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FK" sheetId="8" r:id="rId11"/>
    <sheet state="visible" name="PM" sheetId="9" r:id="rId12"/>
    <sheet state="visible" name="MB" sheetId="10" r:id="rId13"/>
    <sheet state="visible" name="AS"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NP" sheetId="23" r:id="rId26"/>
    <sheet state="visible" name="SE" sheetId="24" r:id="rId27"/>
    <sheet state="visible" name="VI" sheetId="25" r:id="rId28"/>
    <sheet state="visible" name="Saving SW Columns" sheetId="26" r:id="rId29"/>
    <sheet state="visible" name="Sanctuary Specific Text" sheetId="27" r:id="rId30"/>
    <sheet state="visible" name="setting" sheetId="28" r:id="rId31"/>
    <sheet state="visible" name="TOL" sheetId="29" r:id="rId32"/>
    <sheet state="visible" name="Soundscape Categories Explainat" sheetId="30" r:id="rId33"/>
    <sheet state="visible" name="removed text" sheetId="31" r:id="rId34"/>
  </sheets>
  <definedNames>
    <definedName hidden="1" localSheetId="0" name="_xlnm._FilterDatabase">Summary!$A$1:$AQ$52</definedName>
  </definedNames>
  <calcPr/>
  <extLst>
    <ext uri="GoogleSheetsCustomDataVersion2">
      <go:sheetsCustomData xmlns:go="http://customooxmlschemas.google.com/" r:id="rId35" roundtripDataChecksum="x+p8aJfMFML+eTaIPjKQXiRDY0L3npVqI5GTrDwsBi4="/>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I36">
      <text>
        <t xml:space="preserve">======
ID#AAAByicnH9k
Lindsey Peavey - NOAA Affiliate    (2026-01-13 21:03:33)
@emma.beretta@noaa.gov not urgent, but wondering if we should add a "national security" or "military" vessel traffic category...
_Assigned to Emma Beretta - NOAA Affiliate_
------
ID#AAAByicnH9s
Emma Beretta - NOAA Affiliate    (2026-01-13 22:09:17)
Sure! We can bring this up to the others and see what they think.</t>
      </text>
    </comment>
    <comment authorId="0" ref="G1">
      <text>
        <t xml:space="preserve">======
ID#AAABash593Y
Megan McKenna - NOAA Affiliate    (2025-01-02 22:46:34)
see descriptions on second worksheet</t>
      </text>
    </comment>
    <comment authorId="0" ref="AE21">
      <text>
        <t xml:space="preserve">======
ID#AAABaSD1vzI
Eden Zang - NOAA Affiliate    (2024-12-21 04:40:34)
Products should be available in June 2025</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S38">
      <text>
        <t xml:space="preserve">======
ID#AAABTSH-m6Q
Lindsey Peavey - NOAA Affiliate    (2024-08-07 20:53:14)
March 8 - Dec 31, 2019 available but data gaps include May &amp; June 2019</t>
      </text>
    </comment>
    <comment authorId="0" ref="AE17">
      <text>
        <t xml:space="preserve">======
ID#AAABaSD1vzU
Eden Zang - NOAA Affiliate    (2024-12-21 04:40:59)
Products should be available in June 2025</t>
      </text>
    </comment>
    <comment authorId="0" ref="AE15">
      <text>
        <t xml:space="preserve">======
ID#AAABaSD1vzY
Eden Zang - NOAA Affiliate    (2024-12-21 04:42:09)
Products should be available in June 2025</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E51">
      <text>
        <t xml:space="preserve">======
ID#AAACEi1xZ88
Samara Haver - NOAA Affiliate    (2026-07-31 17:32:45)
@emma.beretta@noaa.gov I need to confirm with Catherine/AFSC about changing the ID because this is what they plan to use for NCEI...but I can use CS for the code at least</t>
      </text>
    </comment>
    <comment authorId="0" ref="AH15">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I15">
      <text>
        <t xml:space="preserve">======
ID#AAABT8xwDNU
Eden Zang - NOAA Affiliate    (2024-08-15 04:50:55)
Could be mesophotic reef as the AuAu channel nearby is known for those reefs.</t>
      </text>
    </comment>
    <comment authorId="0" ref="AJ15">
      <text>
        <t xml:space="preserve">======
ID#AAABTgE8yEg
Eden Zang - NOAA Affiliate    (2024-08-09 05:38:44)
@leila.hatch@noaa.gov Nov - March typically heaviest rainfall in MHI. Not sure that we know this affects things though?</t>
      </text>
    </comment>
    <comment authorId="0" ref="S30">
      <text>
        <t xml:space="preserve">======
ID#AAABTSH-m6E
Lindsey Peavey - NOAA Affiliate    (2024-08-07 20:51:16)
minimal gaps between deployments (a few days) across the entire year</t>
      </text>
    </comment>
    <comment authorId="0" ref="D12">
      <text>
        <t xml:space="preserve">======
ID#AAABypleg6I
Timothy Rowell - NOAA Federal    (2026-01-16 20:33:04)
@emma.beretta@noaa.gov should we update this to be FK08?
_Assigned to Emma Beretta - NOAA Affiliate_
------
ID#AAABypleg6Q
Emma Beretta - NOAA Affiliate    (2026-01-16 20:51:06)
Yes. As long as we remember to update values in this row to Fk08 since they are currently fk07</t>
      </text>
    </comment>
    <comment authorId="0" ref="E12">
      <text>
        <t xml:space="preserve">======
ID#AAABypleg6U
Emma Beretta - NOAA Affiliate    (2026-01-16 20:51:26)
previously fk07</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S26">
      <text>
        <t xml:space="preserve">======
ID#AAABTSH-m50
Lindsey Peavey - NOAA Affiliate    (2024-08-07 20:46:43)
March 25 - Oct 9, 2019 available</t>
      </text>
    </comment>
    <comment authorId="0" ref="L18">
      <text>
        <t xml:space="preserve">======
ID#AAABaSD1vys
Eden Zang - NOAA Affiliate    (2024-12-21 04:03:02)
its location to deep water could make a difference in terms of seasonality more so than other MHI sites but not sure.</t>
      </text>
    </comment>
    <comment authorId="0" ref="T24">
      <text>
        <t xml:space="preserve">======
ID#AAABYnpXk5E
Megan McKenna - NOAA Affiliate    (2024-11-20 06:15:40)
day?</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S20">
      <text>
        <t xml:space="preserve">======
ID#AAABTgE8yDw
Eden Zang - NOAA Affiliate    (2024-08-08 23:26:41)
Card failure resulted in first half of the deployment being lost. Data starts March 2020</t>
      </text>
    </comment>
    <comment authorId="0" ref="E2">
      <text>
        <t xml:space="preserve">======
ID#AAABash50gw
Megan McKenna - NOAA Affiliate    (2025-01-02 21:29:02)
only add this if data are archived at NCEI</t>
      </text>
    </comment>
    <comment authorId="0" ref="AC26">
      <text>
        <t xml:space="preserve">======
ID#AAABTGc1B44
Lindsey Peavey - NOAA Affiliate    (2024-08-07 23:47:53)
By the end of the summer these can all be updated to the latest deployment.</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K2">
      <text>
        <t xml:space="preserve">======
ID#AAABjMeHtUE
Megan McKenna - NOAA Affiliate    (2025-05-09 17:45:48)
https://noaa-onms.github.io/cinms/</t>
      </text>
    </comment>
    <comment authorId="0" ref="AE22">
      <text>
        <t xml:space="preserve">======
ID#AAABaSD1vzM
Eden Zang - NOAA Affiliate    (2024-12-21 04:40:41)
Products should be available in June 2025</t>
      </text>
    </comment>
    <comment authorId="0" ref="L2">
      <text>
        <t xml:space="preserve">======
ID#AAABash50hA
Megan McKenna - NOAA Affiliate    (2025-01-02 21:38:43)
What is the best way to divide the year based on main acoustic drivers- physical environment, biological specie(s) present?</t>
      </text>
    </comment>
    <comment authorId="0" ref="AE20">
      <text>
        <t xml:space="preserve">======
ID#AAABaSD1vzE
Eden Zang - NOAA Affiliate    (2024-12-21 04:40:25)
Products should be available in June 2025</t>
      </text>
    </comment>
    <comment authorId="0" ref="M33">
      <text>
        <t xml:space="preserve">======
ID#AAABcBvnT7Q
Megan McKenna - NOAA Affiliate    (2025-01-15 20:38:00)
this should be 36.713°N, 122.186°W</t>
      </text>
    </comment>
    <comment authorId="0" ref="AE18">
      <text>
        <t xml:space="preserve">======
ID#AAABaSD1vzQ
Eden Zang - NOAA Affiliate    (2024-12-21 04:40:52)
Products should be available in June 2025</t>
      </text>
    </comment>
    <comment authorId="0" ref="S37">
      <text>
        <t xml:space="preserve">======
ID#AAABTZDMHZQ
Lindsey Peavey - NOAA Affiliate    (2024-08-09 18:24:42)
Jan 1-May 19; Oct 4-Dec 31, 2019 is available.</t>
      </text>
    </comment>
    <comment authorId="0" ref="AE16">
      <text>
        <t xml:space="preserve">======
ID#AAABaSD1vzc
Eden Zang - NOAA Affiliate    (2024-12-21 04:42:20)
Products should be available in June 2025</t>
      </text>
    </comment>
    <comment authorId="0" ref="S31">
      <text>
        <t xml:space="preserve">======
ID#AAABTSH-m6I
Lindsey Peavey - NOAA Affiliate    (2024-08-07 20:51:22)
minimal gaps between deployments (a few days) across the entire year</t>
      </text>
    </comment>
    <comment authorId="0" ref="T29">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S27">
      <text>
        <t xml:space="preserve">======
ID#AAABTSH-m58
Lindsey Peavey - NOAA Affiliate    (2024-08-07 20:50:42)
March 26 - Nov 21, 2019 available</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 authorId="0" ref="AQ12">
      <text>
        <t xml:space="preserve">======
ID#AAABypleg6Y
Timothy Rowell - NOAA Federal    (2026-01-16 20:54:31)
@emma.beretta@noaa.gov Update when appropriate
_Assigned to Emma Beretta - NOAA Affiliate_</t>
      </text>
    </comment>
  </commentList>
  <extLst>
    <ext uri="GoogleSheetsCustomDataVersion2">
      <go:sheetsCustomData xmlns:go="http://customooxmlschemas.google.com/" r:id="rId1" roundtripDataSignature="AMtx7mgAwyjHl2a16X6G29KfMk1H6NLYu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G2">
      <text>
        <t xml:space="preserve">======
ID#AAABmt2dLNo
Megan McKenna - NOAA Affiliate    (2025-06-26 21:41:18)
see cmd prompts in column AO of Summary tab</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List>
  <extLst>
    <ext uri="GoogleSheetsCustomDataVersion2">
      <go:sheetsCustomData xmlns:go="http://customooxmlschemas.google.com/" r:id="rId1" roundtripDataSignature="AMtx7mg3yTuRot1VYwNzXUlvK4idR+AXR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G22">
      <text>
        <t xml:space="preserve">======
ID#AAAByRqoD0I
Emma Beretta - NOAA Affiliate    (2026-01-06 01:08:10)
need to redo with sanctsound data</t>
      </text>
    </comment>
    <comment authorId="0" ref="B10">
      <text>
        <t xml:space="preserve">======
ID#AAABxWa6nYI
Emma Beretta - NOAA Affiliate    (2026-01-06 23:45:34)
tim said he doesnt want fk07 on site, but new fk08</t>
      </text>
    </comment>
    <comment authorId="0" ref="O22">
      <text>
        <t xml:space="preserve">======
ID#AAAByIpSQPA
Emma Beretta - NOAA Affiliate    (2025-12-27 20:11:53)
need to talk to Tim about 500 Hz TOL to HMD conversion</t>
      </text>
    </comment>
    <comment authorId="0" ref="N2">
      <text>
        <t xml:space="preserve">======
ID#AAABz-j-O_w
Emma Beretta - NOAA Affiliate    (2026-02-08 00:24:11)
not in 1st launch of website</t>
      </text>
    </comment>
  </commentList>
  <extLst>
    <ext uri="GoogleSheetsCustomDataVersion2">
      <go:sheetsCustomData xmlns:go="http://customooxmlschemas.google.com/" r:id="rId1" roundtripDataSignature="AMtx7mhyOTbS3wB95Z0EuTLvPBFVlmW/7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g3VmBAETwC/D+GV7lERD14pcRDKA=="/>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8">
      <text>
        <t xml:space="preserve">======
ID#AAAB0YwmWCM
Lindsey Peavey - NOAA Affiliate    (2026-02-13 17:45:36)
for all CA fish FOI, cite https://www.int-res.com/abstracts/meps/v764/meps14910
https://www.int-res.com/articles/meps_oa/m764p135.pdf</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 authorId="0" ref="F1">
      <text>
        <t xml:space="preserve">======
ID#AAABz5PN_M8
Emma Beretta - NOAA Affiliate    (2026-02-26 17:37:54)
https://docs.google.com/spreadsheets/d/19AaUWFqBJHeg0bMXH_Wua3r5sL1d6SNY9WKejtlLmZ8/edit?gid=0#gid=0</t>
      </text>
    </comment>
    <comment authorId="0" ref="G1">
      <text>
        <t xml:space="preserve">======
ID#AAAB0y-RwSs
Eden Zang - NOAA Affiliate    (2026-03-04 20:29:06)
Use Lower freq to Upper freq</t>
      </text>
    </comment>
    <comment authorId="0" ref="K99">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Emma Beretta - NOAA Affiliate_</t>
      </text>
    </comment>
    <comment authorId="0" ref="I1">
      <text>
        <t xml:space="preserve">======
ID#AAABypleg6A
Timothy Rowell - NOAA Federal    (2026-01-16 19:28:15)
If Y, there will be a plot under the Are sounds of interest within typical range? Section</t>
      </text>
    </comment>
    <comment authorId="0" ref="K1">
      <text>
        <t xml:space="preserve">======
ID#AAABypleg6E
Timothy Rowell - NOAA Federal    (2026-01-16 19:28:39)
If Y, there will be a grayed out region on line plots</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C82">
      <text>
        <t xml:space="preserve">======
ID#AAAB1R3J7mg
Samara Haver - NOAA Affiliate    (2026-03-02 21:56:59)
NRS04</t>
      </text>
    </comment>
    <comment authorId="0" ref="C81">
      <text>
        <t xml:space="preserve">======
ID#AAAB1R3J7mk
Samara Haver - NOAA Affiliate    (2026-03-02 21:57:06)
NRS04</t>
      </text>
    </comment>
    <comment authorId="0" ref="C80">
      <text>
        <t xml:space="preserve">======
ID#AAAB1R3J7mo
Samara Haver - NOAA Affiliate    (2026-03-02 21:57:11)
NRS04</t>
      </text>
    </comment>
    <comment authorId="0" ref="C79">
      <text>
        <t xml:space="preserve">======
ID#AAAB1R3J7mc
Samara Haver - NOAA Affiliate    (2026-03-02 21:56:54)
NRS04</t>
      </text>
    </comment>
    <comment authorId="0" ref="C78">
      <text>
        <t xml:space="preserve">======
ID#AAAB1R3J7mY
Samara Haver - NOAA Affiliate    (2026-03-02 21:56:48)
NRS04</t>
      </text>
    </comment>
    <comment authorId="0" ref="C43">
      <text>
        <t xml:space="preserve">======
ID#AAAB1R3J7mM
Samara Haver - NOAA Affiliate    (2026-03-02 21:55:21)
NRS05</t>
      </text>
    </comment>
    <comment authorId="0" ref="C42">
      <text>
        <t xml:space="preserve">======
ID#AAAB1R3J7mI
Samara Haver - NOAA Affiliate    (2026-03-02 21:55:10)
NRS05</t>
      </text>
    </comment>
    <comment authorId="0" ref="D105">
      <text>
        <t xml:space="preserve">======
ID#AAAB2J1CHgA
Timothy Rowell - NOAA Federal    (2026-03-18 13:46:44)
@emma.beretta@noaa.gov I updated this frequencies. I also switched the label to Squirrelfish and Damselfish as they are both contributing to this frequency. Sorry for another change.
_Assigned to Emma Beretta - NOAA Affiliate_</t>
      </text>
    </comment>
    <comment authorId="0" ref="C71">
      <text>
        <t xml:space="preserve">======
ID#AAAB1R3J7mU
Samara Haver - NOAA Affiliate    (2026-03-02 21:56:31)
NRS13</t>
      </text>
    </comment>
    <comment authorId="0" ref="B102">
      <text>
        <t xml:space="preserve">======
ID#AAAB1IyRdgA
Timothy Rowell - NOAA Federal    (2026-02-25 22:47:30)
@emma.beretta@noaa.gov Ok I finished selecting FOI for FK and GR. The only one that isn't a decidecade is fish choruses at GR. Feel free to make these plots.
_Assigned to Emma Beretta - NOAA Affiliate_</t>
      </text>
    </comment>
    <comment authorId="0" ref="C70">
      <text>
        <t xml:space="preserve">======
ID#AAAB1R3J7mQ
Samara Haver - NOAA Affiliate    (2026-03-02 21:56:25)
NRS13</t>
      </text>
    </comment>
    <comment authorId="0" ref="B100">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Emma Beretta - NOAA Affiliate_</t>
      </text>
    </comment>
  </commentList>
  <extLst>
    <ext uri="GoogleSheetsCustomDataVersion2">
      <go:sheetsCustomData xmlns:go="http://customooxmlschemas.google.com/" r:id="rId1" roundtripDataSignature="AMtx7mhQDWBDzEFDEV0IMICAsisQ078Pf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S+j3hzGzBMxED3Yt1Jh7TgaiiZ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J5">
      <text>
        <t xml:space="preserve">======
ID#AAAB0uO_lF8
Emma Beretta - NOAA Affiliate    (2026-02-25 01:21:57)
2022-04-15</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 authorId="0" ref="K4">
      <text>
        <t xml:space="preserve">======
ID#AAAB0uO_lGI
Emma Beretta - NOAA Affiliate    (2026-02-25 01:31:47)
1546?
------
ID#AAAB3_p2UCA
Emma Beretta - NOAA Affiliate    (2026-04-23 18:57:31)
got 1675 from westcoast filed log and adding days spent in water for each deployment
------
ID#AAAB4_abUdU
Lindsey Peavey - NOAA Affiliate    (2026-04-27 17:58:36)
I think there are some data gaps but this is fine as a placeholder for now. We don't yet show any data from this site on the website, but hopefully soon
------
ID#AAAB4_abUdY
Emma Beretta - NOAA Affiliate    (2026-04-27 18:10:11)
I think I accounted for data gaps? I didnt include days between deployments if that is what you mean</t>
      </text>
    </comment>
    <comment authorId="0" ref="J2">
      <text>
        <t xml:space="preserve">======
ID#AAAB0lEoI28
Emma Beretta - NOAA Affiliate    (2026-02-19 19:34:03)
2018-11-15
------
ID#AAAB0uRAf-o
Emma Beretta - NOAA Affiliate    (2026-02-24 23:25:07)
2023-02-03 on SS</t>
      </text>
    </comment>
  </commentList>
  <extLst>
    <ext uri="GoogleSheetsCustomDataVersion2">
      <go:sheetsCustomData xmlns:go="http://customooxmlschemas.google.com/" r:id="rId1" roundtripDataSignature="AMtx7mhyPXTYVPpkS7jxUZjKZaOCC7Lcmg=="/>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 authorId="0" ref="L3">
      <text>
        <t xml:space="preserve">======
ID#AAAB5Dn-L6Q
Emma Beretta - NOAA Affiliate    (2026-04-29 00:21:17)
@samara.m.haver@noaa.gov</t>
      </text>
    </comment>
  </commentList>
  <extLst>
    <ext uri="GoogleSheetsCustomDataVersion2">
      <go:sheetsCustomData xmlns:go="http://customooxmlschemas.google.com/" r:id="rId1" roundtripDataSignature="AMtx7mjVl8I+PENmEAqTWdnXx9eDT/JfYQ=="/>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ID#AAAB0lRq8Bw
Samara Haver - NOAA Affiliate    (2026-02-19 22:21:24)
10/1/14</t>
      </text>
    </comment>
    <comment authorId="0" ref="J2">
      <text>
        <t xml:space="preserve">======
ID#AAAB0uRAf-s
Emma Beretta - NOAA Affiliate    (2026-02-24 23:26:13)
March 2019 SS</t>
      </text>
    </comment>
  </commentList>
  <extLst>
    <ext uri="GoogleSheetsCustomDataVersion2">
      <go:sheetsCustomData xmlns:go="http://customooxmlschemas.google.com/" r:id="rId1" roundtripDataSignature="AMtx7mjltQ2sBN49WUGdGg+FzyVU4UElDQ=="/>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imH7RRBpdisZ+PygmgpTI2VvVj3w=="/>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6:30 PM UTC</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PWlo7cqgdsVs396zjXOnTabEALg=="/>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iYuMQx8JHiqgyxHZmKsr0lDKXPQ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1">
      <text>
        <t xml:space="preserve">======
ID#AAABjNA71a8
Megan McKenna - NOAA Affiliate    (2025-05-12 17:09:46)
copied from AD in "Summary" tab</t>
      </text>
    </comment>
    <comment authorId="0" ref="J4">
      <text>
        <t xml:space="preserve">======
ID#AAAB0uO_lGg
Emma Beretta - NOAA Affiliate    (2026-02-25 01:41:32)
2014-10-28</t>
      </text>
    </comment>
    <comment authorId="0" ref="G1">
      <text>
        <t xml:space="preserve">======
ID#AAABjNA71bA
Megan McKenna - NOAA Affiliate    (2025-05-12 17:11:57)
copied from AJ in "Summary" tab</t>
      </text>
    </comment>
    <comment authorId="0" ref="J2">
      <text>
        <t xml:space="preserve">======
ID#AAAB0uO_lGc
Emma Beretta - NOAA Affiliate    (2026-02-25 01:40:34)
2018-11-12</t>
      </text>
    </comment>
  </commentList>
  <extLst>
    <ext uri="GoogleSheetsCustomDataVersion2">
      <go:sheetsCustomData xmlns:go="http://customooxmlschemas.google.com/" r:id="rId1" roundtripDataSignature="AMtx7mhwYdQhpEjhpKqz7hgakW0guJ5sOw=="/>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F3">
      <text>
        <t xml:space="preserve">======
ID#AAAB3zudIPk
Emma Beretta - NOAA Affiliate    (2026-04-21 20:52:16)
@samara.m.haver@noaa.gov
------
ID#AAAB5AiKRBk
Samara Haver - NOAA Affiliate    (2026-04-27 21:10:16)
Can we leave this blank for now? I need to figure out how to analyze these data for Rice's whale, but that might take a while...
------
ID#AAAB5AiKRBs
Emma Beretta - NOAA Affiliate    (2026-04-27 21:26:12)
If we leave it blank then it will appear as 'nan' on the site. Is it ok if we put 'To be determined'?
------
ID#AAAB5AiKRCE
Samara Haver - NOAA Affiliate    (2026-04-27 21:44:29)
Sure, that works</t>
      </text>
    </commen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0x5glBMKAkhgOee3vlkksf/XHug=="/>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 authorId="0" ref="L6">
      <text>
        <t xml:space="preserve">======
ID#AAAB4ySU6Uw
Emma Beretta - NOAA Affiliate    (2026-04-29 15:59:47)
@samara.m.haver@noaa.gov
------
ID#AAAB4ySU6VM
Samara Haver - NOAA Affiliate    (2026-04-29 16:12:39)
Is line office enough detail? Followed your example from the other sites
------
ID#AAAB4ySU6VU
Lindsey Peavey - NOAA Affiliate    (2026-04-29 16:19:05)
I put PMEL on the WCR sites -- want me to change to OAR and NMFS? @samara.m.haver@noaa.gov
------
ID#AAAB4ySU6Vo
Samara Haver - NOAA Affiliate    (2026-04-29 16:28:29)
@lindsey.peavey@noaa.gov PMEL is fine! I'll change the ones I added</t>
      </text>
    </comment>
  </commentList>
  <extLst>
    <ext uri="GoogleSheetsCustomDataVersion2">
      <go:sheetsCustomData xmlns:go="http://customooxmlschemas.google.com/" r:id="rId1" roundtripDataSignature="AMtx7miIy55KDxZrZ1N3xgn3UCzof23KTg=="/>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<sst xmlns="http://schemas.openxmlformats.org/spreadsheetml/2006/main" count="4229" uniqueCount="1363">
  <si>
    <t>SITE INFORMATION</t>
  </si>
  <si>
    <t>Section Title</t>
  </si>
  <si>
    <t>This spreadsheet provides dates when sites were last processed - use this to help decide priority for processing.</t>
  </si>
  <si>
    <t>Section name (code)</t>
  </si>
  <si>
    <t>Figures</t>
  </si>
  <si>
    <t>see presentation for steps</t>
  </si>
  <si>
    <t>Text - html format</t>
  </si>
  <si>
    <t>Links</t>
  </si>
  <si>
    <t>SOUNDSCAPE HABITAT CATEGORIES</t>
  </si>
  <si>
    <t>see tutorial videos for each step</t>
  </si>
  <si>
    <t>DEPLOYMENT INFORMATION</t>
  </si>
  <si>
    <t>EXISTING DATA MANAGMENT AND ANALYSIS (start dates or range)</t>
  </si>
  <si>
    <t>PHYSICAL DESCRIPTION- what we know</t>
  </si>
  <si>
    <t>MANAGMENT SETTING</t>
  </si>
  <si>
    <t>What is ocean sound?</t>
  </si>
  <si>
    <t>Condition graphics</t>
  </si>
  <si>
    <t>AIS graphics</t>
  </si>
  <si>
    <t>Detection graphics</t>
  </si>
  <si>
    <t>PUBLISHED INFORMATION</t>
  </si>
  <si>
    <t>DATA ACCESS</t>
  </si>
  <si>
    <t>Region</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</si>
  <si>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</si>
  <si>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t>NCEI ID</t>
  </si>
  <si>
    <t>Days of data (so far)</t>
  </si>
  <si>
    <t>gantt chart</t>
  </si>
  <si>
    <t>website table Tab Name</t>
  </si>
  <si>
    <t>Project</t>
  </si>
  <si>
    <t>Sanctuary/Proposed Sanctuary</t>
  </si>
  <si>
    <t>1- SanctSound/historical data downloaded</t>
  </si>
  <si>
    <t>Location ID</t>
  </si>
  <si>
    <t>HMD for SanctSound data</t>
  </si>
  <si>
    <r>
      <rPr>
        <rFont val="Arial"/>
        <color rgb="FF0000FF"/>
        <sz val="10.0"/>
        <u/>
      </rPr>
      <t xml:space="preserve">https://sanctuarywatch.ioos.us/
</t>
    </r>
    <r>
      <rPr>
        <rFont val="Arial"/>
        <color rgb="FF1155CC"/>
        <sz val="10.0"/>
        <u/>
      </rPr>
      <t>https://sanctsound.ioos.us/</t>
    </r>
    <r>
      <rPr>
        <rFont val="Arial"/>
        <color rgb="FF000000"/>
        <sz val="10.0"/>
      </rPr>
      <t xml:space="preserve"> </t>
    </r>
  </si>
  <si>
    <t>ONMS Sound downloaded</t>
  </si>
  <si>
    <t>2- intermediate data product</t>
  </si>
  <si>
    <t>compare graphic from SS</t>
  </si>
  <si>
    <t>4 - annual</t>
  </si>
  <si>
    <t>5 - INTERACTIVE annual</t>
  </si>
  <si>
    <t>4 - seasonal</t>
  </si>
  <si>
    <t>NCEI ID
facilitates matching with metadata on gcp 
check gcp to see verify</t>
  </si>
  <si>
    <t>4 - Wind</t>
  </si>
  <si>
    <t>4 - FOI</t>
  </si>
  <si>
    <t>5- indicator (125, 63)</t>
  </si>
  <si>
    <t>Site name 
what do you want labeled on graphics and tables?</t>
  </si>
  <si>
    <t>5- indicator AIS histogram</t>
  </si>
  <si>
    <t>5- indicator</t>
  </si>
  <si>
    <t>ONMS data</t>
  </si>
  <si>
    <t>Oceanographic Setting</t>
  </si>
  <si>
    <t>4 - source of interest present</t>
  </si>
  <si>
    <t>Known Biological Sounds</t>
  </si>
  <si>
    <t>East Coast</t>
  </si>
  <si>
    <t>Vessel Traffic Setting</t>
  </si>
  <si>
    <t>sb01</t>
  </si>
  <si>
    <t>Oceanographic category</t>
  </si>
  <si>
    <t>2038 -&gt; 2061</t>
  </si>
  <si>
    <t>Sanctuary watch habitat</t>
  </si>
  <si>
    <t>Seasonality</t>
  </si>
  <si>
    <t>SB</t>
  </si>
  <si>
    <t>Latitude</t>
  </si>
  <si>
    <t>yes</t>
  </si>
  <si>
    <t>GCP</t>
  </si>
  <si>
    <t>Longitude</t>
  </si>
  <si>
    <t>x</t>
  </si>
  <si>
    <t>Sampling Rate 
kHz</t>
  </si>
  <si>
    <t xml:space="preserve">Years to Exclude </t>
  </si>
  <si>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</si>
  <si>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</si>
  <si>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sb03</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</si>
  <si>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</si>
  <si>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</si>
  <si>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</si>
  <si>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</si>
  <si>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</si>
  <si>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</si>
  <si>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</si>
  <si>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gr01</t>
  </si>
  <si>
    <t>735 + 844= 1579</t>
  </si>
  <si>
    <t>Gear Type 
*transitioning to ST600</t>
  </si>
  <si>
    <t>GR</t>
  </si>
  <si>
    <t>Mooring method</t>
  </si>
  <si>
    <t>Archiving and HMD lead</t>
  </si>
  <si>
    <t>Overview of ocean sound monitoring effort</t>
  </si>
  <si>
    <t xml:space="preserve">Triton Vessel Detection </t>
  </si>
  <si>
    <t>When, where, &amp; why are we listening?</t>
  </si>
  <si>
    <t>AIS transit data (10 km buffer)</t>
  </si>
  <si>
    <t>https://www.ncei.noaa.gov/maps/passive-acoustic-data/</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</si>
  <si>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</si>
  <si>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</si>
  <si>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</si>
  <si>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</si>
  <si>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</si>
  <si>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</si>
  <si>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</si>
  <si>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</si>
  <si>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na</t>
  </si>
  <si>
    <t>Proposed as new sanctuary?</t>
  </si>
  <si>
    <t>Within current closure area/restricted use area (fishery, anchorage, OSW)?</t>
  </si>
  <si>
    <t>fk01</t>
  </si>
  <si>
    <t>Within planned closure/restricted use area? (fishery, anchorage, OSW)</t>
  </si>
  <si>
    <t>Qualitative Vessel Use Patterns</t>
  </si>
  <si>
    <t>FK</t>
  </si>
  <si>
    <t>SanctSound Portal</t>
  </si>
  <si>
    <t>Reference Documents [past field design documents, publications]</t>
  </si>
  <si>
    <t>GCP download cmd prompt (change where the data goes to your local machine)</t>
  </si>
  <si>
    <t>Eastern</t>
  </si>
  <si>
    <t>fk05</t>
  </si>
  <si>
    <t>ONMS Sound</t>
  </si>
  <si>
    <t>01</t>
  </si>
  <si>
    <t>y</t>
  </si>
  <si>
    <t>fk06</t>
  </si>
  <si>
    <t>shelf</t>
  </si>
  <si>
    <t>mysticetes, fish</t>
  </si>
  <si>
    <t>commercial shipping, commercial fishing, recreation</t>
  </si>
  <si>
    <t>coastal-shallow</t>
  </si>
  <si>
    <t>wssf</t>
  </si>
  <si>
    <t>fk07</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</si>
  <si>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open access ocean sound monitoring data using the &lt;a href="https://www.ncei.noaa.gov/maps/passive-acoustic-data/" target="_blank"&gt;NCEI Passive Acoustic Data Map Viewer&lt;/a&gt; shown below.  For example, you can start by filtering to see ONMS and NRS sites by using the 'Monitoring Programs' drop down on left panel. You can also add additional map layers like ONMS boundaries using the 'Layer list' tab and selecting 'NOAA Marine Protected Areas Inventory 2024 - Federal MPAs'. 
&lt;br&gt;&lt;br&gt;</t>
  </si>
  <si>
    <t>gantt</t>
  </si>
  <si>
    <t>gantt_ONMS.jpg</t>
  </si>
  <si>
    <t>fk08</t>
  </si>
  <si>
    <t xml:space="preserve">Open access data summarized below are available through the &lt;a href="https://console.cloud.google.com/storage/browser/noaa-passive-bioacoustic?invt=AbwKlA"  target="_blank"&gt;NCEI Google Cloud Platform&lt;/a&gt;. NOAA projects are represented by the different color bars. The Sanctuary Soundscape Monitoring Project (or "SanctSound") collected data from 2018-2022. Some sites continued beyond 2022 to become long-term monitoring sites for ONMS Sound. &lt;a href="https://www.pmel.noaa.gov/acoustics/ocean-noise-reference.html" target ="_blank"&gt;Noise Reference Station (NRS)&lt;/a&gt; data collection began in 2014. &lt;br&gt;&lt;br&gt; </t>
  </si>
  <si>
    <t>continuous</t>
  </si>
  <si>
    <t>~50</t>
  </si>
  <si>
    <t>ST600</t>
  </si>
  <si>
    <t>release</t>
  </si>
  <si>
    <t>ONMS/NEFSC</t>
  </si>
  <si>
    <t>no</t>
  </si>
  <si>
    <t>fgb01</t>
  </si>
  <si>
    <t>Understanding ocean sound</t>
  </si>
  <si>
    <t>NW corner, site 27</t>
  </si>
  <si>
    <t>Understanding Ocean Sound</t>
  </si>
  <si>
    <t>A historical monitoring site that supports seasonally high abundances of Atlantic cod and is located near a region of elevated commercial vessel activity.</t>
  </si>
  <si>
    <t>gravel, mud; close to "shelf" of bank (drop off)</t>
  </si>
  <si>
    <t>November-January cod sound</t>
  </si>
  <si>
    <t>FGB</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</si>
  <si>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</si>
  <si>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</si>
  <si>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</si>
  <si>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</si>
  <si>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</si>
  <si>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</si>
  <si>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</si>
  <si>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</si>
  <si>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</si>
  <si>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https://docs.google.com/document/d/1jjcpxpMgUwiXhE1N3Jcjb7EDDgfOtdJg1D1Jdkh0htQ/edit; https://drive.google.com/drive/folders/1EQ3QYM-46tG9ii6rb32Q-6hHIIPBAUPs
https://www.ncbi.nlm.nih.gov/pmc/articles/PMC10942938/</t>
  </si>
  <si>
    <t>Pacific Islands</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</si>
  <si>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</si>
  <si>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</si>
  <si>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</si>
  <si>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</si>
  <si>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 xml:space="preserve">gsutil -m rsync -r gs://noaa-passive-bioacoustic/onms/products/sound_level_metrics/sb01 F:/ONMS/sb01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</si>
  <si>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</si>
  <si>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</si>
  <si>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</si>
  <si>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</si>
  <si>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</si>
  <si>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hi01</t>
  </si>
  <si>
    <t>HI</t>
  </si>
  <si>
    <t xml:space="preserve">Collaborative partnerships help us gain key insights on sanctuary resources and conditions from ocean sound data by leveraging ecological and technological expertise. Here are a few recent examples: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Zang, E., Lammers, M., Pack, A., and Hatch, L. (2024). &lt;a href=" https://doi.org/10.1111/mms.13085" target="_blank"&gt;Impulsive sounds produced by humpback whale surface active behavior recorded on acoustic tags and bottom‐moored recorders&lt;/a&gt;. Marine Mammal Science, 40(1), 302-308.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Learn more about the diversity of ocean sounds at &lt;a href="https://dosits.org/" target="_blank"&gt; Discovery of Sound in the Sea&lt;/a&gt;. &lt;br&gt;&lt;br&gt;You can also learn more about earlier datasets from the &lt;a href="https://sanctsound.ioos.us/" target="_blank"&gt;Sanctuary Soundscape Monitoring Project (or "SanctSound")&lt;/a&gt;, which collected data from 2018-2022. 
</t>
  </si>
  <si>
    <t>Where are we listening?</t>
  </si>
  <si>
    <t>Ocean sound monitoring sites</t>
  </si>
  <si>
    <t>ONMSSound_IndicatorCategories, Sanctuary Tabs</t>
  </si>
  <si>
    <t>hi03</t>
  </si>
  <si>
    <t>1018 (503 ONMS)</t>
  </si>
  <si>
    <t>03</t>
  </si>
  <si>
    <t>NO</t>
  </si>
  <si>
    <t>mysticetes</t>
  </si>
  <si>
    <t>Ocean sound conditions</t>
  </si>
  <si>
    <t>hi04</t>
  </si>
  <si>
    <t>conditions overview</t>
  </si>
  <si>
    <t>1103 (532 ONMS)</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</si>
  <si>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are used to define typical conditions.</t>
  </si>
  <si>
    <t>2018, 2025</t>
  </si>
  <si>
    <t>~45</t>
  </si>
  <si>
    <t>Soundscape Overview</t>
  </si>
  <si>
    <t>hi08</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</si>
  <si>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</si>
  <si>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dashed lines and grey shaded areas are the frequency ranges that a &lt;b&gt;sound source of interest&lt;/b&gt; can be heard at,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</si>
  <si>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Bank</t>
  </si>
  <si>
    <t>A shallow sandy habitat situated on the bank that supports the foraging and social activities of marine mammals.</t>
  </si>
  <si>
    <t>on top of bank; gravel, sand</t>
  </si>
  <si>
    <t>higher humpback use in summer, higher ecotourism traffic in summer</t>
  </si>
  <si>
    <t>pm01</t>
  </si>
  <si>
    <t>894 (545 ONMS)</t>
  </si>
  <si>
    <t>Within the Western Gulf of Maine Closure Area – year-round closure of ground fishing, and recreational and charter fishing without permit</t>
  </si>
  <si>
    <t>PM</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</si>
  <si>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</si>
  <si>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</si>
  <si>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</si>
  <si>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How was this calculated?</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</si>
  <si>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</si>
  <si>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</si>
  <si>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Percentiles are a measurement of data spread with the middle 50% of data falling between the 25th and 75th percentile.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</si>
  <si>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pm02</t>
  </si>
  <si>
    <t>Noise Reference station</t>
  </si>
  <si>
    <t>NRS09</t>
  </si>
  <si>
    <t>nrs09</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</si>
  <si>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</si>
  <si>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</si>
  <si>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commercial shipping</t>
  </si>
  <si>
    <t>as01</t>
  </si>
  <si>
    <t>2014, 2015, 2016, 2017, 2018</t>
  </si>
  <si>
    <t>AS</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</si>
  <si>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</si>
  <si>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</si>
  <si>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</si>
  <si>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West Coast</t>
  </si>
  <si>
    <t>ch01</t>
  </si>
  <si>
    <t>What are the latest conditions in ocean sound?</t>
  </si>
  <si>
    <t>~79</t>
  </si>
  <si>
    <t>plot_***_YearSPL.jpg</t>
  </si>
  <si>
    <t>AUH*</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</si>
  <si>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</si>
  <si>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NMFS PAM SI</t>
  </si>
  <si>
    <t>ci01</t>
  </si>
  <si>
    <t>CI</t>
  </si>
  <si>
    <t>sources of interest likely present</t>
  </si>
  <si>
    <t>plot_***_AboveWind.jpg</t>
  </si>
  <si>
    <t>hourly fish</t>
  </si>
  <si>
    <t>Sliver</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</si>
  <si>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</si>
  <si>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ci04</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</si>
  <si>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</si>
  <si>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</si>
  <si>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</si>
  <si>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</si>
  <si>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mb01</t>
  </si>
  <si>
    <t>1041 (285 ONMS)</t>
  </si>
  <si>
    <t>sources of interest typical</t>
  </si>
  <si>
    <t>fan of traffic moving north to Canadian ports, but more distant/dispersed</t>
  </si>
  <si>
    <t>plot_***_***status.jpg</t>
  </si>
  <si>
    <t>MB</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</si>
  <si>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</si>
  <si>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https://www.frontiersin.org/journals/marine-science/articles/10.3389/fmars.2019.00500/full?utm_source=Email_to_authors_&amp;utm_medium=Email&amp;utm_content=T1_11.5e1_author&amp;utm_campaign=Email_publication&amp;field&amp;journalName=Frontiers_in_Marine_Science&amp;id=472490</t>
  </si>
  <si>
    <t>hourly, seasonal fish, MARS-whales, humpback whale</t>
  </si>
  <si>
    <t>Conditions extras</t>
  </si>
  <si>
    <t>mb02</t>
  </si>
  <si>
    <t>fish FOI graphic reference</t>
  </si>
  <si>
    <t>1082 (338 ONMS)</t>
  </si>
  <si>
    <t>hourly fish, MARS-whales, humpback whale</t>
  </si>
  <si>
    <t>mb05</t>
  </si>
  <si>
    <t>NE</t>
  </si>
  <si>
    <t>NRS08</t>
  </si>
  <si>
    <t>Indicator description</t>
  </si>
  <si>
    <t>nrs08</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</si>
  <si>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</si>
  <si>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offshore</t>
  </si>
  <si>
    <t>offshore-deep</t>
  </si>
  <si>
    <t>oc02</t>
  </si>
  <si>
    <t>1133 (801 ONMS)</t>
  </si>
  <si>
    <t>OC</t>
  </si>
  <si>
    <t>large vessels interfer</t>
  </si>
  <si>
    <t>plot_***_AISMonthAbove.jpg</t>
  </si>
  <si>
    <t>AUH</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</si>
  <si>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</si>
  <si>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Northeast Canyons and Seamounts</t>
  </si>
  <si>
    <t>NRS data</t>
  </si>
  <si>
    <t>https://peerj.com/articles/20382/</t>
  </si>
  <si>
    <t>Pacific Island</t>
  </si>
  <si>
    <t>nrs04</t>
  </si>
  <si>
    <t>level of traffic</t>
  </si>
  <si>
    <t>plot_***_AIShist.jpg</t>
  </si>
  <si>
    <t>NRS</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</si>
  <si>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</si>
  <si>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SE</t>
  </si>
  <si>
    <t>NRS07</t>
  </si>
  <si>
    <t>nrs07</t>
  </si>
  <si>
    <t>nrs10</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</si>
  <si>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</si>
  <si>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</si>
  <si>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nrs13</t>
  </si>
  <si>
    <t>CH</t>
  </si>
  <si>
    <t>whales</t>
  </si>
  <si>
    <t>nrs11</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</si>
  <si>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</si>
  <si>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CB</t>
  </si>
  <si>
    <t>20151012-20211004 (NMFS GCP)</t>
  </si>
  <si>
    <t>nrs05</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</si>
  <si>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</si>
  <si>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</si>
  <si>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am - 4:00 am. However, we did not observe the same predictability of call activity around the new moon. There was no prominent pattern of call activity around the different moon phases at all. And different patterns were observed in different years.  &lt;br&gt;&lt;br&gt;
</t>
  </si>
  <si>
    <t>fish, snapping shrimp</t>
  </si>
  <si>
    <t>commercial shipping, recreation</t>
  </si>
  <si>
    <t>NARW</t>
  </si>
  <si>
    <t>GR01_NARW_presence</t>
  </si>
  <si>
    <t>2018, 2022</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</si>
  <si>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</si>
  <si>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nrs03</t>
  </si>
  <si>
    <t>~17</t>
  </si>
  <si>
    <t>diver</t>
  </si>
  <si>
    <t>ONMS/SEFSC</t>
  </si>
  <si>
    <t>NARW 2</t>
  </si>
  <si>
    <t>Exploratory</t>
  </si>
  <si>
    <t>Arctic</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</si>
  <si>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</si>
  <si>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nrs01</t>
  </si>
  <si>
    <t>Winter/Spring 2019</t>
  </si>
  <si>
    <t>AC</t>
  </si>
  <si>
    <t>Station 20</t>
  </si>
  <si>
    <t>A historical monitoring site with complex reef habitat that supports high densities of fish and is a destination for recreational fishing.</t>
  </si>
  <si>
    <t>Fish Chorus</t>
  </si>
  <si>
    <t xml:space="preserve">plot_mb01_FinalRosePlot.jpg
</t>
  </si>
  <si>
    <t>Geomorphically different – double bowls; snapping shrimp</t>
  </si>
  <si>
    <t>Alaska</t>
  </si>
  <si>
    <t>nrs02</t>
  </si>
  <si>
    <t>NP</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</si>
  <si>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</si>
  <si>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</si>
  <si>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</si>
  <si>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</si>
  <si>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</si>
  <si>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</si>
  <si>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</si>
  <si>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</si>
  <si>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</si>
  <si>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reef</t>
  </si>
  <si>
    <t>recreation</t>
  </si>
  <si>
    <t>How much do vessel speed reduction programs reduce ocean noise?</t>
  </si>
  <si>
    <t>n/a</t>
  </si>
  <si>
    <t>nrs12</t>
  </si>
  <si>
    <t>VI</t>
  </si>
  <si>
    <t>Western Dry Rocks</t>
  </si>
  <si>
    <t>A historical monitoring site with coral reef habitat that supports fish spawning aggregations for multiple species and receives heavy fishing pressure.</t>
  </si>
  <si>
    <t>killer-whales</t>
  </si>
  <si>
    <t>Outer reef formation with mixed sand and hard bottom, separated from main reef complex by a deep sand channel; snapping shrimp</t>
  </si>
  <si>
    <t>plot_OC02OrcaDetections.jpg</t>
  </si>
  <si>
    <t>[restoration/disease affects]</t>
  </si>
  <si>
    <t>Orca vocalizations were detected at the OC02 listening station between 2019 and 2021. Despite data gaps, a consistent seasonal pattern of more orca acoustic detections during summer months are becoming clear. This time-series will be updated as more data is scanned.  &lt;br&gt;&lt;br&gt;</t>
  </si>
  <si>
    <t>Open to fishing, Seasonal Closure 1 April - 31 July [anchorage?]</t>
  </si>
  <si>
    <t>nrs06</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</si>
  <si>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</si>
  <si>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</si>
  <si>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</si>
  <si>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</si>
  <si>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</si>
  <si>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CMI description</t>
  </si>
  <si>
    <t>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&lt;br&gt;&lt;br&gt;ONMS partnered with &lt;a href="https://conservationmetrics.com/" target="_blank"&gt;Conservation Metrics&lt;/a&gt; to analyze passive acoustic data collected across Pacific Islands Region sites. Conservation Metrics developed a machine learning model to process these large datasets and generate standardized acoustic detection products used to assess patterns of biological and anthropogenic sound over time. The results below summarize key metrics derived from these detections across sites.</t>
  </si>
  <si>
    <t>05</t>
  </si>
  <si>
    <t>humpback-whales-HI</t>
  </si>
  <si>
    <t>raster_by_site_Humpback_HIHW.png</t>
  </si>
  <si>
    <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
&lt;br&gt;&lt;br&gt;</t>
  </si>
  <si>
    <t>AK</t>
  </si>
  <si>
    <t>humpback-whales-PM</t>
  </si>
  <si>
    <t>raster_by_site_Humpback_PNMS.png</t>
  </si>
  <si>
    <t>Approximately half of the North Pacific humpback whale (&lt;i&gt;Megaptera novaeangliae&lt;/i&gt;)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 The results below show how humpback whale presence varies across seasons, sites, and years.&lt;br&gt;&lt;br&gt;</t>
  </si>
  <si>
    <t>Partner data</t>
  </si>
  <si>
    <t>AmSam</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</si>
  <si>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</si>
  <si>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</si>
  <si>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</si>
  <si>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PIFSC CRP</t>
  </si>
  <si>
    <t>fish-intro-PM</t>
  </si>
  <si>
    <t>SPA no fishing. Anchoring allowed on non-coral habitats.</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</si>
  <si>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Using all classified sound categories, two additional acoustic metrics were derived: nighttime activity and “phonic richness,” defined as the diversity of sounds present. &lt;br&gt;&lt;br&gt;
The results below highlight two of these metrics: parrotfish activity rates and nighttime activity. &lt;br&gt;&lt;br&gt;
Parrotfish are important herbivores on coral reefs that graze on algae and scrape material from the reef surface using their beak-like teeth. This feeding activity contributes to key ecological processes, including bioerosion, sediment production, and the creation of space for coral recruitment. During grazing, parrotfish produce a distinctive broadband “crunch” sound, which can be detected using passive acoustic monitoring. These detections provide a proxy for parrotfish activity and serve as an indicator of reef ecosystem function. Here, we examine how parrotfish activity varies across sites, months, and years.
&lt;br&gt;&lt;br&gt;</t>
  </si>
  <si>
    <t>BAK_OCEAN_017</t>
  </si>
  <si>
    <t>PRI</t>
  </si>
  <si>
    <t>gsutil -m rsync -r gs://noaa-passive-bioacoustic/onms/products/sound_level_metrics/fk05 F:/ONMS/fk05</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</si>
  <si>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</si>
  <si>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</si>
  <si>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</si>
  <si>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sioB</t>
  </si>
  <si>
    <t>06</t>
  </si>
  <si>
    <t>SIO</t>
  </si>
  <si>
    <t>fish-2-PM</t>
  </si>
  <si>
    <t>fish_nighttime_activity.png</t>
  </si>
  <si>
    <t>We also present a metric of nighttime acoustic activity, calculated as the total number of fish calls detected during nighttime periods each night, aggregated across all sound classes. These nightly values were then averaged by month within each season. This metric is used as a proxy for nighttime reef soundscapes, capturing variability in biological acoustic signals during a period when many reef organisms are known to be active. It is motivated by studies showing that fish and coral larvae often settle at night, and that coral reef soundscapes can influence larval settlement. &lt;br&gt;&lt;br&gt;</t>
  </si>
  <si>
    <t>MBARI</t>
  </si>
  <si>
    <t>Rock Key</t>
  </si>
  <si>
    <t>A Sanctuary Preservation Area that contains shallow spur and groove reef structure. It is a popular location for recreational diving and snorkeling. Fishing is not allowed. Rock Key may be opened to fishing in near future.</t>
  </si>
  <si>
    <t>mb03</t>
  </si>
  <si>
    <t>SPA no fishing. Anchoring allowed on non-coral habitats. May open to fishing in near future.</t>
  </si>
  <si>
    <t>NPS</t>
  </si>
  <si>
    <t>fish-AS</t>
  </si>
  <si>
    <t>gsutil -m rsync -r gs://noaa-passive-bioacoustic/onms/products/sound_level_metrics/fk06 F:/ONMS/fk06</t>
  </si>
  <si>
    <t>raster_by_site_Fish_damselfish.png</t>
  </si>
  <si>
    <t>Patterns in fish acoustic activity, both active sound production and incidental sounds associated with behaviors such as foraging, help identify key biological periods and offer insight into the health and function of coral reef ecosystems. However, there is currently a limited understanding of which specific species produce many of these sounds. To help address this gap, we applied an unsupervised machine learning model developed by Conservation Metrics to group unknown fish sounds into seven descriptive categories (e.g., “croaks,” “growls,” and “grazing”). While these categories are not yet associated with individual species, they enable us to track broader patterns in reef activity. &lt;br&gt;&lt;br&gt;
In addition to these generalized sound classes, the model also identified two well-characterized signals from parrotfish (Scaridae) and damselfish (Pomacentridae). The results below highlight one of these classes: damselfish. &lt;br&gt;&lt;br&gt;
Damselfish (Pomacentridae) are common reef fishes that produce characteristic sounds by grinding their pharyngeal teeth, generating chirps and pulse trains. These sounds are often associated with behaviors such as territory defense and courtship. Because of their distinctive acoustic signatures, damselfish detections provide a useful proxy for patterns in reef fish acoustic activity. Previous work has shown that damselfish sound production varies over time and is linked to environmental conditions, suggesting these signals can be used to monitor changes in reef environments. Here, we examine how damselfish acoustic activity varies over time.
 &lt;br&gt;&lt;br&gt;</t>
  </si>
  <si>
    <t>humpback whale</t>
  </si>
  <si>
    <t>08</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</si>
  <si>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</si>
  <si>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</si>
  <si>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Sand Key</t>
  </si>
  <si>
    <t>A Sanctuary Preservation Area that contains shallow spur and groove reef structure. It is a popular location for recreational diving and snorkeling. Fishing is not allowed.</t>
  </si>
  <si>
    <t>humpback-whales-CI</t>
  </si>
  <si>
    <t>CINMS_HumpbackWhaleDetections.jpeg</t>
  </si>
  <si>
    <t>gsutil -m rsync -r gs://noaa-passive-bioacoustic/onms/products/sound_level_metrics/fk07 F:/ONMS/fk07</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</si>
  <si>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</si>
  <si>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commercial shipping, recreation, offshore development, commercial fishing</t>
  </si>
  <si>
    <t>~23</t>
  </si>
  <si>
    <t>Stetson Bank</t>
  </si>
  <si>
    <t>humpback-whales-OC</t>
  </si>
  <si>
    <t>Long term biological survey and pre (but not during) SancSound soundscape monitoring (Stanley); exposed to deeper water Gulf vessel traffic and seismic surveys</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</si>
  <si>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</si>
  <si>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target="_blank"&gt;humpback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</si>
  <si>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Habitat, distance from shipping lanes and seismic activity</t>
  </si>
  <si>
    <t>Hook and line fishing allowed. Anchoring not allowed within entire sanctuary.</t>
  </si>
  <si>
    <t>humpback-whales</t>
  </si>
  <si>
    <r>
      <rPr>
        <rFont val="Arial"/>
        <sz val="10.0"/>
      </rPr>
      <t xml:space="preserve">https://drive.google.com/drive/folders/1EQ3QYM-46tG9ii6rb32Q-6hHIIPBAUPs
</t>
    </r>
    <r>
      <rPr>
        <rFont val="Arial"/>
        <color rgb="FF1155CC"/>
        <sz val="10.0"/>
        <u/>
      </rPr>
      <t>https://drive.google.com/drive/folders/1EQ3QYM-46tG9ii6rb32Q-6hHIIPBAUPs</t>
    </r>
  </si>
  <si>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</si>
  <si>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more details on the analysis check out: &lt;a href="https://www.proquest.com/openview/ff703a661f1416edda12cbae5cf3ea02/1?pq-origsite=gscholar&amp;cbl=18750&amp;diss=y"  target="_blank"&gt;Acoustic Presence of Humpback Whales in U.S. West Coast National Marine Sanctuaries&lt;/a&gt;  &lt;br&gt;&lt;br&gt;
</t>
  </si>
  <si>
    <t>gsutil -m rsync -r gs://noaa-passive-bioacoustic/onms/products/sound_level_metrics/fgb01 F:/ONMS/fbg01</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</si>
  <si>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</si>
  <si>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</si>
  <si>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</si>
  <si>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Noise Reference Station</t>
  </si>
  <si>
    <t>NRS06</t>
  </si>
  <si>
    <t>not evaluated</t>
  </si>
  <si>
    <t>commercial shipping, offshore development</t>
  </si>
  <si>
    <t>-86.83</t>
  </si>
  <si>
    <t>MBNMS</t>
  </si>
  <si>
    <t>2014, 2015, 2020, 2022</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</si>
  <si>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as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</si>
  <si>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Gulf of Mexico</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</si>
  <si>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</si>
  <si>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 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</si>
  <si>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This site is outside of the sanctuary boundaries, but was selected for the NRS project based on high anthopogenic activity and potential overlap with protected resources habitat.</t>
  </si>
  <si>
    <t>Commercial and recreational vessel use</t>
  </si>
  <si>
    <t>10.3389/fmars.2021.669528, 10.7717/peerj.20382</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</si>
  <si>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</si>
  <si>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Noise Reference Station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</si>
  <si>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humpbacks, fish, snapping shrimp, odontocetes</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</si>
  <si>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</si>
  <si>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Current ONMS ocean sound monitoring and analysis is maintained at three sites within SBNMS. Two sites (SB01, SB03) capture vessel activity and sounds in higher use areas of the sanctuary.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 third site (NRS09) captures migrating whale patterns and vessel traffic in an area closed to some activities, and is part of the &lt;a href="https://www.pmel.noaa.gov/acoustics/noaanps-ocean-noise-reference-station-network" target="_blank"&gt;U.S. Ocean Noise Reference Station Network&lt;/a&gt;. NRS09 has a long-term,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</si>
  <si>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biological</t>
  </si>
  <si>
    <t>2018, 2021, 2022</t>
  </si>
  <si>
    <t>December-May</t>
  </si>
  <si>
    <t>PNMS</t>
  </si>
  <si>
    <t>~62</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</si>
  <si>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</si>
  <si>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</si>
  <si>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</si>
  <si>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</si>
  <si>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</si>
  <si>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</si>
  <si>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</si>
  <si>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</si>
  <si>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</si>
  <si>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</si>
  <si>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</si>
  <si>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</si>
  <si>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 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</si>
  <si>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humpbacks, mysticetes, fish, snapping shrimp, odontocetes</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</si>
  <si>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</si>
  <si>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holistic, long-term, multi-knowledge based monitoring framework that informs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</si>
  <si>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</si>
  <si>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</si>
  <si>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</si>
  <si>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</si>
  <si>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</si>
  <si>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</si>
  <si>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</si>
  <si>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</si>
  <si>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</si>
  <si>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 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</si>
  <si>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gsutil -m rsync -r gs://noaa-passive-bioacoustic/onms/products/sound_level_metrics/hi03 F:/ONMS/hi03</t>
  </si>
  <si>
    <t>04</t>
  </si>
  <si>
    <t>FGNMS</t>
  </si>
  <si>
    <t>humpbacks, odontocetes, mysticetes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</si>
  <si>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</si>
  <si>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commercial shipping, recreation, not evaluated</t>
  </si>
  <si>
    <t>2019, 2024</t>
  </si>
  <si>
    <t>~80</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</si>
  <si>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</si>
  <si>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as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</si>
  <si>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</si>
  <si>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</si>
  <si>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</si>
  <si>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</si>
  <si>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</si>
  <si>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</si>
  <si>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</si>
  <si>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</si>
  <si>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gsutil -m rsync -r gs://noaa-passive-bioacoustic/onms/products/sound_level_metrics/hi04 F:/ONMS/hi04</t>
  </si>
  <si>
    <t>ONMS Sound/HMMC</t>
  </si>
  <si>
    <t>humpbacks, odontocetes, fish, mysticetes</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</si>
  <si>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</si>
  <si>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</si>
  <si>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~46</t>
  </si>
  <si>
    <t>PIHNMS</t>
  </si>
  <si>
    <t>Kawaihae Bay</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</si>
  <si>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</si>
  <si>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</si>
  <si>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</si>
  <si>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</si>
  <si>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</si>
  <si>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</si>
  <si>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Northeast</t>
  </si>
  <si>
    <t xml:space="preserve">The &lt;a href="https://www.fisheries.noaa.gov/new-england-mid-atlantic/endangered-species-conservation/passive-acoustic-research-northeast/" target="_blank"&gt;Northeast Fisheries Science Center (NEFSC) Passive Acoustics Branch (PAB)&lt;/a&gt; uses passive acoustic monitoring tools to study marine mammals, fishes, and anthropogenic sounds and provide important information for conservation and animal behavior. NEFSC PAB researchers work closely with regional partners, including Stellwagen Bank National Marine Sanctuary, to sample acoustic environments throughout Northeast Atlantic coastal and offshore areas. Multiple long-term monitoring sites have been established with specific goals to evaluate presence of data deficient &lt;a href="https://www.fisheries.noaa.gov/new-england-mid-atlantic/about-us/protected-species-research-northeast" target="_blank"&gt;marine mammal and fish species&lt;/a&gt; and assess potential impacts of offshore &lt;a href="https://www.fisheries.noaa.gov/new-england-mid-atlantic/offshore-wind-energy/offshore-wind-energy-development-support" target="_blank"&gt;marine energy developments&lt;/a&gt;.
&lt;br&gt;&lt;br&gt;
Current NEFSC ocean sound monitoring and analysis is maintained throughout the Northeast Atlantic region, and eight of those sites are featured here. An offshore site (NRS08) is part of the &lt;a href="https://www.pmel.noaa.gov/acoustics/noaanps-ocean-noise-reference-station-network" target="_blank"&gt;U.S. Ocean Noise Reference Station Network&lt;/a&gt; and was established in 2014 to monitor long-term trends in low-frequency ocean noise, particularly from baleen whale species presence and commercial shipping traffic moving to and from mid-Atlantic and New England ports. 
Two monitoring sites located on Cox Ledge (COX01, COX03) are maintained to support Atlantic cod monitoring and to assess potential impacts of offshore wind energy development in the Southern New England area. Nearby, three Nantucket Shoals monitoring stations (NS02, NS05, NRS08) expand spatial coverage for energy development monitoring and provide information about baleen whale presence, particularly North Atlantic Right Whales. To the north, two sites in the Gulf of Maine (USTR06, USTR09) have been maintained since 2022 to provide information about baleen whale presence in a previously understudied area. The Gulf of Maine is an important seasonal feeding ground for many species of endangered and protected species.  
</t>
  </si>
  <si>
    <t>gsutil -m rsync -r gs://noaa-passive-bioacoustic/onms/products/sound_level_metrics/hi08 F:/ONMS/hi08</t>
  </si>
  <si>
    <t>NRS04</t>
  </si>
  <si>
    <t xml:space="preserve">NOAA National Marine Fisheries Service (NMFS) passive acoustic monitoring in the Alaskan region covers all areas from the high Arctic to Southeastern regions of Alaska. Researchers at the &lt;a href="https://www.fisheries.noaa.gov/alaska/marine-mammal-protection/passive-acoustic-monitoring-marine-mammals-alaska" target="_blank"&gt;Alaska Fisheries Science Center (AFSC) &lt;/a&gt; have utilized a variety of monitoring tools and platforms to study cetaceans and environmental conditions throughout Alaska for over 20 years, and a &lt;a href="https://www.pmel.noaa.gov/acoustics/noaanps-ocean-noise-reference-station-network" target="_blank"&gt;NOAA Noise Reference Stations &lt;/a&gt; has been maintained in the Beaufort Sea since 2014 in a collaborative effort between NMFS and the Pacific Marine Environmental Laboratory (NOAA OAR). The NRS site (NRS01) was established to sample baseline data to determine seasonal patterns and trends of marine mammal acoustic presence, anthropogenic activity, and sea ice conditions in the Beaufort Sea. 
A nearby AFSC monitoring site (BF02) has been sampling Beaufort Sea sound since 2007, and to the west (CH01) has been active in the Chukchi Sea since 2008. A third site included for soundscape reporting (PH01) is deployed further south from CH01 in the Chukchi Sea and was first established in 2012. These sites all provide important information to NMFS on the status of species present throughout the Alaska Arctic, including seasonal trends and long-term patterns related to oceanographic and environmental conditions as well as anthropogenic activities.  
</t>
  </si>
  <si>
    <t>-157.67</t>
  </si>
  <si>
    <t>2015, 2016</t>
  </si>
  <si>
    <t>Oahu N</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</si>
  <si>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</si>
  <si>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</si>
  <si>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</si>
  <si>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</si>
  <si>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1 10.7717/peerj.20382</t>
  </si>
  <si>
    <t>SS Infographic fc</t>
  </si>
  <si>
    <t>&lt;i&gt;Infographic of icons representing examples of different sound sources in the ocean. Image: Aline Design for NOAA&lt;/i&gt;</t>
  </si>
  <si>
    <t>mysticetes, humpbacks, fish, odontocetes, other, snapping shrimp</t>
  </si>
  <si>
    <t>minimal marine vessel traffic</t>
  </si>
  <si>
    <t>offshore-shallow</t>
  </si>
  <si>
    <t>Oct-July</t>
  </si>
  <si>
    <t>~65</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</si>
  <si>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</si>
  <si>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</si>
  <si>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</si>
  <si>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</si>
  <si>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</si>
  <si>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</si>
  <si>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</si>
  <si>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Seasonal condition fc</t>
  </si>
  <si>
    <t>plot_SB03_HMDSeasonalSPL.jpg</t>
  </si>
  <si>
    <t>gsutil -m rsync -r gs://noaa-passive-bioacoustic/onms/products/sound_level_metrics/pm01 F:/ONMS/pm01</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</si>
  <si>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</si>
  <si>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02</t>
  </si>
  <si>
    <t>humpbacks, fish, snapping shrimp, odontocetes, mysticetes</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</si>
  <si>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</si>
  <si>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</si>
  <si>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</si>
  <si>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~35</t>
  </si>
  <si>
    <t>FOI condition fc</t>
  </si>
  <si>
    <t>plot_***-125_HMDstatus.jpg</t>
  </si>
  <si>
    <t>&lt;i&gt;Time series plot of daily median sound levels (sound intensity measured by mean-square pressure in micropascal per Hertz) for a specific frequency band(s) of interest at this site, separated by year. Missing sound levels represent periods of time when data were unavailable. Background color shading (blue, purple, gold) indicates low (&lt;25th percentile), typical (25-75th percentile), and high sound levels (&gt;75th percentile) across this monitoring site's entire dataset (all years)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</si>
  <si>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</si>
  <si>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</si>
  <si>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</si>
  <si>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</si>
  <si>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</si>
  <si>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MB diel fish fc</t>
  </si>
  <si>
    <t>gsutil -m rsync -r gs://noaa-passive-bioacoustic/onms/products/sound_level_metrics/pm02 F:/ONMS/pm02</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</si>
  <si>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</si>
  <si>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</si>
  <si>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humpbacks, fish, snapping shrimp, not evaluated</t>
  </si>
  <si>
    <t>MB diel fish HOME fc</t>
  </si>
  <si>
    <t>southernHem</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</si>
  <si>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</si>
  <si>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~22</t>
  </si>
  <si>
    <t>CH diel fish fc</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</si>
  <si>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</si>
  <si>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</si>
  <si>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</si>
  <si>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 xml:space="preserve">snapping shrimp, fish calling </t>
  </si>
  <si>
    <t>Humpback season Aug-Oct</t>
  </si>
  <si>
    <t>yes-no take zone</t>
  </si>
  <si>
    <t>gsutil -m rsync -r gs://noaa-passive-bioacoustic/onms/products/sound_level_metrics/as01 F:/ONMS/as01</t>
  </si>
  <si>
    <t>Oceanographic setting</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</si>
  <si>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</si>
  <si>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</si>
  <si>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Sanctuary</t>
  </si>
  <si>
    <t>Site</t>
  </si>
  <si>
    <t>FQstart</t>
  </si>
  <si>
    <t>FQend</t>
  </si>
  <si>
    <t xml:space="preserve">Decidecade (TOL) </t>
  </si>
  <si>
    <t>True_Freq_Range</t>
  </si>
  <si>
    <t>Label</t>
  </si>
  <si>
    <t>Track this FQ as indicator for sources?</t>
  </si>
  <si>
    <t>Threshold for % time above</t>
  </si>
  <si>
    <t>AS vessel fc</t>
  </si>
  <si>
    <t>Show on plot?</t>
  </si>
  <si>
    <t>Ecotype</t>
  </si>
  <si>
    <t>&lt;i&gt;Heatmap showing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Detections represent the presence of engine noise and do not distinguish between vessel size or proximity to the hydrophone. Credit: Conservation Metrics&lt;/i&gt;</t>
  </si>
  <si>
    <t>Color</t>
  </si>
  <si>
    <t>Size</t>
  </si>
  <si>
    <t>Reference</t>
  </si>
  <si>
    <t>NRS10</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</si>
  <si>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</si>
  <si>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</si>
  <si>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MB01</t>
  </si>
  <si>
    <t>fish, snapping shrimp, not evaluated</t>
  </si>
  <si>
    <t>125 Hz</t>
  </si>
  <si>
    <t>Ship Noise</t>
  </si>
  <si>
    <t>N</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</si>
  <si>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</si>
  <si>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</si>
  <si>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orange</t>
  </si>
  <si>
    <t>MB02</t>
  </si>
  <si>
    <t>2015, 2016, 2021</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</si>
  <si>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</si>
  <si>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</si>
  <si>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63 Hz</t>
  </si>
  <si>
    <t>Y</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</si>
  <si>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</si>
  <si>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</si>
  <si>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</si>
  <si>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100-800 Hz</t>
  </si>
  <si>
    <t>Humpback Whale</t>
  </si>
  <si>
    <t>blue</t>
  </si>
  <si>
    <t>Tutuila Island, NPS</t>
  </si>
  <si>
    <t>Jack</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</si>
  <si>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</si>
  <si>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</si>
  <si>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unknown</t>
  </si>
  <si>
    <t>fish chorus (all)</t>
  </si>
  <si>
    <t>(Kim et al., 2025)</t>
  </si>
  <si>
    <t>humpback box fc</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</si>
  <si>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</si>
  <si>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</si>
  <si>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Bocaccio Rockfish Chorus</t>
  </si>
  <si>
    <t>Plainfin Midshipman Toadfish Chorus</t>
  </si>
  <si>
    <t>UF310 Chorus</t>
  </si>
  <si>
    <t>UF440 Chorus</t>
  </si>
  <si>
    <t>White Seabass Chorus</t>
  </si>
  <si>
    <t>169 Hz</t>
  </si>
  <si>
    <t>185 Hz</t>
  </si>
  <si>
    <t>312 Hz</t>
  </si>
  <si>
    <t>MB05</t>
  </si>
  <si>
    <t>HARP</t>
  </si>
  <si>
    <t>Eastern AmSam/Aunu'u</t>
  </si>
  <si>
    <t>This site is outside the sanctuary border, but was chosen for its suitable depth for the HARP deployment. Chosen primarily to investigate marine mammal presence and potential vessel activity</t>
  </si>
  <si>
    <t>orca curve fc</t>
  </si>
  <si>
    <t>PIFSC ESD</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</si>
  <si>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</si>
  <si>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443 Hz</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</si>
  <si>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</si>
  <si>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</si>
  <si>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ST300*</t>
  </si>
  <si>
    <t>NA</t>
  </si>
  <si>
    <t>20-25</t>
  </si>
  <si>
    <t>Fin Whale</t>
  </si>
  <si>
    <t>MBARI Central CA 20-21 Hz</t>
  </si>
  <si>
    <t>Baker</t>
  </si>
  <si>
    <t>This shallow reef within a protected marine national monument benefits from upwelling that increases productivity, supporting a vibrant fringing reef ecosystem.</t>
  </si>
  <si>
    <t>blue/fin fc</t>
  </si>
  <si>
    <t>40-48 Hz</t>
  </si>
  <si>
    <t>40-48</t>
  </si>
  <si>
    <t>Blue Whale</t>
  </si>
  <si>
    <t>unknown- However, Kiribati will soon be opening their fishery</t>
  </si>
  <si>
    <t>MBARI Central CA 42-43 Hz</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</si>
  <si>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</si>
  <si>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humpbacks, odontocetes, snapping shrimp, fish</t>
  </si>
  <si>
    <t>commercial fishing, recreation</t>
  </si>
  <si>
    <t>MB03</t>
  </si>
  <si>
    <t>upwelling</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</si>
  <si>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</si>
  <si>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</si>
  <si>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</si>
  <si>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</si>
  <si>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~20</t>
  </si>
  <si>
    <t>10/31/2018-09/10/2021</t>
  </si>
  <si>
    <t>1000-6000 Hz</t>
  </si>
  <si>
    <t>Orca</t>
  </si>
  <si>
    <t>orca</t>
  </si>
  <si>
    <t>10000 Hz</t>
  </si>
  <si>
    <t>Snapping Shrimp</t>
  </si>
  <si>
    <t>18-25</t>
  </si>
  <si>
    <t>Scripps So CA Bight 18-25 Hz</t>
  </si>
  <si>
    <t>CI05</t>
  </si>
  <si>
    <t>20 Hz</t>
  </si>
  <si>
    <t>40-49</t>
  </si>
  <si>
    <t>Scripps So CA Bight 40-48 Hz</t>
  </si>
  <si>
    <t>CI01</t>
  </si>
  <si>
    <t>153 Hz</t>
  </si>
  <si>
    <t>5000-7000 Hz</t>
  </si>
  <si>
    <t>CI04</t>
  </si>
  <si>
    <t>B</t>
  </si>
  <si>
    <t>CH01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</si>
  <si>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</si>
  <si>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</si>
  <si>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</si>
  <si>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</si>
  <si>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grouper diel pattern fc</t>
  </si>
  <si>
    <t>yes, inside a California no-take marine reserve</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</si>
  <si>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</si>
  <si>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4300-5000 Hz</t>
  </si>
  <si>
    <t>CH13</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</si>
  <si>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</si>
  <si>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damselfish fc</t>
  </si>
  <si>
    <t>https://sanctsound.portal.axds.co/#sanctsound/sanctuary/channel-islands/site/CI01</t>
  </si>
  <si>
    <t xml:space="preserve">&lt;i&gt;Heatmap showing mean detections per minute of damselfish at site AS01 (Fagatele Bay) in National Marine Sanctuary of American Samoa from late March to the end of May 2023. Detection rates were calculated using data from 60 minutes before sunrise to 700 minutes after sunrise, capturing the sunrise peak and daytime period. Time of day is shown on the y-axis (0:00–24:00) and date on the x-axis. Color intensity represents detection rate, with darker colors indicating fewer detections and lighter colors indicating higher detections. Gray solid and dashed lines indicate times of dawn and dusk. Credit: Conservation Metrics&lt;/i&gt;
</t>
  </si>
  <si>
    <t>https://drive.google.com/drive/folders/1cAKLqishhyIOzMf16rmFexj6Cl-VG_1o
https://www.ncbi.nlm.nih.gov/pmc/articles/PMC10942938/</t>
  </si>
  <si>
    <t>gsutil -m rsync -r gs://noaa-passive-bioacoustic/onms/products/sound_level_metrics/ci01 F:/ONMS/ci01</t>
  </si>
  <si>
    <t>hump heatmap HI fc</t>
  </si>
  <si>
    <t xml:space="preserve">&lt;i&gt; Heatmaps show mean humpback whale detections per minute across each hour and day of the dataset at HI01, HI03, HI04, and HI08 monitoring locations between 2022 and 2025.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 &lt;/i&gt;
</t>
  </si>
  <si>
    <t>humpbacks, mysticetes, fish, odontocetes</t>
  </si>
  <si>
    <t>commercial fishing, commercial shipping</t>
  </si>
  <si>
    <t>hump heatmap fc</t>
  </si>
  <si>
    <t>&lt;i&gt;Heatmaps show mean humpback whale detections per minute across each hour and day of the dataset at PM01 and PM02 monitoring locations between 2019 and 2024. There was no data for 2021-2022. Date is on the x-axis and time of day on the y-axis. Color represents detection rate. The gray solid and dashed lines mark times of dawn and dusk. The blue line marks when humpback vocalizations reach 75% of their maximum, and the red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</si>
  <si>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</si>
  <si>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~156</t>
  </si>
  <si>
    <t>&lt;i&gt;Parrotfish activity (crunching on the reef) was counted and averaged per minute each day across 700 daylight minutes (the hours when parrotfish are active on the reef) to estimate a monthly average of parrotfish activity. This figure shows the monthly means of parrotfish activity (crunch rate) at the PM01 and PM02 monitoring locations between 2019 and 2024. There was no data for 2021-22. Error bars represent the standard deviation across daily activity means within each month. Therefore, using the y-axis, monthly parrotfish activity can be understood as the mean per minute rate (e.g., 0.5) x 700 daylight minutes x number of days in a given month (e.g., 30). All data within peak humpback season (as defined in previous section) were removed, and months with fewer than 15 days of data were excluded. Credit: Conservation Metrics&lt;/i&gt;</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</si>
  <si>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</si>
  <si>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</si>
  <si>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</si>
  <si>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</si>
  <si>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nighttime fish fc</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</si>
  <si>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</si>
  <si>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&lt;i&gt;Nighttime fish activity (total fish calls detected during nighttime periods) was summed each night (30 minutes before sunset to 30 minutes after sunrise, based on local sunrise and sunset times). PM01 and PM02 were recorded on a 50% duty cycle. To ensure comparability across sites with different sampling regimes (including 50% duty cycle and continuous recording), nighttime detections were scaled to full-night equivalents based on recording effort. These nightly values were then averaged by month within each season to estimate monthly nighttime activity. This figure shows monthly means of nighttime fish activity at the PM01 and PM02 monitoring locations between 2019 and 2024. There was no data for 2021–22. Error bars represent the standard deviation across nightly activity values within each month. All data within peak humpback season (as defined in the previous section) were removed, and months with fewer than 15 nights of data were excluded. Credit: Conservation Metrics&lt;/i&gt;</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</si>
  <si>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</si>
  <si>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</si>
  <si>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</si>
  <si>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</si>
  <si>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spacer</t>
  </si>
  <si>
    <t>&lt;br&gt;&lt;br&gt;</t>
  </si>
  <si>
    <t>canyon</t>
  </si>
  <si>
    <t>mysticetes, humpbacks</t>
  </si>
  <si>
    <t>coastal-deep</t>
  </si>
  <si>
    <t>−119.58</t>
  </si>
  <si>
    <t>HI00</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</si>
  <si>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</si>
  <si>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</si>
  <si>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</si>
  <si>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</si>
  <si>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</si>
  <si>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</si>
  <si>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125-630 Hz</t>
  </si>
  <si>
    <t>113-708</t>
  </si>
  <si>
    <t>SIOB</t>
  </si>
  <si>
    <t>b</t>
  </si>
  <si>
    <t>humpbacks, mysticetes, odontocetes</t>
  </si>
  <si>
    <t>maybe</t>
  </si>
  <si>
    <t>tbd</t>
  </si>
  <si>
    <t>HI03</t>
  </si>
  <si>
    <t>HI04</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</si>
  <si>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</si>
  <si>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</si>
  <si>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</si>
  <si>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HI08</t>
  </si>
  <si>
    <t>no, but is in between shipping lanes (TSS)</t>
  </si>
  <si>
    <t>100-630 Hz</t>
  </si>
  <si>
    <t>90-708</t>
  </si>
  <si>
    <t>https://pubs.aip.org/asa/jasa/article/157/6/4233/3348985; https://www.sciencedirect.com/science/article/pii/S0025326X24003564; https://www.nature.com/articles/s41598-021-96506-1</t>
  </si>
  <si>
    <t>HI01</t>
  </si>
  <si>
    <t>50-630 Hz</t>
  </si>
  <si>
    <t>45-708</t>
  </si>
  <si>
    <t>fish, humpbacks, mysticetes, odontocetes</t>
  </si>
  <si>
    <t>16000 Hz</t>
  </si>
  <si>
    <t>14125-17783</t>
  </si>
  <si>
    <t>~119</t>
  </si>
  <si>
    <t>AS10</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</si>
  <si>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</si>
  <si>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</si>
  <si>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</si>
  <si>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</si>
  <si>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AS01</t>
  </si>
  <si>
    <t>10000-16000 Hz</t>
  </si>
  <si>
    <t>8912-17783</t>
  </si>
  <si>
    <t>200-250 Hz</t>
  </si>
  <si>
    <t>177.50-281.50</t>
  </si>
  <si>
    <t>Unknown Biological Chorus</t>
  </si>
  <si>
    <t>PM02</t>
  </si>
  <si>
    <t>PM01</t>
  </si>
  <si>
    <t>removed</t>
  </si>
  <si>
    <t>FGB06</t>
  </si>
  <si>
    <t>10-100 Hz</t>
  </si>
  <si>
    <t>10-100</t>
  </si>
  <si>
    <t>Seismic airguns</t>
  </si>
  <si>
    <t>DAILY_MILLIDEC_MinRes_psd.png</t>
  </si>
  <si>
    <t>Rice's whale</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</si>
  <si>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</si>
  <si>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</si>
  <si>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</si>
  <si>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</si>
  <si>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</si>
  <si>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</si>
  <si>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</si>
  <si>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</si>
  <si>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</si>
  <si>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</si>
  <si>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</si>
  <si>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</si>
  <si>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</si>
  <si>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</si>
  <si>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</si>
  <si>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</si>
  <si>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</si>
  <si>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</si>
  <si>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</si>
  <si>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</si>
  <si>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</si>
  <si>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</si>
  <si>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</si>
  <si>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</si>
  <si>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</si>
  <si>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</si>
  <si>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USTR06</t>
  </si>
  <si>
    <t>https://sanctsound.portal.axds.co/#sanctsound/sanctuary/monterey-bay/site/MB01</t>
  </si>
  <si>
    <t>gsutil -m rsync -r gs://noaa-passive-bioacoustic/onms/products/sound_level_metrics/mb01 F:/ONMS/mb01</t>
  </si>
  <si>
    <t>~70</t>
  </si>
  <si>
    <t>USTR09</t>
  </si>
  <si>
    <t>COX01</t>
  </si>
  <si>
    <t>88-177 Hz</t>
  </si>
  <si>
    <t>88-177</t>
  </si>
  <si>
    <t>Marine development</t>
  </si>
  <si>
    <t>COX03</t>
  </si>
  <si>
    <t>NS02</t>
  </si>
  <si>
    <t>NS08</t>
  </si>
  <si>
    <t>NS05</t>
  </si>
  <si>
    <t>300-2500 Hz</t>
  </si>
  <si>
    <t>300-2500</t>
  </si>
  <si>
    <t>Fish chorusing</t>
  </si>
  <si>
    <t>40-80 Hz</t>
  </si>
  <si>
    <t>40-80</t>
  </si>
  <si>
    <t>Mixed vessels</t>
  </si>
  <si>
    <t>SE07</t>
  </si>
  <si>
    <t>VI12</t>
  </si>
  <si>
    <t>AC01</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</si>
  <si>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</si>
  <si>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</si>
  <si>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</si>
  <si>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</si>
  <si>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</si>
  <si>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slope</t>
  </si>
  <si>
    <t>commercial shipping, commercial fishing</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</si>
  <si>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</si>
  <si>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</si>
  <si>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</si>
  <si>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</si>
  <si>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</si>
  <si>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</si>
  <si>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</si>
  <si>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</si>
  <si>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</si>
  <si>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</si>
  <si>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</si>
  <si>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</si>
  <si>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</si>
  <si>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</si>
  <si>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</si>
  <si>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</si>
  <si>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</si>
  <si>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</si>
  <si>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</si>
  <si>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</si>
  <si>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</si>
  <si>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</si>
  <si>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</si>
  <si>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</si>
  <si>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</si>
  <si>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</si>
  <si>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</si>
  <si>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</si>
  <si>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</si>
  <si>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</si>
  <si>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</si>
  <si>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</si>
  <si>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</si>
  <si>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</si>
  <si>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</si>
  <si>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</si>
  <si>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</si>
  <si>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</si>
  <si>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</si>
  <si>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</si>
  <si>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</si>
  <si>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</si>
  <si>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</si>
  <si>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</si>
  <si>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humpbacks, mysticetes</t>
  </si>
  <si>
    <t>recreation, commercial fishing, commercial shipping</t>
  </si>
  <si>
    <t>~93</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</si>
  <si>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</si>
  <si>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</si>
  <si>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</si>
  <si>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</si>
  <si>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</si>
  <si>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</si>
  <si>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</si>
  <si>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</si>
  <si>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</si>
  <si>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</si>
  <si>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NRS02</t>
  </si>
  <si>
    <t>NRS01</t>
  </si>
  <si>
    <t>Caribbean</t>
  </si>
  <si>
    <t>NRS12</t>
  </si>
  <si>
    <t>NEFSC PAB</t>
  </si>
  <si>
    <t>cox01</t>
  </si>
  <si>
    <t>commercial shipping, commercial fishing, offshore development</t>
  </si>
  <si>
    <t>ST500 and ST600</t>
  </si>
  <si>
    <t>roped mooring</t>
  </si>
  <si>
    <t>NMFS/NEFSC</t>
  </si>
  <si>
    <t>analyzed up to 11.2022</t>
  </si>
  <si>
    <t>not analyzed</t>
  </si>
  <si>
    <t>nearly complete</t>
  </si>
  <si>
    <t>almost</t>
  </si>
  <si>
    <t>Cox Ledge</t>
  </si>
  <si>
    <t>Altantic cod monitoring to assess OSW impacts</t>
  </si>
  <si>
    <t>right whale seasonal management area, lobster management area</t>
  </si>
  <si>
    <t>cox03</t>
  </si>
  <si>
    <t>none</t>
  </si>
  <si>
    <t>not done</t>
  </si>
  <si>
    <t>ns02</t>
  </si>
  <si>
    <t>Nantucket Shoals</t>
  </si>
  <si>
    <t>Continue monitoring at a previous monitoring location, assess OSW wind impacts for baleen whales (NARW)</t>
  </si>
  <si>
    <t>lobster management area</t>
  </si>
  <si>
    <t>ns05</t>
  </si>
  <si>
    <t>Expand spatial coverage of the shoals and assess OSW wind impacts for baleen whales (NARW)</t>
  </si>
  <si>
    <t>ns08</t>
  </si>
  <si>
    <t>little progress</t>
  </si>
  <si>
    <t>ustr06</t>
  </si>
  <si>
    <t>~280</t>
  </si>
  <si>
    <t>some</t>
  </si>
  <si>
    <t>fairly complete until 09.2023</t>
  </si>
  <si>
    <t>Gulf of Maine</t>
  </si>
  <si>
    <t>Monitor baleen whales in an understudied area</t>
  </si>
  <si>
    <t>ustr09</t>
  </si>
  <si>
    <t>~200</t>
  </si>
  <si>
    <t>AFSC</t>
  </si>
  <si>
    <t>BF02</t>
  </si>
  <si>
    <t>bf02</t>
  </si>
  <si>
    <t>98</t>
  </si>
  <si>
    <t>Aural</t>
  </si>
  <si>
    <t>NMFS/AFSC</t>
  </si>
  <si>
    <t>CS01</t>
  </si>
  <si>
    <t>PH01</t>
  </si>
  <si>
    <t>ph01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</si>
  <si>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</si>
  <si>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</si>
  <si>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</si>
  <si>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</si>
  <si>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</si>
  <si>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</si>
  <si>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</si>
  <si>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</si>
  <si>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</si>
  <si>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</si>
  <si>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</si>
  <si>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</si>
  <si>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</si>
  <si>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</si>
  <si>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</si>
  <si>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</si>
  <si>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</si>
  <si>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</si>
  <si>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</si>
  <si>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</si>
  <si>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Latitude (°)</t>
  </si>
  <si>
    <t>Longitude (°)</t>
  </si>
  <si>
    <t>Start Date</t>
  </si>
  <si>
    <t>Total Recording Days</t>
  </si>
  <si>
    <t>Funding Partners</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</si>
  <si>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</si>
  <si>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</si>
  <si>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</si>
  <si>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</si>
  <si>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March 2023</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</si>
  <si>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</si>
  <si>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</si>
  <si>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</si>
  <si>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</si>
  <si>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</si>
  <si>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</si>
  <si>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</si>
  <si>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</si>
  <si>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</si>
  <si>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</si>
  <si>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</si>
  <si>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</si>
  <si>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</si>
  <si>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</si>
  <si>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</si>
  <si>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</si>
  <si>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</si>
  <si>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</si>
  <si>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</si>
  <si>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</si>
  <si>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</si>
  <si>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</si>
  <si>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ONMS, Naval Postgraduate School</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</si>
  <si>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</si>
  <si>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</si>
  <si>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</si>
  <si>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</si>
  <si>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</si>
  <si>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</si>
  <si>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</si>
  <si>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</si>
  <si>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</si>
  <si>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</si>
  <si>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</si>
  <si>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ONMS, Naval Postgraduate School, CeNCOOS, U.S. Navy, Scripps Institution of Oceanography</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</si>
  <si>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</si>
  <si>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</si>
  <si>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year-round bocaccio fish presence,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</si>
  <si>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</si>
  <si>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</si>
  <si>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t>ONMS, MBARI</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</si>
  <si>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</si>
  <si>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</si>
  <si>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continental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</si>
  <si>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</si>
  <si>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</si>
  <si>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</si>
  <si>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To be determined</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</si>
  <si>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</si>
  <si>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fishes, odontocetes, and snapping shrimp</t>
  </si>
  <si>
    <t>No-take zone</t>
  </si>
  <si>
    <t>&lt;a href="https://www.pmel.noaa.gov/acoustics/noaanps-ocean-noise-reference-station-network/" target="_blank"&gt; NRS10&lt;/a&gt;</t>
  </si>
  <si>
    <t>Part of Ocean Noise Reference Station (NRS) network, established to monitor long-term trends in ocean noise, baleen whale species presence, and vessel noise. The site is off Tutuila Island, and management is shared with the U.S. National Park Service.</t>
  </si>
  <si>
    <t>Humpbacks (Aug-Oct) and fishes</t>
  </si>
  <si>
    <t>Minimal traffic</t>
  </si>
  <si>
    <t>June 2015</t>
  </si>
  <si>
    <t>NMFS, PMEL, NPS, ONMS</t>
  </si>
  <si>
    <t>A deep-water site managed by NOAA Pacific Islands Fisheries Science Center. The site was established to monitor marine mammal presence and anthropogenic activity.</t>
  </si>
  <si>
    <t>Humpbacks (Aug-Oct), baleen whale species, and odontocetes</t>
  </si>
  <si>
    <t>July 2023</t>
  </si>
  <si>
    <t>NOAA Fisheries</t>
  </si>
  <si>
    <t>Known biological sounds</t>
  </si>
  <si>
    <t>&lt;a href="https://sanctsound.portal.axds.co/#sanctsound/sanctuary/olympic-coast/site/OC02" target="_blank"&gt; OC02&lt;/a&gt;</t>
  </si>
  <si>
    <t>To monitor a site that supports seasonally high abundances of Pacific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</si>
  <si>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</si>
  <si>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</si>
  <si>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</si>
  <si>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</si>
  <si>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</si>
  <si>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</si>
  <si>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</si>
  <si>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</si>
  <si>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</si>
  <si>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</si>
  <si>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NMFS, PMEL, ONMS</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</si>
  <si>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</si>
  <si>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</si>
  <si>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continental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</si>
  <si>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</si>
  <si>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</si>
  <si>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</si>
  <si>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</si>
  <si>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</si>
  <si>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</si>
  <si>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</si>
  <si>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</si>
  <si>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</si>
  <si>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</si>
  <si>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</si>
  <si>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</si>
  <si>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</si>
  <si>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SIO-B</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</si>
  <si>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</si>
  <si>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</si>
  <si>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</si>
  <si>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</si>
  <si>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ONMS, SCCOOS, Scripps Institution of Oceanography</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</si>
  <si>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</si>
  <si>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</si>
  <si>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</si>
  <si>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</si>
  <si>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</si>
  <si>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</si>
  <si>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</si>
  <si>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</si>
  <si>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</si>
  <si>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MBARI, Monterey Bay Aquarium, ONMS</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</si>
  <si>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</si>
  <si>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</si>
  <si>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</si>
  <si>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</si>
  <si>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</si>
  <si>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Institution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</si>
  <si>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</si>
  <si>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</si>
  <si>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Feb 2008</t>
  </si>
  <si>
    <t>National Science Foundation, Scripps Institution of Oceanography, ONMS</t>
  </si>
  <si>
    <t>&lt;a href="https://sanctsound.portal.axds.co/#sanctsound/sanctuary/stellwagen-bank/site/SB01" target="_blank"&gt; SB01&lt;/a&gt;</t>
  </si>
  <si>
    <t>To monitor a site that supports seasonally high abundances of Atlantic cod and is located near a region of elevated commercial vessel activity.</t>
  </si>
  <si>
    <t>Cod sounds (Nov-Jan)</t>
  </si>
  <si>
    <t>Near inbound TSS lane to Boston, within existing Off Race Point SMA slowing large traffic in March-April</t>
  </si>
  <si>
    <t>Jan 2019</t>
  </si>
  <si>
    <t>ONMS, NMFS</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</si>
  <si>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</si>
  <si>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</si>
  <si>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</si>
  <si>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</si>
  <si>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</si>
  <si>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precense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</si>
  <si>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</si>
  <si>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</si>
  <si>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</si>
  <si>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</si>
  <si>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</si>
  <si>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</si>
  <si>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</si>
  <si>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</si>
  <si>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</si>
  <si>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</si>
  <si>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</si>
  <si>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NMFS, PMEL</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</si>
  <si>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</si>
  <si>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</si>
  <si>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</si>
  <si>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</si>
  <si>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</si>
  <si>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</si>
  <si>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</si>
  <si>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</si>
  <si>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</si>
  <si>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</si>
  <si>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</si>
  <si>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</si>
  <si>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</si>
  <si>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</si>
  <si>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</si>
  <si>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ONMS, Hawai'i Marine Mammal Consortium</t>
  </si>
  <si>
    <t>&lt;a href="https://www.pmel.noaa.gov/acoustics/noaanps-ocean-noise-reference-station-network/" target="_blank"&gt; NRS04&lt;/a&gt;</t>
  </si>
  <si>
    <t>Commercial fishing and shipping traffic, as well as recreational vessel noise</t>
  </si>
  <si>
    <t>0.19</t>
  </si>
  <si>
    <t>-176.49</t>
  </si>
  <si>
    <t>Short name</t>
  </si>
  <si>
    <t>&lt;a href="https://www.pmel.noaa.gov/acoustics/noaanps-ocean-noise-reference-station-network/" target="_blank"&gt; NRS08&lt;/a&gt;</t>
  </si>
  <si>
    <t xml:space="preserve">commercial shipping traffic moving to and from mid-Atlantic and New England ports </t>
  </si>
  <si>
    <t>40</t>
  </si>
  <si>
    <t>-67</t>
  </si>
  <si>
    <t>6/11/2014</t>
  </si>
  <si>
    <t>&lt;a href="https://passiveacoustics.fisheries.noaa.gov/pacm/#/" target="_blank"&gt;COX01&lt;/a&gt;</t>
  </si>
  <si>
    <t xml:space="preserve">commercial and recreational fishing traffic and recreational vessel traffic moving to and from southern New England ports, as well as vessel traffic related to offshore energy development  </t>
  </si>
  <si>
    <t>NMFS NEFSC</t>
  </si>
  <si>
    <t>&lt;a href="https://passiveacoustics.fisheries.noaa.gov/pacm/#/" target="_blank"&gt;COX03&lt;/a&gt;</t>
  </si>
  <si>
    <t>&lt;a href="https://passiveacoustics.fisheries.noaa.gov/pacm/#/" target="_blank"&gt;NS02&lt;/a&gt;</t>
  </si>
  <si>
    <t>&lt;a href="https://passiveacoustics.fisheries.noaa.gov/pacm/#/" target="_blank"&gt;NS05&lt;/a&gt;</t>
  </si>
  <si>
    <t>&lt;a href="https://passiveacoustics.fisheries.noaa.gov/pacm/#/" target="_blank"&gt;NS08&lt;/a&gt;</t>
  </si>
  <si>
    <t>&lt;a href="https://passiveacoustics.fisheries.noaa.gov/pacm/#/" target="_blank"&gt;USTR06&lt;/a&gt;</t>
  </si>
  <si>
    <t>commercial and recreational fishing traffic and commercial shipping traffic moving to and from mid-Atlantic and New England ports</t>
  </si>
  <si>
    <t>&lt;a href="https://passiveacoustics.fisheries.noaa.gov/pacm/#/" target="_blank"&gt;USTR09&lt;/a&gt;</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</si>
  <si>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</si>
  <si>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</si>
  <si>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</si>
  <si>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</si>
  <si>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</si>
  <si>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</si>
  <si>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To  assess year-round presence, distribution, and relative abundance of marine mammals, well as environmental and anthropogenic noise.</t>
  </si>
  <si>
    <t>&lt;a href="https://www.pmel.noaa.gov/acoustics/noaanps-ocean-noise-reference-station-network/" target="_blank"&gt; NRS02&lt;/a&gt;</t>
  </si>
  <si>
    <t>50.2</t>
  </si>
  <si>
    <t>-145.1</t>
  </si>
  <si>
    <t>1/2/2015</t>
  </si>
  <si>
    <t>&lt;a href="https://www.pmel.noaa.gov/acoustics/noaanps-ocean-noise-reference-station-network/" target="_blank"&gt; NRS07&lt;/a&gt;</t>
  </si>
  <si>
    <t>29.33</t>
  </si>
  <si>
    <t>-78.02</t>
  </si>
  <si>
    <t>4/19/2015</t>
  </si>
  <si>
    <t>&lt;a href="https://www.pmel.noaa.gov/acoustics/noaanps-ocean-noise-reference-station-network/" target="_blank"&gt; NRS12&lt;/a&gt;</t>
  </si>
  <si>
    <t>Part of Ocean Noise Reference Station (NRS) network, established to monitor long-term trends in ocean noise, baleen whale species presence, and vessel noise. The site is off Buck Island Reef, and management is shared with the U.S. National Park Service.</t>
  </si>
  <si>
    <t>Moderate traffic</t>
  </si>
  <si>
    <t>11/16/2016</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</si>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</sst>
</file>

<file path=xl/styles.xml><?xml version="1.0" encoding="utf-8"?>
<styleSheet xmlns="http://schemas.openxmlformats.org/spreadsheetml/2006/main" xmlns:x14ac="http://schemas.microsoft.com/office/spreadsheetml/2009/9/ac" xmlns:mc="http://schemas.openxmlformats.org/markup-compatibility/2006">
  <numFmts count="14">
    <numFmt numFmtId="164" formatCode="m/d/yyyy"/>
    <numFmt numFmtId="165" formatCode="mm/dd/yyyy"/>
    <numFmt numFmtId="166" formatCode="0.000000"/>
    <numFmt numFmtId="167" formatCode="0.00000"/>
    <numFmt numFmtId="168" formatCode="mm/yyyy"/>
    <numFmt numFmtId="169" formatCode="###0.00"/>
    <numFmt numFmtId="170" formatCode="###0.0000"/>
    <numFmt numFmtId="171" formatCode="yyyy-mm-dd"/>
    <numFmt numFmtId="172" formatCode="M/d/yyyy"/>
    <numFmt numFmtId="173" formatCode="mm/dd/yyyy h:mm"/>
    <numFmt numFmtId="174" formatCode="m/d/yyyy h:mm"/>
    <numFmt numFmtId="175" formatCode="m/d/yy h:mm"/>
    <numFmt numFmtId="176" formatCode="mmmm yyyy"/>
    <numFmt numFmtId="177" formatCode="yyyy&quot;-&quot;mm&quot;-&quot;dd"/>
  </numFmts>
  <fonts count="83">
    <font>
      <sz val="11.0"/>
      <color rgb="FF000000"/>
      <name val="Calibri"/>
      <scheme val="minor"/>
    </font>
    <font>
      <b/>
      <sz val="10.0"/>
      <color rgb="FF980000"/>
      <name val="Arial"/>
    </font>
    <font>
      <b/>
      <sz val="10.0"/>
      <color rgb="FF000000"/>
      <name val="Arial"/>
    </font>
    <font>
      <b/>
      <sz val="10.0"/>
      <color theme="1"/>
      <name val="Arial"/>
    </font>
    <font>
      <b/>
      <u/>
      <sz val="10.0"/>
      <color rgb="FF0000FF"/>
      <name val="Arial"/>
    </font>
    <font>
      <sz val="10.0"/>
      <color rgb="FF000000"/>
      <name val="Arial"/>
    </font>
    <font>
      <sz val="10.0"/>
      <color theme="1"/>
      <name val="Arial"/>
    </font>
    <font>
      <sz val="11.0"/>
      <color rgb="FF000000"/>
      <name val="Arial"/>
    </font>
    <font>
      <u/>
      <sz val="10.0"/>
      <color rgb="FF0000FF"/>
      <name val="Arial"/>
    </font>
    <font>
      <b/>
      <sz val="11.0"/>
      <color rgb="FF000000"/>
      <name val="Arial"/>
    </font>
    <font>
      <u/>
      <sz val="10.0"/>
      <color rgb="FF0000FF"/>
      <name val="Arial"/>
    </font>
    <font>
      <strike/>
      <sz val="10.0"/>
      <color theme="1"/>
      <name val="Arial"/>
    </font>
    <font>
      <u/>
      <sz val="10.0"/>
      <color rgb="FF0000FF"/>
      <name val="Arial"/>
    </font>
    <font>
      <u/>
      <sz val="10.0"/>
      <color rgb="FF000000"/>
      <name val="Arial"/>
    </font>
    <font>
      <u/>
      <sz val="10.0"/>
      <color rgb="FF000000"/>
      <name val="Arial"/>
    </font>
    <font>
      <u/>
      <sz val="10.0"/>
      <color rgb="FF0000FF"/>
      <name val="Arial"/>
    </font>
    <font>
      <color theme="1"/>
      <name val="Calibri"/>
      <scheme val="minor"/>
    </font>
    <font>
      <color theme="1"/>
      <name val="Arial"/>
    </font>
    <font>
      <sz val="11.0"/>
      <color theme="1"/>
      <name val="Calibri"/>
    </font>
    <font>
      <sz val="10.0"/>
      <color rgb="FF0000FF"/>
      <name val="Arial"/>
    </font>
    <font>
      <u/>
      <sz val="10.0"/>
      <color rgb="FF0000FF"/>
      <name val="Arial"/>
    </font>
    <font>
      <u/>
      <sz val="10.0"/>
      <color rgb="FF0000FF"/>
      <name val="Arial"/>
    </font>
    <font>
      <sz val="10.0"/>
      <color rgb="FF1F1F1F"/>
      <name val="Arial"/>
    </font>
    <font>
      <u/>
      <sz val="10.0"/>
      <color rgb="FF000000"/>
      <name val="Arial"/>
    </font>
    <font>
      <color rgb="FF222222"/>
      <name val="Arial"/>
    </font>
    <font>
      <sz val="10.0"/>
      <color rgb="FF222222"/>
      <name val="Roboto"/>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b/>
      <color theme="1"/>
      <name val="Calibri"/>
      <scheme val="minor"/>
    </font>
    <font>
      <u/>
      <sz val="10.0"/>
      <color rgb="FF000000"/>
      <name val="Arial"/>
    </font>
    <font>
      <sz val="10.0"/>
      <color rgb="FF222222"/>
      <name val="Arial"/>
    </font>
    <font>
      <i/>
      <sz val="10.0"/>
      <color rgb="FF343A40"/>
      <name val="Roboto"/>
    </font>
    <font>
      <i/>
      <sz val="13.0"/>
      <color rgb="FF343A40"/>
      <name val="Roboto"/>
    </font>
    <font>
      <u/>
      <sz val="10.0"/>
      <color theme="1"/>
      <name val="Arial"/>
    </font>
    <font>
      <sz val="11.0"/>
      <color rgb="FF343A40"/>
      <name val="&quot;Source Sans Pro&quot;"/>
    </font>
    <font>
      <u/>
      <sz val="10.0"/>
      <color rgb="FF000000"/>
      <name val="Arial"/>
    </font>
    <font>
      <color theme="1"/>
      <name val="Calibri"/>
    </font>
    <font>
      <strike/>
      <color theme="1"/>
      <name val="Calibri"/>
      <scheme val="minor"/>
    </font>
    <font>
      <sz val="11.0"/>
      <color rgb="FF020402"/>
      <name val="Calibri"/>
      <scheme val="minor"/>
    </font>
    <font>
      <sz val="11.0"/>
      <color theme="1"/>
      <name val="Calibri"/>
      <scheme val="minor"/>
    </font>
    <font>
      <u/>
      <color rgb="FF0000FF"/>
    </font>
    <font>
      <u/>
      <sz val="10.0"/>
      <color rgb="FF0000FF"/>
      <name val="Arial"/>
    </font>
    <font>
      <u/>
      <sz val="10.0"/>
      <color rgb="FF000000"/>
      <name val="Arial"/>
    </font>
    <font>
      <u/>
      <sz val="10.0"/>
      <color rgb="FF000000"/>
      <name val="Arial"/>
    </font>
    <font>
      <u/>
      <sz val="10.0"/>
      <color rgb="FF0000FF"/>
      <name val="Arial"/>
    </font>
    <font>
      <u/>
      <sz val="10.0"/>
      <color rgb="FF0000FF"/>
      <name val="Arial"/>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u/>
      <sz val="10.0"/>
      <color rgb="FF0000FF"/>
      <name val="Arial"/>
    </font>
    <font>
      <color rgb="FF000000"/>
      <name val="Calibri"/>
    </font>
    <font>
      <color rgb="FF000000"/>
      <name val="&quot;Aptos Narrow&quot;"/>
    </font>
    <font>
      <color theme="1"/>
      <name val="&quot;Aptos Narrow&quot;"/>
    </font>
    <font>
      <sz val="8.0"/>
      <color theme="1"/>
      <name val="&quot;Aptos Narrow&quot;"/>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3F3F3"/>
        <bgColor rgb="FFF3F3F3"/>
      </patternFill>
    </fill>
    <fill>
      <patternFill patternType="solid">
        <fgColor rgb="FFFFFF00"/>
        <bgColor rgb="FFFFFF00"/>
      </patternFill>
    </fill>
    <fill>
      <patternFill patternType="solid">
        <fgColor rgb="FFD9EAD3"/>
        <bgColor rgb="FFD9EAD3"/>
      </patternFill>
    </fill>
    <fill>
      <patternFill patternType="solid">
        <fgColor rgb="FFD9D9D9"/>
        <bgColor rgb="FFD9D9D9"/>
      </patternFill>
    </fill>
    <fill>
      <patternFill patternType="solid">
        <fgColor rgb="FFC9DAF8"/>
        <bgColor rgb="FFC9DAF8"/>
      </patternFill>
    </fill>
    <fill>
      <patternFill patternType="solid">
        <fgColor rgb="FFCFE2F3"/>
        <bgColor rgb="FFCFE2F3"/>
      </patternFill>
    </fill>
    <fill>
      <patternFill patternType="solid">
        <fgColor rgb="FFF4CCCC"/>
        <bgColor rgb="FFF4CCCC"/>
      </patternFill>
    </fill>
    <fill>
      <patternFill patternType="solid">
        <fgColor rgb="FFCCCCCC"/>
        <bgColor rgb="FFCCCCCC"/>
      </patternFill>
    </fill>
    <fill>
      <patternFill patternType="solid">
        <fgColor rgb="FFFFF2CC"/>
        <bgColor rgb="FFFFF2CC"/>
      </patternFill>
    </fill>
    <fill>
      <patternFill patternType="solid">
        <fgColor rgb="FFFFFFFF"/>
        <bgColor rgb="FFFFFFFF"/>
      </patternFill>
    </fill>
    <fill>
      <patternFill patternType="solid">
        <fgColor rgb="FFEFEFEF"/>
        <bgColor rgb="FFEFEFEF"/>
      </patternFill>
    </fill>
    <fill>
      <patternFill patternType="solid">
        <fgColor rgb="FFFCE5CD"/>
        <bgColor rgb="FFFCE5CD"/>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43">
    <xf borderId="0" fillId="0" fontId="0" numFmtId="0" xfId="0" applyAlignment="1" applyFont="1">
      <alignment readingOrder="0" shrinkToFit="0" vertical="bottom" wrapText="0"/>
    </xf>
    <xf borderId="0" fillId="2" fontId="1" numFmtId="49" xfId="0" applyAlignment="1" applyFill="1" applyFont="1" applyNumberFormat="1">
      <alignment horizontal="left" readingOrder="0" shrinkToFit="0" textRotation="0" vertical="center" wrapText="1"/>
    </xf>
    <xf borderId="0" fillId="0" fontId="2" numFmtId="0" xfId="0" applyAlignment="1" applyFont="1">
      <alignment horizontal="left" readingOrder="0" shrinkToFit="0" vertical="center" wrapText="1"/>
    </xf>
    <xf borderId="0" fillId="2" fontId="2" numFmtId="0" xfId="0" applyAlignment="1" applyFont="1">
      <alignment horizontal="center" readingOrder="0" shrinkToFit="0" vertical="center" wrapText="1"/>
    </xf>
    <xf borderId="0" fillId="0" fontId="3"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3" numFmtId="0" xfId="0" applyAlignment="1" applyFont="1">
      <alignment horizontal="center" readingOrder="0" shrinkToFit="0" vertical="center" wrapText="1"/>
    </xf>
    <xf borderId="0" fillId="0" fontId="2" numFmtId="0" xfId="0" applyAlignment="1" applyFont="1">
      <alignment horizontal="left" readingOrder="0" vertical="center"/>
    </xf>
    <xf borderId="0" fillId="0" fontId="4"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3" numFmtId="0" xfId="0" applyAlignment="1" applyFont="1">
      <alignment horizontal="center" readingOrder="0" shrinkToFit="0" vertical="center" wrapText="1"/>
    </xf>
    <xf borderId="0" fillId="0" fontId="3" numFmtId="0" xfId="0" applyAlignment="1" applyFont="1">
      <alignment horizontal="center" readingOrder="0" vertical="center"/>
    </xf>
    <xf borderId="0" fillId="3" fontId="5" numFmtId="0" xfId="0" applyAlignment="1" applyFill="1" applyFont="1">
      <alignment horizontal="left" readingOrder="0" shrinkToFit="0" vertical="center" wrapText="1"/>
    </xf>
    <xf borderId="0" fillId="0" fontId="3" numFmtId="0" xfId="0" applyAlignment="1" applyFont="1">
      <alignment readingOrder="0" vertical="center"/>
    </xf>
    <xf borderId="1" fillId="0" fontId="3" numFmtId="0" xfId="0" applyAlignment="1" applyBorder="1" applyFont="1">
      <alignment horizontal="left" readingOrder="0" vertical="center"/>
    </xf>
    <xf borderId="0" fillId="3" fontId="5" numFmtId="0" xfId="0" applyAlignment="1" applyFont="1">
      <alignment horizontal="left" shrinkToFit="0" vertical="center" wrapText="1"/>
    </xf>
    <xf borderId="0" fillId="0" fontId="6" numFmtId="0" xfId="0" applyAlignment="1" applyFont="1">
      <alignment horizontal="center" vertical="center"/>
    </xf>
    <xf borderId="0" fillId="0" fontId="3" numFmtId="0" xfId="0" applyAlignment="1" applyFont="1">
      <alignment vertical="center"/>
    </xf>
    <xf borderId="0" fillId="2" fontId="2" numFmtId="49" xfId="0" applyAlignment="1" applyFont="1" applyNumberFormat="1">
      <alignment horizontal="center" readingOrder="0" shrinkToFit="0" textRotation="0" vertical="center" wrapText="1"/>
    </xf>
    <xf borderId="0" fillId="3" fontId="6" numFmtId="0" xfId="0" applyAlignment="1" applyFont="1">
      <alignment horizontal="left" readingOrder="0" shrinkToFit="0" vertical="center" wrapText="1"/>
    </xf>
    <xf borderId="0" fillId="2" fontId="7" numFmtId="0" xfId="0" applyAlignment="1" applyFont="1">
      <alignment horizontal="left" shrinkToFit="0" textRotation="90" vertical="center" wrapText="1"/>
    </xf>
    <xf borderId="0" fillId="2" fontId="7" numFmtId="0" xfId="0" applyAlignment="1" applyFont="1">
      <alignment horizontal="left" readingOrder="0" shrinkToFit="0" textRotation="90" vertical="center" wrapText="1"/>
    </xf>
    <xf borderId="0" fillId="2" fontId="7" numFmtId="49" xfId="0" applyAlignment="1" applyFont="1" applyNumberFormat="1">
      <alignment horizontal="left" shrinkToFit="0" textRotation="90" vertical="center" wrapText="1"/>
    </xf>
    <xf borderId="0" fillId="2" fontId="7" numFmtId="49" xfId="0" applyAlignment="1" applyFont="1" applyNumberFormat="1">
      <alignment horizontal="left" readingOrder="0" shrinkToFit="0" textRotation="90" vertical="center" wrapText="1"/>
    </xf>
    <xf borderId="1" fillId="4" fontId="7" numFmtId="0" xfId="0" applyAlignment="1" applyBorder="1" applyFill="1" applyFont="1">
      <alignment horizontal="left" readingOrder="0" shrinkToFit="0" textRotation="90" vertical="center" wrapText="1"/>
    </xf>
    <xf borderId="0" fillId="0" fontId="5" numFmtId="49" xfId="0" applyAlignment="1" applyFont="1" applyNumberFormat="1">
      <alignment horizontal="center" readingOrder="0" vertical="center"/>
    </xf>
    <xf borderId="0" fillId="3" fontId="8" numFmtId="0" xfId="0" applyAlignment="1" applyFont="1">
      <alignment horizontal="left" readingOrder="0" shrinkToFit="0" vertical="center" wrapText="0"/>
    </xf>
    <xf borderId="0" fillId="0" fontId="6" numFmtId="164" xfId="0" applyAlignment="1" applyFont="1" applyNumberFormat="1">
      <alignment horizontal="center" readingOrder="0" vertical="center"/>
    </xf>
    <xf borderId="0" fillId="0" fontId="6" numFmtId="0" xfId="0" applyAlignment="1" applyFont="1">
      <alignment horizontal="center" readingOrder="0" vertical="center"/>
    </xf>
    <xf borderId="0" fillId="0" fontId="3"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0" fontId="9" numFmtId="0" xfId="0" applyAlignment="1" applyFont="1">
      <alignment horizontal="center" readingOrder="0" shrinkToFit="0" vertical="center" wrapText="1"/>
    </xf>
    <xf borderId="0" fillId="0" fontId="6" numFmtId="0" xfId="0" applyAlignment="1" applyFont="1">
      <alignment vertical="center"/>
    </xf>
    <xf borderId="0" fillId="3" fontId="2" numFmtId="0" xfId="0" applyAlignment="1" applyFont="1">
      <alignment horizontal="left" readingOrder="0" vertical="center"/>
    </xf>
    <xf borderId="0" fillId="5" fontId="5" numFmtId="0" xfId="0" applyAlignment="1" applyFill="1" applyFont="1">
      <alignment horizontal="center" shrinkToFit="0" vertical="center" wrapText="1"/>
    </xf>
    <xf borderId="0" fillId="5" fontId="5" numFmtId="49" xfId="0" applyAlignment="1" applyFont="1" applyNumberFormat="1">
      <alignment horizontal="center" readingOrder="0" vertical="center"/>
    </xf>
    <xf borderId="0" fillId="2" fontId="9" numFmtId="0" xfId="0" applyAlignment="1" applyFont="1">
      <alignment horizontal="left" shrinkToFit="0" textRotation="90" vertical="center" wrapText="1"/>
    </xf>
    <xf borderId="0" fillId="2" fontId="9" numFmtId="0" xfId="0" applyAlignment="1" applyFont="1">
      <alignment horizontal="left" readingOrder="0" shrinkToFit="0" textRotation="90" vertical="center" wrapText="1"/>
    </xf>
    <xf borderId="0" fillId="6" fontId="6" numFmtId="164" xfId="0" applyAlignment="1" applyFill="1" applyFont="1" applyNumberFormat="1">
      <alignment horizontal="center" readingOrder="0" vertical="center"/>
    </xf>
    <xf borderId="0" fillId="3" fontId="6" numFmtId="0" xfId="0" applyAlignment="1" applyFont="1">
      <alignment horizontal="left" readingOrder="0" shrinkToFit="0" vertical="center" wrapText="1"/>
    </xf>
    <xf borderId="0" fillId="0" fontId="6" numFmtId="0" xfId="0" applyAlignment="1" applyFont="1">
      <alignment readingOrder="0" vertical="center"/>
    </xf>
    <xf borderId="0" fillId="4" fontId="9" numFmtId="0" xfId="0" applyAlignment="1" applyFont="1">
      <alignment horizontal="left" readingOrder="0" shrinkToFit="0" textRotation="90" vertical="center" wrapText="1"/>
    </xf>
    <xf borderId="0" fillId="3" fontId="6" numFmtId="0" xfId="0" applyAlignment="1" applyFont="1">
      <alignment horizontal="left" readingOrder="0" shrinkToFit="0" vertical="center" wrapText="1"/>
    </xf>
    <xf borderId="0" fillId="7" fontId="5" numFmtId="0" xfId="0" applyAlignment="1" applyFill="1" applyFont="1">
      <alignment horizontal="center" shrinkToFit="0" vertical="center" wrapText="1"/>
    </xf>
    <xf borderId="0" fillId="7" fontId="5" numFmtId="49" xfId="0" applyAlignment="1" applyFont="1" applyNumberFormat="1">
      <alignment horizontal="center" readingOrder="0" vertical="center"/>
    </xf>
    <xf borderId="0" fillId="3" fontId="10" numFmtId="0" xfId="0" applyAlignment="1" applyFont="1">
      <alignment horizontal="left" shrinkToFit="0" vertical="center" wrapText="0"/>
    </xf>
    <xf borderId="0" fillId="2" fontId="9" numFmtId="0" xfId="0" applyAlignment="1" applyFont="1">
      <alignment horizontal="center" readingOrder="0" shrinkToFit="0" textRotation="90" vertical="center" wrapText="1"/>
    </xf>
    <xf borderId="1" fillId="2" fontId="9" numFmtId="0" xfId="0" applyAlignment="1" applyBorder="1" applyFont="1">
      <alignment horizontal="left" readingOrder="0" shrinkToFit="0" textRotation="90" vertical="center" wrapText="1"/>
    </xf>
    <xf borderId="0" fillId="2" fontId="5" numFmtId="0" xfId="0" applyAlignment="1" applyFont="1">
      <alignment horizontal="left" readingOrder="0" shrinkToFit="0" textRotation="90" vertical="center" wrapText="1"/>
    </xf>
    <xf borderId="0" fillId="4" fontId="5" numFmtId="0" xfId="0" applyAlignment="1" applyFont="1">
      <alignment horizontal="left" readingOrder="0" shrinkToFit="0" textRotation="90" vertical="center" wrapText="1"/>
    </xf>
    <xf borderId="1" fillId="4" fontId="5" numFmtId="0" xfId="0" applyAlignment="1" applyBorder="1" applyFont="1">
      <alignment horizontal="left" readingOrder="0" shrinkToFit="0" textRotation="90" vertical="center" wrapText="1"/>
    </xf>
    <xf borderId="0" fillId="6" fontId="6" numFmtId="0" xfId="0" applyAlignment="1" applyFont="1">
      <alignment horizontal="center" shrinkToFit="0" vertical="center" wrapText="1"/>
    </xf>
    <xf borderId="0" fillId="8" fontId="5" numFmtId="0" xfId="0" applyAlignment="1" applyFill="1" applyFont="1">
      <alignment horizontal="center" shrinkToFit="0" vertical="center" wrapText="1"/>
    </xf>
    <xf borderId="1" fillId="0" fontId="5" numFmtId="0" xfId="0" applyAlignment="1" applyBorder="1" applyFont="1">
      <alignment horizontal="left" readingOrder="0" shrinkToFit="0" textRotation="90" vertical="center" wrapText="1"/>
    </xf>
    <xf borderId="0" fillId="8" fontId="5" numFmtId="49" xfId="0" applyAlignment="1" applyFont="1" applyNumberFormat="1">
      <alignment horizontal="center" readingOrder="0" vertical="center"/>
    </xf>
    <xf borderId="0" fillId="0" fontId="5" numFmtId="0" xfId="0" applyAlignment="1" applyFont="1">
      <alignment horizontal="left" shrinkToFit="0" textRotation="90" vertical="center" wrapText="1"/>
    </xf>
    <xf borderId="0" fillId="5" fontId="6" numFmtId="0" xfId="0" applyAlignment="1" applyFont="1">
      <alignment horizontal="center" shrinkToFit="0" vertical="center" wrapText="1"/>
    </xf>
    <xf borderId="0" fillId="7" fontId="5" numFmtId="0" xfId="0" applyAlignment="1" applyFont="1">
      <alignment horizontal="center" readingOrder="0" shrinkToFit="0" vertical="center" wrapText="1"/>
    </xf>
    <xf borderId="0" fillId="5" fontId="6" numFmtId="49" xfId="0" applyAlignment="1" applyFont="1" applyNumberFormat="1">
      <alignment horizontal="center" readingOrder="0" vertical="center"/>
    </xf>
    <xf borderId="0" fillId="7" fontId="5" numFmtId="0" xfId="0" applyAlignment="1" applyFont="1">
      <alignment horizontal="center" vertical="center"/>
    </xf>
    <xf borderId="0" fillId="7" fontId="5" numFmtId="49" xfId="0" applyAlignment="1" applyFont="1" applyNumberFormat="1">
      <alignment horizontal="center" vertical="center"/>
    </xf>
    <xf borderId="1" fillId="7" fontId="5" numFmtId="0" xfId="0" applyAlignment="1" applyBorder="1" applyFont="1">
      <alignment horizontal="left" vertical="center"/>
    </xf>
    <xf borderId="0" fillId="5" fontId="6" numFmtId="49" xfId="0" applyAlignment="1" applyFont="1" applyNumberFormat="1">
      <alignment horizontal="center" readingOrder="0" shrinkToFit="0" vertical="center" wrapText="1"/>
    </xf>
    <xf borderId="0" fillId="7" fontId="5" numFmtId="0" xfId="0" applyAlignment="1" applyFont="1">
      <alignment horizontal="left" readingOrder="0" vertical="center"/>
    </xf>
    <xf borderId="0" fillId="7" fontId="5" numFmtId="0" xfId="0" applyAlignment="1" applyFont="1">
      <alignment horizontal="left" readingOrder="0" vertical="center"/>
    </xf>
    <xf borderId="1" fillId="7" fontId="5" numFmtId="0" xfId="0" applyAlignment="1" applyBorder="1" applyFont="1">
      <alignment horizontal="left" readingOrder="0" vertical="center"/>
    </xf>
    <xf borderId="0" fillId="9" fontId="11" numFmtId="0" xfId="0" applyAlignment="1" applyFill="1" applyFont="1">
      <alignment horizontal="center" shrinkToFit="0" vertical="center" wrapText="1"/>
    </xf>
    <xf borderId="0" fillId="9" fontId="11" numFmtId="49" xfId="0" applyAlignment="1" applyFont="1" applyNumberFormat="1">
      <alignment horizontal="center" readingOrder="0" shrinkToFit="0" vertical="center" wrapText="1"/>
    </xf>
    <xf borderId="0" fillId="0" fontId="11" numFmtId="0" xfId="0" applyAlignment="1" applyFont="1">
      <alignment horizontal="center" readingOrder="0" vertical="center"/>
    </xf>
    <xf borderId="0" fillId="0" fontId="11" numFmtId="164" xfId="0" applyAlignment="1" applyFont="1" applyNumberFormat="1">
      <alignment horizontal="center" readingOrder="0" vertical="center"/>
    </xf>
    <xf borderId="0" fillId="3" fontId="12" numFmtId="0" xfId="0" applyAlignment="1" applyFont="1">
      <alignment horizontal="left" readingOrder="0" shrinkToFit="0" vertical="center" wrapText="1"/>
    </xf>
    <xf borderId="0" fillId="0" fontId="11" numFmtId="0" xfId="0" applyAlignment="1" applyFont="1">
      <alignment horizontal="center" vertical="center"/>
    </xf>
    <xf borderId="0" fillId="0" fontId="11" numFmtId="0" xfId="0" applyAlignment="1" applyFont="1">
      <alignment horizontal="center" readingOrder="0" shrinkToFit="0" vertical="center" wrapText="1"/>
    </xf>
    <xf borderId="0" fillId="7" fontId="6" numFmtId="0" xfId="0" applyAlignment="1" applyFont="1">
      <alignment horizontal="center" readingOrder="0" shrinkToFit="0" vertical="center" wrapText="1"/>
    </xf>
    <xf borderId="0" fillId="8" fontId="6" numFmtId="0" xfId="0" applyAlignment="1" applyFont="1">
      <alignment horizontal="center" shrinkToFit="0" vertical="center" wrapText="1"/>
    </xf>
    <xf borderId="0" fillId="8" fontId="6" numFmtId="49" xfId="0" applyAlignment="1" applyFont="1" applyNumberFormat="1">
      <alignment horizontal="center" readingOrder="0" vertical="center"/>
    </xf>
    <xf borderId="0" fillId="0" fontId="11" numFmtId="0" xfId="0" applyAlignment="1" applyFont="1">
      <alignment horizontal="center" shrinkToFit="0" vertical="center" wrapText="1"/>
    </xf>
    <xf borderId="0" fillId="7" fontId="6" numFmtId="0" xfId="0" applyAlignment="1" applyFont="1">
      <alignment horizontal="center" readingOrder="0" vertical="center"/>
    </xf>
    <xf borderId="0" fillId="7" fontId="6" numFmtId="165" xfId="0" applyAlignment="1" applyFont="1" applyNumberFormat="1">
      <alignment horizontal="center" readingOrder="0" vertical="center"/>
    </xf>
    <xf borderId="0" fillId="3" fontId="5" numFmtId="0" xfId="0" applyAlignment="1" applyFont="1">
      <alignment horizontal="left" shrinkToFit="0" vertical="center" wrapText="0"/>
    </xf>
    <xf borderId="0" fillId="7" fontId="6" numFmtId="9" xfId="0" applyAlignment="1" applyFont="1" applyNumberFormat="1">
      <alignment horizontal="center" vertical="center"/>
    </xf>
    <xf borderId="1" fillId="7" fontId="6" numFmtId="0" xfId="0" applyAlignment="1" applyBorder="1" applyFont="1">
      <alignment horizontal="center" readingOrder="0" shrinkToFit="0" vertical="center" wrapText="1"/>
    </xf>
    <xf borderId="0" fillId="8" fontId="6" numFmtId="49" xfId="0" applyAlignment="1" applyFont="1" applyNumberFormat="1">
      <alignment horizontal="center" readingOrder="0" shrinkToFit="0" vertical="center" wrapText="1"/>
    </xf>
    <xf borderId="0" fillId="7" fontId="5" numFmtId="0" xfId="0" applyAlignment="1" applyFont="1">
      <alignment horizontal="center" readingOrder="0" vertical="center"/>
    </xf>
    <xf borderId="0" fillId="7" fontId="5" numFmtId="165" xfId="0" applyAlignment="1" applyFont="1" applyNumberFormat="1">
      <alignment horizontal="center" readingOrder="0" vertical="center"/>
    </xf>
    <xf borderId="2" fillId="5" fontId="6" numFmtId="0" xfId="0" applyAlignment="1" applyBorder="1" applyFont="1">
      <alignment horizontal="center" shrinkToFit="0" vertical="center" wrapText="1"/>
    </xf>
    <xf borderId="1" fillId="7" fontId="5" numFmtId="0" xfId="0" applyAlignment="1" applyBorder="1" applyFont="1">
      <alignment horizontal="center" readingOrder="0" vertical="center"/>
    </xf>
    <xf borderId="2" fillId="5" fontId="6" numFmtId="49" xfId="0" applyAlignment="1" applyBorder="1" applyFont="1" applyNumberFormat="1">
      <alignment horizontal="center" readingOrder="0" shrinkToFit="0" vertical="center" wrapText="1"/>
    </xf>
    <xf borderId="0" fillId="7" fontId="5" numFmtId="0" xfId="0" applyAlignment="1" applyFont="1">
      <alignment horizontal="left" readingOrder="0" shrinkToFit="0" vertical="center" wrapText="1"/>
    </xf>
    <xf borderId="2" fillId="0" fontId="6" numFmtId="0" xfId="0" applyAlignment="1" applyBorder="1" applyFont="1">
      <alignment horizontal="center" readingOrder="0" vertical="center"/>
    </xf>
    <xf borderId="2" fillId="0" fontId="6" numFmtId="164" xfId="0" applyAlignment="1" applyBorder="1" applyFont="1" applyNumberFormat="1">
      <alignment horizontal="center" readingOrder="0" vertical="center"/>
    </xf>
    <xf borderId="1" fillId="7" fontId="6" numFmtId="0" xfId="0" applyAlignment="1" applyBorder="1" applyFont="1">
      <alignment horizontal="left" readingOrder="0" shrinkToFit="0" vertical="center" wrapText="1"/>
    </xf>
    <xf borderId="0" fillId="7" fontId="6" numFmtId="0" xfId="0" applyAlignment="1" applyFont="1">
      <alignment horizontal="left" readingOrder="0" shrinkToFit="0" vertical="center" wrapText="1"/>
    </xf>
    <xf borderId="2" fillId="0" fontId="6" numFmtId="0" xfId="0" applyAlignment="1" applyBorder="1" applyFont="1">
      <alignment horizontal="center" readingOrder="0" shrinkToFit="0" vertical="center" wrapText="1"/>
    </xf>
    <xf borderId="2" fillId="6" fontId="6" numFmtId="164" xfId="0" applyAlignment="1" applyBorder="1" applyFont="1" applyNumberFormat="1">
      <alignment horizontal="center" readingOrder="0" vertical="center"/>
    </xf>
    <xf borderId="0" fillId="3" fontId="5" numFmtId="0" xfId="0" applyAlignment="1" applyFont="1">
      <alignment horizontal="left" readingOrder="0" shrinkToFit="0" vertical="center" wrapText="0"/>
    </xf>
    <xf borderId="0" fillId="7" fontId="13" numFmtId="0" xfId="0" applyAlignment="1" applyFont="1">
      <alignment readingOrder="0" vertical="center"/>
    </xf>
    <xf borderId="2" fillId="0" fontId="6" numFmtId="0" xfId="0" applyAlignment="1" applyBorder="1" applyFont="1">
      <alignment vertical="center"/>
    </xf>
    <xf borderId="2" fillId="8" fontId="6" numFmtId="0" xfId="0" applyAlignment="1" applyBorder="1" applyFont="1">
      <alignment horizontal="center" shrinkToFit="0" vertical="center" wrapText="1"/>
    </xf>
    <xf borderId="2" fillId="8" fontId="6" numFmtId="49" xfId="0" applyAlignment="1" applyBorder="1" applyFont="1" applyNumberFormat="1">
      <alignment horizontal="center" readingOrder="0" shrinkToFit="0" vertical="center" wrapText="1"/>
    </xf>
    <xf borderId="1" fillId="7" fontId="14" numFmtId="0" xfId="0" applyAlignment="1" applyBorder="1" applyFont="1">
      <alignment readingOrder="0" vertical="center"/>
    </xf>
    <xf borderId="0" fillId="5" fontId="6" numFmtId="0" xfId="0" applyAlignment="1" applyFont="1">
      <alignment horizontal="center" readingOrder="0" shrinkToFit="0" vertical="center" wrapText="1"/>
    </xf>
    <xf borderId="1" fillId="7" fontId="6" numFmtId="0" xfId="0" applyAlignment="1" applyBorder="1" applyFont="1">
      <alignment horizontal="left" readingOrder="0" vertical="center"/>
    </xf>
    <xf borderId="0" fillId="8" fontId="6" numFmtId="0" xfId="0" applyAlignment="1" applyFont="1">
      <alignment horizontal="center" readingOrder="0" shrinkToFit="0" vertical="center" wrapText="1"/>
    </xf>
    <xf borderId="0" fillId="7" fontId="6" numFmtId="0" xfId="0" applyAlignment="1" applyFont="1">
      <alignment readingOrder="0" vertical="center"/>
    </xf>
    <xf borderId="3" fillId="0" fontId="6" numFmtId="0" xfId="0" applyAlignment="1" applyBorder="1" applyFont="1">
      <alignment horizontal="center" readingOrder="0" vertical="center"/>
    </xf>
    <xf borderId="0" fillId="7" fontId="6" numFmtId="0" xfId="0" applyAlignment="1" applyFont="1">
      <alignment vertical="center"/>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5" numFmtId="0" xfId="0" applyAlignment="1" applyFont="1">
      <alignment horizontal="left" shrinkToFit="0" vertical="center" wrapText="0"/>
    </xf>
    <xf borderId="0" fillId="0" fontId="5" numFmtId="0" xfId="0" applyAlignment="1" applyFont="1">
      <alignment horizontal="left" shrinkToFit="0" vertical="center" wrapText="1"/>
    </xf>
    <xf borderId="0" fillId="0" fontId="6" numFmtId="0" xfId="0" applyAlignment="1" applyFont="1">
      <alignment horizontal="left" readingOrder="0" shrinkToFit="0" vertical="center" wrapText="1"/>
    </xf>
    <xf borderId="0" fillId="10" fontId="5" numFmtId="0" xfId="0" applyAlignment="1" applyFill="1" applyFont="1">
      <alignment horizontal="center" readingOrder="0" shrinkToFit="0" vertical="center" wrapText="1"/>
    </xf>
    <xf borderId="0" fillId="10" fontId="5" numFmtId="0" xfId="0" applyAlignment="1" applyFont="1">
      <alignment horizontal="center" shrinkToFit="0" vertical="center" wrapText="1"/>
    </xf>
    <xf borderId="0" fillId="10" fontId="5" numFmtId="0" xfId="0" applyAlignment="1" applyFont="1">
      <alignment horizontal="center" vertical="center"/>
    </xf>
    <xf borderId="0" fillId="10" fontId="5" numFmtId="49" xfId="0" applyAlignment="1" applyFont="1" applyNumberFormat="1">
      <alignment horizontal="center" readingOrder="0" vertical="center"/>
    </xf>
    <xf borderId="1" fillId="10" fontId="5" numFmtId="0" xfId="0" applyAlignment="1" applyBorder="1" applyFont="1">
      <alignment horizontal="left" readingOrder="0" vertical="center"/>
    </xf>
    <xf borderId="0" fillId="10" fontId="5" numFmtId="0" xfId="0" applyAlignment="1" applyFont="1">
      <alignment horizontal="left" readingOrder="0" vertical="center"/>
    </xf>
    <xf borderId="0" fillId="10" fontId="5" numFmtId="0" xfId="0" applyAlignment="1" applyFont="1">
      <alignment horizontal="left" readingOrder="0" vertical="center"/>
    </xf>
    <xf borderId="2" fillId="5" fontId="6" numFmtId="0" xfId="0" applyAlignment="1" applyBorder="1" applyFont="1">
      <alignment horizontal="center" readingOrder="0" shrinkToFit="0" vertical="center" wrapText="1"/>
    </xf>
    <xf borderId="0" fillId="10" fontId="6" numFmtId="0" xfId="0" applyAlignment="1" applyFont="1">
      <alignment horizontal="center" readingOrder="0" shrinkToFit="0" vertical="center" wrapText="1"/>
    </xf>
    <xf borderId="0" fillId="10" fontId="6" numFmtId="0" xfId="0" applyAlignment="1" applyFont="1">
      <alignment horizontal="center" readingOrder="0" vertical="center"/>
    </xf>
    <xf borderId="0" fillId="0" fontId="6" numFmtId="164" xfId="0" applyAlignment="1" applyFont="1" applyNumberFormat="1">
      <alignment horizontal="center" readingOrder="0" shrinkToFit="0" vertical="center" wrapText="1"/>
    </xf>
    <xf borderId="0" fillId="10" fontId="6" numFmtId="9" xfId="0" applyAlignment="1" applyFont="1" applyNumberFormat="1">
      <alignment horizontal="center" vertical="center"/>
    </xf>
    <xf borderId="0" fillId="6" fontId="6" numFmtId="0" xfId="0" applyAlignment="1" applyFont="1">
      <alignment horizontal="center" readingOrder="0" shrinkToFit="0" vertical="center" wrapText="1"/>
    </xf>
    <xf borderId="1" fillId="10" fontId="6" numFmtId="0" xfId="0" applyAlignment="1" applyBorder="1" applyFont="1">
      <alignment horizontal="center" readingOrder="0" shrinkToFit="0" vertical="center" wrapText="1"/>
    </xf>
    <xf borderId="0" fillId="10" fontId="5" numFmtId="0" xfId="0" applyAlignment="1" applyFont="1">
      <alignment horizontal="center" readingOrder="0" vertical="center"/>
    </xf>
    <xf borderId="1" fillId="10" fontId="5" numFmtId="0" xfId="0" applyAlignment="1" applyBorder="1" applyFont="1">
      <alignment horizontal="center" readingOrder="0" vertical="center"/>
    </xf>
    <xf borderId="2" fillId="8" fontId="6" numFmtId="0" xfId="0" applyAlignment="1" applyBorder="1" applyFont="1">
      <alignment horizontal="center" readingOrder="0" shrinkToFit="0" vertical="center" wrapText="1"/>
    </xf>
    <xf borderId="0" fillId="1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10" fontId="6" numFmtId="0" xfId="0" applyAlignment="1" applyFont="1">
      <alignment horizontal="left" readingOrder="0" shrinkToFit="0" vertical="center" wrapText="1"/>
    </xf>
    <xf borderId="0" fillId="0" fontId="6" numFmtId="165" xfId="0" applyAlignment="1" applyFont="1" applyNumberFormat="1">
      <alignment horizontal="center" readingOrder="0" vertical="center"/>
    </xf>
    <xf borderId="1" fillId="10" fontId="6" numFmtId="0" xfId="0" applyAlignment="1" applyBorder="1" applyFont="1">
      <alignment horizontal="left" readingOrder="0" shrinkToFit="0" vertical="center" wrapText="1"/>
    </xf>
    <xf borderId="0" fillId="10" fontId="6" numFmtId="0" xfId="0" applyAlignment="1" applyFont="1">
      <alignment horizontal="left" shrinkToFit="0" vertical="center" wrapText="1"/>
    </xf>
    <xf borderId="0" fillId="10" fontId="6" numFmtId="0" xfId="0" applyAlignment="1" applyFont="1">
      <alignment readingOrder="0" vertical="center"/>
    </xf>
    <xf borderId="0" fillId="0" fontId="6" numFmtId="0" xfId="0" applyAlignment="1" applyFont="1">
      <alignment horizontal="left" readingOrder="0" shrinkToFit="0" vertical="center" wrapText="0"/>
    </xf>
    <xf borderId="1" fillId="10" fontId="15" numFmtId="0" xfId="0" applyAlignment="1" applyBorder="1" applyFont="1">
      <alignment readingOrder="0" vertical="center"/>
    </xf>
    <xf borderId="1" fillId="10" fontId="6" numFmtId="0" xfId="0" applyAlignment="1" applyBorder="1" applyFont="1">
      <alignment horizontal="left" vertical="center"/>
    </xf>
    <xf borderId="0" fillId="10" fontId="6" numFmtId="0" xfId="0" applyAlignment="1" applyFont="1">
      <alignment vertical="center"/>
    </xf>
    <xf borderId="0" fillId="10" fontId="5" numFmtId="0" xfId="0" applyAlignment="1" applyFont="1">
      <alignment horizontal="left" vertical="center"/>
    </xf>
    <xf borderId="0" fillId="10" fontId="6" numFmtId="3" xfId="0" applyAlignment="1" applyFont="1" applyNumberFormat="1">
      <alignment horizontal="center" readingOrder="0" vertical="center"/>
    </xf>
    <xf borderId="2" fillId="7" fontId="6" numFmtId="0" xfId="0" applyAlignment="1" applyBorder="1" applyFont="1">
      <alignment horizontal="center" readingOrder="0" vertical="center"/>
    </xf>
    <xf borderId="0" fillId="0" fontId="6" numFmtId="0" xfId="0" applyAlignment="1" applyFont="1">
      <alignment horizontal="left" readingOrder="0" vertical="center"/>
    </xf>
    <xf borderId="2" fillId="0" fontId="6" numFmtId="0" xfId="0" applyAlignment="1" applyBorder="1" applyFont="1">
      <alignment horizontal="left" shrinkToFit="0" vertical="center" wrapText="0"/>
    </xf>
    <xf borderId="0" fillId="0" fontId="6" numFmtId="0" xfId="0" applyAlignment="1" applyFont="1">
      <alignment horizontal="center" shrinkToFit="0" vertical="center" wrapText="1"/>
    </xf>
    <xf borderId="0" fillId="0" fontId="6" numFmtId="0" xfId="0" applyAlignment="1" applyFont="1">
      <alignment horizontal="left" shrinkToFit="0" vertical="center" wrapText="0"/>
    </xf>
    <xf borderId="0" fillId="10" fontId="6" numFmtId="49" xfId="0" applyAlignment="1" applyFont="1" applyNumberFormat="1">
      <alignment horizontal="center" readingOrder="0" shrinkToFit="0" vertical="center" wrapText="1"/>
    </xf>
    <xf borderId="0" fillId="0" fontId="6" numFmtId="0" xfId="0" applyAlignment="1" applyFont="1">
      <alignment horizontal="left" readingOrder="0" shrinkToFit="0" vertical="center" wrapText="1"/>
    </xf>
    <xf borderId="0" fillId="0" fontId="5"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10" fontId="6" numFmtId="0" xfId="0" applyAlignment="1" applyFont="1">
      <alignment horizontal="center" shrinkToFit="0" vertical="center" wrapText="1"/>
    </xf>
    <xf borderId="0" fillId="9" fontId="5" numFmtId="0" xfId="0" applyAlignment="1" applyFont="1">
      <alignment horizontal="center" readingOrder="0" shrinkToFit="0" vertical="center" wrapText="1"/>
    </xf>
    <xf borderId="0" fillId="9" fontId="5" numFmtId="0" xfId="0" applyAlignment="1" applyFont="1">
      <alignment horizontal="center" vertical="center"/>
    </xf>
    <xf borderId="0" fillId="9" fontId="5" numFmtId="49" xfId="0" applyAlignment="1" applyFont="1" applyNumberFormat="1">
      <alignment horizontal="center" vertical="center"/>
    </xf>
    <xf borderId="0" fillId="9" fontId="5" numFmtId="49" xfId="0" applyAlignment="1" applyFont="1" applyNumberFormat="1">
      <alignment horizontal="center" readingOrder="0" vertical="center"/>
    </xf>
    <xf borderId="1" fillId="9" fontId="5" numFmtId="0" xfId="0" applyAlignment="1" applyBorder="1" applyFont="1">
      <alignment horizontal="left" vertical="center"/>
    </xf>
    <xf borderId="0" fillId="9" fontId="5" numFmtId="0" xfId="0" applyAlignment="1" applyFont="1">
      <alignment horizontal="left" readingOrder="0" vertical="center"/>
    </xf>
    <xf borderId="0" fillId="9" fontId="5" numFmtId="0" xfId="0" applyAlignment="1" applyFont="1">
      <alignment horizontal="left" readingOrder="0" vertical="center"/>
    </xf>
    <xf borderId="1" fillId="9" fontId="5" numFmtId="0" xfId="0" applyAlignment="1" applyBorder="1" applyFont="1">
      <alignment horizontal="left" readingOrder="0" vertical="center"/>
    </xf>
    <xf borderId="0" fillId="9" fontId="6" numFmtId="0" xfId="0" applyAlignment="1" applyFont="1">
      <alignment horizontal="center" readingOrder="0" shrinkToFit="0" vertical="center" wrapText="1"/>
    </xf>
    <xf borderId="0" fillId="9" fontId="6" numFmtId="0" xfId="0" applyAlignment="1" applyFont="1">
      <alignment horizontal="center" readingOrder="0" vertical="center"/>
    </xf>
    <xf borderId="0" fillId="9" fontId="6" numFmtId="165" xfId="0" applyAlignment="1" applyFont="1" applyNumberFormat="1">
      <alignment horizontal="center" readingOrder="0" vertical="center"/>
    </xf>
    <xf borderId="0" fillId="9" fontId="6" numFmtId="9" xfId="0" applyAlignment="1" applyFont="1" applyNumberFormat="1">
      <alignment horizontal="center" vertical="center"/>
    </xf>
    <xf borderId="0" fillId="9" fontId="6" numFmtId="0" xfId="0" applyAlignment="1" applyFont="1">
      <alignment horizontal="center" vertical="center"/>
    </xf>
    <xf borderId="1" fillId="9" fontId="6" numFmtId="0" xfId="0" applyAlignment="1" applyBorder="1" applyFont="1">
      <alignment horizontal="center" readingOrder="0" shrinkToFit="0" vertical="center" wrapText="1"/>
    </xf>
    <xf borderId="0" fillId="0" fontId="16" numFmtId="0" xfId="0" applyAlignment="1" applyFont="1">
      <alignment horizontal="center" vertical="center"/>
    </xf>
    <xf borderId="0" fillId="9" fontId="5" numFmtId="0" xfId="0" applyAlignment="1" applyFont="1">
      <alignment horizontal="center" readingOrder="0" vertical="center"/>
    </xf>
    <xf borderId="0" fillId="10" fontId="17" numFmtId="0" xfId="0" applyAlignment="1" applyFont="1">
      <alignment horizontal="center" shrinkToFit="0" wrapText="1"/>
    </xf>
    <xf borderId="1" fillId="9" fontId="5" numFmtId="0" xfId="0" applyAlignment="1" applyBorder="1" applyFont="1">
      <alignment horizontal="center" readingOrder="0" vertical="center"/>
    </xf>
    <xf borderId="0" fillId="9" fontId="5" numFmtId="0" xfId="0" applyAlignment="1" applyFont="1">
      <alignment horizontal="left" shrinkToFit="0" vertical="center" wrapText="1"/>
    </xf>
    <xf borderId="0" fillId="10" fontId="17" numFmtId="49" xfId="0" applyAlignment="1" applyFont="1" applyNumberFormat="1">
      <alignment horizontal="center" readingOrder="0" shrinkToFit="0" wrapText="1"/>
    </xf>
    <xf borderId="0" fillId="9" fontId="6" numFmtId="0" xfId="0" applyAlignment="1" applyFont="1">
      <alignment horizontal="left" readingOrder="0" shrinkToFit="0" vertical="center" wrapText="1"/>
    </xf>
    <xf borderId="0" fillId="0" fontId="17" numFmtId="164" xfId="0" applyAlignment="1" applyFont="1" applyNumberFormat="1">
      <alignment horizontal="center"/>
    </xf>
    <xf borderId="0" fillId="0" fontId="17" numFmtId="0" xfId="0" applyAlignment="1" applyFont="1">
      <alignment horizontal="center" readingOrder="0"/>
    </xf>
    <xf borderId="0" fillId="0" fontId="18" numFmtId="0" xfId="0" applyFont="1"/>
    <xf borderId="0" fillId="0" fontId="18" numFmtId="0" xfId="0" applyFont="1"/>
    <xf borderId="0" fillId="0" fontId="17" numFmtId="0" xfId="0" applyAlignment="1" applyFont="1">
      <alignment horizontal="center"/>
    </xf>
    <xf borderId="0" fillId="9" fontId="5" numFmtId="0" xfId="0" applyAlignment="1" applyFont="1">
      <alignment readingOrder="0" shrinkToFit="0" vertical="center" wrapText="1"/>
    </xf>
    <xf borderId="1" fillId="9" fontId="6" numFmtId="0" xfId="0" applyAlignment="1" applyBorder="1" applyFont="1">
      <alignment horizontal="left" readingOrder="0" shrinkToFit="0" vertical="center" wrapText="1"/>
    </xf>
    <xf borderId="0" fillId="9" fontId="6" numFmtId="0" xfId="0" applyAlignment="1" applyFont="1">
      <alignment horizontal="left" shrinkToFit="0" vertical="center" wrapText="1"/>
    </xf>
    <xf borderId="0" fillId="0" fontId="19" numFmtId="0" xfId="0" applyAlignment="1" applyFont="1">
      <alignment horizontal="left" readingOrder="0" shrinkToFit="0" vertical="center" wrapText="1"/>
    </xf>
    <xf borderId="0" fillId="9" fontId="20" numFmtId="0" xfId="0" applyAlignment="1" applyFont="1">
      <alignment readingOrder="0" vertical="center"/>
    </xf>
    <xf borderId="1" fillId="9" fontId="21" numFmtId="0" xfId="0" applyAlignment="1" applyBorder="1" applyFont="1">
      <alignment readingOrder="0" vertical="center"/>
    </xf>
    <xf borderId="1" fillId="9" fontId="6" numFmtId="0" xfId="0" applyAlignment="1" applyBorder="1" applyFont="1">
      <alignment horizontal="left" readingOrder="0" vertical="center"/>
    </xf>
    <xf borderId="0" fillId="9" fontId="6" numFmtId="0" xfId="0" applyAlignment="1" applyFont="1">
      <alignment vertical="center"/>
    </xf>
    <xf borderId="0" fillId="9" fontId="5" numFmtId="0" xfId="0" applyAlignment="1" applyFont="1">
      <alignment horizontal="left" vertical="center"/>
    </xf>
    <xf borderId="0" fillId="0" fontId="6" numFmtId="0" xfId="0" applyAlignment="1" applyFont="1">
      <alignment horizontal="left" vertical="center"/>
    </xf>
    <xf borderId="0" fillId="9" fontId="22" numFmtId="0" xfId="0" applyAlignment="1" applyFont="1">
      <alignment readingOrder="0" shrinkToFit="0" vertical="center" wrapText="1"/>
    </xf>
    <xf borderId="0" fillId="9" fontId="5" numFmtId="0" xfId="0" applyAlignment="1" applyFont="1">
      <alignment horizontal="left" readingOrder="0" shrinkToFit="0" vertical="center" wrapText="1"/>
    </xf>
    <xf borderId="0" fillId="0" fontId="16" numFmtId="0" xfId="0" applyAlignment="1" applyFont="1">
      <alignment readingOrder="0"/>
    </xf>
    <xf borderId="0" fillId="9" fontId="6" numFmtId="0" xfId="0" applyAlignment="1" applyFont="1">
      <alignment horizontal="left" shrinkToFit="0" vertical="center" wrapText="1"/>
    </xf>
    <xf borderId="1" fillId="9" fontId="6" numFmtId="0" xfId="0" applyAlignment="1" applyBorder="1" applyFont="1">
      <alignment horizontal="left" shrinkToFit="0" vertical="center" wrapText="1"/>
    </xf>
    <xf borderId="1" fillId="9" fontId="23" numFmtId="0" xfId="0" applyAlignment="1" applyBorder="1" applyFont="1">
      <alignment readingOrder="0" vertical="center"/>
    </xf>
    <xf borderId="0" fillId="9" fontId="6" numFmtId="0" xfId="0" applyAlignment="1" applyFont="1">
      <alignment vertical="center"/>
    </xf>
    <xf borderId="0" fillId="11" fontId="6" numFmtId="0" xfId="0" applyAlignment="1" applyFill="1" applyFont="1">
      <alignment horizontal="center" readingOrder="0" shrinkToFit="0" vertical="center" wrapText="1"/>
    </xf>
    <xf borderId="0" fillId="12" fontId="24" numFmtId="0" xfId="0" applyAlignment="1" applyFill="1" applyFont="1">
      <alignment readingOrder="0"/>
    </xf>
    <xf borderId="0" fillId="12" fontId="24" numFmtId="0" xfId="0" applyAlignment="1" applyFont="1">
      <alignment readingOrder="0" shrinkToFit="0" wrapText="1"/>
    </xf>
    <xf borderId="2" fillId="10" fontId="5" numFmtId="0" xfId="0" applyAlignment="1" applyBorder="1" applyFont="1">
      <alignment horizontal="center" shrinkToFit="0" vertical="center" wrapText="1"/>
    </xf>
    <xf borderId="0" fillId="11" fontId="5" numFmtId="0" xfId="0" applyAlignment="1" applyFont="1">
      <alignment horizontal="center" readingOrder="0" shrinkToFit="0" vertical="center" wrapText="1"/>
    </xf>
    <xf borderId="0" fillId="11" fontId="6" numFmtId="0" xfId="0" applyAlignment="1" applyFont="1">
      <alignment horizontal="center" vertical="center"/>
    </xf>
    <xf borderId="0" fillId="11" fontId="6" numFmtId="49" xfId="0" applyAlignment="1" applyFont="1" applyNumberFormat="1">
      <alignment horizontal="center" vertical="center"/>
    </xf>
    <xf borderId="0" fillId="11" fontId="6" numFmtId="49" xfId="0" applyAlignment="1" applyFont="1" applyNumberFormat="1">
      <alignment horizontal="center" readingOrder="0" vertical="center"/>
    </xf>
    <xf borderId="1" fillId="11" fontId="6" numFmtId="0" xfId="0" applyAlignment="1" applyBorder="1" applyFont="1">
      <alignment horizontal="left" vertical="center"/>
    </xf>
    <xf borderId="0" fillId="11" fontId="5" numFmtId="0" xfId="0" applyAlignment="1" applyFont="1">
      <alignment horizontal="left" readingOrder="0" vertical="center"/>
    </xf>
    <xf borderId="2" fillId="10" fontId="5" numFmtId="49" xfId="0" applyAlignment="1" applyBorder="1" applyFont="1" applyNumberFormat="1">
      <alignment horizontal="center" readingOrder="0" vertical="center"/>
    </xf>
    <xf borderId="0" fillId="11" fontId="5" numFmtId="0" xfId="0" applyAlignment="1" applyFont="1">
      <alignment horizontal="left" readingOrder="0" vertical="center"/>
    </xf>
    <xf borderId="2" fillId="0" fontId="6" numFmtId="0" xfId="0" applyAlignment="1" applyBorder="1" applyFont="1">
      <alignment horizontal="center" vertical="center"/>
    </xf>
    <xf borderId="1" fillId="11" fontId="5" numFmtId="0" xfId="0" applyAlignment="1" applyBorder="1" applyFont="1">
      <alignment horizontal="left" readingOrder="0" vertical="center"/>
    </xf>
    <xf borderId="0" fillId="11" fontId="6" numFmtId="0" xfId="0" applyAlignment="1" applyFont="1">
      <alignment horizontal="left" vertical="center"/>
    </xf>
    <xf borderId="2" fillId="0" fontId="6" numFmtId="0" xfId="0" applyAlignment="1" applyBorder="1" applyFont="1">
      <alignment horizontal="center" shrinkToFit="0" vertical="center" wrapText="1"/>
    </xf>
    <xf borderId="0" fillId="11" fontId="6" numFmtId="0" xfId="0" applyAlignment="1" applyFont="1">
      <alignment horizontal="center" readingOrder="0" vertical="center"/>
    </xf>
    <xf borderId="2" fillId="0" fontId="16" numFmtId="0" xfId="0" applyAlignment="1" applyBorder="1" applyFont="1">
      <alignment horizontal="center" vertical="center"/>
    </xf>
    <xf borderId="0" fillId="11" fontId="6" numFmtId="165" xfId="0" applyAlignment="1" applyFont="1" applyNumberFormat="1">
      <alignment horizontal="center" readingOrder="0" vertical="center"/>
    </xf>
    <xf borderId="0" fillId="11" fontId="6" numFmtId="9" xfId="0" applyAlignment="1" applyFont="1" applyNumberFormat="1">
      <alignment horizontal="center" vertical="center"/>
    </xf>
    <xf borderId="1" fillId="11" fontId="6" numFmtId="0" xfId="0" applyAlignment="1" applyBorder="1" applyFont="1">
      <alignment horizontal="center" readingOrder="0" shrinkToFit="0" vertical="center" wrapText="1"/>
    </xf>
    <xf borderId="0" fillId="11" fontId="5" numFmtId="0" xfId="0" applyAlignment="1" applyFont="1">
      <alignment horizontal="center" readingOrder="0" vertical="center"/>
    </xf>
    <xf borderId="0" fillId="13" fontId="6" numFmtId="0" xfId="0" applyAlignment="1" applyFill="1" applyFont="1">
      <alignment horizontal="center" readingOrder="0" shrinkToFit="0" vertical="center" wrapText="1"/>
    </xf>
    <xf borderId="1" fillId="11" fontId="5" numFmtId="0" xfId="0" applyAlignment="1" applyBorder="1" applyFont="1">
      <alignment horizontal="center" readingOrder="0" vertical="center"/>
    </xf>
    <xf borderId="0" fillId="11" fontId="6" numFmtId="0" xfId="0" applyAlignment="1" applyFont="1">
      <alignment shrinkToFit="0" vertical="center" wrapText="1"/>
    </xf>
    <xf borderId="0" fillId="11" fontId="6" numFmtId="0" xfId="0" applyAlignment="1" applyFont="1">
      <alignment horizontal="left" readingOrder="0" shrinkToFit="0" vertical="center" wrapText="1"/>
    </xf>
    <xf borderId="0" fillId="4" fontId="6" numFmtId="49" xfId="0" applyAlignment="1" applyFont="1" applyNumberFormat="1">
      <alignment horizontal="center" readingOrder="0" shrinkToFit="0" vertical="center" wrapText="1"/>
    </xf>
    <xf borderId="1" fillId="11" fontId="6" numFmtId="0" xfId="0" applyAlignment="1" applyBorder="1" applyFont="1">
      <alignment horizontal="left" readingOrder="0" shrinkToFit="0" vertical="center" wrapText="1"/>
    </xf>
    <xf borderId="0" fillId="11" fontId="6" numFmtId="0" xfId="0" applyAlignment="1" applyFont="1">
      <alignment horizontal="left" shrinkToFit="0" vertical="center" wrapText="1"/>
    </xf>
    <xf borderId="1" fillId="11" fontId="6" numFmtId="0" xfId="0" applyAlignment="1" applyBorder="1" applyFont="1">
      <alignment horizontal="left" shrinkToFit="0" vertical="center" wrapText="1"/>
    </xf>
    <xf borderId="0" fillId="4" fontId="6" numFmtId="0" xfId="0" applyAlignment="1" applyFont="1">
      <alignment horizontal="center" readingOrder="0" vertical="center"/>
    </xf>
    <xf borderId="1" fillId="11" fontId="6" numFmtId="0" xfId="0" applyAlignment="1" applyBorder="1" applyFont="1">
      <alignment vertical="center"/>
    </xf>
    <xf borderId="1" fillId="11" fontId="6" numFmtId="0" xfId="0" applyAlignment="1" applyBorder="1" applyFont="1">
      <alignment horizontal="left" readingOrder="0" vertical="center"/>
    </xf>
    <xf borderId="0" fillId="11" fontId="6" numFmtId="0" xfId="0" applyAlignment="1" applyFont="1">
      <alignment vertical="center"/>
    </xf>
    <xf borderId="0" fillId="13" fontId="6" numFmtId="0" xfId="0" applyAlignment="1" applyFont="1">
      <alignment horizontal="center" shrinkToFit="0" vertical="center" wrapText="1"/>
    </xf>
    <xf borderId="0" fillId="13" fontId="6" numFmtId="49" xfId="0" applyAlignment="1" applyFont="1" applyNumberFormat="1">
      <alignment horizontal="center" readingOrder="0" shrinkToFit="0" vertical="center" wrapText="1"/>
    </xf>
    <xf borderId="0" fillId="9" fontId="6" numFmtId="49" xfId="0" applyAlignment="1" applyFont="1" applyNumberFormat="1">
      <alignment horizontal="center" shrinkToFit="0" vertical="center" wrapText="1"/>
    </xf>
    <xf borderId="0" fillId="9" fontId="6" numFmtId="49" xfId="0" applyAlignment="1" applyFont="1" applyNumberFormat="1">
      <alignment horizontal="center" readingOrder="0" shrinkToFit="0" vertical="center" wrapText="1"/>
    </xf>
    <xf borderId="0" fillId="9" fontId="6" numFmtId="0" xfId="0" applyAlignment="1" applyFont="1">
      <alignment shrinkToFit="0" vertical="center" wrapText="1"/>
    </xf>
    <xf borderId="2" fillId="13" fontId="6" numFmtId="0" xfId="0" applyAlignment="1" applyBorder="1" applyFont="1">
      <alignment horizontal="center" shrinkToFit="0" vertical="center" wrapText="1"/>
    </xf>
    <xf borderId="2" fillId="13" fontId="6" numFmtId="49" xfId="0" applyAlignment="1" applyBorder="1" applyFont="1" applyNumberFormat="1">
      <alignment horizontal="center" readingOrder="0" shrinkToFit="0" vertical="center" wrapText="1"/>
    </xf>
    <xf borderId="1" fillId="9" fontId="6" numFmtId="0" xfId="0" applyAlignment="1" applyBorder="1" applyFont="1">
      <alignment horizontal="left" shrinkToFit="0" vertical="center" wrapText="1"/>
    </xf>
    <xf borderId="1" fillId="9" fontId="6" numFmtId="0" xfId="0" applyAlignment="1" applyBorder="1" applyFont="1">
      <alignment vertical="center"/>
    </xf>
    <xf borderId="2" fillId="0" fontId="6" numFmtId="0" xfId="0" applyAlignment="1" applyBorder="1" applyFont="1">
      <alignment horizontal="left" readingOrder="0" shrinkToFit="0" vertical="center" wrapText="0"/>
    </xf>
    <xf borderId="0" fillId="0" fontId="7" numFmtId="0" xfId="0" applyAlignment="1" applyFont="1">
      <alignment readingOrder="0" shrinkToFit="0" wrapText="1"/>
    </xf>
    <xf borderId="0" fillId="12" fontId="25" numFmtId="0" xfId="0" applyAlignment="1" applyFont="1">
      <alignment readingOrder="0" shrinkToFit="0" wrapText="1"/>
    </xf>
    <xf borderId="0" fillId="14" fontId="6" numFmtId="0" xfId="0" applyAlignment="1" applyFill="1" applyFont="1">
      <alignment horizontal="center" readingOrder="0" shrinkToFit="0" vertical="center" wrapText="1"/>
    </xf>
    <xf borderId="0" fillId="14" fontId="5" numFmtId="0" xfId="0" applyAlignment="1" applyFont="1">
      <alignment horizontal="center" readingOrder="0" shrinkToFit="0" vertical="center" wrapText="1"/>
    </xf>
    <xf borderId="0" fillId="14" fontId="6" numFmtId="0" xfId="0" applyAlignment="1" applyFont="1">
      <alignment horizontal="center" vertical="center"/>
    </xf>
    <xf borderId="0" fillId="14" fontId="6" numFmtId="49" xfId="0" applyAlignment="1" applyFont="1" applyNumberFormat="1">
      <alignment horizontal="center" shrinkToFit="0" vertical="center" wrapText="1"/>
    </xf>
    <xf borderId="0" fillId="14" fontId="6" numFmtId="49" xfId="0" applyAlignment="1" applyFont="1" applyNumberFormat="1">
      <alignment horizontal="center" readingOrder="0" shrinkToFit="0" vertical="center" wrapText="1"/>
    </xf>
    <xf borderId="1" fillId="14" fontId="5" numFmtId="0" xfId="0" applyAlignment="1" applyBorder="1" applyFont="1">
      <alignment horizontal="left" vertical="center"/>
    </xf>
    <xf borderId="0" fillId="14" fontId="5" numFmtId="0" xfId="0" applyAlignment="1" applyFont="1">
      <alignment horizontal="left" readingOrder="0" vertical="center"/>
    </xf>
    <xf borderId="0" fillId="14" fontId="5" numFmtId="0" xfId="0" applyAlignment="1" applyFont="1">
      <alignment horizontal="left" readingOrder="0" vertical="center"/>
    </xf>
    <xf borderId="1" fillId="14" fontId="5" numFmtId="0" xfId="0" applyAlignment="1" applyBorder="1" applyFont="1">
      <alignment horizontal="left" readingOrder="0" vertical="center"/>
    </xf>
    <xf borderId="0" fillId="14" fontId="5" numFmtId="0" xfId="0" applyAlignment="1" applyFont="1">
      <alignment horizontal="left" vertical="center"/>
    </xf>
    <xf borderId="0" fillId="14" fontId="6" numFmtId="0" xfId="0" applyAlignment="1" applyFont="1">
      <alignment horizontal="center" readingOrder="0" vertical="center"/>
    </xf>
    <xf borderId="0" fillId="14" fontId="6" numFmtId="165" xfId="0" applyAlignment="1" applyFont="1" applyNumberFormat="1">
      <alignment horizontal="center" readingOrder="0" vertical="center"/>
    </xf>
    <xf borderId="0" fillId="14" fontId="6" numFmtId="9" xfId="0" applyAlignment="1" applyFont="1" applyNumberFormat="1">
      <alignment horizontal="center" vertical="center"/>
    </xf>
    <xf borderId="1" fillId="14" fontId="6" numFmtId="0" xfId="0" applyAlignment="1" applyBorder="1" applyFont="1">
      <alignment horizontal="center" readingOrder="0" shrinkToFit="0" vertical="center" wrapText="1"/>
    </xf>
    <xf borderId="0" fillId="14" fontId="5" numFmtId="0" xfId="0" applyAlignment="1" applyFont="1">
      <alignment horizontal="center" readingOrder="0" vertical="center"/>
    </xf>
    <xf borderId="1" fillId="14" fontId="5" numFmtId="0" xfId="0" applyAlignment="1" applyBorder="1" applyFont="1">
      <alignment horizontal="center" readingOrder="0" vertical="center"/>
    </xf>
    <xf borderId="0" fillId="14" fontId="6" numFmtId="0" xfId="0" applyAlignment="1" applyFont="1">
      <alignment shrinkToFit="0" vertical="center" wrapText="1"/>
    </xf>
    <xf borderId="0" fillId="14" fontId="6" numFmtId="0" xfId="0" applyAlignment="1" applyFont="1">
      <alignment horizontal="left" readingOrder="0" shrinkToFit="0" vertical="center" wrapText="1"/>
    </xf>
    <xf borderId="1" fillId="14" fontId="6" numFmtId="0" xfId="0" applyAlignment="1" applyBorder="1" applyFont="1">
      <alignment horizontal="left" readingOrder="0" shrinkToFit="0" vertical="center" wrapText="1"/>
    </xf>
    <xf borderId="0" fillId="14" fontId="6" numFmtId="0" xfId="0" applyAlignment="1" applyFont="1">
      <alignment horizontal="left" shrinkToFit="0" vertical="center" wrapText="1"/>
    </xf>
    <xf borderId="1" fillId="14" fontId="6" numFmtId="0" xfId="0" applyAlignment="1" applyBorder="1" applyFont="1">
      <alignment horizontal="left" shrinkToFit="0" vertical="center" wrapText="1"/>
    </xf>
    <xf borderId="1" fillId="14" fontId="26" numFmtId="0" xfId="0" applyAlignment="1" applyBorder="1" applyFont="1">
      <alignment readingOrder="0" vertical="center"/>
    </xf>
    <xf borderId="1" fillId="14" fontId="6" numFmtId="0" xfId="0" applyAlignment="1" applyBorder="1" applyFont="1">
      <alignment horizontal="left" readingOrder="0" vertical="center"/>
    </xf>
    <xf borderId="0" fillId="14" fontId="6" numFmtId="0" xfId="0" applyAlignment="1" applyFont="1">
      <alignment vertical="center"/>
    </xf>
    <xf borderId="1" fillId="10" fontId="6" numFmtId="166" xfId="0" applyAlignment="1" applyBorder="1" applyFont="1" applyNumberFormat="1">
      <alignment horizontal="left" readingOrder="0" vertical="center"/>
    </xf>
    <xf borderId="0" fillId="10" fontId="6" numFmtId="49" xfId="0" applyAlignment="1" applyFont="1" applyNumberFormat="1">
      <alignment horizontal="left" readingOrder="0" shrinkToFit="0" vertical="center" wrapText="1"/>
    </xf>
    <xf borderId="0" fillId="10" fontId="6" numFmtId="165" xfId="0" applyAlignment="1" applyFont="1" applyNumberFormat="1">
      <alignment horizontal="center" readingOrder="0" vertical="center"/>
    </xf>
    <xf borderId="0" fillId="10" fontId="6" numFmtId="9" xfId="0" applyAlignment="1" applyFont="1" applyNumberFormat="1">
      <alignment vertical="center"/>
    </xf>
    <xf borderId="1" fillId="10" fontId="6" numFmtId="0" xfId="0" applyAlignment="1" applyBorder="1" applyFont="1">
      <alignment horizontal="center" readingOrder="0" vertical="center"/>
    </xf>
    <xf borderId="0" fillId="10" fontId="6" numFmtId="0" xfId="0" applyAlignment="1" applyFont="1">
      <alignment horizontal="left" readingOrder="0" vertical="center"/>
    </xf>
    <xf borderId="0" fillId="10" fontId="6" numFmtId="0" xfId="0" applyAlignment="1" applyFont="1">
      <alignment horizontal="center" vertical="center"/>
    </xf>
    <xf borderId="0" fillId="10" fontId="6" numFmtId="0" xfId="0" applyAlignment="1" applyFont="1">
      <alignment readingOrder="0" shrinkToFit="0" vertical="center" wrapText="1"/>
    </xf>
    <xf borderId="1" fillId="10" fontId="6" numFmtId="0" xfId="0" applyAlignment="1" applyBorder="1" applyFont="1">
      <alignment readingOrder="0" vertical="center"/>
    </xf>
    <xf borderId="0" fillId="8" fontId="5" numFmtId="0" xfId="0" applyAlignment="1" applyFont="1">
      <alignment horizontal="center" readingOrder="0" shrinkToFit="0" vertical="center" wrapText="1"/>
    </xf>
    <xf borderId="0" fillId="8" fontId="6" numFmtId="0" xfId="0" applyAlignment="1" applyFont="1">
      <alignment horizontal="center" readingOrder="0" vertical="center"/>
    </xf>
    <xf borderId="0" fillId="8" fontId="6" numFmtId="49" xfId="0" applyAlignment="1" applyFont="1" applyNumberFormat="1">
      <alignment horizontal="center" shrinkToFit="0" vertical="center" wrapText="1"/>
    </xf>
    <xf borderId="1" fillId="8" fontId="6" numFmtId="0" xfId="0" applyAlignment="1" applyBorder="1" applyFont="1">
      <alignment horizontal="left" readingOrder="0" vertical="center"/>
    </xf>
    <xf borderId="0" fillId="8" fontId="5" numFmtId="0" xfId="0" applyAlignment="1" applyFont="1">
      <alignment horizontal="left" readingOrder="0" vertical="center"/>
    </xf>
    <xf borderId="0" fillId="0" fontId="6" numFmtId="0" xfId="0" applyAlignment="1" applyFont="1">
      <alignment horizontal="center" shrinkToFit="0" vertical="center" wrapText="0"/>
    </xf>
    <xf borderId="0" fillId="8" fontId="5" numFmtId="0" xfId="0" applyAlignment="1" applyFont="1">
      <alignment horizontal="left" readingOrder="0" vertical="center"/>
    </xf>
    <xf borderId="0" fillId="3" fontId="2" numFmtId="0" xfId="0" applyAlignment="1" applyFont="1">
      <alignment horizontal="left" readingOrder="0" shrinkToFit="0" vertical="center" wrapText="0"/>
    </xf>
    <xf borderId="0" fillId="0" fontId="6" numFmtId="49" xfId="0" applyAlignment="1" applyFont="1" applyNumberFormat="1">
      <alignment horizontal="center" vertical="center"/>
    </xf>
    <xf borderId="1" fillId="8" fontId="5" numFmtId="0" xfId="0" applyAlignment="1" applyBorder="1" applyFont="1">
      <alignment horizontal="left" readingOrder="0" vertical="center"/>
    </xf>
    <xf borderId="0" fillId="8" fontId="6" numFmtId="0" xfId="0" applyAlignment="1" applyFont="1">
      <alignment horizontal="left" readingOrder="0" vertical="center"/>
    </xf>
    <xf borderId="0" fillId="8" fontId="6" numFmtId="165" xfId="0" applyAlignment="1" applyFont="1" applyNumberFormat="1">
      <alignment horizontal="center" readingOrder="0" shrinkToFit="0" vertical="center" wrapText="1"/>
    </xf>
    <xf borderId="0" fillId="8" fontId="6" numFmtId="9" xfId="0" applyAlignment="1" applyFont="1" applyNumberFormat="1">
      <alignment horizontal="center" readingOrder="0" shrinkToFit="0" vertical="center" wrapText="1"/>
    </xf>
    <xf borderId="1" fillId="8" fontId="6" numFmtId="0" xfId="0" applyAlignment="1" applyBorder="1" applyFont="1">
      <alignment horizontal="center" readingOrder="0" shrinkToFit="0" vertical="center" wrapText="1"/>
    </xf>
    <xf borderId="0" fillId="8" fontId="5" numFmtId="0" xfId="0" applyAlignment="1" applyFont="1">
      <alignment horizontal="center" readingOrder="0" vertical="center"/>
    </xf>
    <xf borderId="0" fillId="8" fontId="5" numFmtId="165" xfId="0" applyAlignment="1" applyFont="1" applyNumberFormat="1">
      <alignment horizontal="center" readingOrder="0" vertical="center"/>
    </xf>
    <xf borderId="1" fillId="8" fontId="5" numFmtId="0" xfId="0" applyAlignment="1" applyBorder="1" applyFont="1">
      <alignment horizontal="center" readingOrder="0" vertical="center"/>
    </xf>
    <xf borderId="0" fillId="8" fontId="6" numFmtId="0" xfId="0" applyAlignment="1" applyFont="1">
      <alignment shrinkToFit="0" vertical="center" wrapText="1"/>
    </xf>
    <xf borderId="0" fillId="8" fontId="6" numFmtId="0" xfId="0" applyAlignment="1" applyFont="1">
      <alignment horizontal="left" readingOrder="0" shrinkToFit="0" vertical="center" wrapText="1"/>
    </xf>
    <xf borderId="0" fillId="3" fontId="19" numFmtId="0" xfId="0" applyAlignment="1" applyFont="1">
      <alignment horizontal="left" readingOrder="0" shrinkToFit="0" vertical="center" wrapText="1"/>
    </xf>
    <xf borderId="1" fillId="8" fontId="6" numFmtId="0" xfId="0" applyAlignment="1" applyBorder="1" applyFont="1">
      <alignment horizontal="left" readingOrder="0" shrinkToFit="0" vertical="center" wrapText="1"/>
    </xf>
    <xf borderId="0" fillId="8" fontId="27" numFmtId="0" xfId="0" applyAlignment="1" applyFont="1">
      <alignment readingOrder="0" vertical="center"/>
    </xf>
    <xf borderId="1" fillId="8" fontId="28" numFmtId="0" xfId="0" applyAlignment="1" applyBorder="1" applyFont="1">
      <alignment readingOrder="0" vertical="center"/>
    </xf>
    <xf borderId="0" fillId="8" fontId="6" numFmtId="0" xfId="0" applyAlignment="1" applyFont="1">
      <alignment vertical="center"/>
    </xf>
    <xf borderId="1" fillId="14" fontId="6" numFmtId="0" xfId="0" applyAlignment="1" applyBorder="1" applyFont="1">
      <alignment horizontal="left" vertical="center"/>
    </xf>
    <xf borderId="0" fillId="14" fontId="6" numFmtId="0" xfId="0" applyAlignment="1" applyFont="1">
      <alignment horizontal="left" readingOrder="0" vertical="center"/>
    </xf>
    <xf borderId="0" fillId="14" fontId="6" numFmtId="165" xfId="0" applyAlignment="1" applyFont="1" applyNumberFormat="1">
      <alignment horizontal="center" readingOrder="0" shrinkToFit="0" vertical="center" wrapText="1"/>
    </xf>
    <xf borderId="0" fillId="14" fontId="6" numFmtId="9" xfId="0" applyAlignment="1" applyFont="1" applyNumberFormat="1">
      <alignment horizontal="center" shrinkToFit="0" vertical="center" wrapText="1"/>
    </xf>
    <xf borderId="0" fillId="14" fontId="5" numFmtId="165" xfId="0" applyAlignment="1" applyFont="1" applyNumberFormat="1">
      <alignment horizontal="center" readingOrder="0" vertical="center"/>
    </xf>
    <xf borderId="0" fillId="14" fontId="5" numFmtId="0" xfId="0" applyAlignment="1" applyFont="1">
      <alignment horizontal="left" readingOrder="0" shrinkToFit="0" vertical="center" wrapText="1"/>
    </xf>
    <xf borderId="0" fillId="14" fontId="29" numFmtId="0" xfId="0" applyAlignment="1" applyFont="1">
      <alignment readingOrder="0" vertical="center"/>
    </xf>
    <xf borderId="1" fillId="14" fontId="6" numFmtId="167" xfId="0" applyAlignment="1" applyBorder="1" applyFont="1" applyNumberFormat="1">
      <alignment horizontal="left" vertical="center"/>
    </xf>
    <xf borderId="0" fillId="14" fontId="6" numFmtId="167" xfId="0" applyAlignment="1" applyFont="1" applyNumberFormat="1">
      <alignment horizontal="left" readingOrder="0" vertical="center"/>
    </xf>
    <xf borderId="0" fillId="3" fontId="2" numFmtId="0" xfId="0" applyAlignment="1" applyFont="1">
      <alignment horizontal="left" shrinkToFit="0" vertical="center" wrapText="0"/>
    </xf>
    <xf borderId="0" fillId="14" fontId="30" numFmtId="0" xfId="0" applyAlignment="1" applyFont="1">
      <alignment horizontal="center" shrinkToFit="0" vertical="center" wrapText="1"/>
    </xf>
    <xf borderId="0" fillId="14" fontId="5" numFmtId="0" xfId="0" applyAlignment="1" applyFont="1">
      <alignment horizontal="left" shrinkToFit="0" vertical="center" wrapText="1"/>
    </xf>
    <xf borderId="0" fillId="14" fontId="6" numFmtId="0" xfId="0" applyAlignment="1" applyFont="1">
      <alignment readingOrder="0" vertical="center"/>
    </xf>
    <xf borderId="1" fillId="14" fontId="31" numFmtId="0" xfId="0" applyAlignment="1" applyBorder="1" applyFont="1">
      <alignment readingOrder="0" vertical="center"/>
    </xf>
    <xf borderId="0" fillId="14" fontId="6" numFmtId="0" xfId="0" applyAlignment="1" applyFont="1">
      <alignment vertical="center"/>
    </xf>
    <xf borderId="0" fillId="0" fontId="5" numFmtId="0" xfId="0" applyAlignment="1" applyFont="1">
      <alignment readingOrder="0" shrinkToFit="0" vertical="center" wrapText="1"/>
    </xf>
    <xf borderId="0" fillId="8" fontId="6" numFmtId="0" xfId="0" applyAlignment="1" applyFont="1">
      <alignment horizontal="center" vertical="center"/>
    </xf>
    <xf borderId="1" fillId="8" fontId="6" numFmtId="0" xfId="0" applyAlignment="1" applyBorder="1" applyFont="1">
      <alignment horizontal="left" vertical="center"/>
    </xf>
    <xf borderId="0" fillId="0" fontId="5" numFmtId="0" xfId="0" applyAlignment="1" applyFont="1">
      <alignment readingOrder="0" shrinkToFit="0" wrapText="1"/>
    </xf>
    <xf borderId="0" fillId="8" fontId="6" numFmtId="165" xfId="0" applyAlignment="1" applyFont="1" applyNumberFormat="1">
      <alignment horizontal="center" readingOrder="0" vertical="center"/>
    </xf>
    <xf borderId="0" fillId="8" fontId="6" numFmtId="9" xfId="0" applyAlignment="1" applyFont="1" applyNumberFormat="1">
      <alignment horizontal="center" vertical="center"/>
    </xf>
    <xf borderId="0" fillId="0" fontId="7" numFmtId="0" xfId="0" applyAlignment="1" applyFont="1">
      <alignment readingOrder="0"/>
    </xf>
    <xf borderId="0" fillId="8" fontId="6" numFmtId="0" xfId="0" applyAlignment="1" applyFont="1">
      <alignment readingOrder="0" shrinkToFit="0" vertical="center" wrapText="1"/>
    </xf>
    <xf borderId="0" fillId="8" fontId="6" numFmtId="0" xfId="0" applyAlignment="1" applyFont="1">
      <alignment horizontal="left" shrinkToFit="0" vertical="center" wrapText="1"/>
    </xf>
    <xf borderId="1" fillId="9" fontId="6" numFmtId="0" xfId="0" applyAlignment="1" applyBorder="1" applyFont="1">
      <alignment horizontal="left" vertical="center"/>
    </xf>
    <xf borderId="0" fillId="9" fontId="6" numFmtId="0" xfId="0" applyAlignment="1" applyFont="1">
      <alignment horizontal="left" readingOrder="0" vertical="center"/>
    </xf>
    <xf borderId="0" fillId="9" fontId="32" numFmtId="0" xfId="0" applyAlignment="1" applyFont="1">
      <alignment readingOrder="0" vertical="center"/>
    </xf>
    <xf borderId="1" fillId="8" fontId="5" numFmtId="0" xfId="0" applyAlignment="1" applyBorder="1" applyFont="1">
      <alignment horizontal="left" vertical="center"/>
    </xf>
    <xf borderId="0" fillId="8" fontId="5" numFmtId="164" xfId="0" applyAlignment="1" applyFont="1" applyNumberFormat="1">
      <alignment horizontal="center" readingOrder="0" vertical="center"/>
    </xf>
    <xf borderId="0" fillId="8" fontId="5" numFmtId="0" xfId="0" applyAlignment="1" applyFont="1">
      <alignment horizontal="left" shrinkToFit="0" vertical="center" wrapText="1"/>
    </xf>
    <xf borderId="1" fillId="8" fontId="6" numFmtId="0" xfId="0" applyAlignment="1" applyBorder="1" applyFont="1">
      <alignment horizontal="left" shrinkToFit="0" vertical="center" wrapText="1"/>
    </xf>
    <xf borderId="0" fillId="8" fontId="6" numFmtId="0" xfId="0" applyAlignment="1" applyFont="1">
      <alignment readingOrder="0" vertical="center"/>
    </xf>
    <xf borderId="1" fillId="8" fontId="6" numFmtId="0" xfId="0" applyAlignment="1" applyBorder="1" applyFont="1">
      <alignment vertical="center"/>
    </xf>
    <xf borderId="0" fillId="0" fontId="33" numFmtId="0" xfId="0" applyAlignment="1" applyFont="1">
      <alignment readingOrder="0" shrinkToFit="0" wrapText="1"/>
    </xf>
    <xf borderId="0" fillId="0" fontId="33" numFmtId="0" xfId="0" applyAlignment="1" applyFont="1">
      <alignment horizontal="center" readingOrder="0" shrinkToFit="0" wrapText="1"/>
    </xf>
    <xf borderId="0" fillId="4" fontId="33" numFmtId="0" xfId="0" applyAlignment="1" applyFont="1">
      <alignment horizontal="center" readingOrder="0" shrinkToFit="0" wrapText="1"/>
    </xf>
    <xf borderId="0" fillId="10" fontId="6" numFmtId="0" xfId="0" applyAlignment="1" applyFont="1">
      <alignment horizontal="center" vertical="center"/>
    </xf>
    <xf borderId="0" fillId="0" fontId="33" numFmtId="0" xfId="0" applyAlignment="1" applyFont="1">
      <alignment shrinkToFit="0" wrapText="1"/>
    </xf>
    <xf borderId="0" fillId="10" fontId="6" numFmtId="49" xfId="0" applyAlignment="1" applyFont="1" applyNumberFormat="1">
      <alignment horizontal="center" shrinkToFit="0" vertical="center" wrapText="1"/>
    </xf>
    <xf borderId="0" fillId="7" fontId="16" numFmtId="0" xfId="0" applyAlignment="1" applyFont="1">
      <alignment horizontal="center" readingOrder="0"/>
    </xf>
    <xf borderId="0" fillId="0" fontId="16" numFmtId="0" xfId="0" applyAlignment="1" applyFont="1">
      <alignment horizontal="center" readingOrder="0"/>
    </xf>
    <xf borderId="0" fillId="10" fontId="5" numFmtId="0" xfId="0" applyAlignment="1" applyFont="1">
      <alignment horizontal="left" vertical="center"/>
    </xf>
    <xf borderId="0" fillId="10" fontId="30" numFmtId="0" xfId="0" applyAlignment="1" applyFont="1">
      <alignment horizontal="center" readingOrder="0" vertical="center"/>
    </xf>
    <xf borderId="1" fillId="10" fontId="5" numFmtId="0" xfId="0" applyAlignment="1" applyBorder="1" applyFont="1">
      <alignment horizontal="center" vertical="center"/>
    </xf>
    <xf borderId="0" fillId="10" fontId="6" numFmtId="0" xfId="0" applyAlignment="1" applyFont="1">
      <alignment horizontal="left" shrinkToFit="0" vertical="center" wrapText="1"/>
    </xf>
    <xf borderId="1" fillId="10" fontId="6" numFmtId="0" xfId="0" applyAlignment="1" applyBorder="1" applyFont="1">
      <alignment horizontal="left" shrinkToFit="0" vertical="center" wrapText="1"/>
    </xf>
    <xf borderId="1" fillId="10" fontId="34" numFmtId="0" xfId="0" applyAlignment="1" applyBorder="1" applyFont="1">
      <alignment readingOrder="0" vertical="center"/>
    </xf>
    <xf borderId="0" fillId="7" fontId="18" numFmtId="0" xfId="0" applyAlignment="1" applyFont="1">
      <alignment horizontal="center" readingOrder="0" vertical="bottom"/>
    </xf>
    <xf borderId="1" fillId="10" fontId="6" numFmtId="0" xfId="0" applyAlignment="1" applyBorder="1" applyFont="1">
      <alignment horizontal="left" vertical="center"/>
    </xf>
    <xf borderId="0" fillId="10" fontId="6" numFmtId="0" xfId="0" applyAlignment="1" applyFont="1">
      <alignment vertical="center"/>
    </xf>
    <xf borderId="0" fillId="13" fontId="6" numFmtId="0" xfId="0" applyAlignment="1" applyFont="1">
      <alignment horizontal="center" vertical="center"/>
    </xf>
    <xf borderId="0" fillId="13" fontId="6" numFmtId="49" xfId="0" applyAlignment="1" applyFont="1" applyNumberFormat="1">
      <alignment horizontal="center" shrinkToFit="0" vertical="center" wrapText="1"/>
    </xf>
    <xf borderId="1" fillId="13" fontId="35" numFmtId="0" xfId="0" applyAlignment="1" applyBorder="1" applyFont="1">
      <alignment horizontal="left" vertical="center"/>
    </xf>
    <xf borderId="0" fillId="13" fontId="5" numFmtId="0" xfId="0" applyAlignment="1" applyFont="1">
      <alignment horizontal="left" readingOrder="0" vertical="center"/>
    </xf>
    <xf borderId="0" fillId="13" fontId="5" numFmtId="0" xfId="0" applyAlignment="1" applyFont="1">
      <alignment horizontal="left" readingOrder="0" vertical="center"/>
    </xf>
    <xf borderId="0" fillId="13" fontId="5" numFmtId="0" xfId="0" applyAlignment="1" applyFont="1">
      <alignment horizontal="left" vertical="center"/>
    </xf>
    <xf borderId="1" fillId="13" fontId="5" numFmtId="0" xfId="0" applyAlignment="1" applyBorder="1" applyFont="1">
      <alignment horizontal="left" readingOrder="0" vertical="center"/>
    </xf>
    <xf borderId="0" fillId="13" fontId="35" numFmtId="0" xfId="0" applyAlignment="1" applyFont="1">
      <alignment horizontal="left" vertical="center"/>
    </xf>
    <xf borderId="0" fillId="13" fontId="35" numFmtId="0" xfId="0" applyAlignment="1" applyFont="1">
      <alignment horizontal="left" readingOrder="0" vertical="center"/>
    </xf>
    <xf borderId="0" fillId="13" fontId="6" numFmtId="0" xfId="0" applyAlignment="1" applyFont="1">
      <alignment horizontal="center" readingOrder="0" vertical="center"/>
    </xf>
    <xf borderId="0" fillId="13" fontId="6" numFmtId="168" xfId="0" applyAlignment="1" applyFont="1" applyNumberFormat="1">
      <alignment horizontal="center" readingOrder="0" vertical="center"/>
    </xf>
    <xf borderId="0" fillId="0" fontId="7" numFmtId="0" xfId="0" applyAlignment="1" applyFont="1">
      <alignment readingOrder="0" shrinkToFit="0" wrapText="1"/>
    </xf>
    <xf borderId="0" fillId="0" fontId="18" numFmtId="0" xfId="0" applyAlignment="1" applyFont="1">
      <alignment vertical="bottom"/>
    </xf>
    <xf borderId="0" fillId="7" fontId="18" numFmtId="0" xfId="0" applyAlignment="1" applyFont="1">
      <alignment horizontal="center" vertical="bottom"/>
    </xf>
    <xf borderId="0" fillId="13" fontId="6" numFmtId="9" xfId="0" applyAlignment="1" applyFont="1" applyNumberFormat="1">
      <alignment horizontal="center" vertical="center"/>
    </xf>
    <xf borderId="1" fillId="13" fontId="6" numFmtId="0" xfId="0" applyAlignment="1" applyBorder="1" applyFont="1">
      <alignment horizontal="center" readingOrder="0" shrinkToFit="0" vertical="center" wrapText="1"/>
    </xf>
    <xf borderId="0" fillId="13" fontId="5" numFmtId="0" xfId="0" applyAlignment="1" applyFont="1">
      <alignment horizontal="center" vertical="center"/>
    </xf>
    <xf borderId="1" fillId="13" fontId="5" numFmtId="0" xfId="0" applyAlignment="1" applyBorder="1" applyFont="1">
      <alignment horizontal="center" vertical="center"/>
    </xf>
    <xf borderId="0" fillId="13" fontId="6" numFmtId="0" xfId="0" applyAlignment="1" applyFont="1">
      <alignment readingOrder="0" shrinkToFit="0" vertical="center" wrapText="1"/>
    </xf>
    <xf borderId="0" fillId="13" fontId="6" numFmtId="0" xfId="0" applyAlignment="1" applyFont="1">
      <alignment horizontal="left" readingOrder="0" shrinkToFit="0" vertical="center" wrapText="1"/>
    </xf>
    <xf borderId="0" fillId="13" fontId="6" numFmtId="0" xfId="0" applyAlignment="1" applyFont="1">
      <alignment horizontal="left" shrinkToFit="0" vertical="center" wrapText="1"/>
    </xf>
    <xf borderId="1" fillId="13" fontId="6" numFmtId="0" xfId="0" applyAlignment="1" applyBorder="1" applyFont="1">
      <alignment horizontal="left" readingOrder="0" shrinkToFit="0" vertical="center" wrapText="1"/>
    </xf>
    <xf borderId="0" fillId="13" fontId="6" numFmtId="0" xfId="0" applyAlignment="1" applyFont="1">
      <alignment readingOrder="0" vertical="center"/>
    </xf>
    <xf borderId="1" fillId="13" fontId="6" numFmtId="0" xfId="0" applyAlignment="1" applyBorder="1" applyFont="1">
      <alignment vertical="center"/>
    </xf>
    <xf borderId="1" fillId="13" fontId="6" numFmtId="0" xfId="0" applyAlignment="1" applyBorder="1" applyFont="1">
      <alignment horizontal="left" readingOrder="0" vertical="center"/>
    </xf>
    <xf borderId="0" fillId="13" fontId="6" numFmtId="0" xfId="0" applyAlignment="1" applyFont="1">
      <alignment vertical="center"/>
    </xf>
    <xf borderId="1" fillId="13" fontId="35" numFmtId="0" xfId="0" applyAlignment="1" applyBorder="1" applyFont="1">
      <alignment horizontal="left" readingOrder="0" vertical="center"/>
    </xf>
    <xf borderId="0" fillId="0" fontId="18" numFmtId="0" xfId="0" applyAlignment="1" applyFont="1">
      <alignment horizontal="center" readingOrder="0" vertical="bottom"/>
    </xf>
    <xf borderId="0" fillId="0" fontId="18" numFmtId="0" xfId="0" applyAlignment="1" applyFont="1">
      <alignment vertical="bottom"/>
    </xf>
    <xf borderId="0" fillId="0" fontId="18" numFmtId="0" xfId="0" applyAlignment="1" applyFont="1">
      <alignment horizontal="center" vertical="bottom"/>
    </xf>
    <xf borderId="0" fillId="13" fontId="6" numFmtId="9" xfId="0" applyAlignment="1" applyFont="1" applyNumberFormat="1">
      <alignment horizontal="center" readingOrder="0" vertical="center"/>
    </xf>
    <xf borderId="1" fillId="13" fontId="6" numFmtId="0" xfId="0" applyAlignment="1" applyBorder="1" applyFont="1">
      <alignment horizontal="left" shrinkToFit="0" vertical="center" wrapText="1"/>
    </xf>
    <xf borderId="1" fillId="13" fontId="6" numFmtId="0" xfId="0" applyAlignment="1" applyBorder="1" applyFont="1">
      <alignment horizontal="left" vertical="center"/>
    </xf>
    <xf borderId="0" fillId="9" fontId="6" numFmtId="0" xfId="0" applyAlignment="1" applyFont="1">
      <alignment horizontal="center" shrinkToFit="0" vertical="center" wrapText="1"/>
    </xf>
    <xf borderId="0" fillId="9" fontId="5" numFmtId="0" xfId="0" applyAlignment="1" applyFont="1">
      <alignment horizontal="left" vertical="center"/>
    </xf>
    <xf borderId="0" fillId="9" fontId="6" numFmtId="164" xfId="0" applyAlignment="1" applyFont="1" applyNumberFormat="1">
      <alignment horizontal="center" readingOrder="0" vertical="center"/>
    </xf>
    <xf borderId="0" fillId="0" fontId="16" numFmtId="0" xfId="0" applyAlignment="1" applyFont="1">
      <alignment horizontal="center"/>
    </xf>
    <xf borderId="0" fillId="12" fontId="36" numFmtId="0" xfId="0" applyAlignment="1" applyFont="1">
      <alignment readingOrder="0" shrinkToFit="0" wrapText="1"/>
    </xf>
    <xf borderId="1" fillId="9" fontId="5" numFmtId="0" xfId="0" applyAlignment="1" applyBorder="1" applyFont="1">
      <alignment horizontal="center" vertical="center"/>
    </xf>
    <xf borderId="0" fillId="12" fontId="37" numFmtId="0" xfId="0" applyAlignment="1" applyFont="1">
      <alignment readingOrder="0" shrinkToFit="0" wrapText="1"/>
    </xf>
    <xf borderId="0" fillId="9" fontId="38" numFmtId="0" xfId="0" applyAlignment="1" applyFont="1">
      <alignment readingOrder="0" vertical="center"/>
    </xf>
    <xf borderId="0" fillId="12" fontId="39" numFmtId="0" xfId="0" applyAlignment="1" applyFont="1">
      <alignment readingOrder="0" shrinkToFit="0" wrapText="1"/>
    </xf>
    <xf borderId="0" fillId="7" fontId="18" numFmtId="0" xfId="0" applyAlignment="1" applyFont="1">
      <alignment vertical="bottom"/>
    </xf>
    <xf borderId="0" fillId="7" fontId="16" numFmtId="0" xfId="0" applyAlignment="1" applyFont="1">
      <alignment horizontal="center"/>
    </xf>
    <xf borderId="0" fillId="7" fontId="18" numFmtId="0" xfId="0" applyAlignment="1" applyFont="1">
      <alignment horizontal="center" vertical="bottom"/>
    </xf>
    <xf borderId="0" fillId="9" fontId="40" numFmtId="0" xfId="0" applyAlignment="1" applyFont="1">
      <alignment readingOrder="0" vertical="center"/>
    </xf>
    <xf borderId="1" fillId="10" fontId="6" numFmtId="0" xfId="0" applyAlignment="1" applyBorder="1" applyFont="1">
      <alignment horizontal="left" readingOrder="0" vertical="center"/>
    </xf>
    <xf borderId="0" fillId="10" fontId="6" numFmtId="0" xfId="0" applyAlignment="1" applyFont="1">
      <alignment horizontal="left" vertical="center"/>
    </xf>
    <xf borderId="0" fillId="14" fontId="16" numFmtId="0" xfId="0" applyAlignment="1" applyFont="1">
      <alignment horizontal="center" readingOrder="0"/>
    </xf>
    <xf borderId="0" fillId="10" fontId="5" numFmtId="165" xfId="0" applyAlignment="1" applyFont="1" applyNumberFormat="1">
      <alignment horizontal="center" readingOrder="0" vertical="center"/>
    </xf>
    <xf borderId="0" fillId="14" fontId="41" numFmtId="169" xfId="0" applyAlignment="1" applyFont="1" applyNumberFormat="1">
      <alignment horizontal="center" readingOrder="0" vertical="bottom"/>
    </xf>
    <xf borderId="0" fillId="14" fontId="41" numFmtId="170" xfId="0" applyAlignment="1" applyFont="1" applyNumberFormat="1">
      <alignment horizontal="center" vertical="bottom"/>
    </xf>
    <xf borderId="1" fillId="13" fontId="5" numFmtId="0" xfId="0" applyAlignment="1" applyBorder="1" applyFont="1">
      <alignment horizontal="left" vertical="center"/>
    </xf>
    <xf borderId="0" fillId="13" fontId="5" numFmtId="0" xfId="0" applyAlignment="1" applyFont="1">
      <alignment horizontal="left" vertical="center"/>
    </xf>
    <xf borderId="0" fillId="13" fontId="5" numFmtId="0" xfId="0" applyAlignment="1" applyFont="1">
      <alignment horizontal="center" readingOrder="0" vertical="center"/>
    </xf>
    <xf borderId="0" fillId="13" fontId="5" numFmtId="165" xfId="0" applyAlignment="1" applyFont="1" applyNumberFormat="1">
      <alignment horizontal="center" readingOrder="0" vertical="center"/>
    </xf>
    <xf borderId="0" fillId="13" fontId="5" numFmtId="0" xfId="0" applyAlignment="1" applyFont="1">
      <alignment horizontal="left" readingOrder="0" shrinkToFit="0" vertical="center" wrapText="1"/>
    </xf>
    <xf borderId="0" fillId="14" fontId="41" numFmtId="169" xfId="0" applyAlignment="1" applyFont="1" applyNumberFormat="1">
      <alignment horizontal="center" vertical="bottom"/>
    </xf>
    <xf borderId="1" fillId="13" fontId="6" numFmtId="0" xfId="0" applyAlignment="1" applyBorder="1" applyFont="1">
      <alignment readingOrder="0" vertical="center"/>
    </xf>
    <xf borderId="0" fillId="14" fontId="41" numFmtId="0" xfId="0" applyAlignment="1" applyFont="1">
      <alignment horizontal="center" readingOrder="0"/>
    </xf>
    <xf borderId="0" fillId="14" fontId="41" numFmtId="170" xfId="0" applyAlignment="1" applyFont="1" applyNumberFormat="1">
      <alignment horizontal="center" readingOrder="0" vertical="bottom"/>
    </xf>
    <xf borderId="0" fillId="14" fontId="42" numFmtId="0" xfId="0" applyAlignment="1" applyFont="1">
      <alignment horizontal="center" readingOrder="0"/>
    </xf>
    <xf borderId="0" fillId="8" fontId="6" numFmtId="164" xfId="0" applyAlignment="1" applyFont="1" applyNumberFormat="1">
      <alignment horizontal="center" readingOrder="0" vertical="center"/>
    </xf>
    <xf borderId="0" fillId="8" fontId="5" numFmtId="0" xfId="0" applyAlignment="1" applyFont="1">
      <alignment horizontal="center" vertical="center"/>
    </xf>
    <xf borderId="1" fillId="8" fontId="5" numFmtId="0" xfId="0" applyAlignment="1" applyBorder="1" applyFont="1">
      <alignment horizontal="center" vertical="center"/>
    </xf>
    <xf borderId="0" fillId="8" fontId="22" numFmtId="0" xfId="0" applyAlignment="1" applyFont="1">
      <alignment readingOrder="0" shrinkToFit="0" vertical="center" wrapText="1"/>
    </xf>
    <xf borderId="0" fillId="8" fontId="6" numFmtId="0" xfId="0" applyAlignment="1" applyFont="1">
      <alignment horizontal="left" shrinkToFit="0" vertical="center" wrapText="1"/>
    </xf>
    <xf borderId="1" fillId="8" fontId="6" numFmtId="0" xfId="0" applyAlignment="1" applyBorder="1" applyFont="1">
      <alignment horizontal="left" shrinkToFit="0" vertical="center" wrapText="1"/>
    </xf>
    <xf borderId="0" fillId="14" fontId="16" numFmtId="0" xfId="0" applyAlignment="1" applyFont="1">
      <alignment horizontal="center"/>
    </xf>
    <xf borderId="0" fillId="5" fontId="16" numFmtId="0" xfId="0" applyAlignment="1" applyFont="1">
      <alignment horizontal="center" readingOrder="0"/>
    </xf>
    <xf borderId="0" fillId="5" fontId="43" numFmtId="0" xfId="0" applyAlignment="1" applyFont="1">
      <alignment readingOrder="0" shrinkToFit="0" wrapText="0"/>
    </xf>
    <xf borderId="0" fillId="5" fontId="16" numFmtId="170" xfId="0" applyAlignment="1" applyFont="1" applyNumberFormat="1">
      <alignment horizontal="right" readingOrder="0" vertical="bottom"/>
    </xf>
    <xf borderId="0" fillId="5" fontId="44" numFmtId="0" xfId="0" applyAlignment="1" applyFont="1">
      <alignment horizontal="center" readingOrder="0"/>
    </xf>
    <xf borderId="0" fillId="5" fontId="18" numFmtId="0" xfId="0" applyAlignment="1" applyFont="1">
      <alignment horizontal="center" vertical="bottom"/>
    </xf>
    <xf borderId="0" fillId="5" fontId="18" numFmtId="0" xfId="0" applyAlignment="1" applyFont="1">
      <alignment readingOrder="0" vertical="bottom"/>
    </xf>
    <xf borderId="0" fillId="5" fontId="42" numFmtId="0" xfId="0" applyAlignment="1" applyFont="1">
      <alignment horizontal="center" readingOrder="0"/>
    </xf>
    <xf borderId="0" fillId="0" fontId="45" numFmtId="0" xfId="0" applyAlignment="1" applyFont="1">
      <alignment readingOrder="0"/>
    </xf>
    <xf borderId="0" fillId="8" fontId="46" numFmtId="0" xfId="0" applyAlignment="1" applyFont="1">
      <alignment readingOrder="0" vertical="center"/>
    </xf>
    <xf borderId="0" fillId="8" fontId="5" numFmtId="0" xfId="0" applyAlignment="1" applyFont="1">
      <alignment horizontal="left" vertical="center"/>
    </xf>
    <xf borderId="0" fillId="5" fontId="18" numFmtId="0" xfId="0" applyAlignment="1" applyFont="1">
      <alignment horizontal="center" readingOrder="0" vertical="bottom"/>
    </xf>
    <xf borderId="0" fillId="5" fontId="18" numFmtId="169" xfId="0" applyAlignment="1" applyFont="1" applyNumberFormat="1">
      <alignment horizontal="center" readingOrder="0" vertical="bottom"/>
    </xf>
    <xf borderId="0" fillId="5" fontId="18" numFmtId="170" xfId="0" applyAlignment="1" applyFont="1" applyNumberFormat="1">
      <alignment horizontal="center" vertical="bottom"/>
    </xf>
    <xf borderId="0" fillId="15" fontId="16" numFmtId="0" xfId="0" applyAlignment="1" applyFill="1" applyFont="1">
      <alignment horizontal="center" readingOrder="0"/>
    </xf>
    <xf borderId="0" fillId="13" fontId="6" numFmtId="165" xfId="0" applyAlignment="1" applyFont="1" applyNumberFormat="1">
      <alignment horizontal="center" readingOrder="0" vertical="center"/>
    </xf>
    <xf borderId="0" fillId="13" fontId="6" numFmtId="0" xfId="0" applyAlignment="1" applyFont="1">
      <alignment horizontal="left" readingOrder="0" vertical="center"/>
    </xf>
    <xf borderId="1" fillId="13" fontId="6" numFmtId="0" xfId="0" applyAlignment="1" applyBorder="1" applyFont="1">
      <alignment horizontal="center" vertical="center"/>
    </xf>
    <xf borderId="0" fillId="13" fontId="47" numFmtId="0" xfId="0" applyAlignment="1" applyFont="1">
      <alignment readingOrder="0" vertical="center"/>
    </xf>
    <xf borderId="1" fillId="13" fontId="48" numFmtId="0" xfId="0" applyAlignment="1" applyBorder="1" applyFont="1">
      <alignment readingOrder="0" vertical="center"/>
    </xf>
    <xf borderId="0" fillId="13" fontId="5" numFmtId="0" xfId="0" applyAlignment="1" applyFont="1">
      <alignment horizontal="center" readingOrder="0" shrinkToFit="0" vertical="center" wrapText="1"/>
    </xf>
    <xf borderId="0" fillId="13" fontId="6" numFmtId="0" xfId="0" applyAlignment="1" applyFont="1">
      <alignment horizontal="center" vertical="center"/>
    </xf>
    <xf borderId="0" fillId="13" fontId="6" numFmtId="0" xfId="0" applyAlignment="1" applyFont="1">
      <alignment horizontal="left" readingOrder="0" shrinkToFit="0" vertical="center" wrapText="1"/>
    </xf>
    <xf borderId="1" fillId="13" fontId="6" numFmtId="0" xfId="0" applyAlignment="1" applyBorder="1" applyFont="1">
      <alignment horizontal="left" shrinkToFit="0" vertical="center" wrapText="1"/>
    </xf>
    <xf borderId="1" fillId="13" fontId="6" numFmtId="0" xfId="0" applyAlignment="1" applyBorder="1" applyFont="1">
      <alignment vertical="center"/>
    </xf>
    <xf borderId="0" fillId="13" fontId="6" numFmtId="0" xfId="0" applyAlignment="1" applyFont="1">
      <alignment vertical="center"/>
    </xf>
    <xf borderId="0" fillId="10" fontId="6" numFmtId="166" xfId="0" applyAlignment="1" applyFont="1" applyNumberFormat="1">
      <alignment horizontal="left" vertical="center"/>
    </xf>
    <xf borderId="0" fillId="10" fontId="22" numFmtId="166" xfId="0" applyAlignment="1" applyFont="1" applyNumberFormat="1">
      <alignment horizontal="left" vertical="center"/>
    </xf>
    <xf borderId="1" fillId="10" fontId="6" numFmtId="0" xfId="0" applyAlignment="1" applyBorder="1" applyFont="1">
      <alignment vertical="center"/>
    </xf>
    <xf borderId="0" fillId="13" fontId="6" numFmtId="0" xfId="0" applyAlignment="1" applyFont="1">
      <alignment horizontal="left" vertical="center"/>
    </xf>
    <xf borderId="1" fillId="13" fontId="5" numFmtId="0" xfId="0" applyAlignment="1" applyBorder="1" applyFont="1">
      <alignment horizontal="center" readingOrder="0" vertical="center"/>
    </xf>
    <xf borderId="1" fillId="13" fontId="49" numFmtId="0" xfId="0" applyAlignment="1" applyBorder="1" applyFont="1">
      <alignment readingOrder="0" vertical="center"/>
    </xf>
    <xf borderId="1" fillId="10" fontId="6" numFmtId="0" xfId="0" applyAlignment="1" applyBorder="1" applyFont="1">
      <alignment readingOrder="0" vertical="center"/>
    </xf>
    <xf borderId="1" fillId="10" fontId="6" numFmtId="0" xfId="0" applyAlignment="1" applyBorder="1" applyFont="1">
      <alignment horizontal="left" shrinkToFit="0" vertical="center" wrapText="1"/>
    </xf>
    <xf borderId="1" fillId="8" fontId="6" numFmtId="0" xfId="0" applyAlignment="1" applyBorder="1" applyFont="1">
      <alignment horizontal="center" vertical="center"/>
    </xf>
    <xf borderId="0" fillId="8" fontId="5" numFmtId="0" xfId="0" applyAlignment="1" applyFont="1">
      <alignment horizontal="left" readingOrder="0" shrinkToFit="0" vertical="center" wrapText="1"/>
    </xf>
    <xf borderId="0" fillId="13" fontId="6" numFmtId="0" xfId="0" applyAlignment="1" applyFont="1">
      <alignment horizontal="left" shrinkToFit="0" vertical="center" wrapText="1"/>
    </xf>
    <xf borderId="1" fillId="13" fontId="50" numFmtId="0" xfId="0" applyAlignment="1" applyBorder="1" applyFont="1">
      <alignment readingOrder="0" vertical="center"/>
    </xf>
    <xf borderId="1" fillId="13" fontId="6" numFmtId="0" xfId="0" applyAlignment="1" applyBorder="1" applyFont="1">
      <alignment horizontal="left" vertical="center"/>
    </xf>
    <xf borderId="0" fillId="13" fontId="6" numFmtId="49" xfId="0" applyAlignment="1" applyFont="1" applyNumberFormat="1">
      <alignment horizontal="center" readingOrder="0" vertical="center"/>
    </xf>
    <xf borderId="0" fillId="13" fontId="17" numFmtId="49" xfId="0" applyAlignment="1" applyFont="1" applyNumberFormat="1">
      <alignment horizontal="center"/>
    </xf>
    <xf borderId="0" fillId="13" fontId="17" numFmtId="0" xfId="0" applyAlignment="1" applyFont="1">
      <alignment horizontal="center"/>
    </xf>
    <xf borderId="1" fillId="0" fontId="6" numFmtId="0" xfId="0" applyAlignment="1" applyBorder="1" applyFont="1">
      <alignment vertical="center"/>
    </xf>
    <xf borderId="0" fillId="0" fontId="6" numFmtId="0" xfId="0" applyAlignment="1" applyFont="1">
      <alignment shrinkToFit="0" vertical="center" wrapText="1"/>
    </xf>
    <xf borderId="1" fillId="0" fontId="6" numFmtId="0" xfId="0" applyAlignment="1" applyBorder="1" applyFont="1">
      <alignment horizontal="center" shrinkToFit="0" vertical="center" wrapText="1"/>
    </xf>
    <xf borderId="0" fillId="0" fontId="5" numFmtId="0" xfId="0" applyAlignment="1" applyFont="1">
      <alignment vertical="center"/>
    </xf>
    <xf borderId="0" fillId="0" fontId="2" numFmtId="0" xfId="0" applyAlignment="1" applyFont="1">
      <alignment horizontal="center" vertical="center"/>
    </xf>
    <xf borderId="1" fillId="0" fontId="2" numFmtId="0" xfId="0" applyAlignment="1" applyBorder="1" applyFont="1">
      <alignment horizontal="center" vertical="center"/>
    </xf>
    <xf borderId="1" fillId="0" fontId="6" numFmtId="0" xfId="0" applyAlignment="1" applyBorder="1" applyFont="1">
      <alignment horizontal="left" vertical="center"/>
    </xf>
    <xf borderId="1" fillId="0" fontId="6" numFmtId="0" xfId="0" applyAlignment="1" applyBorder="1" applyFont="1">
      <alignment horizontal="center" vertical="center"/>
    </xf>
    <xf borderId="0" fillId="0" fontId="3" numFmtId="0" xfId="0" applyAlignment="1" applyFont="1">
      <alignment horizontal="center" vertical="center"/>
    </xf>
    <xf borderId="0" fillId="0" fontId="16" numFmtId="171" xfId="0" applyAlignment="1" applyFont="1" applyNumberFormat="1">
      <alignment horizontal="center" readingOrder="0"/>
    </xf>
    <xf borderId="0" fillId="0" fontId="33" numFmtId="0" xfId="0" applyAlignment="1" applyFont="1">
      <alignment horizontal="center" readingOrder="0"/>
    </xf>
    <xf borderId="0" fillId="0" fontId="33" numFmtId="0" xfId="0" applyAlignment="1" applyFont="1">
      <alignment horizontal="left" readingOrder="0"/>
    </xf>
    <xf borderId="0" fillId="0" fontId="33" numFmtId="0" xfId="0" applyAlignment="1" applyFont="1">
      <alignment horizontal="center"/>
    </xf>
    <xf borderId="0" fillId="0" fontId="16" numFmtId="0" xfId="0" applyAlignment="1" applyFont="1">
      <alignment horizontal="center"/>
    </xf>
    <xf borderId="0" fillId="0" fontId="16" numFmtId="172" xfId="0" applyAlignment="1" applyFont="1" applyNumberFormat="1">
      <alignment horizontal="center" readingOrder="0"/>
    </xf>
    <xf borderId="0" fillId="0" fontId="51" numFmtId="0" xfId="0" applyAlignment="1" applyFont="1">
      <alignment horizontal="left" readingOrder="0"/>
    </xf>
    <xf borderId="0" fillId="0" fontId="16" numFmtId="0" xfId="0" applyAlignment="1" applyFont="1">
      <alignment horizontal="left" readingOrder="0"/>
    </xf>
    <xf borderId="0" fillId="0" fontId="16" numFmtId="0" xfId="0" applyAlignment="1" applyFont="1">
      <alignment horizontal="left"/>
    </xf>
    <xf borderId="0" fillId="0" fontId="16" numFmtId="164" xfId="0" applyAlignment="1" applyFont="1" applyNumberFormat="1">
      <alignment horizontal="center" readingOrder="0"/>
    </xf>
    <xf borderId="0" fillId="0" fontId="2" numFmtId="49" xfId="0" applyAlignment="1" applyFont="1" applyNumberFormat="1">
      <alignment horizontal="center" readingOrder="0" shrinkToFit="0" vertical="center" wrapText="1"/>
    </xf>
    <xf borderId="0" fillId="0" fontId="6" numFmtId="0" xfId="0" applyFont="1"/>
    <xf borderId="0" fillId="0" fontId="5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12" fontId="6" numFmtId="49" xfId="0" applyAlignment="1" applyFont="1" applyNumberFormat="1">
      <alignment horizontal="left" readingOrder="0" shrinkToFit="0" vertical="center" wrapText="1"/>
    </xf>
    <xf borderId="0" fillId="0" fontId="2" numFmtId="0" xfId="0" applyAlignment="1" applyFont="1">
      <alignment horizontal="center" shrinkToFit="0" vertical="center" wrapText="1"/>
    </xf>
    <xf borderId="0" fillId="0" fontId="2" numFmtId="0" xfId="0" applyAlignment="1" applyFont="1">
      <alignment horizontal="center" shrinkToFit="0" vertical="center" wrapText="1"/>
    </xf>
    <xf borderId="0" fillId="0" fontId="5" numFmtId="0" xfId="0" applyAlignment="1" applyFont="1">
      <alignment horizontal="center" shrinkToFit="0" vertical="center" wrapText="1"/>
    </xf>
    <xf borderId="0" fillId="0" fontId="5" numFmtId="0" xfId="0" applyAlignment="1" applyFont="1">
      <alignment horizontal="center" readingOrder="0" shrinkToFit="0" vertical="center" wrapText="1"/>
    </xf>
    <xf borderId="0" fillId="0" fontId="5" numFmtId="2" xfId="0" applyAlignment="1" applyFont="1" applyNumberFormat="1">
      <alignment horizontal="center" readingOrder="0" vertical="center"/>
    </xf>
    <xf borderId="0" fillId="0" fontId="5" numFmtId="49" xfId="0" applyAlignment="1" applyFont="1" applyNumberFormat="1">
      <alignment horizontal="center" readingOrder="0" shrinkToFit="0" vertical="center" wrapText="1"/>
    </xf>
    <xf borderId="0" fillId="0" fontId="5" numFmtId="0" xfId="0" applyAlignment="1" applyFont="1">
      <alignment horizontal="center" readingOrder="0" vertical="center"/>
    </xf>
    <xf borderId="0" fillId="12" fontId="5" numFmtId="2" xfId="0" applyAlignment="1" applyFont="1" applyNumberFormat="1">
      <alignment horizontal="center" readingOrder="0" shrinkToFit="0" vertical="center" wrapText="1"/>
    </xf>
    <xf borderId="0" fillId="12" fontId="5" numFmtId="0" xfId="0" applyAlignment="1" applyFont="1">
      <alignment horizontal="center" readingOrder="0" shrinkToFit="0" vertical="center" wrapText="1"/>
    </xf>
    <xf borderId="0" fillId="0" fontId="6" numFmtId="0" xfId="0" applyAlignment="1" applyFont="1">
      <alignment horizontal="center" readingOrder="0" shrinkToFit="0" wrapText="1"/>
    </xf>
    <xf borderId="0" fillId="12" fontId="5" numFmtId="0" xfId="0" applyAlignment="1" applyFont="1">
      <alignment horizontal="center" shrinkToFit="0" vertical="center" wrapText="1"/>
    </xf>
    <xf borderId="0" fillId="0" fontId="5" numFmtId="0" xfId="0" applyAlignment="1" applyFont="1">
      <alignment horizontal="center" shrinkToFit="0" vertical="center" wrapText="1"/>
    </xf>
    <xf borderId="0" fillId="12" fontId="5" numFmtId="0" xfId="0" applyAlignment="1" applyFont="1">
      <alignment horizontal="center" shrinkToFit="0" vertical="center" wrapText="1"/>
    </xf>
    <xf borderId="0" fillId="0" fontId="6" numFmtId="0" xfId="0" applyAlignment="1" applyFont="1">
      <alignment horizontal="center" readingOrder="0" shrinkToFit="0" vertical="center" wrapText="1"/>
    </xf>
    <xf borderId="0" fillId="12" fontId="5" numFmtId="4" xfId="0" applyAlignment="1" applyFont="1" applyNumberFormat="1">
      <alignment horizontal="center" readingOrder="0" shrinkToFit="0" vertical="center" wrapText="1"/>
    </xf>
    <xf borderId="0" fillId="0" fontId="5" numFmtId="0" xfId="0" applyAlignment="1" applyFont="1">
      <alignment horizontal="center" readingOrder="0" shrinkToFit="0" vertical="center" wrapText="1"/>
    </xf>
    <xf borderId="0" fillId="0" fontId="53" numFmtId="0" xfId="0" applyAlignment="1" applyFont="1">
      <alignment readingOrder="0" shrinkToFit="0" wrapText="1"/>
    </xf>
    <xf borderId="0" fillId="0" fontId="5" numFmtId="0" xfId="0" applyAlignment="1" applyFont="1">
      <alignment horizontal="center" readingOrder="0" shrinkToFit="0" vertical="center" wrapText="1"/>
    </xf>
    <xf borderId="0" fillId="0" fontId="6" numFmtId="0" xfId="0" applyAlignment="1" applyFont="1">
      <alignment horizontal="center"/>
    </xf>
    <xf borderId="0" fillId="12" fontId="54" numFmtId="0" xfId="0" applyAlignment="1" applyFont="1">
      <alignment horizontal="center" shrinkToFit="0" vertical="center" wrapText="1"/>
    </xf>
    <xf borderId="0" fillId="0" fontId="6" numFmtId="0" xfId="0" applyAlignment="1" applyFont="1">
      <alignment horizontal="center" shrinkToFit="0" vertical="center" wrapText="1"/>
    </xf>
    <xf borderId="0" fillId="0" fontId="16" numFmtId="0" xfId="0" applyAlignment="1" applyFont="1">
      <alignment readingOrder="0" vertical="center"/>
    </xf>
    <xf borderId="0" fillId="0" fontId="16" numFmtId="0" xfId="0" applyAlignment="1" applyFont="1">
      <alignment vertical="center"/>
    </xf>
    <xf borderId="0" fillId="2" fontId="35" numFmtId="0" xfId="0" applyAlignment="1" applyFont="1">
      <alignment horizontal="center" readingOrder="0" shrinkToFit="0" vertical="center" wrapText="1"/>
    </xf>
    <xf borderId="0" fillId="0" fontId="16" numFmtId="0" xfId="0" applyAlignment="1" applyFont="1">
      <alignment shrinkToFit="0" wrapText="1"/>
    </xf>
    <xf borderId="0" fillId="0" fontId="16" numFmtId="49" xfId="0" applyFont="1" applyNumberFormat="1"/>
    <xf borderId="0" fillId="0" fontId="2" numFmtId="0" xfId="0" applyAlignment="1" applyFont="1">
      <alignment horizontal="center" readingOrder="0" shrinkToFit="0" vertical="center" wrapText="1"/>
    </xf>
    <xf borderId="0" fillId="0" fontId="2" numFmtId="0" xfId="0" applyAlignment="1" applyFont="1">
      <alignment horizontal="center" readingOrder="0" vertical="center"/>
    </xf>
    <xf borderId="0" fillId="2" fontId="6" numFmtId="0" xfId="0" applyAlignment="1" applyFont="1">
      <alignment horizontal="center" vertical="center"/>
    </xf>
    <xf borderId="0" fillId="0" fontId="6" numFmtId="49" xfId="0" applyAlignment="1" applyFont="1" applyNumberFormat="1">
      <alignment horizontal="center" readingOrder="0" vertical="center"/>
    </xf>
    <xf borderId="0" fillId="0" fontId="6" numFmtId="0" xfId="0" applyAlignment="1" applyFont="1">
      <alignment readingOrder="0" shrinkToFit="0" wrapText="1"/>
    </xf>
    <xf borderId="0" fillId="0" fontId="55" numFmtId="0" xfId="0" applyFont="1"/>
    <xf borderId="0" fillId="0" fontId="5" numFmtId="2" xfId="0" applyAlignment="1" applyFont="1" applyNumberFormat="1">
      <alignment horizontal="center" readingOrder="0" shrinkToFit="0" vertical="center" wrapText="1"/>
    </xf>
    <xf borderId="0" fillId="12" fontId="54" numFmtId="0" xfId="0" applyAlignment="1" applyFont="1">
      <alignment horizontal="center" shrinkToFit="0" vertical="center" wrapText="1"/>
    </xf>
    <xf borderId="0" fillId="0" fontId="6" numFmtId="0" xfId="0" applyAlignment="1" applyFont="1">
      <alignment readingOrder="0"/>
    </xf>
    <xf borderId="0" fillId="0" fontId="5" numFmtId="0" xfId="0" applyAlignment="1" applyFont="1">
      <alignment horizontal="center" vertical="center"/>
    </xf>
    <xf borderId="0" fillId="12" fontId="6" numFmtId="49" xfId="0" applyAlignment="1" applyFont="1" applyNumberFormat="1">
      <alignment horizontal="left" readingOrder="0" shrinkToFit="0" vertical="center" wrapText="1"/>
    </xf>
    <xf borderId="0" fillId="2" fontId="6" numFmtId="0" xfId="0" applyAlignment="1" applyFont="1">
      <alignment horizontal="left" readingOrder="0" shrinkToFit="0" vertical="center" wrapText="1"/>
    </xf>
    <xf borderId="0" fillId="0" fontId="5" numFmtId="0" xfId="0" applyAlignment="1" applyFont="1">
      <alignment horizontal="left" readingOrder="0" vertical="center"/>
    </xf>
    <xf borderId="0" fillId="2" fontId="6" numFmtId="0" xfId="0" applyAlignment="1" applyFont="1">
      <alignment horizontal="center" readingOrder="0" vertical="center"/>
    </xf>
    <xf borderId="0" fillId="0" fontId="6" numFmtId="0" xfId="0" applyAlignment="1" applyFont="1">
      <alignment horizontal="center" readingOrder="0"/>
    </xf>
    <xf borderId="0" fillId="0" fontId="6" numFmtId="49" xfId="0" applyAlignment="1" applyFont="1" applyNumberFormat="1">
      <alignment horizontal="center" readingOrder="0"/>
    </xf>
    <xf borderId="0" fillId="2" fontId="56" numFmtId="49" xfId="0" applyAlignment="1" applyFont="1" applyNumberFormat="1">
      <alignment horizontal="center" readingOrder="0" shrinkToFit="0" vertical="center" wrapText="1"/>
    </xf>
    <xf borderId="0" fillId="12" fontId="5" numFmtId="0" xfId="0" applyAlignment="1" applyFont="1">
      <alignment horizontal="left" readingOrder="0" shrinkToFit="0" vertical="center" wrapText="1"/>
    </xf>
    <xf borderId="0" fillId="2" fontId="6" numFmtId="49" xfId="0" applyAlignment="1" applyFont="1" applyNumberFormat="1">
      <alignment horizontal="center" readingOrder="0" shrinkToFit="0" vertical="center" wrapText="1"/>
    </xf>
    <xf borderId="0" fillId="2" fontId="6" numFmtId="2" xfId="0" applyAlignment="1" applyFont="1" applyNumberFormat="1">
      <alignment horizontal="center" readingOrder="0" vertical="center"/>
    </xf>
    <xf borderId="0" fillId="12" fontId="6" numFmtId="49" xfId="0" applyAlignment="1" applyFont="1" applyNumberFormat="1">
      <alignment horizontal="center" readingOrder="0" shrinkToFit="0" vertical="center" wrapText="1"/>
    </xf>
    <xf borderId="0" fillId="12" fontId="6" numFmtId="0" xfId="0" applyAlignment="1" applyFont="1">
      <alignment horizontal="left" readingOrder="0" shrinkToFit="0" vertical="center" wrapText="1"/>
    </xf>
    <xf borderId="0" fillId="12" fontId="6" numFmtId="0" xfId="0" applyAlignment="1" applyFont="1">
      <alignment horizontal="center" readingOrder="0" vertical="center"/>
    </xf>
    <xf borderId="0" fillId="12" fontId="5" numFmtId="0" xfId="0" applyAlignment="1" applyFont="1">
      <alignment horizontal="center" readingOrder="0" vertical="center"/>
    </xf>
    <xf borderId="0" fillId="0" fontId="6" numFmtId="49" xfId="0" applyAlignment="1" applyFont="1" applyNumberFormat="1">
      <alignment horizontal="center" readingOrder="0" shrinkToFit="0" vertical="bottom" wrapText="1"/>
    </xf>
    <xf borderId="0" fillId="0" fontId="6" numFmtId="49" xfId="0" applyAlignment="1" applyFont="1" applyNumberFormat="1">
      <alignment shrinkToFit="0" vertical="bottom" wrapText="1"/>
    </xf>
    <xf borderId="0" fillId="0" fontId="6" numFmtId="49" xfId="0" applyAlignment="1" applyFont="1" applyNumberFormat="1">
      <alignment horizontal="center" shrinkToFit="0" vertical="bottom" wrapText="1"/>
    </xf>
    <xf borderId="0" fillId="0" fontId="6" numFmtId="49" xfId="0" applyAlignment="1" applyFont="1" applyNumberFormat="1">
      <alignment horizontal="center" vertical="bottom"/>
    </xf>
    <xf borderId="0" fillId="0" fontId="17" numFmtId="49" xfId="0" applyAlignment="1" applyFont="1" applyNumberFormat="1">
      <alignment horizontal="center" shrinkToFit="0" vertical="bottom" wrapText="1"/>
    </xf>
    <xf borderId="0" fillId="0" fontId="6" numFmtId="164" xfId="0" applyAlignment="1" applyFont="1" applyNumberFormat="1">
      <alignment horizontal="center" vertical="bottom"/>
    </xf>
    <xf borderId="0" fillId="0" fontId="6" numFmtId="0" xfId="0" applyAlignment="1" applyFont="1">
      <alignment horizontal="center" vertical="bottom"/>
    </xf>
    <xf borderId="0" fillId="0" fontId="6" numFmtId="0" xfId="0" applyAlignment="1" applyFont="1">
      <alignment horizontal="center" readingOrder="0" shrinkToFit="0" vertical="bottom" wrapText="1"/>
    </xf>
    <xf borderId="0" fillId="0" fontId="6" numFmtId="0" xfId="0" applyAlignment="1" applyFont="1">
      <alignment shrinkToFit="0" vertical="bottom" wrapText="1"/>
    </xf>
    <xf borderId="0" fillId="0" fontId="6" numFmtId="0" xfId="0" applyAlignment="1" applyFont="1">
      <alignment horizontal="center" shrinkToFit="0" vertical="bottom" wrapText="1"/>
    </xf>
    <xf borderId="0" fillId="0" fontId="17" numFmtId="0" xfId="0" applyAlignment="1" applyFont="1">
      <alignment horizontal="center" shrinkToFit="0" vertical="bottom" wrapText="1"/>
    </xf>
    <xf borderId="0" fillId="0" fontId="6" numFmtId="165" xfId="0" applyAlignment="1" applyFont="1" applyNumberFormat="1">
      <alignment horizontal="center" vertical="bottom"/>
    </xf>
    <xf borderId="0" fillId="0" fontId="57" numFmtId="0" xfId="0" applyAlignment="1" applyFont="1">
      <alignment readingOrder="0"/>
    </xf>
    <xf borderId="0" fillId="0" fontId="6" numFmtId="0" xfId="0" applyAlignment="1" applyFont="1">
      <alignment readingOrder="0" shrinkToFit="0" vertical="center" wrapText="1"/>
    </xf>
    <xf borderId="0" fillId="2" fontId="6" numFmtId="0" xfId="0" applyAlignment="1" applyFont="1">
      <alignment horizontal="center" readingOrder="0" shrinkToFit="0" vertical="center" wrapText="1"/>
    </xf>
    <xf borderId="0" fillId="0" fontId="5" numFmtId="49" xfId="0" applyAlignment="1" applyFont="1" applyNumberFormat="1">
      <alignment horizontal="center" readingOrder="0" shrinkToFit="0" vertical="center" wrapText="0"/>
    </xf>
    <xf borderId="0" fillId="0" fontId="5" numFmtId="0" xfId="0" applyAlignment="1" applyFont="1">
      <alignment horizontal="center" readingOrder="0" shrinkToFit="0" vertical="center" wrapText="0"/>
    </xf>
    <xf borderId="0" fillId="0" fontId="6" numFmtId="0" xfId="0" applyAlignment="1" applyFont="1">
      <alignment horizontal="center" readingOrder="0" shrinkToFit="0" vertical="center" wrapText="0"/>
    </xf>
    <xf borderId="0" fillId="0" fontId="58" numFmtId="0" xfId="0" applyAlignment="1" applyFont="1">
      <alignment horizontal="center" readingOrder="0" shrinkToFit="0" vertical="bottom" wrapText="0"/>
    </xf>
    <xf borderId="0" fillId="0" fontId="59" numFmtId="0" xfId="0" applyAlignment="1" applyFont="1">
      <alignment horizontal="center" readingOrder="0" shrinkToFit="0" wrapText="0"/>
    </xf>
    <xf borderId="0" fillId="0" fontId="59" numFmtId="0" xfId="0" applyAlignment="1" applyFont="1">
      <alignment horizontal="center" readingOrder="0" shrinkToFit="0" vertical="bottom" wrapText="0"/>
    </xf>
    <xf borderId="0" fillId="0" fontId="59" numFmtId="173" xfId="0" applyAlignment="1" applyFont="1" applyNumberFormat="1">
      <alignment horizontal="center" readingOrder="0" shrinkToFit="0" vertical="bottom" wrapText="0"/>
    </xf>
    <xf borderId="0" fillId="0" fontId="58" numFmtId="174" xfId="0" applyAlignment="1" applyFont="1" applyNumberFormat="1">
      <alignment horizontal="center" readingOrder="0" shrinkToFit="0" vertical="bottom" wrapText="0"/>
    </xf>
    <xf borderId="0" fillId="0" fontId="59" numFmtId="0" xfId="0" applyAlignment="1" applyFont="1">
      <alignment horizontal="center" readingOrder="0"/>
    </xf>
    <xf borderId="0" fillId="0" fontId="59" numFmtId="174" xfId="0" applyAlignment="1" applyFont="1" applyNumberFormat="1">
      <alignment horizontal="center" readingOrder="0" shrinkToFit="0" wrapText="0"/>
    </xf>
    <xf borderId="0" fillId="0" fontId="59" numFmtId="174" xfId="0" applyAlignment="1" applyFont="1" applyNumberFormat="1">
      <alignment horizontal="center" readingOrder="0" shrinkToFit="0" vertical="bottom" wrapText="0"/>
    </xf>
    <xf borderId="0" fillId="0" fontId="60" numFmtId="0" xfId="0" applyAlignment="1" applyFont="1">
      <alignment horizontal="center" readingOrder="0" shrinkToFit="0" wrapText="0"/>
    </xf>
    <xf borderId="0" fillId="0" fontId="60" numFmtId="0" xfId="0" applyAlignment="1" applyFont="1">
      <alignment horizontal="center" readingOrder="0"/>
    </xf>
    <xf borderId="0" fillId="0" fontId="60" numFmtId="173" xfId="0" applyAlignment="1" applyFont="1" applyNumberFormat="1">
      <alignment horizontal="center" readingOrder="0" shrinkToFit="0" wrapText="0"/>
    </xf>
    <xf borderId="0" fillId="0" fontId="60" numFmtId="173" xfId="0" applyAlignment="1" applyFont="1" applyNumberFormat="1">
      <alignment horizontal="center" readingOrder="0" shrinkToFit="0" vertical="bottom" wrapText="0"/>
    </xf>
    <xf borderId="0" fillId="0" fontId="61" numFmtId="175" xfId="0" applyAlignment="1" applyFont="1" applyNumberFormat="1">
      <alignment horizontal="center" readingOrder="0" shrinkToFit="0" wrapText="0"/>
    </xf>
    <xf borderId="0" fillId="0" fontId="61" numFmtId="174" xfId="0" applyAlignment="1" applyFont="1" applyNumberFormat="1">
      <alignment horizontal="center" readingOrder="0" shrinkToFit="0" wrapText="0"/>
    </xf>
    <xf borderId="0" fillId="4" fontId="62" numFmtId="0" xfId="0" applyAlignment="1" applyFont="1">
      <alignment readingOrder="0" shrinkToFit="0" vertical="top" wrapText="1"/>
    </xf>
    <xf borderId="0" fillId="0" fontId="63" numFmtId="0" xfId="0" applyAlignment="1" applyFont="1">
      <alignment readingOrder="0" shrinkToFit="0" vertical="top" wrapText="1"/>
    </xf>
    <xf borderId="0" fillId="0" fontId="63" numFmtId="0" xfId="0" applyAlignment="1" applyFont="1">
      <alignment shrinkToFit="0" vertical="top" wrapText="1"/>
    </xf>
    <xf borderId="0" fillId="0" fontId="64" numFmtId="0" xfId="0" applyAlignment="1" applyFont="1">
      <alignment readingOrder="0" shrinkToFit="0" vertical="top" wrapText="1"/>
    </xf>
    <xf borderId="0" fillId="0" fontId="65" numFmtId="0" xfId="0" applyAlignment="1" applyFont="1">
      <alignment readingOrder="0" shrinkToFit="0" vertical="top" wrapText="1"/>
    </xf>
    <xf borderId="0" fillId="0" fontId="64" numFmtId="0" xfId="0" applyAlignment="1" applyFont="1">
      <alignment readingOrder="0" shrinkToFit="0" vertical="top" wrapText="1"/>
    </xf>
    <xf borderId="0" fillId="0" fontId="66" numFmtId="0" xfId="0" applyAlignment="1" applyFont="1">
      <alignment readingOrder="0" shrinkToFit="0" vertical="top" wrapText="1"/>
    </xf>
    <xf borderId="0" fillId="0" fontId="67" numFmtId="0" xfId="0" applyAlignment="1" applyFont="1">
      <alignment readingOrder="0" shrinkToFit="0" vertical="top" wrapText="1"/>
    </xf>
    <xf borderId="0" fillId="0" fontId="68" numFmtId="0" xfId="0" applyAlignment="1" applyFont="1">
      <alignment shrinkToFit="0" vertical="top" wrapText="1"/>
    </xf>
    <xf borderId="0" fillId="0" fontId="64" numFmtId="0" xfId="0" applyAlignment="1" applyFont="1">
      <alignment shrinkToFit="0" vertical="top" wrapText="1"/>
    </xf>
    <xf borderId="0" fillId="0" fontId="69" numFmtId="0" xfId="0" applyAlignment="1" applyFont="1">
      <alignment readingOrder="0" shrinkToFit="0" vertical="top" wrapText="1"/>
    </xf>
    <xf borderId="0" fillId="0" fontId="69" numFmtId="0" xfId="0" applyAlignment="1" applyFont="1">
      <alignment horizontal="left" readingOrder="0" shrinkToFit="0" vertical="top" wrapText="1"/>
    </xf>
    <xf borderId="0" fillId="0" fontId="70" numFmtId="0" xfId="0" applyAlignment="1" applyFont="1">
      <alignment readingOrder="0" shrinkToFit="0" vertical="top" wrapText="1"/>
    </xf>
    <xf borderId="0" fillId="0" fontId="68" numFmtId="0" xfId="0" applyAlignment="1" applyFont="1">
      <alignment readingOrder="0" shrinkToFit="0" vertical="top" wrapText="1"/>
    </xf>
    <xf borderId="0" fillId="0" fontId="7" numFmtId="0" xfId="0" applyAlignment="1" applyFont="1">
      <alignment readingOrder="0" shrinkToFit="0" vertical="top" wrapText="1"/>
    </xf>
    <xf borderId="0" fillId="0" fontId="68" numFmtId="0" xfId="0" applyAlignment="1" applyFont="1">
      <alignment vertical="top"/>
    </xf>
    <xf borderId="0" fillId="0" fontId="7" numFmtId="0" xfId="0" applyAlignment="1" applyFont="1">
      <alignment horizontal="left" readingOrder="0" shrinkToFit="0" vertical="top" wrapText="1"/>
    </xf>
    <xf borderId="0" fillId="0" fontId="65" numFmtId="0" xfId="0" applyAlignment="1" applyFont="1">
      <alignment readingOrder="0" shrinkToFit="0" vertical="top" wrapText="1"/>
    </xf>
    <xf borderId="0" fillId="0" fontId="69" numFmtId="0" xfId="0" applyAlignment="1" applyFont="1">
      <alignment readingOrder="0" shrinkToFit="0" vertical="top" wrapText="1"/>
    </xf>
    <xf borderId="0" fillId="0" fontId="7" numFmtId="0" xfId="0" applyAlignment="1" applyFont="1">
      <alignment shrinkToFit="0" vertical="top" wrapText="1"/>
    </xf>
    <xf borderId="0" fillId="0" fontId="7" numFmtId="0" xfId="0" applyAlignment="1" applyFont="1">
      <alignment horizontal="left" shrinkToFit="0" vertical="top" wrapText="1"/>
    </xf>
    <xf borderId="0" fillId="0" fontId="71" numFmtId="0" xfId="0" applyAlignment="1" applyFont="1">
      <alignment vertical="bottom"/>
    </xf>
    <xf borderId="0" fillId="0" fontId="17" numFmtId="0" xfId="0" applyAlignment="1" applyFont="1">
      <alignment vertical="bottom"/>
    </xf>
    <xf borderId="0" fillId="0" fontId="17" numFmtId="0" xfId="0" applyAlignment="1" applyFont="1">
      <alignment horizontal="right" vertical="bottom"/>
    </xf>
    <xf borderId="0" fillId="0" fontId="17" numFmtId="1" xfId="0" applyAlignment="1" applyFont="1" applyNumberFormat="1">
      <alignment horizontal="right" vertical="bottom"/>
    </xf>
    <xf borderId="0" fillId="11" fontId="17" numFmtId="0" xfId="0" applyAlignment="1" applyFont="1">
      <alignment vertical="bottom"/>
    </xf>
    <xf borderId="0" fillId="0" fontId="72" numFmtId="0" xfId="0" applyAlignment="1" applyFont="1">
      <alignment horizontal="center" readingOrder="0"/>
    </xf>
    <xf borderId="0" fillId="0" fontId="16" numFmtId="0" xfId="0" applyFont="1"/>
    <xf borderId="0" fillId="0" fontId="71" numFmtId="0" xfId="0" applyAlignment="1" applyFont="1">
      <alignment readingOrder="0"/>
    </xf>
    <xf borderId="0" fillId="0" fontId="17" numFmtId="0" xfId="0" applyFont="1"/>
    <xf borderId="0" fillId="0" fontId="17" numFmtId="176" xfId="0" applyAlignment="1" applyFont="1" applyNumberFormat="1">
      <alignment readingOrder="0"/>
    </xf>
    <xf borderId="0" fillId="0" fontId="73" numFmtId="0" xfId="0" applyAlignment="1" applyFont="1">
      <alignment readingOrder="0"/>
    </xf>
    <xf borderId="0" fillId="0" fontId="17" numFmtId="0" xfId="0" applyAlignment="1" applyFont="1">
      <alignment readingOrder="0"/>
    </xf>
    <xf borderId="0" fillId="0" fontId="17" numFmtId="0" xfId="0" applyAlignment="1" applyFont="1">
      <alignment horizontal="center"/>
    </xf>
    <xf borderId="0" fillId="0" fontId="17" numFmtId="3" xfId="0" applyAlignment="1" applyFont="1" applyNumberFormat="1">
      <alignment horizontal="center" readingOrder="0"/>
    </xf>
    <xf borderId="0" fillId="0" fontId="33" numFmtId="0" xfId="0" applyAlignment="1" applyFont="1">
      <alignment readingOrder="0" shrinkToFit="0" vertical="center" wrapText="1"/>
    </xf>
    <xf borderId="0" fillId="0" fontId="33" numFmtId="0" xfId="0" applyAlignment="1" applyFont="1">
      <alignment readingOrder="0" vertical="center"/>
    </xf>
    <xf borderId="0" fillId="0" fontId="33" numFmtId="0" xfId="0" applyAlignment="1" applyFont="1">
      <alignment vertical="center"/>
    </xf>
    <xf borderId="0" fillId="0" fontId="16" numFmtId="0" xfId="0" applyAlignment="1" applyFont="1">
      <alignment readingOrder="0" shrinkToFit="0" vertical="center" wrapText="1"/>
    </xf>
    <xf borderId="0" fillId="0" fontId="16" numFmtId="0" xfId="0" applyAlignment="1" applyFont="1">
      <alignment readingOrder="0" shrinkToFit="0" vertical="center" wrapText="1"/>
    </xf>
    <xf borderId="0" fillId="0" fontId="74" numFmtId="0" xfId="0" applyAlignment="1" applyFont="1">
      <alignment readingOrder="0" shrinkToFit="0" vertical="center" wrapText="1"/>
    </xf>
    <xf borderId="0" fillId="0" fontId="75" numFmtId="0" xfId="0" applyAlignment="1" applyFont="1">
      <alignment readingOrder="0" vertical="center"/>
    </xf>
    <xf borderId="0" fillId="0" fontId="16" numFmtId="0" xfId="0" applyAlignment="1" applyFont="1">
      <alignment shrinkToFit="0" vertical="center" wrapText="1"/>
    </xf>
    <xf borderId="0" fillId="0" fontId="76" numFmtId="0" xfId="0" applyAlignment="1" applyFont="1">
      <alignment readingOrder="0" vertical="center"/>
    </xf>
    <xf borderId="0" fillId="0" fontId="77" numFmtId="0" xfId="0" applyAlignment="1" applyFont="1">
      <alignment shrinkToFit="0" wrapText="1"/>
    </xf>
    <xf borderId="0" fillId="0" fontId="77" numFmtId="0" xfId="0" applyAlignment="1" applyFont="1">
      <alignment readingOrder="0" shrinkToFit="0" vertical="top" wrapText="1"/>
    </xf>
    <xf borderId="0" fillId="0" fontId="77" numFmtId="0" xfId="0" applyAlignment="1" applyFont="1">
      <alignment readingOrder="0" shrinkToFit="0" wrapText="1"/>
    </xf>
    <xf borderId="0" fillId="0" fontId="78" numFmtId="0" xfId="0" applyAlignment="1" applyFont="1">
      <alignment horizontal="left" readingOrder="0" shrinkToFit="0" vertical="top" wrapText="1"/>
    </xf>
    <xf borderId="0" fillId="0" fontId="72" numFmtId="0" xfId="0" applyAlignment="1" applyFont="1">
      <alignment readingOrder="0" shrinkToFit="0" wrapText="1"/>
    </xf>
    <xf borderId="0" fillId="0" fontId="79" numFmtId="0" xfId="0" applyAlignment="1" applyFont="1">
      <alignment readingOrder="0" shrinkToFit="0" vertical="top" wrapText="1"/>
    </xf>
    <xf borderId="0" fillId="0" fontId="79" numFmtId="0" xfId="0" applyAlignment="1" applyFont="1">
      <alignment shrinkToFit="0" wrapText="1"/>
    </xf>
    <xf borderId="0" fillId="0" fontId="80" numFmtId="0" xfId="0" applyAlignment="1" applyFont="1">
      <alignment horizontal="left" readingOrder="0" shrinkToFit="0" vertical="top" wrapText="1"/>
    </xf>
    <xf borderId="0" fillId="0" fontId="81" numFmtId="0" xfId="0" applyAlignment="1" applyFont="1">
      <alignment readingOrder="0" shrinkToFit="0" wrapText="1"/>
    </xf>
    <xf borderId="0" fillId="0" fontId="72" numFmtId="0" xfId="0" applyAlignment="1" applyFont="1">
      <alignment readingOrder="0" shrinkToFit="0" vertical="bottom" wrapText="1"/>
    </xf>
    <xf borderId="0" fillId="0" fontId="82" numFmtId="0" xfId="0" applyAlignment="1" applyFont="1">
      <alignment horizontal="left" readingOrder="0" shrinkToFit="0" vertical="top" wrapText="1"/>
    </xf>
    <xf borderId="0" fillId="0" fontId="79" numFmtId="0" xfId="0" applyAlignment="1" applyFont="1">
      <alignment readingOrder="0" shrinkToFit="0" wrapText="1"/>
    </xf>
    <xf borderId="0" fillId="0" fontId="79" numFmtId="0" xfId="0" applyAlignment="1" applyFont="1">
      <alignment horizontal="left" shrinkToFit="0" vertical="top" wrapText="1"/>
    </xf>
    <xf borderId="0" fillId="0" fontId="79" numFmtId="0" xfId="0" applyAlignment="1" applyFont="1">
      <alignment horizontal="left" readingOrder="0" shrinkToFit="0" vertical="top" wrapText="1"/>
    </xf>
    <xf borderId="0" fillId="0" fontId="77" numFmtId="0" xfId="0" applyAlignment="1" applyFont="1">
      <alignment horizontal="left" readingOrder="0" shrinkToFit="0" vertical="top" wrapText="1"/>
    </xf>
    <xf borderId="0" fillId="0" fontId="79" numFmtId="0" xfId="0" applyAlignment="1" applyFont="1">
      <alignment shrinkToFit="0" vertical="top" wrapText="1"/>
    </xf>
    <xf borderId="0" fillId="0" fontId="7" numFmtId="0" xfId="0" applyAlignment="1" applyFont="1">
      <alignment horizontal="center" readingOrder="0" shrinkToFit="0" vertical="center" wrapText="1"/>
    </xf>
    <xf borderId="0" fillId="0" fontId="7" numFmtId="2" xfId="0" applyAlignment="1" applyFont="1" applyNumberFormat="1">
      <alignment horizontal="center" readingOrder="0" vertical="center"/>
    </xf>
    <xf borderId="0" fillId="0" fontId="7" numFmtId="177" xfId="0" applyAlignment="1" applyFont="1" applyNumberFormat="1">
      <alignment horizontal="center" readingOrder="0" shrinkToFit="0" vertical="center" wrapText="1"/>
    </xf>
    <xf borderId="0" fillId="0" fontId="7" numFmtId="0" xfId="0" applyAlignment="1" applyFont="1">
      <alignment horizontal="center" readingOrder="0" vertical="center"/>
    </xf>
    <xf borderId="0" fillId="0" fontId="18"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68" numFmtId="0" xfId="0" applyAlignment="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horizontal="center" shrinkToFit="0" vertical="center" wrapText="1"/>
    </xf>
    <xf borderId="0" fillId="0" fontId="7" numFmtId="4" xfId="0" applyAlignment="1" applyFont="1" applyNumberFormat="1">
      <alignment horizontal="center" readingOrder="0" shrinkToFit="0" vertical="center" wrapText="1"/>
    </xf>
    <xf borderId="0" fillId="0" fontId="68" numFmtId="0" xfId="0" applyAlignment="1" applyFont="1">
      <alignment shrinkToFit="0" vertical="center" wrapText="1"/>
    </xf>
    <xf borderId="0" fillId="12" fontId="72" numFmtId="2" xfId="0" applyAlignment="1" applyFont="1" applyNumberFormat="1">
      <alignment horizontal="center" readingOrder="0" shrinkToFit="0" vertical="center" wrapText="1"/>
    </xf>
    <xf borderId="0" fillId="12" fontId="72" numFmtId="0" xfId="0" applyAlignment="1" applyFont="1">
      <alignment horizontal="center" readingOrder="0" shrinkToFit="0" vertical="center" wrapText="1"/>
    </xf>
    <xf borderId="0" fillId="0" fontId="17" numFmtId="0" xfId="0" applyAlignment="1" applyFont="1">
      <alignment horizontal="center" readingOrder="0" shrinkToFit="0" vertical="center" wrapText="1"/>
    </xf>
    <xf borderId="0" fillId="12" fontId="72" numFmtId="0" xfId="0" applyAlignment="1" applyFont="1">
      <alignment horizontal="center" shrinkToFit="0" vertical="center" wrapText="1"/>
    </xf>
    <xf borderId="0" fillId="0" fontId="7" numFmtId="0" xfId="0" applyAlignment="1" applyFont="1">
      <alignment horizontal="center" shrinkToFit="0" vertical="center" wrapText="1"/>
    </xf>
    <xf borderId="0" fillId="0" fontId="17" numFmtId="0" xfId="0" applyAlignment="1" applyFont="1">
      <alignment horizontal="center" shrinkToFit="0" vertical="center" wrapText="1"/>
    </xf>
    <xf borderId="0" fillId="0" fontId="7" numFmtId="177" xfId="0" applyAlignment="1" applyFont="1" applyNumberFormat="1">
      <alignment horizontal="center" readingOrder="0" shrinkToFit="0" vertical="center" wrapText="1"/>
    </xf>
    <xf borderId="0" fillId="0" fontId="17" numFmtId="0" xfId="0" applyAlignment="1" applyFont="1">
      <alignment readingOrder="0"/>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5"/></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1"/></Relationships>
</file>

<file path=xl/_rels/comments6.xml.rels><?xml version="1.0" encoding="UTF-8" standalone="yes"?><Relationships xmlns="http://schemas.openxmlformats.org/package/2006/relationships"><Relationship Id="rId1" Type="http://customschemas.google.com/relationships/workbookmetadata" Target="commentsmeta4"/></Relationships>
</file>

<file path=xl/_rels/comments7.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6"/></Relationships>
</file>

<file path=xl/_rels/comments9.xml.rels><?xml version="1.0" encoding="UTF-8" standalone="yes"?><Relationships xmlns="http://schemas.openxmlformats.org/package/2006/relationships"><Relationship Id="rId1" Type="http://customschemas.google.com/relationships/workbookmetadata" Target="commentsmeta11"/></Relationships>
</file>

<file path=xl/_rels/comments10.xml.rels><?xml version="1.0" encoding="UTF-8" standalone="yes"?><Relationships xmlns="http://schemas.openxmlformats.org/package/2006/relationships"><Relationship Id="rId1" Type="http://customschemas.google.com/relationships/workbookmetadata" Target="commentsmeta10"/></Relationships>
</file>

<file path=xl/_rels/comments11.xml.rels><?xml version="1.0" encoding="UTF-8" standalone="yes"?><Relationships xmlns="http://schemas.openxmlformats.org/package/2006/relationships"><Relationship Id="rId1" Type="http://customschemas.google.com/relationships/workbookmetadata" Target="commentsmeta8"/></Relationships>
</file>

<file path=xl/_rels/comments12.xml.rels><?xml version="1.0" encoding="UTF-8" standalone="yes"?><Relationships xmlns="http://schemas.openxmlformats.org/package/2006/relationships"><Relationship Id="rId1" Type="http://customschemas.google.com/relationships/workbookmetadata" Target="commentsmeta9"/></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33" Type="http://schemas.openxmlformats.org/officeDocument/2006/relationships/worksheet" Target="worksheets/sheet30.xml"/><Relationship Id="rId10" Type="http://schemas.openxmlformats.org/officeDocument/2006/relationships/worksheet" Target="worksheets/sheet7.xml"/><Relationship Id="rId32" Type="http://schemas.openxmlformats.org/officeDocument/2006/relationships/worksheet" Target="worksheets/sheet29.xml"/><Relationship Id="rId13" Type="http://schemas.openxmlformats.org/officeDocument/2006/relationships/worksheet" Target="worksheets/sheet10.xml"/><Relationship Id="rId35" Type="http://customschemas.google.com/relationships/workbookmetadata" Target="metadata"/><Relationship Id="rId12" Type="http://schemas.openxmlformats.org/officeDocument/2006/relationships/worksheet" Target="worksheets/sheet9.xml"/><Relationship Id="rId34" Type="http://schemas.openxmlformats.org/officeDocument/2006/relationships/worksheet" Target="worksheets/sheet31.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30.xml.rels><?xml version="1.0" encoding="UTF-8" standalone="yes"?>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5.png"/><Relationship Id="rId3" Type="http://schemas.openxmlformats.org/officeDocument/2006/relationships/image" Target="../media/image4.png"/><Relationship Id="rId4" Type="http://schemas.openxmlformats.org/officeDocument/2006/relationships/image" Target="../media/image8.png"/><Relationship Id="rId5" Type="http://schemas.openxmlformats.org/officeDocument/2006/relationships/image" Target="../media/image3.png"/><Relationship Id="rId6" Type="http://schemas.openxmlformats.org/officeDocument/2006/relationships/image" Target="../media/image2.png"/><Relationship Id="rId7" Type="http://schemas.openxmlformats.org/officeDocument/2006/relationships/image" Target="../media/image6.png"/><Relationship Id="rId8"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1.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5.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4.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3.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2.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6.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7.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sanctsound.portal.axds.co/" TargetMode="External"/><Relationship Id="rId21" Type="http://schemas.openxmlformats.org/officeDocument/2006/relationships/hyperlink" Target="https://sanctsound.portal.axds.co/" TargetMode="External"/><Relationship Id="rId24" Type="http://schemas.openxmlformats.org/officeDocument/2006/relationships/hyperlink" Target="https://www.sciencedirect.com/science/article/pii/S2211464524000435" TargetMode="External"/><Relationship Id="rId23" Type="http://schemas.openxmlformats.org/officeDocument/2006/relationships/hyperlink" Target="https://drive.google.com/drive/folders/1cAKLqishhyIOzMf16rmFexj6Cl-VG_1o"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sanctsound.portal.axds.co/" TargetMode="External"/><Relationship Id="rId26" Type="http://schemas.openxmlformats.org/officeDocument/2006/relationships/hyperlink" Target="https://sanctsound.portal.axds.co/" TargetMode="External"/><Relationship Id="rId25" Type="http://schemas.openxmlformats.org/officeDocument/2006/relationships/hyperlink" Target="https://oceannoise.noaa.gov/sites/default/files/Docs/Haver%20et%20al.%20-%202020%20-%20Seasonal%20trends%20and%20primary%20contributors%20to%20Cordell%20Bank%20National%20Marine%20Sanct.pdf"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peerj.com/articles/20382/" TargetMode="External"/><Relationship Id="rId6" Type="http://schemas.openxmlformats.org/officeDocument/2006/relationships/hyperlink" Target="https://peerj.com/articles/20382/" TargetMode="External"/><Relationship Id="rId29" Type="http://schemas.openxmlformats.org/officeDocument/2006/relationships/hyperlink" Target="https://peerj.com/articles/20382/" TargetMode="External"/><Relationship Id="rId7" Type="http://schemas.openxmlformats.org/officeDocument/2006/relationships/hyperlink" Target="https://sanctsound.portal.axds.co/" TargetMode="External"/><Relationship Id="rId8" Type="http://schemas.openxmlformats.org/officeDocument/2006/relationships/hyperlink" Target="https://drive.google.com/drive/folders/1EQ3QYM-46tG9ii6rb32Q-6hHIIPBAUPs" TargetMode="External"/><Relationship Id="rId31" Type="http://schemas.openxmlformats.org/officeDocument/2006/relationships/drawing" Target="../drawings/drawing1.xml"/><Relationship Id="rId30" Type="http://schemas.openxmlformats.org/officeDocument/2006/relationships/hyperlink" Target="https://peerj.com/articles/20382/" TargetMode="External"/><Relationship Id="rId11" Type="http://schemas.openxmlformats.org/officeDocument/2006/relationships/hyperlink" Target="https://www.ncbi.nlm.nih.gov/pmc/articles/PMC10942938/" TargetMode="External"/><Relationship Id="rId10" Type="http://schemas.openxmlformats.org/officeDocument/2006/relationships/hyperlink" Target="https://sanctsound.portal.axds.co/" TargetMode="External"/><Relationship Id="rId32" Type="http://schemas.openxmlformats.org/officeDocument/2006/relationships/vmlDrawing" Target="../drawings/vmlDrawing1.vml"/><Relationship Id="rId13" Type="http://schemas.openxmlformats.org/officeDocument/2006/relationships/hyperlink" Target="https://drive.google.com/drive/folders/15IVDLts8A1xOF2iH1LuwVvDanyYU4-sh" TargetMode="External"/><Relationship Id="rId12" Type="http://schemas.openxmlformats.org/officeDocument/2006/relationships/hyperlink" Target="https://sanctsound.portal.axds.co/" TargetMode="External"/><Relationship Id="rId15" Type="http://schemas.openxmlformats.org/officeDocument/2006/relationships/hyperlink" Target="https://sanctsound.portal.axds.co/" TargetMode="External"/><Relationship Id="rId14" Type="http://schemas.openxmlformats.org/officeDocument/2006/relationships/hyperlink" Target="https://www.boem.gov/sites/default/files/documents/regions/pacific-ocs-region/environmental-science/BOEM_2024-039.pdf" TargetMode="External"/><Relationship Id="rId17" Type="http://schemas.openxmlformats.org/officeDocument/2006/relationships/hyperlink" Target="https://sanctsound.portal.axds.co/" TargetMode="External"/><Relationship Id="rId16" Type="http://schemas.openxmlformats.org/officeDocument/2006/relationships/hyperlink" Target="https://sanctsound.portal.axds.co/" TargetMode="External"/><Relationship Id="rId19" Type="http://schemas.openxmlformats.org/officeDocument/2006/relationships/hyperlink" Target="https://peerj.com/articles/20382/"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9.xml"/><Relationship Id="rId3"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0.xml"/><Relationship Id="rId4"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11.xml"/><Relationship Id="rId3"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7.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31.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8.57"/>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3" t="s">
        <v>0</v>
      </c>
      <c r="G1" s="9" t="s">
        <v>8</v>
      </c>
      <c r="M1" s="3" t="s">
        <v>10</v>
      </c>
      <c r="Z1" s="3" t="s">
        <v>11</v>
      </c>
      <c r="AG1" s="3" t="s">
        <v>12</v>
      </c>
      <c r="AK1" s="11" t="s">
        <v>13</v>
      </c>
      <c r="AO1" s="11" t="s">
        <v>18</v>
      </c>
      <c r="AQ1" s="14" t="s">
        <v>19</v>
      </c>
      <c r="AR1" s="16"/>
      <c r="AS1" s="16"/>
      <c r="AT1" s="16"/>
      <c r="AU1" s="16"/>
      <c r="AV1" s="16"/>
    </row>
    <row r="2" ht="119.25" customHeight="1">
      <c r="A2" s="20" t="s">
        <v>20</v>
      </c>
      <c r="B2" s="21" t="s">
        <v>26</v>
      </c>
      <c r="C2" s="21" t="s">
        <v>27</v>
      </c>
      <c r="D2" s="22" t="s">
        <v>29</v>
      </c>
      <c r="E2" s="23" t="s">
        <v>38</v>
      </c>
      <c r="F2" s="24" t="s">
        <v>42</v>
      </c>
      <c r="G2" s="31" t="s">
        <v>46</v>
      </c>
      <c r="H2" s="31" t="s">
        <v>48</v>
      </c>
      <c r="I2" s="31" t="s">
        <v>50</v>
      </c>
      <c r="J2" s="31" t="s">
        <v>52</v>
      </c>
      <c r="K2" s="31" t="s">
        <v>54</v>
      </c>
      <c r="L2" s="31" t="s">
        <v>55</v>
      </c>
      <c r="M2" s="36" t="s">
        <v>57</v>
      </c>
      <c r="N2" s="36" t="s">
        <v>60</v>
      </c>
      <c r="O2" s="37" t="s">
        <v>62</v>
      </c>
      <c r="P2" s="41" t="s">
        <v>63</v>
      </c>
      <c r="Q2" s="41" t="s">
        <v>67</v>
      </c>
      <c r="R2" s="41" t="s">
        <v>68</v>
      </c>
      <c r="S2" s="41" t="s">
        <v>69</v>
      </c>
      <c r="T2" s="41" t="s">
        <v>70</v>
      </c>
      <c r="U2" s="37" t="s">
        <v>71</v>
      </c>
      <c r="V2" s="36" t="s">
        <v>72</v>
      </c>
      <c r="W2" s="46" t="s">
        <v>73</v>
      </c>
      <c r="X2" s="37" t="s">
        <v>76</v>
      </c>
      <c r="Y2" s="47" t="s">
        <v>78</v>
      </c>
      <c r="Z2" s="48" t="s">
        <v>79</v>
      </c>
      <c r="AA2" s="49" t="s">
        <v>81</v>
      </c>
      <c r="AB2" s="49" t="s">
        <v>83</v>
      </c>
      <c r="AC2" s="49" t="s">
        <v>85</v>
      </c>
      <c r="AD2" s="49" t="s">
        <v>86</v>
      </c>
      <c r="AE2" s="49" t="s">
        <v>87</v>
      </c>
      <c r="AF2" s="50" t="s">
        <v>88</v>
      </c>
      <c r="AG2" s="49" t="s">
        <v>89</v>
      </c>
      <c r="AH2" s="49" t="s">
        <v>90</v>
      </c>
      <c r="AI2" s="49" t="s">
        <v>91</v>
      </c>
      <c r="AJ2" s="50" t="s">
        <v>92</v>
      </c>
      <c r="AK2" s="49" t="s">
        <v>94</v>
      </c>
      <c r="AL2" s="49" t="s">
        <v>95</v>
      </c>
      <c r="AM2" s="49" t="s">
        <v>97</v>
      </c>
      <c r="AN2" s="50" t="s">
        <v>98</v>
      </c>
      <c r="AO2" s="49" t="s">
        <v>100</v>
      </c>
      <c r="AP2" s="50" t="s">
        <v>101</v>
      </c>
      <c r="AQ2" s="53" t="s">
        <v>102</v>
      </c>
      <c r="AR2" s="55"/>
      <c r="AS2" s="55"/>
      <c r="AT2" s="55"/>
      <c r="AU2" s="55"/>
      <c r="AV2" s="55"/>
    </row>
    <row r="3" ht="28.5" customHeight="1">
      <c r="A3" s="57" t="s">
        <v>103</v>
      </c>
      <c r="B3" s="57" t="s">
        <v>105</v>
      </c>
      <c r="C3" s="59" t="s">
        <v>56</v>
      </c>
      <c r="D3" s="60" t="s">
        <v>106</v>
      </c>
      <c r="E3" s="44" t="s">
        <v>51</v>
      </c>
      <c r="F3" s="61"/>
      <c r="G3" s="63" t="s">
        <v>109</v>
      </c>
      <c r="H3" s="64" t="s">
        <v>110</v>
      </c>
      <c r="I3" s="64" t="s">
        <v>111</v>
      </c>
      <c r="J3" s="63" t="s">
        <v>112</v>
      </c>
      <c r="K3" s="63"/>
      <c r="L3" s="65" t="s">
        <v>113</v>
      </c>
      <c r="M3" s="63">
        <v>42.43855</v>
      </c>
      <c r="N3" s="63">
        <v>-70.5458</v>
      </c>
      <c r="O3" s="73">
        <v>48.0</v>
      </c>
      <c r="P3" s="77">
        <v>2018.0</v>
      </c>
      <c r="Q3" s="77">
        <v>5.0</v>
      </c>
      <c r="R3" s="77">
        <v>2019.0</v>
      </c>
      <c r="S3" s="77" t="s">
        <v>58</v>
      </c>
      <c r="T3" s="78">
        <v>44725.0</v>
      </c>
      <c r="U3" s="77" t="s">
        <v>120</v>
      </c>
      <c r="V3" s="80">
        <v>1.0</v>
      </c>
      <c r="W3" s="77" t="s">
        <v>121</v>
      </c>
      <c r="X3" s="77" t="s">
        <v>122</v>
      </c>
      <c r="Y3" s="81" t="s">
        <v>123</v>
      </c>
      <c r="Z3" s="63" t="s">
        <v>124</v>
      </c>
      <c r="AA3" s="83" t="s">
        <v>125</v>
      </c>
      <c r="AB3" s="84">
        <v>44682.0</v>
      </c>
      <c r="AC3" s="83" t="s">
        <v>125</v>
      </c>
      <c r="AD3" s="78">
        <v>44725.0</v>
      </c>
      <c r="AE3" s="83" t="s">
        <v>125</v>
      </c>
      <c r="AF3" s="86" t="s">
        <v>125</v>
      </c>
      <c r="AG3" s="88" t="s">
        <v>128</v>
      </c>
      <c r="AH3" s="88" t="s">
        <v>130</v>
      </c>
      <c r="AI3" s="88" t="s">
        <v>131</v>
      </c>
      <c r="AJ3" s="91" t="s">
        <v>132</v>
      </c>
      <c r="AK3" s="92" t="s">
        <v>125</v>
      </c>
      <c r="AL3" s="92" t="s">
        <v>136</v>
      </c>
      <c r="AM3" s="92" t="s">
        <v>137</v>
      </c>
      <c r="AN3" s="91" t="s">
        <v>138</v>
      </c>
      <c r="AO3" s="96" t="s">
        <v>139</v>
      </c>
      <c r="AP3" s="100" t="s">
        <v>143</v>
      </c>
      <c r="AQ3" s="102" t="s">
        <v>149</v>
      </c>
      <c r="AR3" s="104"/>
      <c r="AS3" s="106"/>
      <c r="AT3" s="106"/>
      <c r="AU3" s="106"/>
      <c r="AV3" s="106"/>
    </row>
    <row r="4" ht="28.5" customHeight="1">
      <c r="A4" s="57" t="s">
        <v>103</v>
      </c>
      <c r="B4" s="57" t="s">
        <v>105</v>
      </c>
      <c r="C4" s="59" t="s">
        <v>56</v>
      </c>
      <c r="D4" s="60" t="s">
        <v>163</v>
      </c>
      <c r="E4" s="44" t="s">
        <v>66</v>
      </c>
      <c r="F4" s="61"/>
      <c r="G4" s="64" t="s">
        <v>109</v>
      </c>
      <c r="H4" s="64" t="s">
        <v>165</v>
      </c>
      <c r="I4" s="64" t="s">
        <v>111</v>
      </c>
      <c r="J4" s="63" t="s">
        <v>112</v>
      </c>
      <c r="K4" s="63"/>
      <c r="L4" s="65" t="s">
        <v>113</v>
      </c>
      <c r="M4" s="63">
        <v>42.25557</v>
      </c>
      <c r="N4" s="63">
        <v>-70.1788</v>
      </c>
      <c r="O4" s="73">
        <v>48.0</v>
      </c>
      <c r="P4" s="77" t="s">
        <v>171</v>
      </c>
      <c r="Q4" s="77">
        <v>5.0</v>
      </c>
      <c r="R4" s="77">
        <v>2019.0</v>
      </c>
      <c r="S4" s="77" t="s">
        <v>58</v>
      </c>
      <c r="T4" s="78">
        <v>44725.0</v>
      </c>
      <c r="U4" s="77" t="s">
        <v>120</v>
      </c>
      <c r="V4" s="80">
        <v>1.0</v>
      </c>
      <c r="W4" s="77" t="s">
        <v>172</v>
      </c>
      <c r="X4" s="77" t="s">
        <v>122</v>
      </c>
      <c r="Y4" s="81" t="s">
        <v>123</v>
      </c>
      <c r="Z4" s="63" t="s">
        <v>124</v>
      </c>
      <c r="AA4" s="83" t="s">
        <v>125</v>
      </c>
      <c r="AB4" s="84">
        <v>44682.0</v>
      </c>
      <c r="AC4" s="83" t="s">
        <v>125</v>
      </c>
      <c r="AD4" s="78">
        <v>44725.0</v>
      </c>
      <c r="AE4" s="83" t="s">
        <v>125</v>
      </c>
      <c r="AF4" s="86" t="s">
        <v>125</v>
      </c>
      <c r="AG4" s="88" t="s">
        <v>177</v>
      </c>
      <c r="AH4" s="88" t="s">
        <v>178</v>
      </c>
      <c r="AI4" s="88" t="s">
        <v>179</v>
      </c>
      <c r="AJ4" s="91" t="s">
        <v>180</v>
      </c>
      <c r="AK4" s="92" t="s">
        <v>125</v>
      </c>
      <c r="AL4" s="92" t="s">
        <v>183</v>
      </c>
      <c r="AM4" s="92" t="s">
        <v>185</v>
      </c>
      <c r="AN4" s="91" t="s">
        <v>186</v>
      </c>
      <c r="AO4" s="96" t="s">
        <v>187</v>
      </c>
      <c r="AP4" s="100" t="s">
        <v>189</v>
      </c>
      <c r="AQ4" s="102" t="s">
        <v>190</v>
      </c>
      <c r="AR4" s="106"/>
      <c r="AS4" s="106"/>
      <c r="AT4" s="106"/>
      <c r="AU4" s="106"/>
      <c r="AV4" s="106"/>
    </row>
    <row r="5" ht="28.5" customHeight="1">
      <c r="A5" s="112" t="s">
        <v>103</v>
      </c>
      <c r="B5" s="113" t="s">
        <v>193</v>
      </c>
      <c r="C5" s="114" t="s">
        <v>56</v>
      </c>
      <c r="D5" s="115" t="s">
        <v>194</v>
      </c>
      <c r="E5" s="115" t="s">
        <v>195</v>
      </c>
      <c r="F5" s="116"/>
      <c r="G5" s="117" t="s">
        <v>109</v>
      </c>
      <c r="H5" s="117" t="s">
        <v>165</v>
      </c>
      <c r="I5" s="117" t="s">
        <v>198</v>
      </c>
      <c r="J5" s="118" t="s">
        <v>112</v>
      </c>
      <c r="K5" s="118"/>
      <c r="L5" s="116" t="s">
        <v>113</v>
      </c>
      <c r="M5" s="118">
        <v>42.4</v>
      </c>
      <c r="N5" s="118">
        <v>-70.13</v>
      </c>
      <c r="O5" s="120">
        <v>5.0</v>
      </c>
      <c r="P5" s="121" t="s">
        <v>200</v>
      </c>
      <c r="Q5" s="121">
        <v>23.0</v>
      </c>
      <c r="R5" s="121">
        <v>2019.0</v>
      </c>
      <c r="S5" s="121" t="s">
        <v>58</v>
      </c>
      <c r="T5" s="121"/>
      <c r="U5" s="121" t="s">
        <v>120</v>
      </c>
      <c r="V5" s="123">
        <v>1.0</v>
      </c>
      <c r="W5" s="121" t="s">
        <v>208</v>
      </c>
      <c r="X5" s="121" t="s">
        <v>210</v>
      </c>
      <c r="Y5" s="125" t="s">
        <v>123</v>
      </c>
      <c r="Z5" s="118" t="s">
        <v>212</v>
      </c>
      <c r="AA5" s="126" t="s">
        <v>125</v>
      </c>
      <c r="AB5" s="126" t="s">
        <v>125</v>
      </c>
      <c r="AC5" s="126" t="s">
        <v>125</v>
      </c>
      <c r="AD5" s="126" t="s">
        <v>125</v>
      </c>
      <c r="AE5" s="126" t="s">
        <v>125</v>
      </c>
      <c r="AF5" s="127" t="s">
        <v>125</v>
      </c>
      <c r="AG5" s="129" t="s">
        <v>218</v>
      </c>
      <c r="AH5" s="131" t="s">
        <v>221</v>
      </c>
      <c r="AI5" s="131" t="s">
        <v>222</v>
      </c>
      <c r="AJ5" s="133" t="s">
        <v>223</v>
      </c>
      <c r="AK5" s="131" t="s">
        <v>125</v>
      </c>
      <c r="AL5" s="131" t="s">
        <v>224</v>
      </c>
      <c r="AM5" s="134"/>
      <c r="AN5" s="133" t="s">
        <v>228</v>
      </c>
      <c r="AO5" s="135" t="s">
        <v>125</v>
      </c>
      <c r="AP5" s="137" t="s">
        <v>232</v>
      </c>
      <c r="AQ5" s="138"/>
      <c r="AR5" s="139"/>
      <c r="AS5" s="139"/>
      <c r="AT5" s="139"/>
      <c r="AU5" s="139"/>
      <c r="AV5" s="139"/>
    </row>
    <row r="6" ht="28.5" customHeight="1">
      <c r="A6" s="112" t="s">
        <v>103</v>
      </c>
      <c r="B6" s="113" t="s">
        <v>193</v>
      </c>
      <c r="C6" s="126" t="s">
        <v>240</v>
      </c>
      <c r="D6" s="115" t="s">
        <v>241</v>
      </c>
      <c r="E6" s="115" t="s">
        <v>243</v>
      </c>
      <c r="F6" s="116"/>
      <c r="G6" s="118" t="s">
        <v>245</v>
      </c>
      <c r="H6" s="117" t="s">
        <v>165</v>
      </c>
      <c r="I6" s="117" t="s">
        <v>198</v>
      </c>
      <c r="J6" s="140" t="s">
        <v>246</v>
      </c>
      <c r="K6" s="118"/>
      <c r="L6" s="116" t="s">
        <v>113</v>
      </c>
      <c r="M6" s="118">
        <v>40.0</v>
      </c>
      <c r="N6" s="118">
        <v>-67.0</v>
      </c>
      <c r="O6" s="120">
        <v>5.0</v>
      </c>
      <c r="P6" s="141"/>
      <c r="Q6" s="121">
        <v>23.0</v>
      </c>
      <c r="R6" s="121"/>
      <c r="S6" s="121" t="s">
        <v>125</v>
      </c>
      <c r="T6" s="121"/>
      <c r="U6" s="121" t="s">
        <v>120</v>
      </c>
      <c r="V6" s="123">
        <v>1.0</v>
      </c>
      <c r="W6" s="121">
        <v>900.0</v>
      </c>
      <c r="X6" s="121" t="s">
        <v>252</v>
      </c>
      <c r="Y6" s="125" t="s">
        <v>123</v>
      </c>
      <c r="Z6" s="118" t="s">
        <v>212</v>
      </c>
      <c r="AA6" s="126" t="s">
        <v>125</v>
      </c>
      <c r="AB6" s="126" t="s">
        <v>125</v>
      </c>
      <c r="AC6" s="126" t="s">
        <v>125</v>
      </c>
      <c r="AD6" s="126" t="s">
        <v>125</v>
      </c>
      <c r="AE6" s="126" t="s">
        <v>125</v>
      </c>
      <c r="AF6" s="127" t="s">
        <v>125</v>
      </c>
      <c r="AG6" s="129" t="s">
        <v>254</v>
      </c>
      <c r="AH6" s="131"/>
      <c r="AI6" s="131"/>
      <c r="AJ6" s="133"/>
      <c r="AK6" s="131"/>
      <c r="AL6" s="131"/>
      <c r="AM6" s="134"/>
      <c r="AN6" s="133"/>
      <c r="AO6" s="135" t="s">
        <v>125</v>
      </c>
      <c r="AP6" s="137" t="s">
        <v>256</v>
      </c>
      <c r="AQ6" s="138"/>
      <c r="AR6" s="139"/>
      <c r="AS6" s="139"/>
      <c r="AT6" s="139"/>
      <c r="AU6" s="139"/>
      <c r="AV6" s="139"/>
    </row>
    <row r="7" ht="28.5" customHeight="1">
      <c r="A7" s="112" t="s">
        <v>103</v>
      </c>
      <c r="B7" s="113" t="s">
        <v>193</v>
      </c>
      <c r="C7" s="126" t="s">
        <v>263</v>
      </c>
      <c r="D7" s="115" t="s">
        <v>264</v>
      </c>
      <c r="E7" s="115" t="s">
        <v>265</v>
      </c>
      <c r="F7" s="116"/>
      <c r="G7" s="118" t="s">
        <v>245</v>
      </c>
      <c r="H7" s="117" t="s">
        <v>165</v>
      </c>
      <c r="I7" s="117" t="s">
        <v>198</v>
      </c>
      <c r="J7" s="140" t="s">
        <v>246</v>
      </c>
      <c r="K7" s="118"/>
      <c r="L7" s="116" t="s">
        <v>113</v>
      </c>
      <c r="M7" s="118">
        <v>29.33</v>
      </c>
      <c r="N7" s="118">
        <v>-78.02</v>
      </c>
      <c r="O7" s="120">
        <v>5.0</v>
      </c>
      <c r="P7" s="141"/>
      <c r="Q7" s="121">
        <v>23.0</v>
      </c>
      <c r="R7" s="121"/>
      <c r="S7" s="121"/>
      <c r="T7" s="121"/>
      <c r="U7" s="121" t="s">
        <v>120</v>
      </c>
      <c r="V7" s="123">
        <v>1.0</v>
      </c>
      <c r="W7" s="121">
        <v>900.0</v>
      </c>
      <c r="X7" s="121" t="s">
        <v>252</v>
      </c>
      <c r="Y7" s="125" t="s">
        <v>123</v>
      </c>
      <c r="Z7" s="118" t="s">
        <v>212</v>
      </c>
      <c r="AA7" s="126" t="s">
        <v>125</v>
      </c>
      <c r="AB7" s="126" t="s">
        <v>125</v>
      </c>
      <c r="AC7" s="126" t="s">
        <v>125</v>
      </c>
      <c r="AD7" s="126" t="s">
        <v>125</v>
      </c>
      <c r="AE7" s="126" t="s">
        <v>125</v>
      </c>
      <c r="AF7" s="127" t="s">
        <v>125</v>
      </c>
      <c r="AG7" s="129"/>
      <c r="AH7" s="131"/>
      <c r="AI7" s="131"/>
      <c r="AJ7" s="133"/>
      <c r="AK7" s="131"/>
      <c r="AL7" s="131"/>
      <c r="AM7" s="134"/>
      <c r="AN7" s="133"/>
      <c r="AO7" s="135" t="s">
        <v>125</v>
      </c>
      <c r="AP7" s="137" t="s">
        <v>256</v>
      </c>
      <c r="AQ7" s="138"/>
      <c r="AR7" s="139"/>
      <c r="AS7" s="139"/>
      <c r="AT7" s="139"/>
      <c r="AU7" s="139"/>
      <c r="AV7" s="139"/>
    </row>
    <row r="8" ht="28.5" customHeight="1">
      <c r="A8" s="152" t="s">
        <v>103</v>
      </c>
      <c r="B8" s="152" t="s">
        <v>105</v>
      </c>
      <c r="C8" s="153" t="s">
        <v>77</v>
      </c>
      <c r="D8" s="154" t="s">
        <v>106</v>
      </c>
      <c r="E8" s="155" t="s">
        <v>74</v>
      </c>
      <c r="F8" s="156"/>
      <c r="G8" s="157" t="s">
        <v>109</v>
      </c>
      <c r="H8" s="158" t="s">
        <v>280</v>
      </c>
      <c r="I8" s="158" t="s">
        <v>281</v>
      </c>
      <c r="J8" s="157" t="s">
        <v>112</v>
      </c>
      <c r="K8" s="157"/>
      <c r="L8" s="159" t="s">
        <v>113</v>
      </c>
      <c r="M8" s="157">
        <v>31.39642</v>
      </c>
      <c r="N8" s="157">
        <v>-80.8904</v>
      </c>
      <c r="O8" s="160">
        <v>48.0</v>
      </c>
      <c r="P8" s="161" t="s">
        <v>284</v>
      </c>
      <c r="Q8" s="161">
        <v>5.0</v>
      </c>
      <c r="R8" s="161">
        <v>2019.0</v>
      </c>
      <c r="S8" s="161" t="s">
        <v>58</v>
      </c>
      <c r="T8" s="162">
        <v>44932.0</v>
      </c>
      <c r="U8" s="161" t="s">
        <v>120</v>
      </c>
      <c r="V8" s="163">
        <v>1.0</v>
      </c>
      <c r="W8" s="161" t="s">
        <v>287</v>
      </c>
      <c r="X8" s="164" t="s">
        <v>122</v>
      </c>
      <c r="Y8" s="165" t="s">
        <v>288</v>
      </c>
      <c r="Z8" s="157" t="s">
        <v>289</v>
      </c>
      <c r="AA8" s="162">
        <v>44932.0</v>
      </c>
      <c r="AB8" s="167" t="s">
        <v>125</v>
      </c>
      <c r="AC8" s="167" t="s">
        <v>291</v>
      </c>
      <c r="AD8" s="167" t="s">
        <v>125</v>
      </c>
      <c r="AE8" s="167" t="s">
        <v>125</v>
      </c>
      <c r="AF8" s="169" t="s">
        <v>295</v>
      </c>
      <c r="AG8" s="170" t="s">
        <v>297</v>
      </c>
      <c r="AH8" s="172" t="s">
        <v>298</v>
      </c>
      <c r="AI8" s="178" t="s">
        <v>301</v>
      </c>
      <c r="AJ8" s="179" t="s">
        <v>306</v>
      </c>
      <c r="AK8" s="172" t="s">
        <v>125</v>
      </c>
      <c r="AL8" s="172" t="s">
        <v>307</v>
      </c>
      <c r="AM8" s="180"/>
      <c r="AN8" s="179" t="s">
        <v>308</v>
      </c>
      <c r="AO8" s="182" t="s">
        <v>309</v>
      </c>
      <c r="AP8" s="183" t="s">
        <v>310</v>
      </c>
      <c r="AQ8" s="184" t="s">
        <v>311</v>
      </c>
      <c r="AR8" s="185"/>
      <c r="AS8" s="185"/>
      <c r="AT8" s="185"/>
      <c r="AU8" s="185"/>
      <c r="AV8" s="185"/>
    </row>
    <row r="9" ht="28.5" customHeight="1">
      <c r="A9" s="152" t="s">
        <v>103</v>
      </c>
      <c r="B9" s="152" t="s">
        <v>105</v>
      </c>
      <c r="C9" s="153" t="s">
        <v>99</v>
      </c>
      <c r="D9" s="154" t="s">
        <v>106</v>
      </c>
      <c r="E9" s="155" t="s">
        <v>96</v>
      </c>
      <c r="F9" s="156"/>
      <c r="G9" s="157" t="s">
        <v>314</v>
      </c>
      <c r="H9" s="158" t="s">
        <v>280</v>
      </c>
      <c r="I9" s="158" t="s">
        <v>315</v>
      </c>
      <c r="J9" s="157" t="s">
        <v>112</v>
      </c>
      <c r="K9" s="157"/>
      <c r="L9" s="159" t="s">
        <v>113</v>
      </c>
      <c r="M9" s="186">
        <v>24.43149</v>
      </c>
      <c r="N9" s="186">
        <v>-81.93027</v>
      </c>
      <c r="O9" s="160">
        <v>48.0</v>
      </c>
      <c r="P9" s="161" t="s">
        <v>317</v>
      </c>
      <c r="Q9" s="161">
        <v>5.0</v>
      </c>
      <c r="R9" s="161">
        <v>2019.0</v>
      </c>
      <c r="S9" s="161" t="s">
        <v>125</v>
      </c>
      <c r="T9" s="162">
        <v>44999.0</v>
      </c>
      <c r="U9" s="161" t="s">
        <v>120</v>
      </c>
      <c r="V9" s="163">
        <v>1.0</v>
      </c>
      <c r="W9" s="161">
        <v>28.0</v>
      </c>
      <c r="X9" s="164" t="s">
        <v>122</v>
      </c>
      <c r="Y9" s="165" t="s">
        <v>288</v>
      </c>
      <c r="Z9" s="157" t="s">
        <v>289</v>
      </c>
      <c r="AA9" s="162">
        <v>44999.0</v>
      </c>
      <c r="AB9" s="167" t="s">
        <v>125</v>
      </c>
      <c r="AC9" s="167" t="s">
        <v>291</v>
      </c>
      <c r="AD9" s="167" t="s">
        <v>125</v>
      </c>
      <c r="AE9" s="167" t="s">
        <v>125</v>
      </c>
      <c r="AF9" s="169" t="s">
        <v>125</v>
      </c>
      <c r="AG9" s="170" t="s">
        <v>320</v>
      </c>
      <c r="AH9" s="188" t="s">
        <v>321</v>
      </c>
      <c r="AI9" s="189" t="s">
        <v>323</v>
      </c>
      <c r="AJ9" s="179" t="s">
        <v>325</v>
      </c>
      <c r="AK9" s="172" t="s">
        <v>125</v>
      </c>
      <c r="AL9" s="172" t="s">
        <v>327</v>
      </c>
      <c r="AM9" s="191"/>
      <c r="AN9" s="192"/>
      <c r="AO9" s="179" t="s">
        <v>125</v>
      </c>
      <c r="AP9" s="193" t="s">
        <v>332</v>
      </c>
      <c r="AQ9" s="184" t="s">
        <v>333</v>
      </c>
      <c r="AR9" s="194"/>
      <c r="AS9" s="194"/>
      <c r="AT9" s="194"/>
      <c r="AU9" s="194"/>
      <c r="AV9" s="194"/>
    </row>
    <row r="10" ht="28.5" customHeight="1">
      <c r="A10" s="195" t="s">
        <v>103</v>
      </c>
      <c r="B10" s="199" t="s">
        <v>105</v>
      </c>
      <c r="C10" s="200" t="s">
        <v>99</v>
      </c>
      <c r="D10" s="201" t="s">
        <v>336</v>
      </c>
      <c r="E10" s="202" t="s">
        <v>104</v>
      </c>
      <c r="F10" s="203"/>
      <c r="G10" s="204" t="s">
        <v>314</v>
      </c>
      <c r="H10" s="206" t="s">
        <v>280</v>
      </c>
      <c r="I10" s="206" t="s">
        <v>315</v>
      </c>
      <c r="J10" s="204" t="s">
        <v>112</v>
      </c>
      <c r="K10" s="204"/>
      <c r="L10" s="208" t="s">
        <v>113</v>
      </c>
      <c r="M10" s="209">
        <v>24.45778</v>
      </c>
      <c r="N10" s="209">
        <v>-81.84337</v>
      </c>
      <c r="O10" s="195">
        <v>48.0</v>
      </c>
      <c r="P10" s="211" t="s">
        <v>317</v>
      </c>
      <c r="Q10" s="211">
        <v>5.0</v>
      </c>
      <c r="R10" s="211">
        <v>2019.0</v>
      </c>
      <c r="S10" s="211" t="s">
        <v>125</v>
      </c>
      <c r="T10" s="213">
        <v>44999.0</v>
      </c>
      <c r="U10" s="211" t="s">
        <v>120</v>
      </c>
      <c r="V10" s="214">
        <v>1.0</v>
      </c>
      <c r="W10" s="211">
        <v>13.0</v>
      </c>
      <c r="X10" s="200" t="s">
        <v>122</v>
      </c>
      <c r="Y10" s="215" t="s">
        <v>288</v>
      </c>
      <c r="Z10" s="204" t="s">
        <v>289</v>
      </c>
      <c r="AA10" s="213">
        <v>44999.0</v>
      </c>
      <c r="AB10" s="216" t="s">
        <v>125</v>
      </c>
      <c r="AC10" s="216" t="s">
        <v>291</v>
      </c>
      <c r="AD10" s="216" t="s">
        <v>125</v>
      </c>
      <c r="AE10" s="216" t="s">
        <v>125</v>
      </c>
      <c r="AF10" s="218" t="s">
        <v>125</v>
      </c>
      <c r="AG10" s="219" t="s">
        <v>346</v>
      </c>
      <c r="AH10" s="220" t="s">
        <v>347</v>
      </c>
      <c r="AI10" s="220" t="s">
        <v>348</v>
      </c>
      <c r="AJ10" s="222" t="s">
        <v>325</v>
      </c>
      <c r="AK10" s="220" t="s">
        <v>125</v>
      </c>
      <c r="AL10" s="220" t="s">
        <v>351</v>
      </c>
      <c r="AM10" s="223"/>
      <c r="AN10" s="224"/>
      <c r="AO10" s="222" t="s">
        <v>125</v>
      </c>
      <c r="AP10" s="226"/>
      <c r="AQ10" s="227" t="s">
        <v>355</v>
      </c>
      <c r="AR10" s="228"/>
      <c r="AS10" s="228"/>
      <c r="AT10" s="228"/>
      <c r="AU10" s="228"/>
      <c r="AV10" s="228"/>
    </row>
    <row r="11" ht="28.5" customHeight="1">
      <c r="A11" s="160" t="s">
        <v>103</v>
      </c>
      <c r="B11" s="152" t="s">
        <v>105</v>
      </c>
      <c r="C11" s="164" t="s">
        <v>99</v>
      </c>
      <c r="D11" s="231" t="s">
        <v>360</v>
      </c>
      <c r="E11" s="232" t="s">
        <v>108</v>
      </c>
      <c r="F11" s="156"/>
      <c r="G11" s="157" t="s">
        <v>314</v>
      </c>
      <c r="H11" s="158" t="s">
        <v>280</v>
      </c>
      <c r="I11" s="158" t="s">
        <v>315</v>
      </c>
      <c r="J11" s="157" t="s">
        <v>112</v>
      </c>
      <c r="K11" s="157"/>
      <c r="L11" s="159" t="s">
        <v>113</v>
      </c>
      <c r="M11" s="186">
        <v>24.45296</v>
      </c>
      <c r="N11" s="186">
        <v>-81.85752</v>
      </c>
      <c r="O11" s="160">
        <v>48.0</v>
      </c>
      <c r="P11" s="161" t="s">
        <v>317</v>
      </c>
      <c r="Q11" s="161">
        <v>5.0</v>
      </c>
      <c r="R11" s="161">
        <v>2019.0</v>
      </c>
      <c r="S11" s="161" t="s">
        <v>125</v>
      </c>
      <c r="T11" s="162">
        <v>45427.0</v>
      </c>
      <c r="U11" s="161" t="s">
        <v>120</v>
      </c>
      <c r="V11" s="163">
        <v>1.0</v>
      </c>
      <c r="W11" s="161">
        <v>13.0</v>
      </c>
      <c r="X11" s="164" t="s">
        <v>122</v>
      </c>
      <c r="Y11" s="165" t="s">
        <v>288</v>
      </c>
      <c r="Z11" s="157" t="s">
        <v>289</v>
      </c>
      <c r="AA11" s="162">
        <v>45427.0</v>
      </c>
      <c r="AB11" s="167" t="s">
        <v>125</v>
      </c>
      <c r="AC11" s="167" t="s">
        <v>291</v>
      </c>
      <c r="AD11" s="167" t="s">
        <v>125</v>
      </c>
      <c r="AE11" s="167" t="s">
        <v>125</v>
      </c>
      <c r="AF11" s="169" t="s">
        <v>125</v>
      </c>
      <c r="AG11" s="233" t="s">
        <v>366</v>
      </c>
      <c r="AH11" s="188" t="s">
        <v>367</v>
      </c>
      <c r="AI11" s="172" t="s">
        <v>348</v>
      </c>
      <c r="AJ11" s="179" t="s">
        <v>325</v>
      </c>
      <c r="AK11" s="172" t="s">
        <v>125</v>
      </c>
      <c r="AL11" s="172" t="s">
        <v>369</v>
      </c>
      <c r="AM11" s="180"/>
      <c r="AN11" s="236"/>
      <c r="AO11" s="179" t="s">
        <v>125</v>
      </c>
      <c r="AP11" s="237"/>
      <c r="AQ11" s="184" t="s">
        <v>372</v>
      </c>
      <c r="AR11" s="185"/>
      <c r="AS11" s="185"/>
      <c r="AT11" s="185"/>
      <c r="AU11" s="185"/>
      <c r="AV11" s="185"/>
    </row>
    <row r="12" ht="28.5" customHeight="1">
      <c r="A12" s="160" t="s">
        <v>103</v>
      </c>
      <c r="B12" s="152" t="s">
        <v>105</v>
      </c>
      <c r="C12" s="164" t="s">
        <v>99</v>
      </c>
      <c r="D12" s="232" t="s">
        <v>376</v>
      </c>
      <c r="E12" s="232" t="s">
        <v>118</v>
      </c>
      <c r="F12" s="156"/>
      <c r="G12" s="157" t="s">
        <v>314</v>
      </c>
      <c r="H12" s="158" t="s">
        <v>280</v>
      </c>
      <c r="I12" s="158" t="s">
        <v>315</v>
      </c>
      <c r="J12" s="157" t="s">
        <v>112</v>
      </c>
      <c r="K12" s="157"/>
      <c r="L12" s="159" t="s">
        <v>113</v>
      </c>
      <c r="M12" s="157">
        <v>24.45135</v>
      </c>
      <c r="N12" s="157">
        <v>-81.87718</v>
      </c>
      <c r="O12" s="160">
        <v>48.0</v>
      </c>
      <c r="P12" s="161" t="s">
        <v>317</v>
      </c>
      <c r="Q12" s="161">
        <v>5.0</v>
      </c>
      <c r="R12" s="161">
        <v>2019.0</v>
      </c>
      <c r="S12" s="161" t="s">
        <v>125</v>
      </c>
      <c r="T12" s="162">
        <v>45763.0</v>
      </c>
      <c r="U12" s="161" t="s">
        <v>120</v>
      </c>
      <c r="V12" s="163">
        <v>1.0</v>
      </c>
      <c r="W12" s="161">
        <v>13.0</v>
      </c>
      <c r="X12" s="164" t="s">
        <v>122</v>
      </c>
      <c r="Y12" s="165" t="s">
        <v>288</v>
      </c>
      <c r="Z12" s="157" t="s">
        <v>289</v>
      </c>
      <c r="AA12" s="162">
        <v>45427.0</v>
      </c>
      <c r="AB12" s="167" t="s">
        <v>125</v>
      </c>
      <c r="AC12" s="167" t="s">
        <v>291</v>
      </c>
      <c r="AD12" s="167" t="s">
        <v>125</v>
      </c>
      <c r="AE12" s="167" t="s">
        <v>125</v>
      </c>
      <c r="AF12" s="169" t="s">
        <v>125</v>
      </c>
      <c r="AG12" s="233" t="s">
        <v>379</v>
      </c>
      <c r="AH12" s="188" t="s">
        <v>380</v>
      </c>
      <c r="AI12" s="172" t="s">
        <v>348</v>
      </c>
      <c r="AJ12" s="179" t="s">
        <v>325</v>
      </c>
      <c r="AK12" s="172" t="s">
        <v>125</v>
      </c>
      <c r="AL12" s="172" t="s">
        <v>351</v>
      </c>
      <c r="AM12" s="180"/>
      <c r="AN12" s="236"/>
      <c r="AO12" s="179" t="s">
        <v>125</v>
      </c>
      <c r="AP12" s="237"/>
      <c r="AQ12" s="184" t="s">
        <v>383</v>
      </c>
      <c r="AR12" s="185"/>
      <c r="AS12" s="185"/>
      <c r="AT12" s="185"/>
      <c r="AU12" s="185"/>
      <c r="AV12" s="185"/>
    </row>
    <row r="13" ht="28.5" customHeight="1">
      <c r="A13" s="241" t="s">
        <v>103</v>
      </c>
      <c r="B13" s="242" t="s">
        <v>105</v>
      </c>
      <c r="C13" s="243" t="s">
        <v>133</v>
      </c>
      <c r="D13" s="244" t="s">
        <v>106</v>
      </c>
      <c r="E13" s="245" t="s">
        <v>126</v>
      </c>
      <c r="F13" s="246"/>
      <c r="G13" s="247" t="s">
        <v>314</v>
      </c>
      <c r="H13" s="248" t="s">
        <v>280</v>
      </c>
      <c r="I13" s="248" t="s">
        <v>385</v>
      </c>
      <c r="J13" s="247" t="s">
        <v>112</v>
      </c>
      <c r="K13" s="247"/>
      <c r="L13" s="249" t="s">
        <v>113</v>
      </c>
      <c r="M13" s="250">
        <v>28.1661</v>
      </c>
      <c r="N13" s="250">
        <v>-94.2965</v>
      </c>
      <c r="O13" s="241">
        <v>48.0</v>
      </c>
      <c r="P13" s="241" t="s">
        <v>317</v>
      </c>
      <c r="Q13" s="241">
        <v>5.0</v>
      </c>
      <c r="R13" s="251">
        <v>2019.0</v>
      </c>
      <c r="S13" s="251" t="s">
        <v>125</v>
      </c>
      <c r="T13" s="252">
        <v>45050.0</v>
      </c>
      <c r="U13" s="251" t="s">
        <v>120</v>
      </c>
      <c r="V13" s="253">
        <v>1.0</v>
      </c>
      <c r="W13" s="251" t="s">
        <v>386</v>
      </c>
      <c r="X13" s="243" t="s">
        <v>122</v>
      </c>
      <c r="Y13" s="254" t="s">
        <v>288</v>
      </c>
      <c r="Z13" s="247" t="s">
        <v>289</v>
      </c>
      <c r="AA13" s="252">
        <v>45050.0</v>
      </c>
      <c r="AB13" s="255" t="s">
        <v>125</v>
      </c>
      <c r="AC13" s="255" t="s">
        <v>291</v>
      </c>
      <c r="AD13" s="255" t="s">
        <v>125</v>
      </c>
      <c r="AE13" s="255" t="s">
        <v>125</v>
      </c>
      <c r="AF13" s="256" t="s">
        <v>125</v>
      </c>
      <c r="AG13" s="257" t="s">
        <v>387</v>
      </c>
      <c r="AH13" s="258" t="s">
        <v>389</v>
      </c>
      <c r="AI13" s="258" t="s">
        <v>348</v>
      </c>
      <c r="AJ13" s="259" t="s">
        <v>392</v>
      </c>
      <c r="AK13" s="258" t="s">
        <v>125</v>
      </c>
      <c r="AL13" s="258" t="s">
        <v>393</v>
      </c>
      <c r="AM13" s="260"/>
      <c r="AN13" s="261"/>
      <c r="AO13" s="259" t="s">
        <v>125</v>
      </c>
      <c r="AP13" s="262" t="s">
        <v>395</v>
      </c>
      <c r="AQ13" s="263" t="s">
        <v>398</v>
      </c>
      <c r="AR13" s="264"/>
      <c r="AS13" s="264"/>
      <c r="AT13" s="264"/>
      <c r="AU13" s="264"/>
      <c r="AV13" s="264"/>
    </row>
    <row r="14" ht="28.5" customHeight="1">
      <c r="A14" s="120" t="s">
        <v>103</v>
      </c>
      <c r="B14" s="151" t="s">
        <v>402</v>
      </c>
      <c r="C14" s="121" t="s">
        <v>133</v>
      </c>
      <c r="D14" s="121" t="s">
        <v>403</v>
      </c>
      <c r="E14" s="121" t="s">
        <v>328</v>
      </c>
      <c r="F14" s="265"/>
      <c r="G14" s="118" t="s">
        <v>245</v>
      </c>
      <c r="H14" s="117" t="s">
        <v>404</v>
      </c>
      <c r="I14" s="117" t="s">
        <v>405</v>
      </c>
      <c r="J14" s="140" t="s">
        <v>246</v>
      </c>
      <c r="K14" s="140"/>
      <c r="L14" s="116" t="s">
        <v>113</v>
      </c>
      <c r="M14" s="126">
        <v>28.25</v>
      </c>
      <c r="N14" s="266" t="s">
        <v>406</v>
      </c>
      <c r="O14" s="120">
        <v>5.0</v>
      </c>
      <c r="P14" s="121" t="s">
        <v>408</v>
      </c>
      <c r="Q14" s="121">
        <v>23.0</v>
      </c>
      <c r="R14" s="121">
        <v>2019.0</v>
      </c>
      <c r="S14" s="121" t="s">
        <v>58</v>
      </c>
      <c r="T14" s="267"/>
      <c r="U14" s="121" t="s">
        <v>120</v>
      </c>
      <c r="V14" s="268">
        <v>1.0</v>
      </c>
      <c r="W14" s="121">
        <v>900.0</v>
      </c>
      <c r="X14" s="120" t="s">
        <v>252</v>
      </c>
      <c r="Y14" s="269" t="s">
        <v>123</v>
      </c>
      <c r="Z14" s="270" t="s">
        <v>212</v>
      </c>
      <c r="AA14" s="271"/>
      <c r="AB14" s="121" t="s">
        <v>125</v>
      </c>
      <c r="AC14" s="121" t="s">
        <v>125</v>
      </c>
      <c r="AD14" s="120" t="s">
        <v>125</v>
      </c>
      <c r="AE14" s="121" t="s">
        <v>125</v>
      </c>
      <c r="AF14" s="269" t="s">
        <v>125</v>
      </c>
      <c r="AG14" s="272" t="s">
        <v>410</v>
      </c>
      <c r="AH14" s="131" t="s">
        <v>413</v>
      </c>
      <c r="AI14" s="131"/>
      <c r="AJ14" s="133"/>
      <c r="AK14" s="131" t="s">
        <v>61</v>
      </c>
      <c r="AL14" s="131" t="s">
        <v>125</v>
      </c>
      <c r="AM14" s="131" t="s">
        <v>125</v>
      </c>
      <c r="AN14" s="133" t="s">
        <v>414</v>
      </c>
      <c r="AO14" s="135" t="s">
        <v>125</v>
      </c>
      <c r="AP14" s="273" t="s">
        <v>415</v>
      </c>
      <c r="AQ14" s="138"/>
      <c r="AR14" s="139"/>
      <c r="AS14" s="139"/>
      <c r="AT14" s="139"/>
      <c r="AU14" s="139"/>
      <c r="AV14" s="139"/>
    </row>
    <row r="15" ht="28.5" customHeight="1">
      <c r="A15" s="103" t="s">
        <v>144</v>
      </c>
      <c r="B15" s="274" t="s">
        <v>105</v>
      </c>
      <c r="C15" s="275" t="s">
        <v>156</v>
      </c>
      <c r="D15" s="276" t="s">
        <v>106</v>
      </c>
      <c r="E15" s="82" t="s">
        <v>155</v>
      </c>
      <c r="F15" s="277"/>
      <c r="G15" s="278" t="s">
        <v>314</v>
      </c>
      <c r="H15" s="280" t="s">
        <v>418</v>
      </c>
      <c r="I15" s="280" t="s">
        <v>281</v>
      </c>
      <c r="J15" s="278" t="s">
        <v>112</v>
      </c>
      <c r="K15" s="278"/>
      <c r="L15" s="283" t="s">
        <v>421</v>
      </c>
      <c r="M15" s="284">
        <v>20.80614</v>
      </c>
      <c r="N15" s="284">
        <v>-156.65531</v>
      </c>
      <c r="O15" s="103">
        <v>48.0</v>
      </c>
      <c r="P15" s="275" t="s">
        <v>422</v>
      </c>
      <c r="Q15" s="275">
        <v>23.0</v>
      </c>
      <c r="R15" s="275">
        <v>2019.0</v>
      </c>
      <c r="S15" s="103" t="s">
        <v>58</v>
      </c>
      <c r="T15" s="285">
        <v>44896.0</v>
      </c>
      <c r="U15" s="103" t="s">
        <v>423</v>
      </c>
      <c r="V15" s="286">
        <v>1.0</v>
      </c>
      <c r="W15" s="275" t="s">
        <v>425</v>
      </c>
      <c r="X15" s="275" t="s">
        <v>122</v>
      </c>
      <c r="Y15" s="287" t="s">
        <v>123</v>
      </c>
      <c r="Z15" s="278" t="s">
        <v>427</v>
      </c>
      <c r="AA15" s="288" t="s">
        <v>125</v>
      </c>
      <c r="AB15" s="288" t="s">
        <v>125</v>
      </c>
      <c r="AC15" s="288" t="s">
        <v>125</v>
      </c>
      <c r="AD15" s="288" t="s">
        <v>125</v>
      </c>
      <c r="AE15" s="289">
        <v>44896.0</v>
      </c>
      <c r="AF15" s="290" t="s">
        <v>428</v>
      </c>
      <c r="AG15" s="291" t="s">
        <v>429</v>
      </c>
      <c r="AH15" s="292" t="s">
        <v>430</v>
      </c>
      <c r="AI15" s="292" t="s">
        <v>431</v>
      </c>
      <c r="AJ15" s="294" t="s">
        <v>432</v>
      </c>
      <c r="AK15" s="292" t="s">
        <v>125</v>
      </c>
      <c r="AL15" s="292" t="s">
        <v>125</v>
      </c>
      <c r="AM15" s="292" t="s">
        <v>125</v>
      </c>
      <c r="AN15" s="294" t="s">
        <v>433</v>
      </c>
      <c r="AO15" s="295" t="s">
        <v>434</v>
      </c>
      <c r="AP15" s="296" t="s">
        <v>435</v>
      </c>
      <c r="AQ15" s="277" t="s">
        <v>436</v>
      </c>
      <c r="AR15" s="297"/>
      <c r="AS15" s="297"/>
      <c r="AT15" s="297"/>
      <c r="AU15" s="297"/>
      <c r="AV15" s="297"/>
    </row>
    <row r="16" ht="28.5" customHeight="1">
      <c r="A16" s="241" t="s">
        <v>144</v>
      </c>
      <c r="B16" s="242" t="s">
        <v>105</v>
      </c>
      <c r="C16" s="251" t="s">
        <v>156</v>
      </c>
      <c r="D16" s="244" t="s">
        <v>163</v>
      </c>
      <c r="E16" s="245" t="s">
        <v>161</v>
      </c>
      <c r="F16" s="298"/>
      <c r="G16" s="247" t="s">
        <v>109</v>
      </c>
      <c r="H16" s="248" t="s">
        <v>439</v>
      </c>
      <c r="I16" s="248" t="s">
        <v>111</v>
      </c>
      <c r="J16" s="247" t="s">
        <v>112</v>
      </c>
      <c r="K16" s="247"/>
      <c r="L16" s="249" t="s">
        <v>421</v>
      </c>
      <c r="M16" s="299">
        <v>21.28567</v>
      </c>
      <c r="N16" s="299">
        <v>-157.59983</v>
      </c>
      <c r="O16" s="241">
        <v>48.0</v>
      </c>
      <c r="P16" s="251">
        <v>2019.0</v>
      </c>
      <c r="Q16" s="251">
        <v>21.0</v>
      </c>
      <c r="R16" s="251">
        <v>2019.0</v>
      </c>
      <c r="S16" s="241" t="s">
        <v>58</v>
      </c>
      <c r="T16" s="300">
        <v>44896.0</v>
      </c>
      <c r="U16" s="241" t="s">
        <v>423</v>
      </c>
      <c r="V16" s="301">
        <v>1.0</v>
      </c>
      <c r="W16" s="251" t="s">
        <v>208</v>
      </c>
      <c r="X16" s="243" t="s">
        <v>122</v>
      </c>
      <c r="Y16" s="254" t="s">
        <v>123</v>
      </c>
      <c r="Z16" s="299" t="s">
        <v>427</v>
      </c>
      <c r="AA16" s="255" t="s">
        <v>125</v>
      </c>
      <c r="AB16" s="255" t="s">
        <v>125</v>
      </c>
      <c r="AC16" s="255" t="s">
        <v>125</v>
      </c>
      <c r="AD16" s="255" t="s">
        <v>125</v>
      </c>
      <c r="AE16" s="302">
        <v>44896.0</v>
      </c>
      <c r="AF16" s="256" t="s">
        <v>125</v>
      </c>
      <c r="AG16" s="257" t="s">
        <v>442</v>
      </c>
      <c r="AH16" s="303" t="s">
        <v>443</v>
      </c>
      <c r="AI16" s="258" t="s">
        <v>444</v>
      </c>
      <c r="AJ16" s="259" t="s">
        <v>445</v>
      </c>
      <c r="AK16" s="258" t="s">
        <v>125</v>
      </c>
      <c r="AL16" s="258" t="s">
        <v>125</v>
      </c>
      <c r="AM16" s="258" t="s">
        <v>446</v>
      </c>
      <c r="AN16" s="259" t="s">
        <v>447</v>
      </c>
      <c r="AO16" s="304" t="s">
        <v>448</v>
      </c>
      <c r="AP16" s="262" t="s">
        <v>449</v>
      </c>
      <c r="AQ16" s="263" t="s">
        <v>452</v>
      </c>
      <c r="AR16" s="264"/>
      <c r="AS16" s="264"/>
      <c r="AT16" s="264"/>
      <c r="AU16" s="264"/>
      <c r="AV16" s="264"/>
    </row>
    <row r="17" ht="28.5" customHeight="1">
      <c r="A17" s="241" t="s">
        <v>144</v>
      </c>
      <c r="B17" s="242" t="s">
        <v>105</v>
      </c>
      <c r="C17" s="251" t="s">
        <v>156</v>
      </c>
      <c r="D17" s="244" t="s">
        <v>453</v>
      </c>
      <c r="E17" s="245" t="s">
        <v>167</v>
      </c>
      <c r="F17" s="305"/>
      <c r="G17" s="247" t="s">
        <v>109</v>
      </c>
      <c r="H17" s="248" t="s">
        <v>455</v>
      </c>
      <c r="I17" s="248" t="s">
        <v>457</v>
      </c>
      <c r="J17" s="247" t="s">
        <v>112</v>
      </c>
      <c r="K17" s="247"/>
      <c r="L17" s="249" t="s">
        <v>421</v>
      </c>
      <c r="M17" s="306">
        <v>22.26347</v>
      </c>
      <c r="N17" s="299">
        <v>-159.58638</v>
      </c>
      <c r="O17" s="241">
        <v>48.0</v>
      </c>
      <c r="P17" s="251" t="s">
        <v>458</v>
      </c>
      <c r="Q17" s="251">
        <v>23.0</v>
      </c>
      <c r="R17" s="251">
        <v>2019.0</v>
      </c>
      <c r="S17" s="241" t="s">
        <v>58</v>
      </c>
      <c r="T17" s="300">
        <v>44896.0</v>
      </c>
      <c r="U17" s="241" t="s">
        <v>423</v>
      </c>
      <c r="V17" s="253">
        <v>1.0</v>
      </c>
      <c r="W17" s="251" t="s">
        <v>459</v>
      </c>
      <c r="X17" s="243" t="s">
        <v>122</v>
      </c>
      <c r="Y17" s="254" t="s">
        <v>123</v>
      </c>
      <c r="Z17" s="247" t="s">
        <v>427</v>
      </c>
      <c r="AA17" s="255" t="s">
        <v>125</v>
      </c>
      <c r="AB17" s="255" t="s">
        <v>125</v>
      </c>
      <c r="AC17" s="255" t="s">
        <v>125</v>
      </c>
      <c r="AD17" s="255" t="s">
        <v>125</v>
      </c>
      <c r="AE17" s="302">
        <v>44896.0</v>
      </c>
      <c r="AF17" s="256" t="s">
        <v>125</v>
      </c>
      <c r="AG17" s="257" t="s">
        <v>462</v>
      </c>
      <c r="AH17" s="258" t="s">
        <v>463</v>
      </c>
      <c r="AI17" s="258" t="s">
        <v>464</v>
      </c>
      <c r="AJ17" s="259" t="s">
        <v>465</v>
      </c>
      <c r="AK17" s="258" t="s">
        <v>125</v>
      </c>
      <c r="AL17" s="258" t="s">
        <v>125</v>
      </c>
      <c r="AM17" s="258" t="s">
        <v>125</v>
      </c>
      <c r="AN17" s="259" t="s">
        <v>414</v>
      </c>
      <c r="AO17" s="304" t="s">
        <v>466</v>
      </c>
      <c r="AP17" s="262" t="s">
        <v>467</v>
      </c>
      <c r="AQ17" s="263" t="s">
        <v>470</v>
      </c>
      <c r="AR17" s="264"/>
      <c r="AS17" s="264"/>
      <c r="AT17" s="264"/>
      <c r="AU17" s="264"/>
      <c r="AV17" s="264"/>
    </row>
    <row r="18" ht="28.5" customHeight="1">
      <c r="A18" s="241" t="s">
        <v>144</v>
      </c>
      <c r="B18" s="241" t="s">
        <v>471</v>
      </c>
      <c r="C18" s="243" t="s">
        <v>156</v>
      </c>
      <c r="D18" s="244" t="s">
        <v>376</v>
      </c>
      <c r="E18" s="245" t="s">
        <v>174</v>
      </c>
      <c r="F18" s="246"/>
      <c r="G18" s="247" t="s">
        <v>109</v>
      </c>
      <c r="H18" s="248" t="s">
        <v>472</v>
      </c>
      <c r="I18" s="248" t="s">
        <v>281</v>
      </c>
      <c r="J18" s="247" t="s">
        <v>112</v>
      </c>
      <c r="K18" s="247"/>
      <c r="L18" s="249" t="s">
        <v>421</v>
      </c>
      <c r="M18" s="247">
        <v>20.07866</v>
      </c>
      <c r="N18" s="247">
        <v>-155.87263</v>
      </c>
      <c r="O18" s="241">
        <v>48.0</v>
      </c>
      <c r="P18" s="251">
        <v>2023.0</v>
      </c>
      <c r="Q18" s="251">
        <v>23.0</v>
      </c>
      <c r="R18" s="251">
        <v>2019.0</v>
      </c>
      <c r="S18" s="241" t="s">
        <v>125</v>
      </c>
      <c r="T18" s="300">
        <v>44935.0</v>
      </c>
      <c r="U18" s="241" t="s">
        <v>423</v>
      </c>
      <c r="V18" s="301">
        <v>1.0</v>
      </c>
      <c r="W18" s="251" t="s">
        <v>475</v>
      </c>
      <c r="X18" s="308" t="s">
        <v>122</v>
      </c>
      <c r="Y18" s="254" t="s">
        <v>123</v>
      </c>
      <c r="Z18" s="247" t="s">
        <v>427</v>
      </c>
      <c r="AA18" s="255" t="s">
        <v>125</v>
      </c>
      <c r="AB18" s="255" t="s">
        <v>125</v>
      </c>
      <c r="AC18" s="255" t="s">
        <v>125</v>
      </c>
      <c r="AD18" s="255" t="s">
        <v>125</v>
      </c>
      <c r="AE18" s="302">
        <v>44934.0</v>
      </c>
      <c r="AF18" s="256" t="s">
        <v>125</v>
      </c>
      <c r="AG18" s="309" t="s">
        <v>477</v>
      </c>
      <c r="AH18" s="258" t="s">
        <v>479</v>
      </c>
      <c r="AI18" s="258" t="s">
        <v>480</v>
      </c>
      <c r="AJ18" s="259" t="s">
        <v>481</v>
      </c>
      <c r="AK18" s="258" t="s">
        <v>125</v>
      </c>
      <c r="AL18" s="258" t="s">
        <v>125</v>
      </c>
      <c r="AM18" s="258" t="s">
        <v>125</v>
      </c>
      <c r="AN18" s="259" t="s">
        <v>482</v>
      </c>
      <c r="AO18" s="310" t="s">
        <v>125</v>
      </c>
      <c r="AP18" s="311" t="s">
        <v>483</v>
      </c>
      <c r="AQ18" s="263" t="s">
        <v>486</v>
      </c>
      <c r="AR18" s="312"/>
      <c r="AS18" s="312"/>
      <c r="AT18" s="312"/>
      <c r="AU18" s="312"/>
      <c r="AV18" s="312"/>
    </row>
    <row r="19" ht="28.5" customHeight="1">
      <c r="A19" s="120" t="s">
        <v>144</v>
      </c>
      <c r="B19" s="151" t="s">
        <v>402</v>
      </c>
      <c r="C19" s="121" t="s">
        <v>156</v>
      </c>
      <c r="D19" s="121" t="s">
        <v>487</v>
      </c>
      <c r="E19" s="121" t="s">
        <v>258</v>
      </c>
      <c r="F19" s="265"/>
      <c r="G19" s="118" t="s">
        <v>245</v>
      </c>
      <c r="H19" s="117" t="s">
        <v>165</v>
      </c>
      <c r="I19" s="117" t="s">
        <v>405</v>
      </c>
      <c r="J19" s="140" t="s">
        <v>246</v>
      </c>
      <c r="K19" s="140"/>
      <c r="L19" s="116" t="s">
        <v>421</v>
      </c>
      <c r="M19" s="126">
        <v>22.33</v>
      </c>
      <c r="N19" s="266" t="s">
        <v>489</v>
      </c>
      <c r="O19" s="120">
        <v>5.0</v>
      </c>
      <c r="P19" s="121" t="s">
        <v>490</v>
      </c>
      <c r="Q19" s="121">
        <v>23.0</v>
      </c>
      <c r="R19" s="121">
        <v>2019.0</v>
      </c>
      <c r="S19" s="121" t="s">
        <v>58</v>
      </c>
      <c r="T19" s="267"/>
      <c r="U19" s="121" t="s">
        <v>120</v>
      </c>
      <c r="V19" s="268">
        <v>1.0</v>
      </c>
      <c r="W19" s="121">
        <v>900.0</v>
      </c>
      <c r="X19" s="120" t="s">
        <v>252</v>
      </c>
      <c r="Y19" s="269" t="s">
        <v>123</v>
      </c>
      <c r="Z19" s="270" t="s">
        <v>212</v>
      </c>
      <c r="AA19" s="271"/>
      <c r="AB19" s="121" t="s">
        <v>125</v>
      </c>
      <c r="AC19" s="121" t="s">
        <v>125</v>
      </c>
      <c r="AD19" s="120" t="s">
        <v>125</v>
      </c>
      <c r="AE19" s="121" t="s">
        <v>125</v>
      </c>
      <c r="AF19" s="269" t="s">
        <v>125</v>
      </c>
      <c r="AG19" s="272" t="s">
        <v>491</v>
      </c>
      <c r="AH19" s="131" t="s">
        <v>413</v>
      </c>
      <c r="AI19" s="131"/>
      <c r="AJ19" s="133"/>
      <c r="AK19" s="131" t="s">
        <v>61</v>
      </c>
      <c r="AL19" s="131" t="s">
        <v>125</v>
      </c>
      <c r="AM19" s="131" t="s">
        <v>125</v>
      </c>
      <c r="AN19" s="133" t="s">
        <v>447</v>
      </c>
      <c r="AO19" s="135" t="s">
        <v>125</v>
      </c>
      <c r="AP19" s="273" t="s">
        <v>496</v>
      </c>
      <c r="AQ19" s="138"/>
      <c r="AR19" s="139"/>
      <c r="AS19" s="139"/>
      <c r="AT19" s="139"/>
      <c r="AU19" s="139"/>
      <c r="AV19" s="139"/>
    </row>
    <row r="20" ht="28.5" customHeight="1">
      <c r="A20" s="103" t="s">
        <v>144</v>
      </c>
      <c r="B20" s="274" t="s">
        <v>105</v>
      </c>
      <c r="C20" s="314" t="s">
        <v>184</v>
      </c>
      <c r="D20" s="276" t="s">
        <v>106</v>
      </c>
      <c r="E20" s="82" t="s">
        <v>181</v>
      </c>
      <c r="F20" s="315"/>
      <c r="G20" s="278" t="s">
        <v>245</v>
      </c>
      <c r="H20" s="280" t="s">
        <v>499</v>
      </c>
      <c r="I20" s="280" t="s">
        <v>500</v>
      </c>
      <c r="J20" s="278" t="s">
        <v>501</v>
      </c>
      <c r="K20" s="278"/>
      <c r="L20" s="283" t="s">
        <v>421</v>
      </c>
      <c r="M20" s="284">
        <v>22.66241</v>
      </c>
      <c r="N20" s="284">
        <v>-161.04201</v>
      </c>
      <c r="O20" s="103">
        <v>48.0</v>
      </c>
      <c r="P20" s="275">
        <v>2020.0</v>
      </c>
      <c r="Q20" s="275">
        <v>19.0</v>
      </c>
      <c r="R20" s="275">
        <v>2019.0</v>
      </c>
      <c r="S20" s="275" t="s">
        <v>125</v>
      </c>
      <c r="T20" s="317">
        <v>44835.0</v>
      </c>
      <c r="U20" s="275" t="s">
        <v>502</v>
      </c>
      <c r="V20" s="318">
        <v>0.5</v>
      </c>
      <c r="W20" s="275" t="s">
        <v>503</v>
      </c>
      <c r="X20" s="314" t="s">
        <v>122</v>
      </c>
      <c r="Y20" s="287" t="s">
        <v>123</v>
      </c>
      <c r="Z20" s="278" t="s">
        <v>427</v>
      </c>
      <c r="AA20" s="288" t="s">
        <v>125</v>
      </c>
      <c r="AB20" s="288" t="s">
        <v>125</v>
      </c>
      <c r="AC20" s="288" t="s">
        <v>125</v>
      </c>
      <c r="AD20" s="288" t="s">
        <v>125</v>
      </c>
      <c r="AE20" s="317">
        <v>44835.0</v>
      </c>
      <c r="AF20" s="290" t="s">
        <v>125</v>
      </c>
      <c r="AG20" s="291" t="s">
        <v>506</v>
      </c>
      <c r="AH20" s="320" t="s">
        <v>507</v>
      </c>
      <c r="AI20" s="292" t="s">
        <v>508</v>
      </c>
      <c r="AJ20" s="294" t="s">
        <v>445</v>
      </c>
      <c r="AK20" s="292" t="s">
        <v>58</v>
      </c>
      <c r="AL20" s="292" t="s">
        <v>58</v>
      </c>
      <c r="AM20" s="321"/>
      <c r="AN20" s="294" t="s">
        <v>509</v>
      </c>
      <c r="AO20" s="295" t="s">
        <v>510</v>
      </c>
      <c r="AP20" s="296" t="s">
        <v>435</v>
      </c>
      <c r="AQ20" s="277" t="s">
        <v>513</v>
      </c>
      <c r="AR20" s="297"/>
      <c r="AS20" s="297"/>
      <c r="AT20" s="297"/>
      <c r="AU20" s="297"/>
      <c r="AV20" s="297"/>
    </row>
    <row r="21" ht="28.5" customHeight="1">
      <c r="A21" s="160" t="s">
        <v>144</v>
      </c>
      <c r="B21" s="152" t="s">
        <v>105</v>
      </c>
      <c r="C21" s="164" t="s">
        <v>184</v>
      </c>
      <c r="D21" s="231" t="s">
        <v>515</v>
      </c>
      <c r="E21" s="232" t="s">
        <v>192</v>
      </c>
      <c r="F21" s="322"/>
      <c r="G21" s="157" t="s">
        <v>245</v>
      </c>
      <c r="H21" s="158" t="s">
        <v>516</v>
      </c>
      <c r="I21" s="158" t="s">
        <v>500</v>
      </c>
      <c r="J21" s="157" t="s">
        <v>501</v>
      </c>
      <c r="K21" s="157"/>
      <c r="L21" s="159" t="s">
        <v>421</v>
      </c>
      <c r="M21" s="323">
        <v>23.75794</v>
      </c>
      <c r="N21" s="323">
        <v>-166.33467</v>
      </c>
      <c r="O21" s="160">
        <v>48.0</v>
      </c>
      <c r="P21" s="161" t="s">
        <v>317</v>
      </c>
      <c r="Q21" s="161">
        <v>23.0</v>
      </c>
      <c r="R21" s="161">
        <v>2019.0</v>
      </c>
      <c r="S21" s="161" t="s">
        <v>58</v>
      </c>
      <c r="T21" s="162">
        <v>44835.0</v>
      </c>
      <c r="U21" s="161" t="s">
        <v>502</v>
      </c>
      <c r="V21" s="163">
        <v>0.5</v>
      </c>
      <c r="W21" s="161" t="s">
        <v>520</v>
      </c>
      <c r="X21" s="164" t="s">
        <v>122</v>
      </c>
      <c r="Y21" s="165" t="s">
        <v>123</v>
      </c>
      <c r="Z21" s="157" t="s">
        <v>427</v>
      </c>
      <c r="AA21" s="167" t="s">
        <v>125</v>
      </c>
      <c r="AB21" s="167" t="s">
        <v>125</v>
      </c>
      <c r="AC21" s="167" t="s">
        <v>125</v>
      </c>
      <c r="AD21" s="167" t="s">
        <v>125</v>
      </c>
      <c r="AE21" s="162">
        <v>44835.0</v>
      </c>
      <c r="AF21" s="169" t="s">
        <v>125</v>
      </c>
      <c r="AG21" s="233" t="s">
        <v>524</v>
      </c>
      <c r="AH21" s="189" t="s">
        <v>525</v>
      </c>
      <c r="AI21" s="172" t="s">
        <v>526</v>
      </c>
      <c r="AJ21" s="179" t="s">
        <v>445</v>
      </c>
      <c r="AK21" s="172" t="s">
        <v>58</v>
      </c>
      <c r="AL21" s="172" t="s">
        <v>58</v>
      </c>
      <c r="AM21" s="180"/>
      <c r="AN21" s="179" t="s">
        <v>527</v>
      </c>
      <c r="AO21" s="324" t="s">
        <v>528</v>
      </c>
      <c r="AP21" s="183" t="s">
        <v>435</v>
      </c>
      <c r="AQ21" s="184" t="s">
        <v>530</v>
      </c>
      <c r="AR21" s="185"/>
      <c r="AS21" s="185"/>
      <c r="AT21" s="185"/>
      <c r="AU21" s="185"/>
      <c r="AV21" s="185"/>
    </row>
    <row r="22" ht="28.5" customHeight="1">
      <c r="A22" s="103" t="s">
        <v>144</v>
      </c>
      <c r="B22" s="274" t="s">
        <v>105</v>
      </c>
      <c r="C22" s="314" t="s">
        <v>201</v>
      </c>
      <c r="D22" s="276" t="s">
        <v>106</v>
      </c>
      <c r="E22" s="82" t="s">
        <v>199</v>
      </c>
      <c r="F22" s="325"/>
      <c r="G22" s="278" t="s">
        <v>314</v>
      </c>
      <c r="H22" s="280" t="s">
        <v>533</v>
      </c>
      <c r="I22" s="280" t="s">
        <v>404</v>
      </c>
      <c r="J22" s="278" t="s">
        <v>112</v>
      </c>
      <c r="K22" s="278"/>
      <c r="L22" s="283" t="s">
        <v>535</v>
      </c>
      <c r="M22" s="278">
        <v>-14.36565</v>
      </c>
      <c r="N22" s="278">
        <v>-170.76308</v>
      </c>
      <c r="O22" s="103">
        <v>48.0</v>
      </c>
      <c r="P22" s="275" t="s">
        <v>317</v>
      </c>
      <c r="Q22" s="275">
        <v>10.0</v>
      </c>
      <c r="R22" s="275">
        <v>2019.0</v>
      </c>
      <c r="S22" s="275" t="s">
        <v>125</v>
      </c>
      <c r="T22" s="317">
        <v>45002.0</v>
      </c>
      <c r="U22" s="275" t="s">
        <v>120</v>
      </c>
      <c r="V22" s="318">
        <v>1.0</v>
      </c>
      <c r="W22" s="275" t="s">
        <v>537</v>
      </c>
      <c r="X22" s="314" t="s">
        <v>122</v>
      </c>
      <c r="Y22" s="287" t="s">
        <v>288</v>
      </c>
      <c r="Z22" s="278" t="s">
        <v>427</v>
      </c>
      <c r="AA22" s="288" t="s">
        <v>125</v>
      </c>
      <c r="AB22" s="288" t="s">
        <v>125</v>
      </c>
      <c r="AC22" s="288" t="s">
        <v>125</v>
      </c>
      <c r="AD22" s="288" t="s">
        <v>125</v>
      </c>
      <c r="AE22" s="326">
        <v>45002.0</v>
      </c>
      <c r="AF22" s="290" t="s">
        <v>125</v>
      </c>
      <c r="AG22" s="327" t="s">
        <v>539</v>
      </c>
      <c r="AH22" s="292" t="s">
        <v>540</v>
      </c>
      <c r="AI22" s="292" t="s">
        <v>542</v>
      </c>
      <c r="AJ22" s="294" t="s">
        <v>543</v>
      </c>
      <c r="AK22" s="292" t="s">
        <v>125</v>
      </c>
      <c r="AL22" s="292" t="s">
        <v>544</v>
      </c>
      <c r="AM22" s="292" t="s">
        <v>317</v>
      </c>
      <c r="AN22" s="328"/>
      <c r="AO22" s="329" t="s">
        <v>125</v>
      </c>
      <c r="AP22" s="330"/>
      <c r="AQ22" s="277" t="s">
        <v>545</v>
      </c>
      <c r="AR22" s="297"/>
      <c r="AS22" s="297"/>
      <c r="AT22" s="297"/>
      <c r="AU22" s="297"/>
      <c r="AV22" s="297"/>
    </row>
    <row r="23" ht="28.5" customHeight="1">
      <c r="A23" s="120" t="s">
        <v>144</v>
      </c>
      <c r="B23" s="151" t="s">
        <v>402</v>
      </c>
      <c r="C23" s="334" t="s">
        <v>201</v>
      </c>
      <c r="D23" s="336" t="s">
        <v>565</v>
      </c>
      <c r="E23" s="147" t="s">
        <v>266</v>
      </c>
      <c r="F23" s="116"/>
      <c r="G23" s="118" t="s">
        <v>314</v>
      </c>
      <c r="H23" s="117" t="s">
        <v>569</v>
      </c>
      <c r="I23" s="117" t="s">
        <v>500</v>
      </c>
      <c r="J23" s="118" t="s">
        <v>112</v>
      </c>
      <c r="K23" s="118"/>
      <c r="L23" s="116" t="s">
        <v>535</v>
      </c>
      <c r="M23" s="339">
        <v>-14.27</v>
      </c>
      <c r="N23" s="339">
        <v>-170.72</v>
      </c>
      <c r="O23" s="120">
        <v>5.0</v>
      </c>
      <c r="P23" s="121" t="s">
        <v>577</v>
      </c>
      <c r="Q23" s="121">
        <v>23.0</v>
      </c>
      <c r="R23" s="121">
        <v>2019.0</v>
      </c>
      <c r="S23" s="121" t="s">
        <v>58</v>
      </c>
      <c r="T23" s="121"/>
      <c r="U23" s="121" t="s">
        <v>120</v>
      </c>
      <c r="V23" s="123">
        <v>1.0</v>
      </c>
      <c r="W23" s="121">
        <v>33.0</v>
      </c>
      <c r="X23" s="340" t="s">
        <v>252</v>
      </c>
      <c r="Y23" s="125" t="s">
        <v>123</v>
      </c>
      <c r="Z23" s="118" t="s">
        <v>212</v>
      </c>
      <c r="AA23" s="114"/>
      <c r="AB23" s="114"/>
      <c r="AC23" s="114"/>
      <c r="AD23" s="114"/>
      <c r="AE23" s="114"/>
      <c r="AF23" s="341"/>
      <c r="AG23" s="129" t="s">
        <v>588</v>
      </c>
      <c r="AH23" s="342"/>
      <c r="AI23" s="342"/>
      <c r="AJ23" s="343"/>
      <c r="AK23" s="131" t="s">
        <v>125</v>
      </c>
      <c r="AL23" s="342"/>
      <c r="AM23" s="342"/>
      <c r="AN23" s="133" t="s">
        <v>592</v>
      </c>
      <c r="AO23" s="135" t="s">
        <v>125</v>
      </c>
      <c r="AP23" s="344" t="s">
        <v>596</v>
      </c>
      <c r="AQ23" s="346"/>
      <c r="AR23" s="347"/>
      <c r="AS23" s="347"/>
      <c r="AT23" s="347"/>
      <c r="AU23" s="347"/>
      <c r="AV23" s="347"/>
    </row>
    <row r="24" ht="28.5" customHeight="1">
      <c r="A24" s="217" t="s">
        <v>144</v>
      </c>
      <c r="B24" s="229" t="s">
        <v>349</v>
      </c>
      <c r="C24" s="348" t="s">
        <v>201</v>
      </c>
      <c r="D24" s="349" t="s">
        <v>345</v>
      </c>
      <c r="E24" s="230"/>
      <c r="F24" s="350"/>
      <c r="G24" s="351" t="s">
        <v>245</v>
      </c>
      <c r="H24" s="352" t="s">
        <v>404</v>
      </c>
      <c r="I24" s="352" t="s">
        <v>404</v>
      </c>
      <c r="J24" s="351" t="s">
        <v>246</v>
      </c>
      <c r="K24" s="353"/>
      <c r="L24" s="354" t="s">
        <v>535</v>
      </c>
      <c r="M24" s="355">
        <v>-14.2844</v>
      </c>
      <c r="N24" s="356">
        <v>-170.4533</v>
      </c>
      <c r="O24" s="217">
        <v>100.0</v>
      </c>
      <c r="P24" s="357" t="s">
        <v>592</v>
      </c>
      <c r="Q24" s="357">
        <v>23.0</v>
      </c>
      <c r="R24" s="357">
        <v>2019.0</v>
      </c>
      <c r="S24" s="357" t="s">
        <v>125</v>
      </c>
      <c r="T24" s="358">
        <v>45108.0</v>
      </c>
      <c r="U24" s="357" t="s">
        <v>120</v>
      </c>
      <c r="V24" s="362">
        <v>1.0</v>
      </c>
      <c r="W24" s="357">
        <v>750.0</v>
      </c>
      <c r="X24" s="348" t="s">
        <v>607</v>
      </c>
      <c r="Y24" s="363" t="s">
        <v>123</v>
      </c>
      <c r="Z24" s="351" t="s">
        <v>349</v>
      </c>
      <c r="AA24" s="364"/>
      <c r="AB24" s="364"/>
      <c r="AC24" s="364"/>
      <c r="AD24" s="364"/>
      <c r="AE24" s="364"/>
      <c r="AF24" s="365"/>
      <c r="AG24" s="366" t="s">
        <v>608</v>
      </c>
      <c r="AH24" s="367" t="s">
        <v>609</v>
      </c>
      <c r="AI24" s="368"/>
      <c r="AJ24" s="369" t="s">
        <v>543</v>
      </c>
      <c r="AK24" s="367" t="s">
        <v>125</v>
      </c>
      <c r="AL24" s="370" t="s">
        <v>125</v>
      </c>
      <c r="AM24" s="368"/>
      <c r="AN24" s="369" t="s">
        <v>592</v>
      </c>
      <c r="AO24" s="370" t="s">
        <v>125</v>
      </c>
      <c r="AP24" s="371"/>
      <c r="AQ24" s="372"/>
      <c r="AR24" s="373"/>
      <c r="AS24" s="373"/>
      <c r="AT24" s="373"/>
      <c r="AU24" s="373"/>
      <c r="AV24" s="373"/>
    </row>
    <row r="25" ht="28.5" customHeight="1">
      <c r="A25" s="217" t="s">
        <v>144</v>
      </c>
      <c r="B25" s="217" t="s">
        <v>611</v>
      </c>
      <c r="C25" s="357" t="s">
        <v>354</v>
      </c>
      <c r="D25" s="230" t="s">
        <v>353</v>
      </c>
      <c r="E25" s="230"/>
      <c r="F25" s="374"/>
      <c r="G25" s="351" t="s">
        <v>314</v>
      </c>
      <c r="H25" s="352" t="s">
        <v>404</v>
      </c>
      <c r="I25" s="352" t="s">
        <v>404</v>
      </c>
      <c r="J25" s="351" t="s">
        <v>501</v>
      </c>
      <c r="K25" s="353"/>
      <c r="L25" s="354" t="s">
        <v>535</v>
      </c>
      <c r="M25" s="356">
        <v>0.19181</v>
      </c>
      <c r="N25" s="356">
        <v>-176.48871</v>
      </c>
      <c r="O25" s="217">
        <v>48.0</v>
      </c>
      <c r="P25" s="357" t="s">
        <v>592</v>
      </c>
      <c r="Q25" s="357">
        <v>23.0</v>
      </c>
      <c r="R25" s="357"/>
      <c r="S25" s="357" t="s">
        <v>58</v>
      </c>
      <c r="T25" s="357"/>
      <c r="U25" s="357"/>
      <c r="V25" s="378">
        <v>0.03</v>
      </c>
      <c r="W25" s="357">
        <v>15.0</v>
      </c>
      <c r="X25" s="357" t="s">
        <v>616</v>
      </c>
      <c r="Y25" s="363" t="s">
        <v>288</v>
      </c>
      <c r="Z25" s="351" t="s">
        <v>611</v>
      </c>
      <c r="AA25" s="364"/>
      <c r="AB25" s="364"/>
      <c r="AC25" s="364"/>
      <c r="AD25" s="364"/>
      <c r="AE25" s="364"/>
      <c r="AF25" s="365"/>
      <c r="AG25" s="366" t="s">
        <v>621</v>
      </c>
      <c r="AH25" s="367" t="s">
        <v>622</v>
      </c>
      <c r="AI25" s="368"/>
      <c r="AJ25" s="379"/>
      <c r="AK25" s="367" t="s">
        <v>58</v>
      </c>
      <c r="AL25" s="367" t="s">
        <v>58</v>
      </c>
      <c r="AM25" s="368"/>
      <c r="AN25" s="369" t="s">
        <v>627</v>
      </c>
      <c r="AO25" s="370" t="s">
        <v>125</v>
      </c>
      <c r="AP25" s="371"/>
      <c r="AQ25" s="380"/>
      <c r="AR25" s="373"/>
      <c r="AS25" s="373"/>
      <c r="AT25" s="373"/>
      <c r="AU25" s="373"/>
      <c r="AV25" s="373"/>
    </row>
    <row r="26" ht="28.5" customHeight="1">
      <c r="A26" s="381" t="s">
        <v>205</v>
      </c>
      <c r="B26" s="152" t="s">
        <v>105</v>
      </c>
      <c r="C26" s="164" t="s">
        <v>214</v>
      </c>
      <c r="D26" s="231" t="s">
        <v>106</v>
      </c>
      <c r="E26" s="232" t="s">
        <v>213</v>
      </c>
      <c r="F26" s="156"/>
      <c r="G26" s="157" t="s">
        <v>109</v>
      </c>
      <c r="H26" s="158" t="s">
        <v>630</v>
      </c>
      <c r="I26" s="158" t="s">
        <v>631</v>
      </c>
      <c r="J26" s="382" t="s">
        <v>112</v>
      </c>
      <c r="K26" s="382"/>
      <c r="L26" s="159" t="s">
        <v>633</v>
      </c>
      <c r="M26" s="157">
        <v>34.043348</v>
      </c>
      <c r="N26" s="157">
        <v>-120.080202</v>
      </c>
      <c r="O26" s="160">
        <v>48.0</v>
      </c>
      <c r="P26" s="161">
        <v>2021.0</v>
      </c>
      <c r="Q26" s="161">
        <v>4.0</v>
      </c>
      <c r="R26" s="161">
        <v>2019.0</v>
      </c>
      <c r="S26" s="161" t="s">
        <v>58</v>
      </c>
      <c r="T26" s="383">
        <v>44538.0</v>
      </c>
      <c r="U26" s="161" t="s">
        <v>120</v>
      </c>
      <c r="V26" s="163">
        <v>1.0</v>
      </c>
      <c r="W26" s="161" t="s">
        <v>638</v>
      </c>
      <c r="X26" s="161" t="s">
        <v>122</v>
      </c>
      <c r="Y26" s="165" t="s">
        <v>123</v>
      </c>
      <c r="Z26" s="157" t="s">
        <v>427</v>
      </c>
      <c r="AA26" s="153"/>
      <c r="AB26" s="153"/>
      <c r="AC26" s="167" t="s">
        <v>639</v>
      </c>
      <c r="AD26" s="153"/>
      <c r="AE26" s="153"/>
      <c r="AF26" s="386"/>
      <c r="AG26" s="189" t="s">
        <v>657</v>
      </c>
      <c r="AH26" s="188" t="s">
        <v>658</v>
      </c>
      <c r="AI26" s="172" t="s">
        <v>659</v>
      </c>
      <c r="AJ26" s="179" t="s">
        <v>660</v>
      </c>
      <c r="AK26" s="172" t="s">
        <v>125</v>
      </c>
      <c r="AL26" s="172" t="s">
        <v>662</v>
      </c>
      <c r="AM26" s="172" t="s">
        <v>125</v>
      </c>
      <c r="AN26" s="179" t="s">
        <v>666</v>
      </c>
      <c r="AO26" s="388" t="s">
        <v>668</v>
      </c>
      <c r="AP26" s="193" t="s">
        <v>670</v>
      </c>
      <c r="AQ26" s="184" t="s">
        <v>671</v>
      </c>
      <c r="AR26" s="194"/>
      <c r="AS26" s="194"/>
      <c r="AT26" s="194"/>
      <c r="AU26" s="194"/>
      <c r="AV26" s="194"/>
    </row>
    <row r="27" ht="28.5" customHeight="1">
      <c r="A27" s="381" t="s">
        <v>205</v>
      </c>
      <c r="B27" s="152" t="s">
        <v>105</v>
      </c>
      <c r="C27" s="164" t="s">
        <v>214</v>
      </c>
      <c r="D27" s="231" t="s">
        <v>453</v>
      </c>
      <c r="E27" s="232" t="s">
        <v>220</v>
      </c>
      <c r="F27" s="156"/>
      <c r="G27" s="157" t="s">
        <v>109</v>
      </c>
      <c r="H27" s="158" t="s">
        <v>674</v>
      </c>
      <c r="I27" s="158" t="s">
        <v>675</v>
      </c>
      <c r="J27" s="382" t="s">
        <v>112</v>
      </c>
      <c r="K27" s="382"/>
      <c r="L27" s="159" t="s">
        <v>633</v>
      </c>
      <c r="M27" s="157">
        <v>33.848534</v>
      </c>
      <c r="N27" s="157">
        <v>-120.113567</v>
      </c>
      <c r="O27" s="160">
        <v>48.0</v>
      </c>
      <c r="P27" s="161"/>
      <c r="Q27" s="161">
        <v>15.0</v>
      </c>
      <c r="R27" s="161">
        <v>2019.0</v>
      </c>
      <c r="S27" s="161" t="s">
        <v>58</v>
      </c>
      <c r="T27" s="383">
        <v>44754.0</v>
      </c>
      <c r="U27" s="161" t="s">
        <v>120</v>
      </c>
      <c r="V27" s="163">
        <v>1.0</v>
      </c>
      <c r="W27" s="161" t="s">
        <v>679</v>
      </c>
      <c r="X27" s="161" t="s">
        <v>122</v>
      </c>
      <c r="Y27" s="165" t="s">
        <v>123</v>
      </c>
      <c r="Z27" s="157" t="s">
        <v>427</v>
      </c>
      <c r="AA27" s="153"/>
      <c r="AB27" s="153"/>
      <c r="AC27" s="167" t="s">
        <v>681</v>
      </c>
      <c r="AD27" s="153"/>
      <c r="AE27" s="153"/>
      <c r="AF27" s="386"/>
      <c r="AG27" s="170" t="s">
        <v>682</v>
      </c>
      <c r="AH27" s="188" t="s">
        <v>683</v>
      </c>
      <c r="AI27" s="172" t="s">
        <v>684</v>
      </c>
      <c r="AJ27" s="179" t="s">
        <v>686</v>
      </c>
      <c r="AK27" s="172" t="s">
        <v>125</v>
      </c>
      <c r="AL27" s="172" t="s">
        <v>662</v>
      </c>
      <c r="AM27" s="172" t="s">
        <v>125</v>
      </c>
      <c r="AN27" s="179" t="s">
        <v>688</v>
      </c>
      <c r="AO27" s="393" t="s">
        <v>689</v>
      </c>
      <c r="AP27" s="193" t="s">
        <v>670</v>
      </c>
      <c r="AQ27" s="184" t="s">
        <v>690</v>
      </c>
      <c r="AR27" s="194"/>
      <c r="AS27" s="194"/>
      <c r="AT27" s="194"/>
      <c r="AU27" s="194"/>
      <c r="AV27" s="194"/>
    </row>
    <row r="28" ht="28.5" customHeight="1">
      <c r="A28" s="151" t="s">
        <v>205</v>
      </c>
      <c r="B28" s="151" t="s">
        <v>402</v>
      </c>
      <c r="C28" s="334" t="s">
        <v>214</v>
      </c>
      <c r="D28" s="336" t="s">
        <v>691</v>
      </c>
      <c r="E28" s="147" t="s">
        <v>276</v>
      </c>
      <c r="F28" s="394"/>
      <c r="G28" s="118" t="s">
        <v>694</v>
      </c>
      <c r="H28" s="117" t="s">
        <v>695</v>
      </c>
      <c r="I28" s="117" t="s">
        <v>500</v>
      </c>
      <c r="J28" s="140" t="s">
        <v>696</v>
      </c>
      <c r="K28" s="140"/>
      <c r="L28" s="116" t="s">
        <v>633</v>
      </c>
      <c r="M28" s="395">
        <v>33.9</v>
      </c>
      <c r="N28" s="395" t="s">
        <v>697</v>
      </c>
      <c r="O28" s="120">
        <v>5.0</v>
      </c>
      <c r="P28" s="121">
        <v>2015.0</v>
      </c>
      <c r="Q28" s="121">
        <v>23.0</v>
      </c>
      <c r="R28" s="121">
        <v>2019.0</v>
      </c>
      <c r="S28" s="121" t="s">
        <v>58</v>
      </c>
      <c r="T28" s="121"/>
      <c r="U28" s="121" t="s">
        <v>120</v>
      </c>
      <c r="V28" s="123">
        <v>1.0</v>
      </c>
      <c r="W28" s="334">
        <v>900.0</v>
      </c>
      <c r="X28" s="120" t="s">
        <v>252</v>
      </c>
      <c r="Y28" s="125" t="s">
        <v>123</v>
      </c>
      <c r="Z28" s="118" t="s">
        <v>212</v>
      </c>
      <c r="AA28" s="114"/>
      <c r="AB28" s="397">
        <v>44531.0</v>
      </c>
      <c r="AC28" s="121" t="s">
        <v>125</v>
      </c>
      <c r="AD28" s="120" t="s">
        <v>699</v>
      </c>
      <c r="AE28" s="114"/>
      <c r="AF28" s="341"/>
      <c r="AG28" s="272" t="s">
        <v>700</v>
      </c>
      <c r="AH28" s="131" t="s">
        <v>701</v>
      </c>
      <c r="AI28" s="131" t="s">
        <v>702</v>
      </c>
      <c r="AJ28" s="133" t="s">
        <v>703</v>
      </c>
      <c r="AK28" s="131" t="s">
        <v>125</v>
      </c>
      <c r="AL28" s="131" t="s">
        <v>125</v>
      </c>
      <c r="AM28" s="131" t="s">
        <v>125</v>
      </c>
      <c r="AN28" s="133" t="s">
        <v>704</v>
      </c>
      <c r="AO28" s="135" t="s">
        <v>125</v>
      </c>
      <c r="AP28" s="137" t="s">
        <v>256</v>
      </c>
      <c r="AQ28" s="138"/>
      <c r="AR28" s="139"/>
      <c r="AS28" s="139"/>
      <c r="AT28" s="139"/>
      <c r="AU28" s="139"/>
      <c r="AV28" s="139"/>
    </row>
    <row r="29" ht="28.5" customHeight="1">
      <c r="A29" s="229" t="s">
        <v>205</v>
      </c>
      <c r="B29" s="229" t="s">
        <v>361</v>
      </c>
      <c r="C29" s="357" t="s">
        <v>214</v>
      </c>
      <c r="D29" s="230" t="s">
        <v>707</v>
      </c>
      <c r="E29" s="230" t="s">
        <v>708</v>
      </c>
      <c r="F29" s="400"/>
      <c r="G29" s="351" t="s">
        <v>694</v>
      </c>
      <c r="H29" s="352" t="s">
        <v>709</v>
      </c>
      <c r="I29" s="352" t="s">
        <v>281</v>
      </c>
      <c r="J29" s="401" t="s">
        <v>696</v>
      </c>
      <c r="K29" s="401"/>
      <c r="L29" s="354" t="s">
        <v>633</v>
      </c>
      <c r="M29" s="353">
        <v>34.27479</v>
      </c>
      <c r="N29" s="353">
        <v>-120.024</v>
      </c>
      <c r="O29" s="364">
        <v>200.0</v>
      </c>
      <c r="P29" s="357"/>
      <c r="Q29" s="357">
        <v>23.0</v>
      </c>
      <c r="R29" s="357">
        <v>2019.0</v>
      </c>
      <c r="S29" s="357" t="s">
        <v>710</v>
      </c>
      <c r="T29" s="357" t="s">
        <v>711</v>
      </c>
      <c r="U29" s="357" t="s">
        <v>120</v>
      </c>
      <c r="V29" s="362">
        <v>1.0</v>
      </c>
      <c r="W29" s="402">
        <v>580.0</v>
      </c>
      <c r="X29" s="348" t="s">
        <v>607</v>
      </c>
      <c r="Y29" s="363" t="s">
        <v>123</v>
      </c>
      <c r="Z29" s="351" t="s">
        <v>361</v>
      </c>
      <c r="AA29" s="364"/>
      <c r="AB29" s="403">
        <v>44531.0</v>
      </c>
      <c r="AC29" s="402" t="s">
        <v>125</v>
      </c>
      <c r="AD29" s="402" t="s">
        <v>271</v>
      </c>
      <c r="AE29" s="217" t="s">
        <v>714</v>
      </c>
      <c r="AF29" s="365"/>
      <c r="AG29" s="404" t="s">
        <v>715</v>
      </c>
      <c r="AH29" s="367" t="s">
        <v>716</v>
      </c>
      <c r="AI29" s="368"/>
      <c r="AJ29" s="379"/>
      <c r="AK29" s="367" t="s">
        <v>125</v>
      </c>
      <c r="AL29" s="367" t="s">
        <v>718</v>
      </c>
      <c r="AM29" s="367" t="s">
        <v>125</v>
      </c>
      <c r="AN29" s="379"/>
      <c r="AO29" s="370" t="s">
        <v>125</v>
      </c>
      <c r="AP29" s="406" t="s">
        <v>721</v>
      </c>
      <c r="AQ29" s="380"/>
      <c r="AR29" s="373"/>
      <c r="AS29" s="373"/>
      <c r="AT29" s="373"/>
      <c r="AU29" s="373"/>
      <c r="AV29" s="373"/>
    </row>
    <row r="30" ht="28.5" customHeight="1">
      <c r="A30" s="74" t="s">
        <v>205</v>
      </c>
      <c r="B30" s="274" t="s">
        <v>105</v>
      </c>
      <c r="C30" s="314" t="s">
        <v>230</v>
      </c>
      <c r="D30" s="276" t="s">
        <v>106</v>
      </c>
      <c r="E30" s="82" t="s">
        <v>225</v>
      </c>
      <c r="F30" s="325"/>
      <c r="G30" s="278" t="s">
        <v>109</v>
      </c>
      <c r="H30" s="280" t="s">
        <v>725</v>
      </c>
      <c r="I30" s="280" t="s">
        <v>631</v>
      </c>
      <c r="J30" s="278" t="s">
        <v>112</v>
      </c>
      <c r="K30" s="278"/>
      <c r="L30" s="283" t="s">
        <v>633</v>
      </c>
      <c r="M30" s="278">
        <v>36.798</v>
      </c>
      <c r="N30" s="278">
        <v>-121.976</v>
      </c>
      <c r="O30" s="103">
        <v>48.0</v>
      </c>
      <c r="P30" s="275">
        <v>2022.0</v>
      </c>
      <c r="Q30" s="275">
        <v>15.0</v>
      </c>
      <c r="R30" s="275">
        <v>2019.0</v>
      </c>
      <c r="S30" s="275" t="s">
        <v>58</v>
      </c>
      <c r="T30" s="410">
        <v>44742.0</v>
      </c>
      <c r="U30" s="275" t="s">
        <v>120</v>
      </c>
      <c r="V30" s="318">
        <v>1.0</v>
      </c>
      <c r="W30" s="275" t="s">
        <v>728</v>
      </c>
      <c r="X30" s="275" t="s">
        <v>122</v>
      </c>
      <c r="Y30" s="287" t="s">
        <v>123</v>
      </c>
      <c r="Z30" s="278" t="s">
        <v>427</v>
      </c>
      <c r="AA30" s="411"/>
      <c r="AB30" s="411"/>
      <c r="AC30" s="288" t="s">
        <v>730</v>
      </c>
      <c r="AD30" s="288" t="s">
        <v>731</v>
      </c>
      <c r="AE30" s="411"/>
      <c r="AF30" s="412"/>
      <c r="AG30" s="327" t="s">
        <v>732</v>
      </c>
      <c r="AH30" s="413" t="s">
        <v>733</v>
      </c>
      <c r="AI30" s="414"/>
      <c r="AJ30" s="415"/>
      <c r="AK30" s="292" t="s">
        <v>125</v>
      </c>
      <c r="AL30" s="321"/>
      <c r="AM30" s="292" t="s">
        <v>125</v>
      </c>
      <c r="AN30" s="328"/>
      <c r="AO30" s="425" t="s">
        <v>776</v>
      </c>
      <c r="AP30" s="296" t="s">
        <v>670</v>
      </c>
      <c r="AQ30" s="277" t="s">
        <v>777</v>
      </c>
      <c r="AR30" s="297"/>
      <c r="AS30" s="297"/>
      <c r="AT30" s="297"/>
      <c r="AU30" s="297"/>
      <c r="AV30" s="297"/>
    </row>
    <row r="31" ht="28.5" customHeight="1">
      <c r="A31" s="74" t="s">
        <v>205</v>
      </c>
      <c r="B31" s="274" t="s">
        <v>105</v>
      </c>
      <c r="C31" s="314" t="s">
        <v>230</v>
      </c>
      <c r="D31" s="276" t="s">
        <v>515</v>
      </c>
      <c r="E31" s="82" t="s">
        <v>235</v>
      </c>
      <c r="F31" s="325"/>
      <c r="G31" s="278" t="s">
        <v>109</v>
      </c>
      <c r="H31" s="280" t="s">
        <v>418</v>
      </c>
      <c r="I31" s="280" t="s">
        <v>631</v>
      </c>
      <c r="J31" s="426" t="s">
        <v>112</v>
      </c>
      <c r="K31" s="426"/>
      <c r="L31" s="283" t="s">
        <v>633</v>
      </c>
      <c r="M31" s="278">
        <v>36.648</v>
      </c>
      <c r="N31" s="278">
        <v>-121.908</v>
      </c>
      <c r="O31" s="103">
        <v>48.0</v>
      </c>
      <c r="P31" s="275"/>
      <c r="Q31" s="275">
        <v>4.0</v>
      </c>
      <c r="R31" s="275">
        <v>2019.0</v>
      </c>
      <c r="S31" s="275" t="s">
        <v>58</v>
      </c>
      <c r="T31" s="410">
        <v>44742.0</v>
      </c>
      <c r="U31" s="275" t="s">
        <v>120</v>
      </c>
      <c r="V31" s="318">
        <v>1.0</v>
      </c>
      <c r="W31" s="275" t="s">
        <v>778</v>
      </c>
      <c r="X31" s="275" t="s">
        <v>122</v>
      </c>
      <c r="Y31" s="287" t="s">
        <v>123</v>
      </c>
      <c r="Z31" s="278" t="s">
        <v>427</v>
      </c>
      <c r="AA31" s="411"/>
      <c r="AB31" s="411"/>
      <c r="AC31" s="288" t="s">
        <v>730</v>
      </c>
      <c r="AD31" s="288" t="s">
        <v>731</v>
      </c>
      <c r="AE31" s="411"/>
      <c r="AF31" s="412"/>
      <c r="AG31" s="327" t="s">
        <v>797</v>
      </c>
      <c r="AH31" s="413" t="s">
        <v>798</v>
      </c>
      <c r="AI31" s="414"/>
      <c r="AJ31" s="415"/>
      <c r="AK31" s="292" t="s">
        <v>125</v>
      </c>
      <c r="AL31" s="321"/>
      <c r="AM31" s="292" t="s">
        <v>125</v>
      </c>
      <c r="AN31" s="328"/>
      <c r="AO31" s="425" t="s">
        <v>799</v>
      </c>
      <c r="AP31" s="296" t="s">
        <v>670</v>
      </c>
      <c r="AQ31" s="277" t="s">
        <v>800</v>
      </c>
      <c r="AR31" s="297"/>
      <c r="AS31" s="297"/>
      <c r="AT31" s="297"/>
      <c r="AU31" s="297"/>
      <c r="AV31" s="297"/>
    </row>
    <row r="32" ht="28.5" customHeight="1">
      <c r="A32" s="229" t="s">
        <v>205</v>
      </c>
      <c r="B32" s="217" t="s">
        <v>801</v>
      </c>
      <c r="C32" s="348" t="s">
        <v>230</v>
      </c>
      <c r="D32" s="349" t="s">
        <v>163</v>
      </c>
      <c r="E32" s="230" t="s">
        <v>368</v>
      </c>
      <c r="F32" s="354"/>
      <c r="G32" s="351" t="s">
        <v>802</v>
      </c>
      <c r="H32" s="352" t="s">
        <v>709</v>
      </c>
      <c r="I32" s="352" t="s">
        <v>803</v>
      </c>
      <c r="J32" s="401" t="s">
        <v>696</v>
      </c>
      <c r="K32" s="401"/>
      <c r="L32" s="354" t="s">
        <v>633</v>
      </c>
      <c r="M32" s="353">
        <v>36.3703</v>
      </c>
      <c r="N32" s="353">
        <v>-122.3148</v>
      </c>
      <c r="O32" s="217">
        <v>200.0</v>
      </c>
      <c r="P32" s="357"/>
      <c r="Q32" s="357">
        <v>23.0</v>
      </c>
      <c r="R32" s="357">
        <v>2019.0</v>
      </c>
      <c r="S32" s="357" t="s">
        <v>58</v>
      </c>
      <c r="T32" s="431">
        <v>45272.0</v>
      </c>
      <c r="U32" s="357" t="s">
        <v>120</v>
      </c>
      <c r="V32" s="362">
        <v>1.0</v>
      </c>
      <c r="W32" s="357">
        <v>845.0</v>
      </c>
      <c r="X32" s="348" t="s">
        <v>607</v>
      </c>
      <c r="Y32" s="363" t="s">
        <v>123</v>
      </c>
      <c r="Z32" s="432" t="s">
        <v>370</v>
      </c>
      <c r="AA32" s="348"/>
      <c r="AB32" s="403">
        <v>44682.0</v>
      </c>
      <c r="AC32" s="357" t="s">
        <v>125</v>
      </c>
      <c r="AD32" s="357" t="s">
        <v>271</v>
      </c>
      <c r="AE32" s="217" t="s">
        <v>714</v>
      </c>
      <c r="AF32" s="433"/>
      <c r="AG32" s="404" t="s">
        <v>804</v>
      </c>
      <c r="AH32" s="367" t="s">
        <v>805</v>
      </c>
      <c r="AI32" s="368"/>
      <c r="AJ32" s="379"/>
      <c r="AK32" s="367" t="s">
        <v>125</v>
      </c>
      <c r="AL32" s="368"/>
      <c r="AM32" s="367" t="s">
        <v>125</v>
      </c>
      <c r="AN32" s="379"/>
      <c r="AO32" s="434" t="s">
        <v>806</v>
      </c>
      <c r="AP32" s="435" t="s">
        <v>807</v>
      </c>
      <c r="AQ32" s="380"/>
      <c r="AR32" s="373"/>
      <c r="AS32" s="373"/>
      <c r="AT32" s="373"/>
      <c r="AU32" s="373"/>
      <c r="AV32" s="373"/>
    </row>
    <row r="33" ht="28.5" customHeight="1">
      <c r="A33" s="229" t="s">
        <v>205</v>
      </c>
      <c r="B33" s="436" t="s">
        <v>105</v>
      </c>
      <c r="C33" s="348" t="s">
        <v>230</v>
      </c>
      <c r="D33" s="349" t="s">
        <v>336</v>
      </c>
      <c r="E33" s="230" t="s">
        <v>239</v>
      </c>
      <c r="F33" s="400"/>
      <c r="G33" s="351" t="s">
        <v>109</v>
      </c>
      <c r="H33" s="352" t="s">
        <v>674</v>
      </c>
      <c r="I33" s="352" t="s">
        <v>404</v>
      </c>
      <c r="J33" s="401" t="s">
        <v>112</v>
      </c>
      <c r="K33" s="401"/>
      <c r="L33" s="354" t="s">
        <v>633</v>
      </c>
      <c r="M33" s="353">
        <v>35.767</v>
      </c>
      <c r="N33" s="353">
        <v>-121.433</v>
      </c>
      <c r="O33" s="217">
        <v>48.0</v>
      </c>
      <c r="P33" s="357"/>
      <c r="Q33" s="357">
        <v>5.0</v>
      </c>
      <c r="R33" s="357">
        <v>2019.0</v>
      </c>
      <c r="S33" s="357" t="s">
        <v>125</v>
      </c>
      <c r="T33" s="431">
        <v>44666.0</v>
      </c>
      <c r="U33" s="357" t="s">
        <v>120</v>
      </c>
      <c r="V33" s="362">
        <v>1.0</v>
      </c>
      <c r="W33" s="357" t="s">
        <v>808</v>
      </c>
      <c r="X33" s="348" t="s">
        <v>122</v>
      </c>
      <c r="Y33" s="363" t="s">
        <v>123</v>
      </c>
      <c r="Z33" s="432" t="s">
        <v>809</v>
      </c>
      <c r="AA33" s="348"/>
      <c r="AB33" s="348"/>
      <c r="AC33" s="402" t="s">
        <v>810</v>
      </c>
      <c r="AD33" s="357" t="s">
        <v>811</v>
      </c>
      <c r="AE33" s="437"/>
      <c r="AF33" s="433"/>
      <c r="AG33" s="404" t="s">
        <v>812</v>
      </c>
      <c r="AH33" s="367" t="s">
        <v>813</v>
      </c>
      <c r="AI33" s="367" t="s">
        <v>814</v>
      </c>
      <c r="AJ33" s="369" t="s">
        <v>815</v>
      </c>
      <c r="AK33" s="367" t="s">
        <v>125</v>
      </c>
      <c r="AL33" s="438" t="s">
        <v>125</v>
      </c>
      <c r="AM33" s="367" t="s">
        <v>125</v>
      </c>
      <c r="AN33" s="439"/>
      <c r="AO33" s="370" t="s">
        <v>125</v>
      </c>
      <c r="AP33" s="440"/>
      <c r="AQ33" s="372" t="s">
        <v>816</v>
      </c>
      <c r="AR33" s="441"/>
      <c r="AS33" s="441"/>
      <c r="AT33" s="441"/>
      <c r="AU33" s="441"/>
      <c r="AV33" s="441"/>
    </row>
    <row r="34" ht="28.5" customHeight="1">
      <c r="A34" s="151" t="s">
        <v>205</v>
      </c>
      <c r="B34" s="151" t="s">
        <v>402</v>
      </c>
      <c r="C34" s="334" t="s">
        <v>270</v>
      </c>
      <c r="D34" s="334" t="s">
        <v>817</v>
      </c>
      <c r="E34" s="121" t="s">
        <v>269</v>
      </c>
      <c r="F34" s="265"/>
      <c r="G34" s="118" t="s">
        <v>245</v>
      </c>
      <c r="H34" s="117" t="s">
        <v>165</v>
      </c>
      <c r="I34" s="117" t="s">
        <v>405</v>
      </c>
      <c r="J34" s="140" t="s">
        <v>246</v>
      </c>
      <c r="K34" s="140"/>
      <c r="L34" s="116" t="s">
        <v>633</v>
      </c>
      <c r="M34" s="442">
        <v>35.312267</v>
      </c>
      <c r="N34" s="443">
        <v>-121.586983</v>
      </c>
      <c r="O34" s="120">
        <v>5.0</v>
      </c>
      <c r="P34" s="121" t="s">
        <v>317</v>
      </c>
      <c r="Q34" s="121">
        <v>23.0</v>
      </c>
      <c r="R34" s="121">
        <v>2019.0</v>
      </c>
      <c r="S34" s="121" t="s">
        <v>125</v>
      </c>
      <c r="T34" s="267">
        <v>44997.0</v>
      </c>
      <c r="U34" s="121" t="s">
        <v>120</v>
      </c>
      <c r="V34" s="268">
        <v>1.0</v>
      </c>
      <c r="W34" s="121">
        <v>842.0</v>
      </c>
      <c r="X34" s="120" t="s">
        <v>252</v>
      </c>
      <c r="Y34" s="269" t="s">
        <v>123</v>
      </c>
      <c r="Z34" s="270" t="s">
        <v>212</v>
      </c>
      <c r="AA34" s="271"/>
      <c r="AB34" s="267">
        <v>45047.0</v>
      </c>
      <c r="AC34" s="121" t="s">
        <v>125</v>
      </c>
      <c r="AD34" s="120" t="s">
        <v>699</v>
      </c>
      <c r="AE34" s="121" t="s">
        <v>125</v>
      </c>
      <c r="AF34" s="269" t="s">
        <v>125</v>
      </c>
      <c r="AG34" s="272" t="s">
        <v>818</v>
      </c>
      <c r="AH34" s="131" t="s">
        <v>819</v>
      </c>
      <c r="AI34" s="131" t="s">
        <v>820</v>
      </c>
      <c r="AJ34" s="133" t="s">
        <v>821</v>
      </c>
      <c r="AK34" s="131" t="s">
        <v>61</v>
      </c>
      <c r="AL34" s="131" t="s">
        <v>125</v>
      </c>
      <c r="AM34" s="131" t="s">
        <v>125</v>
      </c>
      <c r="AN34" s="133" t="s">
        <v>822</v>
      </c>
      <c r="AO34" s="135" t="s">
        <v>125</v>
      </c>
      <c r="AP34" s="444"/>
      <c r="AQ34" s="138"/>
      <c r="AR34" s="139"/>
      <c r="AS34" s="139"/>
      <c r="AT34" s="139"/>
      <c r="AU34" s="139"/>
      <c r="AV34" s="139"/>
    </row>
    <row r="35" ht="28.5" customHeight="1">
      <c r="A35" s="229" t="s">
        <v>205</v>
      </c>
      <c r="B35" s="229" t="s">
        <v>105</v>
      </c>
      <c r="C35" s="348" t="s">
        <v>270</v>
      </c>
      <c r="D35" s="349" t="s">
        <v>106</v>
      </c>
      <c r="E35" s="230" t="s">
        <v>206</v>
      </c>
      <c r="F35" s="380"/>
      <c r="G35" s="351" t="s">
        <v>109</v>
      </c>
      <c r="H35" s="352" t="s">
        <v>823</v>
      </c>
      <c r="I35" s="352" t="s">
        <v>631</v>
      </c>
      <c r="J35" s="401" t="s">
        <v>112</v>
      </c>
      <c r="K35" s="401"/>
      <c r="L35" s="354" t="s">
        <v>633</v>
      </c>
      <c r="M35" s="445">
        <v>35.467</v>
      </c>
      <c r="N35" s="445">
        <v>-121.023</v>
      </c>
      <c r="O35" s="217">
        <v>48.0</v>
      </c>
      <c r="P35" s="357"/>
      <c r="Q35" s="357">
        <v>5.0</v>
      </c>
      <c r="R35" s="357">
        <v>2019.0</v>
      </c>
      <c r="S35" s="357" t="s">
        <v>125</v>
      </c>
      <c r="T35" s="431">
        <v>44735.0</v>
      </c>
      <c r="U35" s="357" t="s">
        <v>120</v>
      </c>
      <c r="V35" s="362">
        <v>1.0</v>
      </c>
      <c r="W35" s="357" t="s">
        <v>638</v>
      </c>
      <c r="X35" s="348" t="s">
        <v>122</v>
      </c>
      <c r="Y35" s="363" t="s">
        <v>123</v>
      </c>
      <c r="Z35" s="351" t="s">
        <v>809</v>
      </c>
      <c r="AA35" s="402" t="s">
        <v>125</v>
      </c>
      <c r="AB35" s="364"/>
      <c r="AC35" s="402" t="s">
        <v>824</v>
      </c>
      <c r="AD35" s="402" t="s">
        <v>811</v>
      </c>
      <c r="AE35" s="402" t="s">
        <v>125</v>
      </c>
      <c r="AF35" s="446" t="s">
        <v>125</v>
      </c>
      <c r="AG35" s="366" t="s">
        <v>825</v>
      </c>
      <c r="AH35" s="367" t="s">
        <v>826</v>
      </c>
      <c r="AI35" s="367" t="s">
        <v>827</v>
      </c>
      <c r="AJ35" s="369" t="s">
        <v>828</v>
      </c>
      <c r="AK35" s="367" t="s">
        <v>61</v>
      </c>
      <c r="AL35" s="367" t="s">
        <v>829</v>
      </c>
      <c r="AM35" s="367" t="s">
        <v>830</v>
      </c>
      <c r="AN35" s="369" t="s">
        <v>831</v>
      </c>
      <c r="AO35" s="370" t="s">
        <v>125</v>
      </c>
      <c r="AP35" s="447" t="s">
        <v>832</v>
      </c>
      <c r="AQ35" s="372" t="s">
        <v>833</v>
      </c>
      <c r="AR35" s="441"/>
      <c r="AS35" s="441"/>
      <c r="AT35" s="441"/>
      <c r="AU35" s="441"/>
      <c r="AV35" s="441"/>
    </row>
    <row r="36" ht="28.5" customHeight="1">
      <c r="A36" s="229" t="s">
        <v>205</v>
      </c>
      <c r="B36" s="229" t="s">
        <v>361</v>
      </c>
      <c r="C36" s="357" t="s">
        <v>270</v>
      </c>
      <c r="D36" s="230" t="s">
        <v>834</v>
      </c>
      <c r="E36" s="230" t="s">
        <v>835</v>
      </c>
      <c r="F36" s="372"/>
      <c r="G36" s="351" t="s">
        <v>245</v>
      </c>
      <c r="H36" s="352" t="s">
        <v>709</v>
      </c>
      <c r="I36" s="352" t="s">
        <v>803</v>
      </c>
      <c r="J36" s="351" t="s">
        <v>246</v>
      </c>
      <c r="K36" s="351"/>
      <c r="L36" s="354" t="s">
        <v>633</v>
      </c>
      <c r="M36" s="445">
        <v>34.319</v>
      </c>
      <c r="N36" s="445">
        <v>-120.8014</v>
      </c>
      <c r="O36" s="217">
        <v>200.0</v>
      </c>
      <c r="P36" s="357"/>
      <c r="Q36" s="357">
        <v>23.0</v>
      </c>
      <c r="R36" s="357">
        <v>2019.0</v>
      </c>
      <c r="S36" s="357" t="s">
        <v>710</v>
      </c>
      <c r="T36" s="357" t="s">
        <v>711</v>
      </c>
      <c r="U36" s="357" t="s">
        <v>120</v>
      </c>
      <c r="V36" s="362">
        <v>1.0</v>
      </c>
      <c r="W36" s="121">
        <v>770.0</v>
      </c>
      <c r="X36" s="348" t="s">
        <v>607</v>
      </c>
      <c r="Y36" s="363" t="s">
        <v>123</v>
      </c>
      <c r="Z36" s="351" t="s">
        <v>361</v>
      </c>
      <c r="AA36" s="114"/>
      <c r="AB36" s="267"/>
      <c r="AC36" s="121" t="s">
        <v>125</v>
      </c>
      <c r="AD36" s="120" t="s">
        <v>271</v>
      </c>
      <c r="AE36" s="126" t="s">
        <v>125</v>
      </c>
      <c r="AF36" s="127" t="s">
        <v>125</v>
      </c>
      <c r="AG36" s="272" t="s">
        <v>836</v>
      </c>
      <c r="AH36" s="131" t="s">
        <v>837</v>
      </c>
      <c r="AI36" s="131" t="s">
        <v>838</v>
      </c>
      <c r="AJ36" s="133" t="s">
        <v>839</v>
      </c>
      <c r="AK36" s="131" t="s">
        <v>61</v>
      </c>
      <c r="AL36" s="131" t="s">
        <v>125</v>
      </c>
      <c r="AM36" s="131" t="s">
        <v>125</v>
      </c>
      <c r="AN36" s="133" t="s">
        <v>840</v>
      </c>
      <c r="AO36" s="135" t="s">
        <v>125</v>
      </c>
      <c r="AP36" s="448" t="s">
        <v>841</v>
      </c>
      <c r="AQ36" s="394"/>
      <c r="AR36" s="139"/>
      <c r="AS36" s="139"/>
      <c r="AT36" s="139"/>
      <c r="AU36" s="139"/>
      <c r="AV36" s="139"/>
    </row>
    <row r="37" ht="28.5" customHeight="1">
      <c r="A37" s="151" t="s">
        <v>205</v>
      </c>
      <c r="B37" s="151" t="s">
        <v>402</v>
      </c>
      <c r="C37" s="334" t="s">
        <v>274</v>
      </c>
      <c r="D37" s="336" t="s">
        <v>842</v>
      </c>
      <c r="E37" s="147" t="s">
        <v>272</v>
      </c>
      <c r="F37" s="394"/>
      <c r="G37" s="118" t="s">
        <v>245</v>
      </c>
      <c r="H37" s="117" t="s">
        <v>695</v>
      </c>
      <c r="I37" s="117" t="s">
        <v>198</v>
      </c>
      <c r="J37" s="118" t="s">
        <v>246</v>
      </c>
      <c r="K37" s="118"/>
      <c r="L37" s="116" t="s">
        <v>633</v>
      </c>
      <c r="M37" s="395">
        <v>37.88081667</v>
      </c>
      <c r="N37" s="395">
        <v>-123.4353</v>
      </c>
      <c r="O37" s="120">
        <v>5.0</v>
      </c>
      <c r="P37" s="121" t="s">
        <v>843</v>
      </c>
      <c r="Q37" s="121">
        <v>23.0</v>
      </c>
      <c r="R37" s="121">
        <v>2019.0</v>
      </c>
      <c r="S37" s="121" t="s">
        <v>58</v>
      </c>
      <c r="T37" s="121"/>
      <c r="U37" s="121" t="s">
        <v>120</v>
      </c>
      <c r="V37" s="123">
        <v>1.0</v>
      </c>
      <c r="W37" s="334">
        <v>500.0</v>
      </c>
      <c r="X37" s="120" t="s">
        <v>252</v>
      </c>
      <c r="Y37" s="125" t="s">
        <v>123</v>
      </c>
      <c r="Z37" s="118" t="s">
        <v>212</v>
      </c>
      <c r="AA37" s="114"/>
      <c r="AB37" s="267">
        <v>44470.0</v>
      </c>
      <c r="AC37" s="121" t="s">
        <v>125</v>
      </c>
      <c r="AD37" s="120" t="s">
        <v>699</v>
      </c>
      <c r="AE37" s="114"/>
      <c r="AF37" s="341"/>
      <c r="AG37" s="272" t="s">
        <v>844</v>
      </c>
      <c r="AH37" s="131" t="s">
        <v>845</v>
      </c>
      <c r="AI37" s="342"/>
      <c r="AJ37" s="343"/>
      <c r="AK37" s="134"/>
      <c r="AL37" s="134"/>
      <c r="AM37" s="134"/>
      <c r="AN37" s="449"/>
      <c r="AO37" s="135" t="s">
        <v>125</v>
      </c>
      <c r="AP37" s="137" t="s">
        <v>846</v>
      </c>
      <c r="AQ37" s="394" t="s">
        <v>847</v>
      </c>
      <c r="AR37" s="139"/>
      <c r="AS37" s="139"/>
      <c r="AT37" s="139"/>
      <c r="AU37" s="139"/>
      <c r="AV37" s="139"/>
    </row>
    <row r="38" ht="28.5" customHeight="1">
      <c r="A38" s="74" t="s">
        <v>205</v>
      </c>
      <c r="B38" s="274" t="s">
        <v>105</v>
      </c>
      <c r="C38" s="314" t="s">
        <v>249</v>
      </c>
      <c r="D38" s="276" t="s">
        <v>515</v>
      </c>
      <c r="E38" s="82" t="s">
        <v>247</v>
      </c>
      <c r="F38" s="325"/>
      <c r="G38" s="278" t="s">
        <v>109</v>
      </c>
      <c r="H38" s="280" t="s">
        <v>848</v>
      </c>
      <c r="I38" s="280" t="s">
        <v>849</v>
      </c>
      <c r="J38" s="426" t="s">
        <v>112</v>
      </c>
      <c r="K38" s="426"/>
      <c r="L38" s="283" t="s">
        <v>633</v>
      </c>
      <c r="M38" s="278">
        <v>48.49033</v>
      </c>
      <c r="N38" s="278">
        <v>-125.003737</v>
      </c>
      <c r="O38" s="103">
        <v>48.0</v>
      </c>
      <c r="P38" s="275"/>
      <c r="Q38" s="275">
        <v>10.0</v>
      </c>
      <c r="R38" s="275">
        <v>2019.0</v>
      </c>
      <c r="S38" s="275" t="s">
        <v>58</v>
      </c>
      <c r="T38" s="410">
        <v>44702.0</v>
      </c>
      <c r="U38" s="275" t="s">
        <v>120</v>
      </c>
      <c r="V38" s="318">
        <v>1.0</v>
      </c>
      <c r="W38" s="275" t="s">
        <v>850</v>
      </c>
      <c r="X38" s="275" t="s">
        <v>122</v>
      </c>
      <c r="Y38" s="287" t="s">
        <v>123</v>
      </c>
      <c r="Z38" s="284" t="s">
        <v>427</v>
      </c>
      <c r="AA38" s="275" t="s">
        <v>589</v>
      </c>
      <c r="AB38" s="289">
        <v>44682.0</v>
      </c>
      <c r="AC38" s="275" t="s">
        <v>125</v>
      </c>
      <c r="AD38" s="103" t="s">
        <v>851</v>
      </c>
      <c r="AE38" s="103" t="s">
        <v>714</v>
      </c>
      <c r="AF38" s="450"/>
      <c r="AG38" s="451" t="s">
        <v>852</v>
      </c>
      <c r="AH38" s="292" t="s">
        <v>853</v>
      </c>
      <c r="AI38" s="414"/>
      <c r="AJ38" s="415"/>
      <c r="AK38" s="321"/>
      <c r="AL38" s="321"/>
      <c r="AM38" s="321"/>
      <c r="AN38" s="328"/>
      <c r="AO38" s="425" t="s">
        <v>854</v>
      </c>
      <c r="AP38" s="296" t="s">
        <v>670</v>
      </c>
      <c r="AQ38" s="277" t="s">
        <v>855</v>
      </c>
      <c r="AR38" s="297"/>
      <c r="AS38" s="297"/>
      <c r="AT38" s="297"/>
      <c r="AU38" s="297"/>
      <c r="AV38" s="297"/>
    </row>
    <row r="39" ht="28.5" customHeight="1">
      <c r="A39" s="151" t="s">
        <v>205</v>
      </c>
      <c r="B39" s="151" t="s">
        <v>402</v>
      </c>
      <c r="C39" s="334" t="s">
        <v>249</v>
      </c>
      <c r="D39" s="336" t="s">
        <v>856</v>
      </c>
      <c r="E39" s="147" t="s">
        <v>286</v>
      </c>
      <c r="F39" s="394"/>
      <c r="G39" s="118" t="s">
        <v>245</v>
      </c>
      <c r="H39" s="117" t="s">
        <v>165</v>
      </c>
      <c r="I39" s="117" t="s">
        <v>803</v>
      </c>
      <c r="J39" s="140" t="s">
        <v>246</v>
      </c>
      <c r="K39" s="140"/>
      <c r="L39" s="116" t="s">
        <v>633</v>
      </c>
      <c r="M39" s="395">
        <v>47.77</v>
      </c>
      <c r="N39" s="395" t="s">
        <v>857</v>
      </c>
      <c r="O39" s="120">
        <v>5.0</v>
      </c>
      <c r="P39" s="121" t="s">
        <v>858</v>
      </c>
      <c r="Q39" s="121">
        <v>23.0</v>
      </c>
      <c r="R39" s="121">
        <v>2019.0</v>
      </c>
      <c r="S39" s="121" t="s">
        <v>58</v>
      </c>
      <c r="T39" s="121"/>
      <c r="U39" s="121" t="s">
        <v>120</v>
      </c>
      <c r="V39" s="123">
        <v>1.0</v>
      </c>
      <c r="W39" s="334">
        <v>488.0</v>
      </c>
      <c r="X39" s="120" t="s">
        <v>252</v>
      </c>
      <c r="Y39" s="125" t="s">
        <v>123</v>
      </c>
      <c r="Z39" s="118" t="s">
        <v>212</v>
      </c>
      <c r="AA39" s="114"/>
      <c r="AB39" s="114"/>
      <c r="AC39" s="121" t="s">
        <v>125</v>
      </c>
      <c r="AD39" s="112" t="s">
        <v>699</v>
      </c>
      <c r="AE39" s="114"/>
      <c r="AF39" s="341"/>
      <c r="AG39" s="272" t="s">
        <v>859</v>
      </c>
      <c r="AH39" s="131" t="s">
        <v>860</v>
      </c>
      <c r="AI39" s="342"/>
      <c r="AJ39" s="343"/>
      <c r="AK39" s="134"/>
      <c r="AL39" s="134"/>
      <c r="AM39" s="134"/>
      <c r="AN39" s="449"/>
      <c r="AO39" s="135" t="s">
        <v>125</v>
      </c>
      <c r="AP39" s="137" t="s">
        <v>256</v>
      </c>
      <c r="AQ39" s="138"/>
      <c r="AR39" s="139"/>
      <c r="AS39" s="139"/>
      <c r="AT39" s="139"/>
      <c r="AU39" s="139"/>
      <c r="AV39" s="139"/>
    </row>
    <row r="40" ht="28.5" customHeight="1">
      <c r="A40" s="120" t="s">
        <v>302</v>
      </c>
      <c r="B40" s="151" t="s">
        <v>402</v>
      </c>
      <c r="C40" s="121" t="s">
        <v>304</v>
      </c>
      <c r="D40" s="121" t="s">
        <v>861</v>
      </c>
      <c r="E40" s="121" t="s">
        <v>303</v>
      </c>
      <c r="F40" s="394"/>
      <c r="G40" s="118" t="s">
        <v>245</v>
      </c>
      <c r="H40" s="117" t="s">
        <v>165</v>
      </c>
      <c r="I40" s="117" t="s">
        <v>198</v>
      </c>
      <c r="J40" s="140" t="s">
        <v>246</v>
      </c>
      <c r="K40" s="140"/>
      <c r="L40" s="116" t="s">
        <v>633</v>
      </c>
      <c r="M40" s="270">
        <v>50.2</v>
      </c>
      <c r="N40" s="270">
        <v>-145.1</v>
      </c>
      <c r="O40" s="120">
        <v>5.0</v>
      </c>
      <c r="P40" s="121"/>
      <c r="Q40" s="121">
        <v>23.0</v>
      </c>
      <c r="R40" s="121"/>
      <c r="S40" s="121"/>
      <c r="T40" s="121"/>
      <c r="U40" s="121" t="s">
        <v>120</v>
      </c>
      <c r="V40" s="123">
        <v>1.0</v>
      </c>
      <c r="W40" s="121">
        <v>500.0</v>
      </c>
      <c r="X40" s="120" t="s">
        <v>252</v>
      </c>
      <c r="Y40" s="125" t="s">
        <v>123</v>
      </c>
      <c r="Z40" s="118" t="s">
        <v>212</v>
      </c>
      <c r="AA40" s="114"/>
      <c r="AB40" s="114"/>
      <c r="AC40" s="121"/>
      <c r="AD40" s="112"/>
      <c r="AE40" s="114"/>
      <c r="AF40" s="341"/>
      <c r="AG40" s="272"/>
      <c r="AH40" s="131"/>
      <c r="AI40" s="342"/>
      <c r="AJ40" s="343"/>
      <c r="AK40" s="134"/>
      <c r="AL40" s="134"/>
      <c r="AM40" s="134"/>
      <c r="AN40" s="449"/>
      <c r="AO40" s="135" t="s">
        <v>125</v>
      </c>
      <c r="AP40" s="137" t="s">
        <v>256</v>
      </c>
      <c r="AQ40" s="138"/>
      <c r="AR40" s="139"/>
      <c r="AS40" s="139"/>
      <c r="AT40" s="139"/>
      <c r="AU40" s="139"/>
      <c r="AV40" s="139"/>
    </row>
    <row r="41" ht="28.5" customHeight="1">
      <c r="A41" s="120" t="s">
        <v>302</v>
      </c>
      <c r="B41" s="151" t="s">
        <v>402</v>
      </c>
      <c r="C41" s="121" t="s">
        <v>296</v>
      </c>
      <c r="D41" s="121" t="s">
        <v>862</v>
      </c>
      <c r="E41" s="121" t="s">
        <v>294</v>
      </c>
      <c r="F41" s="394"/>
      <c r="G41" s="118" t="s">
        <v>109</v>
      </c>
      <c r="H41" s="117"/>
      <c r="I41" s="117" t="s">
        <v>405</v>
      </c>
      <c r="J41" s="118" t="s">
        <v>696</v>
      </c>
      <c r="K41" s="140"/>
      <c r="L41" s="116" t="s">
        <v>113</v>
      </c>
      <c r="M41" s="270">
        <v>72.4</v>
      </c>
      <c r="N41" s="270">
        <v>-156.5</v>
      </c>
      <c r="O41" s="120">
        <v>5.0</v>
      </c>
      <c r="P41" s="121" t="s">
        <v>490</v>
      </c>
      <c r="Q41" s="121">
        <v>23.0</v>
      </c>
      <c r="R41" s="121"/>
      <c r="S41" s="121"/>
      <c r="T41" s="121"/>
      <c r="U41" s="121" t="s">
        <v>120</v>
      </c>
      <c r="V41" s="123">
        <v>1.0</v>
      </c>
      <c r="W41" s="121">
        <v>500.0</v>
      </c>
      <c r="X41" s="120" t="s">
        <v>252</v>
      </c>
      <c r="Y41" s="125" t="s">
        <v>123</v>
      </c>
      <c r="Z41" s="118" t="s">
        <v>212</v>
      </c>
      <c r="AA41" s="114"/>
      <c r="AB41" s="114"/>
      <c r="AC41" s="121"/>
      <c r="AD41" s="112"/>
      <c r="AE41" s="114"/>
      <c r="AF41" s="341"/>
      <c r="AG41" s="272"/>
      <c r="AH41" s="131"/>
      <c r="AI41" s="342"/>
      <c r="AJ41" s="343"/>
      <c r="AK41" s="134"/>
      <c r="AL41" s="134"/>
      <c r="AM41" s="134"/>
      <c r="AN41" s="449"/>
      <c r="AO41" s="135" t="s">
        <v>125</v>
      </c>
      <c r="AP41" s="137" t="s">
        <v>256</v>
      </c>
      <c r="AQ41" s="138"/>
      <c r="AR41" s="139"/>
      <c r="AS41" s="139"/>
      <c r="AT41" s="139"/>
      <c r="AU41" s="139"/>
      <c r="AV41" s="139"/>
    </row>
    <row r="42" ht="28.5" customHeight="1">
      <c r="A42" s="120" t="s">
        <v>863</v>
      </c>
      <c r="B42" s="151" t="s">
        <v>402</v>
      </c>
      <c r="C42" s="121" t="s">
        <v>319</v>
      </c>
      <c r="D42" s="121" t="s">
        <v>864</v>
      </c>
      <c r="E42" s="121" t="s">
        <v>318</v>
      </c>
      <c r="F42" s="394"/>
      <c r="G42" s="118" t="s">
        <v>314</v>
      </c>
      <c r="H42" s="117" t="s">
        <v>848</v>
      </c>
      <c r="I42" s="117" t="s">
        <v>198</v>
      </c>
      <c r="J42" s="118" t="s">
        <v>112</v>
      </c>
      <c r="K42" s="140"/>
      <c r="L42" s="116" t="s">
        <v>113</v>
      </c>
      <c r="M42" s="270">
        <v>17.78</v>
      </c>
      <c r="N42" s="270">
        <v>-64.65</v>
      </c>
      <c r="O42" s="120">
        <v>5.0</v>
      </c>
      <c r="P42" s="121"/>
      <c r="Q42" s="121">
        <v>23.0</v>
      </c>
      <c r="R42" s="121"/>
      <c r="S42" s="121"/>
      <c r="T42" s="121"/>
      <c r="U42" s="121" t="s">
        <v>120</v>
      </c>
      <c r="V42" s="123">
        <v>1.0</v>
      </c>
      <c r="W42" s="121">
        <v>40.0</v>
      </c>
      <c r="X42" s="120" t="s">
        <v>252</v>
      </c>
      <c r="Y42" s="125" t="s">
        <v>123</v>
      </c>
      <c r="Z42" s="118" t="s">
        <v>212</v>
      </c>
      <c r="AA42" s="114"/>
      <c r="AB42" s="114"/>
      <c r="AC42" s="121"/>
      <c r="AD42" s="112"/>
      <c r="AE42" s="114"/>
      <c r="AF42" s="341"/>
      <c r="AG42" s="272"/>
      <c r="AH42" s="131"/>
      <c r="AI42" s="342"/>
      <c r="AJ42" s="343"/>
      <c r="AK42" s="134"/>
      <c r="AL42" s="134"/>
      <c r="AM42" s="134"/>
      <c r="AN42" s="449"/>
      <c r="AO42" s="135" t="s">
        <v>125</v>
      </c>
      <c r="AP42" s="137" t="s">
        <v>256</v>
      </c>
      <c r="AQ42" s="138"/>
      <c r="AR42" s="139"/>
      <c r="AS42" s="139"/>
      <c r="AT42" s="139"/>
      <c r="AU42" s="139"/>
      <c r="AV42" s="139"/>
    </row>
    <row r="43" ht="28.5" customHeight="1">
      <c r="A43" s="217" t="s">
        <v>103</v>
      </c>
      <c r="B43" s="217" t="s">
        <v>865</v>
      </c>
      <c r="C43" s="357" t="s">
        <v>240</v>
      </c>
      <c r="D43" s="230" t="s">
        <v>780</v>
      </c>
      <c r="E43" s="230" t="s">
        <v>866</v>
      </c>
      <c r="F43" s="372"/>
      <c r="G43" s="351" t="s">
        <v>109</v>
      </c>
      <c r="H43" s="352" t="s">
        <v>695</v>
      </c>
      <c r="I43" s="352" t="s">
        <v>867</v>
      </c>
      <c r="J43" s="351" t="s">
        <v>501</v>
      </c>
      <c r="K43" s="401"/>
      <c r="L43" s="354" t="s">
        <v>113</v>
      </c>
      <c r="M43" s="432">
        <v>41.141026</v>
      </c>
      <c r="N43" s="432">
        <v>-71.102431</v>
      </c>
      <c r="O43" s="217">
        <v>48.0</v>
      </c>
      <c r="P43" s="357">
        <v>2020.0</v>
      </c>
      <c r="Q43" s="357">
        <v>23.0</v>
      </c>
      <c r="R43" s="357" t="s">
        <v>125</v>
      </c>
      <c r="S43" s="357"/>
      <c r="T43" s="357"/>
      <c r="U43" s="357" t="s">
        <v>120</v>
      </c>
      <c r="V43" s="378">
        <v>1.0</v>
      </c>
      <c r="W43" s="357">
        <v>28.0</v>
      </c>
      <c r="X43" s="217" t="s">
        <v>868</v>
      </c>
      <c r="Y43" s="363" t="s">
        <v>869</v>
      </c>
      <c r="Z43" s="351" t="s">
        <v>870</v>
      </c>
      <c r="AA43" s="402" t="s">
        <v>125</v>
      </c>
      <c r="AB43" s="402" t="s">
        <v>871</v>
      </c>
      <c r="AC43" s="357" t="s">
        <v>872</v>
      </c>
      <c r="AD43" s="436" t="s">
        <v>125</v>
      </c>
      <c r="AE43" s="402" t="s">
        <v>873</v>
      </c>
      <c r="AF43" s="446" t="s">
        <v>874</v>
      </c>
      <c r="AG43" s="366" t="s">
        <v>875</v>
      </c>
      <c r="AH43" s="367" t="s">
        <v>876</v>
      </c>
      <c r="AI43" s="368"/>
      <c r="AJ43" s="379"/>
      <c r="AK43" s="367" t="s">
        <v>125</v>
      </c>
      <c r="AL43" s="367" t="s">
        <v>877</v>
      </c>
      <c r="AM43" s="452"/>
      <c r="AN43" s="439"/>
      <c r="AO43" s="370"/>
      <c r="AP43" s="453"/>
      <c r="AQ43" s="454"/>
      <c r="AR43" s="441"/>
      <c r="AS43" s="441"/>
      <c r="AT43" s="441"/>
      <c r="AU43" s="441"/>
      <c r="AV43" s="441"/>
    </row>
    <row r="44" ht="28.5" customHeight="1">
      <c r="A44" s="217" t="s">
        <v>103</v>
      </c>
      <c r="B44" s="217" t="s">
        <v>865</v>
      </c>
      <c r="C44" s="357" t="s">
        <v>240</v>
      </c>
      <c r="D44" s="230" t="s">
        <v>784</v>
      </c>
      <c r="E44" s="230" t="s">
        <v>878</v>
      </c>
      <c r="F44" s="372"/>
      <c r="G44" s="351" t="s">
        <v>109</v>
      </c>
      <c r="H44" s="352" t="s">
        <v>695</v>
      </c>
      <c r="I44" s="352" t="s">
        <v>867</v>
      </c>
      <c r="J44" s="351" t="s">
        <v>501</v>
      </c>
      <c r="K44" s="401"/>
      <c r="L44" s="354" t="s">
        <v>113</v>
      </c>
      <c r="M44" s="432">
        <v>41.041213</v>
      </c>
      <c r="N44" s="432">
        <v>-70.909213</v>
      </c>
      <c r="O44" s="217">
        <v>48.0</v>
      </c>
      <c r="P44" s="357">
        <v>2022.0</v>
      </c>
      <c r="Q44" s="357">
        <v>23.0</v>
      </c>
      <c r="R44" s="357" t="s">
        <v>125</v>
      </c>
      <c r="S44" s="357"/>
      <c r="T44" s="357"/>
      <c r="U44" s="357" t="s">
        <v>120</v>
      </c>
      <c r="V44" s="378">
        <v>1.0</v>
      </c>
      <c r="W44" s="357">
        <v>34.0</v>
      </c>
      <c r="X44" s="217" t="s">
        <v>122</v>
      </c>
      <c r="Y44" s="363" t="s">
        <v>869</v>
      </c>
      <c r="Z44" s="351" t="s">
        <v>870</v>
      </c>
      <c r="AA44" s="402" t="s">
        <v>125</v>
      </c>
      <c r="AB44" s="402" t="s">
        <v>879</v>
      </c>
      <c r="AC44" s="357" t="s">
        <v>872</v>
      </c>
      <c r="AD44" s="436" t="s">
        <v>125</v>
      </c>
      <c r="AE44" s="402" t="s">
        <v>873</v>
      </c>
      <c r="AF44" s="446" t="s">
        <v>880</v>
      </c>
      <c r="AG44" s="366" t="s">
        <v>875</v>
      </c>
      <c r="AH44" s="367" t="s">
        <v>876</v>
      </c>
      <c r="AI44" s="368"/>
      <c r="AJ44" s="379"/>
      <c r="AK44" s="367" t="s">
        <v>125</v>
      </c>
      <c r="AL44" s="367" t="s">
        <v>877</v>
      </c>
      <c r="AM44" s="452"/>
      <c r="AN44" s="439"/>
      <c r="AO44" s="370"/>
      <c r="AP44" s="453"/>
      <c r="AQ44" s="454"/>
      <c r="AR44" s="441"/>
      <c r="AS44" s="441"/>
      <c r="AT44" s="441"/>
      <c r="AU44" s="441"/>
      <c r="AV44" s="441"/>
    </row>
    <row r="45" ht="28.5" customHeight="1">
      <c r="A45" s="217" t="s">
        <v>103</v>
      </c>
      <c r="B45" s="217" t="s">
        <v>865</v>
      </c>
      <c r="C45" s="357" t="s">
        <v>240</v>
      </c>
      <c r="D45" s="230" t="s">
        <v>785</v>
      </c>
      <c r="E45" s="230" t="s">
        <v>881</v>
      </c>
      <c r="F45" s="372"/>
      <c r="G45" s="351" t="s">
        <v>109</v>
      </c>
      <c r="H45" s="352" t="s">
        <v>695</v>
      </c>
      <c r="I45" s="352" t="s">
        <v>867</v>
      </c>
      <c r="J45" s="351" t="s">
        <v>501</v>
      </c>
      <c r="K45" s="401"/>
      <c r="L45" s="354" t="s">
        <v>113</v>
      </c>
      <c r="M45" s="432">
        <v>40.725214</v>
      </c>
      <c r="N45" s="432">
        <v>-70.015521</v>
      </c>
      <c r="O45" s="217">
        <v>48.0</v>
      </c>
      <c r="P45" s="357">
        <v>2021.0</v>
      </c>
      <c r="Q45" s="357">
        <v>23.0</v>
      </c>
      <c r="R45" s="357" t="s">
        <v>125</v>
      </c>
      <c r="S45" s="357"/>
      <c r="T45" s="357"/>
      <c r="U45" s="357" t="s">
        <v>120</v>
      </c>
      <c r="V45" s="378">
        <v>1.0</v>
      </c>
      <c r="W45" s="357">
        <v>35.0</v>
      </c>
      <c r="X45" s="217" t="s">
        <v>122</v>
      </c>
      <c r="Y45" s="363" t="s">
        <v>869</v>
      </c>
      <c r="Z45" s="351" t="s">
        <v>870</v>
      </c>
      <c r="AA45" s="402" t="s">
        <v>125</v>
      </c>
      <c r="AB45" s="402" t="s">
        <v>871</v>
      </c>
      <c r="AC45" s="357" t="s">
        <v>872</v>
      </c>
      <c r="AD45" s="436" t="s">
        <v>125</v>
      </c>
      <c r="AE45" s="402" t="s">
        <v>873</v>
      </c>
      <c r="AF45" s="446" t="s">
        <v>880</v>
      </c>
      <c r="AG45" s="366" t="s">
        <v>882</v>
      </c>
      <c r="AH45" s="367" t="s">
        <v>883</v>
      </c>
      <c r="AI45" s="368"/>
      <c r="AJ45" s="379"/>
      <c r="AK45" s="367" t="s">
        <v>125</v>
      </c>
      <c r="AL45" s="367" t="s">
        <v>884</v>
      </c>
      <c r="AM45" s="452"/>
      <c r="AN45" s="439"/>
      <c r="AO45" s="370"/>
      <c r="AP45" s="453"/>
      <c r="AQ45" s="454"/>
      <c r="AR45" s="441"/>
      <c r="AS45" s="441"/>
      <c r="AT45" s="441"/>
      <c r="AU45" s="441"/>
      <c r="AV45" s="441"/>
    </row>
    <row r="46" ht="28.5" customHeight="1">
      <c r="A46" s="217" t="s">
        <v>103</v>
      </c>
      <c r="B46" s="217" t="s">
        <v>865</v>
      </c>
      <c r="C46" s="357" t="s">
        <v>240</v>
      </c>
      <c r="D46" s="230" t="s">
        <v>787</v>
      </c>
      <c r="E46" s="230" t="s">
        <v>885</v>
      </c>
      <c r="F46" s="372"/>
      <c r="G46" s="351" t="s">
        <v>109</v>
      </c>
      <c r="H46" s="352" t="s">
        <v>695</v>
      </c>
      <c r="I46" s="352" t="s">
        <v>867</v>
      </c>
      <c r="J46" s="351" t="s">
        <v>501</v>
      </c>
      <c r="K46" s="401"/>
      <c r="L46" s="354" t="s">
        <v>113</v>
      </c>
      <c r="M46" s="432">
        <v>40.629133</v>
      </c>
      <c r="N46" s="432">
        <v>-69.765193</v>
      </c>
      <c r="O46" s="217">
        <v>48.0</v>
      </c>
      <c r="P46" s="357" t="s">
        <v>317</v>
      </c>
      <c r="Q46" s="357">
        <v>23.0</v>
      </c>
      <c r="R46" s="357" t="s">
        <v>125</v>
      </c>
      <c r="S46" s="357"/>
      <c r="T46" s="357"/>
      <c r="U46" s="357" t="s">
        <v>120</v>
      </c>
      <c r="V46" s="378">
        <v>1.0</v>
      </c>
      <c r="W46" s="357">
        <v>52.0</v>
      </c>
      <c r="X46" s="217" t="s">
        <v>122</v>
      </c>
      <c r="Y46" s="363" t="s">
        <v>869</v>
      </c>
      <c r="Z46" s="351" t="s">
        <v>870</v>
      </c>
      <c r="AA46" s="402" t="s">
        <v>125</v>
      </c>
      <c r="AB46" s="402" t="s">
        <v>871</v>
      </c>
      <c r="AC46" s="357" t="s">
        <v>872</v>
      </c>
      <c r="AD46" s="436" t="s">
        <v>125</v>
      </c>
      <c r="AE46" s="402" t="s">
        <v>873</v>
      </c>
      <c r="AF46" s="446" t="s">
        <v>880</v>
      </c>
      <c r="AG46" s="366" t="s">
        <v>882</v>
      </c>
      <c r="AH46" s="367" t="s">
        <v>886</v>
      </c>
      <c r="AI46" s="368"/>
      <c r="AJ46" s="379"/>
      <c r="AK46" s="367" t="s">
        <v>125</v>
      </c>
      <c r="AL46" s="367" t="s">
        <v>884</v>
      </c>
      <c r="AM46" s="452"/>
      <c r="AN46" s="439"/>
      <c r="AO46" s="370"/>
      <c r="AP46" s="453"/>
      <c r="AQ46" s="454"/>
      <c r="AR46" s="441"/>
      <c r="AS46" s="441"/>
      <c r="AT46" s="441"/>
      <c r="AU46" s="441"/>
      <c r="AV46" s="441"/>
    </row>
    <row r="47" ht="28.5" customHeight="1">
      <c r="A47" s="217" t="s">
        <v>103</v>
      </c>
      <c r="B47" s="217" t="s">
        <v>865</v>
      </c>
      <c r="C47" s="357" t="s">
        <v>240</v>
      </c>
      <c r="D47" s="230" t="s">
        <v>786</v>
      </c>
      <c r="E47" s="230" t="s">
        <v>887</v>
      </c>
      <c r="F47" s="372"/>
      <c r="G47" s="351" t="s">
        <v>109</v>
      </c>
      <c r="H47" s="352" t="s">
        <v>165</v>
      </c>
      <c r="I47" s="352" t="s">
        <v>867</v>
      </c>
      <c r="J47" s="351" t="s">
        <v>501</v>
      </c>
      <c r="K47" s="401"/>
      <c r="L47" s="354" t="s">
        <v>113</v>
      </c>
      <c r="M47" s="432">
        <v>41.027431</v>
      </c>
      <c r="N47" s="432">
        <v>-70.671427</v>
      </c>
      <c r="O47" s="217">
        <v>48.0</v>
      </c>
      <c r="P47" s="357">
        <v>2022.0</v>
      </c>
      <c r="Q47" s="357">
        <v>23.0</v>
      </c>
      <c r="R47" s="357" t="s">
        <v>125</v>
      </c>
      <c r="S47" s="357"/>
      <c r="T47" s="357"/>
      <c r="U47" s="357" t="s">
        <v>120</v>
      </c>
      <c r="V47" s="378">
        <v>1.0</v>
      </c>
      <c r="W47" s="357">
        <v>43.0</v>
      </c>
      <c r="X47" s="217" t="s">
        <v>122</v>
      </c>
      <c r="Y47" s="363" t="s">
        <v>869</v>
      </c>
      <c r="Z47" s="351" t="s">
        <v>870</v>
      </c>
      <c r="AA47" s="402" t="s">
        <v>125</v>
      </c>
      <c r="AB47" s="402" t="s">
        <v>879</v>
      </c>
      <c r="AC47" s="357" t="s">
        <v>872</v>
      </c>
      <c r="AD47" s="436" t="s">
        <v>125</v>
      </c>
      <c r="AE47" s="402" t="s">
        <v>888</v>
      </c>
      <c r="AF47" s="446" t="s">
        <v>880</v>
      </c>
      <c r="AG47" s="366" t="s">
        <v>882</v>
      </c>
      <c r="AH47" s="367" t="s">
        <v>886</v>
      </c>
      <c r="AI47" s="368"/>
      <c r="AJ47" s="379"/>
      <c r="AK47" s="367" t="s">
        <v>125</v>
      </c>
      <c r="AL47" s="367" t="s">
        <v>877</v>
      </c>
      <c r="AM47" s="452"/>
      <c r="AN47" s="439"/>
      <c r="AO47" s="370"/>
      <c r="AP47" s="453"/>
      <c r="AQ47" s="454"/>
      <c r="AR47" s="441"/>
      <c r="AS47" s="441"/>
      <c r="AT47" s="441"/>
      <c r="AU47" s="441"/>
      <c r="AV47" s="441"/>
    </row>
    <row r="48" ht="28.5" customHeight="1">
      <c r="A48" s="217" t="s">
        <v>103</v>
      </c>
      <c r="B48" s="217" t="s">
        <v>865</v>
      </c>
      <c r="C48" s="357" t="s">
        <v>240</v>
      </c>
      <c r="D48" s="230" t="s">
        <v>775</v>
      </c>
      <c r="E48" s="230" t="s">
        <v>889</v>
      </c>
      <c r="F48" s="372"/>
      <c r="G48" s="351" t="s">
        <v>109</v>
      </c>
      <c r="H48" s="352" t="s">
        <v>165</v>
      </c>
      <c r="I48" s="352" t="s">
        <v>803</v>
      </c>
      <c r="J48" s="351" t="s">
        <v>246</v>
      </c>
      <c r="K48" s="401"/>
      <c r="L48" s="354" t="s">
        <v>113</v>
      </c>
      <c r="M48" s="432">
        <v>42.290614</v>
      </c>
      <c r="N48" s="432">
        <v>-67.315558</v>
      </c>
      <c r="O48" s="217">
        <v>48.0</v>
      </c>
      <c r="P48" s="357" t="s">
        <v>317</v>
      </c>
      <c r="Q48" s="357">
        <v>23.0</v>
      </c>
      <c r="R48" s="357" t="s">
        <v>125</v>
      </c>
      <c r="S48" s="357"/>
      <c r="T48" s="357"/>
      <c r="U48" s="357" t="s">
        <v>120</v>
      </c>
      <c r="V48" s="378">
        <v>1.0</v>
      </c>
      <c r="W48" s="357" t="s">
        <v>890</v>
      </c>
      <c r="X48" s="217" t="s">
        <v>122</v>
      </c>
      <c r="Y48" s="363" t="s">
        <v>869</v>
      </c>
      <c r="Z48" s="351" t="s">
        <v>870</v>
      </c>
      <c r="AA48" s="402" t="s">
        <v>125</v>
      </c>
      <c r="AB48" s="402" t="s">
        <v>891</v>
      </c>
      <c r="AC48" s="357" t="s">
        <v>872</v>
      </c>
      <c r="AD48" s="436" t="s">
        <v>125</v>
      </c>
      <c r="AE48" s="402" t="s">
        <v>892</v>
      </c>
      <c r="AF48" s="446" t="s">
        <v>880</v>
      </c>
      <c r="AG48" s="366" t="s">
        <v>893</v>
      </c>
      <c r="AH48" s="367" t="s">
        <v>894</v>
      </c>
      <c r="AI48" s="368"/>
      <c r="AJ48" s="379"/>
      <c r="AK48" s="367" t="s">
        <v>125</v>
      </c>
      <c r="AL48" s="367" t="s">
        <v>877</v>
      </c>
      <c r="AM48" s="452"/>
      <c r="AN48" s="439"/>
      <c r="AO48" s="370"/>
      <c r="AP48" s="453"/>
      <c r="AQ48" s="454"/>
      <c r="AR48" s="441"/>
      <c r="AS48" s="441"/>
      <c r="AT48" s="441"/>
      <c r="AU48" s="441"/>
      <c r="AV48" s="441"/>
    </row>
    <row r="49" ht="28.5" customHeight="1">
      <c r="A49" s="217" t="s">
        <v>103</v>
      </c>
      <c r="B49" s="217" t="s">
        <v>865</v>
      </c>
      <c r="C49" s="357" t="s">
        <v>240</v>
      </c>
      <c r="D49" s="230" t="s">
        <v>779</v>
      </c>
      <c r="E49" s="230" t="s">
        <v>895</v>
      </c>
      <c r="F49" s="372"/>
      <c r="G49" s="351" t="s">
        <v>109</v>
      </c>
      <c r="H49" s="352" t="s">
        <v>165</v>
      </c>
      <c r="I49" s="352" t="s">
        <v>803</v>
      </c>
      <c r="J49" s="351" t="s">
        <v>246</v>
      </c>
      <c r="K49" s="401"/>
      <c r="L49" s="354" t="s">
        <v>113</v>
      </c>
      <c r="M49" s="432">
        <v>41.932878</v>
      </c>
      <c r="N49" s="432">
        <v>-68.1767</v>
      </c>
      <c r="O49" s="217">
        <v>48.0</v>
      </c>
      <c r="P49" s="357" t="s">
        <v>317</v>
      </c>
      <c r="Q49" s="357">
        <v>23.0</v>
      </c>
      <c r="R49" s="357" t="s">
        <v>125</v>
      </c>
      <c r="S49" s="357"/>
      <c r="T49" s="357"/>
      <c r="U49" s="357" t="s">
        <v>120</v>
      </c>
      <c r="V49" s="378">
        <v>1.0</v>
      </c>
      <c r="W49" s="357" t="s">
        <v>896</v>
      </c>
      <c r="X49" s="217" t="s">
        <v>122</v>
      </c>
      <c r="Y49" s="363" t="s">
        <v>869</v>
      </c>
      <c r="Z49" s="351" t="s">
        <v>870</v>
      </c>
      <c r="AA49" s="402" t="s">
        <v>125</v>
      </c>
      <c r="AB49" s="402" t="s">
        <v>879</v>
      </c>
      <c r="AC49" s="357" t="s">
        <v>872</v>
      </c>
      <c r="AD49" s="436" t="s">
        <v>125</v>
      </c>
      <c r="AE49" s="402" t="s">
        <v>892</v>
      </c>
      <c r="AF49" s="446" t="s">
        <v>880</v>
      </c>
      <c r="AG49" s="366" t="s">
        <v>893</v>
      </c>
      <c r="AH49" s="367" t="s">
        <v>894</v>
      </c>
      <c r="AI49" s="368"/>
      <c r="AJ49" s="379"/>
      <c r="AK49" s="367" t="s">
        <v>125</v>
      </c>
      <c r="AL49" s="367" t="s">
        <v>877</v>
      </c>
      <c r="AM49" s="452"/>
      <c r="AN49" s="439"/>
      <c r="AO49" s="370"/>
      <c r="AP49" s="453"/>
      <c r="AQ49" s="454"/>
      <c r="AR49" s="441"/>
      <c r="AS49" s="441"/>
      <c r="AT49" s="441"/>
      <c r="AU49" s="441"/>
      <c r="AV49" s="441"/>
    </row>
    <row r="50" ht="28.5" customHeight="1">
      <c r="A50" s="217" t="s">
        <v>302</v>
      </c>
      <c r="B50" s="217" t="s">
        <v>897</v>
      </c>
      <c r="C50" s="357" t="s">
        <v>296</v>
      </c>
      <c r="D50" s="455" t="s">
        <v>898</v>
      </c>
      <c r="E50" s="455" t="s">
        <v>899</v>
      </c>
      <c r="F50" s="440"/>
      <c r="G50" s="351" t="s">
        <v>109</v>
      </c>
      <c r="H50" s="352"/>
      <c r="I50" s="352"/>
      <c r="J50" s="357" t="s">
        <v>501</v>
      </c>
      <c r="K50" s="401"/>
      <c r="L50" s="354" t="s">
        <v>113</v>
      </c>
      <c r="M50" s="432">
        <v>71.754</v>
      </c>
      <c r="N50" s="432">
        <v>-154.456</v>
      </c>
      <c r="O50" s="217">
        <v>16.384</v>
      </c>
      <c r="P50" s="357"/>
      <c r="Q50" s="357">
        <v>23.0</v>
      </c>
      <c r="R50" s="357" t="s">
        <v>125</v>
      </c>
      <c r="S50" s="357"/>
      <c r="T50" s="357"/>
      <c r="U50" s="357" t="s">
        <v>120</v>
      </c>
      <c r="V50" s="362"/>
      <c r="W50" s="456" t="s">
        <v>900</v>
      </c>
      <c r="X50" s="217" t="s">
        <v>901</v>
      </c>
      <c r="Y50" s="363" t="s">
        <v>123</v>
      </c>
      <c r="Z50" s="351" t="s">
        <v>902</v>
      </c>
      <c r="AA50" s="402" t="s">
        <v>125</v>
      </c>
      <c r="AB50" s="364"/>
      <c r="AC50" s="357" t="s">
        <v>872</v>
      </c>
      <c r="AD50" s="436"/>
      <c r="AE50" s="364"/>
      <c r="AF50" s="365"/>
      <c r="AG50" s="366"/>
      <c r="AH50" s="367"/>
      <c r="AI50" s="368"/>
      <c r="AJ50" s="379"/>
      <c r="AK50" s="452"/>
      <c r="AL50" s="452"/>
      <c r="AM50" s="452"/>
      <c r="AN50" s="439"/>
      <c r="AO50" s="370"/>
      <c r="AP50" s="453"/>
      <c r="AQ50" s="454"/>
      <c r="AR50" s="441"/>
      <c r="AS50" s="441"/>
      <c r="AT50" s="441"/>
      <c r="AU50" s="441"/>
      <c r="AV50" s="441"/>
    </row>
    <row r="51" ht="28.5" customHeight="1">
      <c r="A51" s="217" t="s">
        <v>302</v>
      </c>
      <c r="B51" s="217" t="s">
        <v>897</v>
      </c>
      <c r="C51" s="357" t="s">
        <v>296</v>
      </c>
      <c r="D51" s="455" t="s">
        <v>903</v>
      </c>
      <c r="E51" s="455" t="s">
        <v>206</v>
      </c>
      <c r="F51" s="440"/>
      <c r="G51" s="351" t="s">
        <v>109</v>
      </c>
      <c r="H51" s="352"/>
      <c r="I51" s="352"/>
      <c r="J51" s="357" t="s">
        <v>501</v>
      </c>
      <c r="K51" s="401"/>
      <c r="L51" s="354" t="s">
        <v>113</v>
      </c>
      <c r="M51" s="432">
        <v>75.087</v>
      </c>
      <c r="N51" s="432">
        <v>-168.002</v>
      </c>
      <c r="O51" s="217">
        <v>16.384</v>
      </c>
      <c r="P51" s="357"/>
      <c r="Q51" s="357">
        <v>23.0</v>
      </c>
      <c r="R51" s="357" t="s">
        <v>125</v>
      </c>
      <c r="S51" s="357"/>
      <c r="T51" s="357"/>
      <c r="U51" s="357" t="s">
        <v>120</v>
      </c>
      <c r="V51" s="362"/>
      <c r="W51" s="457">
        <v>160.0</v>
      </c>
      <c r="X51" s="217" t="s">
        <v>901</v>
      </c>
      <c r="Y51" s="363" t="s">
        <v>123</v>
      </c>
      <c r="Z51" s="351" t="s">
        <v>902</v>
      </c>
      <c r="AA51" s="402" t="s">
        <v>125</v>
      </c>
      <c r="AB51" s="364"/>
      <c r="AC51" s="357" t="s">
        <v>872</v>
      </c>
      <c r="AD51" s="436"/>
      <c r="AE51" s="364"/>
      <c r="AF51" s="365"/>
      <c r="AG51" s="366"/>
      <c r="AH51" s="367"/>
      <c r="AI51" s="368"/>
      <c r="AJ51" s="379"/>
      <c r="AK51" s="452"/>
      <c r="AL51" s="452"/>
      <c r="AM51" s="452"/>
      <c r="AN51" s="439"/>
      <c r="AO51" s="370"/>
      <c r="AP51" s="453"/>
      <c r="AQ51" s="454"/>
      <c r="AR51" s="441"/>
      <c r="AS51" s="441"/>
      <c r="AT51" s="441"/>
      <c r="AU51" s="441"/>
      <c r="AV51" s="441"/>
    </row>
    <row r="52" ht="28.5" customHeight="1">
      <c r="A52" s="217" t="s">
        <v>302</v>
      </c>
      <c r="B52" s="217" t="s">
        <v>897</v>
      </c>
      <c r="C52" s="357" t="s">
        <v>296</v>
      </c>
      <c r="D52" s="455" t="s">
        <v>904</v>
      </c>
      <c r="E52" s="455" t="s">
        <v>905</v>
      </c>
      <c r="F52" s="440"/>
      <c r="G52" s="351" t="s">
        <v>109</v>
      </c>
      <c r="H52" s="352"/>
      <c r="I52" s="352"/>
      <c r="J52" s="357" t="s">
        <v>501</v>
      </c>
      <c r="K52" s="401"/>
      <c r="L52" s="354" t="s">
        <v>113</v>
      </c>
      <c r="M52" s="432">
        <v>67.91</v>
      </c>
      <c r="N52" s="432">
        <v>-168.18</v>
      </c>
      <c r="O52" s="217">
        <v>16.384</v>
      </c>
      <c r="P52" s="357"/>
      <c r="Q52" s="357">
        <v>23.0</v>
      </c>
      <c r="R52" s="357" t="s">
        <v>125</v>
      </c>
      <c r="S52" s="357"/>
      <c r="T52" s="357"/>
      <c r="U52" s="357" t="s">
        <v>120</v>
      </c>
      <c r="V52" s="362"/>
      <c r="W52" s="457">
        <v>58.0</v>
      </c>
      <c r="X52" s="217" t="s">
        <v>901</v>
      </c>
      <c r="Y52" s="363" t="s">
        <v>123</v>
      </c>
      <c r="Z52" s="351" t="s">
        <v>902</v>
      </c>
      <c r="AA52" s="402" t="s">
        <v>125</v>
      </c>
      <c r="AB52" s="364"/>
      <c r="AC52" s="357" t="s">
        <v>872</v>
      </c>
      <c r="AD52" s="436"/>
      <c r="AE52" s="364"/>
      <c r="AF52" s="365"/>
      <c r="AG52" s="366"/>
      <c r="AH52" s="367"/>
      <c r="AI52" s="368"/>
      <c r="AJ52" s="379"/>
      <c r="AK52" s="452"/>
      <c r="AL52" s="452"/>
      <c r="AM52" s="452"/>
      <c r="AN52" s="439"/>
      <c r="AO52" s="370"/>
      <c r="AP52" s="453"/>
      <c r="AQ52" s="454"/>
      <c r="AR52" s="441"/>
      <c r="AS52" s="441"/>
      <c r="AT52" s="441"/>
      <c r="AU52" s="441"/>
      <c r="AV52" s="441"/>
    </row>
    <row r="53" ht="28.5" customHeight="1">
      <c r="A53" s="145"/>
      <c r="B53" s="145"/>
      <c r="C53" s="16"/>
      <c r="D53" s="282"/>
      <c r="E53" s="282"/>
      <c r="F53" s="458"/>
      <c r="G53" s="32"/>
      <c r="H53" s="32"/>
      <c r="I53" s="32"/>
      <c r="J53" s="32"/>
      <c r="K53" s="32"/>
      <c r="L53" s="458"/>
      <c r="M53" s="32"/>
      <c r="N53" s="32"/>
      <c r="O53" s="459"/>
      <c r="P53" s="32"/>
      <c r="Q53" s="32"/>
      <c r="R53" s="32"/>
      <c r="S53" s="32"/>
      <c r="T53" s="32"/>
      <c r="U53" s="32"/>
      <c r="V53" s="32"/>
      <c r="W53" s="16"/>
      <c r="X53" s="32"/>
      <c r="Y53" s="460"/>
      <c r="Z53" s="461"/>
      <c r="AA53" s="462"/>
      <c r="AB53" s="462"/>
      <c r="AC53" s="462"/>
      <c r="AD53" s="462"/>
      <c r="AE53" s="462"/>
      <c r="AF53" s="463"/>
      <c r="AG53" s="32"/>
      <c r="AH53" s="32"/>
      <c r="AI53" s="32"/>
      <c r="AJ53" s="458"/>
      <c r="AK53" s="32"/>
      <c r="AL53" s="32"/>
      <c r="AM53" s="32"/>
      <c r="AN53" s="458"/>
      <c r="AO53" s="32"/>
      <c r="AP53" s="458"/>
      <c r="AQ53" s="464"/>
      <c r="AR53" s="32"/>
      <c r="AS53" s="32"/>
      <c r="AT53" s="32"/>
      <c r="AU53" s="32"/>
      <c r="AV53" s="32"/>
    </row>
    <row r="54" ht="28.5" customHeight="1">
      <c r="A54" s="145"/>
      <c r="B54" s="145"/>
      <c r="C54" s="16"/>
      <c r="D54" s="282"/>
      <c r="E54" s="282"/>
      <c r="F54" s="458"/>
      <c r="G54" s="32"/>
      <c r="H54" s="32"/>
      <c r="I54" s="32"/>
      <c r="J54" s="32"/>
      <c r="K54" s="32"/>
      <c r="L54" s="458"/>
      <c r="M54" s="32"/>
      <c r="N54" s="32"/>
      <c r="O54" s="459"/>
      <c r="P54" s="32"/>
      <c r="Q54" s="32"/>
      <c r="R54" s="32"/>
      <c r="S54" s="32"/>
      <c r="T54" s="32"/>
      <c r="U54" s="32"/>
      <c r="V54" s="32"/>
      <c r="W54" s="16"/>
      <c r="X54" s="32"/>
      <c r="Y54" s="460"/>
      <c r="Z54" s="461"/>
      <c r="AA54" s="462"/>
      <c r="AB54" s="462"/>
      <c r="AC54" s="462"/>
      <c r="AD54" s="462"/>
      <c r="AE54" s="462"/>
      <c r="AF54" s="463"/>
      <c r="AG54" s="32"/>
      <c r="AH54" s="32"/>
      <c r="AI54" s="32"/>
      <c r="AJ54" s="458"/>
      <c r="AK54" s="32"/>
      <c r="AL54" s="32"/>
      <c r="AM54" s="32"/>
      <c r="AN54" s="458"/>
      <c r="AO54" s="32"/>
      <c r="AP54" s="458"/>
      <c r="AQ54" s="464"/>
      <c r="AR54" s="32"/>
      <c r="AS54" s="32"/>
      <c r="AT54" s="32"/>
      <c r="AU54" s="32"/>
      <c r="AV54" s="32"/>
    </row>
    <row r="55" ht="28.5" customHeight="1">
      <c r="A55" s="145"/>
      <c r="B55" s="145"/>
      <c r="C55" s="16"/>
      <c r="D55" s="282"/>
      <c r="E55" s="282"/>
      <c r="F55" s="458"/>
      <c r="G55" s="32"/>
      <c r="H55" s="32"/>
      <c r="I55" s="32"/>
      <c r="J55" s="32"/>
      <c r="K55" s="32"/>
      <c r="L55" s="458"/>
      <c r="M55" s="32"/>
      <c r="N55" s="32"/>
      <c r="O55" s="459"/>
      <c r="P55" s="32"/>
      <c r="Q55" s="32"/>
      <c r="R55" s="32"/>
      <c r="S55" s="32"/>
      <c r="T55" s="32"/>
      <c r="U55" s="32"/>
      <c r="V55" s="32"/>
      <c r="W55" s="16"/>
      <c r="X55" s="32"/>
      <c r="Y55" s="460"/>
      <c r="Z55" s="461"/>
      <c r="AA55" s="462"/>
      <c r="AB55" s="462"/>
      <c r="AC55" s="462"/>
      <c r="AD55" s="462"/>
      <c r="AE55" s="462"/>
      <c r="AF55" s="463"/>
      <c r="AG55" s="32"/>
      <c r="AH55" s="32"/>
      <c r="AI55" s="32"/>
      <c r="AJ55" s="458"/>
      <c r="AK55" s="32"/>
      <c r="AL55" s="32"/>
      <c r="AM55" s="32"/>
      <c r="AN55" s="458"/>
      <c r="AO55" s="32"/>
      <c r="AP55" s="458"/>
      <c r="AQ55" s="464"/>
      <c r="AR55" s="32"/>
      <c r="AS55" s="32"/>
      <c r="AT55" s="32"/>
      <c r="AU55" s="32"/>
      <c r="AV55" s="32"/>
    </row>
    <row r="56" ht="28.5" customHeight="1">
      <c r="A56" s="145"/>
      <c r="B56" s="145"/>
      <c r="C56" s="16"/>
      <c r="D56" s="282"/>
      <c r="E56" s="282"/>
      <c r="F56" s="458"/>
      <c r="G56" s="32"/>
      <c r="H56" s="32"/>
      <c r="I56" s="32"/>
      <c r="J56" s="32"/>
      <c r="K56" s="32"/>
      <c r="L56" s="458"/>
      <c r="M56" s="32"/>
      <c r="N56" s="32"/>
      <c r="O56" s="459"/>
      <c r="P56" s="32"/>
      <c r="Q56" s="32"/>
      <c r="R56" s="32"/>
      <c r="S56" s="32"/>
      <c r="T56" s="32"/>
      <c r="U56" s="32"/>
      <c r="V56" s="32"/>
      <c r="W56" s="16"/>
      <c r="X56" s="32"/>
      <c r="Y56" s="460"/>
      <c r="Z56" s="461"/>
      <c r="AA56" s="462"/>
      <c r="AB56" s="462"/>
      <c r="AC56" s="462"/>
      <c r="AD56" s="462"/>
      <c r="AE56" s="462"/>
      <c r="AF56" s="463"/>
      <c r="AG56" s="32"/>
      <c r="AH56" s="32"/>
      <c r="AI56" s="32"/>
      <c r="AJ56" s="458"/>
      <c r="AK56" s="32"/>
      <c r="AL56" s="32"/>
      <c r="AM56" s="32"/>
      <c r="AN56" s="458"/>
      <c r="AO56" s="32"/>
      <c r="AP56" s="458"/>
      <c r="AQ56" s="464"/>
      <c r="AR56" s="32"/>
      <c r="AS56" s="32"/>
      <c r="AT56" s="32"/>
      <c r="AU56" s="32"/>
      <c r="AV56" s="32"/>
    </row>
    <row r="57" ht="28.5" customHeight="1">
      <c r="A57" s="145"/>
      <c r="B57" s="145"/>
      <c r="C57" s="16"/>
      <c r="D57" s="282"/>
      <c r="E57" s="282"/>
      <c r="F57" s="458"/>
      <c r="G57" s="32"/>
      <c r="H57" s="32"/>
      <c r="I57" s="32"/>
      <c r="J57" s="32"/>
      <c r="K57" s="32"/>
      <c r="L57" s="458"/>
      <c r="M57" s="32"/>
      <c r="N57" s="32"/>
      <c r="O57" s="459"/>
      <c r="P57" s="32"/>
      <c r="Q57" s="32"/>
      <c r="R57" s="32"/>
      <c r="S57" s="32"/>
      <c r="T57" s="32"/>
      <c r="U57" s="32"/>
      <c r="V57" s="32"/>
      <c r="W57" s="16"/>
      <c r="X57" s="32"/>
      <c r="Y57" s="460"/>
      <c r="Z57" s="461"/>
      <c r="AA57" s="462"/>
      <c r="AB57" s="462"/>
      <c r="AC57" s="462"/>
      <c r="AD57" s="462"/>
      <c r="AE57" s="462"/>
      <c r="AF57" s="463"/>
      <c r="AG57" s="32"/>
      <c r="AH57" s="32"/>
      <c r="AI57" s="32"/>
      <c r="AJ57" s="458"/>
      <c r="AK57" s="32"/>
      <c r="AL57" s="32"/>
      <c r="AM57" s="32"/>
      <c r="AN57" s="458"/>
      <c r="AO57" s="32"/>
      <c r="AP57" s="458"/>
      <c r="AQ57" s="464"/>
      <c r="AR57" s="32"/>
      <c r="AS57" s="32"/>
      <c r="AT57" s="32"/>
      <c r="AU57" s="32"/>
      <c r="AV57" s="32"/>
    </row>
    <row r="58" ht="28.5" customHeight="1">
      <c r="A58" s="145"/>
      <c r="B58" s="145"/>
      <c r="C58" s="16"/>
      <c r="D58" s="282"/>
      <c r="E58" s="282"/>
      <c r="F58" s="458"/>
      <c r="G58" s="32"/>
      <c r="H58" s="32"/>
      <c r="I58" s="32"/>
      <c r="J58" s="32"/>
      <c r="K58" s="32"/>
      <c r="L58" s="458"/>
      <c r="M58" s="32"/>
      <c r="N58" s="32"/>
      <c r="O58" s="459"/>
      <c r="P58" s="32"/>
      <c r="Q58" s="32"/>
      <c r="R58" s="32"/>
      <c r="S58" s="32"/>
      <c r="T58" s="32"/>
      <c r="U58" s="32"/>
      <c r="V58" s="32"/>
      <c r="W58" s="16"/>
      <c r="X58" s="32"/>
      <c r="Y58" s="460"/>
      <c r="Z58" s="461"/>
      <c r="AA58" s="462"/>
      <c r="AB58" s="462"/>
      <c r="AC58" s="462"/>
      <c r="AD58" s="462"/>
      <c r="AE58" s="462"/>
      <c r="AF58" s="463"/>
      <c r="AG58" s="32"/>
      <c r="AH58" s="32"/>
      <c r="AI58" s="32"/>
      <c r="AJ58" s="458"/>
      <c r="AK58" s="32"/>
      <c r="AL58" s="32"/>
      <c r="AM58" s="32"/>
      <c r="AN58" s="458"/>
      <c r="AO58" s="32"/>
      <c r="AP58" s="458"/>
      <c r="AQ58" s="464"/>
      <c r="AR58" s="32"/>
      <c r="AS58" s="32"/>
      <c r="AT58" s="32"/>
      <c r="AU58" s="32"/>
      <c r="AV58" s="32"/>
    </row>
    <row r="59" ht="28.5" customHeight="1">
      <c r="A59" s="145"/>
      <c r="B59" s="145"/>
      <c r="C59" s="16"/>
      <c r="D59" s="282"/>
      <c r="E59" s="282"/>
      <c r="F59" s="458"/>
      <c r="G59" s="32"/>
      <c r="H59" s="32"/>
      <c r="I59" s="32"/>
      <c r="J59" s="32"/>
      <c r="K59" s="32"/>
      <c r="L59" s="458"/>
      <c r="M59" s="32"/>
      <c r="N59" s="32"/>
      <c r="O59" s="459"/>
      <c r="P59" s="32"/>
      <c r="Q59" s="32"/>
      <c r="R59" s="32"/>
      <c r="S59" s="32"/>
      <c r="T59" s="32"/>
      <c r="U59" s="32"/>
      <c r="V59" s="32"/>
      <c r="W59" s="16"/>
      <c r="X59" s="32"/>
      <c r="Y59" s="460"/>
      <c r="Z59" s="461"/>
      <c r="AA59" s="462"/>
      <c r="AB59" s="462"/>
      <c r="AC59" s="462"/>
      <c r="AD59" s="462"/>
      <c r="AE59" s="462"/>
      <c r="AF59" s="463"/>
      <c r="AG59" s="32"/>
      <c r="AH59" s="32"/>
      <c r="AI59" s="32"/>
      <c r="AJ59" s="458"/>
      <c r="AK59" s="32"/>
      <c r="AL59" s="32"/>
      <c r="AM59" s="32"/>
      <c r="AN59" s="458"/>
      <c r="AO59" s="32"/>
      <c r="AP59" s="458"/>
      <c r="AQ59" s="464"/>
      <c r="AR59" s="32"/>
      <c r="AS59" s="32"/>
      <c r="AT59" s="32"/>
      <c r="AU59" s="32"/>
      <c r="AV59" s="32"/>
    </row>
    <row r="60" ht="28.5" customHeight="1">
      <c r="A60" s="145"/>
      <c r="B60" s="145"/>
      <c r="C60" s="16"/>
      <c r="D60" s="282"/>
      <c r="E60" s="282"/>
      <c r="F60" s="458"/>
      <c r="G60" s="32"/>
      <c r="H60" s="32"/>
      <c r="I60" s="32"/>
      <c r="J60" s="32"/>
      <c r="K60" s="32"/>
      <c r="L60" s="458"/>
      <c r="M60" s="32"/>
      <c r="N60" s="32"/>
      <c r="O60" s="459"/>
      <c r="P60" s="32"/>
      <c r="Q60" s="32"/>
      <c r="R60" s="32"/>
      <c r="S60" s="32"/>
      <c r="T60" s="32"/>
      <c r="U60" s="32"/>
      <c r="V60" s="32"/>
      <c r="W60" s="16"/>
      <c r="X60" s="32"/>
      <c r="Y60" s="460"/>
      <c r="Z60" s="461"/>
      <c r="AA60" s="462"/>
      <c r="AB60" s="462"/>
      <c r="AC60" s="462"/>
      <c r="AD60" s="462"/>
      <c r="AE60" s="462"/>
      <c r="AF60" s="463"/>
      <c r="AG60" s="32"/>
      <c r="AH60" s="32"/>
      <c r="AI60" s="32"/>
      <c r="AJ60" s="458"/>
      <c r="AK60" s="32"/>
      <c r="AL60" s="32"/>
      <c r="AM60" s="32"/>
      <c r="AN60" s="458"/>
      <c r="AO60" s="32"/>
      <c r="AP60" s="458"/>
      <c r="AQ60" s="464"/>
      <c r="AR60" s="32"/>
      <c r="AS60" s="32"/>
      <c r="AT60" s="32"/>
      <c r="AU60" s="32"/>
      <c r="AV60" s="32"/>
    </row>
    <row r="61" ht="28.5" customHeight="1">
      <c r="A61" s="145"/>
      <c r="B61" s="145"/>
      <c r="C61" s="16"/>
      <c r="D61" s="282"/>
      <c r="E61" s="282"/>
      <c r="F61" s="458"/>
      <c r="G61" s="32"/>
      <c r="H61" s="32"/>
      <c r="I61" s="32"/>
      <c r="J61" s="32"/>
      <c r="K61" s="32"/>
      <c r="L61" s="458"/>
      <c r="M61" s="32"/>
      <c r="N61" s="32"/>
      <c r="O61" s="459"/>
      <c r="P61" s="32"/>
      <c r="Q61" s="32"/>
      <c r="R61" s="32"/>
      <c r="S61" s="32"/>
      <c r="T61" s="32"/>
      <c r="U61" s="32"/>
      <c r="V61" s="32"/>
      <c r="W61" s="16"/>
      <c r="X61" s="32"/>
      <c r="Y61" s="460"/>
      <c r="Z61" s="461"/>
      <c r="AA61" s="462"/>
      <c r="AB61" s="462"/>
      <c r="AC61" s="462"/>
      <c r="AD61" s="462"/>
      <c r="AE61" s="462"/>
      <c r="AF61" s="463"/>
      <c r="AG61" s="32"/>
      <c r="AH61" s="32"/>
      <c r="AI61" s="32"/>
      <c r="AJ61" s="458"/>
      <c r="AK61" s="32"/>
      <c r="AL61" s="32"/>
      <c r="AM61" s="32"/>
      <c r="AN61" s="458"/>
      <c r="AO61" s="32"/>
      <c r="AP61" s="458"/>
      <c r="AQ61" s="464"/>
      <c r="AR61" s="32"/>
      <c r="AS61" s="32"/>
      <c r="AT61" s="32"/>
      <c r="AU61" s="32"/>
      <c r="AV61" s="32"/>
    </row>
    <row r="62" ht="28.5" customHeight="1">
      <c r="A62" s="145"/>
      <c r="B62" s="145"/>
      <c r="C62" s="16"/>
      <c r="D62" s="282"/>
      <c r="E62" s="282"/>
      <c r="F62" s="458"/>
      <c r="G62" s="32"/>
      <c r="H62" s="32"/>
      <c r="I62" s="32"/>
      <c r="J62" s="32"/>
      <c r="K62" s="32"/>
      <c r="L62" s="458"/>
      <c r="M62" s="32"/>
      <c r="N62" s="32"/>
      <c r="O62" s="459"/>
      <c r="P62" s="32"/>
      <c r="Q62" s="32"/>
      <c r="R62" s="32"/>
      <c r="S62" s="32"/>
      <c r="T62" s="32"/>
      <c r="U62" s="32"/>
      <c r="V62" s="32"/>
      <c r="W62" s="16"/>
      <c r="X62" s="32"/>
      <c r="Y62" s="460"/>
      <c r="Z62" s="461"/>
      <c r="AA62" s="462"/>
      <c r="AB62" s="462"/>
      <c r="AC62" s="462"/>
      <c r="AD62" s="462"/>
      <c r="AE62" s="462"/>
      <c r="AF62" s="463"/>
      <c r="AG62" s="32"/>
      <c r="AH62" s="32"/>
      <c r="AI62" s="32"/>
      <c r="AJ62" s="458"/>
      <c r="AK62" s="32"/>
      <c r="AL62" s="32"/>
      <c r="AM62" s="32"/>
      <c r="AN62" s="458"/>
      <c r="AO62" s="32"/>
      <c r="AP62" s="458"/>
      <c r="AQ62" s="464"/>
      <c r="AR62" s="32"/>
      <c r="AS62" s="32"/>
      <c r="AT62" s="32"/>
      <c r="AU62" s="32"/>
      <c r="AV62" s="32"/>
    </row>
    <row r="63" ht="28.5" customHeight="1">
      <c r="A63" s="145"/>
      <c r="B63" s="145"/>
      <c r="C63" s="16"/>
      <c r="D63" s="282"/>
      <c r="E63" s="282"/>
      <c r="F63" s="458"/>
      <c r="G63" s="32"/>
      <c r="H63" s="32"/>
      <c r="I63" s="32"/>
      <c r="J63" s="32"/>
      <c r="K63" s="32"/>
      <c r="L63" s="458"/>
      <c r="M63" s="32"/>
      <c r="N63" s="32"/>
      <c r="O63" s="459"/>
      <c r="P63" s="32"/>
      <c r="Q63" s="32"/>
      <c r="R63" s="32"/>
      <c r="S63" s="32"/>
      <c r="T63" s="32"/>
      <c r="U63" s="32"/>
      <c r="V63" s="32"/>
      <c r="W63" s="16"/>
      <c r="X63" s="32"/>
      <c r="Y63" s="460"/>
      <c r="Z63" s="461"/>
      <c r="AA63" s="462"/>
      <c r="AB63" s="462"/>
      <c r="AC63" s="462"/>
      <c r="AD63" s="462"/>
      <c r="AE63" s="462"/>
      <c r="AF63" s="463"/>
      <c r="AG63" s="32"/>
      <c r="AH63" s="32"/>
      <c r="AI63" s="32"/>
      <c r="AJ63" s="458"/>
      <c r="AK63" s="32"/>
      <c r="AL63" s="32"/>
      <c r="AM63" s="32"/>
      <c r="AN63" s="458"/>
      <c r="AO63" s="32"/>
      <c r="AP63" s="458"/>
      <c r="AQ63" s="464"/>
      <c r="AR63" s="32"/>
      <c r="AS63" s="32"/>
      <c r="AT63" s="32"/>
      <c r="AU63" s="32"/>
      <c r="AV63" s="32"/>
    </row>
    <row r="64" ht="28.5" customHeight="1">
      <c r="A64" s="145"/>
      <c r="B64" s="145"/>
      <c r="C64" s="16"/>
      <c r="D64" s="282"/>
      <c r="E64" s="282"/>
      <c r="F64" s="458"/>
      <c r="G64" s="32"/>
      <c r="H64" s="32"/>
      <c r="I64" s="32"/>
      <c r="J64" s="32"/>
      <c r="K64" s="32"/>
      <c r="L64" s="458"/>
      <c r="M64" s="32"/>
      <c r="N64" s="32"/>
      <c r="O64" s="459"/>
      <c r="P64" s="32"/>
      <c r="Q64" s="32"/>
      <c r="R64" s="32"/>
      <c r="S64" s="32"/>
      <c r="T64" s="32"/>
      <c r="U64" s="32"/>
      <c r="V64" s="32"/>
      <c r="W64" s="16"/>
      <c r="X64" s="32"/>
      <c r="Y64" s="460"/>
      <c r="Z64" s="461"/>
      <c r="AA64" s="462"/>
      <c r="AB64" s="462"/>
      <c r="AC64" s="462"/>
      <c r="AD64" s="462"/>
      <c r="AE64" s="462"/>
      <c r="AF64" s="463"/>
      <c r="AG64" s="32"/>
      <c r="AH64" s="32"/>
      <c r="AI64" s="32"/>
      <c r="AJ64" s="458"/>
      <c r="AK64" s="32"/>
      <c r="AL64" s="32"/>
      <c r="AM64" s="32"/>
      <c r="AN64" s="458"/>
      <c r="AO64" s="32"/>
      <c r="AP64" s="458"/>
      <c r="AQ64" s="464"/>
      <c r="AR64" s="32"/>
      <c r="AS64" s="32"/>
      <c r="AT64" s="32"/>
      <c r="AU64" s="32"/>
      <c r="AV64" s="32"/>
    </row>
    <row r="65" ht="28.5" customHeight="1">
      <c r="A65" s="145"/>
      <c r="B65" s="145"/>
      <c r="C65" s="16"/>
      <c r="D65" s="282"/>
      <c r="E65" s="282"/>
      <c r="F65" s="458"/>
      <c r="G65" s="32"/>
      <c r="H65" s="32"/>
      <c r="I65" s="32"/>
      <c r="J65" s="32"/>
      <c r="K65" s="32"/>
      <c r="L65" s="458"/>
      <c r="M65" s="32"/>
      <c r="N65" s="32"/>
      <c r="O65" s="459"/>
      <c r="P65" s="32"/>
      <c r="Q65" s="32"/>
      <c r="R65" s="32"/>
      <c r="S65" s="32"/>
      <c r="T65" s="32"/>
      <c r="U65" s="32"/>
      <c r="V65" s="32"/>
      <c r="W65" s="16"/>
      <c r="X65" s="32"/>
      <c r="Y65" s="460"/>
      <c r="Z65" s="461"/>
      <c r="AA65" s="462"/>
      <c r="AB65" s="462"/>
      <c r="AC65" s="462"/>
      <c r="AD65" s="462"/>
      <c r="AE65" s="462"/>
      <c r="AF65" s="463"/>
      <c r="AG65" s="32"/>
      <c r="AH65" s="32"/>
      <c r="AI65" s="32"/>
      <c r="AJ65" s="458"/>
      <c r="AK65" s="32"/>
      <c r="AL65" s="32"/>
      <c r="AM65" s="32"/>
      <c r="AN65" s="458"/>
      <c r="AO65" s="32"/>
      <c r="AP65" s="458"/>
      <c r="AQ65" s="464"/>
      <c r="AR65" s="32"/>
      <c r="AS65" s="32"/>
      <c r="AT65" s="32"/>
      <c r="AU65" s="32"/>
      <c r="AV65" s="32"/>
    </row>
    <row r="66" ht="28.5" customHeight="1">
      <c r="A66" s="145"/>
      <c r="B66" s="145"/>
      <c r="C66" s="16"/>
      <c r="D66" s="282"/>
      <c r="E66" s="282"/>
      <c r="F66" s="458"/>
      <c r="G66" s="32"/>
      <c r="H66" s="32"/>
      <c r="I66" s="32"/>
      <c r="J66" s="32"/>
      <c r="K66" s="32"/>
      <c r="L66" s="458"/>
      <c r="M66" s="32"/>
      <c r="N66" s="32"/>
      <c r="O66" s="459"/>
      <c r="P66" s="32"/>
      <c r="Q66" s="32"/>
      <c r="R66" s="32"/>
      <c r="S66" s="32"/>
      <c r="T66" s="32"/>
      <c r="U66" s="32"/>
      <c r="V66" s="32"/>
      <c r="W66" s="16"/>
      <c r="X66" s="32"/>
      <c r="Y66" s="460"/>
      <c r="Z66" s="461"/>
      <c r="AA66" s="462"/>
      <c r="AB66" s="462"/>
      <c r="AC66" s="462"/>
      <c r="AD66" s="462"/>
      <c r="AE66" s="462"/>
      <c r="AF66" s="463"/>
      <c r="AG66" s="32"/>
      <c r="AH66" s="32"/>
      <c r="AI66" s="32"/>
      <c r="AJ66" s="458"/>
      <c r="AK66" s="32"/>
      <c r="AL66" s="32"/>
      <c r="AM66" s="32"/>
      <c r="AN66" s="458"/>
      <c r="AO66" s="32"/>
      <c r="AP66" s="458"/>
      <c r="AQ66" s="464"/>
      <c r="AR66" s="32"/>
      <c r="AS66" s="32"/>
      <c r="AT66" s="32"/>
      <c r="AU66" s="32"/>
      <c r="AV66" s="32"/>
    </row>
    <row r="67" ht="28.5" customHeight="1">
      <c r="A67" s="145"/>
      <c r="B67" s="145"/>
      <c r="C67" s="16"/>
      <c r="D67" s="282"/>
      <c r="E67" s="282"/>
      <c r="F67" s="458"/>
      <c r="G67" s="32"/>
      <c r="H67" s="32"/>
      <c r="I67" s="32"/>
      <c r="J67" s="32"/>
      <c r="K67" s="32"/>
      <c r="L67" s="458"/>
      <c r="M67" s="32"/>
      <c r="N67" s="32"/>
      <c r="O67" s="459"/>
      <c r="P67" s="32"/>
      <c r="Q67" s="32"/>
      <c r="R67" s="32"/>
      <c r="S67" s="32"/>
      <c r="T67" s="32"/>
      <c r="U67" s="32"/>
      <c r="V67" s="32"/>
      <c r="W67" s="16"/>
      <c r="X67" s="32"/>
      <c r="Y67" s="460"/>
      <c r="Z67" s="461"/>
      <c r="AA67" s="462"/>
      <c r="AB67" s="462"/>
      <c r="AC67" s="462"/>
      <c r="AD67" s="462"/>
      <c r="AE67" s="462"/>
      <c r="AF67" s="463"/>
      <c r="AG67" s="32"/>
      <c r="AH67" s="32"/>
      <c r="AI67" s="32"/>
      <c r="AJ67" s="458"/>
      <c r="AK67" s="32"/>
      <c r="AL67" s="32"/>
      <c r="AM67" s="32"/>
      <c r="AN67" s="458"/>
      <c r="AO67" s="32"/>
      <c r="AP67" s="458"/>
      <c r="AQ67" s="464"/>
      <c r="AR67" s="32"/>
      <c r="AS67" s="32"/>
      <c r="AT67" s="32"/>
      <c r="AU67" s="32"/>
      <c r="AV67" s="32"/>
    </row>
    <row r="68" ht="28.5" customHeight="1">
      <c r="A68" s="145"/>
      <c r="B68" s="145"/>
      <c r="C68" s="16"/>
      <c r="D68" s="282"/>
      <c r="E68" s="282"/>
      <c r="F68" s="458"/>
      <c r="G68" s="32"/>
      <c r="H68" s="32"/>
      <c r="I68" s="32"/>
      <c r="J68" s="32"/>
      <c r="K68" s="32"/>
      <c r="L68" s="458"/>
      <c r="M68" s="32"/>
      <c r="N68" s="32"/>
      <c r="O68" s="459"/>
      <c r="P68" s="32"/>
      <c r="Q68" s="32"/>
      <c r="R68" s="32"/>
      <c r="S68" s="32"/>
      <c r="T68" s="32"/>
      <c r="U68" s="32"/>
      <c r="V68" s="32"/>
      <c r="W68" s="16"/>
      <c r="X68" s="32"/>
      <c r="Y68" s="460"/>
      <c r="Z68" s="461"/>
      <c r="AA68" s="462"/>
      <c r="AB68" s="462"/>
      <c r="AC68" s="462"/>
      <c r="AD68" s="462"/>
      <c r="AE68" s="462"/>
      <c r="AF68" s="463"/>
      <c r="AG68" s="32"/>
      <c r="AH68" s="32"/>
      <c r="AI68" s="32"/>
      <c r="AJ68" s="458"/>
      <c r="AK68" s="32"/>
      <c r="AL68" s="32"/>
      <c r="AM68" s="32"/>
      <c r="AN68" s="458"/>
      <c r="AO68" s="32"/>
      <c r="AP68" s="458"/>
      <c r="AQ68" s="464"/>
      <c r="AR68" s="32"/>
      <c r="AS68" s="32"/>
      <c r="AT68" s="32"/>
      <c r="AU68" s="32"/>
      <c r="AV68" s="32"/>
    </row>
    <row r="69" ht="28.5" customHeight="1">
      <c r="A69" s="145"/>
      <c r="B69" s="145"/>
      <c r="C69" s="16"/>
      <c r="D69" s="282"/>
      <c r="E69" s="282"/>
      <c r="F69" s="458"/>
      <c r="G69" s="32"/>
      <c r="H69" s="32"/>
      <c r="I69" s="32"/>
      <c r="J69" s="32"/>
      <c r="K69" s="32"/>
      <c r="L69" s="458"/>
      <c r="M69" s="32"/>
      <c r="N69" s="32"/>
      <c r="O69" s="459"/>
      <c r="P69" s="32"/>
      <c r="Q69" s="32"/>
      <c r="R69" s="32"/>
      <c r="S69" s="32"/>
      <c r="T69" s="32"/>
      <c r="U69" s="32"/>
      <c r="V69" s="32"/>
      <c r="W69" s="16"/>
      <c r="X69" s="32"/>
      <c r="Y69" s="460"/>
      <c r="Z69" s="461"/>
      <c r="AA69" s="462"/>
      <c r="AB69" s="462"/>
      <c r="AC69" s="462"/>
      <c r="AD69" s="462"/>
      <c r="AE69" s="462"/>
      <c r="AF69" s="463"/>
      <c r="AG69" s="32"/>
      <c r="AH69" s="32"/>
      <c r="AI69" s="32"/>
      <c r="AJ69" s="458"/>
      <c r="AK69" s="32"/>
      <c r="AL69" s="32"/>
      <c r="AM69" s="32"/>
      <c r="AN69" s="458"/>
      <c r="AO69" s="32"/>
      <c r="AP69" s="458"/>
      <c r="AQ69" s="464"/>
      <c r="AR69" s="32"/>
      <c r="AS69" s="32"/>
      <c r="AT69" s="32"/>
      <c r="AU69" s="32"/>
      <c r="AV69" s="32"/>
    </row>
    <row r="70" ht="28.5" customHeight="1">
      <c r="A70" s="145"/>
      <c r="B70" s="145"/>
      <c r="C70" s="16"/>
      <c r="D70" s="282"/>
      <c r="E70" s="282"/>
      <c r="F70" s="458"/>
      <c r="G70" s="32"/>
      <c r="H70" s="32"/>
      <c r="I70" s="32"/>
      <c r="J70" s="32"/>
      <c r="K70" s="32"/>
      <c r="L70" s="458"/>
      <c r="M70" s="32"/>
      <c r="N70" s="32"/>
      <c r="O70" s="459"/>
      <c r="P70" s="32"/>
      <c r="Q70" s="32"/>
      <c r="R70" s="32"/>
      <c r="S70" s="32"/>
      <c r="T70" s="32"/>
      <c r="U70" s="32"/>
      <c r="V70" s="32"/>
      <c r="W70" s="16"/>
      <c r="X70" s="32"/>
      <c r="Y70" s="460"/>
      <c r="Z70" s="461"/>
      <c r="AA70" s="462"/>
      <c r="AB70" s="462"/>
      <c r="AC70" s="462"/>
      <c r="AD70" s="462"/>
      <c r="AE70" s="462"/>
      <c r="AF70" s="463"/>
      <c r="AG70" s="32"/>
      <c r="AH70" s="32"/>
      <c r="AI70" s="32"/>
      <c r="AJ70" s="458"/>
      <c r="AK70" s="32"/>
      <c r="AL70" s="32"/>
      <c r="AM70" s="32"/>
      <c r="AN70" s="458"/>
      <c r="AO70" s="32"/>
      <c r="AP70" s="458"/>
      <c r="AQ70" s="464"/>
      <c r="AR70" s="32"/>
      <c r="AS70" s="32"/>
      <c r="AT70" s="32"/>
      <c r="AU70" s="32"/>
      <c r="AV70" s="32"/>
    </row>
    <row r="71" ht="28.5" customHeight="1">
      <c r="A71" s="145"/>
      <c r="B71" s="145"/>
      <c r="C71" s="16"/>
      <c r="D71" s="282"/>
      <c r="E71" s="282"/>
      <c r="F71" s="458"/>
      <c r="G71" s="32"/>
      <c r="H71" s="32"/>
      <c r="I71" s="32"/>
      <c r="J71" s="32"/>
      <c r="K71" s="32"/>
      <c r="L71" s="458"/>
      <c r="M71" s="32"/>
      <c r="N71" s="32"/>
      <c r="O71" s="459"/>
      <c r="P71" s="32"/>
      <c r="Q71" s="32"/>
      <c r="R71" s="32"/>
      <c r="S71" s="32"/>
      <c r="T71" s="32"/>
      <c r="U71" s="32"/>
      <c r="V71" s="32"/>
      <c r="W71" s="16"/>
      <c r="X71" s="32"/>
      <c r="Y71" s="460"/>
      <c r="Z71" s="461"/>
      <c r="AA71" s="462"/>
      <c r="AB71" s="462"/>
      <c r="AC71" s="462"/>
      <c r="AD71" s="462"/>
      <c r="AE71" s="462"/>
      <c r="AF71" s="463"/>
      <c r="AG71" s="32"/>
      <c r="AH71" s="32"/>
      <c r="AI71" s="32"/>
      <c r="AJ71" s="458"/>
      <c r="AK71" s="32"/>
      <c r="AL71" s="32"/>
      <c r="AM71" s="32"/>
      <c r="AN71" s="458"/>
      <c r="AO71" s="32"/>
      <c r="AP71" s="458"/>
      <c r="AQ71" s="464"/>
      <c r="AR71" s="32"/>
      <c r="AS71" s="32"/>
      <c r="AT71" s="32"/>
      <c r="AU71" s="32"/>
      <c r="AV71" s="32"/>
    </row>
    <row r="72" ht="28.5" customHeight="1">
      <c r="A72" s="145"/>
      <c r="B72" s="145"/>
      <c r="C72" s="16"/>
      <c r="D72" s="282"/>
      <c r="E72" s="282"/>
      <c r="F72" s="458"/>
      <c r="G72" s="32"/>
      <c r="H72" s="32"/>
      <c r="I72" s="32"/>
      <c r="J72" s="32"/>
      <c r="K72" s="32"/>
      <c r="L72" s="458"/>
      <c r="M72" s="32"/>
      <c r="N72" s="32"/>
      <c r="O72" s="459"/>
      <c r="P72" s="32"/>
      <c r="Q72" s="32"/>
      <c r="R72" s="32"/>
      <c r="S72" s="32"/>
      <c r="T72" s="32"/>
      <c r="U72" s="32"/>
      <c r="V72" s="32"/>
      <c r="W72" s="16"/>
      <c r="X72" s="32"/>
      <c r="Y72" s="460"/>
      <c r="Z72" s="461"/>
      <c r="AA72" s="462"/>
      <c r="AB72" s="462"/>
      <c r="AC72" s="462"/>
      <c r="AD72" s="462"/>
      <c r="AE72" s="462"/>
      <c r="AF72" s="463"/>
      <c r="AG72" s="32"/>
      <c r="AH72" s="32"/>
      <c r="AI72" s="32"/>
      <c r="AJ72" s="458"/>
      <c r="AK72" s="32"/>
      <c r="AL72" s="32"/>
      <c r="AM72" s="32"/>
      <c r="AN72" s="458"/>
      <c r="AO72" s="32"/>
      <c r="AP72" s="458"/>
      <c r="AQ72" s="464"/>
      <c r="AR72" s="32"/>
      <c r="AS72" s="32"/>
      <c r="AT72" s="32"/>
      <c r="AU72" s="32"/>
      <c r="AV72" s="32"/>
    </row>
    <row r="73" ht="28.5" customHeight="1">
      <c r="A73" s="145"/>
      <c r="B73" s="145"/>
      <c r="C73" s="16"/>
      <c r="D73" s="282"/>
      <c r="E73" s="282"/>
      <c r="F73" s="458"/>
      <c r="G73" s="32"/>
      <c r="H73" s="32"/>
      <c r="I73" s="32"/>
      <c r="J73" s="32"/>
      <c r="K73" s="32"/>
      <c r="L73" s="458"/>
      <c r="M73" s="32"/>
      <c r="N73" s="32"/>
      <c r="O73" s="459"/>
      <c r="P73" s="32"/>
      <c r="Q73" s="32"/>
      <c r="R73" s="32"/>
      <c r="S73" s="32"/>
      <c r="T73" s="32"/>
      <c r="U73" s="32"/>
      <c r="V73" s="32"/>
      <c r="W73" s="16"/>
      <c r="X73" s="32"/>
      <c r="Y73" s="460"/>
      <c r="Z73" s="461"/>
      <c r="AA73" s="462"/>
      <c r="AB73" s="462"/>
      <c r="AC73" s="462"/>
      <c r="AD73" s="462"/>
      <c r="AE73" s="462"/>
      <c r="AF73" s="463"/>
      <c r="AG73" s="32"/>
      <c r="AH73" s="32"/>
      <c r="AI73" s="32"/>
      <c r="AJ73" s="458"/>
      <c r="AK73" s="32"/>
      <c r="AL73" s="32"/>
      <c r="AM73" s="32"/>
      <c r="AN73" s="458"/>
      <c r="AO73" s="32"/>
      <c r="AP73" s="458"/>
      <c r="AQ73" s="464"/>
      <c r="AR73" s="32"/>
      <c r="AS73" s="32"/>
      <c r="AT73" s="32"/>
      <c r="AU73" s="32"/>
      <c r="AV73" s="32"/>
    </row>
    <row r="74" ht="28.5" customHeight="1">
      <c r="A74" s="145"/>
      <c r="B74" s="145"/>
      <c r="C74" s="16"/>
      <c r="D74" s="282"/>
      <c r="E74" s="282"/>
      <c r="F74" s="458"/>
      <c r="G74" s="32"/>
      <c r="H74" s="32"/>
      <c r="I74" s="32"/>
      <c r="J74" s="32"/>
      <c r="K74" s="32"/>
      <c r="L74" s="458"/>
      <c r="M74" s="32"/>
      <c r="N74" s="32"/>
      <c r="O74" s="459"/>
      <c r="P74" s="32"/>
      <c r="Q74" s="32"/>
      <c r="R74" s="32"/>
      <c r="S74" s="32"/>
      <c r="T74" s="32"/>
      <c r="U74" s="32"/>
      <c r="V74" s="32"/>
      <c r="W74" s="16"/>
      <c r="X74" s="32"/>
      <c r="Y74" s="460"/>
      <c r="Z74" s="461"/>
      <c r="AA74" s="462"/>
      <c r="AB74" s="462"/>
      <c r="AC74" s="462"/>
      <c r="AD74" s="462"/>
      <c r="AE74" s="462"/>
      <c r="AF74" s="463"/>
      <c r="AG74" s="32"/>
      <c r="AH74" s="32"/>
      <c r="AI74" s="32"/>
      <c r="AJ74" s="458"/>
      <c r="AK74" s="32"/>
      <c r="AL74" s="32"/>
      <c r="AM74" s="32"/>
      <c r="AN74" s="458"/>
      <c r="AO74" s="32"/>
      <c r="AP74" s="458"/>
      <c r="AQ74" s="464"/>
      <c r="AR74" s="32"/>
      <c r="AS74" s="32"/>
      <c r="AT74" s="32"/>
      <c r="AU74" s="32"/>
      <c r="AV74" s="32"/>
    </row>
    <row r="75" ht="28.5" customHeight="1">
      <c r="A75" s="145"/>
      <c r="B75" s="145"/>
      <c r="C75" s="16"/>
      <c r="D75" s="282"/>
      <c r="E75" s="282"/>
      <c r="F75" s="458"/>
      <c r="G75" s="32"/>
      <c r="H75" s="32"/>
      <c r="I75" s="32"/>
      <c r="J75" s="32"/>
      <c r="K75" s="32"/>
      <c r="L75" s="458"/>
      <c r="M75" s="32"/>
      <c r="N75" s="32"/>
      <c r="O75" s="459"/>
      <c r="P75" s="32"/>
      <c r="Q75" s="32"/>
      <c r="R75" s="32"/>
      <c r="S75" s="32"/>
      <c r="T75" s="32"/>
      <c r="U75" s="32"/>
      <c r="V75" s="32"/>
      <c r="W75" s="16"/>
      <c r="X75" s="32"/>
      <c r="Y75" s="460"/>
      <c r="Z75" s="461"/>
      <c r="AA75" s="462"/>
      <c r="AB75" s="462"/>
      <c r="AC75" s="462"/>
      <c r="AD75" s="462"/>
      <c r="AE75" s="462"/>
      <c r="AF75" s="463"/>
      <c r="AG75" s="32"/>
      <c r="AH75" s="32"/>
      <c r="AI75" s="32"/>
      <c r="AJ75" s="458"/>
      <c r="AK75" s="32"/>
      <c r="AL75" s="32"/>
      <c r="AM75" s="32"/>
      <c r="AN75" s="458"/>
      <c r="AO75" s="32"/>
      <c r="AP75" s="458"/>
      <c r="AQ75" s="464"/>
      <c r="AR75" s="32"/>
      <c r="AS75" s="32"/>
      <c r="AT75" s="32"/>
      <c r="AU75" s="32"/>
      <c r="AV75" s="32"/>
    </row>
    <row r="76" ht="28.5" customHeight="1">
      <c r="A76" s="145"/>
      <c r="B76" s="145"/>
      <c r="C76" s="16"/>
      <c r="D76" s="282"/>
      <c r="E76" s="282"/>
      <c r="F76" s="458"/>
      <c r="G76" s="32"/>
      <c r="H76" s="32"/>
      <c r="I76" s="32"/>
      <c r="J76" s="32"/>
      <c r="K76" s="32"/>
      <c r="L76" s="458"/>
      <c r="M76" s="32"/>
      <c r="N76" s="32"/>
      <c r="O76" s="459"/>
      <c r="P76" s="32"/>
      <c r="Q76" s="32"/>
      <c r="R76" s="32"/>
      <c r="S76" s="32"/>
      <c r="T76" s="32"/>
      <c r="U76" s="32"/>
      <c r="V76" s="32"/>
      <c r="W76" s="16"/>
      <c r="X76" s="32"/>
      <c r="Y76" s="460"/>
      <c r="Z76" s="461"/>
      <c r="AA76" s="462"/>
      <c r="AB76" s="462"/>
      <c r="AC76" s="462"/>
      <c r="AD76" s="462"/>
      <c r="AE76" s="462"/>
      <c r="AF76" s="463"/>
      <c r="AG76" s="32"/>
      <c r="AH76" s="32"/>
      <c r="AI76" s="32"/>
      <c r="AJ76" s="458"/>
      <c r="AK76" s="32"/>
      <c r="AL76" s="32"/>
      <c r="AM76" s="32"/>
      <c r="AN76" s="458"/>
      <c r="AO76" s="32"/>
      <c r="AP76" s="458"/>
      <c r="AQ76" s="464"/>
      <c r="AR76" s="32"/>
      <c r="AS76" s="32"/>
      <c r="AT76" s="32"/>
      <c r="AU76" s="32"/>
      <c r="AV76" s="32"/>
    </row>
    <row r="77" ht="28.5" customHeight="1">
      <c r="A77" s="145"/>
      <c r="B77" s="145"/>
      <c r="C77" s="16"/>
      <c r="D77" s="282"/>
      <c r="E77" s="282"/>
      <c r="F77" s="458"/>
      <c r="G77" s="32"/>
      <c r="H77" s="32"/>
      <c r="I77" s="32"/>
      <c r="J77" s="32"/>
      <c r="K77" s="32"/>
      <c r="L77" s="458"/>
      <c r="M77" s="32"/>
      <c r="N77" s="32"/>
      <c r="O77" s="459"/>
      <c r="P77" s="32"/>
      <c r="Q77" s="32"/>
      <c r="R77" s="32"/>
      <c r="S77" s="32"/>
      <c r="T77" s="32"/>
      <c r="U77" s="32"/>
      <c r="V77" s="32"/>
      <c r="W77" s="16"/>
      <c r="X77" s="32"/>
      <c r="Y77" s="460"/>
      <c r="Z77" s="461"/>
      <c r="AA77" s="462"/>
      <c r="AB77" s="462"/>
      <c r="AC77" s="462"/>
      <c r="AD77" s="462"/>
      <c r="AE77" s="462"/>
      <c r="AF77" s="463"/>
      <c r="AG77" s="32"/>
      <c r="AH77" s="32"/>
      <c r="AI77" s="32"/>
      <c r="AJ77" s="458"/>
      <c r="AK77" s="32"/>
      <c r="AL77" s="32"/>
      <c r="AM77" s="32"/>
      <c r="AN77" s="458"/>
      <c r="AO77" s="32"/>
      <c r="AP77" s="458"/>
      <c r="AQ77" s="464"/>
      <c r="AR77" s="32"/>
      <c r="AS77" s="32"/>
      <c r="AT77" s="32"/>
      <c r="AU77" s="32"/>
      <c r="AV77" s="32"/>
    </row>
    <row r="78" ht="28.5" customHeight="1">
      <c r="A78" s="145"/>
      <c r="B78" s="145"/>
      <c r="C78" s="16"/>
      <c r="D78" s="282"/>
      <c r="E78" s="282"/>
      <c r="F78" s="458"/>
      <c r="G78" s="32"/>
      <c r="H78" s="32"/>
      <c r="I78" s="32"/>
      <c r="J78" s="32"/>
      <c r="K78" s="32"/>
      <c r="L78" s="458"/>
      <c r="M78" s="32"/>
      <c r="N78" s="32"/>
      <c r="O78" s="459"/>
      <c r="P78" s="32"/>
      <c r="Q78" s="32"/>
      <c r="R78" s="32"/>
      <c r="S78" s="32"/>
      <c r="T78" s="32"/>
      <c r="U78" s="32"/>
      <c r="V78" s="32"/>
      <c r="W78" s="16"/>
      <c r="X78" s="32"/>
      <c r="Y78" s="460"/>
      <c r="Z78" s="461"/>
      <c r="AA78" s="462"/>
      <c r="AB78" s="462"/>
      <c r="AC78" s="462"/>
      <c r="AD78" s="462"/>
      <c r="AE78" s="462"/>
      <c r="AF78" s="463"/>
      <c r="AG78" s="32"/>
      <c r="AH78" s="32"/>
      <c r="AI78" s="32"/>
      <c r="AJ78" s="458"/>
      <c r="AK78" s="32"/>
      <c r="AL78" s="32"/>
      <c r="AM78" s="32"/>
      <c r="AN78" s="458"/>
      <c r="AO78" s="32"/>
      <c r="AP78" s="458"/>
      <c r="AQ78" s="464"/>
      <c r="AR78" s="32"/>
      <c r="AS78" s="32"/>
      <c r="AT78" s="32"/>
      <c r="AU78" s="32"/>
      <c r="AV78" s="32"/>
    </row>
    <row r="79" ht="28.5" customHeight="1">
      <c r="A79" s="145"/>
      <c r="B79" s="145"/>
      <c r="C79" s="16"/>
      <c r="D79" s="282"/>
      <c r="E79" s="282"/>
      <c r="F79" s="458"/>
      <c r="G79" s="32"/>
      <c r="H79" s="32"/>
      <c r="I79" s="32"/>
      <c r="J79" s="32"/>
      <c r="K79" s="32"/>
      <c r="L79" s="458"/>
      <c r="M79" s="32"/>
      <c r="N79" s="32"/>
      <c r="O79" s="459"/>
      <c r="P79" s="32"/>
      <c r="Q79" s="32"/>
      <c r="R79" s="32"/>
      <c r="S79" s="32"/>
      <c r="T79" s="32"/>
      <c r="U79" s="32"/>
      <c r="V79" s="32"/>
      <c r="W79" s="16"/>
      <c r="X79" s="32"/>
      <c r="Y79" s="460"/>
      <c r="Z79" s="461"/>
      <c r="AA79" s="462"/>
      <c r="AB79" s="462"/>
      <c r="AC79" s="462"/>
      <c r="AD79" s="462"/>
      <c r="AE79" s="462"/>
      <c r="AF79" s="463"/>
      <c r="AG79" s="32"/>
      <c r="AH79" s="32"/>
      <c r="AI79" s="32"/>
      <c r="AJ79" s="458"/>
      <c r="AK79" s="32"/>
      <c r="AL79" s="32"/>
      <c r="AM79" s="32"/>
      <c r="AN79" s="458"/>
      <c r="AO79" s="32"/>
      <c r="AP79" s="458"/>
      <c r="AQ79" s="464"/>
      <c r="AR79" s="32"/>
      <c r="AS79" s="32"/>
      <c r="AT79" s="32"/>
      <c r="AU79" s="32"/>
      <c r="AV79" s="32"/>
    </row>
    <row r="80" ht="28.5" customHeight="1">
      <c r="A80" s="145"/>
      <c r="B80" s="145"/>
      <c r="C80" s="16"/>
      <c r="D80" s="282"/>
      <c r="E80" s="282"/>
      <c r="F80" s="458"/>
      <c r="G80" s="32"/>
      <c r="H80" s="32"/>
      <c r="I80" s="32"/>
      <c r="J80" s="32"/>
      <c r="K80" s="32"/>
      <c r="L80" s="458"/>
      <c r="M80" s="32"/>
      <c r="N80" s="32"/>
      <c r="O80" s="459"/>
      <c r="P80" s="32"/>
      <c r="Q80" s="32"/>
      <c r="R80" s="32"/>
      <c r="S80" s="32"/>
      <c r="T80" s="32"/>
      <c r="U80" s="32"/>
      <c r="V80" s="32"/>
      <c r="W80" s="16"/>
      <c r="X80" s="32"/>
      <c r="Y80" s="460"/>
      <c r="Z80" s="461"/>
      <c r="AA80" s="462"/>
      <c r="AB80" s="462"/>
      <c r="AC80" s="462"/>
      <c r="AD80" s="462"/>
      <c r="AE80" s="462"/>
      <c r="AF80" s="463"/>
      <c r="AG80" s="32"/>
      <c r="AH80" s="32"/>
      <c r="AI80" s="32"/>
      <c r="AJ80" s="458"/>
      <c r="AK80" s="32"/>
      <c r="AL80" s="32"/>
      <c r="AM80" s="32"/>
      <c r="AN80" s="458"/>
      <c r="AO80" s="32"/>
      <c r="AP80" s="458"/>
      <c r="AQ80" s="464"/>
      <c r="AR80" s="32"/>
      <c r="AS80" s="32"/>
      <c r="AT80" s="32"/>
      <c r="AU80" s="32"/>
      <c r="AV80" s="32"/>
    </row>
    <row r="81" ht="28.5" customHeight="1">
      <c r="A81" s="145"/>
      <c r="B81" s="145"/>
      <c r="C81" s="16"/>
      <c r="D81" s="282"/>
      <c r="E81" s="282"/>
      <c r="F81" s="458"/>
      <c r="G81" s="32"/>
      <c r="H81" s="32"/>
      <c r="I81" s="32"/>
      <c r="J81" s="32"/>
      <c r="K81" s="32"/>
      <c r="L81" s="458"/>
      <c r="M81" s="32"/>
      <c r="N81" s="32"/>
      <c r="O81" s="459"/>
      <c r="P81" s="32"/>
      <c r="Q81" s="32"/>
      <c r="R81" s="32"/>
      <c r="S81" s="32"/>
      <c r="T81" s="32"/>
      <c r="U81" s="32"/>
      <c r="V81" s="32"/>
      <c r="W81" s="16"/>
      <c r="X81" s="32"/>
      <c r="Y81" s="460"/>
      <c r="Z81" s="461"/>
      <c r="AA81" s="462"/>
      <c r="AB81" s="462"/>
      <c r="AC81" s="462"/>
      <c r="AD81" s="462"/>
      <c r="AE81" s="462"/>
      <c r="AF81" s="463"/>
      <c r="AG81" s="32"/>
      <c r="AH81" s="32"/>
      <c r="AI81" s="32"/>
      <c r="AJ81" s="458"/>
      <c r="AK81" s="32"/>
      <c r="AL81" s="32"/>
      <c r="AM81" s="32"/>
      <c r="AN81" s="458"/>
      <c r="AO81" s="32"/>
      <c r="AP81" s="458"/>
      <c r="AQ81" s="464"/>
      <c r="AR81" s="32"/>
      <c r="AS81" s="32"/>
      <c r="AT81" s="32"/>
      <c r="AU81" s="32"/>
      <c r="AV81" s="32"/>
    </row>
    <row r="82" ht="28.5" customHeight="1">
      <c r="A82" s="145"/>
      <c r="B82" s="145"/>
      <c r="C82" s="16"/>
      <c r="D82" s="282"/>
      <c r="E82" s="282"/>
      <c r="F82" s="458"/>
      <c r="G82" s="32"/>
      <c r="H82" s="32"/>
      <c r="I82" s="32"/>
      <c r="J82" s="32"/>
      <c r="K82" s="32"/>
      <c r="L82" s="458"/>
      <c r="M82" s="32"/>
      <c r="N82" s="32"/>
      <c r="O82" s="459"/>
      <c r="P82" s="32"/>
      <c r="Q82" s="32"/>
      <c r="R82" s="32"/>
      <c r="S82" s="32"/>
      <c r="T82" s="32"/>
      <c r="U82" s="32"/>
      <c r="V82" s="32"/>
      <c r="W82" s="16"/>
      <c r="X82" s="32"/>
      <c r="Y82" s="460"/>
      <c r="Z82" s="461"/>
      <c r="AA82" s="462"/>
      <c r="AB82" s="462"/>
      <c r="AC82" s="462"/>
      <c r="AD82" s="462"/>
      <c r="AE82" s="462"/>
      <c r="AF82" s="463"/>
      <c r="AG82" s="32"/>
      <c r="AH82" s="32"/>
      <c r="AI82" s="32"/>
      <c r="AJ82" s="458"/>
      <c r="AK82" s="32"/>
      <c r="AL82" s="32"/>
      <c r="AM82" s="32"/>
      <c r="AN82" s="458"/>
      <c r="AO82" s="32"/>
      <c r="AP82" s="458"/>
      <c r="AQ82" s="464"/>
      <c r="AR82" s="32"/>
      <c r="AS82" s="32"/>
      <c r="AT82" s="32"/>
      <c r="AU82" s="32"/>
      <c r="AV82" s="32"/>
    </row>
    <row r="83" ht="28.5" customHeight="1">
      <c r="A83" s="145"/>
      <c r="B83" s="145"/>
      <c r="C83" s="16"/>
      <c r="D83" s="282"/>
      <c r="E83" s="282"/>
      <c r="F83" s="458"/>
      <c r="G83" s="32"/>
      <c r="H83" s="32"/>
      <c r="I83" s="32"/>
      <c r="J83" s="32"/>
      <c r="K83" s="32"/>
      <c r="L83" s="458"/>
      <c r="M83" s="32"/>
      <c r="N83" s="32"/>
      <c r="O83" s="459"/>
      <c r="P83" s="32"/>
      <c r="Q83" s="32"/>
      <c r="R83" s="32"/>
      <c r="S83" s="32"/>
      <c r="T83" s="32"/>
      <c r="U83" s="32"/>
      <c r="V83" s="32"/>
      <c r="W83" s="16"/>
      <c r="X83" s="32"/>
      <c r="Y83" s="460"/>
      <c r="Z83" s="461"/>
      <c r="AA83" s="462"/>
      <c r="AB83" s="462"/>
      <c r="AC83" s="462"/>
      <c r="AD83" s="462"/>
      <c r="AE83" s="462"/>
      <c r="AF83" s="463"/>
      <c r="AG83" s="32"/>
      <c r="AH83" s="32"/>
      <c r="AI83" s="32"/>
      <c r="AJ83" s="458"/>
      <c r="AK83" s="32"/>
      <c r="AL83" s="32"/>
      <c r="AM83" s="32"/>
      <c r="AN83" s="458"/>
      <c r="AO83" s="32"/>
      <c r="AP83" s="458"/>
      <c r="AQ83" s="464"/>
      <c r="AR83" s="32"/>
      <c r="AS83" s="32"/>
      <c r="AT83" s="32"/>
      <c r="AU83" s="32"/>
      <c r="AV83" s="32"/>
    </row>
    <row r="84" ht="28.5" customHeight="1">
      <c r="A84" s="145"/>
      <c r="B84" s="145"/>
      <c r="C84" s="16"/>
      <c r="D84" s="282"/>
      <c r="E84" s="282"/>
      <c r="F84" s="458"/>
      <c r="G84" s="32"/>
      <c r="H84" s="32"/>
      <c r="I84" s="32"/>
      <c r="J84" s="32"/>
      <c r="K84" s="32"/>
      <c r="L84" s="458"/>
      <c r="M84" s="32"/>
      <c r="N84" s="32"/>
      <c r="O84" s="459"/>
      <c r="P84" s="32"/>
      <c r="Q84" s="32"/>
      <c r="R84" s="32"/>
      <c r="S84" s="32"/>
      <c r="T84" s="32"/>
      <c r="U84" s="32"/>
      <c r="V84" s="32"/>
      <c r="W84" s="16"/>
      <c r="X84" s="32"/>
      <c r="Y84" s="460"/>
      <c r="Z84" s="461"/>
      <c r="AA84" s="462"/>
      <c r="AB84" s="462"/>
      <c r="AC84" s="462"/>
      <c r="AD84" s="462"/>
      <c r="AE84" s="462"/>
      <c r="AF84" s="463"/>
      <c r="AG84" s="32"/>
      <c r="AH84" s="32"/>
      <c r="AI84" s="32"/>
      <c r="AJ84" s="458"/>
      <c r="AK84" s="32"/>
      <c r="AL84" s="32"/>
      <c r="AM84" s="32"/>
      <c r="AN84" s="458"/>
      <c r="AO84" s="32"/>
      <c r="AP84" s="458"/>
      <c r="AQ84" s="464"/>
      <c r="AR84" s="32"/>
      <c r="AS84" s="32"/>
      <c r="AT84" s="32"/>
      <c r="AU84" s="32"/>
      <c r="AV84" s="32"/>
    </row>
    <row r="85" ht="28.5" customHeight="1">
      <c r="A85" s="145"/>
      <c r="B85" s="145"/>
      <c r="C85" s="16"/>
      <c r="D85" s="282"/>
      <c r="E85" s="282"/>
      <c r="F85" s="458"/>
      <c r="G85" s="32"/>
      <c r="H85" s="32"/>
      <c r="I85" s="32"/>
      <c r="J85" s="32"/>
      <c r="K85" s="32"/>
      <c r="L85" s="458"/>
      <c r="M85" s="32"/>
      <c r="N85" s="32"/>
      <c r="O85" s="459"/>
      <c r="P85" s="32"/>
      <c r="Q85" s="32"/>
      <c r="R85" s="32"/>
      <c r="S85" s="32"/>
      <c r="T85" s="32"/>
      <c r="U85" s="32"/>
      <c r="V85" s="32"/>
      <c r="W85" s="16"/>
      <c r="X85" s="32"/>
      <c r="Y85" s="460"/>
      <c r="Z85" s="461"/>
      <c r="AA85" s="462"/>
      <c r="AB85" s="462"/>
      <c r="AC85" s="462"/>
      <c r="AD85" s="462"/>
      <c r="AE85" s="462"/>
      <c r="AF85" s="463"/>
      <c r="AG85" s="32"/>
      <c r="AH85" s="32"/>
      <c r="AI85" s="32"/>
      <c r="AJ85" s="458"/>
      <c r="AK85" s="32"/>
      <c r="AL85" s="32"/>
      <c r="AM85" s="32"/>
      <c r="AN85" s="458"/>
      <c r="AO85" s="32"/>
      <c r="AP85" s="458"/>
      <c r="AQ85" s="464"/>
      <c r="AR85" s="32"/>
      <c r="AS85" s="32"/>
      <c r="AT85" s="32"/>
      <c r="AU85" s="32"/>
      <c r="AV85" s="32"/>
    </row>
    <row r="86" ht="28.5" customHeight="1">
      <c r="A86" s="145"/>
      <c r="B86" s="145"/>
      <c r="C86" s="16"/>
      <c r="D86" s="282"/>
      <c r="E86" s="282"/>
      <c r="F86" s="458"/>
      <c r="G86" s="32"/>
      <c r="H86" s="32"/>
      <c r="I86" s="32"/>
      <c r="J86" s="32"/>
      <c r="K86" s="32"/>
      <c r="L86" s="458"/>
      <c r="M86" s="32"/>
      <c r="N86" s="32"/>
      <c r="O86" s="459"/>
      <c r="P86" s="32"/>
      <c r="Q86" s="32"/>
      <c r="R86" s="32"/>
      <c r="S86" s="32"/>
      <c r="T86" s="32"/>
      <c r="U86" s="32"/>
      <c r="V86" s="32"/>
      <c r="W86" s="16"/>
      <c r="X86" s="32"/>
      <c r="Y86" s="460"/>
      <c r="Z86" s="461"/>
      <c r="AA86" s="462"/>
      <c r="AB86" s="462"/>
      <c r="AC86" s="462"/>
      <c r="AD86" s="462"/>
      <c r="AE86" s="462"/>
      <c r="AF86" s="463"/>
      <c r="AG86" s="32"/>
      <c r="AH86" s="32"/>
      <c r="AI86" s="32"/>
      <c r="AJ86" s="458"/>
      <c r="AK86" s="32"/>
      <c r="AL86" s="32"/>
      <c r="AM86" s="32"/>
      <c r="AN86" s="458"/>
      <c r="AO86" s="32"/>
      <c r="AP86" s="458"/>
      <c r="AQ86" s="464"/>
      <c r="AR86" s="32"/>
      <c r="AS86" s="32"/>
      <c r="AT86" s="32"/>
      <c r="AU86" s="32"/>
      <c r="AV86" s="32"/>
    </row>
    <row r="87" ht="28.5" customHeight="1">
      <c r="A87" s="145"/>
      <c r="B87" s="145"/>
      <c r="C87" s="16"/>
      <c r="D87" s="282"/>
      <c r="E87" s="282"/>
      <c r="F87" s="458"/>
      <c r="G87" s="32"/>
      <c r="H87" s="32"/>
      <c r="I87" s="32"/>
      <c r="J87" s="32"/>
      <c r="K87" s="32"/>
      <c r="L87" s="458"/>
      <c r="M87" s="32"/>
      <c r="N87" s="32"/>
      <c r="O87" s="459"/>
      <c r="P87" s="32"/>
      <c r="Q87" s="32"/>
      <c r="R87" s="32"/>
      <c r="S87" s="32"/>
      <c r="T87" s="32"/>
      <c r="U87" s="32"/>
      <c r="V87" s="32"/>
      <c r="W87" s="16"/>
      <c r="X87" s="32"/>
      <c r="Y87" s="460"/>
      <c r="Z87" s="461"/>
      <c r="AA87" s="462"/>
      <c r="AB87" s="462"/>
      <c r="AC87" s="462"/>
      <c r="AD87" s="462"/>
      <c r="AE87" s="462"/>
      <c r="AF87" s="463"/>
      <c r="AG87" s="32"/>
      <c r="AH87" s="32"/>
      <c r="AI87" s="32"/>
      <c r="AJ87" s="458"/>
      <c r="AK87" s="32"/>
      <c r="AL87" s="32"/>
      <c r="AM87" s="32"/>
      <c r="AN87" s="458"/>
      <c r="AO87" s="32"/>
      <c r="AP87" s="458"/>
      <c r="AQ87" s="464"/>
      <c r="AR87" s="32"/>
      <c r="AS87" s="32"/>
      <c r="AT87" s="32"/>
      <c r="AU87" s="32"/>
      <c r="AV87" s="32"/>
    </row>
    <row r="88" ht="28.5" customHeight="1">
      <c r="A88" s="145"/>
      <c r="B88" s="145"/>
      <c r="C88" s="16"/>
      <c r="D88" s="282"/>
      <c r="E88" s="282"/>
      <c r="F88" s="458"/>
      <c r="G88" s="32"/>
      <c r="H88" s="32"/>
      <c r="I88" s="32"/>
      <c r="J88" s="32"/>
      <c r="K88" s="32"/>
      <c r="L88" s="458"/>
      <c r="M88" s="32"/>
      <c r="N88" s="32"/>
      <c r="O88" s="459"/>
      <c r="P88" s="32"/>
      <c r="Q88" s="32"/>
      <c r="R88" s="32"/>
      <c r="S88" s="32"/>
      <c r="T88" s="32"/>
      <c r="U88" s="32"/>
      <c r="V88" s="32"/>
      <c r="W88" s="16"/>
      <c r="X88" s="32"/>
      <c r="Y88" s="460"/>
      <c r="Z88" s="461"/>
      <c r="AA88" s="462"/>
      <c r="AB88" s="462"/>
      <c r="AC88" s="462"/>
      <c r="AD88" s="462"/>
      <c r="AE88" s="462"/>
      <c r="AF88" s="463"/>
      <c r="AG88" s="32"/>
      <c r="AH88" s="32"/>
      <c r="AI88" s="32"/>
      <c r="AJ88" s="458"/>
      <c r="AK88" s="32"/>
      <c r="AL88" s="32"/>
      <c r="AM88" s="32"/>
      <c r="AN88" s="458"/>
      <c r="AO88" s="32"/>
      <c r="AP88" s="458"/>
      <c r="AQ88" s="464"/>
      <c r="AR88" s="32"/>
      <c r="AS88" s="32"/>
      <c r="AT88" s="32"/>
      <c r="AU88" s="32"/>
      <c r="AV88" s="32"/>
    </row>
    <row r="89" ht="28.5" customHeight="1">
      <c r="A89" s="145"/>
      <c r="B89" s="145"/>
      <c r="C89" s="16"/>
      <c r="D89" s="282"/>
      <c r="E89" s="282"/>
      <c r="F89" s="458"/>
      <c r="G89" s="32"/>
      <c r="H89" s="32"/>
      <c r="I89" s="32"/>
      <c r="J89" s="32"/>
      <c r="K89" s="32"/>
      <c r="L89" s="458"/>
      <c r="M89" s="32"/>
      <c r="N89" s="32"/>
      <c r="O89" s="459"/>
      <c r="P89" s="32"/>
      <c r="Q89" s="32"/>
      <c r="R89" s="32"/>
      <c r="S89" s="32"/>
      <c r="T89" s="32"/>
      <c r="U89" s="32"/>
      <c r="V89" s="32"/>
      <c r="W89" s="16"/>
      <c r="X89" s="32"/>
      <c r="Y89" s="460"/>
      <c r="Z89" s="461"/>
      <c r="AA89" s="462"/>
      <c r="AB89" s="462"/>
      <c r="AC89" s="462"/>
      <c r="AD89" s="462"/>
      <c r="AE89" s="462"/>
      <c r="AF89" s="463"/>
      <c r="AG89" s="32"/>
      <c r="AH89" s="32"/>
      <c r="AI89" s="32"/>
      <c r="AJ89" s="458"/>
      <c r="AK89" s="32"/>
      <c r="AL89" s="32"/>
      <c r="AM89" s="32"/>
      <c r="AN89" s="458"/>
      <c r="AO89" s="32"/>
      <c r="AP89" s="458"/>
      <c r="AQ89" s="464"/>
      <c r="AR89" s="32"/>
      <c r="AS89" s="32"/>
      <c r="AT89" s="32"/>
      <c r="AU89" s="32"/>
      <c r="AV89" s="32"/>
    </row>
    <row r="90" ht="28.5" customHeight="1">
      <c r="A90" s="145"/>
      <c r="B90" s="145"/>
      <c r="C90" s="16"/>
      <c r="D90" s="282"/>
      <c r="E90" s="282"/>
      <c r="F90" s="458"/>
      <c r="G90" s="32"/>
      <c r="H90" s="32"/>
      <c r="I90" s="32"/>
      <c r="J90" s="32"/>
      <c r="K90" s="32"/>
      <c r="L90" s="458"/>
      <c r="M90" s="32"/>
      <c r="N90" s="32"/>
      <c r="O90" s="459"/>
      <c r="P90" s="32"/>
      <c r="Q90" s="32"/>
      <c r="R90" s="32"/>
      <c r="S90" s="32"/>
      <c r="T90" s="32"/>
      <c r="U90" s="32"/>
      <c r="V90" s="32"/>
      <c r="W90" s="16"/>
      <c r="X90" s="32"/>
      <c r="Y90" s="460"/>
      <c r="Z90" s="461"/>
      <c r="AA90" s="462"/>
      <c r="AB90" s="462"/>
      <c r="AC90" s="462"/>
      <c r="AD90" s="462"/>
      <c r="AE90" s="462"/>
      <c r="AF90" s="463"/>
      <c r="AG90" s="32"/>
      <c r="AH90" s="32"/>
      <c r="AI90" s="32"/>
      <c r="AJ90" s="458"/>
      <c r="AK90" s="32"/>
      <c r="AL90" s="32"/>
      <c r="AM90" s="32"/>
      <c r="AN90" s="458"/>
      <c r="AO90" s="32"/>
      <c r="AP90" s="458"/>
      <c r="AQ90" s="464"/>
      <c r="AR90" s="32"/>
      <c r="AS90" s="32"/>
      <c r="AT90" s="32"/>
      <c r="AU90" s="32"/>
      <c r="AV90" s="32"/>
    </row>
    <row r="91" ht="28.5" customHeight="1">
      <c r="A91" s="145"/>
      <c r="B91" s="145"/>
      <c r="C91" s="16"/>
      <c r="D91" s="282"/>
      <c r="E91" s="282"/>
      <c r="F91" s="458"/>
      <c r="G91" s="32"/>
      <c r="H91" s="32"/>
      <c r="I91" s="32"/>
      <c r="J91" s="32"/>
      <c r="K91" s="32"/>
      <c r="L91" s="458"/>
      <c r="M91" s="32"/>
      <c r="N91" s="32"/>
      <c r="O91" s="459"/>
      <c r="P91" s="32"/>
      <c r="Q91" s="32"/>
      <c r="R91" s="32"/>
      <c r="S91" s="32"/>
      <c r="T91" s="32"/>
      <c r="U91" s="32"/>
      <c r="V91" s="32"/>
      <c r="W91" s="16"/>
      <c r="X91" s="32"/>
      <c r="Y91" s="460"/>
      <c r="Z91" s="461"/>
      <c r="AA91" s="462"/>
      <c r="AB91" s="462"/>
      <c r="AC91" s="462"/>
      <c r="AD91" s="462"/>
      <c r="AE91" s="462"/>
      <c r="AF91" s="463"/>
      <c r="AG91" s="32"/>
      <c r="AH91" s="32"/>
      <c r="AI91" s="32"/>
      <c r="AJ91" s="458"/>
      <c r="AK91" s="32"/>
      <c r="AL91" s="32"/>
      <c r="AM91" s="32"/>
      <c r="AN91" s="458"/>
      <c r="AO91" s="32"/>
      <c r="AP91" s="458"/>
      <c r="AQ91" s="464"/>
      <c r="AR91" s="32"/>
      <c r="AS91" s="32"/>
      <c r="AT91" s="32"/>
      <c r="AU91" s="32"/>
      <c r="AV91" s="32"/>
    </row>
    <row r="92" ht="28.5" customHeight="1">
      <c r="A92" s="145"/>
      <c r="B92" s="145"/>
      <c r="C92" s="16"/>
      <c r="D92" s="282"/>
      <c r="E92" s="282"/>
      <c r="F92" s="458"/>
      <c r="G92" s="32"/>
      <c r="H92" s="32"/>
      <c r="I92" s="32"/>
      <c r="J92" s="32"/>
      <c r="K92" s="32"/>
      <c r="L92" s="458"/>
      <c r="M92" s="32"/>
      <c r="N92" s="32"/>
      <c r="O92" s="459"/>
      <c r="P92" s="32"/>
      <c r="Q92" s="32"/>
      <c r="R92" s="32"/>
      <c r="S92" s="32"/>
      <c r="T92" s="32"/>
      <c r="U92" s="32"/>
      <c r="V92" s="32"/>
      <c r="W92" s="16"/>
      <c r="X92" s="32"/>
      <c r="Y92" s="460"/>
      <c r="Z92" s="461"/>
      <c r="AA92" s="462"/>
      <c r="AB92" s="462"/>
      <c r="AC92" s="462"/>
      <c r="AD92" s="462"/>
      <c r="AE92" s="462"/>
      <c r="AF92" s="463"/>
      <c r="AG92" s="32"/>
      <c r="AH92" s="32"/>
      <c r="AI92" s="32"/>
      <c r="AJ92" s="458"/>
      <c r="AK92" s="32"/>
      <c r="AL92" s="32"/>
      <c r="AM92" s="32"/>
      <c r="AN92" s="458"/>
      <c r="AO92" s="32"/>
      <c r="AP92" s="458"/>
      <c r="AQ92" s="464"/>
      <c r="AR92" s="32"/>
      <c r="AS92" s="32"/>
      <c r="AT92" s="32"/>
      <c r="AU92" s="32"/>
      <c r="AV92" s="32"/>
    </row>
    <row r="93" ht="28.5" customHeight="1">
      <c r="A93" s="145"/>
      <c r="B93" s="145"/>
      <c r="C93" s="16"/>
      <c r="D93" s="282"/>
      <c r="E93" s="282"/>
      <c r="F93" s="458"/>
      <c r="G93" s="32"/>
      <c r="H93" s="32"/>
      <c r="I93" s="32"/>
      <c r="J93" s="32"/>
      <c r="K93" s="32"/>
      <c r="L93" s="458"/>
      <c r="M93" s="32"/>
      <c r="N93" s="32"/>
      <c r="O93" s="459"/>
      <c r="P93" s="32"/>
      <c r="Q93" s="32"/>
      <c r="R93" s="32"/>
      <c r="S93" s="32"/>
      <c r="T93" s="32"/>
      <c r="U93" s="32"/>
      <c r="V93" s="32"/>
      <c r="W93" s="16"/>
      <c r="X93" s="32"/>
      <c r="Y93" s="460"/>
      <c r="Z93" s="461"/>
      <c r="AA93" s="462"/>
      <c r="AB93" s="462"/>
      <c r="AC93" s="462"/>
      <c r="AD93" s="462"/>
      <c r="AE93" s="462"/>
      <c r="AF93" s="463"/>
      <c r="AG93" s="32"/>
      <c r="AH93" s="32"/>
      <c r="AI93" s="32"/>
      <c r="AJ93" s="458"/>
      <c r="AK93" s="32"/>
      <c r="AL93" s="32"/>
      <c r="AM93" s="32"/>
      <c r="AN93" s="458"/>
      <c r="AO93" s="32"/>
      <c r="AP93" s="458"/>
      <c r="AQ93" s="464"/>
      <c r="AR93" s="32"/>
      <c r="AS93" s="32"/>
      <c r="AT93" s="32"/>
      <c r="AU93" s="32"/>
      <c r="AV93" s="32"/>
    </row>
    <row r="94" ht="28.5" customHeight="1">
      <c r="A94" s="145"/>
      <c r="B94" s="145"/>
      <c r="C94" s="16"/>
      <c r="D94" s="282"/>
      <c r="E94" s="282"/>
      <c r="F94" s="458"/>
      <c r="G94" s="32"/>
      <c r="H94" s="32"/>
      <c r="I94" s="32"/>
      <c r="J94" s="32"/>
      <c r="K94" s="32"/>
      <c r="L94" s="458"/>
      <c r="M94" s="32"/>
      <c r="N94" s="32"/>
      <c r="O94" s="459"/>
      <c r="P94" s="32"/>
      <c r="Q94" s="32"/>
      <c r="R94" s="32"/>
      <c r="S94" s="32"/>
      <c r="T94" s="32"/>
      <c r="U94" s="32"/>
      <c r="V94" s="32"/>
      <c r="W94" s="16"/>
      <c r="X94" s="32"/>
      <c r="Y94" s="460"/>
      <c r="Z94" s="461"/>
      <c r="AA94" s="462"/>
      <c r="AB94" s="462"/>
      <c r="AC94" s="462"/>
      <c r="AD94" s="462"/>
      <c r="AE94" s="462"/>
      <c r="AF94" s="463"/>
      <c r="AG94" s="32"/>
      <c r="AH94" s="32"/>
      <c r="AI94" s="32"/>
      <c r="AJ94" s="458"/>
      <c r="AK94" s="32"/>
      <c r="AL94" s="32"/>
      <c r="AM94" s="32"/>
      <c r="AN94" s="458"/>
      <c r="AO94" s="32"/>
      <c r="AP94" s="458"/>
      <c r="AQ94" s="464"/>
      <c r="AR94" s="32"/>
      <c r="AS94" s="32"/>
      <c r="AT94" s="32"/>
      <c r="AU94" s="32"/>
      <c r="AV94" s="32"/>
    </row>
    <row r="95" ht="28.5" customHeight="1">
      <c r="A95" s="145"/>
      <c r="B95" s="145"/>
      <c r="C95" s="16"/>
      <c r="D95" s="282"/>
      <c r="E95" s="282"/>
      <c r="F95" s="458"/>
      <c r="G95" s="32"/>
      <c r="H95" s="32"/>
      <c r="I95" s="32"/>
      <c r="J95" s="32"/>
      <c r="K95" s="32"/>
      <c r="L95" s="458"/>
      <c r="M95" s="32"/>
      <c r="N95" s="32"/>
      <c r="O95" s="459"/>
      <c r="P95" s="32"/>
      <c r="Q95" s="32"/>
      <c r="R95" s="32"/>
      <c r="S95" s="32"/>
      <c r="T95" s="32"/>
      <c r="U95" s="32"/>
      <c r="V95" s="32"/>
      <c r="W95" s="16"/>
      <c r="X95" s="32"/>
      <c r="Y95" s="460"/>
      <c r="Z95" s="461"/>
      <c r="AA95" s="462"/>
      <c r="AB95" s="462"/>
      <c r="AC95" s="462"/>
      <c r="AD95" s="462"/>
      <c r="AE95" s="462"/>
      <c r="AF95" s="463"/>
      <c r="AG95" s="32"/>
      <c r="AH95" s="32"/>
      <c r="AI95" s="32"/>
      <c r="AJ95" s="458"/>
      <c r="AK95" s="32"/>
      <c r="AL95" s="32"/>
      <c r="AM95" s="32"/>
      <c r="AN95" s="458"/>
      <c r="AO95" s="32"/>
      <c r="AP95" s="458"/>
      <c r="AQ95" s="464"/>
      <c r="AR95" s="32"/>
      <c r="AS95" s="32"/>
      <c r="AT95" s="32"/>
      <c r="AU95" s="32"/>
      <c r="AV95" s="32"/>
    </row>
    <row r="96" ht="28.5" customHeight="1">
      <c r="A96" s="145"/>
      <c r="B96" s="145"/>
      <c r="C96" s="16"/>
      <c r="D96" s="282"/>
      <c r="E96" s="282"/>
      <c r="F96" s="458"/>
      <c r="G96" s="32"/>
      <c r="H96" s="32"/>
      <c r="I96" s="32"/>
      <c r="J96" s="32"/>
      <c r="K96" s="32"/>
      <c r="L96" s="458"/>
      <c r="M96" s="32"/>
      <c r="N96" s="32"/>
      <c r="O96" s="459"/>
      <c r="P96" s="32"/>
      <c r="Q96" s="32"/>
      <c r="R96" s="32"/>
      <c r="S96" s="32"/>
      <c r="T96" s="32"/>
      <c r="U96" s="32"/>
      <c r="V96" s="32"/>
      <c r="W96" s="16"/>
      <c r="X96" s="32"/>
      <c r="Y96" s="460"/>
      <c r="Z96" s="461"/>
      <c r="AA96" s="462"/>
      <c r="AB96" s="462"/>
      <c r="AC96" s="462"/>
      <c r="AD96" s="462"/>
      <c r="AE96" s="462"/>
      <c r="AF96" s="463"/>
      <c r="AG96" s="32"/>
      <c r="AH96" s="32"/>
      <c r="AI96" s="32"/>
      <c r="AJ96" s="458"/>
      <c r="AK96" s="32"/>
      <c r="AL96" s="32"/>
      <c r="AM96" s="32"/>
      <c r="AN96" s="458"/>
      <c r="AO96" s="32"/>
      <c r="AP96" s="458"/>
      <c r="AQ96" s="464"/>
      <c r="AR96" s="32"/>
      <c r="AS96" s="32"/>
      <c r="AT96" s="32"/>
      <c r="AU96" s="32"/>
      <c r="AV96" s="32"/>
    </row>
    <row r="97" ht="28.5" customHeight="1">
      <c r="A97" s="145"/>
      <c r="B97" s="145"/>
      <c r="C97" s="16"/>
      <c r="D97" s="282"/>
      <c r="E97" s="282"/>
      <c r="F97" s="458"/>
      <c r="G97" s="32"/>
      <c r="H97" s="32"/>
      <c r="I97" s="32"/>
      <c r="J97" s="32"/>
      <c r="K97" s="32"/>
      <c r="L97" s="458"/>
      <c r="M97" s="32"/>
      <c r="N97" s="32"/>
      <c r="O97" s="459"/>
      <c r="P97" s="32"/>
      <c r="Q97" s="32"/>
      <c r="R97" s="32"/>
      <c r="S97" s="32"/>
      <c r="T97" s="32"/>
      <c r="U97" s="32"/>
      <c r="V97" s="32"/>
      <c r="W97" s="16"/>
      <c r="X97" s="32"/>
      <c r="Y97" s="460"/>
      <c r="Z97" s="461"/>
      <c r="AA97" s="462"/>
      <c r="AB97" s="462"/>
      <c r="AC97" s="462"/>
      <c r="AD97" s="462"/>
      <c r="AE97" s="462"/>
      <c r="AF97" s="463"/>
      <c r="AG97" s="32"/>
      <c r="AH97" s="32"/>
      <c r="AI97" s="32"/>
      <c r="AJ97" s="458"/>
      <c r="AK97" s="32"/>
      <c r="AL97" s="32"/>
      <c r="AM97" s="32"/>
      <c r="AN97" s="458"/>
      <c r="AO97" s="32"/>
      <c r="AP97" s="458"/>
      <c r="AQ97" s="464"/>
      <c r="AR97" s="32"/>
      <c r="AS97" s="32"/>
      <c r="AT97" s="32"/>
      <c r="AU97" s="32"/>
      <c r="AV97" s="32"/>
    </row>
    <row r="98" ht="28.5" customHeight="1">
      <c r="A98" s="145"/>
      <c r="B98" s="145"/>
      <c r="C98" s="16"/>
      <c r="D98" s="282"/>
      <c r="E98" s="282"/>
      <c r="F98" s="458"/>
      <c r="G98" s="32"/>
      <c r="H98" s="32"/>
      <c r="I98" s="32"/>
      <c r="J98" s="32"/>
      <c r="K98" s="32"/>
      <c r="L98" s="458"/>
      <c r="M98" s="32"/>
      <c r="N98" s="32"/>
      <c r="O98" s="459"/>
      <c r="P98" s="32"/>
      <c r="Q98" s="32"/>
      <c r="R98" s="32"/>
      <c r="S98" s="32"/>
      <c r="T98" s="32"/>
      <c r="U98" s="32"/>
      <c r="V98" s="32"/>
      <c r="W98" s="16"/>
      <c r="X98" s="32"/>
      <c r="Y98" s="460"/>
      <c r="Z98" s="461"/>
      <c r="AA98" s="462"/>
      <c r="AB98" s="462"/>
      <c r="AC98" s="462"/>
      <c r="AD98" s="462"/>
      <c r="AE98" s="462"/>
      <c r="AF98" s="463"/>
      <c r="AG98" s="32"/>
      <c r="AH98" s="32"/>
      <c r="AI98" s="32"/>
      <c r="AJ98" s="458"/>
      <c r="AK98" s="32"/>
      <c r="AL98" s="32"/>
      <c r="AM98" s="32"/>
      <c r="AN98" s="458"/>
      <c r="AO98" s="32"/>
      <c r="AP98" s="458"/>
      <c r="AQ98" s="464"/>
      <c r="AR98" s="32"/>
      <c r="AS98" s="32"/>
      <c r="AT98" s="32"/>
      <c r="AU98" s="32"/>
      <c r="AV98" s="32"/>
    </row>
    <row r="99" ht="28.5" customHeight="1">
      <c r="A99" s="145"/>
      <c r="B99" s="145"/>
      <c r="C99" s="16"/>
      <c r="D99" s="282"/>
      <c r="E99" s="282"/>
      <c r="F99" s="458"/>
      <c r="G99" s="32"/>
      <c r="H99" s="32"/>
      <c r="I99" s="32"/>
      <c r="J99" s="32"/>
      <c r="K99" s="32"/>
      <c r="L99" s="458"/>
      <c r="M99" s="32"/>
      <c r="N99" s="32"/>
      <c r="O99" s="459"/>
      <c r="P99" s="32"/>
      <c r="Q99" s="32"/>
      <c r="R99" s="32"/>
      <c r="S99" s="32"/>
      <c r="T99" s="32"/>
      <c r="U99" s="32"/>
      <c r="V99" s="32"/>
      <c r="W99" s="16"/>
      <c r="X99" s="32"/>
      <c r="Y99" s="460"/>
      <c r="Z99" s="461"/>
      <c r="AA99" s="462"/>
      <c r="AB99" s="462"/>
      <c r="AC99" s="462"/>
      <c r="AD99" s="462"/>
      <c r="AE99" s="462"/>
      <c r="AF99" s="463"/>
      <c r="AG99" s="32"/>
      <c r="AH99" s="32"/>
      <c r="AI99" s="32"/>
      <c r="AJ99" s="458"/>
      <c r="AK99" s="32"/>
      <c r="AL99" s="32"/>
      <c r="AM99" s="32"/>
      <c r="AN99" s="458"/>
      <c r="AO99" s="32"/>
      <c r="AP99" s="458"/>
      <c r="AQ99" s="464"/>
      <c r="AR99" s="32"/>
      <c r="AS99" s="32"/>
      <c r="AT99" s="32"/>
      <c r="AU99" s="32"/>
      <c r="AV99" s="32"/>
    </row>
    <row r="100" ht="28.5" customHeight="1">
      <c r="A100" s="145"/>
      <c r="B100" s="145"/>
      <c r="C100" s="16"/>
      <c r="D100" s="282"/>
      <c r="E100" s="282"/>
      <c r="F100" s="458"/>
      <c r="G100" s="32"/>
      <c r="H100" s="32"/>
      <c r="I100" s="32"/>
      <c r="J100" s="32"/>
      <c r="K100" s="32"/>
      <c r="L100" s="458"/>
      <c r="M100" s="32"/>
      <c r="N100" s="32"/>
      <c r="O100" s="459"/>
      <c r="P100" s="32"/>
      <c r="Q100" s="32"/>
      <c r="R100" s="32"/>
      <c r="S100" s="32"/>
      <c r="T100" s="32"/>
      <c r="U100" s="32"/>
      <c r="V100" s="32"/>
      <c r="W100" s="16"/>
      <c r="X100" s="32"/>
      <c r="Y100" s="460"/>
      <c r="Z100" s="461"/>
      <c r="AA100" s="462"/>
      <c r="AB100" s="462"/>
      <c r="AC100" s="462"/>
      <c r="AD100" s="462"/>
      <c r="AE100" s="462"/>
      <c r="AF100" s="463"/>
      <c r="AG100" s="32"/>
      <c r="AH100" s="32"/>
      <c r="AI100" s="32"/>
      <c r="AJ100" s="458"/>
      <c r="AK100" s="32"/>
      <c r="AL100" s="32"/>
      <c r="AM100" s="32"/>
      <c r="AN100" s="458"/>
      <c r="AO100" s="32"/>
      <c r="AP100" s="458"/>
      <c r="AQ100" s="464"/>
      <c r="AR100" s="32"/>
      <c r="AS100" s="32"/>
      <c r="AT100" s="32"/>
      <c r="AU100" s="32"/>
      <c r="AV100" s="32"/>
    </row>
    <row r="101" ht="28.5" customHeight="1">
      <c r="A101" s="145"/>
      <c r="B101" s="145"/>
      <c r="C101" s="16"/>
      <c r="D101" s="282"/>
      <c r="E101" s="282"/>
      <c r="F101" s="458"/>
      <c r="G101" s="32"/>
      <c r="H101" s="32"/>
      <c r="I101" s="32"/>
      <c r="J101" s="32"/>
      <c r="K101" s="32"/>
      <c r="L101" s="458"/>
      <c r="M101" s="32"/>
      <c r="N101" s="32"/>
      <c r="O101" s="459"/>
      <c r="P101" s="32"/>
      <c r="Q101" s="32"/>
      <c r="R101" s="32"/>
      <c r="S101" s="32"/>
      <c r="T101" s="32"/>
      <c r="U101" s="32"/>
      <c r="V101" s="32"/>
      <c r="W101" s="16"/>
      <c r="X101" s="32"/>
      <c r="Y101" s="460"/>
      <c r="Z101" s="461"/>
      <c r="AA101" s="462"/>
      <c r="AB101" s="462"/>
      <c r="AC101" s="462"/>
      <c r="AD101" s="462"/>
      <c r="AE101" s="462"/>
      <c r="AF101" s="463"/>
      <c r="AG101" s="32"/>
      <c r="AH101" s="32"/>
      <c r="AI101" s="32"/>
      <c r="AJ101" s="458"/>
      <c r="AK101" s="32"/>
      <c r="AL101" s="32"/>
      <c r="AM101" s="32"/>
      <c r="AN101" s="458"/>
      <c r="AO101" s="32"/>
      <c r="AP101" s="458"/>
      <c r="AQ101" s="464"/>
      <c r="AR101" s="32"/>
      <c r="AS101" s="32"/>
      <c r="AT101" s="32"/>
      <c r="AU101" s="32"/>
      <c r="AV101" s="32"/>
    </row>
    <row r="102" ht="28.5" customHeight="1">
      <c r="A102" s="145"/>
      <c r="B102" s="145"/>
      <c r="C102" s="16"/>
      <c r="D102" s="282"/>
      <c r="E102" s="282"/>
      <c r="F102" s="458"/>
      <c r="G102" s="32"/>
      <c r="H102" s="32"/>
      <c r="I102" s="32"/>
      <c r="J102" s="32"/>
      <c r="K102" s="32"/>
      <c r="L102" s="458"/>
      <c r="M102" s="32"/>
      <c r="N102" s="32"/>
      <c r="O102" s="459"/>
      <c r="P102" s="32"/>
      <c r="Q102" s="32"/>
      <c r="R102" s="32"/>
      <c r="S102" s="32"/>
      <c r="T102" s="32"/>
      <c r="U102" s="32"/>
      <c r="V102" s="32"/>
      <c r="W102" s="16"/>
      <c r="X102" s="32"/>
      <c r="Y102" s="460"/>
      <c r="Z102" s="461"/>
      <c r="AA102" s="462"/>
      <c r="AB102" s="462"/>
      <c r="AC102" s="462"/>
      <c r="AD102" s="462"/>
      <c r="AE102" s="462"/>
      <c r="AF102" s="463"/>
      <c r="AG102" s="32"/>
      <c r="AH102" s="32"/>
      <c r="AI102" s="32"/>
      <c r="AJ102" s="458"/>
      <c r="AK102" s="32"/>
      <c r="AL102" s="32"/>
      <c r="AM102" s="32"/>
      <c r="AN102" s="458"/>
      <c r="AO102" s="32"/>
      <c r="AP102" s="458"/>
      <c r="AQ102" s="464"/>
      <c r="AR102" s="32"/>
      <c r="AS102" s="32"/>
      <c r="AT102" s="32"/>
      <c r="AU102" s="32"/>
      <c r="AV102" s="32"/>
    </row>
    <row r="103" ht="28.5" customHeight="1">
      <c r="A103" s="145"/>
      <c r="B103" s="145"/>
      <c r="C103" s="16"/>
      <c r="D103" s="282"/>
      <c r="E103" s="282"/>
      <c r="F103" s="458"/>
      <c r="G103" s="32"/>
      <c r="H103" s="32"/>
      <c r="I103" s="32"/>
      <c r="J103" s="32"/>
      <c r="K103" s="32"/>
      <c r="L103" s="458"/>
      <c r="M103" s="32"/>
      <c r="N103" s="32"/>
      <c r="O103" s="459"/>
      <c r="P103" s="32"/>
      <c r="Q103" s="32"/>
      <c r="R103" s="32"/>
      <c r="S103" s="32"/>
      <c r="T103" s="32"/>
      <c r="U103" s="32"/>
      <c r="V103" s="32"/>
      <c r="W103" s="16"/>
      <c r="X103" s="32"/>
      <c r="Y103" s="460"/>
      <c r="Z103" s="461"/>
      <c r="AA103" s="462"/>
      <c r="AB103" s="462"/>
      <c r="AC103" s="462"/>
      <c r="AD103" s="462"/>
      <c r="AE103" s="462"/>
      <c r="AF103" s="463"/>
      <c r="AG103" s="32"/>
      <c r="AH103" s="32"/>
      <c r="AI103" s="32"/>
      <c r="AJ103" s="458"/>
      <c r="AK103" s="32"/>
      <c r="AL103" s="32"/>
      <c r="AM103" s="32"/>
      <c r="AN103" s="458"/>
      <c r="AO103" s="32"/>
      <c r="AP103" s="458"/>
      <c r="AQ103" s="464"/>
      <c r="AR103" s="32"/>
      <c r="AS103" s="32"/>
      <c r="AT103" s="32"/>
      <c r="AU103" s="32"/>
      <c r="AV103" s="32"/>
    </row>
    <row r="104" ht="28.5" customHeight="1">
      <c r="A104" s="145"/>
      <c r="B104" s="145"/>
      <c r="C104" s="16"/>
      <c r="D104" s="282"/>
      <c r="E104" s="282"/>
      <c r="F104" s="458"/>
      <c r="G104" s="32"/>
      <c r="H104" s="32"/>
      <c r="I104" s="32"/>
      <c r="J104" s="32"/>
      <c r="K104" s="32"/>
      <c r="L104" s="458"/>
      <c r="M104" s="32"/>
      <c r="N104" s="32"/>
      <c r="O104" s="459"/>
      <c r="P104" s="32"/>
      <c r="Q104" s="32"/>
      <c r="R104" s="32"/>
      <c r="S104" s="32"/>
      <c r="T104" s="32"/>
      <c r="U104" s="32"/>
      <c r="V104" s="32"/>
      <c r="W104" s="16"/>
      <c r="X104" s="32"/>
      <c r="Y104" s="460"/>
      <c r="Z104" s="461"/>
      <c r="AA104" s="462"/>
      <c r="AB104" s="462"/>
      <c r="AC104" s="462"/>
      <c r="AD104" s="462"/>
      <c r="AE104" s="462"/>
      <c r="AF104" s="463"/>
      <c r="AG104" s="32"/>
      <c r="AH104" s="32"/>
      <c r="AI104" s="32"/>
      <c r="AJ104" s="458"/>
      <c r="AK104" s="32"/>
      <c r="AL104" s="32"/>
      <c r="AM104" s="32"/>
      <c r="AN104" s="458"/>
      <c r="AO104" s="32"/>
      <c r="AP104" s="458"/>
      <c r="AQ104" s="464"/>
      <c r="AR104" s="32"/>
      <c r="AS104" s="32"/>
      <c r="AT104" s="32"/>
      <c r="AU104" s="32"/>
      <c r="AV104" s="32"/>
    </row>
    <row r="105" ht="28.5" customHeight="1">
      <c r="A105" s="145"/>
      <c r="B105" s="145"/>
      <c r="C105" s="16"/>
      <c r="D105" s="282"/>
      <c r="E105" s="282"/>
      <c r="F105" s="458"/>
      <c r="G105" s="32"/>
      <c r="H105" s="32"/>
      <c r="I105" s="32"/>
      <c r="J105" s="32"/>
      <c r="K105" s="32"/>
      <c r="L105" s="458"/>
      <c r="M105" s="32"/>
      <c r="N105" s="32"/>
      <c r="O105" s="459"/>
      <c r="P105" s="32"/>
      <c r="Q105" s="32"/>
      <c r="R105" s="32"/>
      <c r="S105" s="32"/>
      <c r="T105" s="32"/>
      <c r="U105" s="32"/>
      <c r="V105" s="32"/>
      <c r="W105" s="16"/>
      <c r="X105" s="32"/>
      <c r="Y105" s="460"/>
      <c r="Z105" s="461"/>
      <c r="AA105" s="462"/>
      <c r="AB105" s="462"/>
      <c r="AC105" s="462"/>
      <c r="AD105" s="462"/>
      <c r="AE105" s="462"/>
      <c r="AF105" s="463"/>
      <c r="AG105" s="32"/>
      <c r="AH105" s="32"/>
      <c r="AI105" s="32"/>
      <c r="AJ105" s="458"/>
      <c r="AK105" s="32"/>
      <c r="AL105" s="32"/>
      <c r="AM105" s="32"/>
      <c r="AN105" s="458"/>
      <c r="AO105" s="32"/>
      <c r="AP105" s="458"/>
      <c r="AQ105" s="464"/>
      <c r="AR105" s="32"/>
      <c r="AS105" s="32"/>
      <c r="AT105" s="32"/>
      <c r="AU105" s="32"/>
      <c r="AV105" s="32"/>
    </row>
    <row r="106" ht="28.5" customHeight="1">
      <c r="A106" s="145"/>
      <c r="B106" s="145"/>
      <c r="C106" s="16"/>
      <c r="D106" s="282"/>
      <c r="E106" s="282"/>
      <c r="F106" s="458"/>
      <c r="G106" s="32"/>
      <c r="H106" s="32"/>
      <c r="I106" s="32"/>
      <c r="J106" s="32"/>
      <c r="K106" s="32"/>
      <c r="L106" s="458"/>
      <c r="M106" s="32"/>
      <c r="N106" s="32"/>
      <c r="O106" s="459"/>
      <c r="P106" s="32"/>
      <c r="Q106" s="32"/>
      <c r="R106" s="32"/>
      <c r="S106" s="32"/>
      <c r="T106" s="32"/>
      <c r="U106" s="32"/>
      <c r="V106" s="32"/>
      <c r="W106" s="16"/>
      <c r="X106" s="32"/>
      <c r="Y106" s="460"/>
      <c r="Z106" s="461"/>
      <c r="AA106" s="462"/>
      <c r="AB106" s="462"/>
      <c r="AC106" s="462"/>
      <c r="AD106" s="462"/>
      <c r="AE106" s="462"/>
      <c r="AF106" s="463"/>
      <c r="AG106" s="32"/>
      <c r="AH106" s="32"/>
      <c r="AI106" s="32"/>
      <c r="AJ106" s="458"/>
      <c r="AK106" s="32"/>
      <c r="AL106" s="32"/>
      <c r="AM106" s="32"/>
      <c r="AN106" s="458"/>
      <c r="AO106" s="32"/>
      <c r="AP106" s="458"/>
      <c r="AQ106" s="464"/>
      <c r="AR106" s="32"/>
      <c r="AS106" s="32"/>
      <c r="AT106" s="32"/>
      <c r="AU106" s="32"/>
      <c r="AV106" s="32"/>
    </row>
    <row r="107" ht="28.5" customHeight="1">
      <c r="A107" s="145"/>
      <c r="B107" s="145"/>
      <c r="C107" s="16"/>
      <c r="D107" s="282"/>
      <c r="E107" s="282"/>
      <c r="F107" s="458"/>
      <c r="G107" s="32"/>
      <c r="H107" s="32"/>
      <c r="I107" s="32"/>
      <c r="J107" s="32"/>
      <c r="K107" s="32"/>
      <c r="L107" s="458"/>
      <c r="M107" s="32"/>
      <c r="N107" s="32"/>
      <c r="O107" s="459"/>
      <c r="P107" s="32"/>
      <c r="Q107" s="32"/>
      <c r="R107" s="32"/>
      <c r="S107" s="32"/>
      <c r="T107" s="32"/>
      <c r="U107" s="32"/>
      <c r="V107" s="32"/>
      <c r="W107" s="16"/>
      <c r="X107" s="32"/>
      <c r="Y107" s="460"/>
      <c r="Z107" s="461"/>
      <c r="AA107" s="462"/>
      <c r="AB107" s="462"/>
      <c r="AC107" s="462"/>
      <c r="AD107" s="462"/>
      <c r="AE107" s="462"/>
      <c r="AF107" s="463"/>
      <c r="AG107" s="32"/>
      <c r="AH107" s="32"/>
      <c r="AI107" s="32"/>
      <c r="AJ107" s="458"/>
      <c r="AK107" s="32"/>
      <c r="AL107" s="32"/>
      <c r="AM107" s="32"/>
      <c r="AN107" s="458"/>
      <c r="AO107" s="32"/>
      <c r="AP107" s="458"/>
      <c r="AQ107" s="464"/>
      <c r="AR107" s="32"/>
      <c r="AS107" s="32"/>
      <c r="AT107" s="32"/>
      <c r="AU107" s="32"/>
      <c r="AV107" s="32"/>
    </row>
    <row r="108" ht="28.5" customHeight="1">
      <c r="A108" s="145"/>
      <c r="B108" s="145"/>
      <c r="C108" s="16"/>
      <c r="D108" s="282"/>
      <c r="E108" s="282"/>
      <c r="F108" s="458"/>
      <c r="G108" s="32"/>
      <c r="H108" s="32"/>
      <c r="I108" s="32"/>
      <c r="J108" s="32"/>
      <c r="K108" s="32"/>
      <c r="L108" s="458"/>
      <c r="M108" s="32"/>
      <c r="N108" s="32"/>
      <c r="O108" s="459"/>
      <c r="P108" s="32"/>
      <c r="Q108" s="32"/>
      <c r="R108" s="32"/>
      <c r="S108" s="32"/>
      <c r="T108" s="32"/>
      <c r="U108" s="32"/>
      <c r="V108" s="32"/>
      <c r="W108" s="16"/>
      <c r="X108" s="32"/>
      <c r="Y108" s="460"/>
      <c r="Z108" s="461"/>
      <c r="AA108" s="462"/>
      <c r="AB108" s="462"/>
      <c r="AC108" s="462"/>
      <c r="AD108" s="462"/>
      <c r="AE108" s="462"/>
      <c r="AF108" s="463"/>
      <c r="AG108" s="32"/>
      <c r="AH108" s="32"/>
      <c r="AI108" s="32"/>
      <c r="AJ108" s="458"/>
      <c r="AK108" s="32"/>
      <c r="AL108" s="32"/>
      <c r="AM108" s="32"/>
      <c r="AN108" s="458"/>
      <c r="AO108" s="32"/>
      <c r="AP108" s="458"/>
      <c r="AQ108" s="464"/>
      <c r="AR108" s="32"/>
      <c r="AS108" s="32"/>
      <c r="AT108" s="32"/>
      <c r="AU108" s="32"/>
      <c r="AV108" s="32"/>
    </row>
    <row r="109" ht="28.5" customHeight="1">
      <c r="A109" s="145"/>
      <c r="B109" s="145"/>
      <c r="C109" s="16"/>
      <c r="D109" s="282"/>
      <c r="E109" s="282"/>
      <c r="F109" s="458"/>
      <c r="G109" s="32"/>
      <c r="H109" s="32"/>
      <c r="I109" s="32"/>
      <c r="J109" s="32"/>
      <c r="K109" s="32"/>
      <c r="L109" s="458"/>
      <c r="M109" s="32"/>
      <c r="N109" s="32"/>
      <c r="O109" s="459"/>
      <c r="P109" s="32"/>
      <c r="Q109" s="32"/>
      <c r="R109" s="32"/>
      <c r="S109" s="32"/>
      <c r="T109" s="32"/>
      <c r="U109" s="32"/>
      <c r="V109" s="32"/>
      <c r="W109" s="16"/>
      <c r="X109" s="32"/>
      <c r="Y109" s="460"/>
      <c r="Z109" s="461"/>
      <c r="AA109" s="462"/>
      <c r="AB109" s="462"/>
      <c r="AC109" s="462"/>
      <c r="AD109" s="462"/>
      <c r="AE109" s="462"/>
      <c r="AF109" s="463"/>
      <c r="AG109" s="32"/>
      <c r="AH109" s="32"/>
      <c r="AI109" s="32"/>
      <c r="AJ109" s="458"/>
      <c r="AK109" s="32"/>
      <c r="AL109" s="32"/>
      <c r="AM109" s="32"/>
      <c r="AN109" s="458"/>
      <c r="AO109" s="32"/>
      <c r="AP109" s="458"/>
      <c r="AQ109" s="464"/>
      <c r="AR109" s="32"/>
      <c r="AS109" s="32"/>
      <c r="AT109" s="32"/>
      <c r="AU109" s="32"/>
      <c r="AV109" s="32"/>
    </row>
    <row r="110" ht="28.5" customHeight="1">
      <c r="A110" s="145"/>
      <c r="B110" s="145"/>
      <c r="C110" s="16"/>
      <c r="D110" s="282"/>
      <c r="E110" s="282"/>
      <c r="F110" s="458"/>
      <c r="G110" s="32"/>
      <c r="H110" s="32"/>
      <c r="I110" s="32"/>
      <c r="J110" s="32"/>
      <c r="K110" s="32"/>
      <c r="L110" s="458"/>
      <c r="M110" s="32"/>
      <c r="N110" s="32"/>
      <c r="O110" s="459"/>
      <c r="P110" s="32"/>
      <c r="Q110" s="32"/>
      <c r="R110" s="32"/>
      <c r="S110" s="32"/>
      <c r="T110" s="32"/>
      <c r="U110" s="32"/>
      <c r="V110" s="32"/>
      <c r="W110" s="16"/>
      <c r="X110" s="32"/>
      <c r="Y110" s="460"/>
      <c r="Z110" s="461"/>
      <c r="AA110" s="462"/>
      <c r="AB110" s="462"/>
      <c r="AC110" s="462"/>
      <c r="AD110" s="462"/>
      <c r="AE110" s="462"/>
      <c r="AF110" s="463"/>
      <c r="AG110" s="32"/>
      <c r="AH110" s="32"/>
      <c r="AI110" s="32"/>
      <c r="AJ110" s="458"/>
      <c r="AK110" s="32"/>
      <c r="AL110" s="32"/>
      <c r="AM110" s="32"/>
      <c r="AN110" s="458"/>
      <c r="AO110" s="32"/>
      <c r="AP110" s="458"/>
      <c r="AQ110" s="464"/>
      <c r="AR110" s="32"/>
      <c r="AS110" s="32"/>
      <c r="AT110" s="32"/>
      <c r="AU110" s="32"/>
      <c r="AV110" s="32"/>
    </row>
    <row r="111" ht="28.5" customHeight="1">
      <c r="A111" s="145"/>
      <c r="B111" s="145"/>
      <c r="C111" s="16"/>
      <c r="D111" s="282"/>
      <c r="E111" s="282"/>
      <c r="F111" s="458"/>
      <c r="G111" s="32"/>
      <c r="H111" s="32"/>
      <c r="I111" s="32"/>
      <c r="J111" s="32"/>
      <c r="K111" s="32"/>
      <c r="L111" s="458"/>
      <c r="M111" s="32"/>
      <c r="N111" s="32"/>
      <c r="O111" s="459"/>
      <c r="P111" s="32"/>
      <c r="Q111" s="32"/>
      <c r="R111" s="32"/>
      <c r="S111" s="32"/>
      <c r="T111" s="32"/>
      <c r="U111" s="32"/>
      <c r="V111" s="32"/>
      <c r="W111" s="16"/>
      <c r="X111" s="32"/>
      <c r="Y111" s="460"/>
      <c r="Z111" s="461"/>
      <c r="AA111" s="462"/>
      <c r="AB111" s="462"/>
      <c r="AC111" s="462"/>
      <c r="AD111" s="462"/>
      <c r="AE111" s="462"/>
      <c r="AF111" s="463"/>
      <c r="AG111" s="32"/>
      <c r="AH111" s="32"/>
      <c r="AI111" s="32"/>
      <c r="AJ111" s="458"/>
      <c r="AK111" s="32"/>
      <c r="AL111" s="32"/>
      <c r="AM111" s="32"/>
      <c r="AN111" s="458"/>
      <c r="AO111" s="32"/>
      <c r="AP111" s="458"/>
      <c r="AQ111" s="464"/>
      <c r="AR111" s="32"/>
      <c r="AS111" s="32"/>
      <c r="AT111" s="32"/>
      <c r="AU111" s="32"/>
      <c r="AV111" s="32"/>
    </row>
    <row r="112" ht="28.5" customHeight="1">
      <c r="A112" s="145"/>
      <c r="B112" s="145"/>
      <c r="C112" s="16"/>
      <c r="D112" s="282"/>
      <c r="E112" s="282"/>
      <c r="F112" s="458"/>
      <c r="G112" s="32"/>
      <c r="H112" s="32"/>
      <c r="I112" s="32"/>
      <c r="J112" s="32"/>
      <c r="K112" s="32"/>
      <c r="L112" s="458"/>
      <c r="M112" s="32"/>
      <c r="N112" s="32"/>
      <c r="O112" s="459"/>
      <c r="P112" s="32"/>
      <c r="Q112" s="32"/>
      <c r="R112" s="32"/>
      <c r="S112" s="32"/>
      <c r="T112" s="32"/>
      <c r="U112" s="32"/>
      <c r="V112" s="32"/>
      <c r="W112" s="16"/>
      <c r="X112" s="32"/>
      <c r="Y112" s="460"/>
      <c r="Z112" s="461"/>
      <c r="AA112" s="462"/>
      <c r="AB112" s="462"/>
      <c r="AC112" s="462"/>
      <c r="AD112" s="462"/>
      <c r="AE112" s="462"/>
      <c r="AF112" s="463"/>
      <c r="AG112" s="32"/>
      <c r="AH112" s="32"/>
      <c r="AI112" s="32"/>
      <c r="AJ112" s="458"/>
      <c r="AK112" s="32"/>
      <c r="AL112" s="32"/>
      <c r="AM112" s="32"/>
      <c r="AN112" s="458"/>
      <c r="AO112" s="32"/>
      <c r="AP112" s="458"/>
      <c r="AQ112" s="464"/>
      <c r="AR112" s="32"/>
      <c r="AS112" s="32"/>
      <c r="AT112" s="32"/>
      <c r="AU112" s="32"/>
      <c r="AV112" s="32"/>
    </row>
    <row r="113" ht="28.5" customHeight="1">
      <c r="A113" s="145"/>
      <c r="B113" s="145"/>
      <c r="C113" s="16"/>
      <c r="D113" s="282"/>
      <c r="E113" s="282"/>
      <c r="F113" s="458"/>
      <c r="G113" s="32"/>
      <c r="H113" s="32"/>
      <c r="I113" s="32"/>
      <c r="J113" s="32"/>
      <c r="K113" s="32"/>
      <c r="L113" s="458"/>
      <c r="M113" s="32"/>
      <c r="N113" s="32"/>
      <c r="O113" s="459"/>
      <c r="P113" s="32"/>
      <c r="Q113" s="32"/>
      <c r="R113" s="32"/>
      <c r="S113" s="32"/>
      <c r="T113" s="32"/>
      <c r="U113" s="32"/>
      <c r="V113" s="32"/>
      <c r="W113" s="16"/>
      <c r="X113" s="32"/>
      <c r="Y113" s="460"/>
      <c r="Z113" s="461"/>
      <c r="AA113" s="462"/>
      <c r="AB113" s="462"/>
      <c r="AC113" s="462"/>
      <c r="AD113" s="462"/>
      <c r="AE113" s="462"/>
      <c r="AF113" s="463"/>
      <c r="AG113" s="32"/>
      <c r="AH113" s="32"/>
      <c r="AI113" s="32"/>
      <c r="AJ113" s="458"/>
      <c r="AK113" s="32"/>
      <c r="AL113" s="32"/>
      <c r="AM113" s="32"/>
      <c r="AN113" s="458"/>
      <c r="AO113" s="32"/>
      <c r="AP113" s="458"/>
      <c r="AQ113" s="464"/>
      <c r="AR113" s="32"/>
      <c r="AS113" s="32"/>
      <c r="AT113" s="32"/>
      <c r="AU113" s="32"/>
      <c r="AV113" s="32"/>
    </row>
    <row r="114" ht="28.5" customHeight="1">
      <c r="A114" s="145"/>
      <c r="B114" s="145"/>
      <c r="C114" s="16"/>
      <c r="D114" s="282"/>
      <c r="E114" s="282"/>
      <c r="F114" s="458"/>
      <c r="G114" s="32"/>
      <c r="H114" s="32"/>
      <c r="I114" s="32"/>
      <c r="J114" s="32"/>
      <c r="K114" s="32"/>
      <c r="L114" s="458"/>
      <c r="M114" s="32"/>
      <c r="N114" s="32"/>
      <c r="O114" s="459"/>
      <c r="P114" s="32"/>
      <c r="Q114" s="32"/>
      <c r="R114" s="32"/>
      <c r="S114" s="32"/>
      <c r="T114" s="32"/>
      <c r="U114" s="32"/>
      <c r="V114" s="32"/>
      <c r="W114" s="16"/>
      <c r="X114" s="32"/>
      <c r="Y114" s="460"/>
      <c r="Z114" s="461"/>
      <c r="AA114" s="462"/>
      <c r="AB114" s="462"/>
      <c r="AC114" s="462"/>
      <c r="AD114" s="462"/>
      <c r="AE114" s="462"/>
      <c r="AF114" s="463"/>
      <c r="AG114" s="32"/>
      <c r="AH114" s="32"/>
      <c r="AI114" s="32"/>
      <c r="AJ114" s="458"/>
      <c r="AK114" s="32"/>
      <c r="AL114" s="32"/>
      <c r="AM114" s="32"/>
      <c r="AN114" s="458"/>
      <c r="AO114" s="32"/>
      <c r="AP114" s="458"/>
      <c r="AQ114" s="464"/>
      <c r="AR114" s="32"/>
      <c r="AS114" s="32"/>
      <c r="AT114" s="32"/>
      <c r="AU114" s="32"/>
      <c r="AV114" s="32"/>
    </row>
    <row r="115" ht="28.5" customHeight="1">
      <c r="A115" s="145"/>
      <c r="B115" s="145"/>
      <c r="C115" s="16"/>
      <c r="D115" s="282"/>
      <c r="E115" s="282"/>
      <c r="F115" s="458"/>
      <c r="G115" s="32"/>
      <c r="H115" s="32"/>
      <c r="I115" s="32"/>
      <c r="J115" s="32"/>
      <c r="K115" s="32"/>
      <c r="L115" s="458"/>
      <c r="M115" s="32"/>
      <c r="N115" s="32"/>
      <c r="O115" s="459"/>
      <c r="P115" s="32"/>
      <c r="Q115" s="32"/>
      <c r="R115" s="32"/>
      <c r="S115" s="32"/>
      <c r="T115" s="32"/>
      <c r="U115" s="32"/>
      <c r="V115" s="32"/>
      <c r="W115" s="16"/>
      <c r="X115" s="32"/>
      <c r="Y115" s="460"/>
      <c r="Z115" s="461"/>
      <c r="AA115" s="462"/>
      <c r="AB115" s="462"/>
      <c r="AC115" s="462"/>
      <c r="AD115" s="462"/>
      <c r="AE115" s="462"/>
      <c r="AF115" s="463"/>
      <c r="AG115" s="32"/>
      <c r="AH115" s="32"/>
      <c r="AI115" s="32"/>
      <c r="AJ115" s="458"/>
      <c r="AK115" s="32"/>
      <c r="AL115" s="32"/>
      <c r="AM115" s="32"/>
      <c r="AN115" s="458"/>
      <c r="AO115" s="32"/>
      <c r="AP115" s="458"/>
      <c r="AQ115" s="464"/>
      <c r="AR115" s="32"/>
      <c r="AS115" s="32"/>
      <c r="AT115" s="32"/>
      <c r="AU115" s="32"/>
      <c r="AV115" s="32"/>
    </row>
    <row r="116" ht="28.5" customHeight="1">
      <c r="A116" s="145"/>
      <c r="B116" s="145"/>
      <c r="C116" s="16"/>
      <c r="D116" s="282"/>
      <c r="E116" s="282"/>
      <c r="F116" s="458"/>
      <c r="G116" s="32"/>
      <c r="H116" s="32"/>
      <c r="I116" s="32"/>
      <c r="J116" s="32"/>
      <c r="K116" s="32"/>
      <c r="L116" s="458"/>
      <c r="M116" s="32"/>
      <c r="N116" s="32"/>
      <c r="O116" s="459"/>
      <c r="P116" s="32"/>
      <c r="Q116" s="32"/>
      <c r="R116" s="32"/>
      <c r="S116" s="32"/>
      <c r="T116" s="32"/>
      <c r="U116" s="32"/>
      <c r="V116" s="32"/>
      <c r="W116" s="16"/>
      <c r="X116" s="32"/>
      <c r="Y116" s="460"/>
      <c r="Z116" s="461"/>
      <c r="AA116" s="462"/>
      <c r="AB116" s="462"/>
      <c r="AC116" s="462"/>
      <c r="AD116" s="462"/>
      <c r="AE116" s="462"/>
      <c r="AF116" s="463"/>
      <c r="AG116" s="32"/>
      <c r="AH116" s="32"/>
      <c r="AI116" s="32"/>
      <c r="AJ116" s="458"/>
      <c r="AK116" s="32"/>
      <c r="AL116" s="32"/>
      <c r="AM116" s="32"/>
      <c r="AN116" s="458"/>
      <c r="AO116" s="32"/>
      <c r="AP116" s="458"/>
      <c r="AQ116" s="464"/>
      <c r="AR116" s="32"/>
      <c r="AS116" s="32"/>
      <c r="AT116" s="32"/>
      <c r="AU116" s="32"/>
      <c r="AV116" s="32"/>
    </row>
    <row r="117" ht="28.5" customHeight="1">
      <c r="A117" s="145"/>
      <c r="B117" s="145"/>
      <c r="C117" s="16"/>
      <c r="D117" s="282"/>
      <c r="E117" s="282"/>
      <c r="F117" s="458"/>
      <c r="G117" s="32"/>
      <c r="H117" s="32"/>
      <c r="I117" s="32"/>
      <c r="J117" s="32"/>
      <c r="K117" s="32"/>
      <c r="L117" s="458"/>
      <c r="M117" s="32"/>
      <c r="N117" s="32"/>
      <c r="O117" s="459"/>
      <c r="P117" s="32"/>
      <c r="Q117" s="32"/>
      <c r="R117" s="32"/>
      <c r="S117" s="32"/>
      <c r="T117" s="32"/>
      <c r="U117" s="32"/>
      <c r="V117" s="32"/>
      <c r="W117" s="16"/>
      <c r="X117" s="32"/>
      <c r="Y117" s="460"/>
      <c r="Z117" s="461"/>
      <c r="AA117" s="462"/>
      <c r="AB117" s="462"/>
      <c r="AC117" s="462"/>
      <c r="AD117" s="462"/>
      <c r="AE117" s="462"/>
      <c r="AF117" s="463"/>
      <c r="AG117" s="32"/>
      <c r="AH117" s="32"/>
      <c r="AI117" s="32"/>
      <c r="AJ117" s="458"/>
      <c r="AK117" s="32"/>
      <c r="AL117" s="32"/>
      <c r="AM117" s="32"/>
      <c r="AN117" s="458"/>
      <c r="AO117" s="32"/>
      <c r="AP117" s="458"/>
      <c r="AQ117" s="464"/>
      <c r="AR117" s="32"/>
      <c r="AS117" s="32"/>
      <c r="AT117" s="32"/>
      <c r="AU117" s="32"/>
      <c r="AV117" s="32"/>
    </row>
    <row r="118" ht="28.5" customHeight="1">
      <c r="A118" s="145"/>
      <c r="B118" s="145"/>
      <c r="C118" s="16"/>
      <c r="D118" s="282"/>
      <c r="E118" s="282"/>
      <c r="F118" s="458"/>
      <c r="G118" s="32"/>
      <c r="H118" s="32"/>
      <c r="I118" s="32"/>
      <c r="J118" s="32"/>
      <c r="K118" s="32"/>
      <c r="L118" s="458"/>
      <c r="M118" s="32"/>
      <c r="N118" s="32"/>
      <c r="O118" s="459"/>
      <c r="P118" s="32"/>
      <c r="Q118" s="32"/>
      <c r="R118" s="32"/>
      <c r="S118" s="32"/>
      <c r="T118" s="32"/>
      <c r="U118" s="32"/>
      <c r="V118" s="32"/>
      <c r="W118" s="16"/>
      <c r="X118" s="32"/>
      <c r="Y118" s="460"/>
      <c r="Z118" s="461"/>
      <c r="AA118" s="462"/>
      <c r="AB118" s="462"/>
      <c r="AC118" s="462"/>
      <c r="AD118" s="462"/>
      <c r="AE118" s="462"/>
      <c r="AF118" s="463"/>
      <c r="AG118" s="32"/>
      <c r="AH118" s="32"/>
      <c r="AI118" s="32"/>
      <c r="AJ118" s="458"/>
      <c r="AK118" s="32"/>
      <c r="AL118" s="32"/>
      <c r="AM118" s="32"/>
      <c r="AN118" s="458"/>
      <c r="AO118" s="32"/>
      <c r="AP118" s="458"/>
      <c r="AQ118" s="464"/>
      <c r="AR118" s="32"/>
      <c r="AS118" s="32"/>
      <c r="AT118" s="32"/>
      <c r="AU118" s="32"/>
      <c r="AV118" s="32"/>
    </row>
    <row r="119" ht="28.5" customHeight="1">
      <c r="A119" s="145"/>
      <c r="B119" s="145"/>
      <c r="C119" s="16"/>
      <c r="D119" s="282"/>
      <c r="E119" s="282"/>
      <c r="F119" s="458"/>
      <c r="G119" s="32"/>
      <c r="H119" s="32"/>
      <c r="I119" s="32"/>
      <c r="J119" s="32"/>
      <c r="K119" s="32"/>
      <c r="L119" s="458"/>
      <c r="M119" s="32"/>
      <c r="N119" s="32"/>
      <c r="O119" s="459"/>
      <c r="P119" s="32"/>
      <c r="Q119" s="32"/>
      <c r="R119" s="32"/>
      <c r="S119" s="32"/>
      <c r="T119" s="32"/>
      <c r="U119" s="32"/>
      <c r="V119" s="32"/>
      <c r="W119" s="16"/>
      <c r="X119" s="32"/>
      <c r="Y119" s="460"/>
      <c r="Z119" s="461"/>
      <c r="AA119" s="462"/>
      <c r="AB119" s="462"/>
      <c r="AC119" s="462"/>
      <c r="AD119" s="462"/>
      <c r="AE119" s="462"/>
      <c r="AF119" s="463"/>
      <c r="AG119" s="32"/>
      <c r="AH119" s="32"/>
      <c r="AI119" s="32"/>
      <c r="AJ119" s="458"/>
      <c r="AK119" s="32"/>
      <c r="AL119" s="32"/>
      <c r="AM119" s="32"/>
      <c r="AN119" s="458"/>
      <c r="AO119" s="32"/>
      <c r="AP119" s="458"/>
      <c r="AQ119" s="464"/>
      <c r="AR119" s="32"/>
      <c r="AS119" s="32"/>
      <c r="AT119" s="32"/>
      <c r="AU119" s="32"/>
      <c r="AV119" s="32"/>
    </row>
    <row r="120" ht="28.5" customHeight="1">
      <c r="A120" s="145"/>
      <c r="B120" s="145"/>
      <c r="C120" s="16"/>
      <c r="D120" s="282"/>
      <c r="E120" s="282"/>
      <c r="F120" s="458"/>
      <c r="G120" s="32"/>
      <c r="H120" s="32"/>
      <c r="I120" s="32"/>
      <c r="J120" s="32"/>
      <c r="K120" s="32"/>
      <c r="L120" s="458"/>
      <c r="M120" s="32"/>
      <c r="N120" s="32"/>
      <c r="O120" s="459"/>
      <c r="P120" s="32"/>
      <c r="Q120" s="32"/>
      <c r="R120" s="32"/>
      <c r="S120" s="32"/>
      <c r="T120" s="32"/>
      <c r="U120" s="32"/>
      <c r="V120" s="32"/>
      <c r="W120" s="16"/>
      <c r="X120" s="32"/>
      <c r="Y120" s="460"/>
      <c r="Z120" s="461"/>
      <c r="AA120" s="462"/>
      <c r="AB120" s="462"/>
      <c r="AC120" s="462"/>
      <c r="AD120" s="462"/>
      <c r="AE120" s="462"/>
      <c r="AF120" s="463"/>
      <c r="AG120" s="32"/>
      <c r="AH120" s="32"/>
      <c r="AI120" s="32"/>
      <c r="AJ120" s="458"/>
      <c r="AK120" s="32"/>
      <c r="AL120" s="32"/>
      <c r="AM120" s="32"/>
      <c r="AN120" s="458"/>
      <c r="AO120" s="32"/>
      <c r="AP120" s="458"/>
      <c r="AQ120" s="464"/>
      <c r="AR120" s="32"/>
      <c r="AS120" s="32"/>
      <c r="AT120" s="32"/>
      <c r="AU120" s="32"/>
      <c r="AV120" s="32"/>
    </row>
    <row r="121" ht="28.5" customHeight="1">
      <c r="A121" s="145"/>
      <c r="B121" s="145"/>
      <c r="C121" s="16"/>
      <c r="D121" s="282"/>
      <c r="E121" s="282"/>
      <c r="F121" s="458"/>
      <c r="G121" s="32"/>
      <c r="H121" s="32"/>
      <c r="I121" s="32"/>
      <c r="J121" s="32"/>
      <c r="K121" s="32"/>
      <c r="L121" s="458"/>
      <c r="M121" s="32"/>
      <c r="N121" s="32"/>
      <c r="O121" s="459"/>
      <c r="P121" s="32"/>
      <c r="Q121" s="32"/>
      <c r="R121" s="32"/>
      <c r="S121" s="32"/>
      <c r="T121" s="32"/>
      <c r="U121" s="32"/>
      <c r="V121" s="32"/>
      <c r="W121" s="16"/>
      <c r="X121" s="32"/>
      <c r="Y121" s="460"/>
      <c r="Z121" s="461"/>
      <c r="AA121" s="462"/>
      <c r="AB121" s="462"/>
      <c r="AC121" s="462"/>
      <c r="AD121" s="462"/>
      <c r="AE121" s="462"/>
      <c r="AF121" s="463"/>
      <c r="AG121" s="32"/>
      <c r="AH121" s="32"/>
      <c r="AI121" s="32"/>
      <c r="AJ121" s="458"/>
      <c r="AK121" s="32"/>
      <c r="AL121" s="32"/>
      <c r="AM121" s="32"/>
      <c r="AN121" s="458"/>
      <c r="AO121" s="32"/>
      <c r="AP121" s="458"/>
      <c r="AQ121" s="464"/>
      <c r="AR121" s="32"/>
      <c r="AS121" s="32"/>
      <c r="AT121" s="32"/>
      <c r="AU121" s="32"/>
      <c r="AV121" s="32"/>
    </row>
    <row r="122" ht="28.5" customHeight="1">
      <c r="A122" s="145"/>
      <c r="B122" s="145"/>
      <c r="C122" s="16"/>
      <c r="D122" s="282"/>
      <c r="E122" s="282"/>
      <c r="F122" s="458"/>
      <c r="G122" s="32"/>
      <c r="H122" s="32"/>
      <c r="I122" s="32"/>
      <c r="J122" s="32"/>
      <c r="K122" s="32"/>
      <c r="L122" s="458"/>
      <c r="M122" s="32"/>
      <c r="N122" s="32"/>
      <c r="O122" s="459"/>
      <c r="P122" s="32"/>
      <c r="Q122" s="32"/>
      <c r="R122" s="32"/>
      <c r="S122" s="32"/>
      <c r="T122" s="32"/>
      <c r="U122" s="32"/>
      <c r="V122" s="32"/>
      <c r="W122" s="16"/>
      <c r="X122" s="32"/>
      <c r="Y122" s="460"/>
      <c r="Z122" s="461"/>
      <c r="AA122" s="462"/>
      <c r="AB122" s="462"/>
      <c r="AC122" s="462"/>
      <c r="AD122" s="462"/>
      <c r="AE122" s="462"/>
      <c r="AF122" s="463"/>
      <c r="AG122" s="32"/>
      <c r="AH122" s="32"/>
      <c r="AI122" s="32"/>
      <c r="AJ122" s="458"/>
      <c r="AK122" s="32"/>
      <c r="AL122" s="32"/>
      <c r="AM122" s="32"/>
      <c r="AN122" s="458"/>
      <c r="AO122" s="32"/>
      <c r="AP122" s="458"/>
      <c r="AQ122" s="464"/>
      <c r="AR122" s="32"/>
      <c r="AS122" s="32"/>
      <c r="AT122" s="32"/>
      <c r="AU122" s="32"/>
      <c r="AV122" s="32"/>
    </row>
    <row r="123" ht="28.5" customHeight="1">
      <c r="A123" s="145"/>
      <c r="B123" s="145"/>
      <c r="C123" s="16"/>
      <c r="D123" s="282"/>
      <c r="E123" s="282"/>
      <c r="F123" s="458"/>
      <c r="G123" s="32"/>
      <c r="H123" s="32"/>
      <c r="I123" s="32"/>
      <c r="J123" s="32"/>
      <c r="K123" s="32"/>
      <c r="L123" s="458"/>
      <c r="M123" s="32"/>
      <c r="N123" s="32"/>
      <c r="O123" s="459"/>
      <c r="P123" s="32"/>
      <c r="Q123" s="32"/>
      <c r="R123" s="32"/>
      <c r="S123" s="32"/>
      <c r="T123" s="32"/>
      <c r="U123" s="32"/>
      <c r="V123" s="32"/>
      <c r="W123" s="16"/>
      <c r="X123" s="32"/>
      <c r="Y123" s="460"/>
      <c r="Z123" s="461"/>
      <c r="AA123" s="462"/>
      <c r="AB123" s="462"/>
      <c r="AC123" s="462"/>
      <c r="AD123" s="462"/>
      <c r="AE123" s="462"/>
      <c r="AF123" s="463"/>
      <c r="AG123" s="32"/>
      <c r="AH123" s="32"/>
      <c r="AI123" s="32"/>
      <c r="AJ123" s="458"/>
      <c r="AK123" s="32"/>
      <c r="AL123" s="32"/>
      <c r="AM123" s="32"/>
      <c r="AN123" s="458"/>
      <c r="AO123" s="32"/>
      <c r="AP123" s="458"/>
      <c r="AQ123" s="464"/>
      <c r="AR123" s="32"/>
      <c r="AS123" s="32"/>
      <c r="AT123" s="32"/>
      <c r="AU123" s="32"/>
      <c r="AV123" s="32"/>
    </row>
    <row r="124" ht="28.5" customHeight="1">
      <c r="A124" s="145"/>
      <c r="B124" s="145"/>
      <c r="C124" s="16"/>
      <c r="D124" s="282"/>
      <c r="E124" s="282"/>
      <c r="F124" s="458"/>
      <c r="G124" s="32"/>
      <c r="H124" s="32"/>
      <c r="I124" s="32"/>
      <c r="J124" s="32"/>
      <c r="K124" s="32"/>
      <c r="L124" s="458"/>
      <c r="M124" s="32"/>
      <c r="N124" s="32"/>
      <c r="O124" s="459"/>
      <c r="P124" s="32"/>
      <c r="Q124" s="32"/>
      <c r="R124" s="32"/>
      <c r="S124" s="32"/>
      <c r="T124" s="32"/>
      <c r="U124" s="32"/>
      <c r="V124" s="32"/>
      <c r="W124" s="16"/>
      <c r="X124" s="32"/>
      <c r="Y124" s="460"/>
      <c r="Z124" s="461"/>
      <c r="AA124" s="462"/>
      <c r="AB124" s="462"/>
      <c r="AC124" s="462"/>
      <c r="AD124" s="462"/>
      <c r="AE124" s="462"/>
      <c r="AF124" s="463"/>
      <c r="AG124" s="32"/>
      <c r="AH124" s="32"/>
      <c r="AI124" s="32"/>
      <c r="AJ124" s="458"/>
      <c r="AK124" s="32"/>
      <c r="AL124" s="32"/>
      <c r="AM124" s="32"/>
      <c r="AN124" s="458"/>
      <c r="AO124" s="32"/>
      <c r="AP124" s="458"/>
      <c r="AQ124" s="464"/>
      <c r="AR124" s="32"/>
      <c r="AS124" s="32"/>
      <c r="AT124" s="32"/>
      <c r="AU124" s="32"/>
      <c r="AV124" s="32"/>
    </row>
    <row r="125" ht="28.5" customHeight="1">
      <c r="A125" s="145"/>
      <c r="B125" s="145"/>
      <c r="C125" s="16"/>
      <c r="D125" s="282"/>
      <c r="E125" s="282"/>
      <c r="F125" s="458"/>
      <c r="G125" s="32"/>
      <c r="H125" s="32"/>
      <c r="I125" s="32"/>
      <c r="J125" s="32"/>
      <c r="K125" s="32"/>
      <c r="L125" s="458"/>
      <c r="M125" s="32"/>
      <c r="N125" s="32"/>
      <c r="O125" s="459"/>
      <c r="P125" s="32"/>
      <c r="Q125" s="32"/>
      <c r="R125" s="32"/>
      <c r="S125" s="32"/>
      <c r="T125" s="32"/>
      <c r="U125" s="32"/>
      <c r="V125" s="32"/>
      <c r="W125" s="16"/>
      <c r="X125" s="32"/>
      <c r="Y125" s="460"/>
      <c r="Z125" s="461"/>
      <c r="AA125" s="462"/>
      <c r="AB125" s="462"/>
      <c r="AC125" s="462"/>
      <c r="AD125" s="462"/>
      <c r="AE125" s="462"/>
      <c r="AF125" s="463"/>
      <c r="AG125" s="32"/>
      <c r="AH125" s="32"/>
      <c r="AI125" s="32"/>
      <c r="AJ125" s="458"/>
      <c r="AK125" s="32"/>
      <c r="AL125" s="32"/>
      <c r="AM125" s="32"/>
      <c r="AN125" s="458"/>
      <c r="AO125" s="32"/>
      <c r="AP125" s="458"/>
      <c r="AQ125" s="464"/>
      <c r="AR125" s="32"/>
      <c r="AS125" s="32"/>
      <c r="AT125" s="32"/>
      <c r="AU125" s="32"/>
      <c r="AV125" s="32"/>
    </row>
    <row r="126" ht="28.5" customHeight="1">
      <c r="A126" s="145"/>
      <c r="B126" s="145"/>
      <c r="C126" s="16"/>
      <c r="D126" s="282"/>
      <c r="E126" s="282"/>
      <c r="F126" s="458"/>
      <c r="G126" s="32"/>
      <c r="H126" s="32"/>
      <c r="I126" s="32"/>
      <c r="J126" s="32"/>
      <c r="K126" s="32"/>
      <c r="L126" s="458"/>
      <c r="M126" s="32"/>
      <c r="N126" s="32"/>
      <c r="O126" s="459"/>
      <c r="P126" s="32"/>
      <c r="Q126" s="32"/>
      <c r="R126" s="32"/>
      <c r="S126" s="32"/>
      <c r="T126" s="32"/>
      <c r="U126" s="32"/>
      <c r="V126" s="32"/>
      <c r="W126" s="16"/>
      <c r="X126" s="32"/>
      <c r="Y126" s="460"/>
      <c r="Z126" s="461"/>
      <c r="AA126" s="462"/>
      <c r="AB126" s="462"/>
      <c r="AC126" s="462"/>
      <c r="AD126" s="462"/>
      <c r="AE126" s="462"/>
      <c r="AF126" s="463"/>
      <c r="AG126" s="32"/>
      <c r="AH126" s="32"/>
      <c r="AI126" s="32"/>
      <c r="AJ126" s="458"/>
      <c r="AK126" s="32"/>
      <c r="AL126" s="32"/>
      <c r="AM126" s="32"/>
      <c r="AN126" s="458"/>
      <c r="AO126" s="32"/>
      <c r="AP126" s="458"/>
      <c r="AQ126" s="464"/>
      <c r="AR126" s="32"/>
      <c r="AS126" s="32"/>
      <c r="AT126" s="32"/>
      <c r="AU126" s="32"/>
      <c r="AV126" s="32"/>
    </row>
    <row r="127" ht="28.5" customHeight="1">
      <c r="A127" s="145"/>
      <c r="B127" s="145"/>
      <c r="C127" s="16"/>
      <c r="D127" s="282"/>
      <c r="E127" s="282"/>
      <c r="F127" s="458"/>
      <c r="G127" s="32"/>
      <c r="H127" s="32"/>
      <c r="I127" s="32"/>
      <c r="J127" s="32"/>
      <c r="K127" s="32"/>
      <c r="L127" s="458"/>
      <c r="M127" s="32"/>
      <c r="N127" s="32"/>
      <c r="O127" s="459"/>
      <c r="P127" s="32"/>
      <c r="Q127" s="32"/>
      <c r="R127" s="32"/>
      <c r="S127" s="32"/>
      <c r="T127" s="32"/>
      <c r="U127" s="32"/>
      <c r="V127" s="32"/>
      <c r="W127" s="16"/>
      <c r="X127" s="32"/>
      <c r="Y127" s="460"/>
      <c r="Z127" s="461"/>
      <c r="AA127" s="462"/>
      <c r="AB127" s="462"/>
      <c r="AC127" s="462"/>
      <c r="AD127" s="462"/>
      <c r="AE127" s="462"/>
      <c r="AF127" s="463"/>
      <c r="AG127" s="32"/>
      <c r="AH127" s="32"/>
      <c r="AI127" s="32"/>
      <c r="AJ127" s="458"/>
      <c r="AK127" s="32"/>
      <c r="AL127" s="32"/>
      <c r="AM127" s="32"/>
      <c r="AN127" s="458"/>
      <c r="AO127" s="32"/>
      <c r="AP127" s="458"/>
      <c r="AQ127" s="464"/>
      <c r="AR127" s="32"/>
      <c r="AS127" s="32"/>
      <c r="AT127" s="32"/>
      <c r="AU127" s="32"/>
      <c r="AV127" s="32"/>
    </row>
    <row r="128" ht="28.5" customHeight="1">
      <c r="A128" s="145"/>
      <c r="B128" s="145"/>
      <c r="C128" s="16"/>
      <c r="D128" s="282"/>
      <c r="E128" s="282"/>
      <c r="F128" s="458"/>
      <c r="G128" s="32"/>
      <c r="H128" s="32"/>
      <c r="I128" s="32"/>
      <c r="J128" s="32"/>
      <c r="K128" s="32"/>
      <c r="L128" s="458"/>
      <c r="M128" s="32"/>
      <c r="N128" s="32"/>
      <c r="O128" s="459"/>
      <c r="P128" s="32"/>
      <c r="Q128" s="32"/>
      <c r="R128" s="32"/>
      <c r="S128" s="32"/>
      <c r="T128" s="32"/>
      <c r="U128" s="32"/>
      <c r="V128" s="32"/>
      <c r="W128" s="16"/>
      <c r="X128" s="32"/>
      <c r="Y128" s="460"/>
      <c r="Z128" s="461"/>
      <c r="AA128" s="462"/>
      <c r="AB128" s="462"/>
      <c r="AC128" s="462"/>
      <c r="AD128" s="462"/>
      <c r="AE128" s="462"/>
      <c r="AF128" s="463"/>
      <c r="AG128" s="32"/>
      <c r="AH128" s="32"/>
      <c r="AI128" s="32"/>
      <c r="AJ128" s="458"/>
      <c r="AK128" s="32"/>
      <c r="AL128" s="32"/>
      <c r="AM128" s="32"/>
      <c r="AN128" s="458"/>
      <c r="AO128" s="32"/>
      <c r="AP128" s="458"/>
      <c r="AQ128" s="464"/>
      <c r="AR128" s="32"/>
      <c r="AS128" s="32"/>
      <c r="AT128" s="32"/>
      <c r="AU128" s="32"/>
      <c r="AV128" s="32"/>
    </row>
    <row r="129" ht="28.5" customHeight="1">
      <c r="A129" s="145"/>
      <c r="B129" s="145"/>
      <c r="C129" s="16"/>
      <c r="D129" s="282"/>
      <c r="E129" s="282"/>
      <c r="F129" s="458"/>
      <c r="G129" s="32"/>
      <c r="H129" s="32"/>
      <c r="I129" s="32"/>
      <c r="J129" s="32"/>
      <c r="K129" s="32"/>
      <c r="L129" s="458"/>
      <c r="M129" s="32"/>
      <c r="N129" s="32"/>
      <c r="O129" s="459"/>
      <c r="P129" s="32"/>
      <c r="Q129" s="32"/>
      <c r="R129" s="32"/>
      <c r="S129" s="32"/>
      <c r="T129" s="32"/>
      <c r="U129" s="32"/>
      <c r="V129" s="32"/>
      <c r="W129" s="16"/>
      <c r="X129" s="32"/>
      <c r="Y129" s="460"/>
      <c r="Z129" s="461"/>
      <c r="AA129" s="462"/>
      <c r="AB129" s="462"/>
      <c r="AC129" s="462"/>
      <c r="AD129" s="462"/>
      <c r="AE129" s="462"/>
      <c r="AF129" s="463"/>
      <c r="AG129" s="32"/>
      <c r="AH129" s="32"/>
      <c r="AI129" s="32"/>
      <c r="AJ129" s="458"/>
      <c r="AK129" s="32"/>
      <c r="AL129" s="32"/>
      <c r="AM129" s="32"/>
      <c r="AN129" s="458"/>
      <c r="AO129" s="32"/>
      <c r="AP129" s="458"/>
      <c r="AQ129" s="464"/>
      <c r="AR129" s="32"/>
      <c r="AS129" s="32"/>
      <c r="AT129" s="32"/>
      <c r="AU129" s="32"/>
      <c r="AV129" s="32"/>
    </row>
    <row r="130" ht="28.5" customHeight="1">
      <c r="A130" s="145"/>
      <c r="B130" s="145"/>
      <c r="C130" s="16"/>
      <c r="D130" s="282"/>
      <c r="E130" s="282"/>
      <c r="F130" s="458"/>
      <c r="G130" s="32"/>
      <c r="H130" s="32"/>
      <c r="I130" s="32"/>
      <c r="J130" s="32"/>
      <c r="K130" s="32"/>
      <c r="L130" s="458"/>
      <c r="M130" s="32"/>
      <c r="N130" s="32"/>
      <c r="O130" s="459"/>
      <c r="P130" s="32"/>
      <c r="Q130" s="32"/>
      <c r="R130" s="32"/>
      <c r="S130" s="32"/>
      <c r="T130" s="32"/>
      <c r="U130" s="32"/>
      <c r="V130" s="32"/>
      <c r="W130" s="16"/>
      <c r="X130" s="32"/>
      <c r="Y130" s="460"/>
      <c r="Z130" s="461"/>
      <c r="AA130" s="462"/>
      <c r="AB130" s="462"/>
      <c r="AC130" s="462"/>
      <c r="AD130" s="462"/>
      <c r="AE130" s="462"/>
      <c r="AF130" s="463"/>
      <c r="AG130" s="32"/>
      <c r="AH130" s="32"/>
      <c r="AI130" s="32"/>
      <c r="AJ130" s="458"/>
      <c r="AK130" s="32"/>
      <c r="AL130" s="32"/>
      <c r="AM130" s="32"/>
      <c r="AN130" s="458"/>
      <c r="AO130" s="32"/>
      <c r="AP130" s="458"/>
      <c r="AQ130" s="464"/>
      <c r="AR130" s="32"/>
      <c r="AS130" s="32"/>
      <c r="AT130" s="32"/>
      <c r="AU130" s="32"/>
      <c r="AV130" s="32"/>
    </row>
    <row r="131" ht="28.5" customHeight="1">
      <c r="A131" s="145"/>
      <c r="B131" s="145"/>
      <c r="C131" s="16"/>
      <c r="D131" s="282"/>
      <c r="E131" s="282"/>
      <c r="F131" s="458"/>
      <c r="G131" s="32"/>
      <c r="H131" s="32"/>
      <c r="I131" s="32"/>
      <c r="J131" s="32"/>
      <c r="K131" s="32"/>
      <c r="L131" s="458"/>
      <c r="M131" s="32"/>
      <c r="N131" s="32"/>
      <c r="O131" s="459"/>
      <c r="P131" s="32"/>
      <c r="Q131" s="32"/>
      <c r="R131" s="32"/>
      <c r="S131" s="32"/>
      <c r="T131" s="32"/>
      <c r="U131" s="32"/>
      <c r="V131" s="32"/>
      <c r="W131" s="16"/>
      <c r="X131" s="32"/>
      <c r="Y131" s="460"/>
      <c r="Z131" s="461"/>
      <c r="AA131" s="462"/>
      <c r="AB131" s="462"/>
      <c r="AC131" s="462"/>
      <c r="AD131" s="462"/>
      <c r="AE131" s="462"/>
      <c r="AF131" s="463"/>
      <c r="AG131" s="32"/>
      <c r="AH131" s="32"/>
      <c r="AI131" s="32"/>
      <c r="AJ131" s="458"/>
      <c r="AK131" s="32"/>
      <c r="AL131" s="32"/>
      <c r="AM131" s="32"/>
      <c r="AN131" s="458"/>
      <c r="AO131" s="32"/>
      <c r="AP131" s="458"/>
      <c r="AQ131" s="464"/>
      <c r="AR131" s="32"/>
      <c r="AS131" s="32"/>
      <c r="AT131" s="32"/>
      <c r="AU131" s="32"/>
      <c r="AV131" s="32"/>
    </row>
    <row r="132" ht="28.5" customHeight="1">
      <c r="A132" s="145"/>
      <c r="B132" s="145"/>
      <c r="C132" s="16"/>
      <c r="D132" s="282"/>
      <c r="E132" s="282"/>
      <c r="F132" s="458"/>
      <c r="G132" s="32"/>
      <c r="H132" s="32"/>
      <c r="I132" s="32"/>
      <c r="J132" s="32"/>
      <c r="K132" s="32"/>
      <c r="L132" s="458"/>
      <c r="M132" s="32"/>
      <c r="N132" s="32"/>
      <c r="O132" s="459"/>
      <c r="P132" s="32"/>
      <c r="Q132" s="32"/>
      <c r="R132" s="32"/>
      <c r="S132" s="32"/>
      <c r="T132" s="32"/>
      <c r="U132" s="32"/>
      <c r="V132" s="32"/>
      <c r="W132" s="16"/>
      <c r="X132" s="32"/>
      <c r="Y132" s="460"/>
      <c r="Z132" s="461"/>
      <c r="AA132" s="462"/>
      <c r="AB132" s="462"/>
      <c r="AC132" s="462"/>
      <c r="AD132" s="462"/>
      <c r="AE132" s="462"/>
      <c r="AF132" s="463"/>
      <c r="AG132" s="32"/>
      <c r="AH132" s="32"/>
      <c r="AI132" s="32"/>
      <c r="AJ132" s="458"/>
      <c r="AK132" s="32"/>
      <c r="AL132" s="32"/>
      <c r="AM132" s="32"/>
      <c r="AN132" s="458"/>
      <c r="AO132" s="32"/>
      <c r="AP132" s="458"/>
      <c r="AQ132" s="464"/>
      <c r="AR132" s="32"/>
      <c r="AS132" s="32"/>
      <c r="AT132" s="32"/>
      <c r="AU132" s="32"/>
      <c r="AV132" s="32"/>
    </row>
    <row r="133" ht="28.5" customHeight="1">
      <c r="A133" s="145"/>
      <c r="B133" s="145"/>
      <c r="C133" s="16"/>
      <c r="D133" s="282"/>
      <c r="E133" s="282"/>
      <c r="F133" s="458"/>
      <c r="G133" s="32"/>
      <c r="H133" s="32"/>
      <c r="I133" s="32"/>
      <c r="J133" s="32"/>
      <c r="K133" s="32"/>
      <c r="L133" s="458"/>
      <c r="M133" s="32"/>
      <c r="N133" s="32"/>
      <c r="O133" s="459"/>
      <c r="P133" s="32"/>
      <c r="Q133" s="32"/>
      <c r="R133" s="32"/>
      <c r="S133" s="32"/>
      <c r="T133" s="32"/>
      <c r="U133" s="32"/>
      <c r="V133" s="32"/>
      <c r="W133" s="16"/>
      <c r="X133" s="32"/>
      <c r="Y133" s="460"/>
      <c r="Z133" s="461"/>
      <c r="AA133" s="462"/>
      <c r="AB133" s="462"/>
      <c r="AC133" s="462"/>
      <c r="AD133" s="462"/>
      <c r="AE133" s="462"/>
      <c r="AF133" s="463"/>
      <c r="AG133" s="32"/>
      <c r="AH133" s="32"/>
      <c r="AI133" s="32"/>
      <c r="AJ133" s="458"/>
      <c r="AK133" s="32"/>
      <c r="AL133" s="32"/>
      <c r="AM133" s="32"/>
      <c r="AN133" s="458"/>
      <c r="AO133" s="32"/>
      <c r="AP133" s="458"/>
      <c r="AQ133" s="464"/>
      <c r="AR133" s="32"/>
      <c r="AS133" s="32"/>
      <c r="AT133" s="32"/>
      <c r="AU133" s="32"/>
      <c r="AV133" s="32"/>
    </row>
    <row r="134" ht="28.5" customHeight="1">
      <c r="A134" s="145"/>
      <c r="B134" s="145"/>
      <c r="C134" s="16"/>
      <c r="D134" s="282"/>
      <c r="E134" s="282"/>
      <c r="F134" s="458"/>
      <c r="G134" s="32"/>
      <c r="H134" s="32"/>
      <c r="I134" s="32"/>
      <c r="J134" s="32"/>
      <c r="K134" s="32"/>
      <c r="L134" s="458"/>
      <c r="M134" s="32"/>
      <c r="N134" s="32"/>
      <c r="O134" s="459"/>
      <c r="P134" s="32"/>
      <c r="Q134" s="32"/>
      <c r="R134" s="32"/>
      <c r="S134" s="32"/>
      <c r="T134" s="32"/>
      <c r="U134" s="32"/>
      <c r="V134" s="32"/>
      <c r="W134" s="16"/>
      <c r="X134" s="32"/>
      <c r="Y134" s="460"/>
      <c r="Z134" s="461"/>
      <c r="AA134" s="462"/>
      <c r="AB134" s="462"/>
      <c r="AC134" s="462"/>
      <c r="AD134" s="462"/>
      <c r="AE134" s="462"/>
      <c r="AF134" s="463"/>
      <c r="AG134" s="32"/>
      <c r="AH134" s="32"/>
      <c r="AI134" s="32"/>
      <c r="AJ134" s="458"/>
      <c r="AK134" s="32"/>
      <c r="AL134" s="32"/>
      <c r="AM134" s="32"/>
      <c r="AN134" s="458"/>
      <c r="AO134" s="32"/>
      <c r="AP134" s="458"/>
      <c r="AQ134" s="464"/>
      <c r="AR134" s="32"/>
      <c r="AS134" s="32"/>
      <c r="AT134" s="32"/>
      <c r="AU134" s="32"/>
      <c r="AV134" s="32"/>
    </row>
    <row r="135" ht="28.5" customHeight="1">
      <c r="A135" s="145"/>
      <c r="B135" s="145"/>
      <c r="C135" s="16"/>
      <c r="D135" s="282"/>
      <c r="E135" s="282"/>
      <c r="F135" s="458"/>
      <c r="G135" s="32"/>
      <c r="H135" s="32"/>
      <c r="I135" s="32"/>
      <c r="J135" s="32"/>
      <c r="K135" s="32"/>
      <c r="L135" s="458"/>
      <c r="M135" s="32"/>
      <c r="N135" s="32"/>
      <c r="O135" s="459"/>
      <c r="P135" s="32"/>
      <c r="Q135" s="32"/>
      <c r="R135" s="32"/>
      <c r="S135" s="32"/>
      <c r="T135" s="32"/>
      <c r="U135" s="32"/>
      <c r="V135" s="32"/>
      <c r="W135" s="16"/>
      <c r="X135" s="32"/>
      <c r="Y135" s="460"/>
      <c r="Z135" s="461"/>
      <c r="AA135" s="462"/>
      <c r="AB135" s="462"/>
      <c r="AC135" s="462"/>
      <c r="AD135" s="462"/>
      <c r="AE135" s="462"/>
      <c r="AF135" s="463"/>
      <c r="AG135" s="32"/>
      <c r="AH135" s="32"/>
      <c r="AI135" s="32"/>
      <c r="AJ135" s="458"/>
      <c r="AK135" s="32"/>
      <c r="AL135" s="32"/>
      <c r="AM135" s="32"/>
      <c r="AN135" s="458"/>
      <c r="AO135" s="32"/>
      <c r="AP135" s="458"/>
      <c r="AQ135" s="464"/>
      <c r="AR135" s="32"/>
      <c r="AS135" s="32"/>
      <c r="AT135" s="32"/>
      <c r="AU135" s="32"/>
      <c r="AV135" s="32"/>
    </row>
    <row r="136" ht="28.5" customHeight="1">
      <c r="A136" s="145"/>
      <c r="B136" s="145"/>
      <c r="C136" s="16"/>
      <c r="D136" s="282"/>
      <c r="E136" s="282"/>
      <c r="F136" s="458"/>
      <c r="G136" s="32"/>
      <c r="H136" s="32"/>
      <c r="I136" s="32"/>
      <c r="J136" s="32"/>
      <c r="K136" s="32"/>
      <c r="L136" s="458"/>
      <c r="M136" s="32"/>
      <c r="N136" s="32"/>
      <c r="O136" s="459"/>
      <c r="P136" s="32"/>
      <c r="Q136" s="32"/>
      <c r="R136" s="32"/>
      <c r="S136" s="32"/>
      <c r="T136" s="32"/>
      <c r="U136" s="32"/>
      <c r="V136" s="32"/>
      <c r="W136" s="16"/>
      <c r="X136" s="32"/>
      <c r="Y136" s="460"/>
      <c r="Z136" s="461"/>
      <c r="AA136" s="462"/>
      <c r="AB136" s="462"/>
      <c r="AC136" s="462"/>
      <c r="AD136" s="462"/>
      <c r="AE136" s="462"/>
      <c r="AF136" s="463"/>
      <c r="AG136" s="32"/>
      <c r="AH136" s="32"/>
      <c r="AI136" s="32"/>
      <c r="AJ136" s="458"/>
      <c r="AK136" s="32"/>
      <c r="AL136" s="32"/>
      <c r="AM136" s="32"/>
      <c r="AN136" s="458"/>
      <c r="AO136" s="32"/>
      <c r="AP136" s="458"/>
      <c r="AQ136" s="464"/>
      <c r="AR136" s="32"/>
      <c r="AS136" s="32"/>
      <c r="AT136" s="32"/>
      <c r="AU136" s="32"/>
      <c r="AV136" s="32"/>
    </row>
    <row r="137" ht="28.5" customHeight="1">
      <c r="A137" s="145"/>
      <c r="B137" s="145"/>
      <c r="C137" s="16"/>
      <c r="D137" s="282"/>
      <c r="E137" s="282"/>
      <c r="F137" s="458"/>
      <c r="G137" s="32"/>
      <c r="H137" s="32"/>
      <c r="I137" s="32"/>
      <c r="J137" s="32"/>
      <c r="K137" s="32"/>
      <c r="L137" s="458"/>
      <c r="M137" s="32"/>
      <c r="N137" s="32"/>
      <c r="O137" s="459"/>
      <c r="P137" s="32"/>
      <c r="Q137" s="32"/>
      <c r="R137" s="32"/>
      <c r="S137" s="32"/>
      <c r="T137" s="32"/>
      <c r="U137" s="32"/>
      <c r="V137" s="32"/>
      <c r="W137" s="16"/>
      <c r="X137" s="32"/>
      <c r="Y137" s="460"/>
      <c r="Z137" s="461"/>
      <c r="AA137" s="462"/>
      <c r="AB137" s="462"/>
      <c r="AC137" s="462"/>
      <c r="AD137" s="462"/>
      <c r="AE137" s="462"/>
      <c r="AF137" s="463"/>
      <c r="AG137" s="32"/>
      <c r="AH137" s="32"/>
      <c r="AI137" s="32"/>
      <c r="AJ137" s="458"/>
      <c r="AK137" s="32"/>
      <c r="AL137" s="32"/>
      <c r="AM137" s="32"/>
      <c r="AN137" s="458"/>
      <c r="AO137" s="32"/>
      <c r="AP137" s="458"/>
      <c r="AQ137" s="464"/>
      <c r="AR137" s="32"/>
      <c r="AS137" s="32"/>
      <c r="AT137" s="32"/>
      <c r="AU137" s="32"/>
      <c r="AV137" s="32"/>
    </row>
    <row r="138" ht="28.5" customHeight="1">
      <c r="A138" s="145"/>
      <c r="B138" s="145"/>
      <c r="C138" s="16"/>
      <c r="D138" s="282"/>
      <c r="E138" s="282"/>
      <c r="F138" s="458"/>
      <c r="G138" s="32"/>
      <c r="H138" s="32"/>
      <c r="I138" s="32"/>
      <c r="J138" s="32"/>
      <c r="K138" s="32"/>
      <c r="L138" s="458"/>
      <c r="M138" s="32"/>
      <c r="N138" s="32"/>
      <c r="O138" s="459"/>
      <c r="P138" s="32"/>
      <c r="Q138" s="32"/>
      <c r="R138" s="32"/>
      <c r="S138" s="32"/>
      <c r="T138" s="32"/>
      <c r="U138" s="32"/>
      <c r="V138" s="32"/>
      <c r="W138" s="16"/>
      <c r="X138" s="32"/>
      <c r="Y138" s="460"/>
      <c r="Z138" s="461"/>
      <c r="AA138" s="462"/>
      <c r="AB138" s="462"/>
      <c r="AC138" s="462"/>
      <c r="AD138" s="462"/>
      <c r="AE138" s="462"/>
      <c r="AF138" s="463"/>
      <c r="AG138" s="32"/>
      <c r="AH138" s="32"/>
      <c r="AI138" s="32"/>
      <c r="AJ138" s="458"/>
      <c r="AK138" s="32"/>
      <c r="AL138" s="32"/>
      <c r="AM138" s="32"/>
      <c r="AN138" s="458"/>
      <c r="AO138" s="32"/>
      <c r="AP138" s="458"/>
      <c r="AQ138" s="464"/>
      <c r="AR138" s="32"/>
      <c r="AS138" s="32"/>
      <c r="AT138" s="32"/>
      <c r="AU138" s="32"/>
      <c r="AV138" s="32"/>
    </row>
    <row r="139" ht="28.5" customHeight="1">
      <c r="A139" s="145"/>
      <c r="B139" s="145"/>
      <c r="C139" s="16"/>
      <c r="D139" s="282"/>
      <c r="E139" s="282"/>
      <c r="F139" s="458"/>
      <c r="G139" s="32"/>
      <c r="H139" s="32"/>
      <c r="I139" s="32"/>
      <c r="J139" s="32"/>
      <c r="K139" s="32"/>
      <c r="L139" s="458"/>
      <c r="M139" s="32"/>
      <c r="N139" s="32"/>
      <c r="O139" s="459"/>
      <c r="P139" s="32"/>
      <c r="Q139" s="32"/>
      <c r="R139" s="32"/>
      <c r="S139" s="32"/>
      <c r="T139" s="32"/>
      <c r="U139" s="32"/>
      <c r="V139" s="32"/>
      <c r="W139" s="16"/>
      <c r="X139" s="32"/>
      <c r="Y139" s="460"/>
      <c r="Z139" s="461"/>
      <c r="AA139" s="462"/>
      <c r="AB139" s="462"/>
      <c r="AC139" s="462"/>
      <c r="AD139" s="462"/>
      <c r="AE139" s="462"/>
      <c r="AF139" s="463"/>
      <c r="AG139" s="32"/>
      <c r="AH139" s="32"/>
      <c r="AI139" s="32"/>
      <c r="AJ139" s="458"/>
      <c r="AK139" s="32"/>
      <c r="AL139" s="32"/>
      <c r="AM139" s="32"/>
      <c r="AN139" s="458"/>
      <c r="AO139" s="32"/>
      <c r="AP139" s="458"/>
      <c r="AQ139" s="464"/>
      <c r="AR139" s="32"/>
      <c r="AS139" s="32"/>
      <c r="AT139" s="32"/>
      <c r="AU139" s="32"/>
      <c r="AV139" s="32"/>
    </row>
    <row r="140" ht="28.5" customHeight="1">
      <c r="A140" s="145"/>
      <c r="B140" s="145"/>
      <c r="C140" s="16"/>
      <c r="D140" s="282"/>
      <c r="E140" s="282"/>
      <c r="F140" s="458"/>
      <c r="G140" s="32"/>
      <c r="H140" s="32"/>
      <c r="I140" s="32"/>
      <c r="J140" s="32"/>
      <c r="K140" s="32"/>
      <c r="L140" s="458"/>
      <c r="M140" s="32"/>
      <c r="N140" s="32"/>
      <c r="O140" s="459"/>
      <c r="P140" s="32"/>
      <c r="Q140" s="32"/>
      <c r="R140" s="32"/>
      <c r="S140" s="32"/>
      <c r="T140" s="32"/>
      <c r="U140" s="32"/>
      <c r="V140" s="32"/>
      <c r="W140" s="16"/>
      <c r="X140" s="32"/>
      <c r="Y140" s="460"/>
      <c r="Z140" s="461"/>
      <c r="AA140" s="462"/>
      <c r="AB140" s="462"/>
      <c r="AC140" s="462"/>
      <c r="AD140" s="462"/>
      <c r="AE140" s="462"/>
      <c r="AF140" s="463"/>
      <c r="AG140" s="32"/>
      <c r="AH140" s="32"/>
      <c r="AI140" s="32"/>
      <c r="AJ140" s="458"/>
      <c r="AK140" s="32"/>
      <c r="AL140" s="32"/>
      <c r="AM140" s="32"/>
      <c r="AN140" s="458"/>
      <c r="AO140" s="32"/>
      <c r="AP140" s="458"/>
      <c r="AQ140" s="464"/>
      <c r="AR140" s="32"/>
      <c r="AS140" s="32"/>
      <c r="AT140" s="32"/>
      <c r="AU140" s="32"/>
      <c r="AV140" s="32"/>
    </row>
    <row r="141" ht="28.5" customHeight="1">
      <c r="A141" s="145"/>
      <c r="B141" s="145"/>
      <c r="C141" s="16"/>
      <c r="D141" s="282"/>
      <c r="E141" s="282"/>
      <c r="F141" s="458"/>
      <c r="G141" s="32"/>
      <c r="H141" s="32"/>
      <c r="I141" s="32"/>
      <c r="J141" s="32"/>
      <c r="K141" s="32"/>
      <c r="L141" s="458"/>
      <c r="M141" s="32"/>
      <c r="N141" s="32"/>
      <c r="O141" s="459"/>
      <c r="P141" s="32"/>
      <c r="Q141" s="32"/>
      <c r="R141" s="32"/>
      <c r="S141" s="32"/>
      <c r="T141" s="32"/>
      <c r="U141" s="32"/>
      <c r="V141" s="32"/>
      <c r="W141" s="16"/>
      <c r="X141" s="32"/>
      <c r="Y141" s="460"/>
      <c r="Z141" s="461"/>
      <c r="AA141" s="462"/>
      <c r="AB141" s="462"/>
      <c r="AC141" s="462"/>
      <c r="AD141" s="462"/>
      <c r="AE141" s="462"/>
      <c r="AF141" s="463"/>
      <c r="AG141" s="32"/>
      <c r="AH141" s="32"/>
      <c r="AI141" s="32"/>
      <c r="AJ141" s="458"/>
      <c r="AK141" s="32"/>
      <c r="AL141" s="32"/>
      <c r="AM141" s="32"/>
      <c r="AN141" s="458"/>
      <c r="AO141" s="32"/>
      <c r="AP141" s="458"/>
      <c r="AQ141" s="464"/>
      <c r="AR141" s="32"/>
      <c r="AS141" s="32"/>
      <c r="AT141" s="32"/>
      <c r="AU141" s="32"/>
      <c r="AV141" s="32"/>
    </row>
    <row r="142" ht="28.5" customHeight="1">
      <c r="A142" s="145"/>
      <c r="B142" s="145"/>
      <c r="C142" s="16"/>
      <c r="D142" s="282"/>
      <c r="E142" s="282"/>
      <c r="F142" s="458"/>
      <c r="G142" s="32"/>
      <c r="H142" s="32"/>
      <c r="I142" s="32"/>
      <c r="J142" s="32"/>
      <c r="K142" s="32"/>
      <c r="L142" s="458"/>
      <c r="M142" s="32"/>
      <c r="N142" s="32"/>
      <c r="O142" s="459"/>
      <c r="P142" s="32"/>
      <c r="Q142" s="32"/>
      <c r="R142" s="32"/>
      <c r="S142" s="32"/>
      <c r="T142" s="32"/>
      <c r="U142" s="32"/>
      <c r="V142" s="32"/>
      <c r="W142" s="16"/>
      <c r="X142" s="32"/>
      <c r="Y142" s="460"/>
      <c r="Z142" s="461"/>
      <c r="AA142" s="462"/>
      <c r="AB142" s="462"/>
      <c r="AC142" s="462"/>
      <c r="AD142" s="462"/>
      <c r="AE142" s="462"/>
      <c r="AF142" s="463"/>
      <c r="AG142" s="32"/>
      <c r="AH142" s="32"/>
      <c r="AI142" s="32"/>
      <c r="AJ142" s="458"/>
      <c r="AK142" s="32"/>
      <c r="AL142" s="32"/>
      <c r="AM142" s="32"/>
      <c r="AN142" s="458"/>
      <c r="AO142" s="32"/>
      <c r="AP142" s="458"/>
      <c r="AQ142" s="464"/>
      <c r="AR142" s="32"/>
      <c r="AS142" s="32"/>
      <c r="AT142" s="32"/>
      <c r="AU142" s="32"/>
      <c r="AV142" s="32"/>
    </row>
    <row r="143" ht="28.5" customHeight="1">
      <c r="A143" s="145"/>
      <c r="B143" s="145"/>
      <c r="C143" s="16"/>
      <c r="D143" s="282"/>
      <c r="E143" s="282"/>
      <c r="F143" s="458"/>
      <c r="G143" s="32"/>
      <c r="H143" s="32"/>
      <c r="I143" s="32"/>
      <c r="J143" s="32"/>
      <c r="K143" s="32"/>
      <c r="L143" s="458"/>
      <c r="M143" s="32"/>
      <c r="N143" s="32"/>
      <c r="O143" s="459"/>
      <c r="P143" s="32"/>
      <c r="Q143" s="32"/>
      <c r="R143" s="32"/>
      <c r="S143" s="32"/>
      <c r="T143" s="32"/>
      <c r="U143" s="32"/>
      <c r="V143" s="32"/>
      <c r="W143" s="16"/>
      <c r="X143" s="32"/>
      <c r="Y143" s="460"/>
      <c r="Z143" s="461"/>
      <c r="AA143" s="462"/>
      <c r="AB143" s="462"/>
      <c r="AC143" s="462"/>
      <c r="AD143" s="462"/>
      <c r="AE143" s="462"/>
      <c r="AF143" s="463"/>
      <c r="AG143" s="32"/>
      <c r="AH143" s="32"/>
      <c r="AI143" s="32"/>
      <c r="AJ143" s="458"/>
      <c r="AK143" s="32"/>
      <c r="AL143" s="32"/>
      <c r="AM143" s="32"/>
      <c r="AN143" s="458"/>
      <c r="AO143" s="32"/>
      <c r="AP143" s="458"/>
      <c r="AQ143" s="464"/>
      <c r="AR143" s="32"/>
      <c r="AS143" s="32"/>
      <c r="AT143" s="32"/>
      <c r="AU143" s="32"/>
      <c r="AV143" s="32"/>
    </row>
    <row r="144" ht="28.5" customHeight="1">
      <c r="A144" s="145"/>
      <c r="B144" s="145"/>
      <c r="C144" s="16"/>
      <c r="D144" s="282"/>
      <c r="E144" s="282"/>
      <c r="F144" s="458"/>
      <c r="G144" s="32"/>
      <c r="H144" s="32"/>
      <c r="I144" s="32"/>
      <c r="J144" s="32"/>
      <c r="K144" s="32"/>
      <c r="L144" s="458"/>
      <c r="M144" s="32"/>
      <c r="N144" s="32"/>
      <c r="O144" s="459"/>
      <c r="P144" s="32"/>
      <c r="Q144" s="32"/>
      <c r="R144" s="32"/>
      <c r="S144" s="32"/>
      <c r="T144" s="32"/>
      <c r="U144" s="32"/>
      <c r="V144" s="32"/>
      <c r="W144" s="16"/>
      <c r="X144" s="32"/>
      <c r="Y144" s="460"/>
      <c r="Z144" s="461"/>
      <c r="AA144" s="462"/>
      <c r="AB144" s="462"/>
      <c r="AC144" s="462"/>
      <c r="AD144" s="462"/>
      <c r="AE144" s="462"/>
      <c r="AF144" s="463"/>
      <c r="AG144" s="32"/>
      <c r="AH144" s="32"/>
      <c r="AI144" s="32"/>
      <c r="AJ144" s="458"/>
      <c r="AK144" s="32"/>
      <c r="AL144" s="32"/>
      <c r="AM144" s="32"/>
      <c r="AN144" s="458"/>
      <c r="AO144" s="32"/>
      <c r="AP144" s="458"/>
      <c r="AQ144" s="464"/>
      <c r="AR144" s="32"/>
      <c r="AS144" s="32"/>
      <c r="AT144" s="32"/>
      <c r="AU144" s="32"/>
      <c r="AV144" s="32"/>
    </row>
    <row r="145" ht="28.5" customHeight="1">
      <c r="A145" s="145"/>
      <c r="B145" s="145"/>
      <c r="C145" s="16"/>
      <c r="D145" s="282"/>
      <c r="E145" s="282"/>
      <c r="F145" s="458"/>
      <c r="G145" s="32"/>
      <c r="H145" s="32"/>
      <c r="I145" s="32"/>
      <c r="J145" s="32"/>
      <c r="K145" s="32"/>
      <c r="L145" s="458"/>
      <c r="M145" s="32"/>
      <c r="N145" s="32"/>
      <c r="O145" s="459"/>
      <c r="P145" s="32"/>
      <c r="Q145" s="32"/>
      <c r="R145" s="32"/>
      <c r="S145" s="32"/>
      <c r="T145" s="32"/>
      <c r="U145" s="32"/>
      <c r="V145" s="32"/>
      <c r="W145" s="16"/>
      <c r="X145" s="32"/>
      <c r="Y145" s="460"/>
      <c r="Z145" s="461"/>
      <c r="AA145" s="462"/>
      <c r="AB145" s="462"/>
      <c r="AC145" s="462"/>
      <c r="AD145" s="462"/>
      <c r="AE145" s="462"/>
      <c r="AF145" s="463"/>
      <c r="AG145" s="32"/>
      <c r="AH145" s="32"/>
      <c r="AI145" s="32"/>
      <c r="AJ145" s="458"/>
      <c r="AK145" s="32"/>
      <c r="AL145" s="32"/>
      <c r="AM145" s="32"/>
      <c r="AN145" s="458"/>
      <c r="AO145" s="32"/>
      <c r="AP145" s="458"/>
      <c r="AQ145" s="464"/>
      <c r="AR145" s="32"/>
      <c r="AS145" s="32"/>
      <c r="AT145" s="32"/>
      <c r="AU145" s="32"/>
      <c r="AV145" s="32"/>
    </row>
    <row r="146" ht="28.5" customHeight="1">
      <c r="A146" s="145"/>
      <c r="B146" s="145"/>
      <c r="C146" s="16"/>
      <c r="D146" s="282"/>
      <c r="E146" s="282"/>
      <c r="F146" s="458"/>
      <c r="G146" s="32"/>
      <c r="H146" s="32"/>
      <c r="I146" s="32"/>
      <c r="J146" s="32"/>
      <c r="K146" s="32"/>
      <c r="L146" s="458"/>
      <c r="M146" s="32"/>
      <c r="N146" s="32"/>
      <c r="O146" s="459"/>
      <c r="P146" s="32"/>
      <c r="Q146" s="32"/>
      <c r="R146" s="32"/>
      <c r="S146" s="32"/>
      <c r="T146" s="32"/>
      <c r="U146" s="32"/>
      <c r="V146" s="32"/>
      <c r="W146" s="16"/>
      <c r="X146" s="32"/>
      <c r="Y146" s="460"/>
      <c r="Z146" s="461"/>
      <c r="AA146" s="462"/>
      <c r="AB146" s="462"/>
      <c r="AC146" s="462"/>
      <c r="AD146" s="462"/>
      <c r="AE146" s="462"/>
      <c r="AF146" s="463"/>
      <c r="AG146" s="32"/>
      <c r="AH146" s="32"/>
      <c r="AI146" s="32"/>
      <c r="AJ146" s="458"/>
      <c r="AK146" s="32"/>
      <c r="AL146" s="32"/>
      <c r="AM146" s="32"/>
      <c r="AN146" s="458"/>
      <c r="AO146" s="32"/>
      <c r="AP146" s="458"/>
      <c r="AQ146" s="464"/>
      <c r="AR146" s="32"/>
      <c r="AS146" s="32"/>
      <c r="AT146" s="32"/>
      <c r="AU146" s="32"/>
      <c r="AV146" s="32"/>
    </row>
    <row r="147" ht="28.5" customHeight="1">
      <c r="A147" s="145"/>
      <c r="B147" s="145"/>
      <c r="C147" s="16"/>
      <c r="D147" s="282"/>
      <c r="E147" s="282"/>
      <c r="F147" s="458"/>
      <c r="G147" s="32"/>
      <c r="H147" s="32"/>
      <c r="I147" s="32"/>
      <c r="J147" s="32"/>
      <c r="K147" s="32"/>
      <c r="L147" s="458"/>
      <c r="M147" s="32"/>
      <c r="N147" s="32"/>
      <c r="O147" s="459"/>
      <c r="P147" s="32"/>
      <c r="Q147" s="32"/>
      <c r="R147" s="32"/>
      <c r="S147" s="32"/>
      <c r="T147" s="32"/>
      <c r="U147" s="32"/>
      <c r="V147" s="32"/>
      <c r="W147" s="16"/>
      <c r="X147" s="32"/>
      <c r="Y147" s="460"/>
      <c r="Z147" s="461"/>
      <c r="AA147" s="462"/>
      <c r="AB147" s="462"/>
      <c r="AC147" s="462"/>
      <c r="AD147" s="462"/>
      <c r="AE147" s="462"/>
      <c r="AF147" s="463"/>
      <c r="AG147" s="32"/>
      <c r="AH147" s="32"/>
      <c r="AI147" s="32"/>
      <c r="AJ147" s="458"/>
      <c r="AK147" s="32"/>
      <c r="AL147" s="32"/>
      <c r="AM147" s="32"/>
      <c r="AN147" s="458"/>
      <c r="AO147" s="32"/>
      <c r="AP147" s="458"/>
      <c r="AQ147" s="464"/>
      <c r="AR147" s="32"/>
      <c r="AS147" s="32"/>
      <c r="AT147" s="32"/>
      <c r="AU147" s="32"/>
      <c r="AV147" s="32"/>
    </row>
    <row r="148" ht="28.5" customHeight="1">
      <c r="A148" s="145"/>
      <c r="B148" s="145"/>
      <c r="C148" s="16"/>
      <c r="D148" s="282"/>
      <c r="E148" s="282"/>
      <c r="F148" s="458"/>
      <c r="G148" s="32"/>
      <c r="H148" s="32"/>
      <c r="I148" s="32"/>
      <c r="J148" s="32"/>
      <c r="K148" s="32"/>
      <c r="L148" s="458"/>
      <c r="M148" s="32"/>
      <c r="N148" s="32"/>
      <c r="O148" s="459"/>
      <c r="P148" s="32"/>
      <c r="Q148" s="32"/>
      <c r="R148" s="32"/>
      <c r="S148" s="32"/>
      <c r="T148" s="32"/>
      <c r="U148" s="32"/>
      <c r="V148" s="32"/>
      <c r="W148" s="16"/>
      <c r="X148" s="32"/>
      <c r="Y148" s="460"/>
      <c r="Z148" s="461"/>
      <c r="AA148" s="462"/>
      <c r="AB148" s="462"/>
      <c r="AC148" s="462"/>
      <c r="AD148" s="462"/>
      <c r="AE148" s="462"/>
      <c r="AF148" s="463"/>
      <c r="AG148" s="32"/>
      <c r="AH148" s="32"/>
      <c r="AI148" s="32"/>
      <c r="AJ148" s="458"/>
      <c r="AK148" s="32"/>
      <c r="AL148" s="32"/>
      <c r="AM148" s="32"/>
      <c r="AN148" s="458"/>
      <c r="AO148" s="32"/>
      <c r="AP148" s="458"/>
      <c r="AQ148" s="464"/>
      <c r="AR148" s="32"/>
      <c r="AS148" s="32"/>
      <c r="AT148" s="32"/>
      <c r="AU148" s="32"/>
      <c r="AV148" s="32"/>
    </row>
    <row r="149" ht="28.5" customHeight="1">
      <c r="A149" s="145"/>
      <c r="B149" s="145"/>
      <c r="C149" s="16"/>
      <c r="D149" s="282"/>
      <c r="E149" s="282"/>
      <c r="F149" s="458"/>
      <c r="G149" s="32"/>
      <c r="H149" s="32"/>
      <c r="I149" s="32"/>
      <c r="J149" s="32"/>
      <c r="K149" s="32"/>
      <c r="L149" s="458"/>
      <c r="M149" s="32"/>
      <c r="N149" s="32"/>
      <c r="O149" s="459"/>
      <c r="P149" s="32"/>
      <c r="Q149" s="32"/>
      <c r="R149" s="32"/>
      <c r="S149" s="32"/>
      <c r="T149" s="32"/>
      <c r="U149" s="32"/>
      <c r="V149" s="32"/>
      <c r="W149" s="16"/>
      <c r="X149" s="32"/>
      <c r="Y149" s="460"/>
      <c r="Z149" s="461"/>
      <c r="AA149" s="462"/>
      <c r="AB149" s="462"/>
      <c r="AC149" s="462"/>
      <c r="AD149" s="462"/>
      <c r="AE149" s="462"/>
      <c r="AF149" s="463"/>
      <c r="AG149" s="32"/>
      <c r="AH149" s="32"/>
      <c r="AI149" s="32"/>
      <c r="AJ149" s="458"/>
      <c r="AK149" s="32"/>
      <c r="AL149" s="32"/>
      <c r="AM149" s="32"/>
      <c r="AN149" s="458"/>
      <c r="AO149" s="32"/>
      <c r="AP149" s="458"/>
      <c r="AQ149" s="464"/>
      <c r="AR149" s="32"/>
      <c r="AS149" s="32"/>
      <c r="AT149" s="32"/>
      <c r="AU149" s="32"/>
      <c r="AV149" s="32"/>
    </row>
    <row r="150" ht="28.5" customHeight="1">
      <c r="A150" s="145"/>
      <c r="B150" s="145"/>
      <c r="C150" s="16"/>
      <c r="D150" s="282"/>
      <c r="E150" s="282"/>
      <c r="F150" s="458"/>
      <c r="G150" s="32"/>
      <c r="H150" s="32"/>
      <c r="I150" s="32"/>
      <c r="J150" s="32"/>
      <c r="K150" s="32"/>
      <c r="L150" s="458"/>
      <c r="M150" s="32"/>
      <c r="N150" s="32"/>
      <c r="O150" s="459"/>
      <c r="P150" s="32"/>
      <c r="Q150" s="32"/>
      <c r="R150" s="32"/>
      <c r="S150" s="32"/>
      <c r="T150" s="32"/>
      <c r="U150" s="32"/>
      <c r="V150" s="32"/>
      <c r="W150" s="16"/>
      <c r="X150" s="32"/>
      <c r="Y150" s="460"/>
      <c r="Z150" s="461"/>
      <c r="AA150" s="462"/>
      <c r="AB150" s="462"/>
      <c r="AC150" s="462"/>
      <c r="AD150" s="462"/>
      <c r="AE150" s="462"/>
      <c r="AF150" s="463"/>
      <c r="AG150" s="32"/>
      <c r="AH150" s="32"/>
      <c r="AI150" s="32"/>
      <c r="AJ150" s="458"/>
      <c r="AK150" s="32"/>
      <c r="AL150" s="32"/>
      <c r="AM150" s="32"/>
      <c r="AN150" s="458"/>
      <c r="AO150" s="32"/>
      <c r="AP150" s="458"/>
      <c r="AQ150" s="464"/>
      <c r="AR150" s="32"/>
      <c r="AS150" s="32"/>
      <c r="AT150" s="32"/>
      <c r="AU150" s="32"/>
      <c r="AV150" s="32"/>
    </row>
    <row r="151" ht="28.5" customHeight="1">
      <c r="A151" s="145"/>
      <c r="B151" s="145"/>
      <c r="C151" s="16"/>
      <c r="D151" s="282"/>
      <c r="E151" s="282"/>
      <c r="F151" s="458"/>
      <c r="G151" s="32"/>
      <c r="H151" s="32"/>
      <c r="I151" s="32"/>
      <c r="J151" s="32"/>
      <c r="K151" s="32"/>
      <c r="L151" s="458"/>
      <c r="M151" s="32"/>
      <c r="N151" s="32"/>
      <c r="O151" s="459"/>
      <c r="P151" s="32"/>
      <c r="Q151" s="32"/>
      <c r="R151" s="32"/>
      <c r="S151" s="32"/>
      <c r="T151" s="32"/>
      <c r="U151" s="32"/>
      <c r="V151" s="32"/>
      <c r="W151" s="16"/>
      <c r="X151" s="32"/>
      <c r="Y151" s="460"/>
      <c r="Z151" s="461"/>
      <c r="AA151" s="462"/>
      <c r="AB151" s="462"/>
      <c r="AC151" s="462"/>
      <c r="AD151" s="462"/>
      <c r="AE151" s="462"/>
      <c r="AF151" s="463"/>
      <c r="AG151" s="32"/>
      <c r="AH151" s="32"/>
      <c r="AI151" s="32"/>
      <c r="AJ151" s="458"/>
      <c r="AK151" s="32"/>
      <c r="AL151" s="32"/>
      <c r="AM151" s="32"/>
      <c r="AN151" s="458"/>
      <c r="AO151" s="32"/>
      <c r="AP151" s="458"/>
      <c r="AQ151" s="464"/>
      <c r="AR151" s="32"/>
      <c r="AS151" s="32"/>
      <c r="AT151" s="32"/>
      <c r="AU151" s="32"/>
      <c r="AV151" s="32"/>
    </row>
    <row r="152" ht="28.5" customHeight="1">
      <c r="A152" s="145"/>
      <c r="B152" s="145"/>
      <c r="C152" s="16"/>
      <c r="D152" s="282"/>
      <c r="E152" s="282"/>
      <c r="F152" s="458"/>
      <c r="G152" s="32"/>
      <c r="H152" s="32"/>
      <c r="I152" s="32"/>
      <c r="J152" s="32"/>
      <c r="K152" s="32"/>
      <c r="L152" s="458"/>
      <c r="M152" s="32"/>
      <c r="N152" s="32"/>
      <c r="O152" s="459"/>
      <c r="P152" s="32"/>
      <c r="Q152" s="32"/>
      <c r="R152" s="32"/>
      <c r="S152" s="32"/>
      <c r="T152" s="32"/>
      <c r="U152" s="32"/>
      <c r="V152" s="32"/>
      <c r="W152" s="16"/>
      <c r="X152" s="32"/>
      <c r="Y152" s="460"/>
      <c r="Z152" s="461"/>
      <c r="AA152" s="462"/>
      <c r="AB152" s="462"/>
      <c r="AC152" s="462"/>
      <c r="AD152" s="462"/>
      <c r="AE152" s="462"/>
      <c r="AF152" s="463"/>
      <c r="AG152" s="32"/>
      <c r="AH152" s="32"/>
      <c r="AI152" s="32"/>
      <c r="AJ152" s="458"/>
      <c r="AK152" s="32"/>
      <c r="AL152" s="32"/>
      <c r="AM152" s="32"/>
      <c r="AN152" s="458"/>
      <c r="AO152" s="32"/>
      <c r="AP152" s="458"/>
      <c r="AQ152" s="464"/>
      <c r="AR152" s="32"/>
      <c r="AS152" s="32"/>
      <c r="AT152" s="32"/>
      <c r="AU152" s="32"/>
      <c r="AV152" s="32"/>
    </row>
    <row r="153" ht="28.5" customHeight="1">
      <c r="A153" s="145"/>
      <c r="B153" s="145"/>
      <c r="C153" s="16"/>
      <c r="D153" s="282"/>
      <c r="E153" s="282"/>
      <c r="F153" s="458"/>
      <c r="G153" s="32"/>
      <c r="H153" s="32"/>
      <c r="I153" s="32"/>
      <c r="J153" s="32"/>
      <c r="K153" s="32"/>
      <c r="L153" s="458"/>
      <c r="M153" s="32"/>
      <c r="N153" s="32"/>
      <c r="O153" s="459"/>
      <c r="P153" s="32"/>
      <c r="Q153" s="32"/>
      <c r="R153" s="32"/>
      <c r="S153" s="32"/>
      <c r="T153" s="32"/>
      <c r="U153" s="32"/>
      <c r="V153" s="32"/>
      <c r="W153" s="16"/>
      <c r="X153" s="32"/>
      <c r="Y153" s="460"/>
      <c r="Z153" s="461"/>
      <c r="AA153" s="462"/>
      <c r="AB153" s="462"/>
      <c r="AC153" s="462"/>
      <c r="AD153" s="462"/>
      <c r="AE153" s="462"/>
      <c r="AF153" s="463"/>
      <c r="AG153" s="32"/>
      <c r="AH153" s="32"/>
      <c r="AI153" s="32"/>
      <c r="AJ153" s="458"/>
      <c r="AK153" s="32"/>
      <c r="AL153" s="32"/>
      <c r="AM153" s="32"/>
      <c r="AN153" s="458"/>
      <c r="AO153" s="32"/>
      <c r="AP153" s="458"/>
      <c r="AQ153" s="464"/>
      <c r="AR153" s="32"/>
      <c r="AS153" s="32"/>
      <c r="AT153" s="32"/>
      <c r="AU153" s="32"/>
      <c r="AV153" s="32"/>
    </row>
    <row r="154" ht="28.5" customHeight="1">
      <c r="A154" s="145"/>
      <c r="B154" s="145"/>
      <c r="C154" s="16"/>
      <c r="D154" s="282"/>
      <c r="E154" s="282"/>
      <c r="F154" s="458"/>
      <c r="G154" s="32"/>
      <c r="H154" s="32"/>
      <c r="I154" s="32"/>
      <c r="J154" s="32"/>
      <c r="K154" s="32"/>
      <c r="L154" s="458"/>
      <c r="M154" s="32"/>
      <c r="N154" s="32"/>
      <c r="O154" s="459"/>
      <c r="P154" s="32"/>
      <c r="Q154" s="32"/>
      <c r="R154" s="32"/>
      <c r="S154" s="32"/>
      <c r="T154" s="32"/>
      <c r="U154" s="32"/>
      <c r="V154" s="32"/>
      <c r="W154" s="16"/>
      <c r="X154" s="32"/>
      <c r="Y154" s="460"/>
      <c r="Z154" s="461"/>
      <c r="AA154" s="462"/>
      <c r="AB154" s="462"/>
      <c r="AC154" s="462"/>
      <c r="AD154" s="462"/>
      <c r="AE154" s="462"/>
      <c r="AF154" s="463"/>
      <c r="AG154" s="32"/>
      <c r="AH154" s="32"/>
      <c r="AI154" s="32"/>
      <c r="AJ154" s="458"/>
      <c r="AK154" s="32"/>
      <c r="AL154" s="32"/>
      <c r="AM154" s="32"/>
      <c r="AN154" s="458"/>
      <c r="AO154" s="32"/>
      <c r="AP154" s="458"/>
      <c r="AQ154" s="464"/>
      <c r="AR154" s="32"/>
      <c r="AS154" s="32"/>
      <c r="AT154" s="32"/>
      <c r="AU154" s="32"/>
      <c r="AV154" s="32"/>
    </row>
    <row r="155" ht="28.5" customHeight="1">
      <c r="A155" s="145"/>
      <c r="B155" s="145"/>
      <c r="C155" s="16"/>
      <c r="D155" s="282"/>
      <c r="E155" s="282"/>
      <c r="F155" s="458"/>
      <c r="G155" s="32"/>
      <c r="H155" s="32"/>
      <c r="I155" s="32"/>
      <c r="J155" s="32"/>
      <c r="K155" s="32"/>
      <c r="L155" s="458"/>
      <c r="M155" s="32"/>
      <c r="N155" s="32"/>
      <c r="O155" s="459"/>
      <c r="P155" s="32"/>
      <c r="Q155" s="32"/>
      <c r="R155" s="32"/>
      <c r="S155" s="32"/>
      <c r="T155" s="32"/>
      <c r="U155" s="32"/>
      <c r="V155" s="32"/>
      <c r="W155" s="16"/>
      <c r="X155" s="32"/>
      <c r="Y155" s="460"/>
      <c r="Z155" s="461"/>
      <c r="AA155" s="462"/>
      <c r="AB155" s="462"/>
      <c r="AC155" s="462"/>
      <c r="AD155" s="462"/>
      <c r="AE155" s="462"/>
      <c r="AF155" s="463"/>
      <c r="AG155" s="32"/>
      <c r="AH155" s="32"/>
      <c r="AI155" s="32"/>
      <c r="AJ155" s="458"/>
      <c r="AK155" s="32"/>
      <c r="AL155" s="32"/>
      <c r="AM155" s="32"/>
      <c r="AN155" s="458"/>
      <c r="AO155" s="32"/>
      <c r="AP155" s="458"/>
      <c r="AQ155" s="464"/>
      <c r="AR155" s="32"/>
      <c r="AS155" s="32"/>
      <c r="AT155" s="32"/>
      <c r="AU155" s="32"/>
      <c r="AV155" s="32"/>
    </row>
    <row r="156" ht="28.5" customHeight="1">
      <c r="A156" s="145"/>
      <c r="B156" s="145"/>
      <c r="C156" s="16"/>
      <c r="D156" s="282"/>
      <c r="E156" s="282"/>
      <c r="F156" s="458"/>
      <c r="G156" s="32"/>
      <c r="H156" s="32"/>
      <c r="I156" s="32"/>
      <c r="J156" s="32"/>
      <c r="K156" s="32"/>
      <c r="L156" s="458"/>
      <c r="M156" s="32"/>
      <c r="N156" s="32"/>
      <c r="O156" s="459"/>
      <c r="P156" s="32"/>
      <c r="Q156" s="32"/>
      <c r="R156" s="32"/>
      <c r="S156" s="32"/>
      <c r="T156" s="32"/>
      <c r="U156" s="32"/>
      <c r="V156" s="32"/>
      <c r="W156" s="16"/>
      <c r="X156" s="32"/>
      <c r="Y156" s="460"/>
      <c r="Z156" s="461"/>
      <c r="AA156" s="462"/>
      <c r="AB156" s="462"/>
      <c r="AC156" s="462"/>
      <c r="AD156" s="462"/>
      <c r="AE156" s="462"/>
      <c r="AF156" s="463"/>
      <c r="AG156" s="32"/>
      <c r="AH156" s="32"/>
      <c r="AI156" s="32"/>
      <c r="AJ156" s="458"/>
      <c r="AK156" s="32"/>
      <c r="AL156" s="32"/>
      <c r="AM156" s="32"/>
      <c r="AN156" s="458"/>
      <c r="AO156" s="32"/>
      <c r="AP156" s="458"/>
      <c r="AQ156" s="464"/>
      <c r="AR156" s="32"/>
      <c r="AS156" s="32"/>
      <c r="AT156" s="32"/>
      <c r="AU156" s="32"/>
      <c r="AV156" s="32"/>
    </row>
    <row r="157" ht="28.5" customHeight="1">
      <c r="A157" s="145"/>
      <c r="B157" s="145"/>
      <c r="C157" s="16"/>
      <c r="D157" s="282"/>
      <c r="E157" s="282"/>
      <c r="F157" s="458"/>
      <c r="G157" s="32"/>
      <c r="H157" s="32"/>
      <c r="I157" s="32"/>
      <c r="J157" s="32"/>
      <c r="K157" s="32"/>
      <c r="L157" s="458"/>
      <c r="M157" s="32"/>
      <c r="N157" s="32"/>
      <c r="O157" s="459"/>
      <c r="P157" s="32"/>
      <c r="Q157" s="32"/>
      <c r="R157" s="32"/>
      <c r="S157" s="32"/>
      <c r="T157" s="32"/>
      <c r="U157" s="32"/>
      <c r="V157" s="32"/>
      <c r="W157" s="16"/>
      <c r="X157" s="32"/>
      <c r="Y157" s="460"/>
      <c r="Z157" s="461"/>
      <c r="AA157" s="462"/>
      <c r="AB157" s="462"/>
      <c r="AC157" s="462"/>
      <c r="AD157" s="462"/>
      <c r="AE157" s="462"/>
      <c r="AF157" s="463"/>
      <c r="AG157" s="32"/>
      <c r="AH157" s="32"/>
      <c r="AI157" s="32"/>
      <c r="AJ157" s="458"/>
      <c r="AK157" s="32"/>
      <c r="AL157" s="32"/>
      <c r="AM157" s="32"/>
      <c r="AN157" s="458"/>
      <c r="AO157" s="32"/>
      <c r="AP157" s="458"/>
      <c r="AQ157" s="464"/>
      <c r="AR157" s="32"/>
      <c r="AS157" s="32"/>
      <c r="AT157" s="32"/>
      <c r="AU157" s="32"/>
      <c r="AV157" s="32"/>
    </row>
    <row r="158" ht="28.5" customHeight="1">
      <c r="A158" s="145"/>
      <c r="B158" s="145"/>
      <c r="C158" s="16"/>
      <c r="D158" s="282"/>
      <c r="E158" s="282"/>
      <c r="F158" s="458"/>
      <c r="G158" s="32"/>
      <c r="H158" s="32"/>
      <c r="I158" s="32"/>
      <c r="J158" s="32"/>
      <c r="K158" s="32"/>
      <c r="L158" s="458"/>
      <c r="M158" s="32"/>
      <c r="N158" s="32"/>
      <c r="O158" s="459"/>
      <c r="P158" s="32"/>
      <c r="Q158" s="32"/>
      <c r="R158" s="32"/>
      <c r="S158" s="32"/>
      <c r="T158" s="32"/>
      <c r="U158" s="32"/>
      <c r="V158" s="32"/>
      <c r="W158" s="16"/>
      <c r="X158" s="32"/>
      <c r="Y158" s="460"/>
      <c r="Z158" s="461"/>
      <c r="AA158" s="462"/>
      <c r="AB158" s="462"/>
      <c r="AC158" s="462"/>
      <c r="AD158" s="462"/>
      <c r="AE158" s="462"/>
      <c r="AF158" s="463"/>
      <c r="AG158" s="32"/>
      <c r="AH158" s="32"/>
      <c r="AI158" s="32"/>
      <c r="AJ158" s="458"/>
      <c r="AK158" s="32"/>
      <c r="AL158" s="32"/>
      <c r="AM158" s="32"/>
      <c r="AN158" s="458"/>
      <c r="AO158" s="32"/>
      <c r="AP158" s="458"/>
      <c r="AQ158" s="464"/>
      <c r="AR158" s="32"/>
      <c r="AS158" s="32"/>
      <c r="AT158" s="32"/>
      <c r="AU158" s="32"/>
      <c r="AV158" s="32"/>
    </row>
    <row r="159" ht="28.5" customHeight="1">
      <c r="A159" s="145"/>
      <c r="B159" s="145"/>
      <c r="C159" s="16"/>
      <c r="D159" s="282"/>
      <c r="E159" s="282"/>
      <c r="F159" s="458"/>
      <c r="G159" s="32"/>
      <c r="H159" s="32"/>
      <c r="I159" s="32"/>
      <c r="J159" s="32"/>
      <c r="K159" s="32"/>
      <c r="L159" s="458"/>
      <c r="M159" s="32"/>
      <c r="N159" s="32"/>
      <c r="O159" s="459"/>
      <c r="P159" s="32"/>
      <c r="Q159" s="32"/>
      <c r="R159" s="32"/>
      <c r="S159" s="32"/>
      <c r="T159" s="32"/>
      <c r="U159" s="32"/>
      <c r="V159" s="32"/>
      <c r="W159" s="16"/>
      <c r="X159" s="32"/>
      <c r="Y159" s="460"/>
      <c r="Z159" s="461"/>
      <c r="AA159" s="462"/>
      <c r="AB159" s="462"/>
      <c r="AC159" s="462"/>
      <c r="AD159" s="462"/>
      <c r="AE159" s="462"/>
      <c r="AF159" s="463"/>
      <c r="AG159" s="32"/>
      <c r="AH159" s="32"/>
      <c r="AI159" s="32"/>
      <c r="AJ159" s="458"/>
      <c r="AK159" s="32"/>
      <c r="AL159" s="32"/>
      <c r="AM159" s="32"/>
      <c r="AN159" s="458"/>
      <c r="AO159" s="32"/>
      <c r="AP159" s="458"/>
      <c r="AQ159" s="464"/>
      <c r="AR159" s="32"/>
      <c r="AS159" s="32"/>
      <c r="AT159" s="32"/>
      <c r="AU159" s="32"/>
      <c r="AV159" s="32"/>
    </row>
    <row r="160" ht="28.5" customHeight="1">
      <c r="A160" s="145"/>
      <c r="B160" s="145"/>
      <c r="C160" s="16"/>
      <c r="D160" s="282"/>
      <c r="E160" s="282"/>
      <c r="F160" s="458"/>
      <c r="G160" s="32"/>
      <c r="H160" s="32"/>
      <c r="I160" s="32"/>
      <c r="J160" s="32"/>
      <c r="K160" s="32"/>
      <c r="L160" s="458"/>
      <c r="M160" s="32"/>
      <c r="N160" s="32"/>
      <c r="O160" s="459"/>
      <c r="P160" s="32"/>
      <c r="Q160" s="32"/>
      <c r="R160" s="32"/>
      <c r="S160" s="32"/>
      <c r="T160" s="32"/>
      <c r="U160" s="32"/>
      <c r="V160" s="32"/>
      <c r="W160" s="16"/>
      <c r="X160" s="32"/>
      <c r="Y160" s="460"/>
      <c r="Z160" s="461"/>
      <c r="AA160" s="462"/>
      <c r="AB160" s="462"/>
      <c r="AC160" s="462"/>
      <c r="AD160" s="462"/>
      <c r="AE160" s="462"/>
      <c r="AF160" s="463"/>
      <c r="AG160" s="32"/>
      <c r="AH160" s="32"/>
      <c r="AI160" s="32"/>
      <c r="AJ160" s="458"/>
      <c r="AK160" s="32"/>
      <c r="AL160" s="32"/>
      <c r="AM160" s="32"/>
      <c r="AN160" s="458"/>
      <c r="AO160" s="32"/>
      <c r="AP160" s="458"/>
      <c r="AQ160" s="464"/>
      <c r="AR160" s="32"/>
      <c r="AS160" s="32"/>
      <c r="AT160" s="32"/>
      <c r="AU160" s="32"/>
      <c r="AV160" s="32"/>
    </row>
    <row r="161" ht="28.5" customHeight="1">
      <c r="A161" s="145"/>
      <c r="B161" s="145"/>
      <c r="C161" s="16"/>
      <c r="D161" s="282"/>
      <c r="E161" s="282"/>
      <c r="F161" s="458"/>
      <c r="G161" s="32"/>
      <c r="H161" s="32"/>
      <c r="I161" s="32"/>
      <c r="J161" s="32"/>
      <c r="K161" s="32"/>
      <c r="L161" s="458"/>
      <c r="M161" s="32"/>
      <c r="N161" s="32"/>
      <c r="O161" s="459"/>
      <c r="P161" s="32"/>
      <c r="Q161" s="32"/>
      <c r="R161" s="32"/>
      <c r="S161" s="32"/>
      <c r="T161" s="32"/>
      <c r="U161" s="32"/>
      <c r="V161" s="32"/>
      <c r="W161" s="16"/>
      <c r="X161" s="32"/>
      <c r="Y161" s="460"/>
      <c r="Z161" s="461"/>
      <c r="AA161" s="462"/>
      <c r="AB161" s="462"/>
      <c r="AC161" s="462"/>
      <c r="AD161" s="462"/>
      <c r="AE161" s="462"/>
      <c r="AF161" s="463"/>
      <c r="AG161" s="32"/>
      <c r="AH161" s="32"/>
      <c r="AI161" s="32"/>
      <c r="AJ161" s="458"/>
      <c r="AK161" s="32"/>
      <c r="AL161" s="32"/>
      <c r="AM161" s="32"/>
      <c r="AN161" s="458"/>
      <c r="AO161" s="32"/>
      <c r="AP161" s="458"/>
      <c r="AQ161" s="464"/>
      <c r="AR161" s="32"/>
      <c r="AS161" s="32"/>
      <c r="AT161" s="32"/>
      <c r="AU161" s="32"/>
      <c r="AV161" s="32"/>
    </row>
    <row r="162" ht="28.5" customHeight="1">
      <c r="A162" s="145"/>
      <c r="B162" s="145"/>
      <c r="C162" s="16"/>
      <c r="D162" s="282"/>
      <c r="E162" s="282"/>
      <c r="F162" s="458"/>
      <c r="G162" s="32"/>
      <c r="H162" s="32"/>
      <c r="I162" s="32"/>
      <c r="J162" s="32"/>
      <c r="K162" s="32"/>
      <c r="L162" s="458"/>
      <c r="M162" s="32"/>
      <c r="N162" s="32"/>
      <c r="O162" s="459"/>
      <c r="P162" s="32"/>
      <c r="Q162" s="32"/>
      <c r="R162" s="32"/>
      <c r="S162" s="32"/>
      <c r="T162" s="32"/>
      <c r="U162" s="32"/>
      <c r="V162" s="32"/>
      <c r="W162" s="16"/>
      <c r="X162" s="32"/>
      <c r="Y162" s="460"/>
      <c r="Z162" s="461"/>
      <c r="AA162" s="462"/>
      <c r="AB162" s="462"/>
      <c r="AC162" s="462"/>
      <c r="AD162" s="462"/>
      <c r="AE162" s="462"/>
      <c r="AF162" s="463"/>
      <c r="AG162" s="32"/>
      <c r="AH162" s="32"/>
      <c r="AI162" s="32"/>
      <c r="AJ162" s="458"/>
      <c r="AK162" s="32"/>
      <c r="AL162" s="32"/>
      <c r="AM162" s="32"/>
      <c r="AN162" s="458"/>
      <c r="AO162" s="32"/>
      <c r="AP162" s="458"/>
      <c r="AQ162" s="464"/>
      <c r="AR162" s="32"/>
      <c r="AS162" s="32"/>
      <c r="AT162" s="32"/>
      <c r="AU162" s="32"/>
      <c r="AV162" s="32"/>
    </row>
    <row r="163" ht="28.5" customHeight="1">
      <c r="A163" s="145"/>
      <c r="B163" s="145"/>
      <c r="C163" s="16"/>
      <c r="D163" s="282"/>
      <c r="E163" s="282"/>
      <c r="F163" s="458"/>
      <c r="G163" s="32"/>
      <c r="H163" s="32"/>
      <c r="I163" s="32"/>
      <c r="J163" s="32"/>
      <c r="K163" s="32"/>
      <c r="L163" s="458"/>
      <c r="M163" s="32"/>
      <c r="N163" s="32"/>
      <c r="O163" s="459"/>
      <c r="P163" s="32"/>
      <c r="Q163" s="32"/>
      <c r="R163" s="32"/>
      <c r="S163" s="32"/>
      <c r="T163" s="32"/>
      <c r="U163" s="32"/>
      <c r="V163" s="32"/>
      <c r="W163" s="16"/>
      <c r="X163" s="32"/>
      <c r="Y163" s="460"/>
      <c r="Z163" s="461"/>
      <c r="AA163" s="462"/>
      <c r="AB163" s="462"/>
      <c r="AC163" s="462"/>
      <c r="AD163" s="462"/>
      <c r="AE163" s="462"/>
      <c r="AF163" s="463"/>
      <c r="AG163" s="32"/>
      <c r="AH163" s="32"/>
      <c r="AI163" s="32"/>
      <c r="AJ163" s="458"/>
      <c r="AK163" s="32"/>
      <c r="AL163" s="32"/>
      <c r="AM163" s="32"/>
      <c r="AN163" s="458"/>
      <c r="AO163" s="32"/>
      <c r="AP163" s="458"/>
      <c r="AQ163" s="464"/>
      <c r="AR163" s="32"/>
      <c r="AS163" s="32"/>
      <c r="AT163" s="32"/>
      <c r="AU163" s="32"/>
      <c r="AV163" s="32"/>
    </row>
    <row r="164" ht="28.5" customHeight="1">
      <c r="A164" s="145"/>
      <c r="B164" s="145"/>
      <c r="C164" s="16"/>
      <c r="D164" s="282"/>
      <c r="E164" s="282"/>
      <c r="F164" s="458"/>
      <c r="G164" s="32"/>
      <c r="H164" s="32"/>
      <c r="I164" s="32"/>
      <c r="J164" s="32"/>
      <c r="K164" s="32"/>
      <c r="L164" s="458"/>
      <c r="M164" s="32"/>
      <c r="N164" s="32"/>
      <c r="O164" s="459"/>
      <c r="P164" s="32"/>
      <c r="Q164" s="32"/>
      <c r="R164" s="32"/>
      <c r="S164" s="32"/>
      <c r="T164" s="32"/>
      <c r="U164" s="32"/>
      <c r="V164" s="32"/>
      <c r="W164" s="16"/>
      <c r="X164" s="32"/>
      <c r="Y164" s="460"/>
      <c r="Z164" s="461"/>
      <c r="AA164" s="462"/>
      <c r="AB164" s="462"/>
      <c r="AC164" s="462"/>
      <c r="AD164" s="462"/>
      <c r="AE164" s="462"/>
      <c r="AF164" s="463"/>
      <c r="AG164" s="32"/>
      <c r="AH164" s="32"/>
      <c r="AI164" s="32"/>
      <c r="AJ164" s="458"/>
      <c r="AK164" s="32"/>
      <c r="AL164" s="32"/>
      <c r="AM164" s="32"/>
      <c r="AN164" s="458"/>
      <c r="AO164" s="32"/>
      <c r="AP164" s="458"/>
      <c r="AQ164" s="464"/>
      <c r="AR164" s="32"/>
      <c r="AS164" s="32"/>
      <c r="AT164" s="32"/>
      <c r="AU164" s="32"/>
      <c r="AV164" s="32"/>
    </row>
    <row r="165" ht="28.5" customHeight="1">
      <c r="A165" s="145"/>
      <c r="B165" s="145"/>
      <c r="C165" s="16"/>
      <c r="D165" s="282"/>
      <c r="E165" s="282"/>
      <c r="F165" s="458"/>
      <c r="G165" s="32"/>
      <c r="H165" s="32"/>
      <c r="I165" s="32"/>
      <c r="J165" s="32"/>
      <c r="K165" s="32"/>
      <c r="L165" s="458"/>
      <c r="M165" s="32"/>
      <c r="N165" s="32"/>
      <c r="O165" s="459"/>
      <c r="P165" s="32"/>
      <c r="Q165" s="32"/>
      <c r="R165" s="32"/>
      <c r="S165" s="32"/>
      <c r="T165" s="32"/>
      <c r="U165" s="32"/>
      <c r="V165" s="32"/>
      <c r="W165" s="16"/>
      <c r="X165" s="32"/>
      <c r="Y165" s="460"/>
      <c r="Z165" s="461"/>
      <c r="AA165" s="462"/>
      <c r="AB165" s="462"/>
      <c r="AC165" s="462"/>
      <c r="AD165" s="462"/>
      <c r="AE165" s="462"/>
      <c r="AF165" s="463"/>
      <c r="AG165" s="32"/>
      <c r="AH165" s="32"/>
      <c r="AI165" s="32"/>
      <c r="AJ165" s="458"/>
      <c r="AK165" s="32"/>
      <c r="AL165" s="32"/>
      <c r="AM165" s="32"/>
      <c r="AN165" s="458"/>
      <c r="AO165" s="32"/>
      <c r="AP165" s="458"/>
      <c r="AQ165" s="464"/>
      <c r="AR165" s="32"/>
      <c r="AS165" s="32"/>
      <c r="AT165" s="32"/>
      <c r="AU165" s="32"/>
      <c r="AV165" s="32"/>
    </row>
    <row r="166" ht="28.5" customHeight="1">
      <c r="A166" s="145"/>
      <c r="B166" s="145"/>
      <c r="C166" s="16"/>
      <c r="D166" s="282"/>
      <c r="E166" s="282"/>
      <c r="F166" s="458"/>
      <c r="G166" s="32"/>
      <c r="H166" s="32"/>
      <c r="I166" s="32"/>
      <c r="J166" s="32"/>
      <c r="K166" s="32"/>
      <c r="L166" s="458"/>
      <c r="M166" s="32"/>
      <c r="N166" s="32"/>
      <c r="O166" s="459"/>
      <c r="P166" s="32"/>
      <c r="Q166" s="32"/>
      <c r="R166" s="32"/>
      <c r="S166" s="32"/>
      <c r="T166" s="32"/>
      <c r="U166" s="32"/>
      <c r="V166" s="32"/>
      <c r="W166" s="16"/>
      <c r="X166" s="32"/>
      <c r="Y166" s="460"/>
      <c r="Z166" s="461"/>
      <c r="AA166" s="462"/>
      <c r="AB166" s="462"/>
      <c r="AC166" s="462"/>
      <c r="AD166" s="462"/>
      <c r="AE166" s="462"/>
      <c r="AF166" s="463"/>
      <c r="AG166" s="32"/>
      <c r="AH166" s="32"/>
      <c r="AI166" s="32"/>
      <c r="AJ166" s="458"/>
      <c r="AK166" s="32"/>
      <c r="AL166" s="32"/>
      <c r="AM166" s="32"/>
      <c r="AN166" s="458"/>
      <c r="AO166" s="32"/>
      <c r="AP166" s="458"/>
      <c r="AQ166" s="464"/>
      <c r="AR166" s="32"/>
      <c r="AS166" s="32"/>
      <c r="AT166" s="32"/>
      <c r="AU166" s="32"/>
      <c r="AV166" s="32"/>
    </row>
    <row r="167" ht="28.5" customHeight="1">
      <c r="A167" s="145"/>
      <c r="B167" s="145"/>
      <c r="C167" s="16"/>
      <c r="D167" s="282"/>
      <c r="E167" s="282"/>
      <c r="F167" s="458"/>
      <c r="G167" s="32"/>
      <c r="H167" s="32"/>
      <c r="I167" s="32"/>
      <c r="J167" s="32"/>
      <c r="K167" s="32"/>
      <c r="L167" s="458"/>
      <c r="M167" s="32"/>
      <c r="N167" s="32"/>
      <c r="O167" s="459"/>
      <c r="P167" s="32"/>
      <c r="Q167" s="32"/>
      <c r="R167" s="32"/>
      <c r="S167" s="32"/>
      <c r="T167" s="32"/>
      <c r="U167" s="32"/>
      <c r="V167" s="32"/>
      <c r="W167" s="16"/>
      <c r="X167" s="32"/>
      <c r="Y167" s="460"/>
      <c r="Z167" s="461"/>
      <c r="AA167" s="462"/>
      <c r="AB167" s="462"/>
      <c r="AC167" s="462"/>
      <c r="AD167" s="462"/>
      <c r="AE167" s="462"/>
      <c r="AF167" s="463"/>
      <c r="AG167" s="32"/>
      <c r="AH167" s="32"/>
      <c r="AI167" s="32"/>
      <c r="AJ167" s="458"/>
      <c r="AK167" s="32"/>
      <c r="AL167" s="32"/>
      <c r="AM167" s="32"/>
      <c r="AN167" s="458"/>
      <c r="AO167" s="32"/>
      <c r="AP167" s="458"/>
      <c r="AQ167" s="464"/>
      <c r="AR167" s="32"/>
      <c r="AS167" s="32"/>
      <c r="AT167" s="32"/>
      <c r="AU167" s="32"/>
      <c r="AV167" s="32"/>
    </row>
    <row r="168" ht="28.5" customHeight="1">
      <c r="A168" s="145"/>
      <c r="B168" s="145"/>
      <c r="C168" s="16"/>
      <c r="D168" s="282"/>
      <c r="E168" s="282"/>
      <c r="F168" s="458"/>
      <c r="G168" s="32"/>
      <c r="H168" s="32"/>
      <c r="I168" s="32"/>
      <c r="J168" s="32"/>
      <c r="K168" s="32"/>
      <c r="L168" s="458"/>
      <c r="M168" s="32"/>
      <c r="N168" s="32"/>
      <c r="O168" s="459"/>
      <c r="P168" s="32"/>
      <c r="Q168" s="32"/>
      <c r="R168" s="32"/>
      <c r="S168" s="32"/>
      <c r="T168" s="32"/>
      <c r="U168" s="32"/>
      <c r="V168" s="32"/>
      <c r="W168" s="16"/>
      <c r="X168" s="32"/>
      <c r="Y168" s="460"/>
      <c r="Z168" s="461"/>
      <c r="AA168" s="462"/>
      <c r="AB168" s="462"/>
      <c r="AC168" s="462"/>
      <c r="AD168" s="462"/>
      <c r="AE168" s="462"/>
      <c r="AF168" s="463"/>
      <c r="AG168" s="32"/>
      <c r="AH168" s="32"/>
      <c r="AI168" s="32"/>
      <c r="AJ168" s="458"/>
      <c r="AK168" s="32"/>
      <c r="AL168" s="32"/>
      <c r="AM168" s="32"/>
      <c r="AN168" s="458"/>
      <c r="AO168" s="32"/>
      <c r="AP168" s="458"/>
      <c r="AQ168" s="464"/>
      <c r="AR168" s="32"/>
      <c r="AS168" s="32"/>
      <c r="AT168" s="32"/>
      <c r="AU168" s="32"/>
      <c r="AV168" s="32"/>
    </row>
    <row r="169" ht="28.5" customHeight="1">
      <c r="A169" s="145"/>
      <c r="B169" s="145"/>
      <c r="C169" s="16"/>
      <c r="D169" s="282"/>
      <c r="E169" s="282"/>
      <c r="F169" s="458"/>
      <c r="G169" s="32"/>
      <c r="H169" s="32"/>
      <c r="I169" s="32"/>
      <c r="J169" s="32"/>
      <c r="K169" s="32"/>
      <c r="L169" s="458"/>
      <c r="M169" s="32"/>
      <c r="N169" s="32"/>
      <c r="O169" s="459"/>
      <c r="P169" s="32"/>
      <c r="Q169" s="32"/>
      <c r="R169" s="32"/>
      <c r="S169" s="32"/>
      <c r="T169" s="32"/>
      <c r="U169" s="32"/>
      <c r="V169" s="32"/>
      <c r="W169" s="16"/>
      <c r="X169" s="32"/>
      <c r="Y169" s="460"/>
      <c r="Z169" s="461"/>
      <c r="AA169" s="462"/>
      <c r="AB169" s="462"/>
      <c r="AC169" s="462"/>
      <c r="AD169" s="462"/>
      <c r="AE169" s="462"/>
      <c r="AF169" s="463"/>
      <c r="AG169" s="32"/>
      <c r="AH169" s="32"/>
      <c r="AI169" s="32"/>
      <c r="AJ169" s="458"/>
      <c r="AK169" s="32"/>
      <c r="AL169" s="32"/>
      <c r="AM169" s="32"/>
      <c r="AN169" s="458"/>
      <c r="AO169" s="32"/>
      <c r="AP169" s="458"/>
      <c r="AQ169" s="464"/>
      <c r="AR169" s="32"/>
      <c r="AS169" s="32"/>
      <c r="AT169" s="32"/>
      <c r="AU169" s="32"/>
      <c r="AV169" s="32"/>
    </row>
    <row r="170" ht="28.5" customHeight="1">
      <c r="A170" s="145"/>
      <c r="B170" s="145"/>
      <c r="C170" s="16"/>
      <c r="D170" s="282"/>
      <c r="E170" s="282"/>
      <c r="F170" s="458"/>
      <c r="G170" s="32"/>
      <c r="H170" s="32"/>
      <c r="I170" s="32"/>
      <c r="J170" s="32"/>
      <c r="K170" s="32"/>
      <c r="L170" s="458"/>
      <c r="M170" s="32"/>
      <c r="N170" s="32"/>
      <c r="O170" s="459"/>
      <c r="P170" s="32"/>
      <c r="Q170" s="32"/>
      <c r="R170" s="32"/>
      <c r="S170" s="32"/>
      <c r="T170" s="32"/>
      <c r="U170" s="32"/>
      <c r="V170" s="32"/>
      <c r="W170" s="16"/>
      <c r="X170" s="32"/>
      <c r="Y170" s="460"/>
      <c r="Z170" s="461"/>
      <c r="AA170" s="462"/>
      <c r="AB170" s="462"/>
      <c r="AC170" s="462"/>
      <c r="AD170" s="462"/>
      <c r="AE170" s="462"/>
      <c r="AF170" s="463"/>
      <c r="AG170" s="32"/>
      <c r="AH170" s="32"/>
      <c r="AI170" s="32"/>
      <c r="AJ170" s="458"/>
      <c r="AK170" s="32"/>
      <c r="AL170" s="32"/>
      <c r="AM170" s="32"/>
      <c r="AN170" s="458"/>
      <c r="AO170" s="32"/>
      <c r="AP170" s="458"/>
      <c r="AQ170" s="464"/>
      <c r="AR170" s="32"/>
      <c r="AS170" s="32"/>
      <c r="AT170" s="32"/>
      <c r="AU170" s="32"/>
      <c r="AV170" s="32"/>
    </row>
    <row r="171" ht="28.5" customHeight="1">
      <c r="A171" s="145"/>
      <c r="B171" s="145"/>
      <c r="C171" s="16"/>
      <c r="D171" s="282"/>
      <c r="E171" s="282"/>
      <c r="F171" s="458"/>
      <c r="G171" s="32"/>
      <c r="H171" s="32"/>
      <c r="I171" s="32"/>
      <c r="J171" s="32"/>
      <c r="K171" s="32"/>
      <c r="L171" s="458"/>
      <c r="M171" s="32"/>
      <c r="N171" s="32"/>
      <c r="O171" s="459"/>
      <c r="P171" s="32"/>
      <c r="Q171" s="32"/>
      <c r="R171" s="32"/>
      <c r="S171" s="32"/>
      <c r="T171" s="32"/>
      <c r="U171" s="32"/>
      <c r="V171" s="32"/>
      <c r="W171" s="16"/>
      <c r="X171" s="32"/>
      <c r="Y171" s="460"/>
      <c r="Z171" s="461"/>
      <c r="AA171" s="462"/>
      <c r="AB171" s="462"/>
      <c r="AC171" s="462"/>
      <c r="AD171" s="462"/>
      <c r="AE171" s="462"/>
      <c r="AF171" s="463"/>
      <c r="AG171" s="32"/>
      <c r="AH171" s="32"/>
      <c r="AI171" s="32"/>
      <c r="AJ171" s="458"/>
      <c r="AK171" s="32"/>
      <c r="AL171" s="32"/>
      <c r="AM171" s="32"/>
      <c r="AN171" s="458"/>
      <c r="AO171" s="32"/>
      <c r="AP171" s="458"/>
      <c r="AQ171" s="464"/>
      <c r="AR171" s="32"/>
      <c r="AS171" s="32"/>
      <c r="AT171" s="32"/>
      <c r="AU171" s="32"/>
      <c r="AV171" s="32"/>
    </row>
    <row r="172" ht="28.5" customHeight="1">
      <c r="A172" s="145"/>
      <c r="B172" s="145"/>
      <c r="C172" s="16"/>
      <c r="D172" s="282"/>
      <c r="E172" s="282"/>
      <c r="F172" s="458"/>
      <c r="G172" s="32"/>
      <c r="H172" s="32"/>
      <c r="I172" s="32"/>
      <c r="J172" s="32"/>
      <c r="K172" s="32"/>
      <c r="L172" s="458"/>
      <c r="M172" s="32"/>
      <c r="N172" s="32"/>
      <c r="O172" s="459"/>
      <c r="P172" s="32"/>
      <c r="Q172" s="32"/>
      <c r="R172" s="32"/>
      <c r="S172" s="32"/>
      <c r="T172" s="32"/>
      <c r="U172" s="32"/>
      <c r="V172" s="32"/>
      <c r="W172" s="16"/>
      <c r="X172" s="32"/>
      <c r="Y172" s="460"/>
      <c r="Z172" s="461"/>
      <c r="AA172" s="462"/>
      <c r="AB172" s="462"/>
      <c r="AC172" s="462"/>
      <c r="AD172" s="462"/>
      <c r="AE172" s="462"/>
      <c r="AF172" s="463"/>
      <c r="AG172" s="32"/>
      <c r="AH172" s="32"/>
      <c r="AI172" s="32"/>
      <c r="AJ172" s="458"/>
      <c r="AK172" s="32"/>
      <c r="AL172" s="32"/>
      <c r="AM172" s="32"/>
      <c r="AN172" s="458"/>
      <c r="AO172" s="32"/>
      <c r="AP172" s="458"/>
      <c r="AQ172" s="464"/>
      <c r="AR172" s="32"/>
      <c r="AS172" s="32"/>
      <c r="AT172" s="32"/>
      <c r="AU172" s="32"/>
      <c r="AV172" s="32"/>
    </row>
    <row r="173" ht="28.5" customHeight="1">
      <c r="A173" s="145"/>
      <c r="B173" s="145"/>
      <c r="C173" s="16"/>
      <c r="D173" s="282"/>
      <c r="E173" s="282"/>
      <c r="F173" s="458"/>
      <c r="G173" s="32"/>
      <c r="H173" s="32"/>
      <c r="I173" s="32"/>
      <c r="J173" s="32"/>
      <c r="K173" s="32"/>
      <c r="L173" s="458"/>
      <c r="M173" s="32"/>
      <c r="N173" s="32"/>
      <c r="O173" s="459"/>
      <c r="P173" s="32"/>
      <c r="Q173" s="32"/>
      <c r="R173" s="32"/>
      <c r="S173" s="32"/>
      <c r="T173" s="32"/>
      <c r="U173" s="32"/>
      <c r="V173" s="32"/>
      <c r="W173" s="16"/>
      <c r="X173" s="32"/>
      <c r="Y173" s="460"/>
      <c r="Z173" s="461"/>
      <c r="AA173" s="462"/>
      <c r="AB173" s="462"/>
      <c r="AC173" s="462"/>
      <c r="AD173" s="462"/>
      <c r="AE173" s="462"/>
      <c r="AF173" s="463"/>
      <c r="AG173" s="32"/>
      <c r="AH173" s="32"/>
      <c r="AI173" s="32"/>
      <c r="AJ173" s="458"/>
      <c r="AK173" s="32"/>
      <c r="AL173" s="32"/>
      <c r="AM173" s="32"/>
      <c r="AN173" s="458"/>
      <c r="AO173" s="32"/>
      <c r="AP173" s="458"/>
      <c r="AQ173" s="464"/>
      <c r="AR173" s="32"/>
      <c r="AS173" s="32"/>
      <c r="AT173" s="32"/>
      <c r="AU173" s="32"/>
      <c r="AV173" s="32"/>
    </row>
    <row r="174" ht="28.5" customHeight="1">
      <c r="A174" s="145"/>
      <c r="B174" s="145"/>
      <c r="C174" s="16"/>
      <c r="D174" s="282"/>
      <c r="E174" s="282"/>
      <c r="F174" s="458"/>
      <c r="G174" s="32"/>
      <c r="H174" s="32"/>
      <c r="I174" s="32"/>
      <c r="J174" s="32"/>
      <c r="K174" s="32"/>
      <c r="L174" s="458"/>
      <c r="M174" s="32"/>
      <c r="N174" s="32"/>
      <c r="O174" s="459"/>
      <c r="P174" s="32"/>
      <c r="Q174" s="32"/>
      <c r="R174" s="32"/>
      <c r="S174" s="32"/>
      <c r="T174" s="32"/>
      <c r="U174" s="32"/>
      <c r="V174" s="32"/>
      <c r="W174" s="16"/>
      <c r="X174" s="32"/>
      <c r="Y174" s="460"/>
      <c r="Z174" s="461"/>
      <c r="AA174" s="462"/>
      <c r="AB174" s="462"/>
      <c r="AC174" s="462"/>
      <c r="AD174" s="462"/>
      <c r="AE174" s="462"/>
      <c r="AF174" s="463"/>
      <c r="AG174" s="32"/>
      <c r="AH174" s="32"/>
      <c r="AI174" s="32"/>
      <c r="AJ174" s="458"/>
      <c r="AK174" s="32"/>
      <c r="AL174" s="32"/>
      <c r="AM174" s="32"/>
      <c r="AN174" s="458"/>
      <c r="AO174" s="32"/>
      <c r="AP174" s="458"/>
      <c r="AQ174" s="464"/>
      <c r="AR174" s="32"/>
      <c r="AS174" s="32"/>
      <c r="AT174" s="32"/>
      <c r="AU174" s="32"/>
      <c r="AV174" s="32"/>
    </row>
    <row r="175" ht="28.5" customHeight="1">
      <c r="A175" s="145"/>
      <c r="B175" s="145"/>
      <c r="C175" s="16"/>
      <c r="D175" s="282"/>
      <c r="E175" s="282"/>
      <c r="F175" s="458"/>
      <c r="G175" s="32"/>
      <c r="H175" s="32"/>
      <c r="I175" s="32"/>
      <c r="J175" s="32"/>
      <c r="K175" s="32"/>
      <c r="L175" s="458"/>
      <c r="M175" s="32"/>
      <c r="N175" s="32"/>
      <c r="O175" s="459"/>
      <c r="P175" s="32"/>
      <c r="Q175" s="32"/>
      <c r="R175" s="32"/>
      <c r="S175" s="32"/>
      <c r="T175" s="32"/>
      <c r="U175" s="32"/>
      <c r="V175" s="32"/>
      <c r="W175" s="16"/>
      <c r="X175" s="32"/>
      <c r="Y175" s="460"/>
      <c r="Z175" s="461"/>
      <c r="AA175" s="462"/>
      <c r="AB175" s="462"/>
      <c r="AC175" s="462"/>
      <c r="AD175" s="462"/>
      <c r="AE175" s="462"/>
      <c r="AF175" s="463"/>
      <c r="AG175" s="32"/>
      <c r="AH175" s="32"/>
      <c r="AI175" s="32"/>
      <c r="AJ175" s="458"/>
      <c r="AK175" s="32"/>
      <c r="AL175" s="32"/>
      <c r="AM175" s="32"/>
      <c r="AN175" s="458"/>
      <c r="AO175" s="32"/>
      <c r="AP175" s="458"/>
      <c r="AQ175" s="464"/>
      <c r="AR175" s="32"/>
      <c r="AS175" s="32"/>
      <c r="AT175" s="32"/>
      <c r="AU175" s="32"/>
      <c r="AV175" s="32"/>
    </row>
    <row r="176" ht="28.5" customHeight="1">
      <c r="A176" s="145"/>
      <c r="B176" s="145"/>
      <c r="C176" s="16"/>
      <c r="D176" s="282"/>
      <c r="E176" s="282"/>
      <c r="F176" s="458"/>
      <c r="G176" s="32"/>
      <c r="H176" s="32"/>
      <c r="I176" s="32"/>
      <c r="J176" s="32"/>
      <c r="K176" s="32"/>
      <c r="L176" s="458"/>
      <c r="M176" s="32"/>
      <c r="N176" s="32"/>
      <c r="O176" s="459"/>
      <c r="P176" s="32"/>
      <c r="Q176" s="32"/>
      <c r="R176" s="32"/>
      <c r="S176" s="32"/>
      <c r="T176" s="32"/>
      <c r="U176" s="32"/>
      <c r="V176" s="32"/>
      <c r="W176" s="16"/>
      <c r="X176" s="32"/>
      <c r="Y176" s="460"/>
      <c r="Z176" s="461"/>
      <c r="AA176" s="462"/>
      <c r="AB176" s="462"/>
      <c r="AC176" s="462"/>
      <c r="AD176" s="462"/>
      <c r="AE176" s="462"/>
      <c r="AF176" s="463"/>
      <c r="AG176" s="32"/>
      <c r="AH176" s="32"/>
      <c r="AI176" s="32"/>
      <c r="AJ176" s="458"/>
      <c r="AK176" s="32"/>
      <c r="AL176" s="32"/>
      <c r="AM176" s="32"/>
      <c r="AN176" s="458"/>
      <c r="AO176" s="32"/>
      <c r="AP176" s="458"/>
      <c r="AQ176" s="464"/>
      <c r="AR176" s="32"/>
      <c r="AS176" s="32"/>
      <c r="AT176" s="32"/>
      <c r="AU176" s="32"/>
      <c r="AV176" s="32"/>
    </row>
    <row r="177" ht="28.5" customHeight="1">
      <c r="A177" s="145"/>
      <c r="B177" s="145"/>
      <c r="C177" s="16"/>
      <c r="D177" s="282"/>
      <c r="E177" s="282"/>
      <c r="F177" s="458"/>
      <c r="G177" s="32"/>
      <c r="H177" s="32"/>
      <c r="I177" s="32"/>
      <c r="J177" s="32"/>
      <c r="K177" s="32"/>
      <c r="L177" s="458"/>
      <c r="M177" s="32"/>
      <c r="N177" s="32"/>
      <c r="O177" s="459"/>
      <c r="P177" s="32"/>
      <c r="Q177" s="32"/>
      <c r="R177" s="32"/>
      <c r="S177" s="32"/>
      <c r="T177" s="32"/>
      <c r="U177" s="32"/>
      <c r="V177" s="32"/>
      <c r="W177" s="16"/>
      <c r="X177" s="32"/>
      <c r="Y177" s="460"/>
      <c r="Z177" s="461"/>
      <c r="AA177" s="462"/>
      <c r="AB177" s="462"/>
      <c r="AC177" s="462"/>
      <c r="AD177" s="462"/>
      <c r="AE177" s="462"/>
      <c r="AF177" s="463"/>
      <c r="AG177" s="32"/>
      <c r="AH177" s="32"/>
      <c r="AI177" s="32"/>
      <c r="AJ177" s="458"/>
      <c r="AK177" s="32"/>
      <c r="AL177" s="32"/>
      <c r="AM177" s="32"/>
      <c r="AN177" s="458"/>
      <c r="AO177" s="32"/>
      <c r="AP177" s="458"/>
      <c r="AQ177" s="464"/>
      <c r="AR177" s="32"/>
      <c r="AS177" s="32"/>
      <c r="AT177" s="32"/>
      <c r="AU177" s="32"/>
      <c r="AV177" s="32"/>
    </row>
    <row r="178" ht="28.5" customHeight="1">
      <c r="A178" s="145"/>
      <c r="B178" s="145"/>
      <c r="C178" s="16"/>
      <c r="D178" s="282"/>
      <c r="E178" s="282"/>
      <c r="F178" s="458"/>
      <c r="G178" s="32"/>
      <c r="H178" s="32"/>
      <c r="I178" s="32"/>
      <c r="J178" s="32"/>
      <c r="K178" s="32"/>
      <c r="L178" s="458"/>
      <c r="M178" s="32"/>
      <c r="N178" s="32"/>
      <c r="O178" s="459"/>
      <c r="P178" s="32"/>
      <c r="Q178" s="32"/>
      <c r="R178" s="32"/>
      <c r="S178" s="32"/>
      <c r="T178" s="32"/>
      <c r="U178" s="32"/>
      <c r="V178" s="32"/>
      <c r="W178" s="16"/>
      <c r="X178" s="32"/>
      <c r="Y178" s="460"/>
      <c r="Z178" s="461"/>
      <c r="AA178" s="462"/>
      <c r="AB178" s="462"/>
      <c r="AC178" s="462"/>
      <c r="AD178" s="462"/>
      <c r="AE178" s="462"/>
      <c r="AF178" s="463"/>
      <c r="AG178" s="32"/>
      <c r="AH178" s="32"/>
      <c r="AI178" s="32"/>
      <c r="AJ178" s="458"/>
      <c r="AK178" s="32"/>
      <c r="AL178" s="32"/>
      <c r="AM178" s="32"/>
      <c r="AN178" s="458"/>
      <c r="AO178" s="32"/>
      <c r="AP178" s="458"/>
      <c r="AQ178" s="464"/>
      <c r="AR178" s="32"/>
      <c r="AS178" s="32"/>
      <c r="AT178" s="32"/>
      <c r="AU178" s="32"/>
      <c r="AV178" s="32"/>
    </row>
    <row r="179" ht="28.5" customHeight="1">
      <c r="A179" s="145"/>
      <c r="B179" s="145"/>
      <c r="C179" s="16"/>
      <c r="D179" s="282"/>
      <c r="E179" s="282"/>
      <c r="F179" s="458"/>
      <c r="G179" s="32"/>
      <c r="H179" s="32"/>
      <c r="I179" s="32"/>
      <c r="J179" s="32"/>
      <c r="K179" s="32"/>
      <c r="L179" s="458"/>
      <c r="M179" s="32"/>
      <c r="N179" s="32"/>
      <c r="O179" s="459"/>
      <c r="P179" s="32"/>
      <c r="Q179" s="32"/>
      <c r="R179" s="32"/>
      <c r="S179" s="32"/>
      <c r="T179" s="32"/>
      <c r="U179" s="32"/>
      <c r="V179" s="32"/>
      <c r="W179" s="16"/>
      <c r="X179" s="32"/>
      <c r="Y179" s="460"/>
      <c r="Z179" s="461"/>
      <c r="AA179" s="462"/>
      <c r="AB179" s="462"/>
      <c r="AC179" s="462"/>
      <c r="AD179" s="462"/>
      <c r="AE179" s="462"/>
      <c r="AF179" s="463"/>
      <c r="AG179" s="32"/>
      <c r="AH179" s="32"/>
      <c r="AI179" s="32"/>
      <c r="AJ179" s="458"/>
      <c r="AK179" s="32"/>
      <c r="AL179" s="32"/>
      <c r="AM179" s="32"/>
      <c r="AN179" s="458"/>
      <c r="AO179" s="32"/>
      <c r="AP179" s="458"/>
      <c r="AQ179" s="464"/>
      <c r="AR179" s="32"/>
      <c r="AS179" s="32"/>
      <c r="AT179" s="32"/>
      <c r="AU179" s="32"/>
      <c r="AV179" s="32"/>
    </row>
    <row r="180" ht="28.5" customHeight="1">
      <c r="A180" s="145"/>
      <c r="B180" s="145"/>
      <c r="C180" s="16"/>
      <c r="D180" s="282"/>
      <c r="E180" s="282"/>
      <c r="F180" s="458"/>
      <c r="G180" s="32"/>
      <c r="H180" s="32"/>
      <c r="I180" s="32"/>
      <c r="J180" s="32"/>
      <c r="K180" s="32"/>
      <c r="L180" s="458"/>
      <c r="M180" s="32"/>
      <c r="N180" s="32"/>
      <c r="O180" s="459"/>
      <c r="P180" s="32"/>
      <c r="Q180" s="32"/>
      <c r="R180" s="32"/>
      <c r="S180" s="32"/>
      <c r="T180" s="32"/>
      <c r="U180" s="32"/>
      <c r="V180" s="32"/>
      <c r="W180" s="16"/>
      <c r="X180" s="32"/>
      <c r="Y180" s="460"/>
      <c r="Z180" s="461"/>
      <c r="AA180" s="462"/>
      <c r="AB180" s="462"/>
      <c r="AC180" s="462"/>
      <c r="AD180" s="462"/>
      <c r="AE180" s="462"/>
      <c r="AF180" s="463"/>
      <c r="AG180" s="32"/>
      <c r="AH180" s="32"/>
      <c r="AI180" s="32"/>
      <c r="AJ180" s="458"/>
      <c r="AK180" s="32"/>
      <c r="AL180" s="32"/>
      <c r="AM180" s="32"/>
      <c r="AN180" s="458"/>
      <c r="AO180" s="32"/>
      <c r="AP180" s="458"/>
      <c r="AQ180" s="464"/>
      <c r="AR180" s="32"/>
      <c r="AS180" s="32"/>
      <c r="AT180" s="32"/>
      <c r="AU180" s="32"/>
      <c r="AV180" s="32"/>
    </row>
    <row r="181" ht="28.5" customHeight="1">
      <c r="A181" s="145"/>
      <c r="B181" s="145"/>
      <c r="C181" s="16"/>
      <c r="D181" s="282"/>
      <c r="E181" s="282"/>
      <c r="F181" s="458"/>
      <c r="G181" s="32"/>
      <c r="H181" s="32"/>
      <c r="I181" s="32"/>
      <c r="J181" s="32"/>
      <c r="K181" s="32"/>
      <c r="L181" s="458"/>
      <c r="M181" s="32"/>
      <c r="N181" s="32"/>
      <c r="O181" s="459"/>
      <c r="P181" s="32"/>
      <c r="Q181" s="32"/>
      <c r="R181" s="32"/>
      <c r="S181" s="32"/>
      <c r="T181" s="32"/>
      <c r="U181" s="32"/>
      <c r="V181" s="32"/>
      <c r="W181" s="16"/>
      <c r="X181" s="32"/>
      <c r="Y181" s="460"/>
      <c r="Z181" s="461"/>
      <c r="AA181" s="462"/>
      <c r="AB181" s="462"/>
      <c r="AC181" s="462"/>
      <c r="AD181" s="462"/>
      <c r="AE181" s="462"/>
      <c r="AF181" s="463"/>
      <c r="AG181" s="32"/>
      <c r="AH181" s="32"/>
      <c r="AI181" s="32"/>
      <c r="AJ181" s="458"/>
      <c r="AK181" s="32"/>
      <c r="AL181" s="32"/>
      <c r="AM181" s="32"/>
      <c r="AN181" s="458"/>
      <c r="AO181" s="32"/>
      <c r="AP181" s="458"/>
      <c r="AQ181" s="464"/>
      <c r="AR181" s="32"/>
      <c r="AS181" s="32"/>
      <c r="AT181" s="32"/>
      <c r="AU181" s="32"/>
      <c r="AV181" s="32"/>
    </row>
    <row r="182" ht="28.5" customHeight="1">
      <c r="A182" s="145"/>
      <c r="B182" s="145"/>
      <c r="C182" s="16"/>
      <c r="D182" s="282"/>
      <c r="E182" s="282"/>
      <c r="F182" s="458"/>
      <c r="G182" s="32"/>
      <c r="H182" s="32"/>
      <c r="I182" s="32"/>
      <c r="J182" s="32"/>
      <c r="K182" s="32"/>
      <c r="L182" s="458"/>
      <c r="M182" s="32"/>
      <c r="N182" s="32"/>
      <c r="O182" s="459"/>
      <c r="P182" s="32"/>
      <c r="Q182" s="32"/>
      <c r="R182" s="32"/>
      <c r="S182" s="32"/>
      <c r="T182" s="32"/>
      <c r="U182" s="32"/>
      <c r="V182" s="32"/>
      <c r="W182" s="16"/>
      <c r="X182" s="32"/>
      <c r="Y182" s="460"/>
      <c r="Z182" s="461"/>
      <c r="AA182" s="462"/>
      <c r="AB182" s="462"/>
      <c r="AC182" s="462"/>
      <c r="AD182" s="462"/>
      <c r="AE182" s="462"/>
      <c r="AF182" s="463"/>
      <c r="AG182" s="32"/>
      <c r="AH182" s="32"/>
      <c r="AI182" s="32"/>
      <c r="AJ182" s="458"/>
      <c r="AK182" s="32"/>
      <c r="AL182" s="32"/>
      <c r="AM182" s="32"/>
      <c r="AN182" s="458"/>
      <c r="AO182" s="32"/>
      <c r="AP182" s="458"/>
      <c r="AQ182" s="464"/>
      <c r="AR182" s="32"/>
      <c r="AS182" s="32"/>
      <c r="AT182" s="32"/>
      <c r="AU182" s="32"/>
      <c r="AV182" s="32"/>
    </row>
    <row r="183" ht="28.5" customHeight="1">
      <c r="A183" s="145"/>
      <c r="B183" s="145"/>
      <c r="C183" s="16"/>
      <c r="D183" s="282"/>
      <c r="E183" s="282"/>
      <c r="F183" s="458"/>
      <c r="G183" s="32"/>
      <c r="H183" s="32"/>
      <c r="I183" s="32"/>
      <c r="J183" s="32"/>
      <c r="K183" s="32"/>
      <c r="L183" s="458"/>
      <c r="M183" s="32"/>
      <c r="N183" s="32"/>
      <c r="O183" s="459"/>
      <c r="P183" s="32"/>
      <c r="Q183" s="32"/>
      <c r="R183" s="32"/>
      <c r="S183" s="32"/>
      <c r="T183" s="32"/>
      <c r="U183" s="32"/>
      <c r="V183" s="32"/>
      <c r="W183" s="16"/>
      <c r="X183" s="32"/>
      <c r="Y183" s="460"/>
      <c r="Z183" s="461"/>
      <c r="AA183" s="462"/>
      <c r="AB183" s="462"/>
      <c r="AC183" s="462"/>
      <c r="AD183" s="462"/>
      <c r="AE183" s="462"/>
      <c r="AF183" s="463"/>
      <c r="AG183" s="32"/>
      <c r="AH183" s="32"/>
      <c r="AI183" s="32"/>
      <c r="AJ183" s="458"/>
      <c r="AK183" s="32"/>
      <c r="AL183" s="32"/>
      <c r="AM183" s="32"/>
      <c r="AN183" s="458"/>
      <c r="AO183" s="32"/>
      <c r="AP183" s="458"/>
      <c r="AQ183" s="464"/>
      <c r="AR183" s="32"/>
      <c r="AS183" s="32"/>
      <c r="AT183" s="32"/>
      <c r="AU183" s="32"/>
      <c r="AV183" s="32"/>
    </row>
    <row r="184" ht="28.5" customHeight="1">
      <c r="A184" s="145"/>
      <c r="B184" s="145"/>
      <c r="C184" s="16"/>
      <c r="D184" s="282"/>
      <c r="E184" s="282"/>
      <c r="F184" s="458"/>
      <c r="G184" s="32"/>
      <c r="H184" s="32"/>
      <c r="I184" s="32"/>
      <c r="J184" s="32"/>
      <c r="K184" s="32"/>
      <c r="L184" s="458"/>
      <c r="M184" s="32"/>
      <c r="N184" s="32"/>
      <c r="O184" s="459"/>
      <c r="P184" s="32"/>
      <c r="Q184" s="32"/>
      <c r="R184" s="32"/>
      <c r="S184" s="32"/>
      <c r="T184" s="32"/>
      <c r="U184" s="32"/>
      <c r="V184" s="32"/>
      <c r="W184" s="16"/>
      <c r="X184" s="32"/>
      <c r="Y184" s="460"/>
      <c r="Z184" s="461"/>
      <c r="AA184" s="462"/>
      <c r="AB184" s="462"/>
      <c r="AC184" s="462"/>
      <c r="AD184" s="462"/>
      <c r="AE184" s="462"/>
      <c r="AF184" s="463"/>
      <c r="AG184" s="32"/>
      <c r="AH184" s="32"/>
      <c r="AI184" s="32"/>
      <c r="AJ184" s="458"/>
      <c r="AK184" s="32"/>
      <c r="AL184" s="32"/>
      <c r="AM184" s="32"/>
      <c r="AN184" s="458"/>
      <c r="AO184" s="32"/>
      <c r="AP184" s="458"/>
      <c r="AQ184" s="464"/>
      <c r="AR184" s="32"/>
      <c r="AS184" s="32"/>
      <c r="AT184" s="32"/>
      <c r="AU184" s="32"/>
      <c r="AV184" s="32"/>
    </row>
    <row r="185" ht="28.5" customHeight="1">
      <c r="A185" s="145"/>
      <c r="B185" s="145"/>
      <c r="C185" s="16"/>
      <c r="D185" s="282"/>
      <c r="E185" s="282"/>
      <c r="F185" s="458"/>
      <c r="G185" s="32"/>
      <c r="H185" s="32"/>
      <c r="I185" s="32"/>
      <c r="J185" s="32"/>
      <c r="K185" s="32"/>
      <c r="L185" s="458"/>
      <c r="M185" s="32"/>
      <c r="N185" s="32"/>
      <c r="O185" s="459"/>
      <c r="P185" s="32"/>
      <c r="Q185" s="32"/>
      <c r="R185" s="32"/>
      <c r="S185" s="32"/>
      <c r="T185" s="32"/>
      <c r="U185" s="32"/>
      <c r="V185" s="32"/>
      <c r="W185" s="16"/>
      <c r="X185" s="32"/>
      <c r="Y185" s="460"/>
      <c r="Z185" s="461"/>
      <c r="AA185" s="462"/>
      <c r="AB185" s="462"/>
      <c r="AC185" s="462"/>
      <c r="AD185" s="462"/>
      <c r="AE185" s="462"/>
      <c r="AF185" s="463"/>
      <c r="AG185" s="32"/>
      <c r="AH185" s="32"/>
      <c r="AI185" s="32"/>
      <c r="AJ185" s="458"/>
      <c r="AK185" s="32"/>
      <c r="AL185" s="32"/>
      <c r="AM185" s="32"/>
      <c r="AN185" s="458"/>
      <c r="AO185" s="32"/>
      <c r="AP185" s="458"/>
      <c r="AQ185" s="464"/>
      <c r="AR185" s="32"/>
      <c r="AS185" s="32"/>
      <c r="AT185" s="32"/>
      <c r="AU185" s="32"/>
      <c r="AV185" s="32"/>
    </row>
    <row r="186" ht="28.5" customHeight="1">
      <c r="A186" s="145"/>
      <c r="B186" s="145"/>
      <c r="C186" s="16"/>
      <c r="D186" s="282"/>
      <c r="E186" s="282"/>
      <c r="F186" s="458"/>
      <c r="G186" s="32"/>
      <c r="H186" s="32"/>
      <c r="I186" s="32"/>
      <c r="J186" s="32"/>
      <c r="K186" s="32"/>
      <c r="L186" s="458"/>
      <c r="M186" s="32"/>
      <c r="N186" s="32"/>
      <c r="O186" s="459"/>
      <c r="P186" s="32"/>
      <c r="Q186" s="32"/>
      <c r="R186" s="32"/>
      <c r="S186" s="32"/>
      <c r="T186" s="32"/>
      <c r="U186" s="32"/>
      <c r="V186" s="32"/>
      <c r="W186" s="16"/>
      <c r="X186" s="32"/>
      <c r="Y186" s="460"/>
      <c r="Z186" s="461"/>
      <c r="AA186" s="462"/>
      <c r="AB186" s="462"/>
      <c r="AC186" s="462"/>
      <c r="AD186" s="462"/>
      <c r="AE186" s="462"/>
      <c r="AF186" s="463"/>
      <c r="AG186" s="32"/>
      <c r="AH186" s="32"/>
      <c r="AI186" s="32"/>
      <c r="AJ186" s="458"/>
      <c r="AK186" s="32"/>
      <c r="AL186" s="32"/>
      <c r="AM186" s="32"/>
      <c r="AN186" s="458"/>
      <c r="AO186" s="32"/>
      <c r="AP186" s="458"/>
      <c r="AQ186" s="464"/>
      <c r="AR186" s="32"/>
      <c r="AS186" s="32"/>
      <c r="AT186" s="32"/>
      <c r="AU186" s="32"/>
      <c r="AV186" s="32"/>
    </row>
    <row r="187" ht="28.5" customHeight="1">
      <c r="A187" s="145"/>
      <c r="B187" s="145"/>
      <c r="C187" s="16"/>
      <c r="D187" s="282"/>
      <c r="E187" s="282"/>
      <c r="F187" s="458"/>
      <c r="G187" s="32"/>
      <c r="H187" s="32"/>
      <c r="I187" s="32"/>
      <c r="J187" s="32"/>
      <c r="K187" s="32"/>
      <c r="L187" s="458"/>
      <c r="M187" s="32"/>
      <c r="N187" s="32"/>
      <c r="O187" s="459"/>
      <c r="P187" s="32"/>
      <c r="Q187" s="32"/>
      <c r="R187" s="32"/>
      <c r="S187" s="32"/>
      <c r="T187" s="32"/>
      <c r="U187" s="32"/>
      <c r="V187" s="32"/>
      <c r="W187" s="16"/>
      <c r="X187" s="32"/>
      <c r="Y187" s="460"/>
      <c r="Z187" s="461"/>
      <c r="AA187" s="462"/>
      <c r="AB187" s="462"/>
      <c r="AC187" s="462"/>
      <c r="AD187" s="462"/>
      <c r="AE187" s="462"/>
      <c r="AF187" s="463"/>
      <c r="AG187" s="32"/>
      <c r="AH187" s="32"/>
      <c r="AI187" s="32"/>
      <c r="AJ187" s="458"/>
      <c r="AK187" s="32"/>
      <c r="AL187" s="32"/>
      <c r="AM187" s="32"/>
      <c r="AN187" s="458"/>
      <c r="AO187" s="32"/>
      <c r="AP187" s="458"/>
      <c r="AQ187" s="464"/>
      <c r="AR187" s="32"/>
      <c r="AS187" s="32"/>
      <c r="AT187" s="32"/>
      <c r="AU187" s="32"/>
      <c r="AV187" s="32"/>
    </row>
    <row r="188" ht="28.5" customHeight="1">
      <c r="A188" s="145"/>
      <c r="B188" s="145"/>
      <c r="C188" s="16"/>
      <c r="D188" s="282"/>
      <c r="E188" s="282"/>
      <c r="F188" s="458"/>
      <c r="G188" s="32"/>
      <c r="H188" s="32"/>
      <c r="I188" s="32"/>
      <c r="J188" s="32"/>
      <c r="K188" s="32"/>
      <c r="L188" s="458"/>
      <c r="M188" s="32"/>
      <c r="N188" s="32"/>
      <c r="O188" s="459"/>
      <c r="P188" s="32"/>
      <c r="Q188" s="32"/>
      <c r="R188" s="32"/>
      <c r="S188" s="32"/>
      <c r="T188" s="32"/>
      <c r="U188" s="32"/>
      <c r="V188" s="32"/>
      <c r="W188" s="16"/>
      <c r="X188" s="32"/>
      <c r="Y188" s="460"/>
      <c r="Z188" s="461"/>
      <c r="AA188" s="462"/>
      <c r="AB188" s="462"/>
      <c r="AC188" s="462"/>
      <c r="AD188" s="462"/>
      <c r="AE188" s="462"/>
      <c r="AF188" s="463"/>
      <c r="AG188" s="32"/>
      <c r="AH188" s="32"/>
      <c r="AI188" s="32"/>
      <c r="AJ188" s="458"/>
      <c r="AK188" s="32"/>
      <c r="AL188" s="32"/>
      <c r="AM188" s="32"/>
      <c r="AN188" s="458"/>
      <c r="AO188" s="32"/>
      <c r="AP188" s="458"/>
      <c r="AQ188" s="464"/>
      <c r="AR188" s="32"/>
      <c r="AS188" s="32"/>
      <c r="AT188" s="32"/>
      <c r="AU188" s="32"/>
      <c r="AV188" s="32"/>
    </row>
    <row r="189" ht="28.5" customHeight="1">
      <c r="A189" s="145"/>
      <c r="B189" s="145"/>
      <c r="C189" s="16"/>
      <c r="D189" s="282"/>
      <c r="E189" s="282"/>
      <c r="F189" s="458"/>
      <c r="G189" s="32"/>
      <c r="H189" s="32"/>
      <c r="I189" s="32"/>
      <c r="J189" s="32"/>
      <c r="K189" s="32"/>
      <c r="L189" s="458"/>
      <c r="M189" s="32"/>
      <c r="N189" s="32"/>
      <c r="O189" s="459"/>
      <c r="P189" s="32"/>
      <c r="Q189" s="32"/>
      <c r="R189" s="32"/>
      <c r="S189" s="32"/>
      <c r="T189" s="32"/>
      <c r="U189" s="32"/>
      <c r="V189" s="32"/>
      <c r="W189" s="16"/>
      <c r="X189" s="32"/>
      <c r="Y189" s="460"/>
      <c r="Z189" s="461"/>
      <c r="AA189" s="462"/>
      <c r="AB189" s="462"/>
      <c r="AC189" s="462"/>
      <c r="AD189" s="462"/>
      <c r="AE189" s="462"/>
      <c r="AF189" s="463"/>
      <c r="AG189" s="32"/>
      <c r="AH189" s="32"/>
      <c r="AI189" s="32"/>
      <c r="AJ189" s="458"/>
      <c r="AK189" s="32"/>
      <c r="AL189" s="32"/>
      <c r="AM189" s="32"/>
      <c r="AN189" s="458"/>
      <c r="AO189" s="32"/>
      <c r="AP189" s="458"/>
      <c r="AQ189" s="464"/>
      <c r="AR189" s="32"/>
      <c r="AS189" s="32"/>
      <c r="AT189" s="32"/>
      <c r="AU189" s="32"/>
      <c r="AV189" s="32"/>
    </row>
    <row r="190" ht="28.5" customHeight="1">
      <c r="A190" s="145"/>
      <c r="B190" s="145"/>
      <c r="C190" s="16"/>
      <c r="D190" s="282"/>
      <c r="E190" s="282"/>
      <c r="F190" s="458"/>
      <c r="G190" s="32"/>
      <c r="H190" s="32"/>
      <c r="I190" s="32"/>
      <c r="J190" s="32"/>
      <c r="K190" s="32"/>
      <c r="L190" s="458"/>
      <c r="M190" s="32"/>
      <c r="N190" s="32"/>
      <c r="O190" s="459"/>
      <c r="P190" s="32"/>
      <c r="Q190" s="32"/>
      <c r="R190" s="32"/>
      <c r="S190" s="32"/>
      <c r="T190" s="32"/>
      <c r="U190" s="32"/>
      <c r="V190" s="32"/>
      <c r="W190" s="16"/>
      <c r="X190" s="32"/>
      <c r="Y190" s="460"/>
      <c r="Z190" s="461"/>
      <c r="AA190" s="462"/>
      <c r="AB190" s="462"/>
      <c r="AC190" s="462"/>
      <c r="AD190" s="462"/>
      <c r="AE190" s="462"/>
      <c r="AF190" s="463"/>
      <c r="AG190" s="32"/>
      <c r="AH190" s="32"/>
      <c r="AI190" s="32"/>
      <c r="AJ190" s="458"/>
      <c r="AK190" s="32"/>
      <c r="AL190" s="32"/>
      <c r="AM190" s="32"/>
      <c r="AN190" s="458"/>
      <c r="AO190" s="32"/>
      <c r="AP190" s="458"/>
      <c r="AQ190" s="464"/>
      <c r="AR190" s="32"/>
      <c r="AS190" s="32"/>
      <c r="AT190" s="32"/>
      <c r="AU190" s="32"/>
      <c r="AV190" s="32"/>
    </row>
    <row r="191" ht="28.5" customHeight="1">
      <c r="A191" s="145"/>
      <c r="B191" s="145"/>
      <c r="C191" s="16"/>
      <c r="D191" s="282"/>
      <c r="E191" s="282"/>
      <c r="F191" s="458"/>
      <c r="G191" s="32"/>
      <c r="H191" s="32"/>
      <c r="I191" s="32"/>
      <c r="J191" s="32"/>
      <c r="K191" s="32"/>
      <c r="L191" s="458"/>
      <c r="M191" s="32"/>
      <c r="N191" s="32"/>
      <c r="O191" s="459"/>
      <c r="P191" s="32"/>
      <c r="Q191" s="32"/>
      <c r="R191" s="32"/>
      <c r="S191" s="32"/>
      <c r="T191" s="32"/>
      <c r="U191" s="32"/>
      <c r="V191" s="32"/>
      <c r="W191" s="16"/>
      <c r="X191" s="32"/>
      <c r="Y191" s="460"/>
      <c r="Z191" s="461"/>
      <c r="AA191" s="462"/>
      <c r="AB191" s="462"/>
      <c r="AC191" s="462"/>
      <c r="AD191" s="462"/>
      <c r="AE191" s="462"/>
      <c r="AF191" s="463"/>
      <c r="AG191" s="32"/>
      <c r="AH191" s="32"/>
      <c r="AI191" s="32"/>
      <c r="AJ191" s="458"/>
      <c r="AK191" s="32"/>
      <c r="AL191" s="32"/>
      <c r="AM191" s="32"/>
      <c r="AN191" s="458"/>
      <c r="AO191" s="32"/>
      <c r="AP191" s="458"/>
      <c r="AQ191" s="464"/>
      <c r="AR191" s="32"/>
      <c r="AS191" s="32"/>
      <c r="AT191" s="32"/>
      <c r="AU191" s="32"/>
      <c r="AV191" s="32"/>
    </row>
    <row r="192" ht="28.5" customHeight="1">
      <c r="A192" s="145"/>
      <c r="B192" s="145"/>
      <c r="C192" s="16"/>
      <c r="D192" s="282"/>
      <c r="E192" s="282"/>
      <c r="F192" s="458"/>
      <c r="G192" s="32"/>
      <c r="H192" s="32"/>
      <c r="I192" s="32"/>
      <c r="J192" s="32"/>
      <c r="K192" s="32"/>
      <c r="L192" s="458"/>
      <c r="M192" s="32"/>
      <c r="N192" s="32"/>
      <c r="O192" s="459"/>
      <c r="P192" s="32"/>
      <c r="Q192" s="32"/>
      <c r="R192" s="32"/>
      <c r="S192" s="32"/>
      <c r="T192" s="32"/>
      <c r="U192" s="32"/>
      <c r="V192" s="32"/>
      <c r="W192" s="16"/>
      <c r="X192" s="32"/>
      <c r="Y192" s="460"/>
      <c r="Z192" s="461"/>
      <c r="AA192" s="462"/>
      <c r="AB192" s="462"/>
      <c r="AC192" s="462"/>
      <c r="AD192" s="462"/>
      <c r="AE192" s="462"/>
      <c r="AF192" s="463"/>
      <c r="AG192" s="32"/>
      <c r="AH192" s="32"/>
      <c r="AI192" s="32"/>
      <c r="AJ192" s="458"/>
      <c r="AK192" s="32"/>
      <c r="AL192" s="32"/>
      <c r="AM192" s="32"/>
      <c r="AN192" s="458"/>
      <c r="AO192" s="32"/>
      <c r="AP192" s="458"/>
      <c r="AQ192" s="464"/>
      <c r="AR192" s="32"/>
      <c r="AS192" s="32"/>
      <c r="AT192" s="32"/>
      <c r="AU192" s="32"/>
      <c r="AV192" s="32"/>
    </row>
    <row r="193" ht="28.5" customHeight="1">
      <c r="A193" s="145"/>
      <c r="B193" s="145"/>
      <c r="C193" s="16"/>
      <c r="D193" s="282"/>
      <c r="E193" s="282"/>
      <c r="F193" s="458"/>
      <c r="G193" s="32"/>
      <c r="H193" s="32"/>
      <c r="I193" s="32"/>
      <c r="J193" s="32"/>
      <c r="K193" s="32"/>
      <c r="L193" s="458"/>
      <c r="M193" s="32"/>
      <c r="N193" s="32"/>
      <c r="O193" s="459"/>
      <c r="P193" s="32"/>
      <c r="Q193" s="32"/>
      <c r="R193" s="32"/>
      <c r="S193" s="32"/>
      <c r="T193" s="32"/>
      <c r="U193" s="32"/>
      <c r="V193" s="32"/>
      <c r="W193" s="16"/>
      <c r="X193" s="32"/>
      <c r="Y193" s="460"/>
      <c r="Z193" s="461"/>
      <c r="AA193" s="462"/>
      <c r="AB193" s="462"/>
      <c r="AC193" s="462"/>
      <c r="AD193" s="462"/>
      <c r="AE193" s="462"/>
      <c r="AF193" s="463"/>
      <c r="AG193" s="32"/>
      <c r="AH193" s="32"/>
      <c r="AI193" s="32"/>
      <c r="AJ193" s="458"/>
      <c r="AK193" s="32"/>
      <c r="AL193" s="32"/>
      <c r="AM193" s="32"/>
      <c r="AN193" s="458"/>
      <c r="AO193" s="32"/>
      <c r="AP193" s="458"/>
      <c r="AQ193" s="464"/>
      <c r="AR193" s="32"/>
      <c r="AS193" s="32"/>
      <c r="AT193" s="32"/>
      <c r="AU193" s="32"/>
      <c r="AV193" s="32"/>
    </row>
    <row r="194" ht="28.5" customHeight="1">
      <c r="A194" s="145"/>
      <c r="B194" s="145"/>
      <c r="C194" s="16"/>
      <c r="D194" s="282"/>
      <c r="E194" s="282"/>
      <c r="F194" s="458"/>
      <c r="G194" s="32"/>
      <c r="H194" s="32"/>
      <c r="I194" s="32"/>
      <c r="J194" s="32"/>
      <c r="K194" s="32"/>
      <c r="L194" s="458"/>
      <c r="M194" s="32"/>
      <c r="N194" s="32"/>
      <c r="O194" s="459"/>
      <c r="P194" s="32"/>
      <c r="Q194" s="32"/>
      <c r="R194" s="32"/>
      <c r="S194" s="32"/>
      <c r="T194" s="32"/>
      <c r="U194" s="32"/>
      <c r="V194" s="32"/>
      <c r="W194" s="16"/>
      <c r="X194" s="32"/>
      <c r="Y194" s="460"/>
      <c r="Z194" s="461"/>
      <c r="AA194" s="462"/>
      <c r="AB194" s="462"/>
      <c r="AC194" s="462"/>
      <c r="AD194" s="462"/>
      <c r="AE194" s="462"/>
      <c r="AF194" s="463"/>
      <c r="AG194" s="32"/>
      <c r="AH194" s="32"/>
      <c r="AI194" s="32"/>
      <c r="AJ194" s="458"/>
      <c r="AK194" s="32"/>
      <c r="AL194" s="32"/>
      <c r="AM194" s="32"/>
      <c r="AN194" s="458"/>
      <c r="AO194" s="32"/>
      <c r="AP194" s="458"/>
      <c r="AQ194" s="464"/>
      <c r="AR194" s="32"/>
      <c r="AS194" s="32"/>
      <c r="AT194" s="32"/>
      <c r="AU194" s="32"/>
      <c r="AV194" s="32"/>
    </row>
    <row r="195" ht="28.5" customHeight="1">
      <c r="A195" s="145"/>
      <c r="B195" s="145"/>
      <c r="C195" s="16"/>
      <c r="D195" s="282"/>
      <c r="E195" s="282"/>
      <c r="F195" s="458"/>
      <c r="G195" s="32"/>
      <c r="H195" s="32"/>
      <c r="I195" s="32"/>
      <c r="J195" s="32"/>
      <c r="K195" s="32"/>
      <c r="L195" s="458"/>
      <c r="M195" s="32"/>
      <c r="N195" s="32"/>
      <c r="O195" s="459"/>
      <c r="P195" s="32"/>
      <c r="Q195" s="32"/>
      <c r="R195" s="32"/>
      <c r="S195" s="32"/>
      <c r="T195" s="32"/>
      <c r="U195" s="32"/>
      <c r="V195" s="32"/>
      <c r="W195" s="16"/>
      <c r="X195" s="32"/>
      <c r="Y195" s="460"/>
      <c r="Z195" s="461"/>
      <c r="AA195" s="462"/>
      <c r="AB195" s="462"/>
      <c r="AC195" s="462"/>
      <c r="AD195" s="462"/>
      <c r="AE195" s="462"/>
      <c r="AF195" s="463"/>
      <c r="AG195" s="32"/>
      <c r="AH195" s="32"/>
      <c r="AI195" s="32"/>
      <c r="AJ195" s="458"/>
      <c r="AK195" s="32"/>
      <c r="AL195" s="32"/>
      <c r="AM195" s="32"/>
      <c r="AN195" s="458"/>
      <c r="AO195" s="32"/>
      <c r="AP195" s="458"/>
      <c r="AQ195" s="464"/>
      <c r="AR195" s="32"/>
      <c r="AS195" s="32"/>
      <c r="AT195" s="32"/>
      <c r="AU195" s="32"/>
      <c r="AV195" s="32"/>
    </row>
    <row r="196" ht="28.5" customHeight="1">
      <c r="A196" s="145"/>
      <c r="B196" s="145"/>
      <c r="C196" s="16"/>
      <c r="D196" s="282"/>
      <c r="E196" s="282"/>
      <c r="F196" s="458"/>
      <c r="G196" s="32"/>
      <c r="H196" s="32"/>
      <c r="I196" s="32"/>
      <c r="J196" s="32"/>
      <c r="K196" s="32"/>
      <c r="L196" s="458"/>
      <c r="M196" s="32"/>
      <c r="N196" s="32"/>
      <c r="O196" s="459"/>
      <c r="P196" s="32"/>
      <c r="Q196" s="32"/>
      <c r="R196" s="32"/>
      <c r="S196" s="32"/>
      <c r="T196" s="32"/>
      <c r="U196" s="32"/>
      <c r="V196" s="32"/>
      <c r="W196" s="16"/>
      <c r="X196" s="32"/>
      <c r="Y196" s="460"/>
      <c r="Z196" s="461"/>
      <c r="AA196" s="462"/>
      <c r="AB196" s="462"/>
      <c r="AC196" s="462"/>
      <c r="AD196" s="462"/>
      <c r="AE196" s="462"/>
      <c r="AF196" s="463"/>
      <c r="AG196" s="32"/>
      <c r="AH196" s="32"/>
      <c r="AI196" s="32"/>
      <c r="AJ196" s="458"/>
      <c r="AK196" s="32"/>
      <c r="AL196" s="32"/>
      <c r="AM196" s="32"/>
      <c r="AN196" s="458"/>
      <c r="AO196" s="32"/>
      <c r="AP196" s="458"/>
      <c r="AQ196" s="464"/>
      <c r="AR196" s="32"/>
      <c r="AS196" s="32"/>
      <c r="AT196" s="32"/>
      <c r="AU196" s="32"/>
      <c r="AV196" s="32"/>
    </row>
    <row r="197" ht="28.5" customHeight="1">
      <c r="A197" s="145"/>
      <c r="B197" s="145"/>
      <c r="C197" s="16"/>
      <c r="D197" s="282"/>
      <c r="E197" s="282"/>
      <c r="F197" s="458"/>
      <c r="G197" s="32"/>
      <c r="H197" s="32"/>
      <c r="I197" s="32"/>
      <c r="J197" s="32"/>
      <c r="K197" s="32"/>
      <c r="L197" s="458"/>
      <c r="M197" s="32"/>
      <c r="N197" s="32"/>
      <c r="O197" s="459"/>
      <c r="P197" s="32"/>
      <c r="Q197" s="32"/>
      <c r="R197" s="32"/>
      <c r="S197" s="32"/>
      <c r="T197" s="32"/>
      <c r="U197" s="32"/>
      <c r="V197" s="32"/>
      <c r="W197" s="16"/>
      <c r="X197" s="32"/>
      <c r="Y197" s="460"/>
      <c r="Z197" s="461"/>
      <c r="AA197" s="462"/>
      <c r="AB197" s="462"/>
      <c r="AC197" s="462"/>
      <c r="AD197" s="462"/>
      <c r="AE197" s="462"/>
      <c r="AF197" s="463"/>
      <c r="AG197" s="32"/>
      <c r="AH197" s="32"/>
      <c r="AI197" s="32"/>
      <c r="AJ197" s="458"/>
      <c r="AK197" s="32"/>
      <c r="AL197" s="32"/>
      <c r="AM197" s="32"/>
      <c r="AN197" s="458"/>
      <c r="AO197" s="32"/>
      <c r="AP197" s="458"/>
      <c r="AQ197" s="464"/>
      <c r="AR197" s="32"/>
      <c r="AS197" s="32"/>
      <c r="AT197" s="32"/>
      <c r="AU197" s="32"/>
      <c r="AV197" s="32"/>
    </row>
    <row r="198" ht="28.5" customHeight="1">
      <c r="A198" s="145"/>
      <c r="B198" s="145"/>
      <c r="C198" s="16"/>
      <c r="D198" s="282"/>
      <c r="E198" s="282"/>
      <c r="F198" s="458"/>
      <c r="G198" s="32"/>
      <c r="H198" s="32"/>
      <c r="I198" s="32"/>
      <c r="J198" s="32"/>
      <c r="K198" s="32"/>
      <c r="L198" s="458"/>
      <c r="M198" s="32"/>
      <c r="N198" s="32"/>
      <c r="O198" s="459"/>
      <c r="P198" s="32"/>
      <c r="Q198" s="32"/>
      <c r="R198" s="32"/>
      <c r="S198" s="32"/>
      <c r="T198" s="32"/>
      <c r="U198" s="32"/>
      <c r="V198" s="32"/>
      <c r="W198" s="16"/>
      <c r="X198" s="32"/>
      <c r="Y198" s="460"/>
      <c r="Z198" s="461"/>
      <c r="AA198" s="462"/>
      <c r="AB198" s="462"/>
      <c r="AC198" s="462"/>
      <c r="AD198" s="462"/>
      <c r="AE198" s="462"/>
      <c r="AF198" s="463"/>
      <c r="AG198" s="32"/>
      <c r="AH198" s="32"/>
      <c r="AI198" s="32"/>
      <c r="AJ198" s="458"/>
      <c r="AK198" s="32"/>
      <c r="AL198" s="32"/>
      <c r="AM198" s="32"/>
      <c r="AN198" s="458"/>
      <c r="AO198" s="32"/>
      <c r="AP198" s="458"/>
      <c r="AQ198" s="464"/>
      <c r="AR198" s="32"/>
      <c r="AS198" s="32"/>
      <c r="AT198" s="32"/>
      <c r="AU198" s="32"/>
      <c r="AV198" s="32"/>
    </row>
    <row r="199" ht="28.5" customHeight="1">
      <c r="A199" s="145"/>
      <c r="B199" s="145"/>
      <c r="C199" s="16"/>
      <c r="D199" s="282"/>
      <c r="E199" s="282"/>
      <c r="F199" s="458"/>
      <c r="G199" s="32"/>
      <c r="H199" s="32"/>
      <c r="I199" s="32"/>
      <c r="J199" s="32"/>
      <c r="K199" s="32"/>
      <c r="L199" s="458"/>
      <c r="M199" s="32"/>
      <c r="N199" s="32"/>
      <c r="O199" s="459"/>
      <c r="P199" s="32"/>
      <c r="Q199" s="32"/>
      <c r="R199" s="32"/>
      <c r="S199" s="32"/>
      <c r="T199" s="32"/>
      <c r="U199" s="32"/>
      <c r="V199" s="32"/>
      <c r="W199" s="16"/>
      <c r="X199" s="32"/>
      <c r="Y199" s="460"/>
      <c r="Z199" s="461"/>
      <c r="AA199" s="462"/>
      <c r="AB199" s="462"/>
      <c r="AC199" s="462"/>
      <c r="AD199" s="462"/>
      <c r="AE199" s="462"/>
      <c r="AF199" s="463"/>
      <c r="AG199" s="32"/>
      <c r="AH199" s="32"/>
      <c r="AI199" s="32"/>
      <c r="AJ199" s="458"/>
      <c r="AK199" s="32"/>
      <c r="AL199" s="32"/>
      <c r="AM199" s="32"/>
      <c r="AN199" s="458"/>
      <c r="AO199" s="32"/>
      <c r="AP199" s="458"/>
      <c r="AQ199" s="464"/>
      <c r="AR199" s="32"/>
      <c r="AS199" s="32"/>
      <c r="AT199" s="32"/>
      <c r="AU199" s="32"/>
      <c r="AV199" s="32"/>
    </row>
    <row r="200" ht="28.5" customHeight="1">
      <c r="A200" s="145"/>
      <c r="B200" s="145"/>
      <c r="C200" s="16"/>
      <c r="D200" s="282"/>
      <c r="E200" s="282"/>
      <c r="F200" s="458"/>
      <c r="G200" s="32"/>
      <c r="H200" s="32"/>
      <c r="I200" s="32"/>
      <c r="J200" s="32"/>
      <c r="K200" s="32"/>
      <c r="L200" s="458"/>
      <c r="M200" s="32"/>
      <c r="N200" s="32"/>
      <c r="O200" s="459"/>
      <c r="P200" s="32"/>
      <c r="Q200" s="32"/>
      <c r="R200" s="32"/>
      <c r="S200" s="32"/>
      <c r="T200" s="32"/>
      <c r="U200" s="32"/>
      <c r="V200" s="32"/>
      <c r="W200" s="16"/>
      <c r="X200" s="32"/>
      <c r="Y200" s="460"/>
      <c r="Z200" s="461"/>
      <c r="AA200" s="462"/>
      <c r="AB200" s="462"/>
      <c r="AC200" s="462"/>
      <c r="AD200" s="462"/>
      <c r="AE200" s="462"/>
      <c r="AF200" s="463"/>
      <c r="AG200" s="32"/>
      <c r="AH200" s="32"/>
      <c r="AI200" s="32"/>
      <c r="AJ200" s="458"/>
      <c r="AK200" s="32"/>
      <c r="AL200" s="32"/>
      <c r="AM200" s="32"/>
      <c r="AN200" s="458"/>
      <c r="AO200" s="32"/>
      <c r="AP200" s="458"/>
      <c r="AQ200" s="464"/>
      <c r="AR200" s="32"/>
      <c r="AS200" s="32"/>
      <c r="AT200" s="32"/>
      <c r="AU200" s="32"/>
      <c r="AV200" s="32"/>
    </row>
    <row r="201" ht="28.5" customHeight="1">
      <c r="A201" s="145"/>
      <c r="B201" s="145"/>
      <c r="C201" s="16"/>
      <c r="D201" s="282"/>
      <c r="E201" s="282"/>
      <c r="F201" s="458"/>
      <c r="G201" s="32"/>
      <c r="H201" s="32"/>
      <c r="I201" s="32"/>
      <c r="J201" s="32"/>
      <c r="K201" s="32"/>
      <c r="L201" s="458"/>
      <c r="M201" s="32"/>
      <c r="N201" s="32"/>
      <c r="O201" s="459"/>
      <c r="P201" s="32"/>
      <c r="Q201" s="32"/>
      <c r="R201" s="32"/>
      <c r="S201" s="32"/>
      <c r="T201" s="32"/>
      <c r="U201" s="32"/>
      <c r="V201" s="32"/>
      <c r="W201" s="16"/>
      <c r="X201" s="32"/>
      <c r="Y201" s="460"/>
      <c r="Z201" s="461"/>
      <c r="AA201" s="462"/>
      <c r="AB201" s="462"/>
      <c r="AC201" s="462"/>
      <c r="AD201" s="462"/>
      <c r="AE201" s="462"/>
      <c r="AF201" s="463"/>
      <c r="AG201" s="32"/>
      <c r="AH201" s="32"/>
      <c r="AI201" s="32"/>
      <c r="AJ201" s="458"/>
      <c r="AK201" s="32"/>
      <c r="AL201" s="32"/>
      <c r="AM201" s="32"/>
      <c r="AN201" s="458"/>
      <c r="AO201" s="32"/>
      <c r="AP201" s="458"/>
      <c r="AQ201" s="464"/>
      <c r="AR201" s="32"/>
      <c r="AS201" s="32"/>
      <c r="AT201" s="32"/>
      <c r="AU201" s="32"/>
      <c r="AV201" s="32"/>
    </row>
    <row r="202" ht="28.5" customHeight="1">
      <c r="A202" s="145"/>
      <c r="B202" s="145"/>
      <c r="C202" s="16"/>
      <c r="D202" s="282"/>
      <c r="E202" s="282"/>
      <c r="F202" s="458"/>
      <c r="G202" s="32"/>
      <c r="H202" s="32"/>
      <c r="I202" s="32"/>
      <c r="J202" s="32"/>
      <c r="K202" s="32"/>
      <c r="L202" s="458"/>
      <c r="M202" s="32"/>
      <c r="N202" s="32"/>
      <c r="O202" s="459"/>
      <c r="P202" s="32"/>
      <c r="Q202" s="32"/>
      <c r="R202" s="32"/>
      <c r="S202" s="32"/>
      <c r="T202" s="32"/>
      <c r="U202" s="32"/>
      <c r="V202" s="32"/>
      <c r="W202" s="16"/>
      <c r="X202" s="32"/>
      <c r="Y202" s="460"/>
      <c r="Z202" s="461"/>
      <c r="AA202" s="462"/>
      <c r="AB202" s="462"/>
      <c r="AC202" s="462"/>
      <c r="AD202" s="462"/>
      <c r="AE202" s="462"/>
      <c r="AF202" s="463"/>
      <c r="AG202" s="32"/>
      <c r="AH202" s="32"/>
      <c r="AI202" s="32"/>
      <c r="AJ202" s="458"/>
      <c r="AK202" s="32"/>
      <c r="AL202" s="32"/>
      <c r="AM202" s="32"/>
      <c r="AN202" s="458"/>
      <c r="AO202" s="32"/>
      <c r="AP202" s="458"/>
      <c r="AQ202" s="464"/>
      <c r="AR202" s="32"/>
      <c r="AS202" s="32"/>
      <c r="AT202" s="32"/>
      <c r="AU202" s="32"/>
      <c r="AV202" s="32"/>
    </row>
    <row r="203" ht="28.5" customHeight="1">
      <c r="A203" s="145"/>
      <c r="B203" s="145"/>
      <c r="C203" s="16"/>
      <c r="D203" s="282"/>
      <c r="E203" s="282"/>
      <c r="F203" s="458"/>
      <c r="G203" s="32"/>
      <c r="H203" s="32"/>
      <c r="I203" s="32"/>
      <c r="J203" s="32"/>
      <c r="K203" s="32"/>
      <c r="L203" s="458"/>
      <c r="M203" s="32"/>
      <c r="N203" s="32"/>
      <c r="O203" s="459"/>
      <c r="P203" s="32"/>
      <c r="Q203" s="32"/>
      <c r="R203" s="32"/>
      <c r="S203" s="32"/>
      <c r="T203" s="32"/>
      <c r="U203" s="32"/>
      <c r="V203" s="32"/>
      <c r="W203" s="16"/>
      <c r="X203" s="32"/>
      <c r="Y203" s="460"/>
      <c r="Z203" s="461"/>
      <c r="AA203" s="462"/>
      <c r="AB203" s="462"/>
      <c r="AC203" s="462"/>
      <c r="AD203" s="462"/>
      <c r="AE203" s="462"/>
      <c r="AF203" s="463"/>
      <c r="AG203" s="32"/>
      <c r="AH203" s="32"/>
      <c r="AI203" s="32"/>
      <c r="AJ203" s="458"/>
      <c r="AK203" s="32"/>
      <c r="AL203" s="32"/>
      <c r="AM203" s="32"/>
      <c r="AN203" s="458"/>
      <c r="AO203" s="32"/>
      <c r="AP203" s="458"/>
      <c r="AQ203" s="464"/>
      <c r="AR203" s="32"/>
      <c r="AS203" s="32"/>
      <c r="AT203" s="32"/>
      <c r="AU203" s="32"/>
      <c r="AV203" s="32"/>
    </row>
    <row r="204" ht="28.5" customHeight="1">
      <c r="A204" s="145"/>
      <c r="B204" s="145"/>
      <c r="C204" s="16"/>
      <c r="D204" s="282"/>
      <c r="E204" s="282"/>
      <c r="F204" s="458"/>
      <c r="G204" s="32"/>
      <c r="H204" s="32"/>
      <c r="I204" s="32"/>
      <c r="J204" s="32"/>
      <c r="K204" s="32"/>
      <c r="L204" s="458"/>
      <c r="M204" s="32"/>
      <c r="N204" s="32"/>
      <c r="O204" s="459"/>
      <c r="P204" s="32"/>
      <c r="Q204" s="32"/>
      <c r="R204" s="32"/>
      <c r="S204" s="32"/>
      <c r="T204" s="32"/>
      <c r="U204" s="32"/>
      <c r="V204" s="32"/>
      <c r="W204" s="16"/>
      <c r="X204" s="32"/>
      <c r="Y204" s="460"/>
      <c r="Z204" s="461"/>
      <c r="AA204" s="462"/>
      <c r="AB204" s="462"/>
      <c r="AC204" s="462"/>
      <c r="AD204" s="462"/>
      <c r="AE204" s="462"/>
      <c r="AF204" s="463"/>
      <c r="AG204" s="32"/>
      <c r="AH204" s="32"/>
      <c r="AI204" s="32"/>
      <c r="AJ204" s="458"/>
      <c r="AK204" s="32"/>
      <c r="AL204" s="32"/>
      <c r="AM204" s="32"/>
      <c r="AN204" s="458"/>
      <c r="AO204" s="32"/>
      <c r="AP204" s="458"/>
      <c r="AQ204" s="464"/>
      <c r="AR204" s="32"/>
      <c r="AS204" s="32"/>
      <c r="AT204" s="32"/>
      <c r="AU204" s="32"/>
      <c r="AV204" s="32"/>
    </row>
    <row r="205" ht="28.5" customHeight="1">
      <c r="A205" s="145"/>
      <c r="B205" s="145"/>
      <c r="C205" s="16"/>
      <c r="D205" s="282"/>
      <c r="E205" s="282"/>
      <c r="F205" s="458"/>
      <c r="G205" s="32"/>
      <c r="H205" s="32"/>
      <c r="I205" s="32"/>
      <c r="J205" s="32"/>
      <c r="K205" s="32"/>
      <c r="L205" s="458"/>
      <c r="M205" s="32"/>
      <c r="N205" s="32"/>
      <c r="O205" s="459"/>
      <c r="P205" s="32"/>
      <c r="Q205" s="32"/>
      <c r="R205" s="32"/>
      <c r="S205" s="32"/>
      <c r="T205" s="32"/>
      <c r="U205" s="32"/>
      <c r="V205" s="32"/>
      <c r="W205" s="16"/>
      <c r="X205" s="32"/>
      <c r="Y205" s="460"/>
      <c r="Z205" s="461"/>
      <c r="AA205" s="462"/>
      <c r="AB205" s="462"/>
      <c r="AC205" s="462"/>
      <c r="AD205" s="462"/>
      <c r="AE205" s="462"/>
      <c r="AF205" s="463"/>
      <c r="AG205" s="32"/>
      <c r="AH205" s="32"/>
      <c r="AI205" s="32"/>
      <c r="AJ205" s="458"/>
      <c r="AK205" s="32"/>
      <c r="AL205" s="32"/>
      <c r="AM205" s="32"/>
      <c r="AN205" s="458"/>
      <c r="AO205" s="32"/>
      <c r="AP205" s="458"/>
      <c r="AQ205" s="464"/>
      <c r="AR205" s="32"/>
      <c r="AS205" s="32"/>
      <c r="AT205" s="32"/>
      <c r="AU205" s="32"/>
      <c r="AV205" s="32"/>
    </row>
    <row r="206" ht="28.5" customHeight="1">
      <c r="A206" s="145"/>
      <c r="B206" s="145"/>
      <c r="C206" s="16"/>
      <c r="D206" s="282"/>
      <c r="E206" s="282"/>
      <c r="F206" s="458"/>
      <c r="G206" s="32"/>
      <c r="H206" s="32"/>
      <c r="I206" s="32"/>
      <c r="J206" s="32"/>
      <c r="K206" s="32"/>
      <c r="L206" s="458"/>
      <c r="M206" s="32"/>
      <c r="N206" s="32"/>
      <c r="O206" s="459"/>
      <c r="P206" s="32"/>
      <c r="Q206" s="32"/>
      <c r="R206" s="32"/>
      <c r="S206" s="32"/>
      <c r="T206" s="32"/>
      <c r="U206" s="32"/>
      <c r="V206" s="32"/>
      <c r="W206" s="16"/>
      <c r="X206" s="32"/>
      <c r="Y206" s="460"/>
      <c r="Z206" s="461"/>
      <c r="AA206" s="462"/>
      <c r="AB206" s="462"/>
      <c r="AC206" s="462"/>
      <c r="AD206" s="462"/>
      <c r="AE206" s="462"/>
      <c r="AF206" s="463"/>
      <c r="AG206" s="32"/>
      <c r="AH206" s="32"/>
      <c r="AI206" s="32"/>
      <c r="AJ206" s="458"/>
      <c r="AK206" s="32"/>
      <c r="AL206" s="32"/>
      <c r="AM206" s="32"/>
      <c r="AN206" s="458"/>
      <c r="AO206" s="32"/>
      <c r="AP206" s="458"/>
      <c r="AQ206" s="464"/>
      <c r="AR206" s="32"/>
      <c r="AS206" s="32"/>
      <c r="AT206" s="32"/>
      <c r="AU206" s="32"/>
      <c r="AV206" s="32"/>
    </row>
    <row r="207" ht="28.5" customHeight="1">
      <c r="A207" s="145"/>
      <c r="B207" s="145"/>
      <c r="C207" s="16"/>
      <c r="D207" s="282"/>
      <c r="E207" s="282"/>
      <c r="F207" s="458"/>
      <c r="G207" s="32"/>
      <c r="H207" s="32"/>
      <c r="I207" s="32"/>
      <c r="J207" s="32"/>
      <c r="K207" s="32"/>
      <c r="L207" s="458"/>
      <c r="M207" s="32"/>
      <c r="N207" s="32"/>
      <c r="O207" s="459"/>
      <c r="P207" s="32"/>
      <c r="Q207" s="32"/>
      <c r="R207" s="32"/>
      <c r="S207" s="32"/>
      <c r="T207" s="32"/>
      <c r="U207" s="32"/>
      <c r="V207" s="32"/>
      <c r="W207" s="16"/>
      <c r="X207" s="32"/>
      <c r="Y207" s="460"/>
      <c r="Z207" s="461"/>
      <c r="AA207" s="462"/>
      <c r="AB207" s="462"/>
      <c r="AC207" s="462"/>
      <c r="AD207" s="462"/>
      <c r="AE207" s="462"/>
      <c r="AF207" s="463"/>
      <c r="AG207" s="32"/>
      <c r="AH207" s="32"/>
      <c r="AI207" s="32"/>
      <c r="AJ207" s="458"/>
      <c r="AK207" s="32"/>
      <c r="AL207" s="32"/>
      <c r="AM207" s="32"/>
      <c r="AN207" s="458"/>
      <c r="AO207" s="32"/>
      <c r="AP207" s="458"/>
      <c r="AQ207" s="464"/>
      <c r="AR207" s="32"/>
      <c r="AS207" s="32"/>
      <c r="AT207" s="32"/>
      <c r="AU207" s="32"/>
      <c r="AV207" s="32"/>
    </row>
    <row r="208" ht="28.5" customHeight="1">
      <c r="A208" s="145"/>
      <c r="B208" s="145"/>
      <c r="C208" s="16"/>
      <c r="D208" s="282"/>
      <c r="E208" s="282"/>
      <c r="F208" s="458"/>
      <c r="G208" s="32"/>
      <c r="H208" s="32"/>
      <c r="I208" s="32"/>
      <c r="J208" s="32"/>
      <c r="K208" s="32"/>
      <c r="L208" s="458"/>
      <c r="M208" s="32"/>
      <c r="N208" s="32"/>
      <c r="O208" s="459"/>
      <c r="P208" s="32"/>
      <c r="Q208" s="32"/>
      <c r="R208" s="32"/>
      <c r="S208" s="32"/>
      <c r="T208" s="32"/>
      <c r="U208" s="32"/>
      <c r="V208" s="32"/>
      <c r="W208" s="16"/>
      <c r="X208" s="32"/>
      <c r="Y208" s="460"/>
      <c r="Z208" s="461"/>
      <c r="AA208" s="462"/>
      <c r="AB208" s="462"/>
      <c r="AC208" s="462"/>
      <c r="AD208" s="462"/>
      <c r="AE208" s="462"/>
      <c r="AF208" s="463"/>
      <c r="AG208" s="32"/>
      <c r="AH208" s="32"/>
      <c r="AI208" s="32"/>
      <c r="AJ208" s="458"/>
      <c r="AK208" s="32"/>
      <c r="AL208" s="32"/>
      <c r="AM208" s="32"/>
      <c r="AN208" s="458"/>
      <c r="AO208" s="32"/>
      <c r="AP208" s="458"/>
      <c r="AQ208" s="464"/>
      <c r="AR208" s="32"/>
      <c r="AS208" s="32"/>
      <c r="AT208" s="32"/>
      <c r="AU208" s="32"/>
      <c r="AV208" s="32"/>
    </row>
    <row r="209" ht="28.5" customHeight="1">
      <c r="A209" s="145"/>
      <c r="B209" s="145"/>
      <c r="C209" s="16"/>
      <c r="D209" s="282"/>
      <c r="E209" s="282"/>
      <c r="F209" s="458"/>
      <c r="G209" s="32"/>
      <c r="H209" s="32"/>
      <c r="I209" s="32"/>
      <c r="J209" s="32"/>
      <c r="K209" s="32"/>
      <c r="L209" s="458"/>
      <c r="M209" s="32"/>
      <c r="N209" s="32"/>
      <c r="O209" s="459"/>
      <c r="P209" s="32"/>
      <c r="Q209" s="32"/>
      <c r="R209" s="32"/>
      <c r="S209" s="32"/>
      <c r="T209" s="32"/>
      <c r="U209" s="32"/>
      <c r="V209" s="32"/>
      <c r="W209" s="16"/>
      <c r="X209" s="32"/>
      <c r="Y209" s="460"/>
      <c r="Z209" s="461"/>
      <c r="AA209" s="462"/>
      <c r="AB209" s="462"/>
      <c r="AC209" s="462"/>
      <c r="AD209" s="462"/>
      <c r="AE209" s="462"/>
      <c r="AF209" s="463"/>
      <c r="AG209" s="32"/>
      <c r="AH209" s="32"/>
      <c r="AI209" s="32"/>
      <c r="AJ209" s="458"/>
      <c r="AK209" s="32"/>
      <c r="AL209" s="32"/>
      <c r="AM209" s="32"/>
      <c r="AN209" s="458"/>
      <c r="AO209" s="32"/>
      <c r="AP209" s="458"/>
      <c r="AQ209" s="464"/>
      <c r="AR209" s="32"/>
      <c r="AS209" s="32"/>
      <c r="AT209" s="32"/>
      <c r="AU209" s="32"/>
      <c r="AV209" s="32"/>
    </row>
    <row r="210" ht="28.5" customHeight="1">
      <c r="A210" s="145"/>
      <c r="B210" s="145"/>
      <c r="C210" s="16"/>
      <c r="D210" s="282"/>
      <c r="E210" s="282"/>
      <c r="F210" s="458"/>
      <c r="G210" s="32"/>
      <c r="H210" s="32"/>
      <c r="I210" s="32"/>
      <c r="J210" s="32"/>
      <c r="K210" s="32"/>
      <c r="L210" s="458"/>
      <c r="M210" s="32"/>
      <c r="N210" s="32"/>
      <c r="O210" s="459"/>
      <c r="P210" s="32"/>
      <c r="Q210" s="32"/>
      <c r="R210" s="32"/>
      <c r="S210" s="32"/>
      <c r="T210" s="32"/>
      <c r="U210" s="32"/>
      <c r="V210" s="32"/>
      <c r="W210" s="16"/>
      <c r="X210" s="32"/>
      <c r="Y210" s="460"/>
      <c r="Z210" s="461"/>
      <c r="AA210" s="462"/>
      <c r="AB210" s="462"/>
      <c r="AC210" s="462"/>
      <c r="AD210" s="462"/>
      <c r="AE210" s="462"/>
      <c r="AF210" s="463"/>
      <c r="AG210" s="32"/>
      <c r="AH210" s="32"/>
      <c r="AI210" s="32"/>
      <c r="AJ210" s="458"/>
      <c r="AK210" s="32"/>
      <c r="AL210" s="32"/>
      <c r="AM210" s="32"/>
      <c r="AN210" s="458"/>
      <c r="AO210" s="32"/>
      <c r="AP210" s="458"/>
      <c r="AQ210" s="464"/>
      <c r="AR210" s="32"/>
      <c r="AS210" s="32"/>
      <c r="AT210" s="32"/>
      <c r="AU210" s="32"/>
      <c r="AV210" s="32"/>
    </row>
    <row r="211" ht="28.5" customHeight="1">
      <c r="A211" s="145"/>
      <c r="B211" s="145"/>
      <c r="C211" s="16"/>
      <c r="D211" s="282"/>
      <c r="E211" s="282"/>
      <c r="F211" s="458"/>
      <c r="G211" s="32"/>
      <c r="H211" s="32"/>
      <c r="I211" s="32"/>
      <c r="J211" s="32"/>
      <c r="K211" s="32"/>
      <c r="L211" s="458"/>
      <c r="M211" s="32"/>
      <c r="N211" s="32"/>
      <c r="O211" s="459"/>
      <c r="P211" s="32"/>
      <c r="Q211" s="32"/>
      <c r="R211" s="32"/>
      <c r="S211" s="32"/>
      <c r="T211" s="32"/>
      <c r="U211" s="32"/>
      <c r="V211" s="32"/>
      <c r="W211" s="16"/>
      <c r="X211" s="32"/>
      <c r="Y211" s="460"/>
      <c r="Z211" s="461"/>
      <c r="AA211" s="462"/>
      <c r="AB211" s="462"/>
      <c r="AC211" s="462"/>
      <c r="AD211" s="462"/>
      <c r="AE211" s="462"/>
      <c r="AF211" s="463"/>
      <c r="AG211" s="32"/>
      <c r="AH211" s="32"/>
      <c r="AI211" s="32"/>
      <c r="AJ211" s="458"/>
      <c r="AK211" s="32"/>
      <c r="AL211" s="32"/>
      <c r="AM211" s="32"/>
      <c r="AN211" s="458"/>
      <c r="AO211" s="32"/>
      <c r="AP211" s="458"/>
      <c r="AQ211" s="464"/>
      <c r="AR211" s="32"/>
      <c r="AS211" s="32"/>
      <c r="AT211" s="32"/>
      <c r="AU211" s="32"/>
      <c r="AV211" s="32"/>
    </row>
    <row r="212" ht="28.5" customHeight="1">
      <c r="A212" s="145"/>
      <c r="B212" s="145"/>
      <c r="C212" s="16"/>
      <c r="D212" s="282"/>
      <c r="E212" s="282"/>
      <c r="F212" s="458"/>
      <c r="G212" s="32"/>
      <c r="H212" s="32"/>
      <c r="I212" s="32"/>
      <c r="J212" s="32"/>
      <c r="K212" s="32"/>
      <c r="L212" s="458"/>
      <c r="M212" s="32"/>
      <c r="N212" s="32"/>
      <c r="O212" s="459"/>
      <c r="P212" s="32"/>
      <c r="Q212" s="32"/>
      <c r="R212" s="32"/>
      <c r="S212" s="32"/>
      <c r="T212" s="32"/>
      <c r="U212" s="32"/>
      <c r="V212" s="32"/>
      <c r="W212" s="16"/>
      <c r="X212" s="32"/>
      <c r="Y212" s="460"/>
      <c r="Z212" s="461"/>
      <c r="AA212" s="462"/>
      <c r="AB212" s="462"/>
      <c r="AC212" s="462"/>
      <c r="AD212" s="462"/>
      <c r="AE212" s="462"/>
      <c r="AF212" s="463"/>
      <c r="AG212" s="32"/>
      <c r="AH212" s="32"/>
      <c r="AI212" s="32"/>
      <c r="AJ212" s="458"/>
      <c r="AK212" s="32"/>
      <c r="AL212" s="32"/>
      <c r="AM212" s="32"/>
      <c r="AN212" s="458"/>
      <c r="AO212" s="32"/>
      <c r="AP212" s="458"/>
      <c r="AQ212" s="464"/>
      <c r="AR212" s="32"/>
      <c r="AS212" s="32"/>
      <c r="AT212" s="32"/>
      <c r="AU212" s="32"/>
      <c r="AV212" s="32"/>
    </row>
    <row r="213" ht="28.5" customHeight="1">
      <c r="A213" s="145"/>
      <c r="B213" s="145"/>
      <c r="C213" s="16"/>
      <c r="D213" s="282"/>
      <c r="E213" s="282"/>
      <c r="F213" s="458"/>
      <c r="G213" s="32"/>
      <c r="H213" s="32"/>
      <c r="I213" s="32"/>
      <c r="J213" s="32"/>
      <c r="K213" s="32"/>
      <c r="L213" s="458"/>
      <c r="M213" s="32"/>
      <c r="N213" s="32"/>
      <c r="O213" s="459"/>
      <c r="P213" s="32"/>
      <c r="Q213" s="32"/>
      <c r="R213" s="32"/>
      <c r="S213" s="32"/>
      <c r="T213" s="32"/>
      <c r="U213" s="32"/>
      <c r="V213" s="32"/>
      <c r="W213" s="16"/>
      <c r="X213" s="32"/>
      <c r="Y213" s="460"/>
      <c r="Z213" s="461"/>
      <c r="AA213" s="462"/>
      <c r="AB213" s="462"/>
      <c r="AC213" s="462"/>
      <c r="AD213" s="462"/>
      <c r="AE213" s="462"/>
      <c r="AF213" s="463"/>
      <c r="AG213" s="32"/>
      <c r="AH213" s="32"/>
      <c r="AI213" s="32"/>
      <c r="AJ213" s="458"/>
      <c r="AK213" s="32"/>
      <c r="AL213" s="32"/>
      <c r="AM213" s="32"/>
      <c r="AN213" s="458"/>
      <c r="AO213" s="32"/>
      <c r="AP213" s="458"/>
      <c r="AQ213" s="464"/>
      <c r="AR213" s="32"/>
      <c r="AS213" s="32"/>
      <c r="AT213" s="32"/>
      <c r="AU213" s="32"/>
      <c r="AV213" s="32"/>
    </row>
    <row r="214" ht="28.5" customHeight="1">
      <c r="A214" s="145"/>
      <c r="B214" s="145"/>
      <c r="C214" s="16"/>
      <c r="D214" s="282"/>
      <c r="E214" s="282"/>
      <c r="F214" s="458"/>
      <c r="G214" s="32"/>
      <c r="H214" s="32"/>
      <c r="I214" s="32"/>
      <c r="J214" s="32"/>
      <c r="K214" s="32"/>
      <c r="L214" s="458"/>
      <c r="M214" s="32"/>
      <c r="N214" s="32"/>
      <c r="O214" s="459"/>
      <c r="P214" s="32"/>
      <c r="Q214" s="32"/>
      <c r="R214" s="32"/>
      <c r="S214" s="32"/>
      <c r="T214" s="32"/>
      <c r="U214" s="32"/>
      <c r="V214" s="32"/>
      <c r="W214" s="16"/>
      <c r="X214" s="32"/>
      <c r="Y214" s="460"/>
      <c r="Z214" s="461"/>
      <c r="AA214" s="462"/>
      <c r="AB214" s="462"/>
      <c r="AC214" s="462"/>
      <c r="AD214" s="462"/>
      <c r="AE214" s="462"/>
      <c r="AF214" s="463"/>
      <c r="AG214" s="32"/>
      <c r="AH214" s="32"/>
      <c r="AI214" s="32"/>
      <c r="AJ214" s="458"/>
      <c r="AK214" s="32"/>
      <c r="AL214" s="32"/>
      <c r="AM214" s="32"/>
      <c r="AN214" s="458"/>
      <c r="AO214" s="32"/>
      <c r="AP214" s="458"/>
      <c r="AQ214" s="464"/>
      <c r="AR214" s="32"/>
      <c r="AS214" s="32"/>
      <c r="AT214" s="32"/>
      <c r="AU214" s="32"/>
      <c r="AV214" s="32"/>
    </row>
    <row r="215" ht="28.5" customHeight="1">
      <c r="A215" s="145"/>
      <c r="B215" s="145"/>
      <c r="C215" s="16"/>
      <c r="D215" s="282"/>
      <c r="E215" s="282"/>
      <c r="F215" s="458"/>
      <c r="G215" s="32"/>
      <c r="H215" s="32"/>
      <c r="I215" s="32"/>
      <c r="J215" s="32"/>
      <c r="K215" s="32"/>
      <c r="L215" s="458"/>
      <c r="M215" s="32"/>
      <c r="N215" s="32"/>
      <c r="O215" s="459"/>
      <c r="P215" s="32"/>
      <c r="Q215" s="32"/>
      <c r="R215" s="32"/>
      <c r="S215" s="32"/>
      <c r="T215" s="32"/>
      <c r="U215" s="32"/>
      <c r="V215" s="32"/>
      <c r="W215" s="16"/>
      <c r="X215" s="32"/>
      <c r="Y215" s="460"/>
      <c r="Z215" s="461"/>
      <c r="AA215" s="462"/>
      <c r="AB215" s="462"/>
      <c r="AC215" s="462"/>
      <c r="AD215" s="462"/>
      <c r="AE215" s="462"/>
      <c r="AF215" s="463"/>
      <c r="AG215" s="32"/>
      <c r="AH215" s="32"/>
      <c r="AI215" s="32"/>
      <c r="AJ215" s="458"/>
      <c r="AK215" s="32"/>
      <c r="AL215" s="32"/>
      <c r="AM215" s="32"/>
      <c r="AN215" s="458"/>
      <c r="AO215" s="32"/>
      <c r="AP215" s="458"/>
      <c r="AQ215" s="464"/>
      <c r="AR215" s="32"/>
      <c r="AS215" s="32"/>
      <c r="AT215" s="32"/>
      <c r="AU215" s="32"/>
      <c r="AV215" s="32"/>
    </row>
    <row r="216" ht="28.5" customHeight="1">
      <c r="A216" s="145"/>
      <c r="B216" s="145"/>
      <c r="C216" s="16"/>
      <c r="D216" s="282"/>
      <c r="E216" s="282"/>
      <c r="F216" s="458"/>
      <c r="G216" s="32"/>
      <c r="H216" s="32"/>
      <c r="I216" s="32"/>
      <c r="J216" s="32"/>
      <c r="K216" s="32"/>
      <c r="L216" s="458"/>
      <c r="M216" s="32"/>
      <c r="N216" s="32"/>
      <c r="O216" s="459"/>
      <c r="P216" s="32"/>
      <c r="Q216" s="32"/>
      <c r="R216" s="32"/>
      <c r="S216" s="32"/>
      <c r="T216" s="32"/>
      <c r="U216" s="32"/>
      <c r="V216" s="32"/>
      <c r="W216" s="16"/>
      <c r="X216" s="32"/>
      <c r="Y216" s="460"/>
      <c r="Z216" s="461"/>
      <c r="AA216" s="462"/>
      <c r="AB216" s="462"/>
      <c r="AC216" s="462"/>
      <c r="AD216" s="462"/>
      <c r="AE216" s="462"/>
      <c r="AF216" s="463"/>
      <c r="AG216" s="32"/>
      <c r="AH216" s="32"/>
      <c r="AI216" s="32"/>
      <c r="AJ216" s="458"/>
      <c r="AK216" s="32"/>
      <c r="AL216" s="32"/>
      <c r="AM216" s="32"/>
      <c r="AN216" s="458"/>
      <c r="AO216" s="32"/>
      <c r="AP216" s="458"/>
      <c r="AQ216" s="464"/>
      <c r="AR216" s="32"/>
      <c r="AS216" s="32"/>
      <c r="AT216" s="32"/>
      <c r="AU216" s="32"/>
      <c r="AV216" s="32"/>
    </row>
    <row r="217" ht="28.5" customHeight="1">
      <c r="A217" s="145"/>
      <c r="B217" s="145"/>
      <c r="C217" s="16"/>
      <c r="D217" s="282"/>
      <c r="E217" s="282"/>
      <c r="F217" s="458"/>
      <c r="G217" s="32"/>
      <c r="H217" s="32"/>
      <c r="I217" s="32"/>
      <c r="J217" s="32"/>
      <c r="K217" s="32"/>
      <c r="L217" s="458"/>
      <c r="M217" s="32"/>
      <c r="N217" s="32"/>
      <c r="O217" s="459"/>
      <c r="P217" s="32"/>
      <c r="Q217" s="32"/>
      <c r="R217" s="32"/>
      <c r="S217" s="32"/>
      <c r="T217" s="32"/>
      <c r="U217" s="32"/>
      <c r="V217" s="32"/>
      <c r="W217" s="16"/>
      <c r="X217" s="32"/>
      <c r="Y217" s="460"/>
      <c r="Z217" s="461"/>
      <c r="AA217" s="462"/>
      <c r="AB217" s="462"/>
      <c r="AC217" s="462"/>
      <c r="AD217" s="462"/>
      <c r="AE217" s="462"/>
      <c r="AF217" s="463"/>
      <c r="AG217" s="32"/>
      <c r="AH217" s="32"/>
      <c r="AI217" s="32"/>
      <c r="AJ217" s="458"/>
      <c r="AK217" s="32"/>
      <c r="AL217" s="32"/>
      <c r="AM217" s="32"/>
      <c r="AN217" s="458"/>
      <c r="AO217" s="32"/>
      <c r="AP217" s="458"/>
      <c r="AQ217" s="464"/>
      <c r="AR217" s="32"/>
      <c r="AS217" s="32"/>
      <c r="AT217" s="32"/>
      <c r="AU217" s="32"/>
      <c r="AV217" s="32"/>
    </row>
    <row r="218" ht="28.5" customHeight="1">
      <c r="A218" s="145"/>
      <c r="B218" s="145"/>
      <c r="C218" s="16"/>
      <c r="D218" s="282"/>
      <c r="E218" s="282"/>
      <c r="F218" s="458"/>
      <c r="G218" s="32"/>
      <c r="H218" s="32"/>
      <c r="I218" s="32"/>
      <c r="J218" s="32"/>
      <c r="K218" s="32"/>
      <c r="L218" s="458"/>
      <c r="M218" s="32"/>
      <c r="N218" s="32"/>
      <c r="O218" s="459"/>
      <c r="P218" s="32"/>
      <c r="Q218" s="32"/>
      <c r="R218" s="32"/>
      <c r="S218" s="32"/>
      <c r="T218" s="32"/>
      <c r="U218" s="32"/>
      <c r="V218" s="32"/>
      <c r="W218" s="16"/>
      <c r="X218" s="32"/>
      <c r="Y218" s="460"/>
      <c r="Z218" s="461"/>
      <c r="AA218" s="462"/>
      <c r="AB218" s="462"/>
      <c r="AC218" s="462"/>
      <c r="AD218" s="462"/>
      <c r="AE218" s="462"/>
      <c r="AF218" s="463"/>
      <c r="AG218" s="32"/>
      <c r="AH218" s="32"/>
      <c r="AI218" s="32"/>
      <c r="AJ218" s="458"/>
      <c r="AK218" s="32"/>
      <c r="AL218" s="32"/>
      <c r="AM218" s="32"/>
      <c r="AN218" s="458"/>
      <c r="AO218" s="32"/>
      <c r="AP218" s="458"/>
      <c r="AQ218" s="464"/>
      <c r="AR218" s="32"/>
      <c r="AS218" s="32"/>
      <c r="AT218" s="32"/>
      <c r="AU218" s="32"/>
      <c r="AV218" s="32"/>
    </row>
    <row r="219" ht="28.5" customHeight="1">
      <c r="A219" s="145"/>
      <c r="B219" s="145"/>
      <c r="C219" s="16"/>
      <c r="D219" s="282"/>
      <c r="E219" s="282"/>
      <c r="F219" s="458"/>
      <c r="G219" s="32"/>
      <c r="H219" s="32"/>
      <c r="I219" s="32"/>
      <c r="J219" s="32"/>
      <c r="K219" s="32"/>
      <c r="L219" s="458"/>
      <c r="M219" s="32"/>
      <c r="N219" s="32"/>
      <c r="O219" s="459"/>
      <c r="P219" s="32"/>
      <c r="Q219" s="32"/>
      <c r="R219" s="32"/>
      <c r="S219" s="32"/>
      <c r="T219" s="32"/>
      <c r="U219" s="32"/>
      <c r="V219" s="32"/>
      <c r="W219" s="16"/>
      <c r="X219" s="32"/>
      <c r="Y219" s="460"/>
      <c r="Z219" s="461"/>
      <c r="AA219" s="462"/>
      <c r="AB219" s="462"/>
      <c r="AC219" s="462"/>
      <c r="AD219" s="462"/>
      <c r="AE219" s="462"/>
      <c r="AF219" s="463"/>
      <c r="AG219" s="32"/>
      <c r="AH219" s="32"/>
      <c r="AI219" s="32"/>
      <c r="AJ219" s="458"/>
      <c r="AK219" s="32"/>
      <c r="AL219" s="32"/>
      <c r="AM219" s="32"/>
      <c r="AN219" s="458"/>
      <c r="AO219" s="32"/>
      <c r="AP219" s="458"/>
      <c r="AQ219" s="464"/>
      <c r="AR219" s="32"/>
      <c r="AS219" s="32"/>
      <c r="AT219" s="32"/>
      <c r="AU219" s="32"/>
      <c r="AV219" s="32"/>
    </row>
    <row r="220" ht="28.5" customHeight="1">
      <c r="A220" s="145"/>
      <c r="B220" s="145"/>
      <c r="C220" s="16"/>
      <c r="D220" s="282"/>
      <c r="E220" s="282"/>
      <c r="F220" s="458"/>
      <c r="G220" s="32"/>
      <c r="H220" s="32"/>
      <c r="I220" s="32"/>
      <c r="J220" s="32"/>
      <c r="K220" s="32"/>
      <c r="L220" s="458"/>
      <c r="M220" s="32"/>
      <c r="N220" s="32"/>
      <c r="O220" s="459"/>
      <c r="P220" s="32"/>
      <c r="Q220" s="32"/>
      <c r="R220" s="32"/>
      <c r="S220" s="32"/>
      <c r="T220" s="32"/>
      <c r="U220" s="32"/>
      <c r="V220" s="32"/>
      <c r="W220" s="16"/>
      <c r="X220" s="32"/>
      <c r="Y220" s="460"/>
      <c r="Z220" s="461"/>
      <c r="AA220" s="462"/>
      <c r="AB220" s="462"/>
      <c r="AC220" s="462"/>
      <c r="AD220" s="462"/>
      <c r="AE220" s="462"/>
      <c r="AF220" s="463"/>
      <c r="AG220" s="32"/>
      <c r="AH220" s="32"/>
      <c r="AI220" s="32"/>
      <c r="AJ220" s="458"/>
      <c r="AK220" s="32"/>
      <c r="AL220" s="32"/>
      <c r="AM220" s="32"/>
      <c r="AN220" s="458"/>
      <c r="AO220" s="32"/>
      <c r="AP220" s="458"/>
      <c r="AQ220" s="464"/>
      <c r="AR220" s="32"/>
      <c r="AS220" s="32"/>
      <c r="AT220" s="32"/>
      <c r="AU220" s="32"/>
      <c r="AV220" s="32"/>
    </row>
    <row r="221" ht="28.5" customHeight="1">
      <c r="A221" s="145"/>
      <c r="B221" s="145"/>
      <c r="C221" s="16"/>
      <c r="D221" s="282"/>
      <c r="E221" s="282"/>
      <c r="F221" s="458"/>
      <c r="G221" s="32"/>
      <c r="H221" s="32"/>
      <c r="I221" s="32"/>
      <c r="J221" s="32"/>
      <c r="K221" s="32"/>
      <c r="L221" s="458"/>
      <c r="M221" s="32"/>
      <c r="N221" s="32"/>
      <c r="O221" s="459"/>
      <c r="P221" s="32"/>
      <c r="Q221" s="32"/>
      <c r="R221" s="32"/>
      <c r="S221" s="32"/>
      <c r="T221" s="32"/>
      <c r="U221" s="32"/>
      <c r="V221" s="32"/>
      <c r="W221" s="16"/>
      <c r="X221" s="32"/>
      <c r="Y221" s="460"/>
      <c r="Z221" s="461"/>
      <c r="AA221" s="462"/>
      <c r="AB221" s="462"/>
      <c r="AC221" s="462"/>
      <c r="AD221" s="462"/>
      <c r="AE221" s="462"/>
      <c r="AF221" s="463"/>
      <c r="AG221" s="32"/>
      <c r="AH221" s="32"/>
      <c r="AI221" s="32"/>
      <c r="AJ221" s="458"/>
      <c r="AK221" s="32"/>
      <c r="AL221" s="32"/>
      <c r="AM221" s="32"/>
      <c r="AN221" s="458"/>
      <c r="AO221" s="32"/>
      <c r="AP221" s="458"/>
      <c r="AQ221" s="464"/>
      <c r="AR221" s="32"/>
      <c r="AS221" s="32"/>
      <c r="AT221" s="32"/>
      <c r="AU221" s="32"/>
      <c r="AV221" s="32"/>
    </row>
    <row r="222" ht="28.5" customHeight="1">
      <c r="A222" s="145"/>
      <c r="B222" s="145"/>
      <c r="C222" s="16"/>
      <c r="D222" s="282"/>
      <c r="E222" s="282"/>
      <c r="F222" s="458"/>
      <c r="G222" s="32"/>
      <c r="H222" s="32"/>
      <c r="I222" s="32"/>
      <c r="J222" s="32"/>
      <c r="K222" s="32"/>
      <c r="L222" s="458"/>
      <c r="M222" s="32"/>
      <c r="N222" s="32"/>
      <c r="O222" s="459"/>
      <c r="P222" s="32"/>
      <c r="Q222" s="32"/>
      <c r="R222" s="32"/>
      <c r="S222" s="32"/>
      <c r="T222" s="32"/>
      <c r="U222" s="32"/>
      <c r="V222" s="32"/>
      <c r="W222" s="16"/>
      <c r="X222" s="32"/>
      <c r="Y222" s="460"/>
      <c r="Z222" s="461"/>
      <c r="AA222" s="462"/>
      <c r="AB222" s="462"/>
      <c r="AC222" s="462"/>
      <c r="AD222" s="462"/>
      <c r="AE222" s="462"/>
      <c r="AF222" s="463"/>
      <c r="AG222" s="32"/>
      <c r="AH222" s="32"/>
      <c r="AI222" s="32"/>
      <c r="AJ222" s="458"/>
      <c r="AK222" s="32"/>
      <c r="AL222" s="32"/>
      <c r="AM222" s="32"/>
      <c r="AN222" s="458"/>
      <c r="AO222" s="32"/>
      <c r="AP222" s="458"/>
      <c r="AQ222" s="464"/>
      <c r="AR222" s="32"/>
      <c r="AS222" s="32"/>
      <c r="AT222" s="32"/>
      <c r="AU222" s="32"/>
      <c r="AV222" s="32"/>
    </row>
    <row r="223" ht="28.5" customHeight="1">
      <c r="A223" s="145"/>
      <c r="B223" s="145"/>
      <c r="C223" s="16"/>
      <c r="D223" s="282"/>
      <c r="E223" s="282"/>
      <c r="F223" s="458"/>
      <c r="G223" s="32"/>
      <c r="H223" s="32"/>
      <c r="I223" s="32"/>
      <c r="J223" s="32"/>
      <c r="K223" s="32"/>
      <c r="L223" s="458"/>
      <c r="M223" s="32"/>
      <c r="N223" s="32"/>
      <c r="O223" s="459"/>
      <c r="P223" s="32"/>
      <c r="Q223" s="32"/>
      <c r="R223" s="32"/>
      <c r="S223" s="32"/>
      <c r="T223" s="32"/>
      <c r="U223" s="32"/>
      <c r="V223" s="32"/>
      <c r="W223" s="16"/>
      <c r="X223" s="32"/>
      <c r="Y223" s="460"/>
      <c r="Z223" s="461"/>
      <c r="AA223" s="462"/>
      <c r="AB223" s="462"/>
      <c r="AC223" s="462"/>
      <c r="AD223" s="462"/>
      <c r="AE223" s="462"/>
      <c r="AF223" s="463"/>
      <c r="AG223" s="32"/>
      <c r="AH223" s="32"/>
      <c r="AI223" s="32"/>
      <c r="AJ223" s="458"/>
      <c r="AK223" s="32"/>
      <c r="AL223" s="32"/>
      <c r="AM223" s="32"/>
      <c r="AN223" s="458"/>
      <c r="AO223" s="32"/>
      <c r="AP223" s="458"/>
      <c r="AQ223" s="464"/>
      <c r="AR223" s="32"/>
      <c r="AS223" s="32"/>
      <c r="AT223" s="32"/>
      <c r="AU223" s="32"/>
      <c r="AV223" s="32"/>
    </row>
    <row r="224" ht="28.5" customHeight="1">
      <c r="A224" s="145"/>
      <c r="B224" s="145"/>
      <c r="C224" s="16"/>
      <c r="D224" s="282"/>
      <c r="E224" s="282"/>
      <c r="F224" s="458"/>
      <c r="G224" s="32"/>
      <c r="H224" s="32"/>
      <c r="I224" s="32"/>
      <c r="J224" s="32"/>
      <c r="K224" s="32"/>
      <c r="L224" s="458"/>
      <c r="M224" s="32"/>
      <c r="N224" s="32"/>
      <c r="O224" s="459"/>
      <c r="P224" s="32"/>
      <c r="Q224" s="32"/>
      <c r="R224" s="32"/>
      <c r="S224" s="32"/>
      <c r="T224" s="32"/>
      <c r="U224" s="32"/>
      <c r="V224" s="32"/>
      <c r="W224" s="16"/>
      <c r="X224" s="32"/>
      <c r="Y224" s="460"/>
      <c r="Z224" s="461"/>
      <c r="AA224" s="462"/>
      <c r="AB224" s="462"/>
      <c r="AC224" s="462"/>
      <c r="AD224" s="462"/>
      <c r="AE224" s="462"/>
      <c r="AF224" s="463"/>
      <c r="AG224" s="32"/>
      <c r="AH224" s="32"/>
      <c r="AI224" s="32"/>
      <c r="AJ224" s="458"/>
      <c r="AK224" s="32"/>
      <c r="AL224" s="32"/>
      <c r="AM224" s="32"/>
      <c r="AN224" s="458"/>
      <c r="AO224" s="32"/>
      <c r="AP224" s="458"/>
      <c r="AQ224" s="464"/>
      <c r="AR224" s="32"/>
      <c r="AS224" s="32"/>
      <c r="AT224" s="32"/>
      <c r="AU224" s="32"/>
      <c r="AV224" s="32"/>
    </row>
    <row r="225" ht="28.5" customHeight="1">
      <c r="A225" s="145"/>
      <c r="B225" s="145"/>
      <c r="C225" s="16"/>
      <c r="D225" s="282"/>
      <c r="E225" s="282"/>
      <c r="F225" s="458"/>
      <c r="G225" s="32"/>
      <c r="H225" s="32"/>
      <c r="I225" s="32"/>
      <c r="J225" s="32"/>
      <c r="K225" s="32"/>
      <c r="L225" s="458"/>
      <c r="M225" s="32"/>
      <c r="N225" s="32"/>
      <c r="O225" s="459"/>
      <c r="P225" s="32"/>
      <c r="Q225" s="32"/>
      <c r="R225" s="32"/>
      <c r="S225" s="32"/>
      <c r="T225" s="32"/>
      <c r="U225" s="32"/>
      <c r="V225" s="32"/>
      <c r="W225" s="16"/>
      <c r="X225" s="32"/>
      <c r="Y225" s="460"/>
      <c r="Z225" s="461"/>
      <c r="AA225" s="462"/>
      <c r="AB225" s="462"/>
      <c r="AC225" s="462"/>
      <c r="AD225" s="462"/>
      <c r="AE225" s="462"/>
      <c r="AF225" s="463"/>
      <c r="AG225" s="32"/>
      <c r="AH225" s="32"/>
      <c r="AI225" s="32"/>
      <c r="AJ225" s="458"/>
      <c r="AK225" s="32"/>
      <c r="AL225" s="32"/>
      <c r="AM225" s="32"/>
      <c r="AN225" s="458"/>
      <c r="AO225" s="32"/>
      <c r="AP225" s="458"/>
      <c r="AQ225" s="464"/>
      <c r="AR225" s="32"/>
      <c r="AS225" s="32"/>
      <c r="AT225" s="32"/>
      <c r="AU225" s="32"/>
      <c r="AV225" s="32"/>
    </row>
    <row r="226" ht="28.5" customHeight="1">
      <c r="A226" s="145"/>
      <c r="B226" s="145"/>
      <c r="C226" s="16"/>
      <c r="D226" s="282"/>
      <c r="E226" s="282"/>
      <c r="F226" s="458"/>
      <c r="G226" s="32"/>
      <c r="H226" s="32"/>
      <c r="I226" s="32"/>
      <c r="J226" s="32"/>
      <c r="K226" s="32"/>
      <c r="L226" s="458"/>
      <c r="M226" s="32"/>
      <c r="N226" s="32"/>
      <c r="O226" s="459"/>
      <c r="P226" s="32"/>
      <c r="Q226" s="32"/>
      <c r="R226" s="32"/>
      <c r="S226" s="32"/>
      <c r="T226" s="32"/>
      <c r="U226" s="32"/>
      <c r="V226" s="32"/>
      <c r="W226" s="16"/>
      <c r="X226" s="32"/>
      <c r="Y226" s="460"/>
      <c r="Z226" s="461"/>
      <c r="AA226" s="462"/>
      <c r="AB226" s="462"/>
      <c r="AC226" s="462"/>
      <c r="AD226" s="462"/>
      <c r="AE226" s="462"/>
      <c r="AF226" s="463"/>
      <c r="AG226" s="32"/>
      <c r="AH226" s="32"/>
      <c r="AI226" s="32"/>
      <c r="AJ226" s="458"/>
      <c r="AK226" s="32"/>
      <c r="AL226" s="32"/>
      <c r="AM226" s="32"/>
      <c r="AN226" s="458"/>
      <c r="AO226" s="32"/>
      <c r="AP226" s="458"/>
      <c r="AQ226" s="464"/>
      <c r="AR226" s="32"/>
      <c r="AS226" s="32"/>
      <c r="AT226" s="32"/>
      <c r="AU226" s="32"/>
      <c r="AV226" s="32"/>
    </row>
    <row r="227" ht="28.5" customHeight="1">
      <c r="A227" s="145"/>
      <c r="B227" s="145"/>
      <c r="C227" s="16"/>
      <c r="D227" s="282"/>
      <c r="E227" s="282"/>
      <c r="F227" s="458"/>
      <c r="G227" s="32"/>
      <c r="H227" s="32"/>
      <c r="I227" s="32"/>
      <c r="J227" s="32"/>
      <c r="K227" s="32"/>
      <c r="L227" s="458"/>
      <c r="M227" s="32"/>
      <c r="N227" s="32"/>
      <c r="O227" s="459"/>
      <c r="P227" s="32"/>
      <c r="Q227" s="32"/>
      <c r="R227" s="32"/>
      <c r="S227" s="32"/>
      <c r="T227" s="32"/>
      <c r="U227" s="32"/>
      <c r="V227" s="32"/>
      <c r="W227" s="16"/>
      <c r="X227" s="32"/>
      <c r="Y227" s="460"/>
      <c r="Z227" s="461"/>
      <c r="AA227" s="462"/>
      <c r="AB227" s="462"/>
      <c r="AC227" s="462"/>
      <c r="AD227" s="462"/>
      <c r="AE227" s="462"/>
      <c r="AF227" s="463"/>
      <c r="AG227" s="32"/>
      <c r="AH227" s="32"/>
      <c r="AI227" s="32"/>
      <c r="AJ227" s="458"/>
      <c r="AK227" s="32"/>
      <c r="AL227" s="32"/>
      <c r="AM227" s="32"/>
      <c r="AN227" s="458"/>
      <c r="AO227" s="32"/>
      <c r="AP227" s="458"/>
      <c r="AQ227" s="464"/>
      <c r="AR227" s="32"/>
      <c r="AS227" s="32"/>
      <c r="AT227" s="32"/>
      <c r="AU227" s="32"/>
      <c r="AV227" s="32"/>
    </row>
    <row r="228" ht="28.5" customHeight="1">
      <c r="A228" s="145"/>
      <c r="B228" s="145"/>
      <c r="C228" s="16"/>
      <c r="D228" s="282"/>
      <c r="E228" s="282"/>
      <c r="F228" s="458"/>
      <c r="G228" s="32"/>
      <c r="H228" s="32"/>
      <c r="I228" s="32"/>
      <c r="J228" s="32"/>
      <c r="K228" s="32"/>
      <c r="L228" s="458"/>
      <c r="M228" s="32"/>
      <c r="N228" s="32"/>
      <c r="O228" s="459"/>
      <c r="P228" s="32"/>
      <c r="Q228" s="32"/>
      <c r="R228" s="32"/>
      <c r="S228" s="32"/>
      <c r="T228" s="32"/>
      <c r="U228" s="32"/>
      <c r="V228" s="32"/>
      <c r="W228" s="16"/>
      <c r="X228" s="32"/>
      <c r="Y228" s="460"/>
      <c r="Z228" s="461"/>
      <c r="AA228" s="462"/>
      <c r="AB228" s="462"/>
      <c r="AC228" s="462"/>
      <c r="AD228" s="462"/>
      <c r="AE228" s="462"/>
      <c r="AF228" s="463"/>
      <c r="AG228" s="32"/>
      <c r="AH228" s="32"/>
      <c r="AI228" s="32"/>
      <c r="AJ228" s="458"/>
      <c r="AK228" s="32"/>
      <c r="AL228" s="32"/>
      <c r="AM228" s="32"/>
      <c r="AN228" s="458"/>
      <c r="AO228" s="32"/>
      <c r="AP228" s="458"/>
      <c r="AQ228" s="464"/>
      <c r="AR228" s="32"/>
      <c r="AS228" s="32"/>
      <c r="AT228" s="32"/>
      <c r="AU228" s="32"/>
      <c r="AV228" s="32"/>
    </row>
    <row r="229" ht="28.5" customHeight="1">
      <c r="A229" s="145"/>
      <c r="B229" s="145"/>
      <c r="C229" s="16"/>
      <c r="D229" s="282"/>
      <c r="E229" s="282"/>
      <c r="F229" s="458"/>
      <c r="G229" s="32"/>
      <c r="H229" s="32"/>
      <c r="I229" s="32"/>
      <c r="J229" s="32"/>
      <c r="K229" s="32"/>
      <c r="L229" s="458"/>
      <c r="M229" s="32"/>
      <c r="N229" s="32"/>
      <c r="O229" s="459"/>
      <c r="P229" s="32"/>
      <c r="Q229" s="32"/>
      <c r="R229" s="32"/>
      <c r="S229" s="32"/>
      <c r="T229" s="32"/>
      <c r="U229" s="32"/>
      <c r="V229" s="32"/>
      <c r="W229" s="16"/>
      <c r="X229" s="32"/>
      <c r="Y229" s="460"/>
      <c r="Z229" s="461"/>
      <c r="AA229" s="462"/>
      <c r="AB229" s="462"/>
      <c r="AC229" s="462"/>
      <c r="AD229" s="462"/>
      <c r="AE229" s="462"/>
      <c r="AF229" s="463"/>
      <c r="AG229" s="32"/>
      <c r="AH229" s="32"/>
      <c r="AI229" s="32"/>
      <c r="AJ229" s="458"/>
      <c r="AK229" s="32"/>
      <c r="AL229" s="32"/>
      <c r="AM229" s="32"/>
      <c r="AN229" s="458"/>
      <c r="AO229" s="32"/>
      <c r="AP229" s="458"/>
      <c r="AQ229" s="464"/>
      <c r="AR229" s="32"/>
      <c r="AS229" s="32"/>
      <c r="AT229" s="32"/>
      <c r="AU229" s="32"/>
      <c r="AV229" s="32"/>
    </row>
    <row r="230" ht="28.5" customHeight="1">
      <c r="A230" s="145"/>
      <c r="B230" s="145"/>
      <c r="C230" s="16"/>
      <c r="D230" s="282"/>
      <c r="E230" s="282"/>
      <c r="F230" s="458"/>
      <c r="G230" s="32"/>
      <c r="H230" s="32"/>
      <c r="I230" s="32"/>
      <c r="J230" s="32"/>
      <c r="K230" s="32"/>
      <c r="L230" s="458"/>
      <c r="M230" s="32"/>
      <c r="N230" s="32"/>
      <c r="O230" s="459"/>
      <c r="P230" s="32"/>
      <c r="Q230" s="32"/>
      <c r="R230" s="32"/>
      <c r="S230" s="32"/>
      <c r="T230" s="32"/>
      <c r="U230" s="32"/>
      <c r="V230" s="32"/>
      <c r="W230" s="16"/>
      <c r="X230" s="32"/>
      <c r="Y230" s="460"/>
      <c r="Z230" s="461"/>
      <c r="AA230" s="462"/>
      <c r="AB230" s="462"/>
      <c r="AC230" s="462"/>
      <c r="AD230" s="462"/>
      <c r="AE230" s="462"/>
      <c r="AF230" s="463"/>
      <c r="AG230" s="32"/>
      <c r="AH230" s="32"/>
      <c r="AI230" s="32"/>
      <c r="AJ230" s="458"/>
      <c r="AK230" s="32"/>
      <c r="AL230" s="32"/>
      <c r="AM230" s="32"/>
      <c r="AN230" s="458"/>
      <c r="AO230" s="32"/>
      <c r="AP230" s="458"/>
      <c r="AQ230" s="464"/>
      <c r="AR230" s="32"/>
      <c r="AS230" s="32"/>
      <c r="AT230" s="32"/>
      <c r="AU230" s="32"/>
      <c r="AV230" s="32"/>
    </row>
    <row r="231" ht="28.5" customHeight="1">
      <c r="A231" s="145"/>
      <c r="B231" s="145"/>
      <c r="C231" s="16"/>
      <c r="D231" s="282"/>
      <c r="E231" s="282"/>
      <c r="F231" s="458"/>
      <c r="G231" s="32"/>
      <c r="H231" s="32"/>
      <c r="I231" s="32"/>
      <c r="J231" s="32"/>
      <c r="K231" s="32"/>
      <c r="L231" s="458"/>
      <c r="M231" s="32"/>
      <c r="N231" s="32"/>
      <c r="O231" s="459"/>
      <c r="P231" s="32"/>
      <c r="Q231" s="32"/>
      <c r="R231" s="32"/>
      <c r="S231" s="32"/>
      <c r="T231" s="32"/>
      <c r="U231" s="32"/>
      <c r="V231" s="32"/>
      <c r="W231" s="16"/>
      <c r="X231" s="32"/>
      <c r="Y231" s="460"/>
      <c r="Z231" s="461"/>
      <c r="AA231" s="462"/>
      <c r="AB231" s="462"/>
      <c r="AC231" s="462"/>
      <c r="AD231" s="462"/>
      <c r="AE231" s="462"/>
      <c r="AF231" s="463"/>
      <c r="AG231" s="32"/>
      <c r="AH231" s="32"/>
      <c r="AI231" s="32"/>
      <c r="AJ231" s="458"/>
      <c r="AK231" s="32"/>
      <c r="AL231" s="32"/>
      <c r="AM231" s="32"/>
      <c r="AN231" s="458"/>
      <c r="AO231" s="32"/>
      <c r="AP231" s="458"/>
      <c r="AQ231" s="464"/>
      <c r="AR231" s="32"/>
      <c r="AS231" s="32"/>
      <c r="AT231" s="32"/>
      <c r="AU231" s="32"/>
      <c r="AV231" s="32"/>
    </row>
    <row r="232" ht="28.5" customHeight="1">
      <c r="A232" s="145"/>
      <c r="B232" s="145"/>
      <c r="C232" s="16"/>
      <c r="D232" s="282"/>
      <c r="E232" s="282"/>
      <c r="F232" s="458"/>
      <c r="G232" s="32"/>
      <c r="H232" s="32"/>
      <c r="I232" s="32"/>
      <c r="J232" s="32"/>
      <c r="K232" s="32"/>
      <c r="L232" s="458"/>
      <c r="M232" s="32"/>
      <c r="N232" s="32"/>
      <c r="O232" s="459"/>
      <c r="P232" s="32"/>
      <c r="Q232" s="32"/>
      <c r="R232" s="32"/>
      <c r="S232" s="32"/>
      <c r="T232" s="32"/>
      <c r="U232" s="32"/>
      <c r="V232" s="32"/>
      <c r="W232" s="16"/>
      <c r="X232" s="32"/>
      <c r="Y232" s="460"/>
      <c r="Z232" s="461"/>
      <c r="AA232" s="462"/>
      <c r="AB232" s="462"/>
      <c r="AC232" s="462"/>
      <c r="AD232" s="462"/>
      <c r="AE232" s="462"/>
      <c r="AF232" s="463"/>
      <c r="AG232" s="32"/>
      <c r="AH232" s="32"/>
      <c r="AI232" s="32"/>
      <c r="AJ232" s="458"/>
      <c r="AK232" s="32"/>
      <c r="AL232" s="32"/>
      <c r="AM232" s="32"/>
      <c r="AN232" s="458"/>
      <c r="AO232" s="32"/>
      <c r="AP232" s="458"/>
      <c r="AQ232" s="464"/>
      <c r="AR232" s="32"/>
      <c r="AS232" s="32"/>
      <c r="AT232" s="32"/>
      <c r="AU232" s="32"/>
      <c r="AV232" s="32"/>
    </row>
    <row r="233" ht="28.5" customHeight="1">
      <c r="A233" s="145"/>
      <c r="B233" s="145"/>
      <c r="C233" s="16"/>
      <c r="D233" s="282"/>
      <c r="E233" s="282"/>
      <c r="F233" s="458"/>
      <c r="G233" s="32"/>
      <c r="H233" s="32"/>
      <c r="I233" s="32"/>
      <c r="J233" s="32"/>
      <c r="K233" s="32"/>
      <c r="L233" s="458"/>
      <c r="M233" s="32"/>
      <c r="N233" s="32"/>
      <c r="O233" s="459"/>
      <c r="P233" s="32"/>
      <c r="Q233" s="32"/>
      <c r="R233" s="32"/>
      <c r="S233" s="32"/>
      <c r="T233" s="32"/>
      <c r="U233" s="32"/>
      <c r="V233" s="32"/>
      <c r="W233" s="16"/>
      <c r="X233" s="32"/>
      <c r="Y233" s="460"/>
      <c r="Z233" s="461"/>
      <c r="AA233" s="462"/>
      <c r="AB233" s="462"/>
      <c r="AC233" s="462"/>
      <c r="AD233" s="462"/>
      <c r="AE233" s="462"/>
      <c r="AF233" s="463"/>
      <c r="AG233" s="32"/>
      <c r="AH233" s="32"/>
      <c r="AI233" s="32"/>
      <c r="AJ233" s="458"/>
      <c r="AK233" s="32"/>
      <c r="AL233" s="32"/>
      <c r="AM233" s="32"/>
      <c r="AN233" s="458"/>
      <c r="AO233" s="32"/>
      <c r="AP233" s="458"/>
      <c r="AQ233" s="464"/>
      <c r="AR233" s="32"/>
      <c r="AS233" s="32"/>
      <c r="AT233" s="32"/>
      <c r="AU233" s="32"/>
      <c r="AV233" s="32"/>
    </row>
    <row r="234" ht="28.5" customHeight="1">
      <c r="A234" s="145"/>
      <c r="B234" s="145"/>
      <c r="C234" s="16"/>
      <c r="D234" s="282"/>
      <c r="E234" s="282"/>
      <c r="F234" s="458"/>
      <c r="G234" s="32"/>
      <c r="H234" s="32"/>
      <c r="I234" s="32"/>
      <c r="J234" s="32"/>
      <c r="K234" s="32"/>
      <c r="L234" s="458"/>
      <c r="M234" s="32"/>
      <c r="N234" s="32"/>
      <c r="O234" s="459"/>
      <c r="P234" s="32"/>
      <c r="Q234" s="32"/>
      <c r="R234" s="32"/>
      <c r="S234" s="32"/>
      <c r="T234" s="32"/>
      <c r="U234" s="32"/>
      <c r="V234" s="32"/>
      <c r="W234" s="16"/>
      <c r="X234" s="32"/>
      <c r="Y234" s="460"/>
      <c r="Z234" s="461"/>
      <c r="AA234" s="462"/>
      <c r="AB234" s="462"/>
      <c r="AC234" s="462"/>
      <c r="AD234" s="462"/>
      <c r="AE234" s="462"/>
      <c r="AF234" s="463"/>
      <c r="AG234" s="32"/>
      <c r="AH234" s="32"/>
      <c r="AI234" s="32"/>
      <c r="AJ234" s="458"/>
      <c r="AK234" s="32"/>
      <c r="AL234" s="32"/>
      <c r="AM234" s="32"/>
      <c r="AN234" s="458"/>
      <c r="AO234" s="32"/>
      <c r="AP234" s="458"/>
      <c r="AQ234" s="464"/>
      <c r="AR234" s="32"/>
      <c r="AS234" s="32"/>
      <c r="AT234" s="32"/>
      <c r="AU234" s="32"/>
      <c r="AV234" s="32"/>
    </row>
    <row r="235" ht="28.5" customHeight="1">
      <c r="A235" s="145"/>
      <c r="B235" s="145"/>
      <c r="C235" s="16"/>
      <c r="D235" s="282"/>
      <c r="E235" s="282"/>
      <c r="F235" s="458"/>
      <c r="G235" s="32"/>
      <c r="H235" s="32"/>
      <c r="I235" s="32"/>
      <c r="J235" s="32"/>
      <c r="K235" s="32"/>
      <c r="L235" s="458"/>
      <c r="M235" s="32"/>
      <c r="N235" s="32"/>
      <c r="O235" s="459"/>
      <c r="P235" s="32"/>
      <c r="Q235" s="32"/>
      <c r="R235" s="32"/>
      <c r="S235" s="32"/>
      <c r="T235" s="32"/>
      <c r="U235" s="32"/>
      <c r="V235" s="32"/>
      <c r="W235" s="16"/>
      <c r="X235" s="32"/>
      <c r="Y235" s="460"/>
      <c r="Z235" s="461"/>
      <c r="AA235" s="462"/>
      <c r="AB235" s="462"/>
      <c r="AC235" s="462"/>
      <c r="AD235" s="462"/>
      <c r="AE235" s="462"/>
      <c r="AF235" s="463"/>
      <c r="AG235" s="32"/>
      <c r="AH235" s="32"/>
      <c r="AI235" s="32"/>
      <c r="AJ235" s="458"/>
      <c r="AK235" s="32"/>
      <c r="AL235" s="32"/>
      <c r="AM235" s="32"/>
      <c r="AN235" s="458"/>
      <c r="AO235" s="32"/>
      <c r="AP235" s="458"/>
      <c r="AQ235" s="464"/>
      <c r="AR235" s="32"/>
      <c r="AS235" s="32"/>
      <c r="AT235" s="32"/>
      <c r="AU235" s="32"/>
      <c r="AV235" s="32"/>
    </row>
    <row r="236" ht="28.5" customHeight="1">
      <c r="A236" s="145"/>
      <c r="B236" s="145"/>
      <c r="C236" s="16"/>
      <c r="D236" s="282"/>
      <c r="E236" s="282"/>
      <c r="F236" s="458"/>
      <c r="G236" s="32"/>
      <c r="H236" s="32"/>
      <c r="I236" s="32"/>
      <c r="J236" s="32"/>
      <c r="K236" s="32"/>
      <c r="L236" s="458"/>
      <c r="M236" s="32"/>
      <c r="N236" s="32"/>
      <c r="O236" s="459"/>
      <c r="P236" s="32"/>
      <c r="Q236" s="32"/>
      <c r="R236" s="32"/>
      <c r="S236" s="32"/>
      <c r="T236" s="32"/>
      <c r="U236" s="32"/>
      <c r="V236" s="32"/>
      <c r="W236" s="16"/>
      <c r="X236" s="32"/>
      <c r="Y236" s="460"/>
      <c r="Z236" s="461"/>
      <c r="AA236" s="462"/>
      <c r="AB236" s="462"/>
      <c r="AC236" s="462"/>
      <c r="AD236" s="462"/>
      <c r="AE236" s="462"/>
      <c r="AF236" s="463"/>
      <c r="AG236" s="32"/>
      <c r="AH236" s="32"/>
      <c r="AI236" s="32"/>
      <c r="AJ236" s="458"/>
      <c r="AK236" s="32"/>
      <c r="AL236" s="32"/>
      <c r="AM236" s="32"/>
      <c r="AN236" s="458"/>
      <c r="AO236" s="32"/>
      <c r="AP236" s="458"/>
      <c r="AQ236" s="464"/>
      <c r="AR236" s="32"/>
      <c r="AS236" s="32"/>
      <c r="AT236" s="32"/>
      <c r="AU236" s="32"/>
      <c r="AV236" s="32"/>
    </row>
    <row r="237" ht="28.5" customHeight="1">
      <c r="A237" s="145"/>
      <c r="B237" s="145"/>
      <c r="C237" s="16"/>
      <c r="D237" s="16"/>
      <c r="E237" s="16"/>
      <c r="F237" s="458"/>
      <c r="G237" s="32"/>
      <c r="H237" s="32"/>
      <c r="I237" s="32"/>
      <c r="J237" s="32"/>
      <c r="K237" s="32"/>
      <c r="L237" s="458"/>
      <c r="M237" s="32"/>
      <c r="N237" s="32"/>
      <c r="O237" s="32"/>
      <c r="P237" s="32"/>
      <c r="Q237" s="32"/>
      <c r="R237" s="32"/>
      <c r="S237" s="32"/>
      <c r="T237" s="32"/>
      <c r="U237" s="32"/>
      <c r="V237" s="32"/>
      <c r="W237" s="16"/>
      <c r="X237" s="32"/>
      <c r="Y237" s="465"/>
      <c r="Z237" s="32"/>
      <c r="AA237" s="16"/>
      <c r="AB237" s="466"/>
      <c r="AC237" s="16"/>
      <c r="AD237" s="16"/>
      <c r="AE237" s="16"/>
      <c r="AF237" s="465"/>
      <c r="AG237" s="32"/>
      <c r="AH237" s="32"/>
      <c r="AI237" s="32"/>
      <c r="AJ237" s="458"/>
      <c r="AK237" s="32"/>
      <c r="AL237" s="32"/>
      <c r="AM237" s="32"/>
      <c r="AN237" s="458"/>
      <c r="AO237" s="32"/>
      <c r="AP237" s="458"/>
      <c r="AQ237" s="464"/>
      <c r="AR237" s="32"/>
      <c r="AS237" s="32"/>
      <c r="AT237" s="32"/>
      <c r="AU237" s="32"/>
      <c r="AV237" s="32"/>
    </row>
    <row r="238" ht="28.5" customHeight="1">
      <c r="A238" s="145"/>
      <c r="B238" s="145"/>
      <c r="C238" s="16"/>
      <c r="D238" s="16"/>
      <c r="E238" s="16"/>
      <c r="F238" s="458"/>
      <c r="G238" s="32"/>
      <c r="H238" s="32"/>
      <c r="I238" s="32"/>
      <c r="J238" s="32"/>
      <c r="K238" s="32"/>
      <c r="L238" s="458"/>
      <c r="M238" s="32"/>
      <c r="N238" s="32"/>
      <c r="O238" s="32"/>
      <c r="P238" s="32"/>
      <c r="Q238" s="32"/>
      <c r="R238" s="32"/>
      <c r="S238" s="32"/>
      <c r="T238" s="32"/>
      <c r="U238" s="32"/>
      <c r="V238" s="32"/>
      <c r="W238" s="16"/>
      <c r="X238" s="32"/>
      <c r="Y238" s="465"/>
      <c r="Z238" s="32"/>
      <c r="AA238" s="16"/>
      <c r="AB238" s="466"/>
      <c r="AC238" s="16"/>
      <c r="AD238" s="16"/>
      <c r="AE238" s="16"/>
      <c r="AF238" s="465"/>
      <c r="AG238" s="32"/>
      <c r="AH238" s="32"/>
      <c r="AI238" s="32"/>
      <c r="AJ238" s="458"/>
      <c r="AK238" s="32"/>
      <c r="AL238" s="32"/>
      <c r="AM238" s="32"/>
      <c r="AN238" s="458"/>
      <c r="AO238" s="32"/>
      <c r="AP238" s="458"/>
      <c r="AQ238" s="464"/>
      <c r="AR238" s="32"/>
      <c r="AS238" s="32"/>
      <c r="AT238" s="32"/>
      <c r="AU238" s="32"/>
      <c r="AV238" s="32"/>
    </row>
    <row r="239" ht="28.5" customHeight="1">
      <c r="A239" s="145"/>
      <c r="B239" s="145"/>
      <c r="C239" s="16"/>
      <c r="D239" s="16"/>
      <c r="E239" s="16"/>
      <c r="F239" s="458"/>
      <c r="G239" s="32"/>
      <c r="H239" s="32"/>
      <c r="I239" s="32"/>
      <c r="J239" s="32"/>
      <c r="K239" s="32"/>
      <c r="L239" s="458"/>
      <c r="M239" s="32"/>
      <c r="N239" s="32"/>
      <c r="O239" s="32"/>
      <c r="P239" s="32"/>
      <c r="Q239" s="32"/>
      <c r="R239" s="32"/>
      <c r="S239" s="32"/>
      <c r="T239" s="32"/>
      <c r="U239" s="32"/>
      <c r="V239" s="32"/>
      <c r="W239" s="16"/>
      <c r="X239" s="32"/>
      <c r="Y239" s="465"/>
      <c r="Z239" s="32"/>
      <c r="AA239" s="16"/>
      <c r="AB239" s="466"/>
      <c r="AC239" s="16"/>
      <c r="AD239" s="16"/>
      <c r="AE239" s="16"/>
      <c r="AF239" s="465"/>
      <c r="AG239" s="32"/>
      <c r="AH239" s="32"/>
      <c r="AI239" s="32"/>
      <c r="AJ239" s="458"/>
      <c r="AK239" s="32"/>
      <c r="AL239" s="32"/>
      <c r="AM239" s="32"/>
      <c r="AN239" s="458"/>
      <c r="AO239" s="32"/>
      <c r="AP239" s="458"/>
      <c r="AQ239" s="464"/>
      <c r="AR239" s="32"/>
      <c r="AS239" s="32"/>
      <c r="AT239" s="32"/>
      <c r="AU239" s="32"/>
      <c r="AV239" s="32"/>
    </row>
    <row r="240" ht="28.5" customHeight="1">
      <c r="A240" s="145"/>
      <c r="B240" s="145"/>
      <c r="C240" s="16"/>
      <c r="D240" s="16"/>
      <c r="E240" s="16"/>
      <c r="F240" s="458"/>
      <c r="G240" s="32"/>
      <c r="H240" s="32"/>
      <c r="I240" s="32"/>
      <c r="J240" s="32"/>
      <c r="K240" s="32"/>
      <c r="L240" s="458"/>
      <c r="M240" s="32"/>
      <c r="N240" s="32"/>
      <c r="O240" s="32"/>
      <c r="P240" s="32"/>
      <c r="Q240" s="32"/>
      <c r="R240" s="32"/>
      <c r="S240" s="32"/>
      <c r="T240" s="32"/>
      <c r="U240" s="32"/>
      <c r="V240" s="32"/>
      <c r="W240" s="16"/>
      <c r="X240" s="32"/>
      <c r="Y240" s="465"/>
      <c r="Z240" s="32"/>
      <c r="AA240" s="16"/>
      <c r="AB240" s="466"/>
      <c r="AC240" s="16"/>
      <c r="AD240" s="16"/>
      <c r="AE240" s="16"/>
      <c r="AF240" s="465"/>
      <c r="AG240" s="32"/>
      <c r="AH240" s="32"/>
      <c r="AI240" s="32"/>
      <c r="AJ240" s="458"/>
      <c r="AK240" s="32"/>
      <c r="AL240" s="32"/>
      <c r="AM240" s="32"/>
      <c r="AN240" s="458"/>
      <c r="AO240" s="32"/>
      <c r="AP240" s="458"/>
      <c r="AQ240" s="464"/>
      <c r="AR240" s="32"/>
      <c r="AS240" s="32"/>
      <c r="AT240" s="32"/>
      <c r="AU240" s="32"/>
      <c r="AV240" s="32"/>
    </row>
    <row r="241" ht="28.5" customHeight="1">
      <c r="A241" s="145"/>
      <c r="B241" s="145"/>
      <c r="C241" s="16"/>
      <c r="D241" s="16"/>
      <c r="E241" s="16"/>
      <c r="F241" s="458"/>
      <c r="G241" s="32"/>
      <c r="H241" s="32"/>
      <c r="I241" s="32"/>
      <c r="J241" s="32"/>
      <c r="K241" s="32"/>
      <c r="L241" s="458"/>
      <c r="M241" s="32"/>
      <c r="N241" s="32"/>
      <c r="O241" s="32"/>
      <c r="P241" s="32"/>
      <c r="Q241" s="32"/>
      <c r="R241" s="32"/>
      <c r="S241" s="32"/>
      <c r="T241" s="32"/>
      <c r="U241" s="32"/>
      <c r="V241" s="32"/>
      <c r="W241" s="16"/>
      <c r="X241" s="32"/>
      <c r="Y241" s="465"/>
      <c r="Z241" s="32"/>
      <c r="AA241" s="16"/>
      <c r="AB241" s="466"/>
      <c r="AC241" s="16"/>
      <c r="AD241" s="16"/>
      <c r="AE241" s="16"/>
      <c r="AF241" s="465"/>
      <c r="AG241" s="32"/>
      <c r="AH241" s="32"/>
      <c r="AI241" s="32"/>
      <c r="AJ241" s="458"/>
      <c r="AK241" s="32"/>
      <c r="AL241" s="32"/>
      <c r="AM241" s="32"/>
      <c r="AN241" s="458"/>
      <c r="AO241" s="32"/>
      <c r="AP241" s="458"/>
      <c r="AQ241" s="464"/>
      <c r="AR241" s="32"/>
      <c r="AS241" s="32"/>
      <c r="AT241" s="32"/>
      <c r="AU241" s="32"/>
      <c r="AV241" s="32"/>
    </row>
    <row r="242" ht="28.5" customHeight="1">
      <c r="A242" s="145"/>
      <c r="B242" s="145"/>
      <c r="C242" s="16"/>
      <c r="D242" s="16"/>
      <c r="E242" s="16"/>
      <c r="F242" s="458"/>
      <c r="G242" s="32"/>
      <c r="H242" s="32"/>
      <c r="I242" s="32"/>
      <c r="J242" s="32"/>
      <c r="K242" s="32"/>
      <c r="L242" s="458"/>
      <c r="M242" s="32"/>
      <c r="N242" s="32"/>
      <c r="O242" s="32"/>
      <c r="P242" s="32"/>
      <c r="Q242" s="32"/>
      <c r="R242" s="32"/>
      <c r="S242" s="32"/>
      <c r="T242" s="32"/>
      <c r="U242" s="32"/>
      <c r="V242" s="32"/>
      <c r="W242" s="16"/>
      <c r="X242" s="32"/>
      <c r="Y242" s="465"/>
      <c r="Z242" s="32"/>
      <c r="AA242" s="16"/>
      <c r="AB242" s="466"/>
      <c r="AC242" s="16"/>
      <c r="AD242" s="16"/>
      <c r="AE242" s="16"/>
      <c r="AF242" s="465"/>
      <c r="AG242" s="32"/>
      <c r="AH242" s="32"/>
      <c r="AI242" s="32"/>
      <c r="AJ242" s="458"/>
      <c r="AK242" s="32"/>
      <c r="AL242" s="32"/>
      <c r="AM242" s="32"/>
      <c r="AN242" s="458"/>
      <c r="AO242" s="32"/>
      <c r="AP242" s="458"/>
      <c r="AQ242" s="464"/>
      <c r="AR242" s="32"/>
      <c r="AS242" s="32"/>
      <c r="AT242" s="32"/>
      <c r="AU242" s="32"/>
      <c r="AV242" s="32"/>
    </row>
    <row r="243" ht="28.5" customHeight="1">
      <c r="A243" s="145"/>
      <c r="B243" s="145"/>
      <c r="C243" s="16"/>
      <c r="D243" s="16"/>
      <c r="E243" s="16"/>
      <c r="F243" s="458"/>
      <c r="G243" s="32"/>
      <c r="H243" s="32"/>
      <c r="I243" s="32"/>
      <c r="J243" s="32"/>
      <c r="K243" s="32"/>
      <c r="L243" s="458"/>
      <c r="M243" s="32"/>
      <c r="N243" s="32"/>
      <c r="O243" s="32"/>
      <c r="P243" s="32"/>
      <c r="Q243" s="32"/>
      <c r="R243" s="32"/>
      <c r="S243" s="32"/>
      <c r="T243" s="32"/>
      <c r="U243" s="32"/>
      <c r="V243" s="32"/>
      <c r="W243" s="16"/>
      <c r="X243" s="32"/>
      <c r="Y243" s="465"/>
      <c r="Z243" s="32"/>
      <c r="AA243" s="16"/>
      <c r="AB243" s="466"/>
      <c r="AC243" s="16"/>
      <c r="AD243" s="16"/>
      <c r="AE243" s="16"/>
      <c r="AF243" s="465"/>
      <c r="AG243" s="32"/>
      <c r="AH243" s="32"/>
      <c r="AI243" s="32"/>
      <c r="AJ243" s="458"/>
      <c r="AK243" s="32"/>
      <c r="AL243" s="32"/>
      <c r="AM243" s="32"/>
      <c r="AN243" s="458"/>
      <c r="AO243" s="32"/>
      <c r="AP243" s="458"/>
      <c r="AQ243" s="464"/>
      <c r="AR243" s="32"/>
      <c r="AS243" s="32"/>
      <c r="AT243" s="32"/>
      <c r="AU243" s="32"/>
      <c r="AV243" s="32"/>
    </row>
    <row r="244" ht="28.5" customHeight="1">
      <c r="A244" s="145"/>
      <c r="B244" s="145"/>
      <c r="C244" s="16"/>
      <c r="D244" s="16"/>
      <c r="E244" s="16"/>
      <c r="F244" s="458"/>
      <c r="G244" s="32"/>
      <c r="H244" s="32"/>
      <c r="I244" s="32"/>
      <c r="J244" s="32"/>
      <c r="K244" s="32"/>
      <c r="L244" s="458"/>
      <c r="M244" s="32"/>
      <c r="N244" s="32"/>
      <c r="O244" s="32"/>
      <c r="P244" s="32"/>
      <c r="Q244" s="32"/>
      <c r="R244" s="32"/>
      <c r="S244" s="32"/>
      <c r="T244" s="32"/>
      <c r="U244" s="32"/>
      <c r="V244" s="32"/>
      <c r="W244" s="16"/>
      <c r="X244" s="32"/>
      <c r="Y244" s="465"/>
      <c r="Z244" s="32"/>
      <c r="AA244" s="16"/>
      <c r="AB244" s="466"/>
      <c r="AC244" s="16"/>
      <c r="AD244" s="16"/>
      <c r="AE244" s="16"/>
      <c r="AF244" s="465"/>
      <c r="AG244" s="32"/>
      <c r="AH244" s="32"/>
      <c r="AI244" s="32"/>
      <c r="AJ244" s="458"/>
      <c r="AK244" s="32"/>
      <c r="AL244" s="32"/>
      <c r="AM244" s="32"/>
      <c r="AN244" s="458"/>
      <c r="AO244" s="32"/>
      <c r="AP244" s="458"/>
      <c r="AQ244" s="464"/>
      <c r="AR244" s="32"/>
      <c r="AS244" s="32"/>
      <c r="AT244" s="32"/>
      <c r="AU244" s="32"/>
      <c r="AV244" s="32"/>
    </row>
    <row r="245" ht="28.5" customHeight="1">
      <c r="A245" s="145"/>
      <c r="B245" s="145"/>
      <c r="C245" s="16"/>
      <c r="D245" s="16"/>
      <c r="E245" s="16"/>
      <c r="F245" s="458"/>
      <c r="G245" s="32"/>
      <c r="H245" s="32"/>
      <c r="I245" s="32"/>
      <c r="J245" s="32"/>
      <c r="K245" s="32"/>
      <c r="L245" s="458"/>
      <c r="M245" s="32"/>
      <c r="N245" s="32"/>
      <c r="O245" s="32"/>
      <c r="P245" s="32"/>
      <c r="Q245" s="32"/>
      <c r="R245" s="32"/>
      <c r="S245" s="32"/>
      <c r="T245" s="32"/>
      <c r="U245" s="32"/>
      <c r="V245" s="32"/>
      <c r="W245" s="16"/>
      <c r="X245" s="32"/>
      <c r="Y245" s="465"/>
      <c r="Z245" s="32"/>
      <c r="AA245" s="16"/>
      <c r="AB245" s="466"/>
      <c r="AC245" s="16"/>
      <c r="AD245" s="16"/>
      <c r="AE245" s="16"/>
      <c r="AF245" s="465"/>
      <c r="AG245" s="32"/>
      <c r="AH245" s="32"/>
      <c r="AI245" s="32"/>
      <c r="AJ245" s="458"/>
      <c r="AK245" s="32"/>
      <c r="AL245" s="32"/>
      <c r="AM245" s="32"/>
      <c r="AN245" s="458"/>
      <c r="AO245" s="32"/>
      <c r="AP245" s="458"/>
      <c r="AQ245" s="464"/>
      <c r="AR245" s="32"/>
      <c r="AS245" s="32"/>
      <c r="AT245" s="32"/>
      <c r="AU245" s="32"/>
      <c r="AV245" s="32"/>
    </row>
    <row r="246" ht="28.5" customHeight="1">
      <c r="A246" s="145"/>
      <c r="B246" s="145"/>
      <c r="C246" s="16"/>
      <c r="D246" s="16"/>
      <c r="E246" s="16"/>
      <c r="F246" s="458"/>
      <c r="G246" s="32"/>
      <c r="H246" s="32"/>
      <c r="I246" s="32"/>
      <c r="J246" s="32"/>
      <c r="K246" s="32"/>
      <c r="L246" s="458"/>
      <c r="M246" s="32"/>
      <c r="N246" s="32"/>
      <c r="O246" s="32"/>
      <c r="P246" s="32"/>
      <c r="Q246" s="32"/>
      <c r="R246" s="32"/>
      <c r="S246" s="32"/>
      <c r="T246" s="32"/>
      <c r="U246" s="32"/>
      <c r="V246" s="32"/>
      <c r="W246" s="16"/>
      <c r="X246" s="32"/>
      <c r="Y246" s="465"/>
      <c r="Z246" s="32"/>
      <c r="AA246" s="16"/>
      <c r="AB246" s="466"/>
      <c r="AC246" s="16"/>
      <c r="AD246" s="16"/>
      <c r="AE246" s="16"/>
      <c r="AF246" s="465"/>
      <c r="AG246" s="32"/>
      <c r="AH246" s="32"/>
      <c r="AI246" s="32"/>
      <c r="AJ246" s="458"/>
      <c r="AK246" s="32"/>
      <c r="AL246" s="32"/>
      <c r="AM246" s="32"/>
      <c r="AN246" s="458"/>
      <c r="AO246" s="32"/>
      <c r="AP246" s="458"/>
      <c r="AQ246" s="464"/>
      <c r="AR246" s="32"/>
      <c r="AS246" s="32"/>
      <c r="AT246" s="32"/>
      <c r="AU246" s="32"/>
      <c r="AV246" s="32"/>
    </row>
    <row r="247" ht="28.5" customHeight="1">
      <c r="A247" s="145"/>
      <c r="B247" s="145"/>
      <c r="C247" s="16"/>
      <c r="D247" s="16"/>
      <c r="E247" s="16"/>
      <c r="F247" s="458"/>
      <c r="G247" s="32"/>
      <c r="H247" s="32"/>
      <c r="I247" s="32"/>
      <c r="J247" s="32"/>
      <c r="K247" s="32"/>
      <c r="L247" s="458"/>
      <c r="M247" s="32"/>
      <c r="N247" s="32"/>
      <c r="O247" s="32"/>
      <c r="P247" s="32"/>
      <c r="Q247" s="32"/>
      <c r="R247" s="32"/>
      <c r="S247" s="32"/>
      <c r="T247" s="32"/>
      <c r="U247" s="32"/>
      <c r="V247" s="32"/>
      <c r="W247" s="16"/>
      <c r="X247" s="32"/>
      <c r="Y247" s="465"/>
      <c r="Z247" s="32"/>
      <c r="AA247" s="16"/>
      <c r="AB247" s="466"/>
      <c r="AC247" s="16"/>
      <c r="AD247" s="16"/>
      <c r="AE247" s="16"/>
      <c r="AF247" s="465"/>
      <c r="AG247" s="32"/>
      <c r="AH247" s="32"/>
      <c r="AI247" s="32"/>
      <c r="AJ247" s="458"/>
      <c r="AK247" s="32"/>
      <c r="AL247" s="32"/>
      <c r="AM247" s="32"/>
      <c r="AN247" s="458"/>
      <c r="AO247" s="32"/>
      <c r="AP247" s="458"/>
      <c r="AQ247" s="464"/>
      <c r="AR247" s="32"/>
      <c r="AS247" s="32"/>
      <c r="AT247" s="32"/>
      <c r="AU247" s="32"/>
      <c r="AV247" s="32"/>
    </row>
    <row r="248" ht="28.5" customHeight="1">
      <c r="A248" s="145"/>
      <c r="B248" s="145"/>
      <c r="C248" s="16"/>
      <c r="D248" s="16"/>
      <c r="E248" s="16"/>
      <c r="F248" s="458"/>
      <c r="G248" s="32"/>
      <c r="H248" s="32"/>
      <c r="I248" s="32"/>
      <c r="J248" s="32"/>
      <c r="K248" s="32"/>
      <c r="L248" s="458"/>
      <c r="M248" s="32"/>
      <c r="N248" s="32"/>
      <c r="O248" s="32"/>
      <c r="P248" s="32"/>
      <c r="Q248" s="32"/>
      <c r="R248" s="32"/>
      <c r="S248" s="32"/>
      <c r="T248" s="32"/>
      <c r="U248" s="32"/>
      <c r="V248" s="32"/>
      <c r="W248" s="16"/>
      <c r="X248" s="32"/>
      <c r="Y248" s="465"/>
      <c r="Z248" s="32"/>
      <c r="AA248" s="16"/>
      <c r="AB248" s="466"/>
      <c r="AC248" s="16"/>
      <c r="AD248" s="16"/>
      <c r="AE248" s="16"/>
      <c r="AF248" s="465"/>
      <c r="AG248" s="32"/>
      <c r="AH248" s="32"/>
      <c r="AI248" s="32"/>
      <c r="AJ248" s="458"/>
      <c r="AK248" s="32"/>
      <c r="AL248" s="32"/>
      <c r="AM248" s="32"/>
      <c r="AN248" s="458"/>
      <c r="AO248" s="32"/>
      <c r="AP248" s="458"/>
      <c r="AQ248" s="464"/>
      <c r="AR248" s="32"/>
      <c r="AS248" s="32"/>
      <c r="AT248" s="32"/>
      <c r="AU248" s="32"/>
      <c r="AV248" s="32"/>
    </row>
    <row r="249" ht="28.5" customHeight="1">
      <c r="A249" s="145"/>
      <c r="B249" s="145"/>
      <c r="C249" s="16"/>
      <c r="D249" s="16"/>
      <c r="E249" s="16"/>
      <c r="F249" s="458"/>
      <c r="G249" s="32"/>
      <c r="H249" s="32"/>
      <c r="I249" s="32"/>
      <c r="J249" s="32"/>
      <c r="K249" s="32"/>
      <c r="L249" s="458"/>
      <c r="M249" s="32"/>
      <c r="N249" s="32"/>
      <c r="O249" s="32"/>
      <c r="P249" s="32"/>
      <c r="Q249" s="32"/>
      <c r="R249" s="32"/>
      <c r="S249" s="32"/>
      <c r="T249" s="32"/>
      <c r="U249" s="32"/>
      <c r="V249" s="32"/>
      <c r="W249" s="16"/>
      <c r="X249" s="32"/>
      <c r="Y249" s="465"/>
      <c r="Z249" s="32"/>
      <c r="AA249" s="16"/>
      <c r="AB249" s="466"/>
      <c r="AC249" s="16"/>
      <c r="AD249" s="16"/>
      <c r="AE249" s="16"/>
      <c r="AF249" s="465"/>
      <c r="AG249" s="32"/>
      <c r="AH249" s="32"/>
      <c r="AI249" s="32"/>
      <c r="AJ249" s="458"/>
      <c r="AK249" s="32"/>
      <c r="AL249" s="32"/>
      <c r="AM249" s="32"/>
      <c r="AN249" s="458"/>
      <c r="AO249" s="32"/>
      <c r="AP249" s="458"/>
      <c r="AQ249" s="464"/>
      <c r="AR249" s="32"/>
      <c r="AS249" s="32"/>
      <c r="AT249" s="32"/>
      <c r="AU249" s="32"/>
      <c r="AV249" s="32"/>
    </row>
    <row r="250" ht="28.5" customHeight="1">
      <c r="A250" s="145"/>
      <c r="B250" s="145"/>
      <c r="C250" s="16"/>
      <c r="D250" s="16"/>
      <c r="E250" s="16"/>
      <c r="F250" s="458"/>
      <c r="G250" s="32"/>
      <c r="H250" s="32"/>
      <c r="I250" s="32"/>
      <c r="J250" s="32"/>
      <c r="K250" s="32"/>
      <c r="L250" s="458"/>
      <c r="M250" s="32"/>
      <c r="N250" s="32"/>
      <c r="O250" s="32"/>
      <c r="P250" s="32"/>
      <c r="Q250" s="32"/>
      <c r="R250" s="32"/>
      <c r="S250" s="32"/>
      <c r="T250" s="32"/>
      <c r="U250" s="32"/>
      <c r="V250" s="32"/>
      <c r="W250" s="16"/>
      <c r="X250" s="32"/>
      <c r="Y250" s="465"/>
      <c r="Z250" s="32"/>
      <c r="AA250" s="16"/>
      <c r="AB250" s="466"/>
      <c r="AC250" s="16"/>
      <c r="AD250" s="16"/>
      <c r="AE250" s="16"/>
      <c r="AF250" s="465"/>
      <c r="AG250" s="32"/>
      <c r="AH250" s="32"/>
      <c r="AI250" s="32"/>
      <c r="AJ250" s="458"/>
      <c r="AK250" s="32"/>
      <c r="AL250" s="32"/>
      <c r="AM250" s="32"/>
      <c r="AN250" s="458"/>
      <c r="AO250" s="32"/>
      <c r="AP250" s="458"/>
      <c r="AQ250" s="464"/>
      <c r="AR250" s="32"/>
      <c r="AS250" s="32"/>
      <c r="AT250" s="32"/>
      <c r="AU250" s="32"/>
      <c r="AV250" s="32"/>
    </row>
    <row r="251" ht="28.5" customHeight="1">
      <c r="A251" s="145"/>
      <c r="B251" s="145"/>
      <c r="C251" s="16"/>
      <c r="D251" s="16"/>
      <c r="E251" s="16"/>
      <c r="F251" s="458"/>
      <c r="G251" s="32"/>
      <c r="H251" s="32"/>
      <c r="I251" s="32"/>
      <c r="J251" s="32"/>
      <c r="K251" s="32"/>
      <c r="L251" s="458"/>
      <c r="M251" s="32"/>
      <c r="N251" s="32"/>
      <c r="O251" s="32"/>
      <c r="P251" s="32"/>
      <c r="Q251" s="32"/>
      <c r="R251" s="32"/>
      <c r="S251" s="32"/>
      <c r="T251" s="32"/>
      <c r="U251" s="32"/>
      <c r="V251" s="32"/>
      <c r="W251" s="16"/>
      <c r="X251" s="32"/>
      <c r="Y251" s="465"/>
      <c r="Z251" s="32"/>
      <c r="AA251" s="16"/>
      <c r="AB251" s="466"/>
      <c r="AC251" s="16"/>
      <c r="AD251" s="16"/>
      <c r="AE251" s="16"/>
      <c r="AF251" s="465"/>
      <c r="AG251" s="32"/>
      <c r="AH251" s="32"/>
      <c r="AI251" s="32"/>
      <c r="AJ251" s="458"/>
      <c r="AK251" s="32"/>
      <c r="AL251" s="32"/>
      <c r="AM251" s="32"/>
      <c r="AN251" s="458"/>
      <c r="AO251" s="32"/>
      <c r="AP251" s="458"/>
      <c r="AQ251" s="464"/>
      <c r="AR251" s="32"/>
      <c r="AS251" s="32"/>
      <c r="AT251" s="32"/>
      <c r="AU251" s="32"/>
      <c r="AV251" s="32"/>
    </row>
    <row r="252" ht="28.5" customHeight="1">
      <c r="A252" s="145"/>
      <c r="B252" s="145"/>
      <c r="C252" s="16"/>
      <c r="D252" s="16"/>
      <c r="E252" s="16"/>
      <c r="F252" s="458"/>
      <c r="G252" s="32"/>
      <c r="H252" s="32"/>
      <c r="I252" s="32"/>
      <c r="J252" s="32"/>
      <c r="K252" s="32"/>
      <c r="L252" s="458"/>
      <c r="M252" s="32"/>
      <c r="N252" s="32"/>
      <c r="O252" s="32"/>
      <c r="P252" s="32"/>
      <c r="Q252" s="32"/>
      <c r="R252" s="32"/>
      <c r="S252" s="32"/>
      <c r="T252" s="32"/>
      <c r="U252" s="32"/>
      <c r="V252" s="32"/>
      <c r="W252" s="16"/>
      <c r="X252" s="32"/>
      <c r="Y252" s="465"/>
      <c r="Z252" s="32"/>
      <c r="AA252" s="16"/>
      <c r="AB252" s="466"/>
      <c r="AC252" s="16"/>
      <c r="AD252" s="16"/>
      <c r="AE252" s="16"/>
      <c r="AF252" s="465"/>
      <c r="AG252" s="32"/>
      <c r="AH252" s="32"/>
      <c r="AI252" s="32"/>
      <c r="AJ252" s="458"/>
      <c r="AK252" s="32"/>
      <c r="AL252" s="32"/>
      <c r="AM252" s="32"/>
      <c r="AN252" s="458"/>
      <c r="AO252" s="32"/>
      <c r="AP252" s="458"/>
      <c r="AQ252" s="464"/>
      <c r="AR252" s="32"/>
      <c r="AS252" s="32"/>
      <c r="AT252" s="32"/>
      <c r="AU252" s="32"/>
      <c r="AV252" s="32"/>
    </row>
    <row r="253" ht="28.5" customHeight="1">
      <c r="A253" s="145"/>
      <c r="B253" s="145"/>
      <c r="C253" s="16"/>
      <c r="D253" s="16"/>
      <c r="E253" s="16"/>
      <c r="F253" s="458"/>
      <c r="G253" s="32"/>
      <c r="H253" s="32"/>
      <c r="I253" s="32"/>
      <c r="J253" s="32"/>
      <c r="K253" s="32"/>
      <c r="L253" s="458"/>
      <c r="M253" s="32"/>
      <c r="N253" s="32"/>
      <c r="O253" s="32"/>
      <c r="P253" s="32"/>
      <c r="Q253" s="32"/>
      <c r="R253" s="32"/>
      <c r="S253" s="32"/>
      <c r="T253" s="32"/>
      <c r="U253" s="32"/>
      <c r="V253" s="32"/>
      <c r="W253" s="16"/>
      <c r="X253" s="32"/>
      <c r="Y253" s="465"/>
      <c r="Z253" s="32"/>
      <c r="AA253" s="16"/>
      <c r="AB253" s="466"/>
      <c r="AC253" s="16"/>
      <c r="AD253" s="16"/>
      <c r="AE253" s="16"/>
      <c r="AF253" s="465"/>
      <c r="AG253" s="32"/>
      <c r="AH253" s="32"/>
      <c r="AI253" s="32"/>
      <c r="AJ253" s="458"/>
      <c r="AK253" s="32"/>
      <c r="AL253" s="32"/>
      <c r="AM253" s="32"/>
      <c r="AN253" s="458"/>
      <c r="AO253" s="32"/>
      <c r="AP253" s="458"/>
      <c r="AQ253" s="464"/>
      <c r="AR253" s="32"/>
      <c r="AS253" s="32"/>
      <c r="AT253" s="32"/>
      <c r="AU253" s="32"/>
      <c r="AV253" s="32"/>
    </row>
    <row r="254" ht="28.5" customHeight="1">
      <c r="A254" s="145"/>
      <c r="B254" s="145"/>
      <c r="C254" s="16"/>
      <c r="D254" s="16"/>
      <c r="E254" s="16"/>
      <c r="F254" s="458"/>
      <c r="G254" s="32"/>
      <c r="H254" s="32"/>
      <c r="I254" s="32"/>
      <c r="J254" s="32"/>
      <c r="K254" s="32"/>
      <c r="L254" s="458"/>
      <c r="M254" s="32"/>
      <c r="N254" s="32"/>
      <c r="O254" s="32"/>
      <c r="P254" s="32"/>
      <c r="Q254" s="32"/>
      <c r="R254" s="32"/>
      <c r="S254" s="32"/>
      <c r="T254" s="32"/>
      <c r="U254" s="32"/>
      <c r="V254" s="32"/>
      <c r="W254" s="16"/>
      <c r="X254" s="32"/>
      <c r="Y254" s="465"/>
      <c r="Z254" s="32"/>
      <c r="AA254" s="16"/>
      <c r="AB254" s="466"/>
      <c r="AC254" s="16"/>
      <c r="AD254" s="16"/>
      <c r="AE254" s="16"/>
      <c r="AF254" s="465"/>
      <c r="AG254" s="32"/>
      <c r="AH254" s="32"/>
      <c r="AI254" s="32"/>
      <c r="AJ254" s="458"/>
      <c r="AK254" s="32"/>
      <c r="AL254" s="32"/>
      <c r="AM254" s="32"/>
      <c r="AN254" s="458"/>
      <c r="AO254" s="32"/>
      <c r="AP254" s="458"/>
      <c r="AQ254" s="464"/>
      <c r="AR254" s="32"/>
      <c r="AS254" s="32"/>
      <c r="AT254" s="32"/>
      <c r="AU254" s="32"/>
      <c r="AV254" s="32"/>
    </row>
    <row r="255" ht="28.5" customHeight="1">
      <c r="A255" s="145"/>
      <c r="B255" s="145"/>
      <c r="C255" s="16"/>
      <c r="D255" s="16"/>
      <c r="E255" s="16"/>
      <c r="F255" s="458"/>
      <c r="G255" s="32"/>
      <c r="H255" s="32"/>
      <c r="I255" s="32"/>
      <c r="J255" s="32"/>
      <c r="K255" s="32"/>
      <c r="L255" s="458"/>
      <c r="M255" s="32"/>
      <c r="N255" s="32"/>
      <c r="O255" s="32"/>
      <c r="P255" s="32"/>
      <c r="Q255" s="32"/>
      <c r="R255" s="32"/>
      <c r="S255" s="32"/>
      <c r="T255" s="32"/>
      <c r="U255" s="32"/>
      <c r="V255" s="32"/>
      <c r="W255" s="16"/>
      <c r="X255" s="32"/>
      <c r="Y255" s="465"/>
      <c r="Z255" s="32"/>
      <c r="AA255" s="16"/>
      <c r="AB255" s="466"/>
      <c r="AC255" s="16"/>
      <c r="AD255" s="16"/>
      <c r="AE255" s="16"/>
      <c r="AF255" s="465"/>
      <c r="AG255" s="32"/>
      <c r="AH255" s="32"/>
      <c r="AI255" s="32"/>
      <c r="AJ255" s="458"/>
      <c r="AK255" s="32"/>
      <c r="AL255" s="32"/>
      <c r="AM255" s="32"/>
      <c r="AN255" s="458"/>
      <c r="AO255" s="32"/>
      <c r="AP255" s="458"/>
      <c r="AQ255" s="464"/>
      <c r="AR255" s="32"/>
      <c r="AS255" s="32"/>
      <c r="AT255" s="32"/>
      <c r="AU255" s="32"/>
      <c r="AV255" s="32"/>
    </row>
    <row r="256" ht="28.5" customHeight="1">
      <c r="A256" s="145"/>
      <c r="B256" s="145"/>
      <c r="C256" s="16"/>
      <c r="D256" s="16"/>
      <c r="E256" s="16"/>
      <c r="F256" s="458"/>
      <c r="G256" s="32"/>
      <c r="H256" s="32"/>
      <c r="I256" s="32"/>
      <c r="J256" s="32"/>
      <c r="K256" s="32"/>
      <c r="L256" s="458"/>
      <c r="M256" s="32"/>
      <c r="N256" s="32"/>
      <c r="O256" s="32"/>
      <c r="P256" s="32"/>
      <c r="Q256" s="32"/>
      <c r="R256" s="32"/>
      <c r="S256" s="32"/>
      <c r="T256" s="32"/>
      <c r="U256" s="32"/>
      <c r="V256" s="32"/>
      <c r="W256" s="16"/>
      <c r="X256" s="32"/>
      <c r="Y256" s="465"/>
      <c r="Z256" s="32"/>
      <c r="AA256" s="16"/>
      <c r="AB256" s="466"/>
      <c r="AC256" s="16"/>
      <c r="AD256" s="16"/>
      <c r="AE256" s="16"/>
      <c r="AF256" s="465"/>
      <c r="AG256" s="32"/>
      <c r="AH256" s="32"/>
      <c r="AI256" s="32"/>
      <c r="AJ256" s="458"/>
      <c r="AK256" s="32"/>
      <c r="AL256" s="32"/>
      <c r="AM256" s="32"/>
      <c r="AN256" s="458"/>
      <c r="AO256" s="32"/>
      <c r="AP256" s="458"/>
      <c r="AQ256" s="464"/>
      <c r="AR256" s="32"/>
      <c r="AS256" s="32"/>
      <c r="AT256" s="32"/>
      <c r="AU256" s="32"/>
      <c r="AV256" s="32"/>
    </row>
    <row r="257" ht="28.5" customHeight="1">
      <c r="A257" s="145"/>
      <c r="B257" s="145"/>
      <c r="C257" s="16"/>
      <c r="D257" s="16"/>
      <c r="E257" s="16"/>
      <c r="F257" s="458"/>
      <c r="G257" s="32"/>
      <c r="H257" s="32"/>
      <c r="I257" s="32"/>
      <c r="J257" s="32"/>
      <c r="K257" s="32"/>
      <c r="L257" s="458"/>
      <c r="M257" s="32"/>
      <c r="N257" s="32"/>
      <c r="O257" s="32"/>
      <c r="P257" s="32"/>
      <c r="Q257" s="32"/>
      <c r="R257" s="32"/>
      <c r="S257" s="32"/>
      <c r="T257" s="32"/>
      <c r="U257" s="32"/>
      <c r="V257" s="32"/>
      <c r="W257" s="16"/>
      <c r="X257" s="32"/>
      <c r="Y257" s="465"/>
      <c r="Z257" s="32"/>
      <c r="AA257" s="16"/>
      <c r="AB257" s="466"/>
      <c r="AC257" s="16"/>
      <c r="AD257" s="16"/>
      <c r="AE257" s="16"/>
      <c r="AF257" s="465"/>
      <c r="AG257" s="32"/>
      <c r="AH257" s="32"/>
      <c r="AI257" s="32"/>
      <c r="AJ257" s="458"/>
      <c r="AK257" s="32"/>
      <c r="AL257" s="32"/>
      <c r="AM257" s="32"/>
      <c r="AN257" s="458"/>
      <c r="AO257" s="32"/>
      <c r="AP257" s="458"/>
      <c r="AQ257" s="464"/>
      <c r="AR257" s="32"/>
      <c r="AS257" s="32"/>
      <c r="AT257" s="32"/>
      <c r="AU257" s="32"/>
      <c r="AV257" s="32"/>
    </row>
    <row r="258" ht="28.5" customHeight="1">
      <c r="A258" s="145"/>
      <c r="B258" s="145"/>
      <c r="C258" s="16"/>
      <c r="D258" s="16"/>
      <c r="E258" s="16"/>
      <c r="F258" s="458"/>
      <c r="G258" s="32"/>
      <c r="H258" s="32"/>
      <c r="I258" s="32"/>
      <c r="J258" s="32"/>
      <c r="K258" s="32"/>
      <c r="L258" s="458"/>
      <c r="M258" s="32"/>
      <c r="N258" s="32"/>
      <c r="O258" s="32"/>
      <c r="P258" s="32"/>
      <c r="Q258" s="32"/>
      <c r="R258" s="32"/>
      <c r="S258" s="32"/>
      <c r="T258" s="32"/>
      <c r="U258" s="32"/>
      <c r="V258" s="32"/>
      <c r="W258" s="16"/>
      <c r="X258" s="32"/>
      <c r="Y258" s="465"/>
      <c r="Z258" s="32"/>
      <c r="AA258" s="16"/>
      <c r="AB258" s="466"/>
      <c r="AC258" s="16"/>
      <c r="AD258" s="16"/>
      <c r="AE258" s="16"/>
      <c r="AF258" s="465"/>
      <c r="AG258" s="32"/>
      <c r="AH258" s="32"/>
      <c r="AI258" s="32"/>
      <c r="AJ258" s="458"/>
      <c r="AK258" s="32"/>
      <c r="AL258" s="32"/>
      <c r="AM258" s="32"/>
      <c r="AN258" s="458"/>
      <c r="AO258" s="32"/>
      <c r="AP258" s="458"/>
      <c r="AQ258" s="464"/>
      <c r="AR258" s="32"/>
      <c r="AS258" s="32"/>
      <c r="AT258" s="32"/>
      <c r="AU258" s="32"/>
      <c r="AV258" s="32"/>
    </row>
    <row r="259" ht="28.5" customHeight="1">
      <c r="A259" s="145"/>
      <c r="B259" s="145"/>
      <c r="C259" s="16"/>
      <c r="D259" s="16"/>
      <c r="E259" s="16"/>
      <c r="F259" s="458"/>
      <c r="G259" s="32"/>
      <c r="H259" s="32"/>
      <c r="I259" s="32"/>
      <c r="J259" s="32"/>
      <c r="K259" s="32"/>
      <c r="L259" s="458"/>
      <c r="M259" s="32"/>
      <c r="N259" s="32"/>
      <c r="O259" s="32"/>
      <c r="P259" s="32"/>
      <c r="Q259" s="32"/>
      <c r="R259" s="32"/>
      <c r="S259" s="32"/>
      <c r="T259" s="32"/>
      <c r="U259" s="32"/>
      <c r="V259" s="32"/>
      <c r="W259" s="16"/>
      <c r="X259" s="32"/>
      <c r="Y259" s="465"/>
      <c r="Z259" s="32"/>
      <c r="AA259" s="16"/>
      <c r="AB259" s="466"/>
      <c r="AC259" s="16"/>
      <c r="AD259" s="16"/>
      <c r="AE259" s="16"/>
      <c r="AF259" s="465"/>
      <c r="AG259" s="32"/>
      <c r="AH259" s="32"/>
      <c r="AI259" s="32"/>
      <c r="AJ259" s="458"/>
      <c r="AK259" s="32"/>
      <c r="AL259" s="32"/>
      <c r="AM259" s="32"/>
      <c r="AN259" s="458"/>
      <c r="AO259" s="32"/>
      <c r="AP259" s="458"/>
      <c r="AQ259" s="464"/>
      <c r="AR259" s="32"/>
      <c r="AS259" s="32"/>
      <c r="AT259" s="32"/>
      <c r="AU259" s="32"/>
      <c r="AV259" s="32"/>
    </row>
    <row r="260" ht="28.5" customHeight="1">
      <c r="A260" s="145"/>
      <c r="B260" s="145"/>
      <c r="C260" s="16"/>
      <c r="D260" s="16"/>
      <c r="E260" s="16"/>
      <c r="F260" s="458"/>
      <c r="G260" s="32"/>
      <c r="H260" s="32"/>
      <c r="I260" s="32"/>
      <c r="J260" s="32"/>
      <c r="K260" s="32"/>
      <c r="L260" s="458"/>
      <c r="M260" s="32"/>
      <c r="N260" s="32"/>
      <c r="O260" s="32"/>
      <c r="P260" s="32"/>
      <c r="Q260" s="32"/>
      <c r="R260" s="32"/>
      <c r="S260" s="32"/>
      <c r="T260" s="32"/>
      <c r="U260" s="32"/>
      <c r="V260" s="32"/>
      <c r="W260" s="16"/>
      <c r="X260" s="32"/>
      <c r="Y260" s="465"/>
      <c r="Z260" s="32"/>
      <c r="AA260" s="16"/>
      <c r="AB260" s="466"/>
      <c r="AC260" s="16"/>
      <c r="AD260" s="16"/>
      <c r="AE260" s="16"/>
      <c r="AF260" s="465"/>
      <c r="AG260" s="32"/>
      <c r="AH260" s="32"/>
      <c r="AI260" s="32"/>
      <c r="AJ260" s="458"/>
      <c r="AK260" s="32"/>
      <c r="AL260" s="32"/>
      <c r="AM260" s="32"/>
      <c r="AN260" s="458"/>
      <c r="AO260" s="32"/>
      <c r="AP260" s="458"/>
      <c r="AQ260" s="464"/>
      <c r="AR260" s="32"/>
      <c r="AS260" s="32"/>
      <c r="AT260" s="32"/>
      <c r="AU260" s="32"/>
      <c r="AV260" s="32"/>
    </row>
    <row r="261" ht="28.5" customHeight="1">
      <c r="A261" s="145"/>
      <c r="B261" s="145"/>
      <c r="C261" s="16"/>
      <c r="D261" s="16"/>
      <c r="E261" s="16"/>
      <c r="F261" s="458"/>
      <c r="G261" s="32"/>
      <c r="H261" s="32"/>
      <c r="I261" s="32"/>
      <c r="J261" s="32"/>
      <c r="K261" s="32"/>
      <c r="L261" s="458"/>
      <c r="M261" s="32"/>
      <c r="N261" s="32"/>
      <c r="O261" s="32"/>
      <c r="P261" s="32"/>
      <c r="Q261" s="32"/>
      <c r="R261" s="32"/>
      <c r="S261" s="32"/>
      <c r="T261" s="32"/>
      <c r="U261" s="32"/>
      <c r="V261" s="32"/>
      <c r="W261" s="16"/>
      <c r="X261" s="32"/>
      <c r="Y261" s="465"/>
      <c r="Z261" s="32"/>
      <c r="AA261" s="16"/>
      <c r="AB261" s="466"/>
      <c r="AC261" s="16"/>
      <c r="AD261" s="16"/>
      <c r="AE261" s="16"/>
      <c r="AF261" s="465"/>
      <c r="AG261" s="32"/>
      <c r="AH261" s="32"/>
      <c r="AI261" s="32"/>
      <c r="AJ261" s="458"/>
      <c r="AK261" s="32"/>
      <c r="AL261" s="32"/>
      <c r="AM261" s="32"/>
      <c r="AN261" s="458"/>
      <c r="AO261" s="32"/>
      <c r="AP261" s="458"/>
      <c r="AQ261" s="464"/>
      <c r="AR261" s="32"/>
      <c r="AS261" s="32"/>
      <c r="AT261" s="32"/>
      <c r="AU261" s="32"/>
      <c r="AV261" s="32"/>
    </row>
    <row r="262" ht="28.5" customHeight="1">
      <c r="A262" s="145"/>
      <c r="B262" s="145"/>
      <c r="C262" s="16"/>
      <c r="D262" s="16"/>
      <c r="E262" s="16"/>
      <c r="F262" s="458"/>
      <c r="G262" s="32"/>
      <c r="H262" s="32"/>
      <c r="I262" s="32"/>
      <c r="J262" s="32"/>
      <c r="K262" s="32"/>
      <c r="L262" s="458"/>
      <c r="M262" s="32"/>
      <c r="N262" s="32"/>
      <c r="O262" s="32"/>
      <c r="P262" s="32"/>
      <c r="Q262" s="32"/>
      <c r="R262" s="32"/>
      <c r="S262" s="32"/>
      <c r="T262" s="32"/>
      <c r="U262" s="32"/>
      <c r="V262" s="32"/>
      <c r="W262" s="16"/>
      <c r="X262" s="32"/>
      <c r="Y262" s="465"/>
      <c r="Z262" s="32"/>
      <c r="AA262" s="16"/>
      <c r="AB262" s="466"/>
      <c r="AC262" s="16"/>
      <c r="AD262" s="16"/>
      <c r="AE262" s="16"/>
      <c r="AF262" s="465"/>
      <c r="AG262" s="32"/>
      <c r="AH262" s="32"/>
      <c r="AI262" s="32"/>
      <c r="AJ262" s="458"/>
      <c r="AK262" s="32"/>
      <c r="AL262" s="32"/>
      <c r="AM262" s="32"/>
      <c r="AN262" s="458"/>
      <c r="AO262" s="32"/>
      <c r="AP262" s="458"/>
      <c r="AQ262" s="464"/>
      <c r="AR262" s="32"/>
      <c r="AS262" s="32"/>
      <c r="AT262" s="32"/>
      <c r="AU262" s="32"/>
      <c r="AV262" s="32"/>
    </row>
    <row r="263" ht="28.5" customHeight="1">
      <c r="A263" s="145"/>
      <c r="B263" s="145"/>
      <c r="C263" s="16"/>
      <c r="D263" s="16"/>
      <c r="E263" s="16"/>
      <c r="F263" s="458"/>
      <c r="G263" s="32"/>
      <c r="H263" s="32"/>
      <c r="I263" s="32"/>
      <c r="J263" s="32"/>
      <c r="K263" s="32"/>
      <c r="L263" s="458"/>
      <c r="M263" s="32"/>
      <c r="N263" s="32"/>
      <c r="O263" s="32"/>
      <c r="P263" s="32"/>
      <c r="Q263" s="32"/>
      <c r="R263" s="32"/>
      <c r="S263" s="32"/>
      <c r="T263" s="32"/>
      <c r="U263" s="32"/>
      <c r="V263" s="32"/>
      <c r="W263" s="16"/>
      <c r="X263" s="32"/>
      <c r="Y263" s="465"/>
      <c r="Z263" s="32"/>
      <c r="AA263" s="16"/>
      <c r="AB263" s="466"/>
      <c r="AC263" s="16"/>
      <c r="AD263" s="16"/>
      <c r="AE263" s="16"/>
      <c r="AF263" s="465"/>
      <c r="AG263" s="32"/>
      <c r="AH263" s="32"/>
      <c r="AI263" s="32"/>
      <c r="AJ263" s="458"/>
      <c r="AK263" s="32"/>
      <c r="AL263" s="32"/>
      <c r="AM263" s="32"/>
      <c r="AN263" s="458"/>
      <c r="AO263" s="32"/>
      <c r="AP263" s="458"/>
      <c r="AQ263" s="464"/>
      <c r="AR263" s="32"/>
      <c r="AS263" s="32"/>
      <c r="AT263" s="32"/>
      <c r="AU263" s="32"/>
      <c r="AV263" s="32"/>
    </row>
    <row r="264" ht="28.5" customHeight="1">
      <c r="A264" s="145"/>
      <c r="B264" s="145"/>
      <c r="C264" s="16"/>
      <c r="D264" s="16"/>
      <c r="E264" s="16"/>
      <c r="F264" s="458"/>
      <c r="G264" s="32"/>
      <c r="H264" s="32"/>
      <c r="I264" s="32"/>
      <c r="J264" s="32"/>
      <c r="K264" s="32"/>
      <c r="L264" s="458"/>
      <c r="M264" s="32"/>
      <c r="N264" s="32"/>
      <c r="O264" s="32"/>
      <c r="P264" s="32"/>
      <c r="Q264" s="32"/>
      <c r="R264" s="32"/>
      <c r="S264" s="32"/>
      <c r="T264" s="32"/>
      <c r="U264" s="32"/>
      <c r="V264" s="32"/>
      <c r="W264" s="16"/>
      <c r="X264" s="32"/>
      <c r="Y264" s="465"/>
      <c r="Z264" s="32"/>
      <c r="AA264" s="16"/>
      <c r="AB264" s="466"/>
      <c r="AC264" s="16"/>
      <c r="AD264" s="16"/>
      <c r="AE264" s="16"/>
      <c r="AF264" s="465"/>
      <c r="AG264" s="32"/>
      <c r="AH264" s="32"/>
      <c r="AI264" s="32"/>
      <c r="AJ264" s="458"/>
      <c r="AK264" s="32"/>
      <c r="AL264" s="32"/>
      <c r="AM264" s="32"/>
      <c r="AN264" s="458"/>
      <c r="AO264" s="32"/>
      <c r="AP264" s="458"/>
      <c r="AQ264" s="464"/>
      <c r="AR264" s="32"/>
      <c r="AS264" s="32"/>
      <c r="AT264" s="32"/>
      <c r="AU264" s="32"/>
      <c r="AV264" s="32"/>
    </row>
    <row r="265" ht="28.5" customHeight="1">
      <c r="A265" s="145"/>
      <c r="B265" s="145"/>
      <c r="C265" s="16"/>
      <c r="D265" s="16"/>
      <c r="E265" s="16"/>
      <c r="F265" s="458"/>
      <c r="G265" s="32"/>
      <c r="H265" s="32"/>
      <c r="I265" s="32"/>
      <c r="J265" s="32"/>
      <c r="K265" s="32"/>
      <c r="L265" s="458"/>
      <c r="M265" s="32"/>
      <c r="N265" s="32"/>
      <c r="O265" s="32"/>
      <c r="P265" s="32"/>
      <c r="Q265" s="32"/>
      <c r="R265" s="32"/>
      <c r="S265" s="32"/>
      <c r="T265" s="32"/>
      <c r="U265" s="32"/>
      <c r="V265" s="32"/>
      <c r="W265" s="16"/>
      <c r="X265" s="32"/>
      <c r="Y265" s="465"/>
      <c r="Z265" s="32"/>
      <c r="AA265" s="16"/>
      <c r="AB265" s="466"/>
      <c r="AC265" s="16"/>
      <c r="AD265" s="16"/>
      <c r="AE265" s="16"/>
      <c r="AF265" s="465"/>
      <c r="AG265" s="32"/>
      <c r="AH265" s="32"/>
      <c r="AI265" s="32"/>
      <c r="AJ265" s="458"/>
      <c r="AK265" s="32"/>
      <c r="AL265" s="32"/>
      <c r="AM265" s="32"/>
      <c r="AN265" s="458"/>
      <c r="AO265" s="32"/>
      <c r="AP265" s="458"/>
      <c r="AQ265" s="464"/>
      <c r="AR265" s="32"/>
      <c r="AS265" s="32"/>
      <c r="AT265" s="32"/>
      <c r="AU265" s="32"/>
      <c r="AV265" s="32"/>
    </row>
    <row r="266" ht="28.5" customHeight="1">
      <c r="A266" s="145"/>
      <c r="B266" s="145"/>
      <c r="C266" s="16"/>
      <c r="D266" s="16"/>
      <c r="E266" s="16"/>
      <c r="F266" s="458"/>
      <c r="G266" s="32"/>
      <c r="H266" s="32"/>
      <c r="I266" s="32"/>
      <c r="J266" s="32"/>
      <c r="K266" s="32"/>
      <c r="L266" s="458"/>
      <c r="M266" s="32"/>
      <c r="N266" s="32"/>
      <c r="O266" s="32"/>
      <c r="P266" s="32"/>
      <c r="Q266" s="32"/>
      <c r="R266" s="32"/>
      <c r="S266" s="32"/>
      <c r="T266" s="32"/>
      <c r="U266" s="32"/>
      <c r="V266" s="32"/>
      <c r="W266" s="16"/>
      <c r="X266" s="32"/>
      <c r="Y266" s="465"/>
      <c r="Z266" s="32"/>
      <c r="AA266" s="16"/>
      <c r="AB266" s="466"/>
      <c r="AC266" s="16"/>
      <c r="AD266" s="16"/>
      <c r="AE266" s="16"/>
      <c r="AF266" s="465"/>
      <c r="AG266" s="32"/>
      <c r="AH266" s="32"/>
      <c r="AI266" s="32"/>
      <c r="AJ266" s="458"/>
      <c r="AK266" s="32"/>
      <c r="AL266" s="32"/>
      <c r="AM266" s="32"/>
      <c r="AN266" s="458"/>
      <c r="AO266" s="32"/>
      <c r="AP266" s="458"/>
      <c r="AQ266" s="464"/>
      <c r="AR266" s="32"/>
      <c r="AS266" s="32"/>
      <c r="AT266" s="32"/>
      <c r="AU266" s="32"/>
      <c r="AV266" s="32"/>
    </row>
    <row r="267" ht="28.5" customHeight="1">
      <c r="A267" s="145"/>
      <c r="B267" s="145"/>
      <c r="C267" s="16"/>
      <c r="D267" s="16"/>
      <c r="E267" s="16"/>
      <c r="F267" s="458"/>
      <c r="G267" s="32"/>
      <c r="H267" s="32"/>
      <c r="I267" s="32"/>
      <c r="J267" s="32"/>
      <c r="K267" s="32"/>
      <c r="L267" s="458"/>
      <c r="M267" s="32"/>
      <c r="N267" s="32"/>
      <c r="O267" s="32"/>
      <c r="P267" s="32"/>
      <c r="Q267" s="32"/>
      <c r="R267" s="32"/>
      <c r="S267" s="32"/>
      <c r="T267" s="32"/>
      <c r="U267" s="32"/>
      <c r="V267" s="32"/>
      <c r="W267" s="16"/>
      <c r="X267" s="32"/>
      <c r="Y267" s="465"/>
      <c r="Z267" s="32"/>
      <c r="AA267" s="16"/>
      <c r="AB267" s="466"/>
      <c r="AC267" s="16"/>
      <c r="AD267" s="16"/>
      <c r="AE267" s="16"/>
      <c r="AF267" s="465"/>
      <c r="AG267" s="32"/>
      <c r="AH267" s="32"/>
      <c r="AI267" s="32"/>
      <c r="AJ267" s="458"/>
      <c r="AK267" s="32"/>
      <c r="AL267" s="32"/>
      <c r="AM267" s="32"/>
      <c r="AN267" s="458"/>
      <c r="AO267" s="32"/>
      <c r="AP267" s="458"/>
      <c r="AQ267" s="464"/>
      <c r="AR267" s="32"/>
      <c r="AS267" s="32"/>
      <c r="AT267" s="32"/>
      <c r="AU267" s="32"/>
      <c r="AV267" s="32"/>
    </row>
    <row r="268" ht="28.5" customHeight="1">
      <c r="A268" s="145"/>
      <c r="B268" s="145"/>
      <c r="C268" s="16"/>
      <c r="D268" s="16"/>
      <c r="E268" s="16"/>
      <c r="F268" s="458"/>
      <c r="G268" s="32"/>
      <c r="H268" s="32"/>
      <c r="I268" s="32"/>
      <c r="J268" s="32"/>
      <c r="K268" s="32"/>
      <c r="L268" s="458"/>
      <c r="M268" s="32"/>
      <c r="N268" s="32"/>
      <c r="O268" s="32"/>
      <c r="P268" s="32"/>
      <c r="Q268" s="32"/>
      <c r="R268" s="32"/>
      <c r="S268" s="32"/>
      <c r="T268" s="32"/>
      <c r="U268" s="32"/>
      <c r="V268" s="32"/>
      <c r="W268" s="16"/>
      <c r="X268" s="32"/>
      <c r="Y268" s="465"/>
      <c r="Z268" s="32"/>
      <c r="AA268" s="16"/>
      <c r="AB268" s="466"/>
      <c r="AC268" s="16"/>
      <c r="AD268" s="16"/>
      <c r="AE268" s="16"/>
      <c r="AF268" s="465"/>
      <c r="AG268" s="32"/>
      <c r="AH268" s="32"/>
      <c r="AI268" s="32"/>
      <c r="AJ268" s="458"/>
      <c r="AK268" s="32"/>
      <c r="AL268" s="32"/>
      <c r="AM268" s="32"/>
      <c r="AN268" s="458"/>
      <c r="AO268" s="32"/>
      <c r="AP268" s="458"/>
      <c r="AQ268" s="464"/>
      <c r="AR268" s="32"/>
      <c r="AS268" s="32"/>
      <c r="AT268" s="32"/>
      <c r="AU268" s="32"/>
      <c r="AV268" s="32"/>
    </row>
    <row r="269" ht="28.5" customHeight="1">
      <c r="A269" s="145"/>
      <c r="B269" s="145"/>
      <c r="C269" s="16"/>
      <c r="D269" s="16"/>
      <c r="E269" s="16"/>
      <c r="F269" s="458"/>
      <c r="G269" s="32"/>
      <c r="H269" s="32"/>
      <c r="I269" s="32"/>
      <c r="J269" s="32"/>
      <c r="K269" s="32"/>
      <c r="L269" s="458"/>
      <c r="M269" s="32"/>
      <c r="N269" s="32"/>
      <c r="O269" s="32"/>
      <c r="P269" s="32"/>
      <c r="Q269" s="32"/>
      <c r="R269" s="32"/>
      <c r="S269" s="32"/>
      <c r="T269" s="32"/>
      <c r="U269" s="32"/>
      <c r="V269" s="32"/>
      <c r="W269" s="16"/>
      <c r="X269" s="32"/>
      <c r="Y269" s="465"/>
      <c r="Z269" s="32"/>
      <c r="AA269" s="16"/>
      <c r="AB269" s="466"/>
      <c r="AC269" s="16"/>
      <c r="AD269" s="16"/>
      <c r="AE269" s="16"/>
      <c r="AF269" s="465"/>
      <c r="AG269" s="32"/>
      <c r="AH269" s="32"/>
      <c r="AI269" s="32"/>
      <c r="AJ269" s="458"/>
      <c r="AK269" s="32"/>
      <c r="AL269" s="32"/>
      <c r="AM269" s="32"/>
      <c r="AN269" s="458"/>
      <c r="AO269" s="32"/>
      <c r="AP269" s="458"/>
      <c r="AQ269" s="464"/>
      <c r="AR269" s="32"/>
      <c r="AS269" s="32"/>
      <c r="AT269" s="32"/>
      <c r="AU269" s="32"/>
      <c r="AV269" s="32"/>
    </row>
    <row r="270" ht="28.5" customHeight="1">
      <c r="A270" s="145"/>
      <c r="B270" s="145"/>
      <c r="C270" s="16"/>
      <c r="D270" s="16"/>
      <c r="E270" s="16"/>
      <c r="F270" s="458"/>
      <c r="G270" s="32"/>
      <c r="H270" s="32"/>
      <c r="I270" s="32"/>
      <c r="J270" s="32"/>
      <c r="K270" s="32"/>
      <c r="L270" s="458"/>
      <c r="M270" s="32"/>
      <c r="N270" s="32"/>
      <c r="O270" s="32"/>
      <c r="P270" s="32"/>
      <c r="Q270" s="32"/>
      <c r="R270" s="32"/>
      <c r="S270" s="32"/>
      <c r="T270" s="32"/>
      <c r="U270" s="32"/>
      <c r="V270" s="32"/>
      <c r="W270" s="16"/>
      <c r="X270" s="32"/>
      <c r="Y270" s="465"/>
      <c r="Z270" s="32"/>
      <c r="AA270" s="16"/>
      <c r="AB270" s="466"/>
      <c r="AC270" s="16"/>
      <c r="AD270" s="16"/>
      <c r="AE270" s="16"/>
      <c r="AF270" s="465"/>
      <c r="AG270" s="32"/>
      <c r="AH270" s="32"/>
      <c r="AI270" s="32"/>
      <c r="AJ270" s="458"/>
      <c r="AK270" s="32"/>
      <c r="AL270" s="32"/>
      <c r="AM270" s="32"/>
      <c r="AN270" s="458"/>
      <c r="AO270" s="32"/>
      <c r="AP270" s="458"/>
      <c r="AQ270" s="464"/>
      <c r="AR270" s="32"/>
      <c r="AS270" s="32"/>
      <c r="AT270" s="32"/>
      <c r="AU270" s="32"/>
      <c r="AV270" s="32"/>
    </row>
    <row r="271" ht="28.5" customHeight="1">
      <c r="A271" s="145"/>
      <c r="B271" s="145"/>
      <c r="C271" s="16"/>
      <c r="D271" s="16"/>
      <c r="E271" s="16"/>
      <c r="F271" s="458"/>
      <c r="G271" s="32"/>
      <c r="H271" s="32"/>
      <c r="I271" s="32"/>
      <c r="J271" s="32"/>
      <c r="K271" s="32"/>
      <c r="L271" s="458"/>
      <c r="M271" s="32"/>
      <c r="N271" s="32"/>
      <c r="O271" s="32"/>
      <c r="P271" s="32"/>
      <c r="Q271" s="32"/>
      <c r="R271" s="32"/>
      <c r="S271" s="32"/>
      <c r="T271" s="32"/>
      <c r="U271" s="32"/>
      <c r="V271" s="32"/>
      <c r="W271" s="16"/>
      <c r="X271" s="32"/>
      <c r="Y271" s="465"/>
      <c r="Z271" s="32"/>
      <c r="AA271" s="16"/>
      <c r="AB271" s="466"/>
      <c r="AC271" s="16"/>
      <c r="AD271" s="16"/>
      <c r="AE271" s="16"/>
      <c r="AF271" s="465"/>
      <c r="AG271" s="32"/>
      <c r="AH271" s="32"/>
      <c r="AI271" s="32"/>
      <c r="AJ271" s="458"/>
      <c r="AK271" s="32"/>
      <c r="AL271" s="32"/>
      <c r="AM271" s="32"/>
      <c r="AN271" s="458"/>
      <c r="AO271" s="32"/>
      <c r="AP271" s="458"/>
      <c r="AQ271" s="464"/>
      <c r="AR271" s="32"/>
      <c r="AS271" s="32"/>
      <c r="AT271" s="32"/>
      <c r="AU271" s="32"/>
      <c r="AV271" s="32"/>
    </row>
    <row r="272" ht="28.5" customHeight="1">
      <c r="A272" s="145"/>
      <c r="B272" s="145"/>
      <c r="C272" s="16"/>
      <c r="D272" s="16"/>
      <c r="E272" s="16"/>
      <c r="F272" s="458"/>
      <c r="G272" s="32"/>
      <c r="H272" s="32"/>
      <c r="I272" s="32"/>
      <c r="J272" s="32"/>
      <c r="K272" s="32"/>
      <c r="L272" s="458"/>
      <c r="M272" s="32"/>
      <c r="N272" s="32"/>
      <c r="O272" s="32"/>
      <c r="P272" s="32"/>
      <c r="Q272" s="32"/>
      <c r="R272" s="32"/>
      <c r="S272" s="32"/>
      <c r="T272" s="32"/>
      <c r="U272" s="32"/>
      <c r="V272" s="32"/>
      <c r="W272" s="16"/>
      <c r="X272" s="32"/>
      <c r="Y272" s="465"/>
      <c r="Z272" s="32"/>
      <c r="AA272" s="16"/>
      <c r="AB272" s="466"/>
      <c r="AC272" s="16"/>
      <c r="AD272" s="16"/>
      <c r="AE272" s="16"/>
      <c r="AF272" s="465"/>
      <c r="AG272" s="32"/>
      <c r="AH272" s="32"/>
      <c r="AI272" s="32"/>
      <c r="AJ272" s="458"/>
      <c r="AK272" s="32"/>
      <c r="AL272" s="32"/>
      <c r="AM272" s="32"/>
      <c r="AN272" s="458"/>
      <c r="AO272" s="32"/>
      <c r="AP272" s="458"/>
      <c r="AQ272" s="464"/>
      <c r="AR272" s="32"/>
      <c r="AS272" s="32"/>
      <c r="AT272" s="32"/>
      <c r="AU272" s="32"/>
      <c r="AV272" s="32"/>
    </row>
    <row r="273" ht="28.5" customHeight="1">
      <c r="A273" s="145"/>
      <c r="B273" s="145"/>
      <c r="C273" s="16"/>
      <c r="D273" s="16"/>
      <c r="E273" s="16"/>
      <c r="F273" s="458"/>
      <c r="G273" s="32"/>
      <c r="H273" s="32"/>
      <c r="I273" s="32"/>
      <c r="J273" s="32"/>
      <c r="K273" s="32"/>
      <c r="L273" s="458"/>
      <c r="M273" s="32"/>
      <c r="N273" s="32"/>
      <c r="O273" s="32"/>
      <c r="P273" s="32"/>
      <c r="Q273" s="32"/>
      <c r="R273" s="32"/>
      <c r="S273" s="32"/>
      <c r="T273" s="32"/>
      <c r="U273" s="32"/>
      <c r="V273" s="32"/>
      <c r="W273" s="16"/>
      <c r="X273" s="32"/>
      <c r="Y273" s="465"/>
      <c r="Z273" s="32"/>
      <c r="AA273" s="16"/>
      <c r="AB273" s="466"/>
      <c r="AC273" s="16"/>
      <c r="AD273" s="16"/>
      <c r="AE273" s="16"/>
      <c r="AF273" s="465"/>
      <c r="AG273" s="32"/>
      <c r="AH273" s="32"/>
      <c r="AI273" s="32"/>
      <c r="AJ273" s="458"/>
      <c r="AK273" s="32"/>
      <c r="AL273" s="32"/>
      <c r="AM273" s="32"/>
      <c r="AN273" s="458"/>
      <c r="AO273" s="32"/>
      <c r="AP273" s="458"/>
      <c r="AQ273" s="464"/>
      <c r="AR273" s="32"/>
      <c r="AS273" s="32"/>
      <c r="AT273" s="32"/>
      <c r="AU273" s="32"/>
      <c r="AV273" s="32"/>
    </row>
    <row r="274" ht="28.5" customHeight="1">
      <c r="A274" s="145"/>
      <c r="B274" s="145"/>
      <c r="C274" s="16"/>
      <c r="D274" s="16"/>
      <c r="E274" s="16"/>
      <c r="F274" s="458"/>
      <c r="G274" s="32"/>
      <c r="H274" s="32"/>
      <c r="I274" s="32"/>
      <c r="J274" s="32"/>
      <c r="K274" s="32"/>
      <c r="L274" s="458"/>
      <c r="M274" s="32"/>
      <c r="N274" s="32"/>
      <c r="O274" s="32"/>
      <c r="P274" s="32"/>
      <c r="Q274" s="32"/>
      <c r="R274" s="32"/>
      <c r="S274" s="32"/>
      <c r="T274" s="32"/>
      <c r="U274" s="32"/>
      <c r="V274" s="32"/>
      <c r="W274" s="16"/>
      <c r="X274" s="32"/>
      <c r="Y274" s="465"/>
      <c r="Z274" s="32"/>
      <c r="AA274" s="16"/>
      <c r="AB274" s="466"/>
      <c r="AC274" s="16"/>
      <c r="AD274" s="16"/>
      <c r="AE274" s="16"/>
      <c r="AF274" s="465"/>
      <c r="AG274" s="32"/>
      <c r="AH274" s="32"/>
      <c r="AI274" s="32"/>
      <c r="AJ274" s="458"/>
      <c r="AK274" s="32"/>
      <c r="AL274" s="32"/>
      <c r="AM274" s="32"/>
      <c r="AN274" s="458"/>
      <c r="AO274" s="32"/>
      <c r="AP274" s="458"/>
      <c r="AQ274" s="464"/>
      <c r="AR274" s="32"/>
      <c r="AS274" s="32"/>
      <c r="AT274" s="32"/>
      <c r="AU274" s="32"/>
      <c r="AV274" s="32"/>
    </row>
    <row r="275" ht="28.5" customHeight="1">
      <c r="A275" s="145"/>
      <c r="B275" s="145"/>
      <c r="C275" s="16"/>
      <c r="D275" s="16"/>
      <c r="E275" s="16"/>
      <c r="F275" s="458"/>
      <c r="G275" s="32"/>
      <c r="H275" s="32"/>
      <c r="I275" s="32"/>
      <c r="J275" s="32"/>
      <c r="K275" s="32"/>
      <c r="L275" s="458"/>
      <c r="M275" s="32"/>
      <c r="N275" s="32"/>
      <c r="O275" s="32"/>
      <c r="P275" s="32"/>
      <c r="Q275" s="32"/>
      <c r="R275" s="32"/>
      <c r="S275" s="32"/>
      <c r="T275" s="32"/>
      <c r="U275" s="32"/>
      <c r="V275" s="32"/>
      <c r="W275" s="16"/>
      <c r="X275" s="32"/>
      <c r="Y275" s="465"/>
      <c r="Z275" s="32"/>
      <c r="AA275" s="16"/>
      <c r="AB275" s="466"/>
      <c r="AC275" s="16"/>
      <c r="AD275" s="16"/>
      <c r="AE275" s="16"/>
      <c r="AF275" s="465"/>
      <c r="AG275" s="32"/>
      <c r="AH275" s="32"/>
      <c r="AI275" s="32"/>
      <c r="AJ275" s="458"/>
      <c r="AK275" s="32"/>
      <c r="AL275" s="32"/>
      <c r="AM275" s="32"/>
      <c r="AN275" s="458"/>
      <c r="AO275" s="32"/>
      <c r="AP275" s="458"/>
      <c r="AQ275" s="464"/>
      <c r="AR275" s="32"/>
      <c r="AS275" s="32"/>
      <c r="AT275" s="32"/>
      <c r="AU275" s="32"/>
      <c r="AV275" s="32"/>
    </row>
    <row r="276" ht="28.5" customHeight="1">
      <c r="A276" s="145"/>
      <c r="B276" s="145"/>
      <c r="C276" s="16"/>
      <c r="D276" s="16"/>
      <c r="E276" s="16"/>
      <c r="F276" s="458"/>
      <c r="G276" s="32"/>
      <c r="H276" s="32"/>
      <c r="I276" s="32"/>
      <c r="J276" s="32"/>
      <c r="K276" s="32"/>
      <c r="L276" s="458"/>
      <c r="M276" s="32"/>
      <c r="N276" s="32"/>
      <c r="O276" s="32"/>
      <c r="P276" s="32"/>
      <c r="Q276" s="32"/>
      <c r="R276" s="32"/>
      <c r="S276" s="32"/>
      <c r="T276" s="32"/>
      <c r="U276" s="32"/>
      <c r="V276" s="32"/>
      <c r="W276" s="16"/>
      <c r="X276" s="32"/>
      <c r="Y276" s="465"/>
      <c r="Z276" s="32"/>
      <c r="AA276" s="16"/>
      <c r="AB276" s="466"/>
      <c r="AC276" s="16"/>
      <c r="AD276" s="16"/>
      <c r="AE276" s="16"/>
      <c r="AF276" s="465"/>
      <c r="AG276" s="32"/>
      <c r="AH276" s="32"/>
      <c r="AI276" s="32"/>
      <c r="AJ276" s="458"/>
      <c r="AK276" s="32"/>
      <c r="AL276" s="32"/>
      <c r="AM276" s="32"/>
      <c r="AN276" s="458"/>
      <c r="AO276" s="32"/>
      <c r="AP276" s="458"/>
      <c r="AQ276" s="464"/>
      <c r="AR276" s="32"/>
      <c r="AS276" s="32"/>
      <c r="AT276" s="32"/>
      <c r="AU276" s="32"/>
      <c r="AV276" s="32"/>
    </row>
    <row r="277" ht="28.5" customHeight="1">
      <c r="A277" s="145"/>
      <c r="B277" s="145"/>
      <c r="C277" s="16"/>
      <c r="D277" s="16"/>
      <c r="E277" s="16"/>
      <c r="F277" s="458"/>
      <c r="G277" s="32"/>
      <c r="H277" s="32"/>
      <c r="I277" s="32"/>
      <c r="J277" s="32"/>
      <c r="K277" s="32"/>
      <c r="L277" s="458"/>
      <c r="M277" s="32"/>
      <c r="N277" s="32"/>
      <c r="O277" s="32"/>
      <c r="P277" s="32"/>
      <c r="Q277" s="32"/>
      <c r="R277" s="32"/>
      <c r="S277" s="32"/>
      <c r="T277" s="32"/>
      <c r="U277" s="32"/>
      <c r="V277" s="32"/>
      <c r="W277" s="16"/>
      <c r="X277" s="32"/>
      <c r="Y277" s="465"/>
      <c r="Z277" s="32"/>
      <c r="AA277" s="16"/>
      <c r="AB277" s="466"/>
      <c r="AC277" s="16"/>
      <c r="AD277" s="16"/>
      <c r="AE277" s="16"/>
      <c r="AF277" s="465"/>
      <c r="AG277" s="32"/>
      <c r="AH277" s="32"/>
      <c r="AI277" s="32"/>
      <c r="AJ277" s="458"/>
      <c r="AK277" s="32"/>
      <c r="AL277" s="32"/>
      <c r="AM277" s="32"/>
      <c r="AN277" s="458"/>
      <c r="AO277" s="32"/>
      <c r="AP277" s="458"/>
      <c r="AQ277" s="464"/>
      <c r="AR277" s="32"/>
      <c r="AS277" s="32"/>
      <c r="AT277" s="32"/>
      <c r="AU277" s="32"/>
      <c r="AV277" s="32"/>
    </row>
    <row r="278" ht="28.5" customHeight="1">
      <c r="A278" s="145"/>
      <c r="B278" s="145"/>
      <c r="C278" s="16"/>
      <c r="D278" s="16"/>
      <c r="E278" s="16"/>
      <c r="F278" s="458"/>
      <c r="G278" s="32"/>
      <c r="H278" s="32"/>
      <c r="I278" s="32"/>
      <c r="J278" s="32"/>
      <c r="K278" s="32"/>
      <c r="L278" s="458"/>
      <c r="M278" s="32"/>
      <c r="N278" s="32"/>
      <c r="O278" s="32"/>
      <c r="P278" s="32"/>
      <c r="Q278" s="32"/>
      <c r="R278" s="32"/>
      <c r="S278" s="32"/>
      <c r="T278" s="32"/>
      <c r="U278" s="32"/>
      <c r="V278" s="32"/>
      <c r="W278" s="16"/>
      <c r="X278" s="32"/>
      <c r="Y278" s="465"/>
      <c r="Z278" s="32"/>
      <c r="AA278" s="16"/>
      <c r="AB278" s="466"/>
      <c r="AC278" s="16"/>
      <c r="AD278" s="16"/>
      <c r="AE278" s="16"/>
      <c r="AF278" s="465"/>
      <c r="AG278" s="32"/>
      <c r="AH278" s="32"/>
      <c r="AI278" s="32"/>
      <c r="AJ278" s="458"/>
      <c r="AK278" s="32"/>
      <c r="AL278" s="32"/>
      <c r="AM278" s="32"/>
      <c r="AN278" s="458"/>
      <c r="AO278" s="32"/>
      <c r="AP278" s="458"/>
      <c r="AQ278" s="464"/>
      <c r="AR278" s="32"/>
      <c r="AS278" s="32"/>
      <c r="AT278" s="32"/>
      <c r="AU278" s="32"/>
      <c r="AV278" s="32"/>
    </row>
    <row r="279" ht="28.5" customHeight="1">
      <c r="A279" s="145"/>
      <c r="B279" s="145"/>
      <c r="C279" s="16"/>
      <c r="D279" s="16"/>
      <c r="E279" s="16"/>
      <c r="F279" s="458"/>
      <c r="G279" s="32"/>
      <c r="H279" s="32"/>
      <c r="I279" s="32"/>
      <c r="J279" s="32"/>
      <c r="K279" s="32"/>
      <c r="L279" s="458"/>
      <c r="M279" s="32"/>
      <c r="N279" s="32"/>
      <c r="O279" s="32"/>
      <c r="P279" s="32"/>
      <c r="Q279" s="32"/>
      <c r="R279" s="32"/>
      <c r="S279" s="32"/>
      <c r="T279" s="32"/>
      <c r="U279" s="32"/>
      <c r="V279" s="32"/>
      <c r="W279" s="16"/>
      <c r="X279" s="32"/>
      <c r="Y279" s="465"/>
      <c r="Z279" s="32"/>
      <c r="AA279" s="16"/>
      <c r="AB279" s="466"/>
      <c r="AC279" s="16"/>
      <c r="AD279" s="16"/>
      <c r="AE279" s="16"/>
      <c r="AF279" s="465"/>
      <c r="AG279" s="32"/>
      <c r="AH279" s="32"/>
      <c r="AI279" s="32"/>
      <c r="AJ279" s="458"/>
      <c r="AK279" s="32"/>
      <c r="AL279" s="32"/>
      <c r="AM279" s="32"/>
      <c r="AN279" s="458"/>
      <c r="AO279" s="32"/>
      <c r="AP279" s="458"/>
      <c r="AQ279" s="464"/>
      <c r="AR279" s="32"/>
      <c r="AS279" s="32"/>
      <c r="AT279" s="32"/>
      <c r="AU279" s="32"/>
      <c r="AV279" s="32"/>
    </row>
    <row r="280" ht="28.5" customHeight="1">
      <c r="A280" s="145"/>
      <c r="B280" s="145"/>
      <c r="C280" s="16"/>
      <c r="D280" s="16"/>
      <c r="E280" s="16"/>
      <c r="F280" s="458"/>
      <c r="G280" s="32"/>
      <c r="H280" s="32"/>
      <c r="I280" s="32"/>
      <c r="J280" s="32"/>
      <c r="K280" s="32"/>
      <c r="L280" s="458"/>
      <c r="M280" s="32"/>
      <c r="N280" s="32"/>
      <c r="O280" s="32"/>
      <c r="P280" s="32"/>
      <c r="Q280" s="32"/>
      <c r="R280" s="32"/>
      <c r="S280" s="32"/>
      <c r="T280" s="32"/>
      <c r="U280" s="32"/>
      <c r="V280" s="32"/>
      <c r="W280" s="16"/>
      <c r="X280" s="32"/>
      <c r="Y280" s="465"/>
      <c r="Z280" s="32"/>
      <c r="AA280" s="16"/>
      <c r="AB280" s="466"/>
      <c r="AC280" s="16"/>
      <c r="AD280" s="16"/>
      <c r="AE280" s="16"/>
      <c r="AF280" s="465"/>
      <c r="AG280" s="32"/>
      <c r="AH280" s="32"/>
      <c r="AI280" s="32"/>
      <c r="AJ280" s="458"/>
      <c r="AK280" s="32"/>
      <c r="AL280" s="32"/>
      <c r="AM280" s="32"/>
      <c r="AN280" s="458"/>
      <c r="AO280" s="32"/>
      <c r="AP280" s="458"/>
      <c r="AQ280" s="464"/>
      <c r="AR280" s="32"/>
      <c r="AS280" s="32"/>
      <c r="AT280" s="32"/>
      <c r="AU280" s="32"/>
      <c r="AV280" s="32"/>
    </row>
    <row r="281" ht="28.5" customHeight="1">
      <c r="A281" s="145"/>
      <c r="B281" s="145"/>
      <c r="C281" s="16"/>
      <c r="D281" s="16"/>
      <c r="E281" s="16"/>
      <c r="F281" s="458"/>
      <c r="G281" s="32"/>
      <c r="H281" s="32"/>
      <c r="I281" s="32"/>
      <c r="J281" s="32"/>
      <c r="K281" s="32"/>
      <c r="L281" s="458"/>
      <c r="M281" s="32"/>
      <c r="N281" s="32"/>
      <c r="O281" s="32"/>
      <c r="P281" s="32"/>
      <c r="Q281" s="32"/>
      <c r="R281" s="32"/>
      <c r="S281" s="32"/>
      <c r="T281" s="32"/>
      <c r="U281" s="32"/>
      <c r="V281" s="32"/>
      <c r="W281" s="16"/>
      <c r="X281" s="32"/>
      <c r="Y281" s="465"/>
      <c r="Z281" s="32"/>
      <c r="AA281" s="16"/>
      <c r="AB281" s="466"/>
      <c r="AC281" s="16"/>
      <c r="AD281" s="16"/>
      <c r="AE281" s="16"/>
      <c r="AF281" s="465"/>
      <c r="AG281" s="32"/>
      <c r="AH281" s="32"/>
      <c r="AI281" s="32"/>
      <c r="AJ281" s="458"/>
      <c r="AK281" s="32"/>
      <c r="AL281" s="32"/>
      <c r="AM281" s="32"/>
      <c r="AN281" s="458"/>
      <c r="AO281" s="32"/>
      <c r="AP281" s="458"/>
      <c r="AQ281" s="464"/>
      <c r="AR281" s="32"/>
      <c r="AS281" s="32"/>
      <c r="AT281" s="32"/>
      <c r="AU281" s="32"/>
      <c r="AV281" s="32"/>
    </row>
    <row r="282" ht="28.5" customHeight="1">
      <c r="A282" s="145"/>
      <c r="B282" s="145"/>
      <c r="C282" s="16"/>
      <c r="D282" s="16"/>
      <c r="E282" s="16"/>
      <c r="F282" s="458"/>
      <c r="G282" s="32"/>
      <c r="H282" s="32"/>
      <c r="I282" s="32"/>
      <c r="J282" s="32"/>
      <c r="K282" s="32"/>
      <c r="L282" s="458"/>
      <c r="M282" s="32"/>
      <c r="N282" s="32"/>
      <c r="O282" s="32"/>
      <c r="P282" s="32"/>
      <c r="Q282" s="32"/>
      <c r="R282" s="32"/>
      <c r="S282" s="32"/>
      <c r="T282" s="32"/>
      <c r="U282" s="32"/>
      <c r="V282" s="32"/>
      <c r="W282" s="16"/>
      <c r="X282" s="32"/>
      <c r="Y282" s="465"/>
      <c r="Z282" s="32"/>
      <c r="AA282" s="16"/>
      <c r="AB282" s="466"/>
      <c r="AC282" s="16"/>
      <c r="AD282" s="16"/>
      <c r="AE282" s="16"/>
      <c r="AF282" s="465"/>
      <c r="AG282" s="32"/>
      <c r="AH282" s="32"/>
      <c r="AI282" s="32"/>
      <c r="AJ282" s="458"/>
      <c r="AK282" s="32"/>
      <c r="AL282" s="32"/>
      <c r="AM282" s="32"/>
      <c r="AN282" s="458"/>
      <c r="AO282" s="32"/>
      <c r="AP282" s="458"/>
      <c r="AQ282" s="464"/>
      <c r="AR282" s="32"/>
      <c r="AS282" s="32"/>
      <c r="AT282" s="32"/>
      <c r="AU282" s="32"/>
      <c r="AV282" s="32"/>
    </row>
    <row r="283" ht="28.5" customHeight="1">
      <c r="A283" s="145"/>
      <c r="B283" s="145"/>
      <c r="C283" s="16"/>
      <c r="D283" s="16"/>
      <c r="E283" s="16"/>
      <c r="F283" s="458"/>
      <c r="G283" s="32"/>
      <c r="H283" s="32"/>
      <c r="I283" s="32"/>
      <c r="J283" s="32"/>
      <c r="K283" s="32"/>
      <c r="L283" s="458"/>
      <c r="M283" s="32"/>
      <c r="N283" s="32"/>
      <c r="O283" s="32"/>
      <c r="P283" s="32"/>
      <c r="Q283" s="32"/>
      <c r="R283" s="32"/>
      <c r="S283" s="32"/>
      <c r="T283" s="32"/>
      <c r="U283" s="32"/>
      <c r="V283" s="32"/>
      <c r="W283" s="16"/>
      <c r="X283" s="32"/>
      <c r="Y283" s="465"/>
      <c r="Z283" s="32"/>
      <c r="AA283" s="16"/>
      <c r="AB283" s="466"/>
      <c r="AC283" s="16"/>
      <c r="AD283" s="16"/>
      <c r="AE283" s="16"/>
      <c r="AF283" s="465"/>
      <c r="AG283" s="32"/>
      <c r="AH283" s="32"/>
      <c r="AI283" s="32"/>
      <c r="AJ283" s="458"/>
      <c r="AK283" s="32"/>
      <c r="AL283" s="32"/>
      <c r="AM283" s="32"/>
      <c r="AN283" s="458"/>
      <c r="AO283" s="32"/>
      <c r="AP283" s="458"/>
      <c r="AQ283" s="464"/>
      <c r="AR283" s="32"/>
      <c r="AS283" s="32"/>
      <c r="AT283" s="32"/>
      <c r="AU283" s="32"/>
      <c r="AV283" s="32"/>
    </row>
    <row r="284" ht="28.5" customHeight="1">
      <c r="A284" s="145"/>
      <c r="B284" s="145"/>
      <c r="C284" s="16"/>
      <c r="D284" s="16"/>
      <c r="E284" s="16"/>
      <c r="F284" s="458"/>
      <c r="G284" s="32"/>
      <c r="H284" s="32"/>
      <c r="I284" s="32"/>
      <c r="J284" s="32"/>
      <c r="K284" s="32"/>
      <c r="L284" s="458"/>
      <c r="M284" s="32"/>
      <c r="N284" s="32"/>
      <c r="O284" s="32"/>
      <c r="P284" s="32"/>
      <c r="Q284" s="32"/>
      <c r="R284" s="32"/>
      <c r="S284" s="32"/>
      <c r="T284" s="32"/>
      <c r="U284" s="32"/>
      <c r="V284" s="32"/>
      <c r="W284" s="16"/>
      <c r="X284" s="32"/>
      <c r="Y284" s="465"/>
      <c r="Z284" s="32"/>
      <c r="AA284" s="16"/>
      <c r="AB284" s="466"/>
      <c r="AC284" s="16"/>
      <c r="AD284" s="16"/>
      <c r="AE284" s="16"/>
      <c r="AF284" s="465"/>
      <c r="AG284" s="32"/>
      <c r="AH284" s="32"/>
      <c r="AI284" s="32"/>
      <c r="AJ284" s="458"/>
      <c r="AK284" s="32"/>
      <c r="AL284" s="32"/>
      <c r="AM284" s="32"/>
      <c r="AN284" s="458"/>
      <c r="AO284" s="32"/>
      <c r="AP284" s="458"/>
      <c r="AQ284" s="464"/>
      <c r="AR284" s="32"/>
      <c r="AS284" s="32"/>
      <c r="AT284" s="32"/>
      <c r="AU284" s="32"/>
      <c r="AV284" s="32"/>
    </row>
    <row r="285" ht="28.5" customHeight="1">
      <c r="A285" s="145"/>
      <c r="B285" s="145"/>
      <c r="C285" s="16"/>
      <c r="D285" s="16"/>
      <c r="E285" s="16"/>
      <c r="F285" s="458"/>
      <c r="G285" s="32"/>
      <c r="H285" s="32"/>
      <c r="I285" s="32"/>
      <c r="J285" s="32"/>
      <c r="K285" s="32"/>
      <c r="L285" s="458"/>
      <c r="M285" s="32"/>
      <c r="N285" s="32"/>
      <c r="O285" s="32"/>
      <c r="P285" s="32"/>
      <c r="Q285" s="32"/>
      <c r="R285" s="32"/>
      <c r="S285" s="32"/>
      <c r="T285" s="32"/>
      <c r="U285" s="32"/>
      <c r="V285" s="32"/>
      <c r="W285" s="16"/>
      <c r="X285" s="32"/>
      <c r="Y285" s="465"/>
      <c r="Z285" s="32"/>
      <c r="AA285" s="16"/>
      <c r="AB285" s="466"/>
      <c r="AC285" s="16"/>
      <c r="AD285" s="16"/>
      <c r="AE285" s="16"/>
      <c r="AF285" s="465"/>
      <c r="AG285" s="32"/>
      <c r="AH285" s="32"/>
      <c r="AI285" s="32"/>
      <c r="AJ285" s="458"/>
      <c r="AK285" s="32"/>
      <c r="AL285" s="32"/>
      <c r="AM285" s="32"/>
      <c r="AN285" s="458"/>
      <c r="AO285" s="32"/>
      <c r="AP285" s="458"/>
      <c r="AQ285" s="464"/>
      <c r="AR285" s="32"/>
      <c r="AS285" s="32"/>
      <c r="AT285" s="32"/>
      <c r="AU285" s="32"/>
      <c r="AV285" s="32"/>
    </row>
    <row r="286" ht="28.5" customHeight="1">
      <c r="A286" s="145"/>
      <c r="B286" s="145"/>
      <c r="C286" s="16"/>
      <c r="D286" s="16"/>
      <c r="E286" s="16"/>
      <c r="F286" s="458"/>
      <c r="G286" s="32"/>
      <c r="H286" s="32"/>
      <c r="I286" s="32"/>
      <c r="J286" s="32"/>
      <c r="K286" s="32"/>
      <c r="L286" s="458"/>
      <c r="M286" s="32"/>
      <c r="N286" s="32"/>
      <c r="O286" s="32"/>
      <c r="P286" s="32"/>
      <c r="Q286" s="32"/>
      <c r="R286" s="32"/>
      <c r="S286" s="32"/>
      <c r="T286" s="32"/>
      <c r="U286" s="32"/>
      <c r="V286" s="32"/>
      <c r="W286" s="16"/>
      <c r="X286" s="32"/>
      <c r="Y286" s="465"/>
      <c r="Z286" s="32"/>
      <c r="AA286" s="16"/>
      <c r="AB286" s="466"/>
      <c r="AC286" s="16"/>
      <c r="AD286" s="16"/>
      <c r="AE286" s="16"/>
      <c r="AF286" s="465"/>
      <c r="AG286" s="32"/>
      <c r="AH286" s="32"/>
      <c r="AI286" s="32"/>
      <c r="AJ286" s="458"/>
      <c r="AK286" s="32"/>
      <c r="AL286" s="32"/>
      <c r="AM286" s="32"/>
      <c r="AN286" s="458"/>
      <c r="AO286" s="32"/>
      <c r="AP286" s="458"/>
      <c r="AQ286" s="464"/>
      <c r="AR286" s="32"/>
      <c r="AS286" s="32"/>
      <c r="AT286" s="32"/>
      <c r="AU286" s="32"/>
      <c r="AV286" s="32"/>
    </row>
    <row r="287" ht="28.5" customHeight="1">
      <c r="A287" s="145"/>
      <c r="B287" s="145"/>
      <c r="C287" s="16"/>
      <c r="D287" s="16"/>
      <c r="E287" s="16"/>
      <c r="F287" s="458"/>
      <c r="G287" s="32"/>
      <c r="H287" s="32"/>
      <c r="I287" s="32"/>
      <c r="J287" s="32"/>
      <c r="K287" s="32"/>
      <c r="L287" s="458"/>
      <c r="M287" s="32"/>
      <c r="N287" s="32"/>
      <c r="O287" s="32"/>
      <c r="P287" s="32"/>
      <c r="Q287" s="32"/>
      <c r="R287" s="32"/>
      <c r="S287" s="32"/>
      <c r="T287" s="32"/>
      <c r="U287" s="32"/>
      <c r="V287" s="32"/>
      <c r="W287" s="16"/>
      <c r="X287" s="32"/>
      <c r="Y287" s="465"/>
      <c r="Z287" s="32"/>
      <c r="AA287" s="16"/>
      <c r="AB287" s="466"/>
      <c r="AC287" s="16"/>
      <c r="AD287" s="16"/>
      <c r="AE287" s="16"/>
      <c r="AF287" s="465"/>
      <c r="AG287" s="32"/>
      <c r="AH287" s="32"/>
      <c r="AI287" s="32"/>
      <c r="AJ287" s="458"/>
      <c r="AK287" s="32"/>
      <c r="AL287" s="32"/>
      <c r="AM287" s="32"/>
      <c r="AN287" s="458"/>
      <c r="AO287" s="32"/>
      <c r="AP287" s="458"/>
      <c r="AQ287" s="464"/>
      <c r="AR287" s="32"/>
      <c r="AS287" s="32"/>
      <c r="AT287" s="32"/>
      <c r="AU287" s="32"/>
      <c r="AV287" s="32"/>
    </row>
    <row r="288" ht="28.5" customHeight="1">
      <c r="A288" s="145"/>
      <c r="B288" s="145"/>
      <c r="C288" s="16"/>
      <c r="D288" s="16"/>
      <c r="E288" s="16"/>
      <c r="F288" s="458"/>
      <c r="G288" s="32"/>
      <c r="H288" s="32"/>
      <c r="I288" s="32"/>
      <c r="J288" s="32"/>
      <c r="K288" s="32"/>
      <c r="L288" s="458"/>
      <c r="M288" s="32"/>
      <c r="N288" s="32"/>
      <c r="O288" s="32"/>
      <c r="P288" s="32"/>
      <c r="Q288" s="32"/>
      <c r="R288" s="32"/>
      <c r="S288" s="32"/>
      <c r="T288" s="32"/>
      <c r="U288" s="32"/>
      <c r="V288" s="32"/>
      <c r="W288" s="16"/>
      <c r="X288" s="32"/>
      <c r="Y288" s="465"/>
      <c r="Z288" s="32"/>
      <c r="AA288" s="16"/>
      <c r="AB288" s="466"/>
      <c r="AC288" s="16"/>
      <c r="AD288" s="16"/>
      <c r="AE288" s="16"/>
      <c r="AF288" s="465"/>
      <c r="AG288" s="32"/>
      <c r="AH288" s="32"/>
      <c r="AI288" s="32"/>
      <c r="AJ288" s="458"/>
      <c r="AK288" s="32"/>
      <c r="AL288" s="32"/>
      <c r="AM288" s="32"/>
      <c r="AN288" s="458"/>
      <c r="AO288" s="32"/>
      <c r="AP288" s="458"/>
      <c r="AQ288" s="464"/>
      <c r="AR288" s="32"/>
      <c r="AS288" s="32"/>
      <c r="AT288" s="32"/>
      <c r="AU288" s="32"/>
      <c r="AV288" s="32"/>
    </row>
    <row r="289" ht="28.5" customHeight="1">
      <c r="A289" s="145"/>
      <c r="B289" s="145"/>
      <c r="C289" s="16"/>
      <c r="D289" s="16"/>
      <c r="E289" s="16"/>
      <c r="F289" s="458"/>
      <c r="G289" s="32"/>
      <c r="H289" s="32"/>
      <c r="I289" s="32"/>
      <c r="J289" s="32"/>
      <c r="K289" s="32"/>
      <c r="L289" s="458"/>
      <c r="M289" s="32"/>
      <c r="N289" s="32"/>
      <c r="O289" s="32"/>
      <c r="P289" s="32"/>
      <c r="Q289" s="32"/>
      <c r="R289" s="32"/>
      <c r="S289" s="32"/>
      <c r="T289" s="32"/>
      <c r="U289" s="32"/>
      <c r="V289" s="32"/>
      <c r="W289" s="16"/>
      <c r="X289" s="32"/>
      <c r="Y289" s="465"/>
      <c r="Z289" s="32"/>
      <c r="AA289" s="16"/>
      <c r="AB289" s="466"/>
      <c r="AC289" s="16"/>
      <c r="AD289" s="16"/>
      <c r="AE289" s="16"/>
      <c r="AF289" s="465"/>
      <c r="AG289" s="32"/>
      <c r="AH289" s="32"/>
      <c r="AI289" s="32"/>
      <c r="AJ289" s="458"/>
      <c r="AK289" s="32"/>
      <c r="AL289" s="32"/>
      <c r="AM289" s="32"/>
      <c r="AN289" s="458"/>
      <c r="AO289" s="32"/>
      <c r="AP289" s="458"/>
      <c r="AQ289" s="464"/>
      <c r="AR289" s="32"/>
      <c r="AS289" s="32"/>
      <c r="AT289" s="32"/>
      <c r="AU289" s="32"/>
      <c r="AV289" s="32"/>
    </row>
    <row r="290" ht="28.5" customHeight="1">
      <c r="A290" s="145"/>
      <c r="B290" s="145"/>
      <c r="C290" s="16"/>
      <c r="D290" s="16"/>
      <c r="E290" s="16"/>
      <c r="F290" s="458"/>
      <c r="G290" s="32"/>
      <c r="H290" s="32"/>
      <c r="I290" s="32"/>
      <c r="J290" s="32"/>
      <c r="K290" s="32"/>
      <c r="L290" s="458"/>
      <c r="M290" s="32"/>
      <c r="N290" s="32"/>
      <c r="O290" s="32"/>
      <c r="P290" s="32"/>
      <c r="Q290" s="32"/>
      <c r="R290" s="32"/>
      <c r="S290" s="32"/>
      <c r="T290" s="32"/>
      <c r="U290" s="32"/>
      <c r="V290" s="32"/>
      <c r="W290" s="16"/>
      <c r="X290" s="32"/>
      <c r="Y290" s="465"/>
      <c r="Z290" s="32"/>
      <c r="AA290" s="16"/>
      <c r="AB290" s="466"/>
      <c r="AC290" s="16"/>
      <c r="AD290" s="16"/>
      <c r="AE290" s="16"/>
      <c r="AF290" s="465"/>
      <c r="AG290" s="32"/>
      <c r="AH290" s="32"/>
      <c r="AI290" s="32"/>
      <c r="AJ290" s="458"/>
      <c r="AK290" s="32"/>
      <c r="AL290" s="32"/>
      <c r="AM290" s="32"/>
      <c r="AN290" s="458"/>
      <c r="AO290" s="32"/>
      <c r="AP290" s="458"/>
      <c r="AQ290" s="464"/>
      <c r="AR290" s="32"/>
      <c r="AS290" s="32"/>
      <c r="AT290" s="32"/>
      <c r="AU290" s="32"/>
      <c r="AV290" s="32"/>
    </row>
    <row r="291" ht="28.5" customHeight="1">
      <c r="A291" s="145"/>
      <c r="B291" s="145"/>
      <c r="C291" s="16"/>
      <c r="D291" s="16"/>
      <c r="E291" s="16"/>
      <c r="F291" s="458"/>
      <c r="G291" s="32"/>
      <c r="H291" s="32"/>
      <c r="I291" s="32"/>
      <c r="J291" s="32"/>
      <c r="K291" s="32"/>
      <c r="L291" s="458"/>
      <c r="M291" s="32"/>
      <c r="N291" s="32"/>
      <c r="O291" s="32"/>
      <c r="P291" s="32"/>
      <c r="Q291" s="32"/>
      <c r="R291" s="32"/>
      <c r="S291" s="32"/>
      <c r="T291" s="32"/>
      <c r="U291" s="32"/>
      <c r="V291" s="32"/>
      <c r="W291" s="16"/>
      <c r="X291" s="32"/>
      <c r="Y291" s="465"/>
      <c r="Z291" s="32"/>
      <c r="AA291" s="16"/>
      <c r="AB291" s="466"/>
      <c r="AC291" s="16"/>
      <c r="AD291" s="16"/>
      <c r="AE291" s="16"/>
      <c r="AF291" s="465"/>
      <c r="AG291" s="32"/>
      <c r="AH291" s="32"/>
      <c r="AI291" s="32"/>
      <c r="AJ291" s="458"/>
      <c r="AK291" s="32"/>
      <c r="AL291" s="32"/>
      <c r="AM291" s="32"/>
      <c r="AN291" s="458"/>
      <c r="AO291" s="32"/>
      <c r="AP291" s="458"/>
      <c r="AQ291" s="464"/>
      <c r="AR291" s="32"/>
      <c r="AS291" s="32"/>
      <c r="AT291" s="32"/>
      <c r="AU291" s="32"/>
      <c r="AV291" s="32"/>
    </row>
    <row r="292" ht="28.5" customHeight="1">
      <c r="A292" s="145"/>
      <c r="B292" s="145"/>
      <c r="C292" s="16"/>
      <c r="D292" s="16"/>
      <c r="E292" s="16"/>
      <c r="F292" s="458"/>
      <c r="G292" s="32"/>
      <c r="H292" s="32"/>
      <c r="I292" s="32"/>
      <c r="J292" s="32"/>
      <c r="K292" s="32"/>
      <c r="L292" s="458"/>
      <c r="M292" s="32"/>
      <c r="N292" s="32"/>
      <c r="O292" s="32"/>
      <c r="P292" s="32"/>
      <c r="Q292" s="32"/>
      <c r="R292" s="32"/>
      <c r="S292" s="32"/>
      <c r="T292" s="32"/>
      <c r="U292" s="32"/>
      <c r="V292" s="32"/>
      <c r="W292" s="16"/>
      <c r="X292" s="32"/>
      <c r="Y292" s="465"/>
      <c r="Z292" s="32"/>
      <c r="AA292" s="16"/>
      <c r="AB292" s="466"/>
      <c r="AC292" s="16"/>
      <c r="AD292" s="16"/>
      <c r="AE292" s="16"/>
      <c r="AF292" s="465"/>
      <c r="AG292" s="32"/>
      <c r="AH292" s="32"/>
      <c r="AI292" s="32"/>
      <c r="AJ292" s="458"/>
      <c r="AK292" s="32"/>
      <c r="AL292" s="32"/>
      <c r="AM292" s="32"/>
      <c r="AN292" s="458"/>
      <c r="AO292" s="32"/>
      <c r="AP292" s="458"/>
      <c r="AQ292" s="464"/>
      <c r="AR292" s="32"/>
      <c r="AS292" s="32"/>
      <c r="AT292" s="32"/>
      <c r="AU292" s="32"/>
      <c r="AV292" s="32"/>
    </row>
    <row r="293" ht="28.5" customHeight="1">
      <c r="A293" s="145"/>
      <c r="B293" s="145"/>
      <c r="C293" s="16"/>
      <c r="D293" s="16"/>
      <c r="E293" s="16"/>
      <c r="F293" s="458"/>
      <c r="G293" s="32"/>
      <c r="H293" s="32"/>
      <c r="I293" s="32"/>
      <c r="J293" s="32"/>
      <c r="K293" s="32"/>
      <c r="L293" s="458"/>
      <c r="M293" s="32"/>
      <c r="N293" s="32"/>
      <c r="O293" s="32"/>
      <c r="P293" s="32"/>
      <c r="Q293" s="32"/>
      <c r="R293" s="32"/>
      <c r="S293" s="32"/>
      <c r="T293" s="32"/>
      <c r="U293" s="32"/>
      <c r="V293" s="32"/>
      <c r="W293" s="16"/>
      <c r="X293" s="32"/>
      <c r="Y293" s="465"/>
      <c r="Z293" s="32"/>
      <c r="AA293" s="16"/>
      <c r="AB293" s="466"/>
      <c r="AC293" s="16"/>
      <c r="AD293" s="16"/>
      <c r="AE293" s="16"/>
      <c r="AF293" s="465"/>
      <c r="AG293" s="32"/>
      <c r="AH293" s="32"/>
      <c r="AI293" s="32"/>
      <c r="AJ293" s="458"/>
      <c r="AK293" s="32"/>
      <c r="AL293" s="32"/>
      <c r="AM293" s="32"/>
      <c r="AN293" s="458"/>
      <c r="AO293" s="32"/>
      <c r="AP293" s="458"/>
      <c r="AQ293" s="464"/>
      <c r="AR293" s="32"/>
      <c r="AS293" s="32"/>
      <c r="AT293" s="32"/>
      <c r="AU293" s="32"/>
      <c r="AV293" s="32"/>
    </row>
    <row r="294" ht="28.5" customHeight="1">
      <c r="A294" s="145"/>
      <c r="B294" s="145"/>
      <c r="C294" s="16"/>
      <c r="D294" s="16"/>
      <c r="E294" s="16"/>
      <c r="F294" s="458"/>
      <c r="G294" s="32"/>
      <c r="H294" s="32"/>
      <c r="I294" s="32"/>
      <c r="J294" s="32"/>
      <c r="K294" s="32"/>
      <c r="L294" s="458"/>
      <c r="M294" s="32"/>
      <c r="N294" s="32"/>
      <c r="O294" s="32"/>
      <c r="P294" s="32"/>
      <c r="Q294" s="32"/>
      <c r="R294" s="32"/>
      <c r="S294" s="32"/>
      <c r="T294" s="32"/>
      <c r="U294" s="32"/>
      <c r="V294" s="32"/>
      <c r="W294" s="16"/>
      <c r="X294" s="32"/>
      <c r="Y294" s="465"/>
      <c r="Z294" s="32"/>
      <c r="AA294" s="16"/>
      <c r="AB294" s="466"/>
      <c r="AC294" s="16"/>
      <c r="AD294" s="16"/>
      <c r="AE294" s="16"/>
      <c r="AF294" s="465"/>
      <c r="AG294" s="32"/>
      <c r="AH294" s="32"/>
      <c r="AI294" s="32"/>
      <c r="AJ294" s="458"/>
      <c r="AK294" s="32"/>
      <c r="AL294" s="32"/>
      <c r="AM294" s="32"/>
      <c r="AN294" s="458"/>
      <c r="AO294" s="32"/>
      <c r="AP294" s="458"/>
      <c r="AQ294" s="464"/>
      <c r="AR294" s="32"/>
      <c r="AS294" s="32"/>
      <c r="AT294" s="32"/>
      <c r="AU294" s="32"/>
      <c r="AV294" s="32"/>
    </row>
    <row r="295" ht="28.5" customHeight="1">
      <c r="A295" s="145"/>
      <c r="B295" s="145"/>
      <c r="C295" s="16"/>
      <c r="D295" s="16"/>
      <c r="E295" s="16"/>
      <c r="F295" s="458"/>
      <c r="G295" s="32"/>
      <c r="H295" s="32"/>
      <c r="I295" s="32"/>
      <c r="J295" s="32"/>
      <c r="K295" s="32"/>
      <c r="L295" s="458"/>
      <c r="M295" s="32"/>
      <c r="N295" s="32"/>
      <c r="O295" s="32"/>
      <c r="P295" s="32"/>
      <c r="Q295" s="32"/>
      <c r="R295" s="32"/>
      <c r="S295" s="32"/>
      <c r="T295" s="32"/>
      <c r="U295" s="32"/>
      <c r="V295" s="32"/>
      <c r="W295" s="16"/>
      <c r="X295" s="32"/>
      <c r="Y295" s="465"/>
      <c r="Z295" s="32"/>
      <c r="AA295" s="16"/>
      <c r="AB295" s="466"/>
      <c r="AC295" s="16"/>
      <c r="AD295" s="16"/>
      <c r="AE295" s="16"/>
      <c r="AF295" s="465"/>
      <c r="AG295" s="32"/>
      <c r="AH295" s="32"/>
      <c r="AI295" s="32"/>
      <c r="AJ295" s="458"/>
      <c r="AK295" s="32"/>
      <c r="AL295" s="32"/>
      <c r="AM295" s="32"/>
      <c r="AN295" s="458"/>
      <c r="AO295" s="32"/>
      <c r="AP295" s="458"/>
      <c r="AQ295" s="464"/>
      <c r="AR295" s="32"/>
      <c r="AS295" s="32"/>
      <c r="AT295" s="32"/>
      <c r="AU295" s="32"/>
      <c r="AV295" s="32"/>
    </row>
    <row r="296" ht="28.5" customHeight="1">
      <c r="A296" s="145"/>
      <c r="B296" s="145"/>
      <c r="C296" s="16"/>
      <c r="D296" s="16"/>
      <c r="E296" s="16"/>
      <c r="F296" s="458"/>
      <c r="G296" s="32"/>
      <c r="H296" s="32"/>
      <c r="I296" s="32"/>
      <c r="J296" s="32"/>
      <c r="K296" s="32"/>
      <c r="L296" s="458"/>
      <c r="M296" s="32"/>
      <c r="N296" s="32"/>
      <c r="O296" s="32"/>
      <c r="P296" s="32"/>
      <c r="Q296" s="32"/>
      <c r="R296" s="32"/>
      <c r="S296" s="32"/>
      <c r="T296" s="32"/>
      <c r="U296" s="32"/>
      <c r="V296" s="32"/>
      <c r="W296" s="16"/>
      <c r="X296" s="32"/>
      <c r="Y296" s="465"/>
      <c r="Z296" s="32"/>
      <c r="AA296" s="16"/>
      <c r="AB296" s="466"/>
      <c r="AC296" s="16"/>
      <c r="AD296" s="16"/>
      <c r="AE296" s="16"/>
      <c r="AF296" s="465"/>
      <c r="AG296" s="32"/>
      <c r="AH296" s="32"/>
      <c r="AI296" s="32"/>
      <c r="AJ296" s="458"/>
      <c r="AK296" s="32"/>
      <c r="AL296" s="32"/>
      <c r="AM296" s="32"/>
      <c r="AN296" s="458"/>
      <c r="AO296" s="32"/>
      <c r="AP296" s="458"/>
      <c r="AQ296" s="464"/>
      <c r="AR296" s="32"/>
      <c r="AS296" s="32"/>
      <c r="AT296" s="32"/>
      <c r="AU296" s="32"/>
      <c r="AV296" s="32"/>
    </row>
    <row r="297" ht="28.5" customHeight="1">
      <c r="A297" s="145"/>
      <c r="B297" s="145"/>
      <c r="C297" s="16"/>
      <c r="D297" s="16"/>
      <c r="E297" s="16"/>
      <c r="F297" s="458"/>
      <c r="G297" s="32"/>
      <c r="H297" s="32"/>
      <c r="I297" s="32"/>
      <c r="J297" s="32"/>
      <c r="K297" s="32"/>
      <c r="L297" s="458"/>
      <c r="M297" s="32"/>
      <c r="N297" s="32"/>
      <c r="O297" s="32"/>
      <c r="P297" s="32"/>
      <c r="Q297" s="32"/>
      <c r="R297" s="32"/>
      <c r="S297" s="32"/>
      <c r="T297" s="32"/>
      <c r="U297" s="32"/>
      <c r="V297" s="32"/>
      <c r="W297" s="16"/>
      <c r="X297" s="32"/>
      <c r="Y297" s="465"/>
      <c r="Z297" s="32"/>
      <c r="AA297" s="16"/>
      <c r="AB297" s="466"/>
      <c r="AC297" s="16"/>
      <c r="AD297" s="16"/>
      <c r="AE297" s="16"/>
      <c r="AF297" s="465"/>
      <c r="AG297" s="32"/>
      <c r="AH297" s="32"/>
      <c r="AI297" s="32"/>
      <c r="AJ297" s="458"/>
      <c r="AK297" s="32"/>
      <c r="AL297" s="32"/>
      <c r="AM297" s="32"/>
      <c r="AN297" s="458"/>
      <c r="AO297" s="32"/>
      <c r="AP297" s="458"/>
      <c r="AQ297" s="464"/>
      <c r="AR297" s="32"/>
      <c r="AS297" s="32"/>
      <c r="AT297" s="32"/>
      <c r="AU297" s="32"/>
      <c r="AV297" s="32"/>
    </row>
    <row r="298" ht="28.5" customHeight="1">
      <c r="A298" s="145"/>
      <c r="B298" s="145"/>
      <c r="C298" s="16"/>
      <c r="D298" s="16"/>
      <c r="E298" s="16"/>
      <c r="F298" s="458"/>
      <c r="G298" s="32"/>
      <c r="H298" s="32"/>
      <c r="I298" s="32"/>
      <c r="J298" s="32"/>
      <c r="K298" s="32"/>
      <c r="L298" s="458"/>
      <c r="M298" s="32"/>
      <c r="N298" s="32"/>
      <c r="O298" s="32"/>
      <c r="P298" s="32"/>
      <c r="Q298" s="32"/>
      <c r="R298" s="32"/>
      <c r="S298" s="32"/>
      <c r="T298" s="32"/>
      <c r="U298" s="32"/>
      <c r="V298" s="32"/>
      <c r="W298" s="16"/>
      <c r="X298" s="32"/>
      <c r="Y298" s="465"/>
      <c r="Z298" s="32"/>
      <c r="AA298" s="16"/>
      <c r="AB298" s="466"/>
      <c r="AC298" s="16"/>
      <c r="AD298" s="16"/>
      <c r="AE298" s="16"/>
      <c r="AF298" s="465"/>
      <c r="AG298" s="32"/>
      <c r="AH298" s="32"/>
      <c r="AI298" s="32"/>
      <c r="AJ298" s="458"/>
      <c r="AK298" s="32"/>
      <c r="AL298" s="32"/>
      <c r="AM298" s="32"/>
      <c r="AN298" s="458"/>
      <c r="AO298" s="32"/>
      <c r="AP298" s="458"/>
      <c r="AQ298" s="464"/>
      <c r="AR298" s="32"/>
      <c r="AS298" s="32"/>
      <c r="AT298" s="32"/>
      <c r="AU298" s="32"/>
      <c r="AV298" s="32"/>
    </row>
    <row r="299" ht="28.5" customHeight="1">
      <c r="A299" s="145"/>
      <c r="B299" s="145"/>
      <c r="C299" s="16"/>
      <c r="D299" s="16"/>
      <c r="E299" s="16"/>
      <c r="F299" s="458"/>
      <c r="G299" s="32"/>
      <c r="H299" s="32"/>
      <c r="I299" s="32"/>
      <c r="J299" s="32"/>
      <c r="K299" s="32"/>
      <c r="L299" s="458"/>
      <c r="M299" s="32"/>
      <c r="N299" s="32"/>
      <c r="O299" s="32"/>
      <c r="P299" s="32"/>
      <c r="Q299" s="32"/>
      <c r="R299" s="32"/>
      <c r="S299" s="32"/>
      <c r="T299" s="32"/>
      <c r="U299" s="32"/>
      <c r="V299" s="32"/>
      <c r="W299" s="16"/>
      <c r="X299" s="32"/>
      <c r="Y299" s="465"/>
      <c r="Z299" s="32"/>
      <c r="AA299" s="16"/>
      <c r="AB299" s="466"/>
      <c r="AC299" s="16"/>
      <c r="AD299" s="16"/>
      <c r="AE299" s="16"/>
      <c r="AF299" s="465"/>
      <c r="AG299" s="32"/>
      <c r="AH299" s="32"/>
      <c r="AI299" s="32"/>
      <c r="AJ299" s="458"/>
      <c r="AK299" s="32"/>
      <c r="AL299" s="32"/>
      <c r="AM299" s="32"/>
      <c r="AN299" s="458"/>
      <c r="AO299" s="32"/>
      <c r="AP299" s="458"/>
      <c r="AQ299" s="464"/>
      <c r="AR299" s="32"/>
      <c r="AS299" s="32"/>
      <c r="AT299" s="32"/>
      <c r="AU299" s="32"/>
      <c r="AV299" s="32"/>
    </row>
    <row r="300" ht="28.5" customHeight="1">
      <c r="A300" s="145"/>
      <c r="B300" s="145"/>
      <c r="C300" s="16"/>
      <c r="D300" s="16"/>
      <c r="E300" s="16"/>
      <c r="F300" s="458"/>
      <c r="G300" s="32"/>
      <c r="H300" s="32"/>
      <c r="I300" s="32"/>
      <c r="J300" s="32"/>
      <c r="K300" s="32"/>
      <c r="L300" s="458"/>
      <c r="M300" s="32"/>
      <c r="N300" s="32"/>
      <c r="O300" s="32"/>
      <c r="P300" s="32"/>
      <c r="Q300" s="32"/>
      <c r="R300" s="32"/>
      <c r="S300" s="32"/>
      <c r="T300" s="32"/>
      <c r="U300" s="32"/>
      <c r="V300" s="32"/>
      <c r="W300" s="16"/>
      <c r="X300" s="32"/>
      <c r="Y300" s="465"/>
      <c r="Z300" s="32"/>
      <c r="AA300" s="16"/>
      <c r="AB300" s="466"/>
      <c r="AC300" s="16"/>
      <c r="AD300" s="16"/>
      <c r="AE300" s="16"/>
      <c r="AF300" s="465"/>
      <c r="AG300" s="32"/>
      <c r="AH300" s="32"/>
      <c r="AI300" s="32"/>
      <c r="AJ300" s="458"/>
      <c r="AK300" s="32"/>
      <c r="AL300" s="32"/>
      <c r="AM300" s="32"/>
      <c r="AN300" s="458"/>
      <c r="AO300" s="32"/>
      <c r="AP300" s="458"/>
      <c r="AQ300" s="464"/>
      <c r="AR300" s="32"/>
      <c r="AS300" s="32"/>
      <c r="AT300" s="32"/>
      <c r="AU300" s="32"/>
      <c r="AV300" s="32"/>
    </row>
    <row r="301" ht="28.5" customHeight="1">
      <c r="A301" s="145"/>
      <c r="B301" s="145"/>
      <c r="C301" s="16"/>
      <c r="D301" s="16"/>
      <c r="E301" s="16"/>
      <c r="F301" s="458"/>
      <c r="G301" s="32"/>
      <c r="H301" s="32"/>
      <c r="I301" s="32"/>
      <c r="J301" s="32"/>
      <c r="K301" s="32"/>
      <c r="L301" s="458"/>
      <c r="M301" s="32"/>
      <c r="N301" s="32"/>
      <c r="O301" s="32"/>
      <c r="P301" s="32"/>
      <c r="Q301" s="32"/>
      <c r="R301" s="32"/>
      <c r="S301" s="32"/>
      <c r="T301" s="32"/>
      <c r="U301" s="32"/>
      <c r="V301" s="32"/>
      <c r="W301" s="16"/>
      <c r="X301" s="32"/>
      <c r="Y301" s="465"/>
      <c r="Z301" s="32"/>
      <c r="AA301" s="16"/>
      <c r="AB301" s="466"/>
      <c r="AC301" s="16"/>
      <c r="AD301" s="16"/>
      <c r="AE301" s="16"/>
      <c r="AF301" s="465"/>
      <c r="AG301" s="32"/>
      <c r="AH301" s="32"/>
      <c r="AI301" s="32"/>
      <c r="AJ301" s="458"/>
      <c r="AK301" s="32"/>
      <c r="AL301" s="32"/>
      <c r="AM301" s="32"/>
      <c r="AN301" s="458"/>
      <c r="AO301" s="32"/>
      <c r="AP301" s="458"/>
      <c r="AQ301" s="464"/>
      <c r="AR301" s="32"/>
      <c r="AS301" s="32"/>
      <c r="AT301" s="32"/>
      <c r="AU301" s="32"/>
      <c r="AV301" s="32"/>
    </row>
    <row r="302" ht="28.5" customHeight="1">
      <c r="A302" s="145"/>
      <c r="B302" s="145"/>
      <c r="C302" s="16"/>
      <c r="D302" s="16"/>
      <c r="E302" s="16"/>
      <c r="F302" s="458"/>
      <c r="G302" s="32"/>
      <c r="H302" s="32"/>
      <c r="I302" s="32"/>
      <c r="J302" s="32"/>
      <c r="K302" s="32"/>
      <c r="L302" s="458"/>
      <c r="M302" s="32"/>
      <c r="N302" s="32"/>
      <c r="O302" s="32"/>
      <c r="P302" s="32"/>
      <c r="Q302" s="32"/>
      <c r="R302" s="32"/>
      <c r="S302" s="32"/>
      <c r="T302" s="32"/>
      <c r="U302" s="32"/>
      <c r="V302" s="32"/>
      <c r="W302" s="16"/>
      <c r="X302" s="32"/>
      <c r="Y302" s="465"/>
      <c r="Z302" s="32"/>
      <c r="AA302" s="16"/>
      <c r="AB302" s="466"/>
      <c r="AC302" s="16"/>
      <c r="AD302" s="16"/>
      <c r="AE302" s="16"/>
      <c r="AF302" s="465"/>
      <c r="AG302" s="32"/>
      <c r="AH302" s="32"/>
      <c r="AI302" s="32"/>
      <c r="AJ302" s="458"/>
      <c r="AK302" s="32"/>
      <c r="AL302" s="32"/>
      <c r="AM302" s="32"/>
      <c r="AN302" s="458"/>
      <c r="AO302" s="32"/>
      <c r="AP302" s="458"/>
      <c r="AQ302" s="464"/>
      <c r="AR302" s="32"/>
      <c r="AS302" s="32"/>
      <c r="AT302" s="32"/>
      <c r="AU302" s="32"/>
      <c r="AV302" s="32"/>
    </row>
    <row r="303" ht="28.5" customHeight="1">
      <c r="A303" s="145"/>
      <c r="B303" s="145"/>
      <c r="C303" s="16"/>
      <c r="D303" s="16"/>
      <c r="E303" s="16"/>
      <c r="F303" s="458"/>
      <c r="G303" s="32"/>
      <c r="H303" s="32"/>
      <c r="I303" s="32"/>
      <c r="J303" s="32"/>
      <c r="K303" s="32"/>
      <c r="L303" s="458"/>
      <c r="M303" s="32"/>
      <c r="N303" s="32"/>
      <c r="O303" s="32"/>
      <c r="P303" s="32"/>
      <c r="Q303" s="32"/>
      <c r="R303" s="32"/>
      <c r="S303" s="32"/>
      <c r="T303" s="32"/>
      <c r="U303" s="32"/>
      <c r="V303" s="32"/>
      <c r="W303" s="16"/>
      <c r="X303" s="32"/>
      <c r="Y303" s="465"/>
      <c r="Z303" s="32"/>
      <c r="AA303" s="16"/>
      <c r="AB303" s="466"/>
      <c r="AC303" s="16"/>
      <c r="AD303" s="16"/>
      <c r="AE303" s="16"/>
      <c r="AF303" s="465"/>
      <c r="AG303" s="32"/>
      <c r="AH303" s="32"/>
      <c r="AI303" s="32"/>
      <c r="AJ303" s="458"/>
      <c r="AK303" s="32"/>
      <c r="AL303" s="32"/>
      <c r="AM303" s="32"/>
      <c r="AN303" s="458"/>
      <c r="AO303" s="32"/>
      <c r="AP303" s="458"/>
      <c r="AQ303" s="464"/>
      <c r="AR303" s="32"/>
      <c r="AS303" s="32"/>
      <c r="AT303" s="32"/>
      <c r="AU303" s="32"/>
      <c r="AV303" s="32"/>
    </row>
    <row r="304" ht="28.5" customHeight="1">
      <c r="A304" s="145"/>
      <c r="B304" s="145"/>
      <c r="C304" s="16"/>
      <c r="D304" s="16"/>
      <c r="E304" s="16"/>
      <c r="F304" s="458"/>
      <c r="G304" s="32"/>
      <c r="H304" s="32"/>
      <c r="I304" s="32"/>
      <c r="J304" s="32"/>
      <c r="K304" s="32"/>
      <c r="L304" s="458"/>
      <c r="M304" s="32"/>
      <c r="N304" s="32"/>
      <c r="O304" s="32"/>
      <c r="P304" s="32"/>
      <c r="Q304" s="32"/>
      <c r="R304" s="32"/>
      <c r="S304" s="32"/>
      <c r="T304" s="32"/>
      <c r="U304" s="32"/>
      <c r="V304" s="32"/>
      <c r="W304" s="16"/>
      <c r="X304" s="32"/>
      <c r="Y304" s="465"/>
      <c r="Z304" s="32"/>
      <c r="AA304" s="16"/>
      <c r="AB304" s="466"/>
      <c r="AC304" s="16"/>
      <c r="AD304" s="16"/>
      <c r="AE304" s="16"/>
      <c r="AF304" s="465"/>
      <c r="AG304" s="32"/>
      <c r="AH304" s="32"/>
      <c r="AI304" s="32"/>
      <c r="AJ304" s="458"/>
      <c r="AK304" s="32"/>
      <c r="AL304" s="32"/>
      <c r="AM304" s="32"/>
      <c r="AN304" s="458"/>
      <c r="AO304" s="32"/>
      <c r="AP304" s="458"/>
      <c r="AQ304" s="464"/>
      <c r="AR304" s="32"/>
      <c r="AS304" s="32"/>
      <c r="AT304" s="32"/>
      <c r="AU304" s="32"/>
      <c r="AV304" s="32"/>
    </row>
    <row r="305" ht="28.5" customHeight="1">
      <c r="A305" s="145"/>
      <c r="B305" s="145"/>
      <c r="C305" s="16"/>
      <c r="D305" s="16"/>
      <c r="E305" s="16"/>
      <c r="F305" s="458"/>
      <c r="G305" s="32"/>
      <c r="H305" s="32"/>
      <c r="I305" s="32"/>
      <c r="J305" s="32"/>
      <c r="K305" s="32"/>
      <c r="L305" s="458"/>
      <c r="M305" s="32"/>
      <c r="N305" s="32"/>
      <c r="O305" s="32"/>
      <c r="P305" s="32"/>
      <c r="Q305" s="32"/>
      <c r="R305" s="32"/>
      <c r="S305" s="32"/>
      <c r="T305" s="32"/>
      <c r="U305" s="32"/>
      <c r="V305" s="32"/>
      <c r="W305" s="16"/>
      <c r="X305" s="32"/>
      <c r="Y305" s="465"/>
      <c r="Z305" s="32"/>
      <c r="AA305" s="16"/>
      <c r="AB305" s="466"/>
      <c r="AC305" s="16"/>
      <c r="AD305" s="16"/>
      <c r="AE305" s="16"/>
      <c r="AF305" s="465"/>
      <c r="AG305" s="32"/>
      <c r="AH305" s="32"/>
      <c r="AI305" s="32"/>
      <c r="AJ305" s="458"/>
      <c r="AK305" s="32"/>
      <c r="AL305" s="32"/>
      <c r="AM305" s="32"/>
      <c r="AN305" s="458"/>
      <c r="AO305" s="32"/>
      <c r="AP305" s="458"/>
      <c r="AQ305" s="464"/>
      <c r="AR305" s="32"/>
      <c r="AS305" s="32"/>
      <c r="AT305" s="32"/>
      <c r="AU305" s="32"/>
      <c r="AV305" s="32"/>
    </row>
    <row r="306" ht="28.5" customHeight="1">
      <c r="A306" s="145"/>
      <c r="B306" s="145"/>
      <c r="C306" s="16"/>
      <c r="D306" s="16"/>
      <c r="E306" s="16"/>
      <c r="F306" s="458"/>
      <c r="G306" s="32"/>
      <c r="H306" s="32"/>
      <c r="I306" s="32"/>
      <c r="J306" s="32"/>
      <c r="K306" s="32"/>
      <c r="L306" s="458"/>
      <c r="M306" s="32"/>
      <c r="N306" s="32"/>
      <c r="O306" s="32"/>
      <c r="P306" s="32"/>
      <c r="Q306" s="32"/>
      <c r="R306" s="32"/>
      <c r="S306" s="32"/>
      <c r="T306" s="32"/>
      <c r="U306" s="32"/>
      <c r="V306" s="32"/>
      <c r="W306" s="16"/>
      <c r="X306" s="32"/>
      <c r="Y306" s="465"/>
      <c r="Z306" s="32"/>
      <c r="AA306" s="16"/>
      <c r="AB306" s="466"/>
      <c r="AC306" s="16"/>
      <c r="AD306" s="16"/>
      <c r="AE306" s="16"/>
      <c r="AF306" s="465"/>
      <c r="AG306" s="32"/>
      <c r="AH306" s="32"/>
      <c r="AI306" s="32"/>
      <c r="AJ306" s="458"/>
      <c r="AK306" s="32"/>
      <c r="AL306" s="32"/>
      <c r="AM306" s="32"/>
      <c r="AN306" s="458"/>
      <c r="AO306" s="32"/>
      <c r="AP306" s="458"/>
      <c r="AQ306" s="464"/>
      <c r="AR306" s="32"/>
      <c r="AS306" s="32"/>
      <c r="AT306" s="32"/>
      <c r="AU306" s="32"/>
      <c r="AV306" s="32"/>
    </row>
    <row r="307" ht="28.5" customHeight="1">
      <c r="A307" s="145"/>
      <c r="B307" s="145"/>
      <c r="C307" s="16"/>
      <c r="D307" s="16"/>
      <c r="E307" s="16"/>
      <c r="F307" s="458"/>
      <c r="G307" s="32"/>
      <c r="H307" s="32"/>
      <c r="I307" s="32"/>
      <c r="J307" s="32"/>
      <c r="K307" s="32"/>
      <c r="L307" s="458"/>
      <c r="M307" s="32"/>
      <c r="N307" s="32"/>
      <c r="O307" s="32"/>
      <c r="P307" s="32"/>
      <c r="Q307" s="32"/>
      <c r="R307" s="32"/>
      <c r="S307" s="32"/>
      <c r="T307" s="32"/>
      <c r="U307" s="32"/>
      <c r="V307" s="32"/>
      <c r="W307" s="16"/>
      <c r="X307" s="32"/>
      <c r="Y307" s="465"/>
      <c r="Z307" s="32"/>
      <c r="AA307" s="16"/>
      <c r="AB307" s="466"/>
      <c r="AC307" s="16"/>
      <c r="AD307" s="16"/>
      <c r="AE307" s="16"/>
      <c r="AF307" s="465"/>
      <c r="AG307" s="32"/>
      <c r="AH307" s="32"/>
      <c r="AI307" s="32"/>
      <c r="AJ307" s="458"/>
      <c r="AK307" s="32"/>
      <c r="AL307" s="32"/>
      <c r="AM307" s="32"/>
      <c r="AN307" s="458"/>
      <c r="AO307" s="32"/>
      <c r="AP307" s="458"/>
      <c r="AQ307" s="464"/>
      <c r="AR307" s="32"/>
      <c r="AS307" s="32"/>
      <c r="AT307" s="32"/>
      <c r="AU307" s="32"/>
      <c r="AV307" s="32"/>
    </row>
    <row r="308" ht="28.5" customHeight="1">
      <c r="A308" s="145"/>
      <c r="B308" s="145"/>
      <c r="C308" s="16"/>
      <c r="D308" s="16"/>
      <c r="E308" s="16"/>
      <c r="F308" s="458"/>
      <c r="G308" s="32"/>
      <c r="H308" s="32"/>
      <c r="I308" s="32"/>
      <c r="J308" s="32"/>
      <c r="K308" s="32"/>
      <c r="L308" s="458"/>
      <c r="M308" s="32"/>
      <c r="N308" s="32"/>
      <c r="O308" s="32"/>
      <c r="P308" s="32"/>
      <c r="Q308" s="32"/>
      <c r="R308" s="32"/>
      <c r="S308" s="32"/>
      <c r="T308" s="32"/>
      <c r="U308" s="32"/>
      <c r="V308" s="32"/>
      <c r="W308" s="16"/>
      <c r="X308" s="32"/>
      <c r="Y308" s="465"/>
      <c r="Z308" s="32"/>
      <c r="AA308" s="16"/>
      <c r="AB308" s="466"/>
      <c r="AC308" s="16"/>
      <c r="AD308" s="16"/>
      <c r="AE308" s="16"/>
      <c r="AF308" s="465"/>
      <c r="AG308" s="32"/>
      <c r="AH308" s="32"/>
      <c r="AI308" s="32"/>
      <c r="AJ308" s="458"/>
      <c r="AK308" s="32"/>
      <c r="AL308" s="32"/>
      <c r="AM308" s="32"/>
      <c r="AN308" s="458"/>
      <c r="AO308" s="32"/>
      <c r="AP308" s="458"/>
      <c r="AQ308" s="464"/>
      <c r="AR308" s="32"/>
      <c r="AS308" s="32"/>
      <c r="AT308" s="32"/>
      <c r="AU308" s="32"/>
      <c r="AV308" s="32"/>
    </row>
    <row r="309" ht="28.5" customHeight="1">
      <c r="A309" s="145"/>
      <c r="B309" s="145"/>
      <c r="C309" s="16"/>
      <c r="D309" s="16"/>
      <c r="E309" s="16"/>
      <c r="F309" s="458"/>
      <c r="G309" s="32"/>
      <c r="H309" s="32"/>
      <c r="I309" s="32"/>
      <c r="J309" s="32"/>
      <c r="K309" s="32"/>
      <c r="L309" s="458"/>
      <c r="M309" s="32"/>
      <c r="N309" s="32"/>
      <c r="O309" s="32"/>
      <c r="P309" s="32"/>
      <c r="Q309" s="32"/>
      <c r="R309" s="32"/>
      <c r="S309" s="32"/>
      <c r="T309" s="32"/>
      <c r="U309" s="32"/>
      <c r="V309" s="32"/>
      <c r="W309" s="16"/>
      <c r="X309" s="32"/>
      <c r="Y309" s="465"/>
      <c r="Z309" s="32"/>
      <c r="AA309" s="16"/>
      <c r="AB309" s="466"/>
      <c r="AC309" s="16"/>
      <c r="AD309" s="16"/>
      <c r="AE309" s="16"/>
      <c r="AF309" s="465"/>
      <c r="AG309" s="32"/>
      <c r="AH309" s="32"/>
      <c r="AI309" s="32"/>
      <c r="AJ309" s="458"/>
      <c r="AK309" s="32"/>
      <c r="AL309" s="32"/>
      <c r="AM309" s="32"/>
      <c r="AN309" s="458"/>
      <c r="AO309" s="32"/>
      <c r="AP309" s="458"/>
      <c r="AQ309" s="464"/>
      <c r="AR309" s="32"/>
      <c r="AS309" s="32"/>
      <c r="AT309" s="32"/>
      <c r="AU309" s="32"/>
      <c r="AV309" s="32"/>
    </row>
    <row r="310" ht="28.5" customHeight="1">
      <c r="A310" s="145"/>
      <c r="B310" s="145"/>
      <c r="C310" s="16"/>
      <c r="D310" s="16"/>
      <c r="E310" s="16"/>
      <c r="F310" s="458"/>
      <c r="G310" s="32"/>
      <c r="H310" s="32"/>
      <c r="I310" s="32"/>
      <c r="J310" s="32"/>
      <c r="K310" s="32"/>
      <c r="L310" s="458"/>
      <c r="M310" s="32"/>
      <c r="N310" s="32"/>
      <c r="O310" s="32"/>
      <c r="P310" s="32"/>
      <c r="Q310" s="32"/>
      <c r="R310" s="32"/>
      <c r="S310" s="32"/>
      <c r="T310" s="32"/>
      <c r="U310" s="32"/>
      <c r="V310" s="32"/>
      <c r="W310" s="16"/>
      <c r="X310" s="32"/>
      <c r="Y310" s="465"/>
      <c r="Z310" s="32"/>
      <c r="AA310" s="16"/>
      <c r="AB310" s="466"/>
      <c r="AC310" s="16"/>
      <c r="AD310" s="16"/>
      <c r="AE310" s="16"/>
      <c r="AF310" s="465"/>
      <c r="AG310" s="32"/>
      <c r="AH310" s="32"/>
      <c r="AI310" s="32"/>
      <c r="AJ310" s="458"/>
      <c r="AK310" s="32"/>
      <c r="AL310" s="32"/>
      <c r="AM310" s="32"/>
      <c r="AN310" s="458"/>
      <c r="AO310" s="32"/>
      <c r="AP310" s="458"/>
      <c r="AQ310" s="464"/>
      <c r="AR310" s="32"/>
      <c r="AS310" s="32"/>
      <c r="AT310" s="32"/>
      <c r="AU310" s="32"/>
      <c r="AV310" s="32"/>
    </row>
    <row r="311" ht="28.5" customHeight="1">
      <c r="A311" s="145"/>
      <c r="B311" s="145"/>
      <c r="C311" s="16"/>
      <c r="D311" s="16"/>
      <c r="E311" s="16"/>
      <c r="F311" s="458"/>
      <c r="G311" s="32"/>
      <c r="H311" s="32"/>
      <c r="I311" s="32"/>
      <c r="J311" s="32"/>
      <c r="K311" s="32"/>
      <c r="L311" s="458"/>
      <c r="M311" s="32"/>
      <c r="N311" s="32"/>
      <c r="O311" s="32"/>
      <c r="P311" s="32"/>
      <c r="Q311" s="32"/>
      <c r="R311" s="32"/>
      <c r="S311" s="32"/>
      <c r="T311" s="32"/>
      <c r="U311" s="32"/>
      <c r="V311" s="32"/>
      <c r="W311" s="16"/>
      <c r="X311" s="32"/>
      <c r="Y311" s="465"/>
      <c r="Z311" s="32"/>
      <c r="AA311" s="16"/>
      <c r="AB311" s="466"/>
      <c r="AC311" s="16"/>
      <c r="AD311" s="16"/>
      <c r="AE311" s="16"/>
      <c r="AF311" s="465"/>
      <c r="AG311" s="32"/>
      <c r="AH311" s="32"/>
      <c r="AI311" s="32"/>
      <c r="AJ311" s="458"/>
      <c r="AK311" s="32"/>
      <c r="AL311" s="32"/>
      <c r="AM311" s="32"/>
      <c r="AN311" s="458"/>
      <c r="AO311" s="32"/>
      <c r="AP311" s="458"/>
      <c r="AQ311" s="464"/>
      <c r="AR311" s="32"/>
      <c r="AS311" s="32"/>
      <c r="AT311" s="32"/>
      <c r="AU311" s="32"/>
      <c r="AV311" s="32"/>
    </row>
    <row r="312" ht="28.5" customHeight="1">
      <c r="A312" s="145"/>
      <c r="B312" s="145"/>
      <c r="C312" s="16"/>
      <c r="D312" s="16"/>
      <c r="E312" s="16"/>
      <c r="F312" s="458"/>
      <c r="G312" s="32"/>
      <c r="H312" s="32"/>
      <c r="I312" s="32"/>
      <c r="J312" s="32"/>
      <c r="K312" s="32"/>
      <c r="L312" s="458"/>
      <c r="M312" s="32"/>
      <c r="N312" s="32"/>
      <c r="O312" s="32"/>
      <c r="P312" s="32"/>
      <c r="Q312" s="32"/>
      <c r="R312" s="32"/>
      <c r="S312" s="32"/>
      <c r="T312" s="32"/>
      <c r="U312" s="32"/>
      <c r="V312" s="32"/>
      <c r="W312" s="16"/>
      <c r="X312" s="32"/>
      <c r="Y312" s="465"/>
      <c r="Z312" s="32"/>
      <c r="AA312" s="16"/>
      <c r="AB312" s="466"/>
      <c r="AC312" s="16"/>
      <c r="AD312" s="16"/>
      <c r="AE312" s="16"/>
      <c r="AF312" s="465"/>
      <c r="AG312" s="32"/>
      <c r="AH312" s="32"/>
      <c r="AI312" s="32"/>
      <c r="AJ312" s="458"/>
      <c r="AK312" s="32"/>
      <c r="AL312" s="32"/>
      <c r="AM312" s="32"/>
      <c r="AN312" s="458"/>
      <c r="AO312" s="32"/>
      <c r="AP312" s="458"/>
      <c r="AQ312" s="464"/>
      <c r="AR312" s="32"/>
      <c r="AS312" s="32"/>
      <c r="AT312" s="32"/>
      <c r="AU312" s="32"/>
      <c r="AV312" s="32"/>
    </row>
    <row r="313" ht="28.5" customHeight="1">
      <c r="A313" s="145"/>
      <c r="B313" s="145"/>
      <c r="C313" s="16"/>
      <c r="D313" s="16"/>
      <c r="E313" s="16"/>
      <c r="F313" s="458"/>
      <c r="G313" s="32"/>
      <c r="H313" s="32"/>
      <c r="I313" s="32"/>
      <c r="J313" s="32"/>
      <c r="K313" s="32"/>
      <c r="L313" s="458"/>
      <c r="M313" s="32"/>
      <c r="N313" s="32"/>
      <c r="O313" s="32"/>
      <c r="P313" s="32"/>
      <c r="Q313" s="32"/>
      <c r="R313" s="32"/>
      <c r="S313" s="32"/>
      <c r="T313" s="32"/>
      <c r="U313" s="32"/>
      <c r="V313" s="32"/>
      <c r="W313" s="16"/>
      <c r="X313" s="32"/>
      <c r="Y313" s="465"/>
      <c r="Z313" s="32"/>
      <c r="AA313" s="16"/>
      <c r="AB313" s="466"/>
      <c r="AC313" s="16"/>
      <c r="AD313" s="16"/>
      <c r="AE313" s="16"/>
      <c r="AF313" s="465"/>
      <c r="AG313" s="32"/>
      <c r="AH313" s="32"/>
      <c r="AI313" s="32"/>
      <c r="AJ313" s="458"/>
      <c r="AK313" s="32"/>
      <c r="AL313" s="32"/>
      <c r="AM313" s="32"/>
      <c r="AN313" s="458"/>
      <c r="AO313" s="32"/>
      <c r="AP313" s="458"/>
      <c r="AQ313" s="464"/>
      <c r="AR313" s="32"/>
      <c r="AS313" s="32"/>
      <c r="AT313" s="32"/>
      <c r="AU313" s="32"/>
      <c r="AV313" s="32"/>
    </row>
    <row r="314" ht="28.5" customHeight="1">
      <c r="A314" s="145"/>
      <c r="B314" s="145"/>
      <c r="C314" s="16"/>
      <c r="D314" s="16"/>
      <c r="E314" s="16"/>
      <c r="F314" s="458"/>
      <c r="G314" s="32"/>
      <c r="H314" s="32"/>
      <c r="I314" s="32"/>
      <c r="J314" s="32"/>
      <c r="K314" s="32"/>
      <c r="L314" s="458"/>
      <c r="M314" s="32"/>
      <c r="N314" s="32"/>
      <c r="O314" s="32"/>
      <c r="P314" s="32"/>
      <c r="Q314" s="32"/>
      <c r="R314" s="32"/>
      <c r="S314" s="32"/>
      <c r="T314" s="32"/>
      <c r="U314" s="32"/>
      <c r="V314" s="32"/>
      <c r="W314" s="16"/>
      <c r="X314" s="32"/>
      <c r="Y314" s="465"/>
      <c r="Z314" s="32"/>
      <c r="AA314" s="16"/>
      <c r="AB314" s="466"/>
      <c r="AC314" s="16"/>
      <c r="AD314" s="16"/>
      <c r="AE314" s="16"/>
      <c r="AF314" s="465"/>
      <c r="AG314" s="32"/>
      <c r="AH314" s="32"/>
      <c r="AI314" s="32"/>
      <c r="AJ314" s="458"/>
      <c r="AK314" s="32"/>
      <c r="AL314" s="32"/>
      <c r="AM314" s="32"/>
      <c r="AN314" s="458"/>
      <c r="AO314" s="32"/>
      <c r="AP314" s="458"/>
      <c r="AQ314" s="464"/>
      <c r="AR314" s="32"/>
      <c r="AS314" s="32"/>
      <c r="AT314" s="32"/>
      <c r="AU314" s="32"/>
      <c r="AV314" s="32"/>
    </row>
    <row r="315" ht="28.5" customHeight="1">
      <c r="A315" s="145"/>
      <c r="B315" s="145"/>
      <c r="C315" s="16"/>
      <c r="D315" s="16"/>
      <c r="E315" s="16"/>
      <c r="F315" s="458"/>
      <c r="G315" s="32"/>
      <c r="H315" s="32"/>
      <c r="I315" s="32"/>
      <c r="J315" s="32"/>
      <c r="K315" s="32"/>
      <c r="L315" s="458"/>
      <c r="M315" s="32"/>
      <c r="N315" s="32"/>
      <c r="O315" s="32"/>
      <c r="P315" s="32"/>
      <c r="Q315" s="32"/>
      <c r="R315" s="32"/>
      <c r="S315" s="32"/>
      <c r="T315" s="32"/>
      <c r="U315" s="32"/>
      <c r="V315" s="32"/>
      <c r="W315" s="16"/>
      <c r="X315" s="32"/>
      <c r="Y315" s="465"/>
      <c r="Z315" s="32"/>
      <c r="AA315" s="16"/>
      <c r="AB315" s="466"/>
      <c r="AC315" s="16"/>
      <c r="AD315" s="16"/>
      <c r="AE315" s="16"/>
      <c r="AF315" s="465"/>
      <c r="AG315" s="32"/>
      <c r="AH315" s="32"/>
      <c r="AI315" s="32"/>
      <c r="AJ315" s="458"/>
      <c r="AK315" s="32"/>
      <c r="AL315" s="32"/>
      <c r="AM315" s="32"/>
      <c r="AN315" s="458"/>
      <c r="AO315" s="32"/>
      <c r="AP315" s="458"/>
      <c r="AQ315" s="464"/>
      <c r="AR315" s="32"/>
      <c r="AS315" s="32"/>
      <c r="AT315" s="32"/>
      <c r="AU315" s="32"/>
      <c r="AV315" s="32"/>
    </row>
    <row r="316" ht="28.5" customHeight="1">
      <c r="A316" s="145"/>
      <c r="B316" s="145"/>
      <c r="C316" s="16"/>
      <c r="D316" s="16"/>
      <c r="E316" s="16"/>
      <c r="F316" s="458"/>
      <c r="G316" s="32"/>
      <c r="H316" s="32"/>
      <c r="I316" s="32"/>
      <c r="J316" s="32"/>
      <c r="K316" s="32"/>
      <c r="L316" s="458"/>
      <c r="M316" s="32"/>
      <c r="N316" s="32"/>
      <c r="O316" s="32"/>
      <c r="P316" s="32"/>
      <c r="Q316" s="32"/>
      <c r="R316" s="32"/>
      <c r="S316" s="32"/>
      <c r="T316" s="32"/>
      <c r="U316" s="32"/>
      <c r="V316" s="32"/>
      <c r="W316" s="16"/>
      <c r="X316" s="32"/>
      <c r="Y316" s="465"/>
      <c r="Z316" s="32"/>
      <c r="AA316" s="16"/>
      <c r="AB316" s="466"/>
      <c r="AC316" s="16"/>
      <c r="AD316" s="16"/>
      <c r="AE316" s="16"/>
      <c r="AF316" s="465"/>
      <c r="AG316" s="32"/>
      <c r="AH316" s="32"/>
      <c r="AI316" s="32"/>
      <c r="AJ316" s="458"/>
      <c r="AK316" s="32"/>
      <c r="AL316" s="32"/>
      <c r="AM316" s="32"/>
      <c r="AN316" s="458"/>
      <c r="AO316" s="32"/>
      <c r="AP316" s="458"/>
      <c r="AQ316" s="464"/>
      <c r="AR316" s="32"/>
      <c r="AS316" s="32"/>
      <c r="AT316" s="32"/>
      <c r="AU316" s="32"/>
      <c r="AV316" s="32"/>
    </row>
    <row r="317" ht="28.5" customHeight="1">
      <c r="A317" s="145"/>
      <c r="B317" s="145"/>
      <c r="C317" s="16"/>
      <c r="D317" s="16"/>
      <c r="E317" s="16"/>
      <c r="F317" s="458"/>
      <c r="G317" s="32"/>
      <c r="H317" s="32"/>
      <c r="I317" s="32"/>
      <c r="J317" s="32"/>
      <c r="K317" s="32"/>
      <c r="L317" s="458"/>
      <c r="M317" s="32"/>
      <c r="N317" s="32"/>
      <c r="O317" s="32"/>
      <c r="P317" s="32"/>
      <c r="Q317" s="32"/>
      <c r="R317" s="32"/>
      <c r="S317" s="32"/>
      <c r="T317" s="32"/>
      <c r="U317" s="32"/>
      <c r="V317" s="32"/>
      <c r="W317" s="16"/>
      <c r="X317" s="32"/>
      <c r="Y317" s="465"/>
      <c r="Z317" s="32"/>
      <c r="AA317" s="16"/>
      <c r="AB317" s="466"/>
      <c r="AC317" s="16"/>
      <c r="AD317" s="16"/>
      <c r="AE317" s="16"/>
      <c r="AF317" s="465"/>
      <c r="AG317" s="32"/>
      <c r="AH317" s="32"/>
      <c r="AI317" s="32"/>
      <c r="AJ317" s="458"/>
      <c r="AK317" s="32"/>
      <c r="AL317" s="32"/>
      <c r="AM317" s="32"/>
      <c r="AN317" s="458"/>
      <c r="AO317" s="32"/>
      <c r="AP317" s="458"/>
      <c r="AQ317" s="464"/>
      <c r="AR317" s="32"/>
      <c r="AS317" s="32"/>
      <c r="AT317" s="32"/>
      <c r="AU317" s="32"/>
      <c r="AV317" s="32"/>
    </row>
    <row r="318" ht="28.5" customHeight="1">
      <c r="A318" s="145"/>
      <c r="B318" s="145"/>
      <c r="C318" s="16"/>
      <c r="D318" s="16"/>
      <c r="E318" s="16"/>
      <c r="F318" s="458"/>
      <c r="G318" s="32"/>
      <c r="H318" s="32"/>
      <c r="I318" s="32"/>
      <c r="J318" s="32"/>
      <c r="K318" s="32"/>
      <c r="L318" s="458"/>
      <c r="M318" s="32"/>
      <c r="N318" s="32"/>
      <c r="O318" s="32"/>
      <c r="P318" s="32"/>
      <c r="Q318" s="32"/>
      <c r="R318" s="32"/>
      <c r="S318" s="32"/>
      <c r="T318" s="32"/>
      <c r="U318" s="32"/>
      <c r="V318" s="32"/>
      <c r="W318" s="16"/>
      <c r="X318" s="32"/>
      <c r="Y318" s="465"/>
      <c r="Z318" s="32"/>
      <c r="AA318" s="16"/>
      <c r="AB318" s="466"/>
      <c r="AC318" s="16"/>
      <c r="AD318" s="16"/>
      <c r="AE318" s="16"/>
      <c r="AF318" s="465"/>
      <c r="AG318" s="32"/>
      <c r="AH318" s="32"/>
      <c r="AI318" s="32"/>
      <c r="AJ318" s="458"/>
      <c r="AK318" s="32"/>
      <c r="AL318" s="32"/>
      <c r="AM318" s="32"/>
      <c r="AN318" s="458"/>
      <c r="AO318" s="32"/>
      <c r="AP318" s="458"/>
      <c r="AQ318" s="464"/>
      <c r="AR318" s="32"/>
      <c r="AS318" s="32"/>
      <c r="AT318" s="32"/>
      <c r="AU318" s="32"/>
      <c r="AV318" s="32"/>
    </row>
    <row r="319" ht="28.5" customHeight="1">
      <c r="A319" s="145"/>
      <c r="B319" s="145"/>
      <c r="C319" s="16"/>
      <c r="D319" s="16"/>
      <c r="E319" s="16"/>
      <c r="F319" s="458"/>
      <c r="G319" s="32"/>
      <c r="H319" s="32"/>
      <c r="I319" s="32"/>
      <c r="J319" s="32"/>
      <c r="K319" s="32"/>
      <c r="L319" s="458"/>
      <c r="M319" s="32"/>
      <c r="N319" s="32"/>
      <c r="O319" s="32"/>
      <c r="P319" s="32"/>
      <c r="Q319" s="32"/>
      <c r="R319" s="32"/>
      <c r="S319" s="32"/>
      <c r="T319" s="32"/>
      <c r="U319" s="32"/>
      <c r="V319" s="32"/>
      <c r="W319" s="16"/>
      <c r="X319" s="32"/>
      <c r="Y319" s="465"/>
      <c r="Z319" s="32"/>
      <c r="AA319" s="16"/>
      <c r="AB319" s="466"/>
      <c r="AC319" s="16"/>
      <c r="AD319" s="16"/>
      <c r="AE319" s="16"/>
      <c r="AF319" s="465"/>
      <c r="AG319" s="32"/>
      <c r="AH319" s="32"/>
      <c r="AI319" s="32"/>
      <c r="AJ319" s="458"/>
      <c r="AK319" s="32"/>
      <c r="AL319" s="32"/>
      <c r="AM319" s="32"/>
      <c r="AN319" s="458"/>
      <c r="AO319" s="32"/>
      <c r="AP319" s="458"/>
      <c r="AQ319" s="464"/>
      <c r="AR319" s="32"/>
      <c r="AS319" s="32"/>
      <c r="AT319" s="32"/>
      <c r="AU319" s="32"/>
      <c r="AV319" s="32"/>
    </row>
    <row r="320" ht="28.5" customHeight="1">
      <c r="A320" s="145"/>
      <c r="B320" s="145"/>
      <c r="C320" s="16"/>
      <c r="D320" s="16"/>
      <c r="E320" s="16"/>
      <c r="F320" s="458"/>
      <c r="G320" s="32"/>
      <c r="H320" s="32"/>
      <c r="I320" s="32"/>
      <c r="J320" s="32"/>
      <c r="K320" s="32"/>
      <c r="L320" s="458"/>
      <c r="M320" s="32"/>
      <c r="N320" s="32"/>
      <c r="O320" s="32"/>
      <c r="P320" s="32"/>
      <c r="Q320" s="32"/>
      <c r="R320" s="32"/>
      <c r="S320" s="32"/>
      <c r="T320" s="32"/>
      <c r="U320" s="32"/>
      <c r="V320" s="32"/>
      <c r="W320" s="16"/>
      <c r="X320" s="32"/>
      <c r="Y320" s="465"/>
      <c r="Z320" s="32"/>
      <c r="AA320" s="16"/>
      <c r="AB320" s="466"/>
      <c r="AC320" s="16"/>
      <c r="AD320" s="16"/>
      <c r="AE320" s="16"/>
      <c r="AF320" s="465"/>
      <c r="AG320" s="32"/>
      <c r="AH320" s="32"/>
      <c r="AI320" s="32"/>
      <c r="AJ320" s="458"/>
      <c r="AK320" s="32"/>
      <c r="AL320" s="32"/>
      <c r="AM320" s="32"/>
      <c r="AN320" s="458"/>
      <c r="AO320" s="32"/>
      <c r="AP320" s="458"/>
      <c r="AQ320" s="464"/>
      <c r="AR320" s="32"/>
      <c r="AS320" s="32"/>
      <c r="AT320" s="32"/>
      <c r="AU320" s="32"/>
      <c r="AV320" s="32"/>
    </row>
    <row r="321" ht="28.5" customHeight="1">
      <c r="A321" s="145"/>
      <c r="B321" s="145"/>
      <c r="C321" s="16"/>
      <c r="D321" s="16"/>
      <c r="E321" s="16"/>
      <c r="F321" s="458"/>
      <c r="G321" s="32"/>
      <c r="H321" s="32"/>
      <c r="I321" s="32"/>
      <c r="J321" s="32"/>
      <c r="K321" s="32"/>
      <c r="L321" s="458"/>
      <c r="M321" s="32"/>
      <c r="N321" s="32"/>
      <c r="O321" s="32"/>
      <c r="P321" s="32"/>
      <c r="Q321" s="32"/>
      <c r="R321" s="32"/>
      <c r="S321" s="32"/>
      <c r="T321" s="32"/>
      <c r="U321" s="32"/>
      <c r="V321" s="32"/>
      <c r="W321" s="16"/>
      <c r="X321" s="32"/>
      <c r="Y321" s="465"/>
      <c r="Z321" s="32"/>
      <c r="AA321" s="16"/>
      <c r="AB321" s="466"/>
      <c r="AC321" s="16"/>
      <c r="AD321" s="16"/>
      <c r="AE321" s="16"/>
      <c r="AF321" s="465"/>
      <c r="AG321" s="32"/>
      <c r="AH321" s="32"/>
      <c r="AI321" s="32"/>
      <c r="AJ321" s="458"/>
      <c r="AK321" s="32"/>
      <c r="AL321" s="32"/>
      <c r="AM321" s="32"/>
      <c r="AN321" s="458"/>
      <c r="AO321" s="32"/>
      <c r="AP321" s="458"/>
      <c r="AQ321" s="464"/>
      <c r="AR321" s="32"/>
      <c r="AS321" s="32"/>
      <c r="AT321" s="32"/>
      <c r="AU321" s="32"/>
      <c r="AV321" s="32"/>
    </row>
    <row r="322" ht="28.5" customHeight="1">
      <c r="A322" s="145"/>
      <c r="B322" s="145"/>
      <c r="C322" s="16"/>
      <c r="D322" s="16"/>
      <c r="E322" s="16"/>
      <c r="F322" s="458"/>
      <c r="G322" s="32"/>
      <c r="H322" s="32"/>
      <c r="I322" s="32"/>
      <c r="J322" s="32"/>
      <c r="K322" s="32"/>
      <c r="L322" s="458"/>
      <c r="M322" s="32"/>
      <c r="N322" s="32"/>
      <c r="O322" s="32"/>
      <c r="P322" s="32"/>
      <c r="Q322" s="32"/>
      <c r="R322" s="32"/>
      <c r="S322" s="32"/>
      <c r="T322" s="32"/>
      <c r="U322" s="32"/>
      <c r="V322" s="32"/>
      <c r="W322" s="16"/>
      <c r="X322" s="32"/>
      <c r="Y322" s="465"/>
      <c r="Z322" s="32"/>
      <c r="AA322" s="16"/>
      <c r="AB322" s="466"/>
      <c r="AC322" s="16"/>
      <c r="AD322" s="16"/>
      <c r="AE322" s="16"/>
      <c r="AF322" s="465"/>
      <c r="AG322" s="32"/>
      <c r="AH322" s="32"/>
      <c r="AI322" s="32"/>
      <c r="AJ322" s="458"/>
      <c r="AK322" s="32"/>
      <c r="AL322" s="32"/>
      <c r="AM322" s="32"/>
      <c r="AN322" s="458"/>
      <c r="AO322" s="32"/>
      <c r="AP322" s="458"/>
      <c r="AQ322" s="464"/>
      <c r="AR322" s="32"/>
      <c r="AS322" s="32"/>
      <c r="AT322" s="32"/>
      <c r="AU322" s="32"/>
      <c r="AV322" s="32"/>
    </row>
    <row r="323" ht="28.5" customHeight="1">
      <c r="A323" s="145"/>
      <c r="B323" s="145"/>
      <c r="C323" s="16"/>
      <c r="D323" s="16"/>
      <c r="E323" s="16"/>
      <c r="F323" s="458"/>
      <c r="G323" s="32"/>
      <c r="H323" s="32"/>
      <c r="I323" s="32"/>
      <c r="J323" s="32"/>
      <c r="K323" s="32"/>
      <c r="L323" s="458"/>
      <c r="M323" s="32"/>
      <c r="N323" s="32"/>
      <c r="O323" s="32"/>
      <c r="P323" s="32"/>
      <c r="Q323" s="32"/>
      <c r="R323" s="32"/>
      <c r="S323" s="32"/>
      <c r="T323" s="32"/>
      <c r="U323" s="32"/>
      <c r="V323" s="32"/>
      <c r="W323" s="16"/>
      <c r="X323" s="32"/>
      <c r="Y323" s="465"/>
      <c r="Z323" s="32"/>
      <c r="AA323" s="16"/>
      <c r="AB323" s="466"/>
      <c r="AC323" s="16"/>
      <c r="AD323" s="16"/>
      <c r="AE323" s="16"/>
      <c r="AF323" s="465"/>
      <c r="AG323" s="32"/>
      <c r="AH323" s="32"/>
      <c r="AI323" s="32"/>
      <c r="AJ323" s="458"/>
      <c r="AK323" s="32"/>
      <c r="AL323" s="32"/>
      <c r="AM323" s="32"/>
      <c r="AN323" s="458"/>
      <c r="AO323" s="32"/>
      <c r="AP323" s="458"/>
      <c r="AQ323" s="464"/>
      <c r="AR323" s="32"/>
      <c r="AS323" s="32"/>
      <c r="AT323" s="32"/>
      <c r="AU323" s="32"/>
      <c r="AV323" s="32"/>
    </row>
    <row r="324" ht="28.5" customHeight="1">
      <c r="A324" s="145"/>
      <c r="B324" s="145"/>
      <c r="C324" s="16"/>
      <c r="D324" s="16"/>
      <c r="E324" s="16"/>
      <c r="F324" s="458"/>
      <c r="G324" s="32"/>
      <c r="H324" s="32"/>
      <c r="I324" s="32"/>
      <c r="J324" s="32"/>
      <c r="K324" s="32"/>
      <c r="L324" s="458"/>
      <c r="M324" s="32"/>
      <c r="N324" s="32"/>
      <c r="O324" s="32"/>
      <c r="P324" s="32"/>
      <c r="Q324" s="32"/>
      <c r="R324" s="32"/>
      <c r="S324" s="32"/>
      <c r="T324" s="32"/>
      <c r="U324" s="32"/>
      <c r="V324" s="32"/>
      <c r="W324" s="16"/>
      <c r="X324" s="32"/>
      <c r="Y324" s="465"/>
      <c r="Z324" s="32"/>
      <c r="AA324" s="16"/>
      <c r="AB324" s="466"/>
      <c r="AC324" s="16"/>
      <c r="AD324" s="16"/>
      <c r="AE324" s="16"/>
      <c r="AF324" s="465"/>
      <c r="AG324" s="32"/>
      <c r="AH324" s="32"/>
      <c r="AI324" s="32"/>
      <c r="AJ324" s="458"/>
      <c r="AK324" s="32"/>
      <c r="AL324" s="32"/>
      <c r="AM324" s="32"/>
      <c r="AN324" s="458"/>
      <c r="AO324" s="32"/>
      <c r="AP324" s="458"/>
      <c r="AQ324" s="464"/>
      <c r="AR324" s="32"/>
      <c r="AS324" s="32"/>
      <c r="AT324" s="32"/>
      <c r="AU324" s="32"/>
      <c r="AV324" s="32"/>
    </row>
    <row r="325" ht="28.5" customHeight="1">
      <c r="A325" s="145"/>
      <c r="B325" s="145"/>
      <c r="C325" s="16"/>
      <c r="D325" s="16"/>
      <c r="E325" s="16"/>
      <c r="F325" s="458"/>
      <c r="G325" s="32"/>
      <c r="H325" s="32"/>
      <c r="I325" s="32"/>
      <c r="J325" s="32"/>
      <c r="K325" s="32"/>
      <c r="L325" s="458"/>
      <c r="M325" s="32"/>
      <c r="N325" s="32"/>
      <c r="O325" s="32"/>
      <c r="P325" s="32"/>
      <c r="Q325" s="32"/>
      <c r="R325" s="32"/>
      <c r="S325" s="32"/>
      <c r="T325" s="32"/>
      <c r="U325" s="32"/>
      <c r="V325" s="32"/>
      <c r="W325" s="16"/>
      <c r="X325" s="32"/>
      <c r="Y325" s="465"/>
      <c r="Z325" s="32"/>
      <c r="AA325" s="16"/>
      <c r="AB325" s="466"/>
      <c r="AC325" s="16"/>
      <c r="AD325" s="16"/>
      <c r="AE325" s="16"/>
      <c r="AF325" s="465"/>
      <c r="AG325" s="32"/>
      <c r="AH325" s="32"/>
      <c r="AI325" s="32"/>
      <c r="AJ325" s="458"/>
      <c r="AK325" s="32"/>
      <c r="AL325" s="32"/>
      <c r="AM325" s="32"/>
      <c r="AN325" s="458"/>
      <c r="AO325" s="32"/>
      <c r="AP325" s="458"/>
      <c r="AQ325" s="464"/>
      <c r="AR325" s="32"/>
      <c r="AS325" s="32"/>
      <c r="AT325" s="32"/>
      <c r="AU325" s="32"/>
      <c r="AV325" s="32"/>
    </row>
    <row r="326" ht="28.5" customHeight="1">
      <c r="A326" s="145"/>
      <c r="B326" s="145"/>
      <c r="C326" s="16"/>
      <c r="D326" s="16"/>
      <c r="E326" s="16"/>
      <c r="F326" s="458"/>
      <c r="G326" s="32"/>
      <c r="H326" s="32"/>
      <c r="I326" s="32"/>
      <c r="J326" s="32"/>
      <c r="K326" s="32"/>
      <c r="L326" s="458"/>
      <c r="M326" s="32"/>
      <c r="N326" s="32"/>
      <c r="O326" s="32"/>
      <c r="P326" s="32"/>
      <c r="Q326" s="32"/>
      <c r="R326" s="32"/>
      <c r="S326" s="32"/>
      <c r="T326" s="32"/>
      <c r="U326" s="32"/>
      <c r="V326" s="32"/>
      <c r="W326" s="16"/>
      <c r="X326" s="32"/>
      <c r="Y326" s="465"/>
      <c r="Z326" s="32"/>
      <c r="AA326" s="16"/>
      <c r="AB326" s="466"/>
      <c r="AC326" s="16"/>
      <c r="AD326" s="16"/>
      <c r="AE326" s="16"/>
      <c r="AF326" s="465"/>
      <c r="AG326" s="32"/>
      <c r="AH326" s="32"/>
      <c r="AI326" s="32"/>
      <c r="AJ326" s="458"/>
      <c r="AK326" s="32"/>
      <c r="AL326" s="32"/>
      <c r="AM326" s="32"/>
      <c r="AN326" s="458"/>
      <c r="AO326" s="32"/>
      <c r="AP326" s="458"/>
      <c r="AQ326" s="464"/>
      <c r="AR326" s="32"/>
      <c r="AS326" s="32"/>
      <c r="AT326" s="32"/>
      <c r="AU326" s="32"/>
      <c r="AV326" s="32"/>
    </row>
    <row r="327" ht="28.5" customHeight="1">
      <c r="A327" s="145"/>
      <c r="B327" s="145"/>
      <c r="C327" s="16"/>
      <c r="D327" s="16"/>
      <c r="E327" s="16"/>
      <c r="F327" s="458"/>
      <c r="G327" s="32"/>
      <c r="H327" s="32"/>
      <c r="I327" s="32"/>
      <c r="J327" s="32"/>
      <c r="K327" s="32"/>
      <c r="L327" s="458"/>
      <c r="M327" s="32"/>
      <c r="N327" s="32"/>
      <c r="O327" s="32"/>
      <c r="P327" s="32"/>
      <c r="Q327" s="32"/>
      <c r="R327" s="32"/>
      <c r="S327" s="32"/>
      <c r="T327" s="32"/>
      <c r="U327" s="32"/>
      <c r="V327" s="32"/>
      <c r="W327" s="16"/>
      <c r="X327" s="32"/>
      <c r="Y327" s="465"/>
      <c r="Z327" s="32"/>
      <c r="AA327" s="16"/>
      <c r="AB327" s="466"/>
      <c r="AC327" s="16"/>
      <c r="AD327" s="16"/>
      <c r="AE327" s="16"/>
      <c r="AF327" s="465"/>
      <c r="AG327" s="32"/>
      <c r="AH327" s="32"/>
      <c r="AI327" s="32"/>
      <c r="AJ327" s="458"/>
      <c r="AK327" s="32"/>
      <c r="AL327" s="32"/>
      <c r="AM327" s="32"/>
      <c r="AN327" s="458"/>
      <c r="AO327" s="32"/>
      <c r="AP327" s="458"/>
      <c r="AQ327" s="464"/>
      <c r="AR327" s="32"/>
      <c r="AS327" s="32"/>
      <c r="AT327" s="32"/>
      <c r="AU327" s="32"/>
      <c r="AV327" s="32"/>
    </row>
    <row r="328" ht="28.5" customHeight="1">
      <c r="A328" s="145"/>
      <c r="B328" s="145"/>
      <c r="C328" s="16"/>
      <c r="D328" s="16"/>
      <c r="E328" s="16"/>
      <c r="F328" s="458"/>
      <c r="G328" s="32"/>
      <c r="H328" s="32"/>
      <c r="I328" s="32"/>
      <c r="J328" s="32"/>
      <c r="K328" s="32"/>
      <c r="L328" s="458"/>
      <c r="M328" s="32"/>
      <c r="N328" s="32"/>
      <c r="O328" s="32"/>
      <c r="P328" s="32"/>
      <c r="Q328" s="32"/>
      <c r="R328" s="32"/>
      <c r="S328" s="32"/>
      <c r="T328" s="32"/>
      <c r="U328" s="32"/>
      <c r="V328" s="32"/>
      <c r="W328" s="16"/>
      <c r="X328" s="32"/>
      <c r="Y328" s="465"/>
      <c r="Z328" s="32"/>
      <c r="AA328" s="16"/>
      <c r="AB328" s="466"/>
      <c r="AC328" s="16"/>
      <c r="AD328" s="16"/>
      <c r="AE328" s="16"/>
      <c r="AF328" s="465"/>
      <c r="AG328" s="32"/>
      <c r="AH328" s="32"/>
      <c r="AI328" s="32"/>
      <c r="AJ328" s="458"/>
      <c r="AK328" s="32"/>
      <c r="AL328" s="32"/>
      <c r="AM328" s="32"/>
      <c r="AN328" s="458"/>
      <c r="AO328" s="32"/>
      <c r="AP328" s="458"/>
      <c r="AQ328" s="464"/>
      <c r="AR328" s="32"/>
      <c r="AS328" s="32"/>
      <c r="AT328" s="32"/>
      <c r="AU328" s="32"/>
      <c r="AV328" s="32"/>
    </row>
    <row r="329" ht="28.5" customHeight="1">
      <c r="A329" s="145"/>
      <c r="B329" s="145"/>
      <c r="C329" s="16"/>
      <c r="D329" s="16"/>
      <c r="E329" s="16"/>
      <c r="F329" s="458"/>
      <c r="G329" s="32"/>
      <c r="H329" s="32"/>
      <c r="I329" s="32"/>
      <c r="J329" s="32"/>
      <c r="K329" s="32"/>
      <c r="L329" s="458"/>
      <c r="M329" s="32"/>
      <c r="N329" s="32"/>
      <c r="O329" s="32"/>
      <c r="P329" s="32"/>
      <c r="Q329" s="32"/>
      <c r="R329" s="32"/>
      <c r="S329" s="32"/>
      <c r="T329" s="32"/>
      <c r="U329" s="32"/>
      <c r="V329" s="32"/>
      <c r="W329" s="16"/>
      <c r="X329" s="32"/>
      <c r="Y329" s="465"/>
      <c r="Z329" s="32"/>
      <c r="AA329" s="16"/>
      <c r="AB329" s="466"/>
      <c r="AC329" s="16"/>
      <c r="AD329" s="16"/>
      <c r="AE329" s="16"/>
      <c r="AF329" s="465"/>
      <c r="AG329" s="32"/>
      <c r="AH329" s="32"/>
      <c r="AI329" s="32"/>
      <c r="AJ329" s="458"/>
      <c r="AK329" s="32"/>
      <c r="AL329" s="32"/>
      <c r="AM329" s="32"/>
      <c r="AN329" s="458"/>
      <c r="AO329" s="32"/>
      <c r="AP329" s="458"/>
      <c r="AQ329" s="464"/>
      <c r="AR329" s="32"/>
      <c r="AS329" s="32"/>
      <c r="AT329" s="32"/>
      <c r="AU329" s="32"/>
      <c r="AV329" s="32"/>
    </row>
    <row r="330" ht="28.5" customHeight="1">
      <c r="A330" s="145"/>
      <c r="B330" s="145"/>
      <c r="C330" s="16"/>
      <c r="D330" s="16"/>
      <c r="E330" s="16"/>
      <c r="F330" s="458"/>
      <c r="G330" s="32"/>
      <c r="H330" s="32"/>
      <c r="I330" s="32"/>
      <c r="J330" s="32"/>
      <c r="K330" s="32"/>
      <c r="L330" s="458"/>
      <c r="M330" s="32"/>
      <c r="N330" s="32"/>
      <c r="O330" s="32"/>
      <c r="P330" s="32"/>
      <c r="Q330" s="32"/>
      <c r="R330" s="32"/>
      <c r="S330" s="32"/>
      <c r="T330" s="32"/>
      <c r="U330" s="32"/>
      <c r="V330" s="32"/>
      <c r="W330" s="16"/>
      <c r="X330" s="32"/>
      <c r="Y330" s="465"/>
      <c r="Z330" s="32"/>
      <c r="AA330" s="16"/>
      <c r="AB330" s="466"/>
      <c r="AC330" s="16"/>
      <c r="AD330" s="16"/>
      <c r="AE330" s="16"/>
      <c r="AF330" s="465"/>
      <c r="AG330" s="32"/>
      <c r="AH330" s="32"/>
      <c r="AI330" s="32"/>
      <c r="AJ330" s="458"/>
      <c r="AK330" s="32"/>
      <c r="AL330" s="32"/>
      <c r="AM330" s="32"/>
      <c r="AN330" s="458"/>
      <c r="AO330" s="32"/>
      <c r="AP330" s="458"/>
      <c r="AQ330" s="464"/>
      <c r="AR330" s="32"/>
      <c r="AS330" s="32"/>
      <c r="AT330" s="32"/>
      <c r="AU330" s="32"/>
      <c r="AV330" s="32"/>
    </row>
    <row r="331" ht="28.5" customHeight="1">
      <c r="A331" s="145"/>
      <c r="B331" s="145"/>
      <c r="C331" s="16"/>
      <c r="D331" s="16"/>
      <c r="E331" s="16"/>
      <c r="F331" s="458"/>
      <c r="G331" s="32"/>
      <c r="H331" s="32"/>
      <c r="I331" s="32"/>
      <c r="J331" s="32"/>
      <c r="K331" s="32"/>
      <c r="L331" s="458"/>
      <c r="M331" s="32"/>
      <c r="N331" s="32"/>
      <c r="O331" s="32"/>
      <c r="P331" s="32"/>
      <c r="Q331" s="32"/>
      <c r="R331" s="32"/>
      <c r="S331" s="32"/>
      <c r="T331" s="32"/>
      <c r="U331" s="32"/>
      <c r="V331" s="32"/>
      <c r="W331" s="16"/>
      <c r="X331" s="32"/>
      <c r="Y331" s="465"/>
      <c r="Z331" s="32"/>
      <c r="AA331" s="16"/>
      <c r="AB331" s="466"/>
      <c r="AC331" s="16"/>
      <c r="AD331" s="16"/>
      <c r="AE331" s="16"/>
      <c r="AF331" s="465"/>
      <c r="AG331" s="32"/>
      <c r="AH331" s="32"/>
      <c r="AI331" s="32"/>
      <c r="AJ331" s="458"/>
      <c r="AK331" s="32"/>
      <c r="AL331" s="32"/>
      <c r="AM331" s="32"/>
      <c r="AN331" s="458"/>
      <c r="AO331" s="32"/>
      <c r="AP331" s="458"/>
      <c r="AQ331" s="464"/>
      <c r="AR331" s="32"/>
      <c r="AS331" s="32"/>
      <c r="AT331" s="32"/>
      <c r="AU331" s="32"/>
      <c r="AV331" s="32"/>
    </row>
    <row r="332" ht="28.5" customHeight="1">
      <c r="A332" s="145"/>
      <c r="B332" s="145"/>
      <c r="C332" s="16"/>
      <c r="D332" s="16"/>
      <c r="E332" s="16"/>
      <c r="F332" s="458"/>
      <c r="G332" s="32"/>
      <c r="H332" s="32"/>
      <c r="I332" s="32"/>
      <c r="J332" s="32"/>
      <c r="K332" s="32"/>
      <c r="L332" s="458"/>
      <c r="M332" s="32"/>
      <c r="N332" s="32"/>
      <c r="O332" s="32"/>
      <c r="P332" s="32"/>
      <c r="Q332" s="32"/>
      <c r="R332" s="32"/>
      <c r="S332" s="32"/>
      <c r="T332" s="32"/>
      <c r="U332" s="32"/>
      <c r="V332" s="32"/>
      <c r="W332" s="16"/>
      <c r="X332" s="32"/>
      <c r="Y332" s="465"/>
      <c r="Z332" s="32"/>
      <c r="AA332" s="16"/>
      <c r="AB332" s="466"/>
      <c r="AC332" s="16"/>
      <c r="AD332" s="16"/>
      <c r="AE332" s="16"/>
      <c r="AF332" s="465"/>
      <c r="AG332" s="32"/>
      <c r="AH332" s="32"/>
      <c r="AI332" s="32"/>
      <c r="AJ332" s="458"/>
      <c r="AK332" s="32"/>
      <c r="AL332" s="32"/>
      <c r="AM332" s="32"/>
      <c r="AN332" s="458"/>
      <c r="AO332" s="32"/>
      <c r="AP332" s="458"/>
      <c r="AQ332" s="464"/>
      <c r="AR332" s="32"/>
      <c r="AS332" s="32"/>
      <c r="AT332" s="32"/>
      <c r="AU332" s="32"/>
      <c r="AV332" s="32"/>
    </row>
    <row r="333" ht="28.5" customHeight="1">
      <c r="A333" s="145"/>
      <c r="B333" s="145"/>
      <c r="C333" s="16"/>
      <c r="D333" s="16"/>
      <c r="E333" s="16"/>
      <c r="F333" s="458"/>
      <c r="G333" s="32"/>
      <c r="H333" s="32"/>
      <c r="I333" s="32"/>
      <c r="J333" s="32"/>
      <c r="K333" s="32"/>
      <c r="L333" s="458"/>
      <c r="M333" s="32"/>
      <c r="N333" s="32"/>
      <c r="O333" s="32"/>
      <c r="P333" s="32"/>
      <c r="Q333" s="32"/>
      <c r="R333" s="32"/>
      <c r="S333" s="32"/>
      <c r="T333" s="32"/>
      <c r="U333" s="32"/>
      <c r="V333" s="32"/>
      <c r="W333" s="16"/>
      <c r="X333" s="32"/>
      <c r="Y333" s="465"/>
      <c r="Z333" s="32"/>
      <c r="AA333" s="16"/>
      <c r="AB333" s="466"/>
      <c r="AC333" s="16"/>
      <c r="AD333" s="16"/>
      <c r="AE333" s="16"/>
      <c r="AF333" s="465"/>
      <c r="AG333" s="32"/>
      <c r="AH333" s="32"/>
      <c r="AI333" s="32"/>
      <c r="AJ333" s="458"/>
      <c r="AK333" s="32"/>
      <c r="AL333" s="32"/>
      <c r="AM333" s="32"/>
      <c r="AN333" s="458"/>
      <c r="AO333" s="32"/>
      <c r="AP333" s="458"/>
      <c r="AQ333" s="464"/>
      <c r="AR333" s="32"/>
      <c r="AS333" s="32"/>
      <c r="AT333" s="32"/>
      <c r="AU333" s="32"/>
      <c r="AV333" s="32"/>
    </row>
    <row r="334" ht="28.5" customHeight="1">
      <c r="A334" s="145"/>
      <c r="B334" s="145"/>
      <c r="C334" s="16"/>
      <c r="D334" s="16"/>
      <c r="E334" s="16"/>
      <c r="F334" s="458"/>
      <c r="G334" s="32"/>
      <c r="H334" s="32"/>
      <c r="I334" s="32"/>
      <c r="J334" s="32"/>
      <c r="K334" s="32"/>
      <c r="L334" s="458"/>
      <c r="M334" s="32"/>
      <c r="N334" s="32"/>
      <c r="O334" s="32"/>
      <c r="P334" s="32"/>
      <c r="Q334" s="32"/>
      <c r="R334" s="32"/>
      <c r="S334" s="32"/>
      <c r="T334" s="32"/>
      <c r="U334" s="32"/>
      <c r="V334" s="32"/>
      <c r="W334" s="16"/>
      <c r="X334" s="32"/>
      <c r="Y334" s="465"/>
      <c r="Z334" s="32"/>
      <c r="AA334" s="16"/>
      <c r="AB334" s="466"/>
      <c r="AC334" s="16"/>
      <c r="AD334" s="16"/>
      <c r="AE334" s="16"/>
      <c r="AF334" s="465"/>
      <c r="AG334" s="32"/>
      <c r="AH334" s="32"/>
      <c r="AI334" s="32"/>
      <c r="AJ334" s="458"/>
      <c r="AK334" s="32"/>
      <c r="AL334" s="32"/>
      <c r="AM334" s="32"/>
      <c r="AN334" s="458"/>
      <c r="AO334" s="32"/>
      <c r="AP334" s="458"/>
      <c r="AQ334" s="464"/>
      <c r="AR334" s="32"/>
      <c r="AS334" s="32"/>
      <c r="AT334" s="32"/>
      <c r="AU334" s="32"/>
      <c r="AV334" s="32"/>
    </row>
    <row r="335" ht="28.5" customHeight="1">
      <c r="A335" s="145"/>
      <c r="B335" s="145"/>
      <c r="C335" s="16"/>
      <c r="D335" s="16"/>
      <c r="E335" s="16"/>
      <c r="F335" s="458"/>
      <c r="G335" s="32"/>
      <c r="H335" s="32"/>
      <c r="I335" s="32"/>
      <c r="J335" s="32"/>
      <c r="K335" s="32"/>
      <c r="L335" s="458"/>
      <c r="M335" s="32"/>
      <c r="N335" s="32"/>
      <c r="O335" s="32"/>
      <c r="P335" s="32"/>
      <c r="Q335" s="32"/>
      <c r="R335" s="32"/>
      <c r="S335" s="32"/>
      <c r="T335" s="32"/>
      <c r="U335" s="32"/>
      <c r="V335" s="32"/>
      <c r="W335" s="16"/>
      <c r="X335" s="32"/>
      <c r="Y335" s="465"/>
      <c r="Z335" s="32"/>
      <c r="AA335" s="16"/>
      <c r="AB335" s="466"/>
      <c r="AC335" s="16"/>
      <c r="AD335" s="16"/>
      <c r="AE335" s="16"/>
      <c r="AF335" s="465"/>
      <c r="AG335" s="32"/>
      <c r="AH335" s="32"/>
      <c r="AI335" s="32"/>
      <c r="AJ335" s="458"/>
      <c r="AK335" s="32"/>
      <c r="AL335" s="32"/>
      <c r="AM335" s="32"/>
      <c r="AN335" s="458"/>
      <c r="AO335" s="32"/>
      <c r="AP335" s="458"/>
      <c r="AQ335" s="464"/>
      <c r="AR335" s="32"/>
      <c r="AS335" s="32"/>
      <c r="AT335" s="32"/>
      <c r="AU335" s="32"/>
      <c r="AV335" s="32"/>
    </row>
    <row r="336" ht="28.5" customHeight="1">
      <c r="A336" s="145"/>
      <c r="B336" s="145"/>
      <c r="C336" s="16"/>
      <c r="D336" s="16"/>
      <c r="E336" s="16"/>
      <c r="F336" s="458"/>
      <c r="G336" s="32"/>
      <c r="H336" s="32"/>
      <c r="I336" s="32"/>
      <c r="J336" s="32"/>
      <c r="K336" s="32"/>
      <c r="L336" s="458"/>
      <c r="M336" s="32"/>
      <c r="N336" s="32"/>
      <c r="O336" s="32"/>
      <c r="P336" s="32"/>
      <c r="Q336" s="32"/>
      <c r="R336" s="32"/>
      <c r="S336" s="32"/>
      <c r="T336" s="32"/>
      <c r="U336" s="32"/>
      <c r="V336" s="32"/>
      <c r="W336" s="16"/>
      <c r="X336" s="32"/>
      <c r="Y336" s="465"/>
      <c r="Z336" s="32"/>
      <c r="AA336" s="16"/>
      <c r="AB336" s="466"/>
      <c r="AC336" s="16"/>
      <c r="AD336" s="16"/>
      <c r="AE336" s="16"/>
      <c r="AF336" s="465"/>
      <c r="AG336" s="32"/>
      <c r="AH336" s="32"/>
      <c r="AI336" s="32"/>
      <c r="AJ336" s="458"/>
      <c r="AK336" s="32"/>
      <c r="AL336" s="32"/>
      <c r="AM336" s="32"/>
      <c r="AN336" s="458"/>
      <c r="AO336" s="32"/>
      <c r="AP336" s="458"/>
      <c r="AQ336" s="464"/>
      <c r="AR336" s="32"/>
      <c r="AS336" s="32"/>
      <c r="AT336" s="32"/>
      <c r="AU336" s="32"/>
      <c r="AV336" s="32"/>
    </row>
    <row r="337" ht="28.5" customHeight="1">
      <c r="A337" s="145"/>
      <c r="B337" s="145"/>
      <c r="C337" s="16"/>
      <c r="D337" s="16"/>
      <c r="E337" s="16"/>
      <c r="F337" s="458"/>
      <c r="G337" s="32"/>
      <c r="H337" s="32"/>
      <c r="I337" s="32"/>
      <c r="J337" s="32"/>
      <c r="K337" s="32"/>
      <c r="L337" s="458"/>
      <c r="M337" s="32"/>
      <c r="N337" s="32"/>
      <c r="O337" s="32"/>
      <c r="P337" s="32"/>
      <c r="Q337" s="32"/>
      <c r="R337" s="32"/>
      <c r="S337" s="32"/>
      <c r="T337" s="32"/>
      <c r="U337" s="32"/>
      <c r="V337" s="32"/>
      <c r="W337" s="16"/>
      <c r="X337" s="32"/>
      <c r="Y337" s="465"/>
      <c r="Z337" s="32"/>
      <c r="AA337" s="16"/>
      <c r="AB337" s="466"/>
      <c r="AC337" s="16"/>
      <c r="AD337" s="16"/>
      <c r="AE337" s="16"/>
      <c r="AF337" s="465"/>
      <c r="AG337" s="32"/>
      <c r="AH337" s="32"/>
      <c r="AI337" s="32"/>
      <c r="AJ337" s="458"/>
      <c r="AK337" s="32"/>
      <c r="AL337" s="32"/>
      <c r="AM337" s="32"/>
      <c r="AN337" s="458"/>
      <c r="AO337" s="32"/>
      <c r="AP337" s="458"/>
      <c r="AQ337" s="464"/>
      <c r="AR337" s="32"/>
      <c r="AS337" s="32"/>
      <c r="AT337" s="32"/>
      <c r="AU337" s="32"/>
      <c r="AV337" s="32"/>
    </row>
    <row r="338" ht="28.5" customHeight="1">
      <c r="A338" s="145"/>
      <c r="B338" s="145"/>
      <c r="C338" s="16"/>
      <c r="D338" s="16"/>
      <c r="E338" s="16"/>
      <c r="F338" s="458"/>
      <c r="G338" s="32"/>
      <c r="H338" s="32"/>
      <c r="I338" s="32"/>
      <c r="J338" s="32"/>
      <c r="K338" s="32"/>
      <c r="L338" s="458"/>
      <c r="M338" s="32"/>
      <c r="N338" s="32"/>
      <c r="O338" s="32"/>
      <c r="P338" s="32"/>
      <c r="Q338" s="32"/>
      <c r="R338" s="32"/>
      <c r="S338" s="32"/>
      <c r="T338" s="32"/>
      <c r="U338" s="32"/>
      <c r="V338" s="32"/>
      <c r="W338" s="16"/>
      <c r="X338" s="32"/>
      <c r="Y338" s="465"/>
      <c r="Z338" s="32"/>
      <c r="AA338" s="16"/>
      <c r="AB338" s="466"/>
      <c r="AC338" s="16"/>
      <c r="AD338" s="16"/>
      <c r="AE338" s="16"/>
      <c r="AF338" s="465"/>
      <c r="AG338" s="32"/>
      <c r="AH338" s="32"/>
      <c r="AI338" s="32"/>
      <c r="AJ338" s="458"/>
      <c r="AK338" s="32"/>
      <c r="AL338" s="32"/>
      <c r="AM338" s="32"/>
      <c r="AN338" s="458"/>
      <c r="AO338" s="32"/>
      <c r="AP338" s="458"/>
      <c r="AQ338" s="464"/>
      <c r="AR338" s="32"/>
      <c r="AS338" s="32"/>
      <c r="AT338" s="32"/>
      <c r="AU338" s="32"/>
      <c r="AV338" s="32"/>
    </row>
    <row r="339" ht="28.5" customHeight="1">
      <c r="A339" s="145"/>
      <c r="B339" s="145"/>
      <c r="C339" s="16"/>
      <c r="D339" s="16"/>
      <c r="E339" s="16"/>
      <c r="F339" s="458"/>
      <c r="G339" s="32"/>
      <c r="H339" s="32"/>
      <c r="I339" s="32"/>
      <c r="J339" s="32"/>
      <c r="K339" s="32"/>
      <c r="L339" s="458"/>
      <c r="M339" s="32"/>
      <c r="N339" s="32"/>
      <c r="O339" s="32"/>
      <c r="P339" s="32"/>
      <c r="Q339" s="32"/>
      <c r="R339" s="32"/>
      <c r="S339" s="32"/>
      <c r="T339" s="32"/>
      <c r="U339" s="32"/>
      <c r="V339" s="32"/>
      <c r="W339" s="16"/>
      <c r="X339" s="32"/>
      <c r="Y339" s="465"/>
      <c r="Z339" s="32"/>
      <c r="AA339" s="16"/>
      <c r="AB339" s="466"/>
      <c r="AC339" s="16"/>
      <c r="AD339" s="16"/>
      <c r="AE339" s="16"/>
      <c r="AF339" s="465"/>
      <c r="AG339" s="32"/>
      <c r="AH339" s="32"/>
      <c r="AI339" s="32"/>
      <c r="AJ339" s="458"/>
      <c r="AK339" s="32"/>
      <c r="AL339" s="32"/>
      <c r="AM339" s="32"/>
      <c r="AN339" s="458"/>
      <c r="AO339" s="32"/>
      <c r="AP339" s="458"/>
      <c r="AQ339" s="464"/>
      <c r="AR339" s="32"/>
      <c r="AS339" s="32"/>
      <c r="AT339" s="32"/>
      <c r="AU339" s="32"/>
      <c r="AV339" s="32"/>
    </row>
    <row r="340" ht="28.5" customHeight="1">
      <c r="A340" s="145"/>
      <c r="B340" s="145"/>
      <c r="C340" s="16"/>
      <c r="D340" s="16"/>
      <c r="E340" s="16"/>
      <c r="F340" s="458"/>
      <c r="G340" s="32"/>
      <c r="H340" s="32"/>
      <c r="I340" s="32"/>
      <c r="J340" s="32"/>
      <c r="K340" s="32"/>
      <c r="L340" s="458"/>
      <c r="M340" s="32"/>
      <c r="N340" s="32"/>
      <c r="O340" s="32"/>
      <c r="P340" s="32"/>
      <c r="Q340" s="32"/>
      <c r="R340" s="32"/>
      <c r="S340" s="32"/>
      <c r="T340" s="32"/>
      <c r="U340" s="32"/>
      <c r="V340" s="32"/>
      <c r="W340" s="16"/>
      <c r="X340" s="32"/>
      <c r="Y340" s="465"/>
      <c r="Z340" s="32"/>
      <c r="AA340" s="16"/>
      <c r="AB340" s="466"/>
      <c r="AC340" s="16"/>
      <c r="AD340" s="16"/>
      <c r="AE340" s="16"/>
      <c r="AF340" s="465"/>
      <c r="AG340" s="32"/>
      <c r="AH340" s="32"/>
      <c r="AI340" s="32"/>
      <c r="AJ340" s="458"/>
      <c r="AK340" s="32"/>
      <c r="AL340" s="32"/>
      <c r="AM340" s="32"/>
      <c r="AN340" s="458"/>
      <c r="AO340" s="32"/>
      <c r="AP340" s="458"/>
      <c r="AQ340" s="464"/>
      <c r="AR340" s="32"/>
      <c r="AS340" s="32"/>
      <c r="AT340" s="32"/>
      <c r="AU340" s="32"/>
      <c r="AV340" s="32"/>
    </row>
    <row r="341" ht="28.5" customHeight="1">
      <c r="A341" s="145"/>
      <c r="B341" s="145"/>
      <c r="C341" s="16"/>
      <c r="D341" s="16"/>
      <c r="E341" s="16"/>
      <c r="F341" s="458"/>
      <c r="G341" s="32"/>
      <c r="H341" s="32"/>
      <c r="I341" s="32"/>
      <c r="J341" s="32"/>
      <c r="K341" s="32"/>
      <c r="L341" s="458"/>
      <c r="M341" s="32"/>
      <c r="N341" s="32"/>
      <c r="O341" s="32"/>
      <c r="P341" s="32"/>
      <c r="Q341" s="32"/>
      <c r="R341" s="32"/>
      <c r="S341" s="32"/>
      <c r="T341" s="32"/>
      <c r="U341" s="32"/>
      <c r="V341" s="32"/>
      <c r="W341" s="16"/>
      <c r="X341" s="32"/>
      <c r="Y341" s="465"/>
      <c r="Z341" s="32"/>
      <c r="AA341" s="16"/>
      <c r="AB341" s="466"/>
      <c r="AC341" s="16"/>
      <c r="AD341" s="16"/>
      <c r="AE341" s="16"/>
      <c r="AF341" s="465"/>
      <c r="AG341" s="32"/>
      <c r="AH341" s="32"/>
      <c r="AI341" s="32"/>
      <c r="AJ341" s="458"/>
      <c r="AK341" s="32"/>
      <c r="AL341" s="32"/>
      <c r="AM341" s="32"/>
      <c r="AN341" s="458"/>
      <c r="AO341" s="32"/>
      <c r="AP341" s="458"/>
      <c r="AQ341" s="464"/>
      <c r="AR341" s="32"/>
      <c r="AS341" s="32"/>
      <c r="AT341" s="32"/>
      <c r="AU341" s="32"/>
      <c r="AV341" s="32"/>
    </row>
    <row r="342" ht="28.5" customHeight="1">
      <c r="A342" s="145"/>
      <c r="B342" s="145"/>
      <c r="C342" s="16"/>
      <c r="D342" s="16"/>
      <c r="E342" s="16"/>
      <c r="F342" s="458"/>
      <c r="G342" s="32"/>
      <c r="H342" s="32"/>
      <c r="I342" s="32"/>
      <c r="J342" s="32"/>
      <c r="K342" s="32"/>
      <c r="L342" s="458"/>
      <c r="M342" s="32"/>
      <c r="N342" s="32"/>
      <c r="O342" s="32"/>
      <c r="P342" s="32"/>
      <c r="Q342" s="32"/>
      <c r="R342" s="32"/>
      <c r="S342" s="32"/>
      <c r="T342" s="32"/>
      <c r="U342" s="32"/>
      <c r="V342" s="32"/>
      <c r="W342" s="16"/>
      <c r="X342" s="32"/>
      <c r="Y342" s="465"/>
      <c r="Z342" s="32"/>
      <c r="AA342" s="16"/>
      <c r="AB342" s="466"/>
      <c r="AC342" s="16"/>
      <c r="AD342" s="16"/>
      <c r="AE342" s="16"/>
      <c r="AF342" s="465"/>
      <c r="AG342" s="32"/>
      <c r="AH342" s="32"/>
      <c r="AI342" s="32"/>
      <c r="AJ342" s="458"/>
      <c r="AK342" s="32"/>
      <c r="AL342" s="32"/>
      <c r="AM342" s="32"/>
      <c r="AN342" s="458"/>
      <c r="AO342" s="32"/>
      <c r="AP342" s="458"/>
      <c r="AQ342" s="464"/>
      <c r="AR342" s="32"/>
      <c r="AS342" s="32"/>
      <c r="AT342" s="32"/>
      <c r="AU342" s="32"/>
      <c r="AV342" s="32"/>
    </row>
    <row r="343" ht="28.5" customHeight="1">
      <c r="A343" s="145"/>
      <c r="B343" s="145"/>
      <c r="C343" s="16"/>
      <c r="D343" s="16"/>
      <c r="E343" s="16"/>
      <c r="F343" s="458"/>
      <c r="G343" s="32"/>
      <c r="H343" s="32"/>
      <c r="I343" s="32"/>
      <c r="J343" s="32"/>
      <c r="K343" s="32"/>
      <c r="L343" s="458"/>
      <c r="M343" s="32"/>
      <c r="N343" s="32"/>
      <c r="O343" s="32"/>
      <c r="P343" s="32"/>
      <c r="Q343" s="32"/>
      <c r="R343" s="32"/>
      <c r="S343" s="32"/>
      <c r="T343" s="32"/>
      <c r="U343" s="32"/>
      <c r="V343" s="32"/>
      <c r="W343" s="16"/>
      <c r="X343" s="32"/>
      <c r="Y343" s="465"/>
      <c r="Z343" s="32"/>
      <c r="AA343" s="16"/>
      <c r="AB343" s="466"/>
      <c r="AC343" s="16"/>
      <c r="AD343" s="16"/>
      <c r="AE343" s="16"/>
      <c r="AF343" s="465"/>
      <c r="AG343" s="32"/>
      <c r="AH343" s="32"/>
      <c r="AI343" s="32"/>
      <c r="AJ343" s="458"/>
      <c r="AK343" s="32"/>
      <c r="AL343" s="32"/>
      <c r="AM343" s="32"/>
      <c r="AN343" s="458"/>
      <c r="AO343" s="32"/>
      <c r="AP343" s="458"/>
      <c r="AQ343" s="464"/>
      <c r="AR343" s="32"/>
      <c r="AS343" s="32"/>
      <c r="AT343" s="32"/>
      <c r="AU343" s="32"/>
      <c r="AV343" s="32"/>
    </row>
    <row r="344" ht="28.5" customHeight="1">
      <c r="A344" s="145"/>
      <c r="B344" s="145"/>
      <c r="C344" s="16"/>
      <c r="D344" s="16"/>
      <c r="E344" s="16"/>
      <c r="F344" s="458"/>
      <c r="G344" s="32"/>
      <c r="H344" s="32"/>
      <c r="I344" s="32"/>
      <c r="J344" s="32"/>
      <c r="K344" s="32"/>
      <c r="L344" s="458"/>
      <c r="M344" s="32"/>
      <c r="N344" s="32"/>
      <c r="O344" s="32"/>
      <c r="P344" s="32"/>
      <c r="Q344" s="32"/>
      <c r="R344" s="32"/>
      <c r="S344" s="32"/>
      <c r="T344" s="32"/>
      <c r="U344" s="32"/>
      <c r="V344" s="32"/>
      <c r="W344" s="16"/>
      <c r="X344" s="32"/>
      <c r="Y344" s="465"/>
      <c r="Z344" s="32"/>
      <c r="AA344" s="16"/>
      <c r="AB344" s="466"/>
      <c r="AC344" s="16"/>
      <c r="AD344" s="16"/>
      <c r="AE344" s="16"/>
      <c r="AF344" s="465"/>
      <c r="AG344" s="32"/>
      <c r="AH344" s="32"/>
      <c r="AI344" s="32"/>
      <c r="AJ344" s="458"/>
      <c r="AK344" s="32"/>
      <c r="AL344" s="32"/>
      <c r="AM344" s="32"/>
      <c r="AN344" s="458"/>
      <c r="AO344" s="32"/>
      <c r="AP344" s="458"/>
      <c r="AQ344" s="464"/>
      <c r="AR344" s="32"/>
      <c r="AS344" s="32"/>
      <c r="AT344" s="32"/>
      <c r="AU344" s="32"/>
      <c r="AV344" s="32"/>
    </row>
    <row r="345" ht="28.5" customHeight="1">
      <c r="A345" s="145"/>
      <c r="B345" s="145"/>
      <c r="C345" s="16"/>
      <c r="D345" s="16"/>
      <c r="E345" s="16"/>
      <c r="F345" s="458"/>
      <c r="G345" s="32"/>
      <c r="H345" s="32"/>
      <c r="I345" s="32"/>
      <c r="J345" s="32"/>
      <c r="K345" s="32"/>
      <c r="L345" s="458"/>
      <c r="M345" s="32"/>
      <c r="N345" s="32"/>
      <c r="O345" s="32"/>
      <c r="P345" s="32"/>
      <c r="Q345" s="32"/>
      <c r="R345" s="32"/>
      <c r="S345" s="32"/>
      <c r="T345" s="32"/>
      <c r="U345" s="32"/>
      <c r="V345" s="32"/>
      <c r="W345" s="16"/>
      <c r="X345" s="32"/>
      <c r="Y345" s="465"/>
      <c r="Z345" s="32"/>
      <c r="AA345" s="16"/>
      <c r="AB345" s="466"/>
      <c r="AC345" s="16"/>
      <c r="AD345" s="16"/>
      <c r="AE345" s="16"/>
      <c r="AF345" s="465"/>
      <c r="AG345" s="32"/>
      <c r="AH345" s="32"/>
      <c r="AI345" s="32"/>
      <c r="AJ345" s="458"/>
      <c r="AK345" s="32"/>
      <c r="AL345" s="32"/>
      <c r="AM345" s="32"/>
      <c r="AN345" s="458"/>
      <c r="AO345" s="32"/>
      <c r="AP345" s="458"/>
      <c r="AQ345" s="464"/>
      <c r="AR345" s="32"/>
      <c r="AS345" s="32"/>
      <c r="AT345" s="32"/>
      <c r="AU345" s="32"/>
      <c r="AV345" s="32"/>
    </row>
    <row r="346" ht="28.5" customHeight="1">
      <c r="A346" s="145"/>
      <c r="B346" s="145"/>
      <c r="C346" s="16"/>
      <c r="D346" s="16"/>
      <c r="E346" s="16"/>
      <c r="F346" s="458"/>
      <c r="G346" s="32"/>
      <c r="H346" s="32"/>
      <c r="I346" s="32"/>
      <c r="J346" s="32"/>
      <c r="K346" s="32"/>
      <c r="L346" s="458"/>
      <c r="M346" s="32"/>
      <c r="N346" s="32"/>
      <c r="O346" s="32"/>
      <c r="P346" s="32"/>
      <c r="Q346" s="32"/>
      <c r="R346" s="32"/>
      <c r="S346" s="32"/>
      <c r="T346" s="32"/>
      <c r="U346" s="32"/>
      <c r="V346" s="32"/>
      <c r="W346" s="16"/>
      <c r="X346" s="32"/>
      <c r="Y346" s="465"/>
      <c r="Z346" s="32"/>
      <c r="AA346" s="16"/>
      <c r="AB346" s="466"/>
      <c r="AC346" s="16"/>
      <c r="AD346" s="16"/>
      <c r="AE346" s="16"/>
      <c r="AF346" s="465"/>
      <c r="AG346" s="32"/>
      <c r="AH346" s="32"/>
      <c r="AI346" s="32"/>
      <c r="AJ346" s="458"/>
      <c r="AK346" s="32"/>
      <c r="AL346" s="32"/>
      <c r="AM346" s="32"/>
      <c r="AN346" s="458"/>
      <c r="AO346" s="32"/>
      <c r="AP346" s="458"/>
      <c r="AQ346" s="464"/>
      <c r="AR346" s="32"/>
      <c r="AS346" s="32"/>
      <c r="AT346" s="32"/>
      <c r="AU346" s="32"/>
      <c r="AV346" s="32"/>
    </row>
    <row r="347" ht="28.5" customHeight="1">
      <c r="A347" s="145"/>
      <c r="B347" s="145"/>
      <c r="C347" s="16"/>
      <c r="D347" s="16"/>
      <c r="E347" s="16"/>
      <c r="F347" s="458"/>
      <c r="G347" s="32"/>
      <c r="H347" s="32"/>
      <c r="I347" s="32"/>
      <c r="J347" s="32"/>
      <c r="K347" s="32"/>
      <c r="L347" s="458"/>
      <c r="M347" s="32"/>
      <c r="N347" s="32"/>
      <c r="O347" s="32"/>
      <c r="P347" s="32"/>
      <c r="Q347" s="32"/>
      <c r="R347" s="32"/>
      <c r="S347" s="32"/>
      <c r="T347" s="32"/>
      <c r="U347" s="32"/>
      <c r="V347" s="32"/>
      <c r="W347" s="16"/>
      <c r="X347" s="32"/>
      <c r="Y347" s="465"/>
      <c r="Z347" s="32"/>
      <c r="AA347" s="16"/>
      <c r="AB347" s="466"/>
      <c r="AC347" s="16"/>
      <c r="AD347" s="16"/>
      <c r="AE347" s="16"/>
      <c r="AF347" s="465"/>
      <c r="AG347" s="32"/>
      <c r="AH347" s="32"/>
      <c r="AI347" s="32"/>
      <c r="AJ347" s="458"/>
      <c r="AK347" s="32"/>
      <c r="AL347" s="32"/>
      <c r="AM347" s="32"/>
      <c r="AN347" s="458"/>
      <c r="AO347" s="32"/>
      <c r="AP347" s="458"/>
      <c r="AQ347" s="464"/>
      <c r="AR347" s="32"/>
      <c r="AS347" s="32"/>
      <c r="AT347" s="32"/>
      <c r="AU347" s="32"/>
      <c r="AV347" s="32"/>
    </row>
    <row r="348" ht="28.5" customHeight="1">
      <c r="A348" s="145"/>
      <c r="B348" s="145"/>
      <c r="C348" s="16"/>
      <c r="D348" s="16"/>
      <c r="E348" s="16"/>
      <c r="F348" s="458"/>
      <c r="G348" s="32"/>
      <c r="H348" s="32"/>
      <c r="I348" s="32"/>
      <c r="J348" s="32"/>
      <c r="K348" s="32"/>
      <c r="L348" s="458"/>
      <c r="M348" s="32"/>
      <c r="N348" s="32"/>
      <c r="O348" s="32"/>
      <c r="P348" s="32"/>
      <c r="Q348" s="32"/>
      <c r="R348" s="32"/>
      <c r="S348" s="32"/>
      <c r="T348" s="32"/>
      <c r="U348" s="32"/>
      <c r="V348" s="32"/>
      <c r="W348" s="16"/>
      <c r="X348" s="32"/>
      <c r="Y348" s="465"/>
      <c r="Z348" s="32"/>
      <c r="AA348" s="16"/>
      <c r="AB348" s="466"/>
      <c r="AC348" s="16"/>
      <c r="AD348" s="16"/>
      <c r="AE348" s="16"/>
      <c r="AF348" s="465"/>
      <c r="AG348" s="32"/>
      <c r="AH348" s="32"/>
      <c r="AI348" s="32"/>
      <c r="AJ348" s="458"/>
      <c r="AK348" s="32"/>
      <c r="AL348" s="32"/>
      <c r="AM348" s="32"/>
      <c r="AN348" s="458"/>
      <c r="AO348" s="32"/>
      <c r="AP348" s="458"/>
      <c r="AQ348" s="464"/>
      <c r="AR348" s="32"/>
      <c r="AS348" s="32"/>
      <c r="AT348" s="32"/>
      <c r="AU348" s="32"/>
      <c r="AV348" s="32"/>
    </row>
    <row r="349" ht="28.5" customHeight="1">
      <c r="A349" s="145"/>
      <c r="B349" s="145"/>
      <c r="C349" s="16"/>
      <c r="D349" s="16"/>
      <c r="E349" s="16"/>
      <c r="F349" s="458"/>
      <c r="G349" s="32"/>
      <c r="H349" s="32"/>
      <c r="I349" s="32"/>
      <c r="J349" s="32"/>
      <c r="K349" s="32"/>
      <c r="L349" s="458"/>
      <c r="M349" s="32"/>
      <c r="N349" s="32"/>
      <c r="O349" s="32"/>
      <c r="P349" s="32"/>
      <c r="Q349" s="32"/>
      <c r="R349" s="32"/>
      <c r="S349" s="32"/>
      <c r="T349" s="32"/>
      <c r="U349" s="32"/>
      <c r="V349" s="32"/>
      <c r="W349" s="16"/>
      <c r="X349" s="32"/>
      <c r="Y349" s="465"/>
      <c r="Z349" s="32"/>
      <c r="AA349" s="16"/>
      <c r="AB349" s="466"/>
      <c r="AC349" s="16"/>
      <c r="AD349" s="16"/>
      <c r="AE349" s="16"/>
      <c r="AF349" s="465"/>
      <c r="AG349" s="32"/>
      <c r="AH349" s="32"/>
      <c r="AI349" s="32"/>
      <c r="AJ349" s="458"/>
      <c r="AK349" s="32"/>
      <c r="AL349" s="32"/>
      <c r="AM349" s="32"/>
      <c r="AN349" s="458"/>
      <c r="AO349" s="32"/>
      <c r="AP349" s="458"/>
      <c r="AQ349" s="464"/>
      <c r="AR349" s="32"/>
      <c r="AS349" s="32"/>
      <c r="AT349" s="32"/>
      <c r="AU349" s="32"/>
      <c r="AV349" s="32"/>
    </row>
    <row r="350" ht="28.5" customHeight="1">
      <c r="A350" s="145"/>
      <c r="B350" s="145"/>
      <c r="C350" s="16"/>
      <c r="D350" s="16"/>
      <c r="E350" s="16"/>
      <c r="F350" s="458"/>
      <c r="G350" s="32"/>
      <c r="H350" s="32"/>
      <c r="I350" s="32"/>
      <c r="J350" s="32"/>
      <c r="K350" s="32"/>
      <c r="L350" s="458"/>
      <c r="M350" s="32"/>
      <c r="N350" s="32"/>
      <c r="O350" s="32"/>
      <c r="P350" s="32"/>
      <c r="Q350" s="32"/>
      <c r="R350" s="32"/>
      <c r="S350" s="32"/>
      <c r="T350" s="32"/>
      <c r="U350" s="32"/>
      <c r="V350" s="32"/>
      <c r="W350" s="16"/>
      <c r="X350" s="32"/>
      <c r="Y350" s="465"/>
      <c r="Z350" s="32"/>
      <c r="AA350" s="16"/>
      <c r="AB350" s="466"/>
      <c r="AC350" s="16"/>
      <c r="AD350" s="16"/>
      <c r="AE350" s="16"/>
      <c r="AF350" s="465"/>
      <c r="AG350" s="32"/>
      <c r="AH350" s="32"/>
      <c r="AI350" s="32"/>
      <c r="AJ350" s="458"/>
      <c r="AK350" s="32"/>
      <c r="AL350" s="32"/>
      <c r="AM350" s="32"/>
      <c r="AN350" s="458"/>
      <c r="AO350" s="32"/>
      <c r="AP350" s="458"/>
      <c r="AQ350" s="464"/>
      <c r="AR350" s="32"/>
      <c r="AS350" s="32"/>
      <c r="AT350" s="32"/>
      <c r="AU350" s="32"/>
      <c r="AV350" s="32"/>
    </row>
    <row r="351" ht="28.5" customHeight="1">
      <c r="A351" s="145"/>
      <c r="B351" s="145"/>
      <c r="C351" s="16"/>
      <c r="D351" s="16"/>
      <c r="E351" s="16"/>
      <c r="F351" s="458"/>
      <c r="G351" s="32"/>
      <c r="H351" s="32"/>
      <c r="I351" s="32"/>
      <c r="J351" s="32"/>
      <c r="K351" s="32"/>
      <c r="L351" s="458"/>
      <c r="M351" s="32"/>
      <c r="N351" s="32"/>
      <c r="O351" s="32"/>
      <c r="P351" s="32"/>
      <c r="Q351" s="32"/>
      <c r="R351" s="32"/>
      <c r="S351" s="32"/>
      <c r="T351" s="32"/>
      <c r="U351" s="32"/>
      <c r="V351" s="32"/>
      <c r="W351" s="16"/>
      <c r="X351" s="32"/>
      <c r="Y351" s="465"/>
      <c r="Z351" s="32"/>
      <c r="AA351" s="16"/>
      <c r="AB351" s="466"/>
      <c r="AC351" s="16"/>
      <c r="AD351" s="16"/>
      <c r="AE351" s="16"/>
      <c r="AF351" s="465"/>
      <c r="AG351" s="32"/>
      <c r="AH351" s="32"/>
      <c r="AI351" s="32"/>
      <c r="AJ351" s="458"/>
      <c r="AK351" s="32"/>
      <c r="AL351" s="32"/>
      <c r="AM351" s="32"/>
      <c r="AN351" s="458"/>
      <c r="AO351" s="32"/>
      <c r="AP351" s="458"/>
      <c r="AQ351" s="464"/>
      <c r="AR351" s="32"/>
      <c r="AS351" s="32"/>
      <c r="AT351" s="32"/>
      <c r="AU351" s="32"/>
      <c r="AV351" s="32"/>
    </row>
    <row r="352" ht="28.5" customHeight="1">
      <c r="A352" s="145"/>
      <c r="B352" s="145"/>
      <c r="C352" s="16"/>
      <c r="D352" s="16"/>
      <c r="E352" s="16"/>
      <c r="F352" s="458"/>
      <c r="G352" s="32"/>
      <c r="H352" s="32"/>
      <c r="I352" s="32"/>
      <c r="J352" s="32"/>
      <c r="K352" s="32"/>
      <c r="L352" s="458"/>
      <c r="M352" s="32"/>
      <c r="N352" s="32"/>
      <c r="O352" s="32"/>
      <c r="P352" s="32"/>
      <c r="Q352" s="32"/>
      <c r="R352" s="32"/>
      <c r="S352" s="32"/>
      <c r="T352" s="32"/>
      <c r="U352" s="32"/>
      <c r="V352" s="32"/>
      <c r="W352" s="16"/>
      <c r="X352" s="32"/>
      <c r="Y352" s="465"/>
      <c r="Z352" s="32"/>
      <c r="AA352" s="16"/>
      <c r="AB352" s="466"/>
      <c r="AC352" s="16"/>
      <c r="AD352" s="16"/>
      <c r="AE352" s="16"/>
      <c r="AF352" s="465"/>
      <c r="AG352" s="32"/>
      <c r="AH352" s="32"/>
      <c r="AI352" s="32"/>
      <c r="AJ352" s="458"/>
      <c r="AK352" s="32"/>
      <c r="AL352" s="32"/>
      <c r="AM352" s="32"/>
      <c r="AN352" s="458"/>
      <c r="AO352" s="32"/>
      <c r="AP352" s="458"/>
      <c r="AQ352" s="464"/>
      <c r="AR352" s="32"/>
      <c r="AS352" s="32"/>
      <c r="AT352" s="32"/>
      <c r="AU352" s="32"/>
      <c r="AV352" s="32"/>
    </row>
    <row r="353" ht="28.5" customHeight="1">
      <c r="A353" s="145"/>
      <c r="B353" s="145"/>
      <c r="C353" s="16"/>
      <c r="D353" s="16"/>
      <c r="E353" s="16"/>
      <c r="F353" s="458"/>
      <c r="G353" s="32"/>
      <c r="H353" s="32"/>
      <c r="I353" s="32"/>
      <c r="J353" s="32"/>
      <c r="K353" s="32"/>
      <c r="L353" s="458"/>
      <c r="M353" s="32"/>
      <c r="N353" s="32"/>
      <c r="O353" s="32"/>
      <c r="P353" s="32"/>
      <c r="Q353" s="32"/>
      <c r="R353" s="32"/>
      <c r="S353" s="32"/>
      <c r="T353" s="32"/>
      <c r="U353" s="32"/>
      <c r="V353" s="32"/>
      <c r="W353" s="16"/>
      <c r="X353" s="32"/>
      <c r="Y353" s="465"/>
      <c r="Z353" s="32"/>
      <c r="AA353" s="16"/>
      <c r="AB353" s="466"/>
      <c r="AC353" s="16"/>
      <c r="AD353" s="16"/>
      <c r="AE353" s="16"/>
      <c r="AF353" s="465"/>
      <c r="AG353" s="32"/>
      <c r="AH353" s="32"/>
      <c r="AI353" s="32"/>
      <c r="AJ353" s="458"/>
      <c r="AK353" s="32"/>
      <c r="AL353" s="32"/>
      <c r="AM353" s="32"/>
      <c r="AN353" s="458"/>
      <c r="AO353" s="32"/>
      <c r="AP353" s="458"/>
      <c r="AQ353" s="464"/>
      <c r="AR353" s="32"/>
      <c r="AS353" s="32"/>
      <c r="AT353" s="32"/>
      <c r="AU353" s="32"/>
      <c r="AV353" s="32"/>
    </row>
    <row r="354" ht="28.5" customHeight="1">
      <c r="A354" s="145"/>
      <c r="B354" s="145"/>
      <c r="C354" s="16"/>
      <c r="D354" s="16"/>
      <c r="E354" s="16"/>
      <c r="F354" s="458"/>
      <c r="G354" s="32"/>
      <c r="H354" s="32"/>
      <c r="I354" s="32"/>
      <c r="J354" s="32"/>
      <c r="K354" s="32"/>
      <c r="L354" s="458"/>
      <c r="M354" s="32"/>
      <c r="N354" s="32"/>
      <c r="O354" s="32"/>
      <c r="P354" s="32"/>
      <c r="Q354" s="32"/>
      <c r="R354" s="32"/>
      <c r="S354" s="32"/>
      <c r="T354" s="32"/>
      <c r="U354" s="32"/>
      <c r="V354" s="32"/>
      <c r="W354" s="16"/>
      <c r="X354" s="32"/>
      <c r="Y354" s="465"/>
      <c r="Z354" s="32"/>
      <c r="AA354" s="16"/>
      <c r="AB354" s="466"/>
      <c r="AC354" s="16"/>
      <c r="AD354" s="16"/>
      <c r="AE354" s="16"/>
      <c r="AF354" s="465"/>
      <c r="AG354" s="32"/>
      <c r="AH354" s="32"/>
      <c r="AI354" s="32"/>
      <c r="AJ354" s="458"/>
      <c r="AK354" s="32"/>
      <c r="AL354" s="32"/>
      <c r="AM354" s="32"/>
      <c r="AN354" s="458"/>
      <c r="AO354" s="32"/>
      <c r="AP354" s="458"/>
      <c r="AQ354" s="464"/>
      <c r="AR354" s="32"/>
      <c r="AS354" s="32"/>
      <c r="AT354" s="32"/>
      <c r="AU354" s="32"/>
      <c r="AV354" s="32"/>
    </row>
    <row r="355" ht="28.5" customHeight="1">
      <c r="A355" s="145"/>
      <c r="B355" s="145"/>
      <c r="C355" s="16"/>
      <c r="D355" s="16"/>
      <c r="E355" s="16"/>
      <c r="F355" s="458"/>
      <c r="G355" s="32"/>
      <c r="H355" s="32"/>
      <c r="I355" s="32"/>
      <c r="J355" s="32"/>
      <c r="K355" s="32"/>
      <c r="L355" s="458"/>
      <c r="M355" s="32"/>
      <c r="N355" s="32"/>
      <c r="O355" s="32"/>
      <c r="P355" s="32"/>
      <c r="Q355" s="32"/>
      <c r="R355" s="32"/>
      <c r="S355" s="32"/>
      <c r="T355" s="32"/>
      <c r="U355" s="32"/>
      <c r="V355" s="32"/>
      <c r="W355" s="16"/>
      <c r="X355" s="32"/>
      <c r="Y355" s="465"/>
      <c r="Z355" s="32"/>
      <c r="AA355" s="16"/>
      <c r="AB355" s="466"/>
      <c r="AC355" s="16"/>
      <c r="AD355" s="16"/>
      <c r="AE355" s="16"/>
      <c r="AF355" s="465"/>
      <c r="AG355" s="32"/>
      <c r="AH355" s="32"/>
      <c r="AI355" s="32"/>
      <c r="AJ355" s="458"/>
      <c r="AK355" s="32"/>
      <c r="AL355" s="32"/>
      <c r="AM355" s="32"/>
      <c r="AN355" s="458"/>
      <c r="AO355" s="32"/>
      <c r="AP355" s="458"/>
      <c r="AQ355" s="464"/>
      <c r="AR355" s="32"/>
      <c r="AS355" s="32"/>
      <c r="AT355" s="32"/>
      <c r="AU355" s="32"/>
      <c r="AV355" s="32"/>
    </row>
    <row r="356" ht="28.5" customHeight="1">
      <c r="A356" s="145"/>
      <c r="B356" s="145"/>
      <c r="C356" s="16"/>
      <c r="D356" s="16"/>
      <c r="E356" s="16"/>
      <c r="F356" s="458"/>
      <c r="G356" s="32"/>
      <c r="H356" s="32"/>
      <c r="I356" s="32"/>
      <c r="J356" s="32"/>
      <c r="K356" s="32"/>
      <c r="L356" s="458"/>
      <c r="M356" s="32"/>
      <c r="N356" s="32"/>
      <c r="O356" s="32"/>
      <c r="P356" s="32"/>
      <c r="Q356" s="32"/>
      <c r="R356" s="32"/>
      <c r="S356" s="32"/>
      <c r="T356" s="32"/>
      <c r="U356" s="32"/>
      <c r="V356" s="32"/>
      <c r="W356" s="16"/>
      <c r="X356" s="32"/>
      <c r="Y356" s="465"/>
      <c r="Z356" s="32"/>
      <c r="AA356" s="16"/>
      <c r="AB356" s="466"/>
      <c r="AC356" s="16"/>
      <c r="AD356" s="16"/>
      <c r="AE356" s="16"/>
      <c r="AF356" s="465"/>
      <c r="AG356" s="32"/>
      <c r="AH356" s="32"/>
      <c r="AI356" s="32"/>
      <c r="AJ356" s="458"/>
      <c r="AK356" s="32"/>
      <c r="AL356" s="32"/>
      <c r="AM356" s="32"/>
      <c r="AN356" s="458"/>
      <c r="AO356" s="32"/>
      <c r="AP356" s="458"/>
      <c r="AQ356" s="464"/>
      <c r="AR356" s="32"/>
      <c r="AS356" s="32"/>
      <c r="AT356" s="32"/>
      <c r="AU356" s="32"/>
      <c r="AV356" s="32"/>
    </row>
    <row r="357" ht="28.5" customHeight="1">
      <c r="A357" s="145"/>
      <c r="B357" s="145"/>
      <c r="C357" s="16"/>
      <c r="D357" s="16"/>
      <c r="E357" s="16"/>
      <c r="F357" s="458"/>
      <c r="G357" s="32"/>
      <c r="H357" s="32"/>
      <c r="I357" s="32"/>
      <c r="J357" s="32"/>
      <c r="K357" s="32"/>
      <c r="L357" s="458"/>
      <c r="M357" s="32"/>
      <c r="N357" s="32"/>
      <c r="O357" s="32"/>
      <c r="P357" s="32"/>
      <c r="Q357" s="32"/>
      <c r="R357" s="32"/>
      <c r="S357" s="32"/>
      <c r="T357" s="32"/>
      <c r="U357" s="32"/>
      <c r="V357" s="32"/>
      <c r="W357" s="16"/>
      <c r="X357" s="32"/>
      <c r="Y357" s="465"/>
      <c r="Z357" s="32"/>
      <c r="AA357" s="16"/>
      <c r="AB357" s="466"/>
      <c r="AC357" s="16"/>
      <c r="AD357" s="16"/>
      <c r="AE357" s="16"/>
      <c r="AF357" s="465"/>
      <c r="AG357" s="32"/>
      <c r="AH357" s="32"/>
      <c r="AI357" s="32"/>
      <c r="AJ357" s="458"/>
      <c r="AK357" s="32"/>
      <c r="AL357" s="32"/>
      <c r="AM357" s="32"/>
      <c r="AN357" s="458"/>
      <c r="AO357" s="32"/>
      <c r="AP357" s="458"/>
      <c r="AQ357" s="464"/>
      <c r="AR357" s="32"/>
      <c r="AS357" s="32"/>
      <c r="AT357" s="32"/>
      <c r="AU357" s="32"/>
      <c r="AV357" s="32"/>
    </row>
    <row r="358" ht="28.5" customHeight="1">
      <c r="A358" s="145"/>
      <c r="B358" s="145"/>
      <c r="C358" s="16"/>
      <c r="D358" s="16"/>
      <c r="E358" s="16"/>
      <c r="F358" s="458"/>
      <c r="G358" s="32"/>
      <c r="H358" s="32"/>
      <c r="I358" s="32"/>
      <c r="J358" s="32"/>
      <c r="K358" s="32"/>
      <c r="L358" s="458"/>
      <c r="M358" s="32"/>
      <c r="N358" s="32"/>
      <c r="O358" s="32"/>
      <c r="P358" s="32"/>
      <c r="Q358" s="32"/>
      <c r="R358" s="32"/>
      <c r="S358" s="32"/>
      <c r="T358" s="32"/>
      <c r="U358" s="32"/>
      <c r="V358" s="32"/>
      <c r="W358" s="16"/>
      <c r="X358" s="32"/>
      <c r="Y358" s="465"/>
      <c r="Z358" s="32"/>
      <c r="AA358" s="16"/>
      <c r="AB358" s="466"/>
      <c r="AC358" s="16"/>
      <c r="AD358" s="16"/>
      <c r="AE358" s="16"/>
      <c r="AF358" s="465"/>
      <c r="AG358" s="32"/>
      <c r="AH358" s="32"/>
      <c r="AI358" s="32"/>
      <c r="AJ358" s="458"/>
      <c r="AK358" s="32"/>
      <c r="AL358" s="32"/>
      <c r="AM358" s="32"/>
      <c r="AN358" s="458"/>
      <c r="AO358" s="32"/>
      <c r="AP358" s="458"/>
      <c r="AQ358" s="464"/>
      <c r="AR358" s="32"/>
      <c r="AS358" s="32"/>
      <c r="AT358" s="32"/>
      <c r="AU358" s="32"/>
      <c r="AV358" s="32"/>
    </row>
    <row r="359" ht="28.5" customHeight="1">
      <c r="A359" s="145"/>
      <c r="B359" s="145"/>
      <c r="C359" s="16"/>
      <c r="D359" s="16"/>
      <c r="E359" s="16"/>
      <c r="F359" s="458"/>
      <c r="G359" s="32"/>
      <c r="H359" s="32"/>
      <c r="I359" s="32"/>
      <c r="J359" s="32"/>
      <c r="K359" s="32"/>
      <c r="L359" s="458"/>
      <c r="M359" s="32"/>
      <c r="N359" s="32"/>
      <c r="O359" s="32"/>
      <c r="P359" s="32"/>
      <c r="Q359" s="32"/>
      <c r="R359" s="32"/>
      <c r="S359" s="32"/>
      <c r="T359" s="32"/>
      <c r="U359" s="32"/>
      <c r="V359" s="32"/>
      <c r="W359" s="16"/>
      <c r="X359" s="32"/>
      <c r="Y359" s="465"/>
      <c r="Z359" s="32"/>
      <c r="AA359" s="16"/>
      <c r="AB359" s="466"/>
      <c r="AC359" s="16"/>
      <c r="AD359" s="16"/>
      <c r="AE359" s="16"/>
      <c r="AF359" s="465"/>
      <c r="AG359" s="32"/>
      <c r="AH359" s="32"/>
      <c r="AI359" s="32"/>
      <c r="AJ359" s="458"/>
      <c r="AK359" s="32"/>
      <c r="AL359" s="32"/>
      <c r="AM359" s="32"/>
      <c r="AN359" s="458"/>
      <c r="AO359" s="32"/>
      <c r="AP359" s="458"/>
      <c r="AQ359" s="464"/>
      <c r="AR359" s="32"/>
      <c r="AS359" s="32"/>
      <c r="AT359" s="32"/>
      <c r="AU359" s="32"/>
      <c r="AV359" s="32"/>
    </row>
    <row r="360" ht="28.5" customHeight="1">
      <c r="A360" s="145"/>
      <c r="B360" s="145"/>
      <c r="C360" s="16"/>
      <c r="D360" s="16"/>
      <c r="E360" s="16"/>
      <c r="F360" s="458"/>
      <c r="G360" s="32"/>
      <c r="H360" s="32"/>
      <c r="I360" s="32"/>
      <c r="J360" s="32"/>
      <c r="K360" s="32"/>
      <c r="L360" s="458"/>
      <c r="M360" s="32"/>
      <c r="N360" s="32"/>
      <c r="O360" s="32"/>
      <c r="P360" s="32"/>
      <c r="Q360" s="32"/>
      <c r="R360" s="32"/>
      <c r="S360" s="32"/>
      <c r="T360" s="32"/>
      <c r="U360" s="32"/>
      <c r="V360" s="32"/>
      <c r="W360" s="16"/>
      <c r="X360" s="32"/>
      <c r="Y360" s="465"/>
      <c r="Z360" s="32"/>
      <c r="AA360" s="16"/>
      <c r="AB360" s="466"/>
      <c r="AC360" s="16"/>
      <c r="AD360" s="16"/>
      <c r="AE360" s="16"/>
      <c r="AF360" s="465"/>
      <c r="AG360" s="32"/>
      <c r="AH360" s="32"/>
      <c r="AI360" s="32"/>
      <c r="AJ360" s="458"/>
      <c r="AK360" s="32"/>
      <c r="AL360" s="32"/>
      <c r="AM360" s="32"/>
      <c r="AN360" s="458"/>
      <c r="AO360" s="32"/>
      <c r="AP360" s="458"/>
      <c r="AQ360" s="464"/>
      <c r="AR360" s="32"/>
      <c r="AS360" s="32"/>
      <c r="AT360" s="32"/>
      <c r="AU360" s="32"/>
      <c r="AV360" s="32"/>
    </row>
    <row r="361" ht="28.5" customHeight="1">
      <c r="A361" s="145"/>
      <c r="B361" s="145"/>
      <c r="C361" s="16"/>
      <c r="D361" s="16"/>
      <c r="E361" s="16"/>
      <c r="F361" s="458"/>
      <c r="G361" s="32"/>
      <c r="H361" s="32"/>
      <c r="I361" s="32"/>
      <c r="J361" s="32"/>
      <c r="K361" s="32"/>
      <c r="L361" s="458"/>
      <c r="M361" s="32"/>
      <c r="N361" s="32"/>
      <c r="O361" s="32"/>
      <c r="P361" s="32"/>
      <c r="Q361" s="32"/>
      <c r="R361" s="32"/>
      <c r="S361" s="32"/>
      <c r="T361" s="32"/>
      <c r="U361" s="32"/>
      <c r="V361" s="32"/>
      <c r="W361" s="16"/>
      <c r="X361" s="32"/>
      <c r="Y361" s="465"/>
      <c r="Z361" s="32"/>
      <c r="AA361" s="16"/>
      <c r="AB361" s="466"/>
      <c r="AC361" s="16"/>
      <c r="AD361" s="16"/>
      <c r="AE361" s="16"/>
      <c r="AF361" s="465"/>
      <c r="AG361" s="32"/>
      <c r="AH361" s="32"/>
      <c r="AI361" s="32"/>
      <c r="AJ361" s="458"/>
      <c r="AK361" s="32"/>
      <c r="AL361" s="32"/>
      <c r="AM361" s="32"/>
      <c r="AN361" s="458"/>
      <c r="AO361" s="32"/>
      <c r="AP361" s="458"/>
      <c r="AQ361" s="464"/>
      <c r="AR361" s="32"/>
      <c r="AS361" s="32"/>
      <c r="AT361" s="32"/>
      <c r="AU361" s="32"/>
      <c r="AV361" s="32"/>
    </row>
    <row r="362" ht="28.5" customHeight="1">
      <c r="A362" s="145"/>
      <c r="B362" s="145"/>
      <c r="C362" s="16"/>
      <c r="D362" s="16"/>
      <c r="E362" s="16"/>
      <c r="F362" s="458"/>
      <c r="G362" s="32"/>
      <c r="H362" s="32"/>
      <c r="I362" s="32"/>
      <c r="J362" s="32"/>
      <c r="K362" s="32"/>
      <c r="L362" s="458"/>
      <c r="M362" s="32"/>
      <c r="N362" s="32"/>
      <c r="O362" s="32"/>
      <c r="P362" s="32"/>
      <c r="Q362" s="32"/>
      <c r="R362" s="32"/>
      <c r="S362" s="32"/>
      <c r="T362" s="32"/>
      <c r="U362" s="32"/>
      <c r="V362" s="32"/>
      <c r="W362" s="16"/>
      <c r="X362" s="32"/>
      <c r="Y362" s="465"/>
      <c r="Z362" s="32"/>
      <c r="AA362" s="16"/>
      <c r="AB362" s="466"/>
      <c r="AC362" s="16"/>
      <c r="AD362" s="16"/>
      <c r="AE362" s="16"/>
      <c r="AF362" s="465"/>
      <c r="AG362" s="32"/>
      <c r="AH362" s="32"/>
      <c r="AI362" s="32"/>
      <c r="AJ362" s="458"/>
      <c r="AK362" s="32"/>
      <c r="AL362" s="32"/>
      <c r="AM362" s="32"/>
      <c r="AN362" s="458"/>
      <c r="AO362" s="32"/>
      <c r="AP362" s="458"/>
      <c r="AQ362" s="464"/>
      <c r="AR362" s="32"/>
      <c r="AS362" s="32"/>
      <c r="AT362" s="32"/>
      <c r="AU362" s="32"/>
      <c r="AV362" s="32"/>
    </row>
    <row r="363" ht="28.5" customHeight="1">
      <c r="A363" s="145"/>
      <c r="B363" s="145"/>
      <c r="C363" s="16"/>
      <c r="D363" s="16"/>
      <c r="E363" s="16"/>
      <c r="F363" s="458"/>
      <c r="G363" s="32"/>
      <c r="H363" s="32"/>
      <c r="I363" s="32"/>
      <c r="J363" s="32"/>
      <c r="K363" s="32"/>
      <c r="L363" s="458"/>
      <c r="M363" s="32"/>
      <c r="N363" s="32"/>
      <c r="O363" s="32"/>
      <c r="P363" s="32"/>
      <c r="Q363" s="32"/>
      <c r="R363" s="32"/>
      <c r="S363" s="32"/>
      <c r="T363" s="32"/>
      <c r="U363" s="32"/>
      <c r="V363" s="32"/>
      <c r="W363" s="16"/>
      <c r="X363" s="32"/>
      <c r="Y363" s="465"/>
      <c r="Z363" s="32"/>
      <c r="AA363" s="16"/>
      <c r="AB363" s="466"/>
      <c r="AC363" s="16"/>
      <c r="AD363" s="16"/>
      <c r="AE363" s="16"/>
      <c r="AF363" s="465"/>
      <c r="AG363" s="32"/>
      <c r="AH363" s="32"/>
      <c r="AI363" s="32"/>
      <c r="AJ363" s="458"/>
      <c r="AK363" s="32"/>
      <c r="AL363" s="32"/>
      <c r="AM363" s="32"/>
      <c r="AN363" s="458"/>
      <c r="AO363" s="32"/>
      <c r="AP363" s="458"/>
      <c r="AQ363" s="464"/>
      <c r="AR363" s="32"/>
      <c r="AS363" s="32"/>
      <c r="AT363" s="32"/>
      <c r="AU363" s="32"/>
      <c r="AV363" s="32"/>
    </row>
    <row r="364" ht="28.5" customHeight="1">
      <c r="A364" s="145"/>
      <c r="B364" s="145"/>
      <c r="C364" s="16"/>
      <c r="D364" s="16"/>
      <c r="E364" s="16"/>
      <c r="F364" s="458"/>
      <c r="G364" s="32"/>
      <c r="H364" s="32"/>
      <c r="I364" s="32"/>
      <c r="J364" s="32"/>
      <c r="K364" s="32"/>
      <c r="L364" s="458"/>
      <c r="M364" s="32"/>
      <c r="N364" s="32"/>
      <c r="O364" s="32"/>
      <c r="P364" s="32"/>
      <c r="Q364" s="32"/>
      <c r="R364" s="32"/>
      <c r="S364" s="32"/>
      <c r="T364" s="32"/>
      <c r="U364" s="32"/>
      <c r="V364" s="32"/>
      <c r="W364" s="16"/>
      <c r="X364" s="32"/>
      <c r="Y364" s="465"/>
      <c r="Z364" s="32"/>
      <c r="AA364" s="16"/>
      <c r="AB364" s="466"/>
      <c r="AC364" s="16"/>
      <c r="AD364" s="16"/>
      <c r="AE364" s="16"/>
      <c r="AF364" s="465"/>
      <c r="AG364" s="32"/>
      <c r="AH364" s="32"/>
      <c r="AI364" s="32"/>
      <c r="AJ364" s="458"/>
      <c r="AK364" s="32"/>
      <c r="AL364" s="32"/>
      <c r="AM364" s="32"/>
      <c r="AN364" s="458"/>
      <c r="AO364" s="32"/>
      <c r="AP364" s="458"/>
      <c r="AQ364" s="464"/>
      <c r="AR364" s="32"/>
      <c r="AS364" s="32"/>
      <c r="AT364" s="32"/>
      <c r="AU364" s="32"/>
      <c r="AV364" s="32"/>
    </row>
    <row r="365" ht="28.5" customHeight="1">
      <c r="A365" s="145"/>
      <c r="B365" s="145"/>
      <c r="C365" s="16"/>
      <c r="D365" s="16"/>
      <c r="E365" s="16"/>
      <c r="F365" s="458"/>
      <c r="G365" s="32"/>
      <c r="H365" s="32"/>
      <c r="I365" s="32"/>
      <c r="J365" s="32"/>
      <c r="K365" s="32"/>
      <c r="L365" s="458"/>
      <c r="M365" s="32"/>
      <c r="N365" s="32"/>
      <c r="O365" s="32"/>
      <c r="P365" s="32"/>
      <c r="Q365" s="32"/>
      <c r="R365" s="32"/>
      <c r="S365" s="32"/>
      <c r="T365" s="32"/>
      <c r="U365" s="32"/>
      <c r="V365" s="32"/>
      <c r="W365" s="16"/>
      <c r="X365" s="32"/>
      <c r="Y365" s="465"/>
      <c r="Z365" s="32"/>
      <c r="AA365" s="16"/>
      <c r="AB365" s="466"/>
      <c r="AC365" s="16"/>
      <c r="AD365" s="16"/>
      <c r="AE365" s="16"/>
      <c r="AF365" s="465"/>
      <c r="AG365" s="32"/>
      <c r="AH365" s="32"/>
      <c r="AI365" s="32"/>
      <c r="AJ365" s="458"/>
      <c r="AK365" s="32"/>
      <c r="AL365" s="32"/>
      <c r="AM365" s="32"/>
      <c r="AN365" s="458"/>
      <c r="AO365" s="32"/>
      <c r="AP365" s="458"/>
      <c r="AQ365" s="464"/>
      <c r="AR365" s="32"/>
      <c r="AS365" s="32"/>
      <c r="AT365" s="32"/>
      <c r="AU365" s="32"/>
      <c r="AV365" s="32"/>
    </row>
    <row r="366" ht="28.5" customHeight="1">
      <c r="A366" s="145"/>
      <c r="B366" s="145"/>
      <c r="C366" s="16"/>
      <c r="D366" s="16"/>
      <c r="E366" s="16"/>
      <c r="F366" s="458"/>
      <c r="G366" s="32"/>
      <c r="H366" s="32"/>
      <c r="I366" s="32"/>
      <c r="J366" s="32"/>
      <c r="K366" s="32"/>
      <c r="L366" s="458"/>
      <c r="M366" s="32"/>
      <c r="N366" s="32"/>
      <c r="O366" s="32"/>
      <c r="P366" s="32"/>
      <c r="Q366" s="32"/>
      <c r="R366" s="32"/>
      <c r="S366" s="32"/>
      <c r="T366" s="32"/>
      <c r="U366" s="32"/>
      <c r="V366" s="32"/>
      <c r="W366" s="16"/>
      <c r="X366" s="32"/>
      <c r="Y366" s="465"/>
      <c r="Z366" s="32"/>
      <c r="AA366" s="16"/>
      <c r="AB366" s="466"/>
      <c r="AC366" s="16"/>
      <c r="AD366" s="16"/>
      <c r="AE366" s="16"/>
      <c r="AF366" s="465"/>
      <c r="AG366" s="32"/>
      <c r="AH366" s="32"/>
      <c r="AI366" s="32"/>
      <c r="AJ366" s="458"/>
      <c r="AK366" s="32"/>
      <c r="AL366" s="32"/>
      <c r="AM366" s="32"/>
      <c r="AN366" s="458"/>
      <c r="AO366" s="32"/>
      <c r="AP366" s="458"/>
      <c r="AQ366" s="464"/>
      <c r="AR366" s="32"/>
      <c r="AS366" s="32"/>
      <c r="AT366" s="32"/>
      <c r="AU366" s="32"/>
      <c r="AV366" s="32"/>
    </row>
    <row r="367" ht="28.5" customHeight="1">
      <c r="A367" s="145"/>
      <c r="B367" s="145"/>
      <c r="C367" s="16"/>
      <c r="D367" s="16"/>
      <c r="E367" s="16"/>
      <c r="F367" s="458"/>
      <c r="G367" s="32"/>
      <c r="H367" s="32"/>
      <c r="I367" s="32"/>
      <c r="J367" s="32"/>
      <c r="K367" s="32"/>
      <c r="L367" s="458"/>
      <c r="M367" s="32"/>
      <c r="N367" s="32"/>
      <c r="O367" s="32"/>
      <c r="P367" s="32"/>
      <c r="Q367" s="32"/>
      <c r="R367" s="32"/>
      <c r="S367" s="32"/>
      <c r="T367" s="32"/>
      <c r="U367" s="32"/>
      <c r="V367" s="32"/>
      <c r="W367" s="16"/>
      <c r="X367" s="32"/>
      <c r="Y367" s="465"/>
      <c r="Z367" s="32"/>
      <c r="AA367" s="16"/>
      <c r="AB367" s="466"/>
      <c r="AC367" s="16"/>
      <c r="AD367" s="16"/>
      <c r="AE367" s="16"/>
      <c r="AF367" s="465"/>
      <c r="AG367" s="32"/>
      <c r="AH367" s="32"/>
      <c r="AI367" s="32"/>
      <c r="AJ367" s="458"/>
      <c r="AK367" s="32"/>
      <c r="AL367" s="32"/>
      <c r="AM367" s="32"/>
      <c r="AN367" s="458"/>
      <c r="AO367" s="32"/>
      <c r="AP367" s="458"/>
      <c r="AQ367" s="464"/>
      <c r="AR367" s="32"/>
      <c r="AS367" s="32"/>
      <c r="AT367" s="32"/>
      <c r="AU367" s="32"/>
      <c r="AV367" s="32"/>
    </row>
    <row r="368" ht="28.5" customHeight="1">
      <c r="A368" s="145"/>
      <c r="B368" s="145"/>
      <c r="C368" s="16"/>
      <c r="D368" s="16"/>
      <c r="E368" s="16"/>
      <c r="F368" s="458"/>
      <c r="G368" s="32"/>
      <c r="H368" s="32"/>
      <c r="I368" s="32"/>
      <c r="J368" s="32"/>
      <c r="K368" s="32"/>
      <c r="L368" s="458"/>
      <c r="M368" s="32"/>
      <c r="N368" s="32"/>
      <c r="O368" s="32"/>
      <c r="P368" s="32"/>
      <c r="Q368" s="32"/>
      <c r="R368" s="32"/>
      <c r="S368" s="32"/>
      <c r="T368" s="32"/>
      <c r="U368" s="32"/>
      <c r="V368" s="32"/>
      <c r="W368" s="16"/>
      <c r="X368" s="32"/>
      <c r="Y368" s="465"/>
      <c r="Z368" s="32"/>
      <c r="AA368" s="16"/>
      <c r="AB368" s="466"/>
      <c r="AC368" s="16"/>
      <c r="AD368" s="16"/>
      <c r="AE368" s="16"/>
      <c r="AF368" s="465"/>
      <c r="AG368" s="32"/>
      <c r="AH368" s="32"/>
      <c r="AI368" s="32"/>
      <c r="AJ368" s="458"/>
      <c r="AK368" s="32"/>
      <c r="AL368" s="32"/>
      <c r="AM368" s="32"/>
      <c r="AN368" s="458"/>
      <c r="AO368" s="32"/>
      <c r="AP368" s="458"/>
      <c r="AQ368" s="464"/>
      <c r="AR368" s="32"/>
      <c r="AS368" s="32"/>
      <c r="AT368" s="32"/>
      <c r="AU368" s="32"/>
      <c r="AV368" s="32"/>
    </row>
    <row r="369" ht="28.5" customHeight="1">
      <c r="A369" s="145"/>
      <c r="B369" s="145"/>
      <c r="C369" s="16"/>
      <c r="D369" s="16"/>
      <c r="E369" s="16"/>
      <c r="F369" s="458"/>
      <c r="G369" s="32"/>
      <c r="H369" s="32"/>
      <c r="I369" s="32"/>
      <c r="J369" s="32"/>
      <c r="K369" s="32"/>
      <c r="L369" s="458"/>
      <c r="M369" s="32"/>
      <c r="N369" s="32"/>
      <c r="O369" s="32"/>
      <c r="P369" s="32"/>
      <c r="Q369" s="32"/>
      <c r="R369" s="32"/>
      <c r="S369" s="32"/>
      <c r="T369" s="32"/>
      <c r="U369" s="32"/>
      <c r="V369" s="32"/>
      <c r="W369" s="16"/>
      <c r="X369" s="32"/>
      <c r="Y369" s="465"/>
      <c r="Z369" s="32"/>
      <c r="AA369" s="16"/>
      <c r="AB369" s="466"/>
      <c r="AC369" s="16"/>
      <c r="AD369" s="16"/>
      <c r="AE369" s="16"/>
      <c r="AF369" s="465"/>
      <c r="AG369" s="32"/>
      <c r="AH369" s="32"/>
      <c r="AI369" s="32"/>
      <c r="AJ369" s="458"/>
      <c r="AK369" s="32"/>
      <c r="AL369" s="32"/>
      <c r="AM369" s="32"/>
      <c r="AN369" s="458"/>
      <c r="AO369" s="32"/>
      <c r="AP369" s="458"/>
      <c r="AQ369" s="464"/>
      <c r="AR369" s="32"/>
      <c r="AS369" s="32"/>
      <c r="AT369" s="32"/>
      <c r="AU369" s="32"/>
      <c r="AV369" s="32"/>
    </row>
    <row r="370" ht="28.5" customHeight="1">
      <c r="A370" s="145"/>
      <c r="B370" s="145"/>
      <c r="C370" s="16"/>
      <c r="D370" s="16"/>
      <c r="E370" s="16"/>
      <c r="F370" s="458"/>
      <c r="G370" s="32"/>
      <c r="H370" s="32"/>
      <c r="I370" s="32"/>
      <c r="J370" s="32"/>
      <c r="K370" s="32"/>
      <c r="L370" s="458"/>
      <c r="M370" s="32"/>
      <c r="N370" s="32"/>
      <c r="O370" s="32"/>
      <c r="P370" s="32"/>
      <c r="Q370" s="32"/>
      <c r="R370" s="32"/>
      <c r="S370" s="32"/>
      <c r="T370" s="32"/>
      <c r="U370" s="32"/>
      <c r="V370" s="32"/>
      <c r="W370" s="16"/>
      <c r="X370" s="32"/>
      <c r="Y370" s="465"/>
      <c r="Z370" s="32"/>
      <c r="AA370" s="16"/>
      <c r="AB370" s="466"/>
      <c r="AC370" s="16"/>
      <c r="AD370" s="16"/>
      <c r="AE370" s="16"/>
      <c r="AF370" s="465"/>
      <c r="AG370" s="32"/>
      <c r="AH370" s="32"/>
      <c r="AI370" s="32"/>
      <c r="AJ370" s="458"/>
      <c r="AK370" s="32"/>
      <c r="AL370" s="32"/>
      <c r="AM370" s="32"/>
      <c r="AN370" s="458"/>
      <c r="AO370" s="32"/>
      <c r="AP370" s="458"/>
      <c r="AQ370" s="464"/>
      <c r="AR370" s="32"/>
      <c r="AS370" s="32"/>
      <c r="AT370" s="32"/>
      <c r="AU370" s="32"/>
      <c r="AV370" s="32"/>
    </row>
    <row r="371" ht="28.5" customHeight="1">
      <c r="A371" s="145"/>
      <c r="B371" s="145"/>
      <c r="C371" s="16"/>
      <c r="D371" s="16"/>
      <c r="E371" s="16"/>
      <c r="F371" s="458"/>
      <c r="G371" s="32"/>
      <c r="H371" s="32"/>
      <c r="I371" s="32"/>
      <c r="J371" s="32"/>
      <c r="K371" s="32"/>
      <c r="L371" s="458"/>
      <c r="M371" s="32"/>
      <c r="N371" s="32"/>
      <c r="O371" s="32"/>
      <c r="P371" s="32"/>
      <c r="Q371" s="32"/>
      <c r="R371" s="32"/>
      <c r="S371" s="32"/>
      <c r="T371" s="32"/>
      <c r="U371" s="32"/>
      <c r="V371" s="32"/>
      <c r="W371" s="16"/>
      <c r="X371" s="32"/>
      <c r="Y371" s="465"/>
      <c r="Z371" s="32"/>
      <c r="AA371" s="16"/>
      <c r="AB371" s="466"/>
      <c r="AC371" s="16"/>
      <c r="AD371" s="16"/>
      <c r="AE371" s="16"/>
      <c r="AF371" s="465"/>
      <c r="AG371" s="32"/>
      <c r="AH371" s="32"/>
      <c r="AI371" s="32"/>
      <c r="AJ371" s="458"/>
      <c r="AK371" s="32"/>
      <c r="AL371" s="32"/>
      <c r="AM371" s="32"/>
      <c r="AN371" s="458"/>
      <c r="AO371" s="32"/>
      <c r="AP371" s="458"/>
      <c r="AQ371" s="464"/>
      <c r="AR371" s="32"/>
      <c r="AS371" s="32"/>
      <c r="AT371" s="32"/>
      <c r="AU371" s="32"/>
      <c r="AV371" s="32"/>
    </row>
    <row r="372" ht="28.5" customHeight="1">
      <c r="A372" s="145"/>
      <c r="B372" s="145"/>
      <c r="C372" s="16"/>
      <c r="D372" s="16"/>
      <c r="E372" s="16"/>
      <c r="F372" s="458"/>
      <c r="G372" s="32"/>
      <c r="H372" s="32"/>
      <c r="I372" s="32"/>
      <c r="J372" s="32"/>
      <c r="K372" s="32"/>
      <c r="L372" s="458"/>
      <c r="M372" s="32"/>
      <c r="N372" s="32"/>
      <c r="O372" s="32"/>
      <c r="P372" s="32"/>
      <c r="Q372" s="32"/>
      <c r="R372" s="32"/>
      <c r="S372" s="32"/>
      <c r="T372" s="32"/>
      <c r="U372" s="32"/>
      <c r="V372" s="32"/>
      <c r="W372" s="16"/>
      <c r="X372" s="32"/>
      <c r="Y372" s="465"/>
      <c r="Z372" s="32"/>
      <c r="AA372" s="16"/>
      <c r="AB372" s="466"/>
      <c r="AC372" s="16"/>
      <c r="AD372" s="16"/>
      <c r="AE372" s="16"/>
      <c r="AF372" s="465"/>
      <c r="AG372" s="32"/>
      <c r="AH372" s="32"/>
      <c r="AI372" s="32"/>
      <c r="AJ372" s="458"/>
      <c r="AK372" s="32"/>
      <c r="AL372" s="32"/>
      <c r="AM372" s="32"/>
      <c r="AN372" s="458"/>
      <c r="AO372" s="32"/>
      <c r="AP372" s="458"/>
      <c r="AQ372" s="464"/>
      <c r="AR372" s="32"/>
      <c r="AS372" s="32"/>
      <c r="AT372" s="32"/>
      <c r="AU372" s="32"/>
      <c r="AV372" s="32"/>
    </row>
    <row r="373" ht="28.5" customHeight="1">
      <c r="A373" s="145"/>
      <c r="B373" s="145"/>
      <c r="C373" s="16"/>
      <c r="D373" s="16"/>
      <c r="E373" s="16"/>
      <c r="F373" s="458"/>
      <c r="G373" s="32"/>
      <c r="H373" s="32"/>
      <c r="I373" s="32"/>
      <c r="J373" s="32"/>
      <c r="K373" s="32"/>
      <c r="L373" s="458"/>
      <c r="M373" s="32"/>
      <c r="N373" s="32"/>
      <c r="O373" s="32"/>
      <c r="P373" s="32"/>
      <c r="Q373" s="32"/>
      <c r="R373" s="32"/>
      <c r="S373" s="32"/>
      <c r="T373" s="32"/>
      <c r="U373" s="32"/>
      <c r="V373" s="32"/>
      <c r="W373" s="16"/>
      <c r="X373" s="32"/>
      <c r="Y373" s="465"/>
      <c r="Z373" s="32"/>
      <c r="AA373" s="16"/>
      <c r="AB373" s="466"/>
      <c r="AC373" s="16"/>
      <c r="AD373" s="16"/>
      <c r="AE373" s="16"/>
      <c r="AF373" s="465"/>
      <c r="AG373" s="32"/>
      <c r="AH373" s="32"/>
      <c r="AI373" s="32"/>
      <c r="AJ373" s="458"/>
      <c r="AK373" s="32"/>
      <c r="AL373" s="32"/>
      <c r="AM373" s="32"/>
      <c r="AN373" s="458"/>
      <c r="AO373" s="32"/>
      <c r="AP373" s="458"/>
      <c r="AQ373" s="464"/>
      <c r="AR373" s="32"/>
      <c r="AS373" s="32"/>
      <c r="AT373" s="32"/>
      <c r="AU373" s="32"/>
      <c r="AV373" s="32"/>
    </row>
    <row r="374" ht="28.5" customHeight="1">
      <c r="A374" s="145"/>
      <c r="B374" s="145"/>
      <c r="C374" s="16"/>
      <c r="D374" s="16"/>
      <c r="E374" s="16"/>
      <c r="F374" s="458"/>
      <c r="G374" s="32"/>
      <c r="H374" s="32"/>
      <c r="I374" s="32"/>
      <c r="J374" s="32"/>
      <c r="K374" s="32"/>
      <c r="L374" s="458"/>
      <c r="M374" s="32"/>
      <c r="N374" s="32"/>
      <c r="O374" s="32"/>
      <c r="P374" s="32"/>
      <c r="Q374" s="32"/>
      <c r="R374" s="32"/>
      <c r="S374" s="32"/>
      <c r="T374" s="32"/>
      <c r="U374" s="32"/>
      <c r="V374" s="32"/>
      <c r="W374" s="16"/>
      <c r="X374" s="32"/>
      <c r="Y374" s="465"/>
      <c r="Z374" s="32"/>
      <c r="AA374" s="16"/>
      <c r="AB374" s="466"/>
      <c r="AC374" s="16"/>
      <c r="AD374" s="16"/>
      <c r="AE374" s="16"/>
      <c r="AF374" s="465"/>
      <c r="AG374" s="32"/>
      <c r="AH374" s="32"/>
      <c r="AI374" s="32"/>
      <c r="AJ374" s="458"/>
      <c r="AK374" s="32"/>
      <c r="AL374" s="32"/>
      <c r="AM374" s="32"/>
      <c r="AN374" s="458"/>
      <c r="AO374" s="32"/>
      <c r="AP374" s="458"/>
      <c r="AQ374" s="464"/>
      <c r="AR374" s="32"/>
      <c r="AS374" s="32"/>
      <c r="AT374" s="32"/>
      <c r="AU374" s="32"/>
      <c r="AV374" s="32"/>
    </row>
    <row r="375" ht="28.5" customHeight="1">
      <c r="A375" s="145"/>
      <c r="B375" s="145"/>
      <c r="C375" s="16"/>
      <c r="D375" s="16"/>
      <c r="E375" s="16"/>
      <c r="F375" s="458"/>
      <c r="G375" s="32"/>
      <c r="H375" s="32"/>
      <c r="I375" s="32"/>
      <c r="J375" s="32"/>
      <c r="K375" s="32"/>
      <c r="L375" s="458"/>
      <c r="M375" s="32"/>
      <c r="N375" s="32"/>
      <c r="O375" s="32"/>
      <c r="P375" s="32"/>
      <c r="Q375" s="32"/>
      <c r="R375" s="32"/>
      <c r="S375" s="32"/>
      <c r="T375" s="32"/>
      <c r="U375" s="32"/>
      <c r="V375" s="32"/>
      <c r="W375" s="16"/>
      <c r="X375" s="32"/>
      <c r="Y375" s="465"/>
      <c r="Z375" s="32"/>
      <c r="AA375" s="16"/>
      <c r="AB375" s="466"/>
      <c r="AC375" s="16"/>
      <c r="AD375" s="16"/>
      <c r="AE375" s="16"/>
      <c r="AF375" s="465"/>
      <c r="AG375" s="32"/>
      <c r="AH375" s="32"/>
      <c r="AI375" s="32"/>
      <c r="AJ375" s="458"/>
      <c r="AK375" s="32"/>
      <c r="AL375" s="32"/>
      <c r="AM375" s="32"/>
      <c r="AN375" s="458"/>
      <c r="AO375" s="32"/>
      <c r="AP375" s="458"/>
      <c r="AQ375" s="464"/>
      <c r="AR375" s="32"/>
      <c r="AS375" s="32"/>
      <c r="AT375" s="32"/>
      <c r="AU375" s="32"/>
      <c r="AV375" s="32"/>
    </row>
    <row r="376" ht="28.5" customHeight="1">
      <c r="A376" s="145"/>
      <c r="B376" s="145"/>
      <c r="C376" s="16"/>
      <c r="D376" s="16"/>
      <c r="E376" s="16"/>
      <c r="F376" s="458"/>
      <c r="G376" s="32"/>
      <c r="H376" s="32"/>
      <c r="I376" s="32"/>
      <c r="J376" s="32"/>
      <c r="K376" s="32"/>
      <c r="L376" s="458"/>
      <c r="M376" s="32"/>
      <c r="N376" s="32"/>
      <c r="O376" s="32"/>
      <c r="P376" s="32"/>
      <c r="Q376" s="32"/>
      <c r="R376" s="32"/>
      <c r="S376" s="32"/>
      <c r="T376" s="32"/>
      <c r="U376" s="32"/>
      <c r="V376" s="32"/>
      <c r="W376" s="16"/>
      <c r="X376" s="32"/>
      <c r="Y376" s="465"/>
      <c r="Z376" s="32"/>
      <c r="AA376" s="16"/>
      <c r="AB376" s="466"/>
      <c r="AC376" s="16"/>
      <c r="AD376" s="16"/>
      <c r="AE376" s="16"/>
      <c r="AF376" s="465"/>
      <c r="AG376" s="32"/>
      <c r="AH376" s="32"/>
      <c r="AI376" s="32"/>
      <c r="AJ376" s="458"/>
      <c r="AK376" s="32"/>
      <c r="AL376" s="32"/>
      <c r="AM376" s="32"/>
      <c r="AN376" s="458"/>
      <c r="AO376" s="32"/>
      <c r="AP376" s="458"/>
      <c r="AQ376" s="464"/>
      <c r="AR376" s="32"/>
      <c r="AS376" s="32"/>
      <c r="AT376" s="32"/>
      <c r="AU376" s="32"/>
      <c r="AV376" s="32"/>
    </row>
    <row r="377" ht="28.5" customHeight="1">
      <c r="A377" s="145"/>
      <c r="B377" s="145"/>
      <c r="C377" s="16"/>
      <c r="D377" s="16"/>
      <c r="E377" s="16"/>
      <c r="F377" s="458"/>
      <c r="G377" s="32"/>
      <c r="H377" s="32"/>
      <c r="I377" s="32"/>
      <c r="J377" s="32"/>
      <c r="K377" s="32"/>
      <c r="L377" s="458"/>
      <c r="M377" s="32"/>
      <c r="N377" s="32"/>
      <c r="O377" s="32"/>
      <c r="P377" s="32"/>
      <c r="Q377" s="32"/>
      <c r="R377" s="32"/>
      <c r="S377" s="32"/>
      <c r="T377" s="32"/>
      <c r="U377" s="32"/>
      <c r="V377" s="32"/>
      <c r="W377" s="16"/>
      <c r="X377" s="32"/>
      <c r="Y377" s="465"/>
      <c r="Z377" s="32"/>
      <c r="AA377" s="16"/>
      <c r="AB377" s="466"/>
      <c r="AC377" s="16"/>
      <c r="AD377" s="16"/>
      <c r="AE377" s="16"/>
      <c r="AF377" s="465"/>
      <c r="AG377" s="32"/>
      <c r="AH377" s="32"/>
      <c r="AI377" s="32"/>
      <c r="AJ377" s="458"/>
      <c r="AK377" s="32"/>
      <c r="AL377" s="32"/>
      <c r="AM377" s="32"/>
      <c r="AN377" s="458"/>
      <c r="AO377" s="32"/>
      <c r="AP377" s="458"/>
      <c r="AQ377" s="464"/>
      <c r="AR377" s="32"/>
      <c r="AS377" s="32"/>
      <c r="AT377" s="32"/>
      <c r="AU377" s="32"/>
      <c r="AV377" s="32"/>
    </row>
    <row r="378" ht="28.5" customHeight="1">
      <c r="A378" s="145"/>
      <c r="B378" s="145"/>
      <c r="C378" s="16"/>
      <c r="D378" s="16"/>
      <c r="E378" s="16"/>
      <c r="F378" s="458"/>
      <c r="G378" s="32"/>
      <c r="H378" s="32"/>
      <c r="I378" s="32"/>
      <c r="J378" s="32"/>
      <c r="K378" s="32"/>
      <c r="L378" s="458"/>
      <c r="M378" s="32"/>
      <c r="N378" s="32"/>
      <c r="O378" s="32"/>
      <c r="P378" s="32"/>
      <c r="Q378" s="32"/>
      <c r="R378" s="32"/>
      <c r="S378" s="32"/>
      <c r="T378" s="32"/>
      <c r="U378" s="32"/>
      <c r="V378" s="32"/>
      <c r="W378" s="16"/>
      <c r="X378" s="32"/>
      <c r="Y378" s="465"/>
      <c r="Z378" s="32"/>
      <c r="AA378" s="16"/>
      <c r="AB378" s="466"/>
      <c r="AC378" s="16"/>
      <c r="AD378" s="16"/>
      <c r="AE378" s="16"/>
      <c r="AF378" s="465"/>
      <c r="AG378" s="32"/>
      <c r="AH378" s="32"/>
      <c r="AI378" s="32"/>
      <c r="AJ378" s="458"/>
      <c r="AK378" s="32"/>
      <c r="AL378" s="32"/>
      <c r="AM378" s="32"/>
      <c r="AN378" s="458"/>
      <c r="AO378" s="32"/>
      <c r="AP378" s="458"/>
      <c r="AQ378" s="464"/>
      <c r="AR378" s="32"/>
      <c r="AS378" s="32"/>
      <c r="AT378" s="32"/>
      <c r="AU378" s="32"/>
      <c r="AV378" s="32"/>
    </row>
    <row r="379" ht="28.5" customHeight="1">
      <c r="A379" s="145"/>
      <c r="B379" s="145"/>
      <c r="C379" s="16"/>
      <c r="D379" s="16"/>
      <c r="E379" s="16"/>
      <c r="F379" s="458"/>
      <c r="G379" s="32"/>
      <c r="H379" s="32"/>
      <c r="I379" s="32"/>
      <c r="J379" s="32"/>
      <c r="K379" s="32"/>
      <c r="L379" s="458"/>
      <c r="M379" s="32"/>
      <c r="N379" s="32"/>
      <c r="O379" s="32"/>
      <c r="P379" s="32"/>
      <c r="Q379" s="32"/>
      <c r="R379" s="32"/>
      <c r="S379" s="32"/>
      <c r="T379" s="32"/>
      <c r="U379" s="32"/>
      <c r="V379" s="32"/>
      <c r="W379" s="16"/>
      <c r="X379" s="32"/>
      <c r="Y379" s="465"/>
      <c r="Z379" s="32"/>
      <c r="AA379" s="16"/>
      <c r="AB379" s="466"/>
      <c r="AC379" s="16"/>
      <c r="AD379" s="16"/>
      <c r="AE379" s="16"/>
      <c r="AF379" s="465"/>
      <c r="AG379" s="32"/>
      <c r="AH379" s="32"/>
      <c r="AI379" s="32"/>
      <c r="AJ379" s="458"/>
      <c r="AK379" s="32"/>
      <c r="AL379" s="32"/>
      <c r="AM379" s="32"/>
      <c r="AN379" s="458"/>
      <c r="AO379" s="32"/>
      <c r="AP379" s="458"/>
      <c r="AQ379" s="464"/>
      <c r="AR379" s="32"/>
      <c r="AS379" s="32"/>
      <c r="AT379" s="32"/>
      <c r="AU379" s="32"/>
      <c r="AV379" s="32"/>
    </row>
    <row r="380" ht="28.5" customHeight="1">
      <c r="A380" s="145"/>
      <c r="B380" s="145"/>
      <c r="C380" s="16"/>
      <c r="D380" s="16"/>
      <c r="E380" s="16"/>
      <c r="F380" s="458"/>
      <c r="G380" s="32"/>
      <c r="H380" s="32"/>
      <c r="I380" s="32"/>
      <c r="J380" s="32"/>
      <c r="K380" s="32"/>
      <c r="L380" s="458"/>
      <c r="M380" s="32"/>
      <c r="N380" s="32"/>
      <c r="O380" s="32"/>
      <c r="P380" s="32"/>
      <c r="Q380" s="32"/>
      <c r="R380" s="32"/>
      <c r="S380" s="32"/>
      <c r="T380" s="32"/>
      <c r="U380" s="32"/>
      <c r="V380" s="32"/>
      <c r="W380" s="16"/>
      <c r="X380" s="32"/>
      <c r="Y380" s="465"/>
      <c r="Z380" s="32"/>
      <c r="AA380" s="16"/>
      <c r="AB380" s="466"/>
      <c r="AC380" s="16"/>
      <c r="AD380" s="16"/>
      <c r="AE380" s="16"/>
      <c r="AF380" s="465"/>
      <c r="AG380" s="32"/>
      <c r="AH380" s="32"/>
      <c r="AI380" s="32"/>
      <c r="AJ380" s="458"/>
      <c r="AK380" s="32"/>
      <c r="AL380" s="32"/>
      <c r="AM380" s="32"/>
      <c r="AN380" s="458"/>
      <c r="AO380" s="32"/>
      <c r="AP380" s="458"/>
      <c r="AQ380" s="464"/>
      <c r="AR380" s="32"/>
      <c r="AS380" s="32"/>
      <c r="AT380" s="32"/>
      <c r="AU380" s="32"/>
      <c r="AV380" s="32"/>
    </row>
    <row r="381" ht="28.5" customHeight="1">
      <c r="A381" s="145"/>
      <c r="B381" s="145"/>
      <c r="C381" s="16"/>
      <c r="D381" s="16"/>
      <c r="E381" s="16"/>
      <c r="F381" s="458"/>
      <c r="G381" s="32"/>
      <c r="H381" s="32"/>
      <c r="I381" s="32"/>
      <c r="J381" s="32"/>
      <c r="K381" s="32"/>
      <c r="L381" s="458"/>
      <c r="M381" s="32"/>
      <c r="N381" s="32"/>
      <c r="O381" s="32"/>
      <c r="P381" s="32"/>
      <c r="Q381" s="32"/>
      <c r="R381" s="32"/>
      <c r="S381" s="32"/>
      <c r="T381" s="32"/>
      <c r="U381" s="32"/>
      <c r="V381" s="32"/>
      <c r="W381" s="16"/>
      <c r="X381" s="32"/>
      <c r="Y381" s="465"/>
      <c r="Z381" s="32"/>
      <c r="AA381" s="16"/>
      <c r="AB381" s="466"/>
      <c r="AC381" s="16"/>
      <c r="AD381" s="16"/>
      <c r="AE381" s="16"/>
      <c r="AF381" s="465"/>
      <c r="AG381" s="32"/>
      <c r="AH381" s="32"/>
      <c r="AI381" s="32"/>
      <c r="AJ381" s="458"/>
      <c r="AK381" s="32"/>
      <c r="AL381" s="32"/>
      <c r="AM381" s="32"/>
      <c r="AN381" s="458"/>
      <c r="AO381" s="32"/>
      <c r="AP381" s="458"/>
      <c r="AQ381" s="464"/>
      <c r="AR381" s="32"/>
      <c r="AS381" s="32"/>
      <c r="AT381" s="32"/>
      <c r="AU381" s="32"/>
      <c r="AV381" s="32"/>
    </row>
    <row r="382" ht="28.5" customHeight="1">
      <c r="A382" s="145"/>
      <c r="B382" s="145"/>
      <c r="C382" s="16"/>
      <c r="D382" s="16"/>
      <c r="E382" s="16"/>
      <c r="F382" s="458"/>
      <c r="G382" s="32"/>
      <c r="H382" s="32"/>
      <c r="I382" s="32"/>
      <c r="J382" s="32"/>
      <c r="K382" s="32"/>
      <c r="L382" s="458"/>
      <c r="M382" s="32"/>
      <c r="N382" s="32"/>
      <c r="O382" s="32"/>
      <c r="P382" s="32"/>
      <c r="Q382" s="32"/>
      <c r="R382" s="32"/>
      <c r="S382" s="32"/>
      <c r="T382" s="32"/>
      <c r="U382" s="32"/>
      <c r="V382" s="32"/>
      <c r="W382" s="16"/>
      <c r="X382" s="32"/>
      <c r="Y382" s="465"/>
      <c r="Z382" s="32"/>
      <c r="AA382" s="16"/>
      <c r="AB382" s="466"/>
      <c r="AC382" s="16"/>
      <c r="AD382" s="16"/>
      <c r="AE382" s="16"/>
      <c r="AF382" s="465"/>
      <c r="AG382" s="32"/>
      <c r="AH382" s="32"/>
      <c r="AI382" s="32"/>
      <c r="AJ382" s="458"/>
      <c r="AK382" s="32"/>
      <c r="AL382" s="32"/>
      <c r="AM382" s="32"/>
      <c r="AN382" s="458"/>
      <c r="AO382" s="32"/>
      <c r="AP382" s="458"/>
      <c r="AQ382" s="464"/>
      <c r="AR382" s="32"/>
      <c r="AS382" s="32"/>
      <c r="AT382" s="32"/>
      <c r="AU382" s="32"/>
      <c r="AV382" s="32"/>
    </row>
    <row r="383" ht="28.5" customHeight="1">
      <c r="A383" s="145"/>
      <c r="B383" s="145"/>
      <c r="C383" s="16"/>
      <c r="D383" s="16"/>
      <c r="E383" s="16"/>
      <c r="F383" s="458"/>
      <c r="G383" s="32"/>
      <c r="H383" s="32"/>
      <c r="I383" s="32"/>
      <c r="J383" s="32"/>
      <c r="K383" s="32"/>
      <c r="L383" s="458"/>
      <c r="M383" s="32"/>
      <c r="N383" s="32"/>
      <c r="O383" s="32"/>
      <c r="P383" s="32"/>
      <c r="Q383" s="32"/>
      <c r="R383" s="32"/>
      <c r="S383" s="32"/>
      <c r="T383" s="32"/>
      <c r="U383" s="32"/>
      <c r="V383" s="32"/>
      <c r="W383" s="16"/>
      <c r="X383" s="32"/>
      <c r="Y383" s="465"/>
      <c r="Z383" s="32"/>
      <c r="AA383" s="16"/>
      <c r="AB383" s="466"/>
      <c r="AC383" s="16"/>
      <c r="AD383" s="16"/>
      <c r="AE383" s="16"/>
      <c r="AF383" s="465"/>
      <c r="AG383" s="32"/>
      <c r="AH383" s="32"/>
      <c r="AI383" s="32"/>
      <c r="AJ383" s="458"/>
      <c r="AK383" s="32"/>
      <c r="AL383" s="32"/>
      <c r="AM383" s="32"/>
      <c r="AN383" s="458"/>
      <c r="AO383" s="32"/>
      <c r="AP383" s="458"/>
      <c r="AQ383" s="464"/>
      <c r="AR383" s="32"/>
      <c r="AS383" s="32"/>
      <c r="AT383" s="32"/>
      <c r="AU383" s="32"/>
      <c r="AV383" s="32"/>
    </row>
    <row r="384" ht="28.5" customHeight="1">
      <c r="A384" s="145"/>
      <c r="B384" s="145"/>
      <c r="C384" s="16"/>
      <c r="D384" s="16"/>
      <c r="E384" s="16"/>
      <c r="F384" s="458"/>
      <c r="G384" s="32"/>
      <c r="H384" s="32"/>
      <c r="I384" s="32"/>
      <c r="J384" s="32"/>
      <c r="K384" s="32"/>
      <c r="L384" s="458"/>
      <c r="M384" s="32"/>
      <c r="N384" s="32"/>
      <c r="O384" s="32"/>
      <c r="P384" s="32"/>
      <c r="Q384" s="32"/>
      <c r="R384" s="32"/>
      <c r="S384" s="32"/>
      <c r="T384" s="32"/>
      <c r="U384" s="32"/>
      <c r="V384" s="32"/>
      <c r="W384" s="16"/>
      <c r="X384" s="32"/>
      <c r="Y384" s="465"/>
      <c r="Z384" s="32"/>
      <c r="AA384" s="16"/>
      <c r="AB384" s="466"/>
      <c r="AC384" s="16"/>
      <c r="AD384" s="16"/>
      <c r="AE384" s="16"/>
      <c r="AF384" s="465"/>
      <c r="AG384" s="32"/>
      <c r="AH384" s="32"/>
      <c r="AI384" s="32"/>
      <c r="AJ384" s="458"/>
      <c r="AK384" s="32"/>
      <c r="AL384" s="32"/>
      <c r="AM384" s="32"/>
      <c r="AN384" s="458"/>
      <c r="AO384" s="32"/>
      <c r="AP384" s="458"/>
      <c r="AQ384" s="464"/>
      <c r="AR384" s="32"/>
      <c r="AS384" s="32"/>
      <c r="AT384" s="32"/>
      <c r="AU384" s="32"/>
      <c r="AV384" s="32"/>
    </row>
    <row r="385" ht="28.5" customHeight="1">
      <c r="A385" s="145"/>
      <c r="B385" s="145"/>
      <c r="C385" s="16"/>
      <c r="D385" s="16"/>
      <c r="E385" s="16"/>
      <c r="F385" s="458"/>
      <c r="G385" s="32"/>
      <c r="H385" s="32"/>
      <c r="I385" s="32"/>
      <c r="J385" s="32"/>
      <c r="K385" s="32"/>
      <c r="L385" s="458"/>
      <c r="M385" s="32"/>
      <c r="N385" s="32"/>
      <c r="O385" s="32"/>
      <c r="P385" s="32"/>
      <c r="Q385" s="32"/>
      <c r="R385" s="32"/>
      <c r="S385" s="32"/>
      <c r="T385" s="32"/>
      <c r="U385" s="32"/>
      <c r="V385" s="32"/>
      <c r="W385" s="16"/>
      <c r="X385" s="32"/>
      <c r="Y385" s="465"/>
      <c r="Z385" s="32"/>
      <c r="AA385" s="16"/>
      <c r="AB385" s="466"/>
      <c r="AC385" s="16"/>
      <c r="AD385" s="16"/>
      <c r="AE385" s="16"/>
      <c r="AF385" s="465"/>
      <c r="AG385" s="32"/>
      <c r="AH385" s="32"/>
      <c r="AI385" s="32"/>
      <c r="AJ385" s="458"/>
      <c r="AK385" s="32"/>
      <c r="AL385" s="32"/>
      <c r="AM385" s="32"/>
      <c r="AN385" s="458"/>
      <c r="AO385" s="32"/>
      <c r="AP385" s="458"/>
      <c r="AQ385" s="464"/>
      <c r="AR385" s="32"/>
      <c r="AS385" s="32"/>
      <c r="AT385" s="32"/>
      <c r="AU385" s="32"/>
      <c r="AV385" s="32"/>
    </row>
    <row r="386" ht="28.5" customHeight="1">
      <c r="A386" s="145"/>
      <c r="B386" s="145"/>
      <c r="C386" s="16"/>
      <c r="D386" s="16"/>
      <c r="E386" s="16"/>
      <c r="F386" s="458"/>
      <c r="G386" s="32"/>
      <c r="H386" s="32"/>
      <c r="I386" s="32"/>
      <c r="J386" s="32"/>
      <c r="K386" s="32"/>
      <c r="L386" s="458"/>
      <c r="M386" s="32"/>
      <c r="N386" s="32"/>
      <c r="O386" s="32"/>
      <c r="P386" s="32"/>
      <c r="Q386" s="32"/>
      <c r="R386" s="32"/>
      <c r="S386" s="32"/>
      <c r="T386" s="32"/>
      <c r="U386" s="32"/>
      <c r="V386" s="32"/>
      <c r="W386" s="16"/>
      <c r="X386" s="32"/>
      <c r="Y386" s="465"/>
      <c r="Z386" s="32"/>
      <c r="AA386" s="16"/>
      <c r="AB386" s="466"/>
      <c r="AC386" s="16"/>
      <c r="AD386" s="16"/>
      <c r="AE386" s="16"/>
      <c r="AF386" s="465"/>
      <c r="AG386" s="32"/>
      <c r="AH386" s="32"/>
      <c r="AI386" s="32"/>
      <c r="AJ386" s="458"/>
      <c r="AK386" s="32"/>
      <c r="AL386" s="32"/>
      <c r="AM386" s="32"/>
      <c r="AN386" s="458"/>
      <c r="AO386" s="32"/>
      <c r="AP386" s="458"/>
      <c r="AQ386" s="464"/>
      <c r="AR386" s="32"/>
      <c r="AS386" s="32"/>
      <c r="AT386" s="32"/>
      <c r="AU386" s="32"/>
      <c r="AV386" s="32"/>
    </row>
    <row r="387" ht="28.5" customHeight="1">
      <c r="A387" s="145"/>
      <c r="B387" s="145"/>
      <c r="C387" s="16"/>
      <c r="D387" s="16"/>
      <c r="E387" s="16"/>
      <c r="F387" s="458"/>
      <c r="G387" s="32"/>
      <c r="H387" s="32"/>
      <c r="I387" s="32"/>
      <c r="J387" s="32"/>
      <c r="K387" s="32"/>
      <c r="L387" s="458"/>
      <c r="M387" s="32"/>
      <c r="N387" s="32"/>
      <c r="O387" s="32"/>
      <c r="P387" s="32"/>
      <c r="Q387" s="32"/>
      <c r="R387" s="32"/>
      <c r="S387" s="32"/>
      <c r="T387" s="32"/>
      <c r="U387" s="32"/>
      <c r="V387" s="32"/>
      <c r="W387" s="16"/>
      <c r="X387" s="32"/>
      <c r="Y387" s="465"/>
      <c r="Z387" s="32"/>
      <c r="AA387" s="16"/>
      <c r="AB387" s="466"/>
      <c r="AC387" s="16"/>
      <c r="AD387" s="16"/>
      <c r="AE387" s="16"/>
      <c r="AF387" s="465"/>
      <c r="AG387" s="32"/>
      <c r="AH387" s="32"/>
      <c r="AI387" s="32"/>
      <c r="AJ387" s="458"/>
      <c r="AK387" s="32"/>
      <c r="AL387" s="32"/>
      <c r="AM387" s="32"/>
      <c r="AN387" s="458"/>
      <c r="AO387" s="32"/>
      <c r="AP387" s="458"/>
      <c r="AQ387" s="464"/>
      <c r="AR387" s="32"/>
      <c r="AS387" s="32"/>
      <c r="AT387" s="32"/>
      <c r="AU387" s="32"/>
      <c r="AV387" s="32"/>
    </row>
    <row r="388" ht="28.5" customHeight="1">
      <c r="A388" s="145"/>
      <c r="B388" s="145"/>
      <c r="C388" s="16"/>
      <c r="D388" s="16"/>
      <c r="E388" s="16"/>
      <c r="F388" s="458"/>
      <c r="G388" s="32"/>
      <c r="H388" s="32"/>
      <c r="I388" s="32"/>
      <c r="J388" s="32"/>
      <c r="K388" s="32"/>
      <c r="L388" s="458"/>
      <c r="M388" s="32"/>
      <c r="N388" s="32"/>
      <c r="O388" s="32"/>
      <c r="P388" s="32"/>
      <c r="Q388" s="32"/>
      <c r="R388" s="32"/>
      <c r="S388" s="32"/>
      <c r="T388" s="32"/>
      <c r="U388" s="32"/>
      <c r="V388" s="32"/>
      <c r="W388" s="16"/>
      <c r="X388" s="32"/>
      <c r="Y388" s="465"/>
      <c r="Z388" s="32"/>
      <c r="AA388" s="16"/>
      <c r="AB388" s="466"/>
      <c r="AC388" s="16"/>
      <c r="AD388" s="16"/>
      <c r="AE388" s="16"/>
      <c r="AF388" s="465"/>
      <c r="AG388" s="32"/>
      <c r="AH388" s="32"/>
      <c r="AI388" s="32"/>
      <c r="AJ388" s="458"/>
      <c r="AK388" s="32"/>
      <c r="AL388" s="32"/>
      <c r="AM388" s="32"/>
      <c r="AN388" s="458"/>
      <c r="AO388" s="32"/>
      <c r="AP388" s="458"/>
      <c r="AQ388" s="464"/>
      <c r="AR388" s="32"/>
      <c r="AS388" s="32"/>
      <c r="AT388" s="32"/>
      <c r="AU388" s="32"/>
      <c r="AV388" s="32"/>
    </row>
    <row r="389" ht="28.5" customHeight="1">
      <c r="A389" s="145"/>
      <c r="B389" s="145"/>
      <c r="C389" s="16"/>
      <c r="D389" s="16"/>
      <c r="E389" s="16"/>
      <c r="F389" s="458"/>
      <c r="G389" s="32"/>
      <c r="H389" s="32"/>
      <c r="I389" s="32"/>
      <c r="J389" s="32"/>
      <c r="K389" s="32"/>
      <c r="L389" s="458"/>
      <c r="M389" s="32"/>
      <c r="N389" s="32"/>
      <c r="O389" s="32"/>
      <c r="P389" s="32"/>
      <c r="Q389" s="32"/>
      <c r="R389" s="32"/>
      <c r="S389" s="32"/>
      <c r="T389" s="32"/>
      <c r="U389" s="32"/>
      <c r="V389" s="32"/>
      <c r="W389" s="16"/>
      <c r="X389" s="32"/>
      <c r="Y389" s="465"/>
      <c r="Z389" s="32"/>
      <c r="AA389" s="16"/>
      <c r="AB389" s="466"/>
      <c r="AC389" s="16"/>
      <c r="AD389" s="16"/>
      <c r="AE389" s="16"/>
      <c r="AF389" s="465"/>
      <c r="AG389" s="32"/>
      <c r="AH389" s="32"/>
      <c r="AI389" s="32"/>
      <c r="AJ389" s="458"/>
      <c r="AK389" s="32"/>
      <c r="AL389" s="32"/>
      <c r="AM389" s="32"/>
      <c r="AN389" s="458"/>
      <c r="AO389" s="32"/>
      <c r="AP389" s="458"/>
      <c r="AQ389" s="464"/>
      <c r="AR389" s="32"/>
      <c r="AS389" s="32"/>
      <c r="AT389" s="32"/>
      <c r="AU389" s="32"/>
      <c r="AV389" s="32"/>
    </row>
    <row r="390" ht="28.5" customHeight="1">
      <c r="A390" s="145"/>
      <c r="B390" s="145"/>
      <c r="C390" s="16"/>
      <c r="D390" s="16"/>
      <c r="E390" s="16"/>
      <c r="F390" s="458"/>
      <c r="G390" s="32"/>
      <c r="H390" s="32"/>
      <c r="I390" s="32"/>
      <c r="J390" s="32"/>
      <c r="K390" s="32"/>
      <c r="L390" s="458"/>
      <c r="M390" s="32"/>
      <c r="N390" s="32"/>
      <c r="O390" s="32"/>
      <c r="P390" s="32"/>
      <c r="Q390" s="32"/>
      <c r="R390" s="32"/>
      <c r="S390" s="32"/>
      <c r="T390" s="32"/>
      <c r="U390" s="32"/>
      <c r="V390" s="32"/>
      <c r="W390" s="16"/>
      <c r="X390" s="32"/>
      <c r="Y390" s="465"/>
      <c r="Z390" s="32"/>
      <c r="AA390" s="16"/>
      <c r="AB390" s="466"/>
      <c r="AC390" s="16"/>
      <c r="AD390" s="16"/>
      <c r="AE390" s="16"/>
      <c r="AF390" s="465"/>
      <c r="AG390" s="32"/>
      <c r="AH390" s="32"/>
      <c r="AI390" s="32"/>
      <c r="AJ390" s="458"/>
      <c r="AK390" s="32"/>
      <c r="AL390" s="32"/>
      <c r="AM390" s="32"/>
      <c r="AN390" s="458"/>
      <c r="AO390" s="32"/>
      <c r="AP390" s="458"/>
      <c r="AQ390" s="464"/>
      <c r="AR390" s="32"/>
      <c r="AS390" s="32"/>
      <c r="AT390" s="32"/>
      <c r="AU390" s="32"/>
      <c r="AV390" s="32"/>
    </row>
    <row r="391" ht="28.5" customHeight="1">
      <c r="A391" s="145"/>
      <c r="B391" s="145"/>
      <c r="C391" s="16"/>
      <c r="D391" s="16"/>
      <c r="E391" s="16"/>
      <c r="F391" s="458"/>
      <c r="G391" s="32"/>
      <c r="H391" s="32"/>
      <c r="I391" s="32"/>
      <c r="J391" s="32"/>
      <c r="K391" s="32"/>
      <c r="L391" s="458"/>
      <c r="M391" s="32"/>
      <c r="N391" s="32"/>
      <c r="O391" s="32"/>
      <c r="P391" s="32"/>
      <c r="Q391" s="32"/>
      <c r="R391" s="32"/>
      <c r="S391" s="32"/>
      <c r="T391" s="32"/>
      <c r="U391" s="32"/>
      <c r="V391" s="32"/>
      <c r="W391" s="16"/>
      <c r="X391" s="32"/>
      <c r="Y391" s="465"/>
      <c r="Z391" s="32"/>
      <c r="AA391" s="16"/>
      <c r="AB391" s="466"/>
      <c r="AC391" s="16"/>
      <c r="AD391" s="16"/>
      <c r="AE391" s="16"/>
      <c r="AF391" s="465"/>
      <c r="AG391" s="32"/>
      <c r="AH391" s="32"/>
      <c r="AI391" s="32"/>
      <c r="AJ391" s="458"/>
      <c r="AK391" s="32"/>
      <c r="AL391" s="32"/>
      <c r="AM391" s="32"/>
      <c r="AN391" s="458"/>
      <c r="AO391" s="32"/>
      <c r="AP391" s="458"/>
      <c r="AQ391" s="464"/>
      <c r="AR391" s="32"/>
      <c r="AS391" s="32"/>
      <c r="AT391" s="32"/>
      <c r="AU391" s="32"/>
      <c r="AV391" s="32"/>
    </row>
    <row r="392" ht="28.5" customHeight="1">
      <c r="A392" s="145"/>
      <c r="B392" s="145"/>
      <c r="C392" s="16"/>
      <c r="D392" s="16"/>
      <c r="E392" s="16"/>
      <c r="F392" s="458"/>
      <c r="G392" s="32"/>
      <c r="H392" s="32"/>
      <c r="I392" s="32"/>
      <c r="J392" s="32"/>
      <c r="K392" s="32"/>
      <c r="L392" s="458"/>
      <c r="M392" s="32"/>
      <c r="N392" s="32"/>
      <c r="O392" s="32"/>
      <c r="P392" s="32"/>
      <c r="Q392" s="32"/>
      <c r="R392" s="32"/>
      <c r="S392" s="32"/>
      <c r="T392" s="32"/>
      <c r="U392" s="32"/>
      <c r="V392" s="32"/>
      <c r="W392" s="16"/>
      <c r="X392" s="32"/>
      <c r="Y392" s="465"/>
      <c r="Z392" s="32"/>
      <c r="AA392" s="16"/>
      <c r="AB392" s="466"/>
      <c r="AC392" s="16"/>
      <c r="AD392" s="16"/>
      <c r="AE392" s="16"/>
      <c r="AF392" s="465"/>
      <c r="AG392" s="32"/>
      <c r="AH392" s="32"/>
      <c r="AI392" s="32"/>
      <c r="AJ392" s="458"/>
      <c r="AK392" s="32"/>
      <c r="AL392" s="32"/>
      <c r="AM392" s="32"/>
      <c r="AN392" s="458"/>
      <c r="AO392" s="32"/>
      <c r="AP392" s="458"/>
      <c r="AQ392" s="464"/>
      <c r="AR392" s="32"/>
      <c r="AS392" s="32"/>
      <c r="AT392" s="32"/>
      <c r="AU392" s="32"/>
      <c r="AV392" s="32"/>
    </row>
    <row r="393" ht="28.5" customHeight="1">
      <c r="A393" s="145"/>
      <c r="B393" s="145"/>
      <c r="C393" s="16"/>
      <c r="D393" s="16"/>
      <c r="E393" s="16"/>
      <c r="F393" s="458"/>
      <c r="G393" s="32"/>
      <c r="H393" s="32"/>
      <c r="I393" s="32"/>
      <c r="J393" s="32"/>
      <c r="K393" s="32"/>
      <c r="L393" s="458"/>
      <c r="M393" s="32"/>
      <c r="N393" s="32"/>
      <c r="O393" s="32"/>
      <c r="P393" s="32"/>
      <c r="Q393" s="32"/>
      <c r="R393" s="32"/>
      <c r="S393" s="32"/>
      <c r="T393" s="32"/>
      <c r="U393" s="32"/>
      <c r="V393" s="32"/>
      <c r="W393" s="16"/>
      <c r="X393" s="32"/>
      <c r="Y393" s="465"/>
      <c r="Z393" s="32"/>
      <c r="AA393" s="16"/>
      <c r="AB393" s="466"/>
      <c r="AC393" s="16"/>
      <c r="AD393" s="16"/>
      <c r="AE393" s="16"/>
      <c r="AF393" s="465"/>
      <c r="AG393" s="32"/>
      <c r="AH393" s="32"/>
      <c r="AI393" s="32"/>
      <c r="AJ393" s="458"/>
      <c r="AK393" s="32"/>
      <c r="AL393" s="32"/>
      <c r="AM393" s="32"/>
      <c r="AN393" s="458"/>
      <c r="AO393" s="32"/>
      <c r="AP393" s="458"/>
      <c r="AQ393" s="464"/>
      <c r="AR393" s="32"/>
      <c r="AS393" s="32"/>
      <c r="AT393" s="32"/>
      <c r="AU393" s="32"/>
      <c r="AV393" s="32"/>
    </row>
    <row r="394" ht="28.5" customHeight="1">
      <c r="A394" s="145"/>
      <c r="B394" s="145"/>
      <c r="C394" s="16"/>
      <c r="D394" s="16"/>
      <c r="E394" s="16"/>
      <c r="F394" s="458"/>
      <c r="G394" s="32"/>
      <c r="H394" s="32"/>
      <c r="I394" s="32"/>
      <c r="J394" s="32"/>
      <c r="K394" s="32"/>
      <c r="L394" s="458"/>
      <c r="M394" s="32"/>
      <c r="N394" s="32"/>
      <c r="O394" s="32"/>
      <c r="P394" s="32"/>
      <c r="Q394" s="32"/>
      <c r="R394" s="32"/>
      <c r="S394" s="32"/>
      <c r="T394" s="32"/>
      <c r="U394" s="32"/>
      <c r="V394" s="32"/>
      <c r="W394" s="16"/>
      <c r="X394" s="32"/>
      <c r="Y394" s="465"/>
      <c r="Z394" s="32"/>
      <c r="AA394" s="16"/>
      <c r="AB394" s="466"/>
      <c r="AC394" s="16"/>
      <c r="AD394" s="16"/>
      <c r="AE394" s="16"/>
      <c r="AF394" s="465"/>
      <c r="AG394" s="32"/>
      <c r="AH394" s="32"/>
      <c r="AI394" s="32"/>
      <c r="AJ394" s="458"/>
      <c r="AK394" s="32"/>
      <c r="AL394" s="32"/>
      <c r="AM394" s="32"/>
      <c r="AN394" s="458"/>
      <c r="AO394" s="32"/>
      <c r="AP394" s="458"/>
      <c r="AQ394" s="464"/>
      <c r="AR394" s="32"/>
      <c r="AS394" s="32"/>
      <c r="AT394" s="32"/>
      <c r="AU394" s="32"/>
      <c r="AV394" s="32"/>
    </row>
    <row r="395" ht="28.5" customHeight="1">
      <c r="A395" s="145"/>
      <c r="B395" s="145"/>
      <c r="C395" s="16"/>
      <c r="D395" s="16"/>
      <c r="E395" s="16"/>
      <c r="F395" s="458"/>
      <c r="G395" s="32"/>
      <c r="H395" s="32"/>
      <c r="I395" s="32"/>
      <c r="J395" s="32"/>
      <c r="K395" s="32"/>
      <c r="L395" s="458"/>
      <c r="M395" s="32"/>
      <c r="N395" s="32"/>
      <c r="O395" s="32"/>
      <c r="P395" s="32"/>
      <c r="Q395" s="32"/>
      <c r="R395" s="32"/>
      <c r="S395" s="32"/>
      <c r="T395" s="32"/>
      <c r="U395" s="32"/>
      <c r="V395" s="32"/>
      <c r="W395" s="16"/>
      <c r="X395" s="32"/>
      <c r="Y395" s="465"/>
      <c r="Z395" s="32"/>
      <c r="AA395" s="16"/>
      <c r="AB395" s="466"/>
      <c r="AC395" s="16"/>
      <c r="AD395" s="16"/>
      <c r="AE395" s="16"/>
      <c r="AF395" s="465"/>
      <c r="AG395" s="32"/>
      <c r="AH395" s="32"/>
      <c r="AI395" s="32"/>
      <c r="AJ395" s="458"/>
      <c r="AK395" s="32"/>
      <c r="AL395" s="32"/>
      <c r="AM395" s="32"/>
      <c r="AN395" s="458"/>
      <c r="AO395" s="32"/>
      <c r="AP395" s="458"/>
      <c r="AQ395" s="464"/>
      <c r="AR395" s="32"/>
      <c r="AS395" s="32"/>
      <c r="AT395" s="32"/>
      <c r="AU395" s="32"/>
      <c r="AV395" s="32"/>
    </row>
    <row r="396" ht="28.5" customHeight="1">
      <c r="A396" s="145"/>
      <c r="B396" s="145"/>
      <c r="C396" s="16"/>
      <c r="D396" s="16"/>
      <c r="E396" s="16"/>
      <c r="F396" s="458"/>
      <c r="G396" s="32"/>
      <c r="H396" s="32"/>
      <c r="I396" s="32"/>
      <c r="J396" s="32"/>
      <c r="K396" s="32"/>
      <c r="L396" s="458"/>
      <c r="M396" s="32"/>
      <c r="N396" s="32"/>
      <c r="O396" s="32"/>
      <c r="P396" s="32"/>
      <c r="Q396" s="32"/>
      <c r="R396" s="32"/>
      <c r="S396" s="32"/>
      <c r="T396" s="32"/>
      <c r="U396" s="32"/>
      <c r="V396" s="32"/>
      <c r="W396" s="16"/>
      <c r="X396" s="32"/>
      <c r="Y396" s="465"/>
      <c r="Z396" s="32"/>
      <c r="AA396" s="16"/>
      <c r="AB396" s="466"/>
      <c r="AC396" s="16"/>
      <c r="AD396" s="16"/>
      <c r="AE396" s="16"/>
      <c r="AF396" s="465"/>
      <c r="AG396" s="32"/>
      <c r="AH396" s="32"/>
      <c r="AI396" s="32"/>
      <c r="AJ396" s="458"/>
      <c r="AK396" s="32"/>
      <c r="AL396" s="32"/>
      <c r="AM396" s="32"/>
      <c r="AN396" s="458"/>
      <c r="AO396" s="32"/>
      <c r="AP396" s="458"/>
      <c r="AQ396" s="464"/>
      <c r="AR396" s="32"/>
      <c r="AS396" s="32"/>
      <c r="AT396" s="32"/>
      <c r="AU396" s="32"/>
      <c r="AV396" s="32"/>
    </row>
    <row r="397" ht="28.5" customHeight="1">
      <c r="A397" s="145"/>
      <c r="B397" s="145"/>
      <c r="C397" s="16"/>
      <c r="D397" s="16"/>
      <c r="E397" s="16"/>
      <c r="F397" s="458"/>
      <c r="G397" s="32"/>
      <c r="H397" s="32"/>
      <c r="I397" s="32"/>
      <c r="J397" s="32"/>
      <c r="K397" s="32"/>
      <c r="L397" s="458"/>
      <c r="M397" s="32"/>
      <c r="N397" s="32"/>
      <c r="O397" s="32"/>
      <c r="P397" s="32"/>
      <c r="Q397" s="32"/>
      <c r="R397" s="32"/>
      <c r="S397" s="32"/>
      <c r="T397" s="32"/>
      <c r="U397" s="32"/>
      <c r="V397" s="32"/>
      <c r="W397" s="16"/>
      <c r="X397" s="32"/>
      <c r="Y397" s="465"/>
      <c r="Z397" s="32"/>
      <c r="AA397" s="16"/>
      <c r="AB397" s="466"/>
      <c r="AC397" s="16"/>
      <c r="AD397" s="16"/>
      <c r="AE397" s="16"/>
      <c r="AF397" s="465"/>
      <c r="AG397" s="32"/>
      <c r="AH397" s="32"/>
      <c r="AI397" s="32"/>
      <c r="AJ397" s="458"/>
      <c r="AK397" s="32"/>
      <c r="AL397" s="32"/>
      <c r="AM397" s="32"/>
      <c r="AN397" s="458"/>
      <c r="AO397" s="32"/>
      <c r="AP397" s="458"/>
      <c r="AQ397" s="464"/>
      <c r="AR397" s="32"/>
      <c r="AS397" s="32"/>
      <c r="AT397" s="32"/>
      <c r="AU397" s="32"/>
      <c r="AV397" s="32"/>
    </row>
    <row r="398" ht="28.5" customHeight="1">
      <c r="A398" s="145"/>
      <c r="B398" s="145"/>
      <c r="C398" s="16"/>
      <c r="D398" s="16"/>
      <c r="E398" s="16"/>
      <c r="F398" s="458"/>
      <c r="G398" s="32"/>
      <c r="H398" s="32"/>
      <c r="I398" s="32"/>
      <c r="J398" s="32"/>
      <c r="K398" s="32"/>
      <c r="L398" s="458"/>
      <c r="M398" s="32"/>
      <c r="N398" s="32"/>
      <c r="O398" s="32"/>
      <c r="P398" s="32"/>
      <c r="Q398" s="32"/>
      <c r="R398" s="32"/>
      <c r="S398" s="32"/>
      <c r="T398" s="32"/>
      <c r="U398" s="32"/>
      <c r="V398" s="32"/>
      <c r="W398" s="16"/>
      <c r="X398" s="32"/>
      <c r="Y398" s="465"/>
      <c r="Z398" s="32"/>
      <c r="AA398" s="16"/>
      <c r="AB398" s="466"/>
      <c r="AC398" s="16"/>
      <c r="AD398" s="16"/>
      <c r="AE398" s="16"/>
      <c r="AF398" s="465"/>
      <c r="AG398" s="32"/>
      <c r="AH398" s="32"/>
      <c r="AI398" s="32"/>
      <c r="AJ398" s="458"/>
      <c r="AK398" s="32"/>
      <c r="AL398" s="32"/>
      <c r="AM398" s="32"/>
      <c r="AN398" s="458"/>
      <c r="AO398" s="32"/>
      <c r="AP398" s="458"/>
      <c r="AQ398" s="464"/>
      <c r="AR398" s="32"/>
      <c r="AS398" s="32"/>
      <c r="AT398" s="32"/>
      <c r="AU398" s="32"/>
      <c r="AV398" s="32"/>
    </row>
    <row r="399" ht="28.5" customHeight="1">
      <c r="A399" s="145"/>
      <c r="B399" s="145"/>
      <c r="C399" s="16"/>
      <c r="D399" s="16"/>
      <c r="E399" s="16"/>
      <c r="F399" s="458"/>
      <c r="G399" s="32"/>
      <c r="H399" s="32"/>
      <c r="I399" s="32"/>
      <c r="J399" s="32"/>
      <c r="K399" s="32"/>
      <c r="L399" s="458"/>
      <c r="M399" s="32"/>
      <c r="N399" s="32"/>
      <c r="O399" s="32"/>
      <c r="P399" s="32"/>
      <c r="Q399" s="32"/>
      <c r="R399" s="32"/>
      <c r="S399" s="32"/>
      <c r="T399" s="32"/>
      <c r="U399" s="32"/>
      <c r="V399" s="32"/>
      <c r="W399" s="16"/>
      <c r="X399" s="32"/>
      <c r="Y399" s="465"/>
      <c r="Z399" s="32"/>
      <c r="AA399" s="16"/>
      <c r="AB399" s="466"/>
      <c r="AC399" s="16"/>
      <c r="AD399" s="16"/>
      <c r="AE399" s="16"/>
      <c r="AF399" s="465"/>
      <c r="AG399" s="32"/>
      <c r="AH399" s="32"/>
      <c r="AI399" s="32"/>
      <c r="AJ399" s="458"/>
      <c r="AK399" s="32"/>
      <c r="AL399" s="32"/>
      <c r="AM399" s="32"/>
      <c r="AN399" s="458"/>
      <c r="AO399" s="32"/>
      <c r="AP399" s="458"/>
      <c r="AQ399" s="464"/>
      <c r="AR399" s="32"/>
      <c r="AS399" s="32"/>
      <c r="AT399" s="32"/>
      <c r="AU399" s="32"/>
      <c r="AV399" s="32"/>
    </row>
    <row r="400" ht="28.5" customHeight="1">
      <c r="A400" s="145"/>
      <c r="B400" s="145"/>
      <c r="C400" s="16"/>
      <c r="D400" s="16"/>
      <c r="E400" s="16"/>
      <c r="F400" s="458"/>
      <c r="G400" s="32"/>
      <c r="H400" s="32"/>
      <c r="I400" s="32"/>
      <c r="J400" s="32"/>
      <c r="K400" s="32"/>
      <c r="L400" s="458"/>
      <c r="M400" s="32"/>
      <c r="N400" s="32"/>
      <c r="O400" s="32"/>
      <c r="P400" s="32"/>
      <c r="Q400" s="32"/>
      <c r="R400" s="32"/>
      <c r="S400" s="32"/>
      <c r="T400" s="32"/>
      <c r="U400" s="32"/>
      <c r="V400" s="32"/>
      <c r="W400" s="16"/>
      <c r="X400" s="32"/>
      <c r="Y400" s="465"/>
      <c r="Z400" s="32"/>
      <c r="AA400" s="16"/>
      <c r="AB400" s="466"/>
      <c r="AC400" s="16"/>
      <c r="AD400" s="16"/>
      <c r="AE400" s="16"/>
      <c r="AF400" s="465"/>
      <c r="AG400" s="32"/>
      <c r="AH400" s="32"/>
      <c r="AI400" s="32"/>
      <c r="AJ400" s="458"/>
      <c r="AK400" s="32"/>
      <c r="AL400" s="32"/>
      <c r="AM400" s="32"/>
      <c r="AN400" s="458"/>
      <c r="AO400" s="32"/>
      <c r="AP400" s="458"/>
      <c r="AQ400" s="464"/>
      <c r="AR400" s="32"/>
      <c r="AS400" s="32"/>
      <c r="AT400" s="32"/>
      <c r="AU400" s="32"/>
      <c r="AV400" s="32"/>
    </row>
    <row r="401" ht="28.5" customHeight="1">
      <c r="A401" s="145"/>
      <c r="B401" s="145"/>
      <c r="C401" s="16"/>
      <c r="D401" s="16"/>
      <c r="E401" s="16"/>
      <c r="F401" s="458"/>
      <c r="G401" s="32"/>
      <c r="H401" s="32"/>
      <c r="I401" s="32"/>
      <c r="J401" s="32"/>
      <c r="K401" s="32"/>
      <c r="L401" s="458"/>
      <c r="M401" s="32"/>
      <c r="N401" s="32"/>
      <c r="O401" s="32"/>
      <c r="P401" s="32"/>
      <c r="Q401" s="32"/>
      <c r="R401" s="32"/>
      <c r="S401" s="32"/>
      <c r="T401" s="32"/>
      <c r="U401" s="32"/>
      <c r="V401" s="32"/>
      <c r="W401" s="16"/>
      <c r="X401" s="32"/>
      <c r="Y401" s="465"/>
      <c r="Z401" s="32"/>
      <c r="AA401" s="16"/>
      <c r="AB401" s="466"/>
      <c r="AC401" s="16"/>
      <c r="AD401" s="16"/>
      <c r="AE401" s="16"/>
      <c r="AF401" s="465"/>
      <c r="AG401" s="32"/>
      <c r="AH401" s="32"/>
      <c r="AI401" s="32"/>
      <c r="AJ401" s="458"/>
      <c r="AK401" s="32"/>
      <c r="AL401" s="32"/>
      <c r="AM401" s="32"/>
      <c r="AN401" s="458"/>
      <c r="AO401" s="32"/>
      <c r="AP401" s="458"/>
      <c r="AQ401" s="464"/>
      <c r="AR401" s="32"/>
      <c r="AS401" s="32"/>
      <c r="AT401" s="32"/>
      <c r="AU401" s="32"/>
      <c r="AV401" s="32"/>
    </row>
    <row r="402" ht="28.5" customHeight="1">
      <c r="A402" s="145"/>
      <c r="B402" s="145"/>
      <c r="C402" s="16"/>
      <c r="D402" s="16"/>
      <c r="E402" s="16"/>
      <c r="F402" s="458"/>
      <c r="G402" s="32"/>
      <c r="H402" s="32"/>
      <c r="I402" s="32"/>
      <c r="J402" s="32"/>
      <c r="K402" s="32"/>
      <c r="L402" s="458"/>
      <c r="M402" s="32"/>
      <c r="N402" s="32"/>
      <c r="O402" s="32"/>
      <c r="P402" s="32"/>
      <c r="Q402" s="32"/>
      <c r="R402" s="32"/>
      <c r="S402" s="32"/>
      <c r="T402" s="32"/>
      <c r="U402" s="32"/>
      <c r="V402" s="32"/>
      <c r="W402" s="16"/>
      <c r="X402" s="32"/>
      <c r="Y402" s="465"/>
      <c r="Z402" s="32"/>
      <c r="AA402" s="16"/>
      <c r="AB402" s="466"/>
      <c r="AC402" s="16"/>
      <c r="AD402" s="16"/>
      <c r="AE402" s="16"/>
      <c r="AF402" s="465"/>
      <c r="AG402" s="32"/>
      <c r="AH402" s="32"/>
      <c r="AI402" s="32"/>
      <c r="AJ402" s="458"/>
      <c r="AK402" s="32"/>
      <c r="AL402" s="32"/>
      <c r="AM402" s="32"/>
      <c r="AN402" s="458"/>
      <c r="AO402" s="32"/>
      <c r="AP402" s="458"/>
      <c r="AQ402" s="464"/>
      <c r="AR402" s="32"/>
      <c r="AS402" s="32"/>
      <c r="AT402" s="32"/>
      <c r="AU402" s="32"/>
      <c r="AV402" s="32"/>
    </row>
    <row r="403" ht="28.5" customHeight="1">
      <c r="A403" s="145"/>
      <c r="B403" s="145"/>
      <c r="C403" s="16"/>
      <c r="D403" s="16"/>
      <c r="E403" s="16"/>
      <c r="F403" s="458"/>
      <c r="G403" s="32"/>
      <c r="H403" s="32"/>
      <c r="I403" s="32"/>
      <c r="J403" s="32"/>
      <c r="K403" s="32"/>
      <c r="L403" s="458"/>
      <c r="M403" s="32"/>
      <c r="N403" s="32"/>
      <c r="O403" s="32"/>
      <c r="P403" s="32"/>
      <c r="Q403" s="32"/>
      <c r="R403" s="32"/>
      <c r="S403" s="32"/>
      <c r="T403" s="32"/>
      <c r="U403" s="32"/>
      <c r="V403" s="32"/>
      <c r="W403" s="16"/>
      <c r="X403" s="32"/>
      <c r="Y403" s="465"/>
      <c r="Z403" s="32"/>
      <c r="AA403" s="16"/>
      <c r="AB403" s="466"/>
      <c r="AC403" s="16"/>
      <c r="AD403" s="16"/>
      <c r="AE403" s="16"/>
      <c r="AF403" s="465"/>
      <c r="AG403" s="32"/>
      <c r="AH403" s="32"/>
      <c r="AI403" s="32"/>
      <c r="AJ403" s="458"/>
      <c r="AK403" s="32"/>
      <c r="AL403" s="32"/>
      <c r="AM403" s="32"/>
      <c r="AN403" s="458"/>
      <c r="AO403" s="32"/>
      <c r="AP403" s="458"/>
      <c r="AQ403" s="464"/>
      <c r="AR403" s="32"/>
      <c r="AS403" s="32"/>
      <c r="AT403" s="32"/>
      <c r="AU403" s="32"/>
      <c r="AV403" s="32"/>
    </row>
    <row r="404" ht="28.5" customHeight="1">
      <c r="A404" s="145"/>
      <c r="B404" s="145"/>
      <c r="C404" s="16"/>
      <c r="D404" s="16"/>
      <c r="E404" s="16"/>
      <c r="F404" s="458"/>
      <c r="G404" s="32"/>
      <c r="H404" s="32"/>
      <c r="I404" s="32"/>
      <c r="J404" s="32"/>
      <c r="K404" s="32"/>
      <c r="L404" s="458"/>
      <c r="M404" s="32"/>
      <c r="N404" s="32"/>
      <c r="O404" s="32"/>
      <c r="P404" s="32"/>
      <c r="Q404" s="32"/>
      <c r="R404" s="32"/>
      <c r="S404" s="32"/>
      <c r="T404" s="32"/>
      <c r="U404" s="32"/>
      <c r="V404" s="32"/>
      <c r="W404" s="16"/>
      <c r="X404" s="32"/>
      <c r="Y404" s="465"/>
      <c r="Z404" s="32"/>
      <c r="AA404" s="16"/>
      <c r="AB404" s="466"/>
      <c r="AC404" s="16"/>
      <c r="AD404" s="16"/>
      <c r="AE404" s="16"/>
      <c r="AF404" s="465"/>
      <c r="AG404" s="32"/>
      <c r="AH404" s="32"/>
      <c r="AI404" s="32"/>
      <c r="AJ404" s="458"/>
      <c r="AK404" s="32"/>
      <c r="AL404" s="32"/>
      <c r="AM404" s="32"/>
      <c r="AN404" s="458"/>
      <c r="AO404" s="32"/>
      <c r="AP404" s="458"/>
      <c r="AQ404" s="464"/>
      <c r="AR404" s="32"/>
      <c r="AS404" s="32"/>
      <c r="AT404" s="32"/>
      <c r="AU404" s="32"/>
      <c r="AV404" s="32"/>
    </row>
    <row r="405" ht="28.5" customHeight="1">
      <c r="A405" s="145"/>
      <c r="B405" s="145"/>
      <c r="C405" s="16"/>
      <c r="D405" s="16"/>
      <c r="E405" s="16"/>
      <c r="F405" s="458"/>
      <c r="G405" s="32"/>
      <c r="H405" s="32"/>
      <c r="I405" s="32"/>
      <c r="J405" s="32"/>
      <c r="K405" s="32"/>
      <c r="L405" s="458"/>
      <c r="M405" s="32"/>
      <c r="N405" s="32"/>
      <c r="O405" s="32"/>
      <c r="P405" s="32"/>
      <c r="Q405" s="32"/>
      <c r="R405" s="32"/>
      <c r="S405" s="32"/>
      <c r="T405" s="32"/>
      <c r="U405" s="32"/>
      <c r="V405" s="32"/>
      <c r="W405" s="16"/>
      <c r="X405" s="32"/>
      <c r="Y405" s="465"/>
      <c r="Z405" s="32"/>
      <c r="AA405" s="16"/>
      <c r="AB405" s="466"/>
      <c r="AC405" s="16"/>
      <c r="AD405" s="16"/>
      <c r="AE405" s="16"/>
      <c r="AF405" s="465"/>
      <c r="AG405" s="32"/>
      <c r="AH405" s="32"/>
      <c r="AI405" s="32"/>
      <c r="AJ405" s="458"/>
      <c r="AK405" s="32"/>
      <c r="AL405" s="32"/>
      <c r="AM405" s="32"/>
      <c r="AN405" s="458"/>
      <c r="AO405" s="32"/>
      <c r="AP405" s="458"/>
      <c r="AQ405" s="464"/>
      <c r="AR405" s="32"/>
      <c r="AS405" s="32"/>
      <c r="AT405" s="32"/>
      <c r="AU405" s="32"/>
      <c r="AV405" s="32"/>
    </row>
    <row r="406" ht="28.5" customHeight="1">
      <c r="A406" s="145"/>
      <c r="B406" s="145"/>
      <c r="C406" s="16"/>
      <c r="D406" s="16"/>
      <c r="E406" s="16"/>
      <c r="F406" s="458"/>
      <c r="G406" s="32"/>
      <c r="H406" s="32"/>
      <c r="I406" s="32"/>
      <c r="J406" s="32"/>
      <c r="K406" s="32"/>
      <c r="L406" s="458"/>
      <c r="M406" s="32"/>
      <c r="N406" s="32"/>
      <c r="O406" s="32"/>
      <c r="P406" s="32"/>
      <c r="Q406" s="32"/>
      <c r="R406" s="32"/>
      <c r="S406" s="32"/>
      <c r="T406" s="32"/>
      <c r="U406" s="32"/>
      <c r="V406" s="32"/>
      <c r="W406" s="16"/>
      <c r="X406" s="32"/>
      <c r="Y406" s="465"/>
      <c r="Z406" s="32"/>
      <c r="AA406" s="16"/>
      <c r="AB406" s="466"/>
      <c r="AC406" s="16"/>
      <c r="AD406" s="16"/>
      <c r="AE406" s="16"/>
      <c r="AF406" s="465"/>
      <c r="AG406" s="32"/>
      <c r="AH406" s="32"/>
      <c r="AI406" s="32"/>
      <c r="AJ406" s="458"/>
      <c r="AK406" s="32"/>
      <c r="AL406" s="32"/>
      <c r="AM406" s="32"/>
      <c r="AN406" s="458"/>
      <c r="AO406" s="32"/>
      <c r="AP406" s="458"/>
      <c r="AQ406" s="464"/>
      <c r="AR406" s="32"/>
      <c r="AS406" s="32"/>
      <c r="AT406" s="32"/>
      <c r="AU406" s="32"/>
      <c r="AV406" s="32"/>
    </row>
    <row r="407" ht="28.5" customHeight="1">
      <c r="A407" s="145"/>
      <c r="B407" s="145"/>
      <c r="C407" s="16"/>
      <c r="D407" s="16"/>
      <c r="E407" s="16"/>
      <c r="F407" s="458"/>
      <c r="G407" s="32"/>
      <c r="H407" s="32"/>
      <c r="I407" s="32"/>
      <c r="J407" s="32"/>
      <c r="K407" s="32"/>
      <c r="L407" s="458"/>
      <c r="M407" s="32"/>
      <c r="N407" s="32"/>
      <c r="O407" s="32"/>
      <c r="P407" s="32"/>
      <c r="Q407" s="32"/>
      <c r="R407" s="32"/>
      <c r="S407" s="32"/>
      <c r="T407" s="32"/>
      <c r="U407" s="32"/>
      <c r="V407" s="32"/>
      <c r="W407" s="16"/>
      <c r="X407" s="32"/>
      <c r="Y407" s="465"/>
      <c r="Z407" s="32"/>
      <c r="AA407" s="16"/>
      <c r="AB407" s="466"/>
      <c r="AC407" s="16"/>
      <c r="AD407" s="16"/>
      <c r="AE407" s="16"/>
      <c r="AF407" s="465"/>
      <c r="AG407" s="32"/>
      <c r="AH407" s="32"/>
      <c r="AI407" s="32"/>
      <c r="AJ407" s="458"/>
      <c r="AK407" s="32"/>
      <c r="AL407" s="32"/>
      <c r="AM407" s="32"/>
      <c r="AN407" s="458"/>
      <c r="AO407" s="32"/>
      <c r="AP407" s="458"/>
      <c r="AQ407" s="464"/>
      <c r="AR407" s="32"/>
      <c r="AS407" s="32"/>
      <c r="AT407" s="32"/>
      <c r="AU407" s="32"/>
      <c r="AV407" s="32"/>
    </row>
    <row r="408" ht="28.5" customHeight="1">
      <c r="A408" s="145"/>
      <c r="B408" s="145"/>
      <c r="C408" s="16"/>
      <c r="D408" s="16"/>
      <c r="E408" s="16"/>
      <c r="F408" s="458"/>
      <c r="G408" s="32"/>
      <c r="H408" s="32"/>
      <c r="I408" s="32"/>
      <c r="J408" s="32"/>
      <c r="K408" s="32"/>
      <c r="L408" s="458"/>
      <c r="M408" s="32"/>
      <c r="N408" s="32"/>
      <c r="O408" s="32"/>
      <c r="P408" s="32"/>
      <c r="Q408" s="32"/>
      <c r="R408" s="32"/>
      <c r="S408" s="32"/>
      <c r="T408" s="32"/>
      <c r="U408" s="32"/>
      <c r="V408" s="32"/>
      <c r="W408" s="16"/>
      <c r="X408" s="32"/>
      <c r="Y408" s="465"/>
      <c r="Z408" s="32"/>
      <c r="AA408" s="16"/>
      <c r="AB408" s="466"/>
      <c r="AC408" s="16"/>
      <c r="AD408" s="16"/>
      <c r="AE408" s="16"/>
      <c r="AF408" s="465"/>
      <c r="AG408" s="32"/>
      <c r="AH408" s="32"/>
      <c r="AI408" s="32"/>
      <c r="AJ408" s="458"/>
      <c r="AK408" s="32"/>
      <c r="AL408" s="32"/>
      <c r="AM408" s="32"/>
      <c r="AN408" s="458"/>
      <c r="AO408" s="32"/>
      <c r="AP408" s="458"/>
      <c r="AQ408" s="464"/>
      <c r="AR408" s="32"/>
      <c r="AS408" s="32"/>
      <c r="AT408" s="32"/>
      <c r="AU408" s="32"/>
      <c r="AV408" s="32"/>
    </row>
    <row r="409" ht="28.5" customHeight="1">
      <c r="A409" s="145"/>
      <c r="B409" s="145"/>
      <c r="C409" s="16"/>
      <c r="D409" s="16"/>
      <c r="E409" s="16"/>
      <c r="F409" s="458"/>
      <c r="G409" s="32"/>
      <c r="H409" s="32"/>
      <c r="I409" s="32"/>
      <c r="J409" s="32"/>
      <c r="K409" s="32"/>
      <c r="L409" s="458"/>
      <c r="M409" s="32"/>
      <c r="N409" s="32"/>
      <c r="O409" s="32"/>
      <c r="P409" s="32"/>
      <c r="Q409" s="32"/>
      <c r="R409" s="32"/>
      <c r="S409" s="32"/>
      <c r="T409" s="32"/>
      <c r="U409" s="32"/>
      <c r="V409" s="32"/>
      <c r="W409" s="16"/>
      <c r="X409" s="32"/>
      <c r="Y409" s="465"/>
      <c r="Z409" s="32"/>
      <c r="AA409" s="16"/>
      <c r="AB409" s="466"/>
      <c r="AC409" s="16"/>
      <c r="AD409" s="16"/>
      <c r="AE409" s="16"/>
      <c r="AF409" s="465"/>
      <c r="AG409" s="32"/>
      <c r="AH409" s="32"/>
      <c r="AI409" s="32"/>
      <c r="AJ409" s="458"/>
      <c r="AK409" s="32"/>
      <c r="AL409" s="32"/>
      <c r="AM409" s="32"/>
      <c r="AN409" s="458"/>
      <c r="AO409" s="32"/>
      <c r="AP409" s="458"/>
      <c r="AQ409" s="464"/>
      <c r="AR409" s="32"/>
      <c r="AS409" s="32"/>
      <c r="AT409" s="32"/>
      <c r="AU409" s="32"/>
      <c r="AV409" s="32"/>
    </row>
    <row r="410" ht="28.5" customHeight="1">
      <c r="A410" s="145"/>
      <c r="B410" s="145"/>
      <c r="C410" s="16"/>
      <c r="D410" s="16"/>
      <c r="E410" s="16"/>
      <c r="F410" s="458"/>
      <c r="G410" s="32"/>
      <c r="H410" s="32"/>
      <c r="I410" s="32"/>
      <c r="J410" s="32"/>
      <c r="K410" s="32"/>
      <c r="L410" s="458"/>
      <c r="M410" s="32"/>
      <c r="N410" s="32"/>
      <c r="O410" s="32"/>
      <c r="P410" s="32"/>
      <c r="Q410" s="32"/>
      <c r="R410" s="32"/>
      <c r="S410" s="32"/>
      <c r="T410" s="32"/>
      <c r="U410" s="32"/>
      <c r="V410" s="32"/>
      <c r="W410" s="16"/>
      <c r="X410" s="32"/>
      <c r="Y410" s="465"/>
      <c r="Z410" s="32"/>
      <c r="AA410" s="16"/>
      <c r="AB410" s="466"/>
      <c r="AC410" s="16"/>
      <c r="AD410" s="16"/>
      <c r="AE410" s="16"/>
      <c r="AF410" s="465"/>
      <c r="AG410" s="32"/>
      <c r="AH410" s="32"/>
      <c r="AI410" s="32"/>
      <c r="AJ410" s="458"/>
      <c r="AK410" s="32"/>
      <c r="AL410" s="32"/>
      <c r="AM410" s="32"/>
      <c r="AN410" s="458"/>
      <c r="AO410" s="32"/>
      <c r="AP410" s="458"/>
      <c r="AQ410" s="464"/>
      <c r="AR410" s="32"/>
      <c r="AS410" s="32"/>
      <c r="AT410" s="32"/>
      <c r="AU410" s="32"/>
      <c r="AV410" s="32"/>
    </row>
    <row r="411" ht="28.5" customHeight="1">
      <c r="A411" s="145"/>
      <c r="B411" s="145"/>
      <c r="C411" s="16"/>
      <c r="D411" s="16"/>
      <c r="E411" s="16"/>
      <c r="F411" s="458"/>
      <c r="G411" s="32"/>
      <c r="H411" s="32"/>
      <c r="I411" s="32"/>
      <c r="J411" s="32"/>
      <c r="K411" s="32"/>
      <c r="L411" s="458"/>
      <c r="M411" s="32"/>
      <c r="N411" s="32"/>
      <c r="O411" s="32"/>
      <c r="P411" s="32"/>
      <c r="Q411" s="32"/>
      <c r="R411" s="32"/>
      <c r="S411" s="32"/>
      <c r="T411" s="32"/>
      <c r="U411" s="32"/>
      <c r="V411" s="32"/>
      <c r="W411" s="16"/>
      <c r="X411" s="32"/>
      <c r="Y411" s="465"/>
      <c r="Z411" s="32"/>
      <c r="AA411" s="16"/>
      <c r="AB411" s="466"/>
      <c r="AC411" s="16"/>
      <c r="AD411" s="16"/>
      <c r="AE411" s="16"/>
      <c r="AF411" s="465"/>
      <c r="AG411" s="32"/>
      <c r="AH411" s="32"/>
      <c r="AI411" s="32"/>
      <c r="AJ411" s="458"/>
      <c r="AK411" s="32"/>
      <c r="AL411" s="32"/>
      <c r="AM411" s="32"/>
      <c r="AN411" s="458"/>
      <c r="AO411" s="32"/>
      <c r="AP411" s="458"/>
      <c r="AQ411" s="464"/>
      <c r="AR411" s="32"/>
      <c r="AS411" s="32"/>
      <c r="AT411" s="32"/>
      <c r="AU411" s="32"/>
      <c r="AV411" s="32"/>
    </row>
    <row r="412" ht="28.5" customHeight="1">
      <c r="A412" s="145"/>
      <c r="B412" s="145"/>
      <c r="C412" s="16"/>
      <c r="D412" s="16"/>
      <c r="E412" s="16"/>
      <c r="F412" s="458"/>
      <c r="G412" s="32"/>
      <c r="H412" s="32"/>
      <c r="I412" s="32"/>
      <c r="J412" s="32"/>
      <c r="K412" s="32"/>
      <c r="L412" s="458"/>
      <c r="M412" s="32"/>
      <c r="N412" s="32"/>
      <c r="O412" s="32"/>
      <c r="P412" s="32"/>
      <c r="Q412" s="32"/>
      <c r="R412" s="32"/>
      <c r="S412" s="32"/>
      <c r="T412" s="32"/>
      <c r="U412" s="32"/>
      <c r="V412" s="32"/>
      <c r="W412" s="16"/>
      <c r="X412" s="32"/>
      <c r="Y412" s="465"/>
      <c r="Z412" s="32"/>
      <c r="AA412" s="16"/>
      <c r="AB412" s="466"/>
      <c r="AC412" s="16"/>
      <c r="AD412" s="16"/>
      <c r="AE412" s="16"/>
      <c r="AF412" s="465"/>
      <c r="AG412" s="32"/>
      <c r="AH412" s="32"/>
      <c r="AI412" s="32"/>
      <c r="AJ412" s="458"/>
      <c r="AK412" s="32"/>
      <c r="AL412" s="32"/>
      <c r="AM412" s="32"/>
      <c r="AN412" s="458"/>
      <c r="AO412" s="32"/>
      <c r="AP412" s="458"/>
      <c r="AQ412" s="464"/>
      <c r="AR412" s="32"/>
      <c r="AS412" s="32"/>
      <c r="AT412" s="32"/>
      <c r="AU412" s="32"/>
      <c r="AV412" s="32"/>
    </row>
    <row r="413" ht="28.5" customHeight="1">
      <c r="A413" s="145"/>
      <c r="B413" s="145"/>
      <c r="C413" s="16"/>
      <c r="D413" s="16"/>
      <c r="E413" s="16"/>
      <c r="F413" s="458"/>
      <c r="G413" s="32"/>
      <c r="H413" s="32"/>
      <c r="I413" s="32"/>
      <c r="J413" s="32"/>
      <c r="K413" s="32"/>
      <c r="L413" s="458"/>
      <c r="M413" s="32"/>
      <c r="N413" s="32"/>
      <c r="O413" s="32"/>
      <c r="P413" s="32"/>
      <c r="Q413" s="32"/>
      <c r="R413" s="32"/>
      <c r="S413" s="32"/>
      <c r="T413" s="32"/>
      <c r="U413" s="32"/>
      <c r="V413" s="32"/>
      <c r="W413" s="16"/>
      <c r="X413" s="32"/>
      <c r="Y413" s="465"/>
      <c r="Z413" s="32"/>
      <c r="AA413" s="16"/>
      <c r="AB413" s="466"/>
      <c r="AC413" s="16"/>
      <c r="AD413" s="16"/>
      <c r="AE413" s="16"/>
      <c r="AF413" s="465"/>
      <c r="AG413" s="32"/>
      <c r="AH413" s="32"/>
      <c r="AI413" s="32"/>
      <c r="AJ413" s="458"/>
      <c r="AK413" s="32"/>
      <c r="AL413" s="32"/>
      <c r="AM413" s="32"/>
      <c r="AN413" s="458"/>
      <c r="AO413" s="32"/>
      <c r="AP413" s="458"/>
      <c r="AQ413" s="464"/>
      <c r="AR413" s="32"/>
      <c r="AS413" s="32"/>
      <c r="AT413" s="32"/>
      <c r="AU413" s="32"/>
      <c r="AV413" s="32"/>
    </row>
    <row r="414" ht="28.5" customHeight="1">
      <c r="A414" s="145"/>
      <c r="B414" s="145"/>
      <c r="C414" s="16"/>
      <c r="D414" s="16"/>
      <c r="E414" s="16"/>
      <c r="F414" s="458"/>
      <c r="G414" s="32"/>
      <c r="H414" s="32"/>
      <c r="I414" s="32"/>
      <c r="J414" s="32"/>
      <c r="K414" s="32"/>
      <c r="L414" s="458"/>
      <c r="M414" s="32"/>
      <c r="N414" s="32"/>
      <c r="O414" s="32"/>
      <c r="P414" s="32"/>
      <c r="Q414" s="32"/>
      <c r="R414" s="32"/>
      <c r="S414" s="32"/>
      <c r="T414" s="32"/>
      <c r="U414" s="32"/>
      <c r="V414" s="32"/>
      <c r="W414" s="16"/>
      <c r="X414" s="32"/>
      <c r="Y414" s="465"/>
      <c r="Z414" s="32"/>
      <c r="AA414" s="16"/>
      <c r="AB414" s="466"/>
      <c r="AC414" s="16"/>
      <c r="AD414" s="16"/>
      <c r="AE414" s="16"/>
      <c r="AF414" s="465"/>
      <c r="AG414" s="32"/>
      <c r="AH414" s="32"/>
      <c r="AI414" s="32"/>
      <c r="AJ414" s="458"/>
      <c r="AK414" s="32"/>
      <c r="AL414" s="32"/>
      <c r="AM414" s="32"/>
      <c r="AN414" s="458"/>
      <c r="AO414" s="32"/>
      <c r="AP414" s="458"/>
      <c r="AQ414" s="464"/>
      <c r="AR414" s="32"/>
      <c r="AS414" s="32"/>
      <c r="AT414" s="32"/>
      <c r="AU414" s="32"/>
      <c r="AV414" s="32"/>
    </row>
    <row r="415" ht="28.5" customHeight="1">
      <c r="A415" s="145"/>
      <c r="B415" s="145"/>
      <c r="C415" s="16"/>
      <c r="D415" s="16"/>
      <c r="E415" s="16"/>
      <c r="F415" s="458"/>
      <c r="G415" s="32"/>
      <c r="H415" s="32"/>
      <c r="I415" s="32"/>
      <c r="J415" s="32"/>
      <c r="K415" s="32"/>
      <c r="L415" s="458"/>
      <c r="M415" s="32"/>
      <c r="N415" s="32"/>
      <c r="O415" s="32"/>
      <c r="P415" s="32"/>
      <c r="Q415" s="32"/>
      <c r="R415" s="32"/>
      <c r="S415" s="32"/>
      <c r="T415" s="32"/>
      <c r="U415" s="32"/>
      <c r="V415" s="32"/>
      <c r="W415" s="16"/>
      <c r="X415" s="32"/>
      <c r="Y415" s="465"/>
      <c r="Z415" s="32"/>
      <c r="AA415" s="16"/>
      <c r="AB415" s="466"/>
      <c r="AC415" s="16"/>
      <c r="AD415" s="16"/>
      <c r="AE415" s="16"/>
      <c r="AF415" s="465"/>
      <c r="AG415" s="32"/>
      <c r="AH415" s="32"/>
      <c r="AI415" s="32"/>
      <c r="AJ415" s="458"/>
      <c r="AK415" s="32"/>
      <c r="AL415" s="32"/>
      <c r="AM415" s="32"/>
      <c r="AN415" s="458"/>
      <c r="AO415" s="32"/>
      <c r="AP415" s="458"/>
      <c r="AQ415" s="464"/>
      <c r="AR415" s="32"/>
      <c r="AS415" s="32"/>
      <c r="AT415" s="32"/>
      <c r="AU415" s="32"/>
      <c r="AV415" s="32"/>
    </row>
    <row r="416" ht="28.5" customHeight="1">
      <c r="A416" s="145"/>
      <c r="B416" s="145"/>
      <c r="C416" s="16"/>
      <c r="D416" s="16"/>
      <c r="E416" s="16"/>
      <c r="F416" s="458"/>
      <c r="G416" s="32"/>
      <c r="H416" s="32"/>
      <c r="I416" s="32"/>
      <c r="J416" s="32"/>
      <c r="K416" s="32"/>
      <c r="L416" s="458"/>
      <c r="M416" s="32"/>
      <c r="N416" s="32"/>
      <c r="O416" s="32"/>
      <c r="P416" s="32"/>
      <c r="Q416" s="32"/>
      <c r="R416" s="32"/>
      <c r="S416" s="32"/>
      <c r="T416" s="32"/>
      <c r="U416" s="32"/>
      <c r="V416" s="32"/>
      <c r="W416" s="16"/>
      <c r="X416" s="32"/>
      <c r="Y416" s="465"/>
      <c r="Z416" s="32"/>
      <c r="AA416" s="16"/>
      <c r="AB416" s="466"/>
      <c r="AC416" s="16"/>
      <c r="AD416" s="16"/>
      <c r="AE416" s="16"/>
      <c r="AF416" s="465"/>
      <c r="AG416" s="32"/>
      <c r="AH416" s="32"/>
      <c r="AI416" s="32"/>
      <c r="AJ416" s="458"/>
      <c r="AK416" s="32"/>
      <c r="AL416" s="32"/>
      <c r="AM416" s="32"/>
      <c r="AN416" s="458"/>
      <c r="AO416" s="32"/>
      <c r="AP416" s="458"/>
      <c r="AQ416" s="464"/>
      <c r="AR416" s="32"/>
      <c r="AS416" s="32"/>
      <c r="AT416" s="32"/>
      <c r="AU416" s="32"/>
      <c r="AV416" s="32"/>
    </row>
    <row r="417" ht="28.5" customHeight="1">
      <c r="A417" s="145"/>
      <c r="B417" s="145"/>
      <c r="C417" s="16"/>
      <c r="D417" s="16"/>
      <c r="E417" s="16"/>
      <c r="F417" s="458"/>
      <c r="G417" s="32"/>
      <c r="H417" s="32"/>
      <c r="I417" s="32"/>
      <c r="J417" s="32"/>
      <c r="K417" s="32"/>
      <c r="L417" s="458"/>
      <c r="M417" s="32"/>
      <c r="N417" s="32"/>
      <c r="O417" s="32"/>
      <c r="P417" s="32"/>
      <c r="Q417" s="32"/>
      <c r="R417" s="32"/>
      <c r="S417" s="32"/>
      <c r="T417" s="32"/>
      <c r="U417" s="32"/>
      <c r="V417" s="32"/>
      <c r="W417" s="16"/>
      <c r="X417" s="32"/>
      <c r="Y417" s="465"/>
      <c r="Z417" s="32"/>
      <c r="AA417" s="16"/>
      <c r="AB417" s="466"/>
      <c r="AC417" s="16"/>
      <c r="AD417" s="16"/>
      <c r="AE417" s="16"/>
      <c r="AF417" s="465"/>
      <c r="AG417" s="32"/>
      <c r="AH417" s="32"/>
      <c r="AI417" s="32"/>
      <c r="AJ417" s="458"/>
      <c r="AK417" s="32"/>
      <c r="AL417" s="32"/>
      <c r="AM417" s="32"/>
      <c r="AN417" s="458"/>
      <c r="AO417" s="32"/>
      <c r="AP417" s="458"/>
      <c r="AQ417" s="464"/>
      <c r="AR417" s="32"/>
      <c r="AS417" s="32"/>
      <c r="AT417" s="32"/>
      <c r="AU417" s="32"/>
      <c r="AV417" s="32"/>
    </row>
    <row r="418" ht="28.5" customHeight="1">
      <c r="A418" s="145"/>
      <c r="B418" s="145"/>
      <c r="C418" s="16"/>
      <c r="D418" s="16"/>
      <c r="E418" s="16"/>
      <c r="F418" s="458"/>
      <c r="G418" s="32"/>
      <c r="H418" s="32"/>
      <c r="I418" s="32"/>
      <c r="J418" s="32"/>
      <c r="K418" s="32"/>
      <c r="L418" s="458"/>
      <c r="M418" s="32"/>
      <c r="N418" s="32"/>
      <c r="O418" s="32"/>
      <c r="P418" s="32"/>
      <c r="Q418" s="32"/>
      <c r="R418" s="32"/>
      <c r="S418" s="32"/>
      <c r="T418" s="32"/>
      <c r="U418" s="32"/>
      <c r="V418" s="32"/>
      <c r="W418" s="16"/>
      <c r="X418" s="32"/>
      <c r="Y418" s="465"/>
      <c r="Z418" s="32"/>
      <c r="AA418" s="16"/>
      <c r="AB418" s="466"/>
      <c r="AC418" s="16"/>
      <c r="AD418" s="16"/>
      <c r="AE418" s="16"/>
      <c r="AF418" s="465"/>
      <c r="AG418" s="32"/>
      <c r="AH418" s="32"/>
      <c r="AI418" s="32"/>
      <c r="AJ418" s="458"/>
      <c r="AK418" s="32"/>
      <c r="AL418" s="32"/>
      <c r="AM418" s="32"/>
      <c r="AN418" s="458"/>
      <c r="AO418" s="32"/>
      <c r="AP418" s="458"/>
      <c r="AQ418" s="464"/>
      <c r="AR418" s="32"/>
      <c r="AS418" s="32"/>
      <c r="AT418" s="32"/>
      <c r="AU418" s="32"/>
      <c r="AV418" s="32"/>
    </row>
    <row r="419" ht="28.5" customHeight="1">
      <c r="A419" s="145"/>
      <c r="B419" s="145"/>
      <c r="C419" s="16"/>
      <c r="D419" s="16"/>
      <c r="E419" s="16"/>
      <c r="F419" s="458"/>
      <c r="G419" s="32"/>
      <c r="H419" s="32"/>
      <c r="I419" s="32"/>
      <c r="J419" s="32"/>
      <c r="K419" s="32"/>
      <c r="L419" s="458"/>
      <c r="M419" s="32"/>
      <c r="N419" s="32"/>
      <c r="O419" s="32"/>
      <c r="P419" s="32"/>
      <c r="Q419" s="32"/>
      <c r="R419" s="32"/>
      <c r="S419" s="32"/>
      <c r="T419" s="32"/>
      <c r="U419" s="32"/>
      <c r="V419" s="32"/>
      <c r="W419" s="16"/>
      <c r="X419" s="32"/>
      <c r="Y419" s="465"/>
      <c r="Z419" s="32"/>
      <c r="AA419" s="16"/>
      <c r="AB419" s="466"/>
      <c r="AC419" s="16"/>
      <c r="AD419" s="16"/>
      <c r="AE419" s="16"/>
      <c r="AF419" s="465"/>
      <c r="AG419" s="32"/>
      <c r="AH419" s="32"/>
      <c r="AI419" s="32"/>
      <c r="AJ419" s="458"/>
      <c r="AK419" s="32"/>
      <c r="AL419" s="32"/>
      <c r="AM419" s="32"/>
      <c r="AN419" s="458"/>
      <c r="AO419" s="32"/>
      <c r="AP419" s="458"/>
      <c r="AQ419" s="464"/>
      <c r="AR419" s="32"/>
      <c r="AS419" s="32"/>
      <c r="AT419" s="32"/>
      <c r="AU419" s="32"/>
      <c r="AV419" s="32"/>
    </row>
    <row r="420" ht="28.5" customHeight="1">
      <c r="A420" s="145"/>
      <c r="B420" s="145"/>
      <c r="C420" s="16"/>
      <c r="D420" s="16"/>
      <c r="E420" s="16"/>
      <c r="F420" s="458"/>
      <c r="G420" s="32"/>
      <c r="H420" s="32"/>
      <c r="I420" s="32"/>
      <c r="J420" s="32"/>
      <c r="K420" s="32"/>
      <c r="L420" s="458"/>
      <c r="M420" s="32"/>
      <c r="N420" s="32"/>
      <c r="O420" s="32"/>
      <c r="P420" s="32"/>
      <c r="Q420" s="32"/>
      <c r="R420" s="32"/>
      <c r="S420" s="32"/>
      <c r="T420" s="32"/>
      <c r="U420" s="32"/>
      <c r="V420" s="32"/>
      <c r="W420" s="16"/>
      <c r="X420" s="32"/>
      <c r="Y420" s="465"/>
      <c r="Z420" s="32"/>
      <c r="AA420" s="16"/>
      <c r="AB420" s="466"/>
      <c r="AC420" s="16"/>
      <c r="AD420" s="16"/>
      <c r="AE420" s="16"/>
      <c r="AF420" s="465"/>
      <c r="AG420" s="32"/>
      <c r="AH420" s="32"/>
      <c r="AI420" s="32"/>
      <c r="AJ420" s="458"/>
      <c r="AK420" s="32"/>
      <c r="AL420" s="32"/>
      <c r="AM420" s="32"/>
      <c r="AN420" s="458"/>
      <c r="AO420" s="32"/>
      <c r="AP420" s="458"/>
      <c r="AQ420" s="464"/>
      <c r="AR420" s="32"/>
      <c r="AS420" s="32"/>
      <c r="AT420" s="32"/>
      <c r="AU420" s="32"/>
      <c r="AV420" s="32"/>
    </row>
    <row r="421" ht="28.5" customHeight="1">
      <c r="A421" s="145"/>
      <c r="B421" s="145"/>
      <c r="C421" s="16"/>
      <c r="D421" s="16"/>
      <c r="E421" s="16"/>
      <c r="F421" s="458"/>
      <c r="G421" s="32"/>
      <c r="H421" s="32"/>
      <c r="I421" s="32"/>
      <c r="J421" s="32"/>
      <c r="K421" s="32"/>
      <c r="L421" s="458"/>
      <c r="M421" s="32"/>
      <c r="N421" s="32"/>
      <c r="O421" s="32"/>
      <c r="P421" s="32"/>
      <c r="Q421" s="32"/>
      <c r="R421" s="32"/>
      <c r="S421" s="32"/>
      <c r="T421" s="32"/>
      <c r="U421" s="32"/>
      <c r="V421" s="32"/>
      <c r="W421" s="16"/>
      <c r="X421" s="32"/>
      <c r="Y421" s="465"/>
      <c r="Z421" s="32"/>
      <c r="AA421" s="16"/>
      <c r="AB421" s="466"/>
      <c r="AC421" s="16"/>
      <c r="AD421" s="16"/>
      <c r="AE421" s="16"/>
      <c r="AF421" s="465"/>
      <c r="AG421" s="32"/>
      <c r="AH421" s="32"/>
      <c r="AI421" s="32"/>
      <c r="AJ421" s="458"/>
      <c r="AK421" s="32"/>
      <c r="AL421" s="32"/>
      <c r="AM421" s="32"/>
      <c r="AN421" s="458"/>
      <c r="AO421" s="32"/>
      <c r="AP421" s="458"/>
      <c r="AQ421" s="464"/>
      <c r="AR421" s="32"/>
      <c r="AS421" s="32"/>
      <c r="AT421" s="32"/>
      <c r="AU421" s="32"/>
      <c r="AV421" s="32"/>
    </row>
    <row r="422" ht="28.5" customHeight="1">
      <c r="A422" s="145"/>
      <c r="B422" s="145"/>
      <c r="C422" s="16"/>
      <c r="D422" s="16"/>
      <c r="E422" s="16"/>
      <c r="F422" s="458"/>
      <c r="G422" s="32"/>
      <c r="H422" s="32"/>
      <c r="I422" s="32"/>
      <c r="J422" s="32"/>
      <c r="K422" s="32"/>
      <c r="L422" s="458"/>
      <c r="M422" s="32"/>
      <c r="N422" s="32"/>
      <c r="O422" s="32"/>
      <c r="P422" s="32"/>
      <c r="Q422" s="32"/>
      <c r="R422" s="32"/>
      <c r="S422" s="32"/>
      <c r="T422" s="32"/>
      <c r="U422" s="32"/>
      <c r="V422" s="32"/>
      <c r="W422" s="16"/>
      <c r="X422" s="32"/>
      <c r="Y422" s="465"/>
      <c r="Z422" s="32"/>
      <c r="AA422" s="16"/>
      <c r="AB422" s="466"/>
      <c r="AC422" s="16"/>
      <c r="AD422" s="16"/>
      <c r="AE422" s="16"/>
      <c r="AF422" s="465"/>
      <c r="AG422" s="32"/>
      <c r="AH422" s="32"/>
      <c r="AI422" s="32"/>
      <c r="AJ422" s="458"/>
      <c r="AK422" s="32"/>
      <c r="AL422" s="32"/>
      <c r="AM422" s="32"/>
      <c r="AN422" s="458"/>
      <c r="AO422" s="32"/>
      <c r="AP422" s="458"/>
      <c r="AQ422" s="464"/>
      <c r="AR422" s="32"/>
      <c r="AS422" s="32"/>
      <c r="AT422" s="32"/>
      <c r="AU422" s="32"/>
      <c r="AV422" s="32"/>
    </row>
    <row r="423" ht="28.5" customHeight="1">
      <c r="A423" s="145"/>
      <c r="B423" s="145"/>
      <c r="C423" s="16"/>
      <c r="D423" s="16"/>
      <c r="E423" s="16"/>
      <c r="F423" s="458"/>
      <c r="G423" s="32"/>
      <c r="H423" s="32"/>
      <c r="I423" s="32"/>
      <c r="J423" s="32"/>
      <c r="K423" s="32"/>
      <c r="L423" s="458"/>
      <c r="M423" s="32"/>
      <c r="N423" s="32"/>
      <c r="O423" s="32"/>
      <c r="P423" s="32"/>
      <c r="Q423" s="32"/>
      <c r="R423" s="32"/>
      <c r="S423" s="32"/>
      <c r="T423" s="32"/>
      <c r="U423" s="32"/>
      <c r="V423" s="32"/>
      <c r="W423" s="16"/>
      <c r="X423" s="32"/>
      <c r="Y423" s="465"/>
      <c r="Z423" s="32"/>
      <c r="AA423" s="16"/>
      <c r="AB423" s="466"/>
      <c r="AC423" s="16"/>
      <c r="AD423" s="16"/>
      <c r="AE423" s="16"/>
      <c r="AF423" s="465"/>
      <c r="AG423" s="32"/>
      <c r="AH423" s="32"/>
      <c r="AI423" s="32"/>
      <c r="AJ423" s="458"/>
      <c r="AK423" s="32"/>
      <c r="AL423" s="32"/>
      <c r="AM423" s="32"/>
      <c r="AN423" s="458"/>
      <c r="AO423" s="32"/>
      <c r="AP423" s="458"/>
      <c r="AQ423" s="464"/>
      <c r="AR423" s="32"/>
      <c r="AS423" s="32"/>
      <c r="AT423" s="32"/>
      <c r="AU423" s="32"/>
      <c r="AV423" s="32"/>
    </row>
    <row r="424" ht="28.5" customHeight="1">
      <c r="A424" s="145"/>
      <c r="B424" s="145"/>
      <c r="C424" s="16"/>
      <c r="D424" s="16"/>
      <c r="E424" s="16"/>
      <c r="F424" s="458"/>
      <c r="G424" s="32"/>
      <c r="H424" s="32"/>
      <c r="I424" s="32"/>
      <c r="J424" s="32"/>
      <c r="K424" s="32"/>
      <c r="L424" s="458"/>
      <c r="M424" s="32"/>
      <c r="N424" s="32"/>
      <c r="O424" s="32"/>
      <c r="P424" s="32"/>
      <c r="Q424" s="32"/>
      <c r="R424" s="32"/>
      <c r="S424" s="32"/>
      <c r="T424" s="32"/>
      <c r="U424" s="32"/>
      <c r="V424" s="32"/>
      <c r="W424" s="16"/>
      <c r="X424" s="32"/>
      <c r="Y424" s="465"/>
      <c r="Z424" s="32"/>
      <c r="AA424" s="16"/>
      <c r="AB424" s="466"/>
      <c r="AC424" s="16"/>
      <c r="AD424" s="16"/>
      <c r="AE424" s="16"/>
      <c r="AF424" s="465"/>
      <c r="AG424" s="32"/>
      <c r="AH424" s="32"/>
      <c r="AI424" s="32"/>
      <c r="AJ424" s="458"/>
      <c r="AK424" s="32"/>
      <c r="AL424" s="32"/>
      <c r="AM424" s="32"/>
      <c r="AN424" s="458"/>
      <c r="AO424" s="32"/>
      <c r="AP424" s="458"/>
      <c r="AQ424" s="464"/>
      <c r="AR424" s="32"/>
      <c r="AS424" s="32"/>
      <c r="AT424" s="32"/>
      <c r="AU424" s="32"/>
      <c r="AV424" s="32"/>
    </row>
    <row r="425" ht="28.5" customHeight="1">
      <c r="A425" s="145"/>
      <c r="B425" s="145"/>
      <c r="C425" s="16"/>
      <c r="D425" s="16"/>
      <c r="E425" s="16"/>
      <c r="F425" s="458"/>
      <c r="G425" s="32"/>
      <c r="H425" s="32"/>
      <c r="I425" s="32"/>
      <c r="J425" s="32"/>
      <c r="K425" s="32"/>
      <c r="L425" s="458"/>
      <c r="M425" s="32"/>
      <c r="N425" s="32"/>
      <c r="O425" s="32"/>
      <c r="P425" s="32"/>
      <c r="Q425" s="32"/>
      <c r="R425" s="32"/>
      <c r="S425" s="32"/>
      <c r="T425" s="32"/>
      <c r="U425" s="32"/>
      <c r="V425" s="32"/>
      <c r="W425" s="16"/>
      <c r="X425" s="32"/>
      <c r="Y425" s="465"/>
      <c r="Z425" s="32"/>
      <c r="AA425" s="16"/>
      <c r="AB425" s="466"/>
      <c r="AC425" s="16"/>
      <c r="AD425" s="16"/>
      <c r="AE425" s="16"/>
      <c r="AF425" s="465"/>
      <c r="AG425" s="32"/>
      <c r="AH425" s="32"/>
      <c r="AI425" s="32"/>
      <c r="AJ425" s="458"/>
      <c r="AK425" s="32"/>
      <c r="AL425" s="32"/>
      <c r="AM425" s="32"/>
      <c r="AN425" s="458"/>
      <c r="AO425" s="32"/>
      <c r="AP425" s="458"/>
      <c r="AQ425" s="464"/>
      <c r="AR425" s="32"/>
      <c r="AS425" s="32"/>
      <c r="AT425" s="32"/>
      <c r="AU425" s="32"/>
      <c r="AV425" s="32"/>
    </row>
    <row r="426" ht="28.5" customHeight="1">
      <c r="A426" s="145"/>
      <c r="B426" s="145"/>
      <c r="C426" s="16"/>
      <c r="D426" s="16"/>
      <c r="E426" s="16"/>
      <c r="F426" s="458"/>
      <c r="G426" s="32"/>
      <c r="H426" s="32"/>
      <c r="I426" s="32"/>
      <c r="J426" s="32"/>
      <c r="K426" s="32"/>
      <c r="L426" s="458"/>
      <c r="M426" s="32"/>
      <c r="N426" s="32"/>
      <c r="O426" s="32"/>
      <c r="P426" s="32"/>
      <c r="Q426" s="32"/>
      <c r="R426" s="32"/>
      <c r="S426" s="32"/>
      <c r="T426" s="32"/>
      <c r="U426" s="32"/>
      <c r="V426" s="32"/>
      <c r="W426" s="16"/>
      <c r="X426" s="32"/>
      <c r="Y426" s="465"/>
      <c r="Z426" s="32"/>
      <c r="AA426" s="16"/>
      <c r="AB426" s="466"/>
      <c r="AC426" s="16"/>
      <c r="AD426" s="16"/>
      <c r="AE426" s="16"/>
      <c r="AF426" s="465"/>
      <c r="AG426" s="32"/>
      <c r="AH426" s="32"/>
      <c r="AI426" s="32"/>
      <c r="AJ426" s="458"/>
      <c r="AK426" s="32"/>
      <c r="AL426" s="32"/>
      <c r="AM426" s="32"/>
      <c r="AN426" s="458"/>
      <c r="AO426" s="32"/>
      <c r="AP426" s="458"/>
      <c r="AQ426" s="464"/>
      <c r="AR426" s="32"/>
      <c r="AS426" s="32"/>
      <c r="AT426" s="32"/>
      <c r="AU426" s="32"/>
      <c r="AV426" s="32"/>
    </row>
    <row r="427" ht="28.5" customHeight="1">
      <c r="A427" s="145"/>
      <c r="B427" s="145"/>
      <c r="C427" s="16"/>
      <c r="D427" s="16"/>
      <c r="E427" s="16"/>
      <c r="F427" s="458"/>
      <c r="G427" s="32"/>
      <c r="H427" s="32"/>
      <c r="I427" s="32"/>
      <c r="J427" s="32"/>
      <c r="K427" s="32"/>
      <c r="L427" s="458"/>
      <c r="M427" s="32"/>
      <c r="N427" s="32"/>
      <c r="O427" s="32"/>
      <c r="P427" s="32"/>
      <c r="Q427" s="32"/>
      <c r="R427" s="32"/>
      <c r="S427" s="32"/>
      <c r="T427" s="32"/>
      <c r="U427" s="32"/>
      <c r="V427" s="32"/>
      <c r="W427" s="16"/>
      <c r="X427" s="32"/>
      <c r="Y427" s="465"/>
      <c r="Z427" s="32"/>
      <c r="AA427" s="16"/>
      <c r="AB427" s="466"/>
      <c r="AC427" s="16"/>
      <c r="AD427" s="16"/>
      <c r="AE427" s="16"/>
      <c r="AF427" s="465"/>
      <c r="AG427" s="32"/>
      <c r="AH427" s="32"/>
      <c r="AI427" s="32"/>
      <c r="AJ427" s="458"/>
      <c r="AK427" s="32"/>
      <c r="AL427" s="32"/>
      <c r="AM427" s="32"/>
      <c r="AN427" s="458"/>
      <c r="AO427" s="32"/>
      <c r="AP427" s="458"/>
      <c r="AQ427" s="464"/>
      <c r="AR427" s="32"/>
      <c r="AS427" s="32"/>
      <c r="AT427" s="32"/>
      <c r="AU427" s="32"/>
      <c r="AV427" s="32"/>
    </row>
    <row r="428" ht="28.5" customHeight="1">
      <c r="A428" s="145"/>
      <c r="B428" s="145"/>
      <c r="C428" s="16"/>
      <c r="D428" s="16"/>
      <c r="E428" s="16"/>
      <c r="F428" s="458"/>
      <c r="G428" s="32"/>
      <c r="H428" s="32"/>
      <c r="I428" s="32"/>
      <c r="J428" s="32"/>
      <c r="K428" s="32"/>
      <c r="L428" s="458"/>
      <c r="M428" s="32"/>
      <c r="N428" s="32"/>
      <c r="O428" s="32"/>
      <c r="P428" s="32"/>
      <c r="Q428" s="32"/>
      <c r="R428" s="32"/>
      <c r="S428" s="32"/>
      <c r="T428" s="32"/>
      <c r="U428" s="32"/>
      <c r="V428" s="32"/>
      <c r="W428" s="16"/>
      <c r="X428" s="32"/>
      <c r="Y428" s="465"/>
      <c r="Z428" s="32"/>
      <c r="AA428" s="16"/>
      <c r="AB428" s="466"/>
      <c r="AC428" s="16"/>
      <c r="AD428" s="16"/>
      <c r="AE428" s="16"/>
      <c r="AF428" s="465"/>
      <c r="AG428" s="32"/>
      <c r="AH428" s="32"/>
      <c r="AI428" s="32"/>
      <c r="AJ428" s="458"/>
      <c r="AK428" s="32"/>
      <c r="AL428" s="32"/>
      <c r="AM428" s="32"/>
      <c r="AN428" s="458"/>
      <c r="AO428" s="32"/>
      <c r="AP428" s="458"/>
      <c r="AQ428" s="464"/>
      <c r="AR428" s="32"/>
      <c r="AS428" s="32"/>
      <c r="AT428" s="32"/>
      <c r="AU428" s="32"/>
      <c r="AV428" s="32"/>
    </row>
    <row r="429" ht="28.5" customHeight="1">
      <c r="A429" s="145"/>
      <c r="B429" s="145"/>
      <c r="C429" s="16"/>
      <c r="D429" s="16"/>
      <c r="E429" s="16"/>
      <c r="F429" s="458"/>
      <c r="G429" s="32"/>
      <c r="H429" s="32"/>
      <c r="I429" s="32"/>
      <c r="J429" s="32"/>
      <c r="K429" s="32"/>
      <c r="L429" s="458"/>
      <c r="M429" s="32"/>
      <c r="N429" s="32"/>
      <c r="O429" s="32"/>
      <c r="P429" s="32"/>
      <c r="Q429" s="32"/>
      <c r="R429" s="32"/>
      <c r="S429" s="32"/>
      <c r="T429" s="32"/>
      <c r="U429" s="32"/>
      <c r="V429" s="32"/>
      <c r="W429" s="16"/>
      <c r="X429" s="32"/>
      <c r="Y429" s="465"/>
      <c r="Z429" s="32"/>
      <c r="AA429" s="16"/>
      <c r="AB429" s="466"/>
      <c r="AC429" s="16"/>
      <c r="AD429" s="16"/>
      <c r="AE429" s="16"/>
      <c r="AF429" s="465"/>
      <c r="AG429" s="32"/>
      <c r="AH429" s="32"/>
      <c r="AI429" s="32"/>
      <c r="AJ429" s="458"/>
      <c r="AK429" s="32"/>
      <c r="AL429" s="32"/>
      <c r="AM429" s="32"/>
      <c r="AN429" s="458"/>
      <c r="AO429" s="32"/>
      <c r="AP429" s="458"/>
      <c r="AQ429" s="464"/>
      <c r="AR429" s="32"/>
      <c r="AS429" s="32"/>
      <c r="AT429" s="32"/>
      <c r="AU429" s="32"/>
      <c r="AV429" s="32"/>
    </row>
    <row r="430" ht="28.5" customHeight="1">
      <c r="A430" s="145"/>
      <c r="B430" s="145"/>
      <c r="C430" s="16"/>
      <c r="D430" s="16"/>
      <c r="E430" s="16"/>
      <c r="F430" s="458"/>
      <c r="G430" s="32"/>
      <c r="H430" s="32"/>
      <c r="I430" s="32"/>
      <c r="J430" s="32"/>
      <c r="K430" s="32"/>
      <c r="L430" s="458"/>
      <c r="M430" s="32"/>
      <c r="N430" s="32"/>
      <c r="O430" s="32"/>
      <c r="P430" s="32"/>
      <c r="Q430" s="32"/>
      <c r="R430" s="32"/>
      <c r="S430" s="32"/>
      <c r="T430" s="32"/>
      <c r="U430" s="32"/>
      <c r="V430" s="32"/>
      <c r="W430" s="16"/>
      <c r="X430" s="32"/>
      <c r="Y430" s="465"/>
      <c r="Z430" s="32"/>
      <c r="AA430" s="16"/>
      <c r="AB430" s="466"/>
      <c r="AC430" s="16"/>
      <c r="AD430" s="16"/>
      <c r="AE430" s="16"/>
      <c r="AF430" s="465"/>
      <c r="AG430" s="32"/>
      <c r="AH430" s="32"/>
      <c r="AI430" s="32"/>
      <c r="AJ430" s="458"/>
      <c r="AK430" s="32"/>
      <c r="AL430" s="32"/>
      <c r="AM430" s="32"/>
      <c r="AN430" s="458"/>
      <c r="AO430" s="32"/>
      <c r="AP430" s="458"/>
      <c r="AQ430" s="464"/>
      <c r="AR430" s="32"/>
      <c r="AS430" s="32"/>
      <c r="AT430" s="32"/>
      <c r="AU430" s="32"/>
      <c r="AV430" s="32"/>
    </row>
    <row r="431" ht="28.5" customHeight="1">
      <c r="A431" s="145"/>
      <c r="B431" s="145"/>
      <c r="C431" s="16"/>
      <c r="D431" s="16"/>
      <c r="E431" s="16"/>
      <c r="F431" s="458"/>
      <c r="G431" s="32"/>
      <c r="H431" s="32"/>
      <c r="I431" s="32"/>
      <c r="J431" s="32"/>
      <c r="K431" s="32"/>
      <c r="L431" s="458"/>
      <c r="M431" s="32"/>
      <c r="N431" s="32"/>
      <c r="O431" s="32"/>
      <c r="P431" s="32"/>
      <c r="Q431" s="32"/>
      <c r="R431" s="32"/>
      <c r="S431" s="32"/>
      <c r="T431" s="32"/>
      <c r="U431" s="32"/>
      <c r="V431" s="32"/>
      <c r="W431" s="16"/>
      <c r="X431" s="32"/>
      <c r="Y431" s="465"/>
      <c r="Z431" s="32"/>
      <c r="AA431" s="16"/>
      <c r="AB431" s="466"/>
      <c r="AC431" s="16"/>
      <c r="AD431" s="16"/>
      <c r="AE431" s="16"/>
      <c r="AF431" s="465"/>
      <c r="AG431" s="32"/>
      <c r="AH431" s="32"/>
      <c r="AI431" s="32"/>
      <c r="AJ431" s="458"/>
      <c r="AK431" s="32"/>
      <c r="AL431" s="32"/>
      <c r="AM431" s="32"/>
      <c r="AN431" s="458"/>
      <c r="AO431" s="32"/>
      <c r="AP431" s="458"/>
      <c r="AQ431" s="464"/>
      <c r="AR431" s="32"/>
      <c r="AS431" s="32"/>
      <c r="AT431" s="32"/>
      <c r="AU431" s="32"/>
      <c r="AV431" s="32"/>
    </row>
    <row r="432" ht="28.5" customHeight="1">
      <c r="A432" s="145"/>
      <c r="B432" s="145"/>
      <c r="C432" s="16"/>
      <c r="D432" s="16"/>
      <c r="E432" s="16"/>
      <c r="F432" s="458"/>
      <c r="G432" s="32"/>
      <c r="H432" s="32"/>
      <c r="I432" s="32"/>
      <c r="J432" s="32"/>
      <c r="K432" s="32"/>
      <c r="L432" s="458"/>
      <c r="M432" s="32"/>
      <c r="N432" s="32"/>
      <c r="O432" s="32"/>
      <c r="P432" s="32"/>
      <c r="Q432" s="32"/>
      <c r="R432" s="32"/>
      <c r="S432" s="32"/>
      <c r="T432" s="32"/>
      <c r="U432" s="32"/>
      <c r="V432" s="32"/>
      <c r="W432" s="16"/>
      <c r="X432" s="32"/>
      <c r="Y432" s="465"/>
      <c r="Z432" s="32"/>
      <c r="AA432" s="16"/>
      <c r="AB432" s="466"/>
      <c r="AC432" s="16"/>
      <c r="AD432" s="16"/>
      <c r="AE432" s="16"/>
      <c r="AF432" s="465"/>
      <c r="AG432" s="32"/>
      <c r="AH432" s="32"/>
      <c r="AI432" s="32"/>
      <c r="AJ432" s="458"/>
      <c r="AK432" s="32"/>
      <c r="AL432" s="32"/>
      <c r="AM432" s="32"/>
      <c r="AN432" s="458"/>
      <c r="AO432" s="32"/>
      <c r="AP432" s="458"/>
      <c r="AQ432" s="464"/>
      <c r="AR432" s="32"/>
      <c r="AS432" s="32"/>
      <c r="AT432" s="32"/>
      <c r="AU432" s="32"/>
      <c r="AV432" s="32"/>
    </row>
    <row r="433" ht="28.5" customHeight="1">
      <c r="A433" s="145"/>
      <c r="B433" s="145"/>
      <c r="C433" s="16"/>
      <c r="D433" s="16"/>
      <c r="E433" s="16"/>
      <c r="F433" s="458"/>
      <c r="G433" s="32"/>
      <c r="H433" s="32"/>
      <c r="I433" s="32"/>
      <c r="J433" s="32"/>
      <c r="K433" s="32"/>
      <c r="L433" s="458"/>
      <c r="M433" s="32"/>
      <c r="N433" s="32"/>
      <c r="O433" s="32"/>
      <c r="P433" s="32"/>
      <c r="Q433" s="32"/>
      <c r="R433" s="32"/>
      <c r="S433" s="32"/>
      <c r="T433" s="32"/>
      <c r="U433" s="32"/>
      <c r="V433" s="32"/>
      <c r="W433" s="16"/>
      <c r="X433" s="32"/>
      <c r="Y433" s="465"/>
      <c r="Z433" s="32"/>
      <c r="AA433" s="16"/>
      <c r="AB433" s="466"/>
      <c r="AC433" s="16"/>
      <c r="AD433" s="16"/>
      <c r="AE433" s="16"/>
      <c r="AF433" s="465"/>
      <c r="AG433" s="32"/>
      <c r="AH433" s="32"/>
      <c r="AI433" s="32"/>
      <c r="AJ433" s="458"/>
      <c r="AK433" s="32"/>
      <c r="AL433" s="32"/>
      <c r="AM433" s="32"/>
      <c r="AN433" s="458"/>
      <c r="AO433" s="32"/>
      <c r="AP433" s="458"/>
      <c r="AQ433" s="464"/>
      <c r="AR433" s="32"/>
      <c r="AS433" s="32"/>
      <c r="AT433" s="32"/>
      <c r="AU433" s="32"/>
      <c r="AV433" s="32"/>
    </row>
    <row r="434" ht="28.5" customHeight="1">
      <c r="A434" s="145"/>
      <c r="B434" s="145"/>
      <c r="C434" s="16"/>
      <c r="D434" s="16"/>
      <c r="E434" s="16"/>
      <c r="F434" s="458"/>
      <c r="G434" s="32"/>
      <c r="H434" s="32"/>
      <c r="I434" s="32"/>
      <c r="J434" s="32"/>
      <c r="K434" s="32"/>
      <c r="L434" s="458"/>
      <c r="M434" s="32"/>
      <c r="N434" s="32"/>
      <c r="O434" s="32"/>
      <c r="P434" s="32"/>
      <c r="Q434" s="32"/>
      <c r="R434" s="32"/>
      <c r="S434" s="32"/>
      <c r="T434" s="32"/>
      <c r="U434" s="32"/>
      <c r="V434" s="32"/>
      <c r="W434" s="16"/>
      <c r="X434" s="32"/>
      <c r="Y434" s="465"/>
      <c r="Z434" s="32"/>
      <c r="AA434" s="16"/>
      <c r="AB434" s="466"/>
      <c r="AC434" s="16"/>
      <c r="AD434" s="16"/>
      <c r="AE434" s="16"/>
      <c r="AF434" s="465"/>
      <c r="AG434" s="32"/>
      <c r="AH434" s="32"/>
      <c r="AI434" s="32"/>
      <c r="AJ434" s="458"/>
      <c r="AK434" s="32"/>
      <c r="AL434" s="32"/>
      <c r="AM434" s="32"/>
      <c r="AN434" s="458"/>
      <c r="AO434" s="32"/>
      <c r="AP434" s="458"/>
      <c r="AQ434" s="464"/>
      <c r="AR434" s="32"/>
      <c r="AS434" s="32"/>
      <c r="AT434" s="32"/>
      <c r="AU434" s="32"/>
      <c r="AV434" s="32"/>
    </row>
    <row r="435" ht="28.5" customHeight="1">
      <c r="A435" s="145"/>
      <c r="B435" s="145"/>
      <c r="C435" s="16"/>
      <c r="D435" s="16"/>
      <c r="E435" s="16"/>
      <c r="F435" s="458"/>
      <c r="G435" s="32"/>
      <c r="H435" s="32"/>
      <c r="I435" s="32"/>
      <c r="J435" s="32"/>
      <c r="K435" s="32"/>
      <c r="L435" s="458"/>
      <c r="M435" s="32"/>
      <c r="N435" s="32"/>
      <c r="O435" s="32"/>
      <c r="P435" s="32"/>
      <c r="Q435" s="32"/>
      <c r="R435" s="32"/>
      <c r="S435" s="32"/>
      <c r="T435" s="32"/>
      <c r="U435" s="32"/>
      <c r="V435" s="32"/>
      <c r="W435" s="16"/>
      <c r="X435" s="32"/>
      <c r="Y435" s="465"/>
      <c r="Z435" s="32"/>
      <c r="AA435" s="16"/>
      <c r="AB435" s="466"/>
      <c r="AC435" s="16"/>
      <c r="AD435" s="16"/>
      <c r="AE435" s="16"/>
      <c r="AF435" s="465"/>
      <c r="AG435" s="32"/>
      <c r="AH435" s="32"/>
      <c r="AI435" s="32"/>
      <c r="AJ435" s="458"/>
      <c r="AK435" s="32"/>
      <c r="AL435" s="32"/>
      <c r="AM435" s="32"/>
      <c r="AN435" s="458"/>
      <c r="AO435" s="32"/>
      <c r="AP435" s="458"/>
      <c r="AQ435" s="464"/>
      <c r="AR435" s="32"/>
      <c r="AS435" s="32"/>
      <c r="AT435" s="32"/>
      <c r="AU435" s="32"/>
      <c r="AV435" s="32"/>
    </row>
    <row r="436" ht="28.5" customHeight="1">
      <c r="A436" s="145"/>
      <c r="B436" s="145"/>
      <c r="C436" s="16"/>
      <c r="D436" s="16"/>
      <c r="E436" s="16"/>
      <c r="F436" s="458"/>
      <c r="G436" s="32"/>
      <c r="H436" s="32"/>
      <c r="I436" s="32"/>
      <c r="J436" s="32"/>
      <c r="K436" s="32"/>
      <c r="L436" s="458"/>
      <c r="M436" s="32"/>
      <c r="N436" s="32"/>
      <c r="O436" s="32"/>
      <c r="P436" s="32"/>
      <c r="Q436" s="32"/>
      <c r="R436" s="32"/>
      <c r="S436" s="32"/>
      <c r="T436" s="32"/>
      <c r="U436" s="32"/>
      <c r="V436" s="32"/>
      <c r="W436" s="16"/>
      <c r="X436" s="32"/>
      <c r="Y436" s="465"/>
      <c r="Z436" s="32"/>
      <c r="AA436" s="16"/>
      <c r="AB436" s="466"/>
      <c r="AC436" s="16"/>
      <c r="AD436" s="16"/>
      <c r="AE436" s="16"/>
      <c r="AF436" s="465"/>
      <c r="AG436" s="32"/>
      <c r="AH436" s="32"/>
      <c r="AI436" s="32"/>
      <c r="AJ436" s="458"/>
      <c r="AK436" s="32"/>
      <c r="AL436" s="32"/>
      <c r="AM436" s="32"/>
      <c r="AN436" s="458"/>
      <c r="AO436" s="32"/>
      <c r="AP436" s="458"/>
      <c r="AQ436" s="464"/>
      <c r="AR436" s="32"/>
      <c r="AS436" s="32"/>
      <c r="AT436" s="32"/>
      <c r="AU436" s="32"/>
      <c r="AV436" s="32"/>
    </row>
    <row r="437" ht="28.5" customHeight="1">
      <c r="A437" s="145"/>
      <c r="B437" s="145"/>
      <c r="C437" s="16"/>
      <c r="D437" s="16"/>
      <c r="E437" s="16"/>
      <c r="F437" s="458"/>
      <c r="G437" s="32"/>
      <c r="H437" s="32"/>
      <c r="I437" s="32"/>
      <c r="J437" s="32"/>
      <c r="K437" s="32"/>
      <c r="L437" s="458"/>
      <c r="M437" s="32"/>
      <c r="N437" s="32"/>
      <c r="O437" s="32"/>
      <c r="P437" s="32"/>
      <c r="Q437" s="32"/>
      <c r="R437" s="32"/>
      <c r="S437" s="32"/>
      <c r="T437" s="32"/>
      <c r="U437" s="32"/>
      <c r="V437" s="32"/>
      <c r="W437" s="16"/>
      <c r="X437" s="32"/>
      <c r="Y437" s="465"/>
      <c r="Z437" s="32"/>
      <c r="AA437" s="16"/>
      <c r="AB437" s="466"/>
      <c r="AC437" s="16"/>
      <c r="AD437" s="16"/>
      <c r="AE437" s="16"/>
      <c r="AF437" s="465"/>
      <c r="AG437" s="32"/>
      <c r="AH437" s="32"/>
      <c r="AI437" s="32"/>
      <c r="AJ437" s="458"/>
      <c r="AK437" s="32"/>
      <c r="AL437" s="32"/>
      <c r="AM437" s="32"/>
      <c r="AN437" s="458"/>
      <c r="AO437" s="32"/>
      <c r="AP437" s="458"/>
      <c r="AQ437" s="464"/>
      <c r="AR437" s="32"/>
      <c r="AS437" s="32"/>
      <c r="AT437" s="32"/>
      <c r="AU437" s="32"/>
      <c r="AV437" s="32"/>
    </row>
    <row r="438" ht="28.5" customHeight="1">
      <c r="A438" s="145"/>
      <c r="B438" s="145"/>
      <c r="C438" s="16"/>
      <c r="D438" s="16"/>
      <c r="E438" s="16"/>
      <c r="F438" s="458"/>
      <c r="G438" s="32"/>
      <c r="H438" s="32"/>
      <c r="I438" s="32"/>
      <c r="J438" s="32"/>
      <c r="K438" s="32"/>
      <c r="L438" s="458"/>
      <c r="M438" s="32"/>
      <c r="N438" s="32"/>
      <c r="O438" s="32"/>
      <c r="P438" s="32"/>
      <c r="Q438" s="32"/>
      <c r="R438" s="32"/>
      <c r="S438" s="32"/>
      <c r="T438" s="32"/>
      <c r="U438" s="32"/>
      <c r="V438" s="32"/>
      <c r="W438" s="16"/>
      <c r="X438" s="32"/>
      <c r="Y438" s="465"/>
      <c r="Z438" s="32"/>
      <c r="AA438" s="16"/>
      <c r="AB438" s="466"/>
      <c r="AC438" s="16"/>
      <c r="AD438" s="16"/>
      <c r="AE438" s="16"/>
      <c r="AF438" s="465"/>
      <c r="AG438" s="32"/>
      <c r="AH438" s="32"/>
      <c r="AI438" s="32"/>
      <c r="AJ438" s="458"/>
      <c r="AK438" s="32"/>
      <c r="AL438" s="32"/>
      <c r="AM438" s="32"/>
      <c r="AN438" s="458"/>
      <c r="AO438" s="32"/>
      <c r="AP438" s="458"/>
      <c r="AQ438" s="464"/>
      <c r="AR438" s="32"/>
      <c r="AS438" s="32"/>
      <c r="AT438" s="32"/>
      <c r="AU438" s="32"/>
      <c r="AV438" s="32"/>
    </row>
    <row r="439" ht="28.5" customHeight="1">
      <c r="A439" s="145"/>
      <c r="B439" s="145"/>
      <c r="C439" s="16"/>
      <c r="D439" s="16"/>
      <c r="E439" s="16"/>
      <c r="F439" s="458"/>
      <c r="G439" s="32"/>
      <c r="H439" s="32"/>
      <c r="I439" s="32"/>
      <c r="J439" s="32"/>
      <c r="K439" s="32"/>
      <c r="L439" s="458"/>
      <c r="M439" s="32"/>
      <c r="N439" s="32"/>
      <c r="O439" s="32"/>
      <c r="P439" s="32"/>
      <c r="Q439" s="32"/>
      <c r="R439" s="32"/>
      <c r="S439" s="32"/>
      <c r="T439" s="32"/>
      <c r="U439" s="32"/>
      <c r="V439" s="32"/>
      <c r="W439" s="16"/>
      <c r="X439" s="32"/>
      <c r="Y439" s="465"/>
      <c r="Z439" s="32"/>
      <c r="AA439" s="16"/>
      <c r="AB439" s="466"/>
      <c r="AC439" s="16"/>
      <c r="AD439" s="16"/>
      <c r="AE439" s="16"/>
      <c r="AF439" s="465"/>
      <c r="AG439" s="32"/>
      <c r="AH439" s="32"/>
      <c r="AI439" s="32"/>
      <c r="AJ439" s="458"/>
      <c r="AK439" s="32"/>
      <c r="AL439" s="32"/>
      <c r="AM439" s="32"/>
      <c r="AN439" s="458"/>
      <c r="AO439" s="32"/>
      <c r="AP439" s="458"/>
      <c r="AQ439" s="464"/>
      <c r="AR439" s="32"/>
      <c r="AS439" s="32"/>
      <c r="AT439" s="32"/>
      <c r="AU439" s="32"/>
      <c r="AV439" s="32"/>
    </row>
    <row r="440" ht="28.5" customHeight="1">
      <c r="A440" s="145"/>
      <c r="B440" s="145"/>
      <c r="C440" s="16"/>
      <c r="D440" s="16"/>
      <c r="E440" s="16"/>
      <c r="F440" s="458"/>
      <c r="G440" s="32"/>
      <c r="H440" s="32"/>
      <c r="I440" s="32"/>
      <c r="J440" s="32"/>
      <c r="K440" s="32"/>
      <c r="L440" s="458"/>
      <c r="M440" s="32"/>
      <c r="N440" s="32"/>
      <c r="O440" s="32"/>
      <c r="P440" s="32"/>
      <c r="Q440" s="32"/>
      <c r="R440" s="32"/>
      <c r="S440" s="32"/>
      <c r="T440" s="32"/>
      <c r="U440" s="32"/>
      <c r="V440" s="32"/>
      <c r="W440" s="16"/>
      <c r="X440" s="32"/>
      <c r="Y440" s="465"/>
      <c r="Z440" s="32"/>
      <c r="AA440" s="16"/>
      <c r="AB440" s="466"/>
      <c r="AC440" s="16"/>
      <c r="AD440" s="16"/>
      <c r="AE440" s="16"/>
      <c r="AF440" s="465"/>
      <c r="AG440" s="32"/>
      <c r="AH440" s="32"/>
      <c r="AI440" s="32"/>
      <c r="AJ440" s="458"/>
      <c r="AK440" s="32"/>
      <c r="AL440" s="32"/>
      <c r="AM440" s="32"/>
      <c r="AN440" s="458"/>
      <c r="AO440" s="32"/>
      <c r="AP440" s="458"/>
      <c r="AQ440" s="464"/>
      <c r="AR440" s="32"/>
      <c r="AS440" s="32"/>
      <c r="AT440" s="32"/>
      <c r="AU440" s="32"/>
      <c r="AV440" s="32"/>
    </row>
    <row r="441" ht="28.5" customHeight="1">
      <c r="A441" s="145"/>
      <c r="B441" s="145"/>
      <c r="C441" s="16"/>
      <c r="D441" s="16"/>
      <c r="E441" s="16"/>
      <c r="F441" s="458"/>
      <c r="G441" s="32"/>
      <c r="H441" s="32"/>
      <c r="I441" s="32"/>
      <c r="J441" s="32"/>
      <c r="K441" s="32"/>
      <c r="L441" s="458"/>
      <c r="M441" s="32"/>
      <c r="N441" s="32"/>
      <c r="O441" s="32"/>
      <c r="P441" s="32"/>
      <c r="Q441" s="32"/>
      <c r="R441" s="32"/>
      <c r="S441" s="32"/>
      <c r="T441" s="32"/>
      <c r="U441" s="32"/>
      <c r="V441" s="32"/>
      <c r="W441" s="16"/>
      <c r="X441" s="32"/>
      <c r="Y441" s="465"/>
      <c r="Z441" s="32"/>
      <c r="AA441" s="16"/>
      <c r="AB441" s="466"/>
      <c r="AC441" s="16"/>
      <c r="AD441" s="16"/>
      <c r="AE441" s="16"/>
      <c r="AF441" s="465"/>
      <c r="AG441" s="32"/>
      <c r="AH441" s="32"/>
      <c r="AI441" s="32"/>
      <c r="AJ441" s="458"/>
      <c r="AK441" s="32"/>
      <c r="AL441" s="32"/>
      <c r="AM441" s="32"/>
      <c r="AN441" s="458"/>
      <c r="AO441" s="32"/>
      <c r="AP441" s="458"/>
      <c r="AQ441" s="464"/>
      <c r="AR441" s="32"/>
      <c r="AS441" s="32"/>
      <c r="AT441" s="32"/>
      <c r="AU441" s="32"/>
      <c r="AV441" s="32"/>
    </row>
    <row r="442" ht="28.5" customHeight="1">
      <c r="A442" s="145"/>
      <c r="B442" s="145"/>
      <c r="C442" s="16"/>
      <c r="D442" s="16"/>
      <c r="E442" s="16"/>
      <c r="F442" s="458"/>
      <c r="G442" s="32"/>
      <c r="H442" s="32"/>
      <c r="I442" s="32"/>
      <c r="J442" s="32"/>
      <c r="K442" s="32"/>
      <c r="L442" s="458"/>
      <c r="M442" s="32"/>
      <c r="N442" s="32"/>
      <c r="O442" s="32"/>
      <c r="P442" s="32"/>
      <c r="Q442" s="32"/>
      <c r="R442" s="32"/>
      <c r="S442" s="32"/>
      <c r="T442" s="32"/>
      <c r="U442" s="32"/>
      <c r="V442" s="32"/>
      <c r="W442" s="16"/>
      <c r="X442" s="32"/>
      <c r="Y442" s="465"/>
      <c r="Z442" s="32"/>
      <c r="AA442" s="16"/>
      <c r="AB442" s="466"/>
      <c r="AC442" s="16"/>
      <c r="AD442" s="16"/>
      <c r="AE442" s="16"/>
      <c r="AF442" s="465"/>
      <c r="AG442" s="32"/>
      <c r="AH442" s="32"/>
      <c r="AI442" s="32"/>
      <c r="AJ442" s="458"/>
      <c r="AK442" s="32"/>
      <c r="AL442" s="32"/>
      <c r="AM442" s="32"/>
      <c r="AN442" s="458"/>
      <c r="AO442" s="32"/>
      <c r="AP442" s="458"/>
      <c r="AQ442" s="464"/>
      <c r="AR442" s="32"/>
      <c r="AS442" s="32"/>
      <c r="AT442" s="32"/>
      <c r="AU442" s="32"/>
      <c r="AV442" s="32"/>
    </row>
    <row r="443" ht="28.5" customHeight="1">
      <c r="A443" s="145"/>
      <c r="B443" s="145"/>
      <c r="C443" s="16"/>
      <c r="D443" s="16"/>
      <c r="E443" s="16"/>
      <c r="F443" s="458"/>
      <c r="G443" s="32"/>
      <c r="H443" s="32"/>
      <c r="I443" s="32"/>
      <c r="J443" s="32"/>
      <c r="K443" s="32"/>
      <c r="L443" s="458"/>
      <c r="M443" s="32"/>
      <c r="N443" s="32"/>
      <c r="O443" s="32"/>
      <c r="P443" s="32"/>
      <c r="Q443" s="32"/>
      <c r="R443" s="32"/>
      <c r="S443" s="32"/>
      <c r="T443" s="32"/>
      <c r="U443" s="32"/>
      <c r="V443" s="32"/>
      <c r="W443" s="16"/>
      <c r="X443" s="32"/>
      <c r="Y443" s="465"/>
      <c r="Z443" s="32"/>
      <c r="AA443" s="16"/>
      <c r="AB443" s="466"/>
      <c r="AC443" s="16"/>
      <c r="AD443" s="16"/>
      <c r="AE443" s="16"/>
      <c r="AF443" s="465"/>
      <c r="AG443" s="32"/>
      <c r="AH443" s="32"/>
      <c r="AI443" s="32"/>
      <c r="AJ443" s="458"/>
      <c r="AK443" s="32"/>
      <c r="AL443" s="32"/>
      <c r="AM443" s="32"/>
      <c r="AN443" s="458"/>
      <c r="AO443" s="32"/>
      <c r="AP443" s="458"/>
      <c r="AQ443" s="464"/>
      <c r="AR443" s="32"/>
      <c r="AS443" s="32"/>
      <c r="AT443" s="32"/>
      <c r="AU443" s="32"/>
      <c r="AV443" s="32"/>
    </row>
    <row r="444" ht="28.5" customHeight="1">
      <c r="A444" s="145"/>
      <c r="B444" s="145"/>
      <c r="C444" s="16"/>
      <c r="D444" s="16"/>
      <c r="E444" s="16"/>
      <c r="F444" s="458"/>
      <c r="G444" s="32"/>
      <c r="H444" s="32"/>
      <c r="I444" s="32"/>
      <c r="J444" s="32"/>
      <c r="K444" s="32"/>
      <c r="L444" s="458"/>
      <c r="M444" s="32"/>
      <c r="N444" s="32"/>
      <c r="O444" s="32"/>
      <c r="P444" s="32"/>
      <c r="Q444" s="32"/>
      <c r="R444" s="32"/>
      <c r="S444" s="32"/>
      <c r="T444" s="32"/>
      <c r="U444" s="32"/>
      <c r="V444" s="32"/>
      <c r="W444" s="16"/>
      <c r="X444" s="32"/>
      <c r="Y444" s="465"/>
      <c r="Z444" s="32"/>
      <c r="AA444" s="16"/>
      <c r="AB444" s="466"/>
      <c r="AC444" s="16"/>
      <c r="AD444" s="16"/>
      <c r="AE444" s="16"/>
      <c r="AF444" s="465"/>
      <c r="AG444" s="32"/>
      <c r="AH444" s="32"/>
      <c r="AI444" s="32"/>
      <c r="AJ444" s="458"/>
      <c r="AK444" s="32"/>
      <c r="AL444" s="32"/>
      <c r="AM444" s="32"/>
      <c r="AN444" s="458"/>
      <c r="AO444" s="32"/>
      <c r="AP444" s="458"/>
      <c r="AQ444" s="464"/>
      <c r="AR444" s="32"/>
      <c r="AS444" s="32"/>
      <c r="AT444" s="32"/>
      <c r="AU444" s="32"/>
      <c r="AV444" s="32"/>
    </row>
    <row r="445" ht="28.5" customHeight="1">
      <c r="A445" s="145"/>
      <c r="B445" s="145"/>
      <c r="C445" s="16"/>
      <c r="D445" s="16"/>
      <c r="E445" s="16"/>
      <c r="F445" s="458"/>
      <c r="G445" s="32"/>
      <c r="H445" s="32"/>
      <c r="I445" s="32"/>
      <c r="J445" s="32"/>
      <c r="K445" s="32"/>
      <c r="L445" s="458"/>
      <c r="M445" s="32"/>
      <c r="N445" s="32"/>
      <c r="O445" s="32"/>
      <c r="P445" s="32"/>
      <c r="Q445" s="32"/>
      <c r="R445" s="32"/>
      <c r="S445" s="32"/>
      <c r="T445" s="32"/>
      <c r="U445" s="32"/>
      <c r="V445" s="32"/>
      <c r="W445" s="16"/>
      <c r="X445" s="32"/>
      <c r="Y445" s="465"/>
      <c r="Z445" s="32"/>
      <c r="AA445" s="16"/>
      <c r="AB445" s="466"/>
      <c r="AC445" s="16"/>
      <c r="AD445" s="16"/>
      <c r="AE445" s="16"/>
      <c r="AF445" s="465"/>
      <c r="AG445" s="32"/>
      <c r="AH445" s="32"/>
      <c r="AI445" s="32"/>
      <c r="AJ445" s="458"/>
      <c r="AK445" s="32"/>
      <c r="AL445" s="32"/>
      <c r="AM445" s="32"/>
      <c r="AN445" s="458"/>
      <c r="AO445" s="32"/>
      <c r="AP445" s="458"/>
      <c r="AQ445" s="464"/>
      <c r="AR445" s="32"/>
      <c r="AS445" s="32"/>
      <c r="AT445" s="32"/>
      <c r="AU445" s="32"/>
      <c r="AV445" s="32"/>
    </row>
    <row r="446" ht="28.5" customHeight="1">
      <c r="A446" s="145"/>
      <c r="B446" s="145"/>
      <c r="C446" s="16"/>
      <c r="D446" s="16"/>
      <c r="E446" s="16"/>
      <c r="F446" s="458"/>
      <c r="G446" s="32"/>
      <c r="H446" s="32"/>
      <c r="I446" s="32"/>
      <c r="J446" s="32"/>
      <c r="K446" s="32"/>
      <c r="L446" s="458"/>
      <c r="M446" s="32"/>
      <c r="N446" s="32"/>
      <c r="O446" s="32"/>
      <c r="P446" s="32"/>
      <c r="Q446" s="32"/>
      <c r="R446" s="32"/>
      <c r="S446" s="32"/>
      <c r="T446" s="32"/>
      <c r="U446" s="32"/>
      <c r="V446" s="32"/>
      <c r="W446" s="16"/>
      <c r="X446" s="32"/>
      <c r="Y446" s="465"/>
      <c r="Z446" s="32"/>
      <c r="AA446" s="16"/>
      <c r="AB446" s="466"/>
      <c r="AC446" s="16"/>
      <c r="AD446" s="16"/>
      <c r="AE446" s="16"/>
      <c r="AF446" s="465"/>
      <c r="AG446" s="32"/>
      <c r="AH446" s="32"/>
      <c r="AI446" s="32"/>
      <c r="AJ446" s="458"/>
      <c r="AK446" s="32"/>
      <c r="AL446" s="32"/>
      <c r="AM446" s="32"/>
      <c r="AN446" s="458"/>
      <c r="AO446" s="32"/>
      <c r="AP446" s="458"/>
      <c r="AQ446" s="464"/>
      <c r="AR446" s="32"/>
      <c r="AS446" s="32"/>
      <c r="AT446" s="32"/>
      <c r="AU446" s="32"/>
      <c r="AV446" s="32"/>
    </row>
    <row r="447" ht="28.5" customHeight="1">
      <c r="A447" s="145"/>
      <c r="B447" s="145"/>
      <c r="C447" s="16"/>
      <c r="D447" s="16"/>
      <c r="E447" s="16"/>
      <c r="F447" s="458"/>
      <c r="G447" s="32"/>
      <c r="H447" s="32"/>
      <c r="I447" s="32"/>
      <c r="J447" s="32"/>
      <c r="K447" s="32"/>
      <c r="L447" s="458"/>
      <c r="M447" s="32"/>
      <c r="N447" s="32"/>
      <c r="O447" s="32"/>
      <c r="P447" s="32"/>
      <c r="Q447" s="32"/>
      <c r="R447" s="32"/>
      <c r="S447" s="32"/>
      <c r="T447" s="32"/>
      <c r="U447" s="32"/>
      <c r="V447" s="32"/>
      <c r="W447" s="16"/>
      <c r="X447" s="32"/>
      <c r="Y447" s="465"/>
      <c r="Z447" s="32"/>
      <c r="AA447" s="16"/>
      <c r="AB447" s="466"/>
      <c r="AC447" s="16"/>
      <c r="AD447" s="16"/>
      <c r="AE447" s="16"/>
      <c r="AF447" s="465"/>
      <c r="AG447" s="32"/>
      <c r="AH447" s="32"/>
      <c r="AI447" s="32"/>
      <c r="AJ447" s="458"/>
      <c r="AK447" s="32"/>
      <c r="AL447" s="32"/>
      <c r="AM447" s="32"/>
      <c r="AN447" s="458"/>
      <c r="AO447" s="32"/>
      <c r="AP447" s="458"/>
      <c r="AQ447" s="464"/>
      <c r="AR447" s="32"/>
      <c r="AS447" s="32"/>
      <c r="AT447" s="32"/>
      <c r="AU447" s="32"/>
      <c r="AV447" s="32"/>
    </row>
    <row r="448" ht="28.5" customHeight="1">
      <c r="A448" s="145"/>
      <c r="B448" s="145"/>
      <c r="C448" s="16"/>
      <c r="D448" s="16"/>
      <c r="E448" s="16"/>
      <c r="F448" s="458"/>
      <c r="G448" s="32"/>
      <c r="H448" s="32"/>
      <c r="I448" s="32"/>
      <c r="J448" s="32"/>
      <c r="K448" s="32"/>
      <c r="L448" s="458"/>
      <c r="M448" s="32"/>
      <c r="N448" s="32"/>
      <c r="O448" s="32"/>
      <c r="P448" s="32"/>
      <c r="Q448" s="32"/>
      <c r="R448" s="32"/>
      <c r="S448" s="32"/>
      <c r="T448" s="32"/>
      <c r="U448" s="32"/>
      <c r="V448" s="32"/>
      <c r="W448" s="16"/>
      <c r="X448" s="32"/>
      <c r="Y448" s="465"/>
      <c r="Z448" s="32"/>
      <c r="AA448" s="16"/>
      <c r="AB448" s="466"/>
      <c r="AC448" s="16"/>
      <c r="AD448" s="16"/>
      <c r="AE448" s="16"/>
      <c r="AF448" s="465"/>
      <c r="AG448" s="32"/>
      <c r="AH448" s="32"/>
      <c r="AI448" s="32"/>
      <c r="AJ448" s="458"/>
      <c r="AK448" s="32"/>
      <c r="AL448" s="32"/>
      <c r="AM448" s="32"/>
      <c r="AN448" s="458"/>
      <c r="AO448" s="32"/>
      <c r="AP448" s="458"/>
      <c r="AQ448" s="464"/>
      <c r="AR448" s="32"/>
      <c r="AS448" s="32"/>
      <c r="AT448" s="32"/>
      <c r="AU448" s="32"/>
      <c r="AV448" s="32"/>
    </row>
    <row r="449" ht="28.5" customHeight="1">
      <c r="A449" s="145"/>
      <c r="B449" s="145"/>
      <c r="C449" s="16"/>
      <c r="D449" s="16"/>
      <c r="E449" s="16"/>
      <c r="F449" s="458"/>
      <c r="G449" s="32"/>
      <c r="H449" s="32"/>
      <c r="I449" s="32"/>
      <c r="J449" s="32"/>
      <c r="K449" s="32"/>
      <c r="L449" s="458"/>
      <c r="M449" s="32"/>
      <c r="N449" s="32"/>
      <c r="O449" s="32"/>
      <c r="P449" s="32"/>
      <c r="Q449" s="32"/>
      <c r="R449" s="32"/>
      <c r="S449" s="32"/>
      <c r="T449" s="32"/>
      <c r="U449" s="32"/>
      <c r="V449" s="32"/>
      <c r="W449" s="16"/>
      <c r="X449" s="32"/>
      <c r="Y449" s="465"/>
      <c r="Z449" s="32"/>
      <c r="AA449" s="16"/>
      <c r="AB449" s="466"/>
      <c r="AC449" s="16"/>
      <c r="AD449" s="16"/>
      <c r="AE449" s="16"/>
      <c r="AF449" s="465"/>
      <c r="AG449" s="32"/>
      <c r="AH449" s="32"/>
      <c r="AI449" s="32"/>
      <c r="AJ449" s="458"/>
      <c r="AK449" s="32"/>
      <c r="AL449" s="32"/>
      <c r="AM449" s="32"/>
      <c r="AN449" s="458"/>
      <c r="AO449" s="32"/>
      <c r="AP449" s="458"/>
      <c r="AQ449" s="464"/>
      <c r="AR449" s="32"/>
      <c r="AS449" s="32"/>
      <c r="AT449" s="32"/>
      <c r="AU449" s="32"/>
      <c r="AV449" s="32"/>
    </row>
    <row r="450" ht="28.5" customHeight="1">
      <c r="A450" s="145"/>
      <c r="B450" s="145"/>
      <c r="C450" s="16"/>
      <c r="D450" s="16"/>
      <c r="E450" s="16"/>
      <c r="F450" s="458"/>
      <c r="G450" s="32"/>
      <c r="H450" s="32"/>
      <c r="I450" s="32"/>
      <c r="J450" s="32"/>
      <c r="K450" s="32"/>
      <c r="L450" s="458"/>
      <c r="M450" s="32"/>
      <c r="N450" s="32"/>
      <c r="O450" s="32"/>
      <c r="P450" s="32"/>
      <c r="Q450" s="32"/>
      <c r="R450" s="32"/>
      <c r="S450" s="32"/>
      <c r="T450" s="32"/>
      <c r="U450" s="32"/>
      <c r="V450" s="32"/>
      <c r="W450" s="16"/>
      <c r="X450" s="32"/>
      <c r="Y450" s="465"/>
      <c r="Z450" s="32"/>
      <c r="AA450" s="16"/>
      <c r="AB450" s="466"/>
      <c r="AC450" s="16"/>
      <c r="AD450" s="16"/>
      <c r="AE450" s="16"/>
      <c r="AF450" s="465"/>
      <c r="AG450" s="32"/>
      <c r="AH450" s="32"/>
      <c r="AI450" s="32"/>
      <c r="AJ450" s="458"/>
      <c r="AK450" s="32"/>
      <c r="AL450" s="32"/>
      <c r="AM450" s="32"/>
      <c r="AN450" s="458"/>
      <c r="AO450" s="32"/>
      <c r="AP450" s="458"/>
      <c r="AQ450" s="464"/>
      <c r="AR450" s="32"/>
      <c r="AS450" s="32"/>
      <c r="AT450" s="32"/>
      <c r="AU450" s="32"/>
      <c r="AV450" s="32"/>
    </row>
    <row r="451" ht="28.5" customHeight="1">
      <c r="A451" s="145"/>
      <c r="B451" s="145"/>
      <c r="C451" s="16"/>
      <c r="D451" s="16"/>
      <c r="E451" s="16"/>
      <c r="F451" s="458"/>
      <c r="G451" s="32"/>
      <c r="H451" s="32"/>
      <c r="I451" s="32"/>
      <c r="J451" s="32"/>
      <c r="K451" s="32"/>
      <c r="L451" s="458"/>
      <c r="M451" s="32"/>
      <c r="N451" s="32"/>
      <c r="O451" s="32"/>
      <c r="P451" s="32"/>
      <c r="Q451" s="32"/>
      <c r="R451" s="32"/>
      <c r="S451" s="32"/>
      <c r="T451" s="32"/>
      <c r="U451" s="32"/>
      <c r="V451" s="32"/>
      <c r="W451" s="16"/>
      <c r="X451" s="32"/>
      <c r="Y451" s="465"/>
      <c r="Z451" s="32"/>
      <c r="AA451" s="16"/>
      <c r="AB451" s="466"/>
      <c r="AC451" s="16"/>
      <c r="AD451" s="16"/>
      <c r="AE451" s="16"/>
      <c r="AF451" s="465"/>
      <c r="AG451" s="32"/>
      <c r="AH451" s="32"/>
      <c r="AI451" s="32"/>
      <c r="AJ451" s="458"/>
      <c r="AK451" s="32"/>
      <c r="AL451" s="32"/>
      <c r="AM451" s="32"/>
      <c r="AN451" s="458"/>
      <c r="AO451" s="32"/>
      <c r="AP451" s="458"/>
      <c r="AQ451" s="464"/>
      <c r="AR451" s="32"/>
      <c r="AS451" s="32"/>
      <c r="AT451" s="32"/>
      <c r="AU451" s="32"/>
      <c r="AV451" s="32"/>
    </row>
    <row r="452" ht="28.5" customHeight="1">
      <c r="A452" s="145"/>
      <c r="B452" s="145"/>
      <c r="C452" s="16"/>
      <c r="D452" s="16"/>
      <c r="E452" s="16"/>
      <c r="F452" s="458"/>
      <c r="G452" s="32"/>
      <c r="H452" s="32"/>
      <c r="I452" s="32"/>
      <c r="J452" s="32"/>
      <c r="K452" s="32"/>
      <c r="L452" s="458"/>
      <c r="M452" s="32"/>
      <c r="N452" s="32"/>
      <c r="O452" s="32"/>
      <c r="P452" s="32"/>
      <c r="Q452" s="32"/>
      <c r="R452" s="32"/>
      <c r="S452" s="32"/>
      <c r="T452" s="32"/>
      <c r="U452" s="32"/>
      <c r="V452" s="32"/>
      <c r="W452" s="16"/>
      <c r="X452" s="32"/>
      <c r="Y452" s="465"/>
      <c r="Z452" s="32"/>
      <c r="AA452" s="16"/>
      <c r="AB452" s="466"/>
      <c r="AC452" s="16"/>
      <c r="AD452" s="16"/>
      <c r="AE452" s="16"/>
      <c r="AF452" s="465"/>
      <c r="AG452" s="32"/>
      <c r="AH452" s="32"/>
      <c r="AI452" s="32"/>
      <c r="AJ452" s="458"/>
      <c r="AK452" s="32"/>
      <c r="AL452" s="32"/>
      <c r="AM452" s="32"/>
      <c r="AN452" s="458"/>
      <c r="AO452" s="32"/>
      <c r="AP452" s="458"/>
      <c r="AQ452" s="464"/>
      <c r="AR452" s="32"/>
      <c r="AS452" s="32"/>
      <c r="AT452" s="32"/>
      <c r="AU452" s="32"/>
      <c r="AV452" s="32"/>
    </row>
    <row r="453" ht="28.5" customHeight="1">
      <c r="A453" s="145"/>
      <c r="B453" s="145"/>
      <c r="C453" s="16"/>
      <c r="D453" s="16"/>
      <c r="E453" s="16"/>
      <c r="F453" s="458"/>
      <c r="G453" s="32"/>
      <c r="H453" s="32"/>
      <c r="I453" s="32"/>
      <c r="J453" s="32"/>
      <c r="K453" s="32"/>
      <c r="L453" s="458"/>
      <c r="M453" s="32"/>
      <c r="N453" s="32"/>
      <c r="O453" s="32"/>
      <c r="P453" s="32"/>
      <c r="Q453" s="32"/>
      <c r="R453" s="32"/>
      <c r="S453" s="32"/>
      <c r="T453" s="32"/>
      <c r="U453" s="32"/>
      <c r="V453" s="32"/>
      <c r="W453" s="16"/>
      <c r="X453" s="32"/>
      <c r="Y453" s="465"/>
      <c r="Z453" s="32"/>
      <c r="AA453" s="16"/>
      <c r="AB453" s="466"/>
      <c r="AC453" s="16"/>
      <c r="AD453" s="16"/>
      <c r="AE453" s="16"/>
      <c r="AF453" s="465"/>
      <c r="AG453" s="32"/>
      <c r="AH453" s="32"/>
      <c r="AI453" s="32"/>
      <c r="AJ453" s="458"/>
      <c r="AK453" s="32"/>
      <c r="AL453" s="32"/>
      <c r="AM453" s="32"/>
      <c r="AN453" s="458"/>
      <c r="AO453" s="32"/>
      <c r="AP453" s="458"/>
      <c r="AQ453" s="464"/>
      <c r="AR453" s="32"/>
      <c r="AS453" s="32"/>
      <c r="AT453" s="32"/>
      <c r="AU453" s="32"/>
      <c r="AV453" s="32"/>
    </row>
    <row r="454" ht="28.5" customHeight="1">
      <c r="A454" s="145"/>
      <c r="B454" s="145"/>
      <c r="C454" s="16"/>
      <c r="D454" s="16"/>
      <c r="E454" s="16"/>
      <c r="F454" s="458"/>
      <c r="G454" s="32"/>
      <c r="H454" s="32"/>
      <c r="I454" s="32"/>
      <c r="J454" s="32"/>
      <c r="K454" s="32"/>
      <c r="L454" s="458"/>
      <c r="M454" s="32"/>
      <c r="N454" s="32"/>
      <c r="O454" s="32"/>
      <c r="P454" s="32"/>
      <c r="Q454" s="32"/>
      <c r="R454" s="32"/>
      <c r="S454" s="32"/>
      <c r="T454" s="32"/>
      <c r="U454" s="32"/>
      <c r="V454" s="32"/>
      <c r="W454" s="16"/>
      <c r="X454" s="32"/>
      <c r="Y454" s="465"/>
      <c r="Z454" s="32"/>
      <c r="AA454" s="16"/>
      <c r="AB454" s="466"/>
      <c r="AC454" s="16"/>
      <c r="AD454" s="16"/>
      <c r="AE454" s="16"/>
      <c r="AF454" s="465"/>
      <c r="AG454" s="32"/>
      <c r="AH454" s="32"/>
      <c r="AI454" s="32"/>
      <c r="AJ454" s="458"/>
      <c r="AK454" s="32"/>
      <c r="AL454" s="32"/>
      <c r="AM454" s="32"/>
      <c r="AN454" s="458"/>
      <c r="AO454" s="32"/>
      <c r="AP454" s="458"/>
      <c r="AQ454" s="464"/>
      <c r="AR454" s="32"/>
      <c r="AS454" s="32"/>
      <c r="AT454" s="32"/>
      <c r="AU454" s="32"/>
      <c r="AV454" s="32"/>
    </row>
    <row r="455" ht="28.5" customHeight="1">
      <c r="A455" s="145"/>
      <c r="B455" s="145"/>
      <c r="C455" s="16"/>
      <c r="D455" s="16"/>
      <c r="E455" s="16"/>
      <c r="F455" s="458"/>
      <c r="G455" s="32"/>
      <c r="H455" s="32"/>
      <c r="I455" s="32"/>
      <c r="J455" s="32"/>
      <c r="K455" s="32"/>
      <c r="L455" s="458"/>
      <c r="M455" s="32"/>
      <c r="N455" s="32"/>
      <c r="O455" s="32"/>
      <c r="P455" s="32"/>
      <c r="Q455" s="32"/>
      <c r="R455" s="32"/>
      <c r="S455" s="32"/>
      <c r="T455" s="32"/>
      <c r="U455" s="32"/>
      <c r="V455" s="32"/>
      <c r="W455" s="16"/>
      <c r="X455" s="32"/>
      <c r="Y455" s="465"/>
      <c r="Z455" s="32"/>
      <c r="AA455" s="16"/>
      <c r="AB455" s="466"/>
      <c r="AC455" s="16"/>
      <c r="AD455" s="16"/>
      <c r="AE455" s="16"/>
      <c r="AF455" s="465"/>
      <c r="AG455" s="32"/>
      <c r="AH455" s="32"/>
      <c r="AI455" s="32"/>
      <c r="AJ455" s="458"/>
      <c r="AK455" s="32"/>
      <c r="AL455" s="32"/>
      <c r="AM455" s="32"/>
      <c r="AN455" s="458"/>
      <c r="AO455" s="32"/>
      <c r="AP455" s="458"/>
      <c r="AQ455" s="464"/>
      <c r="AR455" s="32"/>
      <c r="AS455" s="32"/>
      <c r="AT455" s="32"/>
      <c r="AU455" s="32"/>
      <c r="AV455" s="32"/>
    </row>
    <row r="456" ht="28.5" customHeight="1">
      <c r="A456" s="145"/>
      <c r="B456" s="145"/>
      <c r="C456" s="16"/>
      <c r="D456" s="16"/>
      <c r="E456" s="16"/>
      <c r="F456" s="458"/>
      <c r="G456" s="32"/>
      <c r="H456" s="32"/>
      <c r="I456" s="32"/>
      <c r="J456" s="32"/>
      <c r="K456" s="32"/>
      <c r="L456" s="458"/>
      <c r="M456" s="32"/>
      <c r="N456" s="32"/>
      <c r="O456" s="32"/>
      <c r="P456" s="32"/>
      <c r="Q456" s="32"/>
      <c r="R456" s="32"/>
      <c r="S456" s="32"/>
      <c r="T456" s="32"/>
      <c r="U456" s="32"/>
      <c r="V456" s="32"/>
      <c r="W456" s="16"/>
      <c r="X456" s="32"/>
      <c r="Y456" s="465"/>
      <c r="Z456" s="32"/>
      <c r="AA456" s="16"/>
      <c r="AB456" s="466"/>
      <c r="AC456" s="16"/>
      <c r="AD456" s="16"/>
      <c r="AE456" s="16"/>
      <c r="AF456" s="465"/>
      <c r="AG456" s="32"/>
      <c r="AH456" s="32"/>
      <c r="AI456" s="32"/>
      <c r="AJ456" s="458"/>
      <c r="AK456" s="32"/>
      <c r="AL456" s="32"/>
      <c r="AM456" s="32"/>
      <c r="AN456" s="458"/>
      <c r="AO456" s="32"/>
      <c r="AP456" s="458"/>
      <c r="AQ456" s="464"/>
      <c r="AR456" s="32"/>
      <c r="AS456" s="32"/>
      <c r="AT456" s="32"/>
      <c r="AU456" s="32"/>
      <c r="AV456" s="32"/>
    </row>
    <row r="457" ht="28.5" customHeight="1">
      <c r="A457" s="145"/>
      <c r="B457" s="145"/>
      <c r="C457" s="16"/>
      <c r="D457" s="16"/>
      <c r="E457" s="16"/>
      <c r="F457" s="458"/>
      <c r="G457" s="32"/>
      <c r="H457" s="32"/>
      <c r="I457" s="32"/>
      <c r="J457" s="32"/>
      <c r="K457" s="32"/>
      <c r="L457" s="458"/>
      <c r="M457" s="32"/>
      <c r="N457" s="32"/>
      <c r="O457" s="32"/>
      <c r="P457" s="32"/>
      <c r="Q457" s="32"/>
      <c r="R457" s="32"/>
      <c r="S457" s="32"/>
      <c r="T457" s="32"/>
      <c r="U457" s="32"/>
      <c r="V457" s="32"/>
      <c r="W457" s="16"/>
      <c r="X457" s="32"/>
      <c r="Y457" s="465"/>
      <c r="Z457" s="32"/>
      <c r="AA457" s="16"/>
      <c r="AB457" s="466"/>
      <c r="AC457" s="16"/>
      <c r="AD457" s="16"/>
      <c r="AE457" s="16"/>
      <c r="AF457" s="465"/>
      <c r="AG457" s="32"/>
      <c r="AH457" s="32"/>
      <c r="AI457" s="32"/>
      <c r="AJ457" s="458"/>
      <c r="AK457" s="32"/>
      <c r="AL457" s="32"/>
      <c r="AM457" s="32"/>
      <c r="AN457" s="458"/>
      <c r="AO457" s="32"/>
      <c r="AP457" s="458"/>
      <c r="AQ457" s="464"/>
      <c r="AR457" s="32"/>
      <c r="AS457" s="32"/>
      <c r="AT457" s="32"/>
      <c r="AU457" s="32"/>
      <c r="AV457" s="32"/>
    </row>
    <row r="458" ht="28.5" customHeight="1">
      <c r="A458" s="145"/>
      <c r="B458" s="145"/>
      <c r="C458" s="16"/>
      <c r="D458" s="16"/>
      <c r="E458" s="16"/>
      <c r="F458" s="458"/>
      <c r="G458" s="32"/>
      <c r="H458" s="32"/>
      <c r="I458" s="32"/>
      <c r="J458" s="32"/>
      <c r="K458" s="32"/>
      <c r="L458" s="458"/>
      <c r="M458" s="32"/>
      <c r="N458" s="32"/>
      <c r="O458" s="32"/>
      <c r="P458" s="32"/>
      <c r="Q458" s="32"/>
      <c r="R458" s="32"/>
      <c r="S458" s="32"/>
      <c r="T458" s="32"/>
      <c r="U458" s="32"/>
      <c r="V458" s="32"/>
      <c r="W458" s="16"/>
      <c r="X458" s="32"/>
      <c r="Y458" s="465"/>
      <c r="Z458" s="32"/>
      <c r="AA458" s="16"/>
      <c r="AB458" s="466"/>
      <c r="AC458" s="16"/>
      <c r="AD458" s="16"/>
      <c r="AE458" s="16"/>
      <c r="AF458" s="465"/>
      <c r="AG458" s="32"/>
      <c r="AH458" s="32"/>
      <c r="AI458" s="32"/>
      <c r="AJ458" s="458"/>
      <c r="AK458" s="32"/>
      <c r="AL458" s="32"/>
      <c r="AM458" s="32"/>
      <c r="AN458" s="458"/>
      <c r="AO458" s="32"/>
      <c r="AP458" s="458"/>
      <c r="AQ458" s="464"/>
      <c r="AR458" s="32"/>
      <c r="AS458" s="32"/>
      <c r="AT458" s="32"/>
      <c r="AU458" s="32"/>
      <c r="AV458" s="32"/>
    </row>
    <row r="459" ht="28.5" customHeight="1">
      <c r="A459" s="145"/>
      <c r="B459" s="145"/>
      <c r="C459" s="16"/>
      <c r="D459" s="16"/>
      <c r="E459" s="16"/>
      <c r="F459" s="458"/>
      <c r="G459" s="32"/>
      <c r="H459" s="32"/>
      <c r="I459" s="32"/>
      <c r="J459" s="32"/>
      <c r="K459" s="32"/>
      <c r="L459" s="458"/>
      <c r="M459" s="32"/>
      <c r="N459" s="32"/>
      <c r="O459" s="32"/>
      <c r="P459" s="32"/>
      <c r="Q459" s="32"/>
      <c r="R459" s="32"/>
      <c r="S459" s="32"/>
      <c r="T459" s="32"/>
      <c r="U459" s="32"/>
      <c r="V459" s="32"/>
      <c r="W459" s="16"/>
      <c r="X459" s="32"/>
      <c r="Y459" s="465"/>
      <c r="Z459" s="32"/>
      <c r="AA459" s="16"/>
      <c r="AB459" s="466"/>
      <c r="AC459" s="16"/>
      <c r="AD459" s="16"/>
      <c r="AE459" s="16"/>
      <c r="AF459" s="465"/>
      <c r="AG459" s="32"/>
      <c r="AH459" s="32"/>
      <c r="AI459" s="32"/>
      <c r="AJ459" s="458"/>
      <c r="AK459" s="32"/>
      <c r="AL459" s="32"/>
      <c r="AM459" s="32"/>
      <c r="AN459" s="458"/>
      <c r="AO459" s="32"/>
      <c r="AP459" s="458"/>
      <c r="AQ459" s="464"/>
      <c r="AR459" s="32"/>
      <c r="AS459" s="32"/>
      <c r="AT459" s="32"/>
      <c r="AU459" s="32"/>
      <c r="AV459" s="32"/>
    </row>
    <row r="460" ht="28.5" customHeight="1">
      <c r="A460" s="145"/>
      <c r="B460" s="145"/>
      <c r="C460" s="16"/>
      <c r="D460" s="16"/>
      <c r="E460" s="16"/>
      <c r="F460" s="458"/>
      <c r="G460" s="32"/>
      <c r="H460" s="32"/>
      <c r="I460" s="32"/>
      <c r="J460" s="32"/>
      <c r="K460" s="32"/>
      <c r="L460" s="458"/>
      <c r="M460" s="32"/>
      <c r="N460" s="32"/>
      <c r="O460" s="32"/>
      <c r="P460" s="32"/>
      <c r="Q460" s="32"/>
      <c r="R460" s="32"/>
      <c r="S460" s="32"/>
      <c r="T460" s="32"/>
      <c r="U460" s="32"/>
      <c r="V460" s="32"/>
      <c r="W460" s="16"/>
      <c r="X460" s="32"/>
      <c r="Y460" s="465"/>
      <c r="Z460" s="32"/>
      <c r="AA460" s="16"/>
      <c r="AB460" s="466"/>
      <c r="AC460" s="16"/>
      <c r="AD460" s="16"/>
      <c r="AE460" s="16"/>
      <c r="AF460" s="465"/>
      <c r="AG460" s="32"/>
      <c r="AH460" s="32"/>
      <c r="AI460" s="32"/>
      <c r="AJ460" s="458"/>
      <c r="AK460" s="32"/>
      <c r="AL460" s="32"/>
      <c r="AM460" s="32"/>
      <c r="AN460" s="458"/>
      <c r="AO460" s="32"/>
      <c r="AP460" s="458"/>
      <c r="AQ460" s="464"/>
      <c r="AR460" s="32"/>
      <c r="AS460" s="32"/>
      <c r="AT460" s="32"/>
      <c r="AU460" s="32"/>
      <c r="AV460" s="32"/>
    </row>
    <row r="461" ht="28.5" customHeight="1">
      <c r="A461" s="145"/>
      <c r="B461" s="145"/>
      <c r="C461" s="16"/>
      <c r="D461" s="16"/>
      <c r="E461" s="16"/>
      <c r="F461" s="458"/>
      <c r="G461" s="32"/>
      <c r="H461" s="32"/>
      <c r="I461" s="32"/>
      <c r="J461" s="32"/>
      <c r="K461" s="32"/>
      <c r="L461" s="458"/>
      <c r="M461" s="32"/>
      <c r="N461" s="32"/>
      <c r="O461" s="32"/>
      <c r="P461" s="32"/>
      <c r="Q461" s="32"/>
      <c r="R461" s="32"/>
      <c r="S461" s="32"/>
      <c r="T461" s="32"/>
      <c r="U461" s="32"/>
      <c r="V461" s="32"/>
      <c r="W461" s="16"/>
      <c r="X461" s="32"/>
      <c r="Y461" s="465"/>
      <c r="Z461" s="32"/>
      <c r="AA461" s="16"/>
      <c r="AB461" s="466"/>
      <c r="AC461" s="16"/>
      <c r="AD461" s="16"/>
      <c r="AE461" s="16"/>
      <c r="AF461" s="465"/>
      <c r="AG461" s="32"/>
      <c r="AH461" s="32"/>
      <c r="AI461" s="32"/>
      <c r="AJ461" s="458"/>
      <c r="AK461" s="32"/>
      <c r="AL461" s="32"/>
      <c r="AM461" s="32"/>
      <c r="AN461" s="458"/>
      <c r="AO461" s="32"/>
      <c r="AP461" s="458"/>
      <c r="AQ461" s="464"/>
      <c r="AR461" s="32"/>
      <c r="AS461" s="32"/>
      <c r="AT461" s="32"/>
      <c r="AU461" s="32"/>
      <c r="AV461" s="32"/>
    </row>
    <row r="462" ht="28.5" customHeight="1">
      <c r="A462" s="145"/>
      <c r="B462" s="145"/>
      <c r="C462" s="16"/>
      <c r="D462" s="16"/>
      <c r="E462" s="16"/>
      <c r="F462" s="458"/>
      <c r="G462" s="32"/>
      <c r="H462" s="32"/>
      <c r="I462" s="32"/>
      <c r="J462" s="32"/>
      <c r="K462" s="32"/>
      <c r="L462" s="458"/>
      <c r="M462" s="32"/>
      <c r="N462" s="32"/>
      <c r="O462" s="32"/>
      <c r="P462" s="32"/>
      <c r="Q462" s="32"/>
      <c r="R462" s="32"/>
      <c r="S462" s="32"/>
      <c r="T462" s="32"/>
      <c r="U462" s="32"/>
      <c r="V462" s="32"/>
      <c r="W462" s="16"/>
      <c r="X462" s="32"/>
      <c r="Y462" s="465"/>
      <c r="Z462" s="32"/>
      <c r="AA462" s="16"/>
      <c r="AB462" s="466"/>
      <c r="AC462" s="16"/>
      <c r="AD462" s="16"/>
      <c r="AE462" s="16"/>
      <c r="AF462" s="465"/>
      <c r="AG462" s="32"/>
      <c r="AH462" s="32"/>
      <c r="AI462" s="32"/>
      <c r="AJ462" s="458"/>
      <c r="AK462" s="32"/>
      <c r="AL462" s="32"/>
      <c r="AM462" s="32"/>
      <c r="AN462" s="458"/>
      <c r="AO462" s="32"/>
      <c r="AP462" s="458"/>
      <c r="AQ462" s="464"/>
      <c r="AR462" s="32"/>
      <c r="AS462" s="32"/>
      <c r="AT462" s="32"/>
      <c r="AU462" s="32"/>
      <c r="AV462" s="32"/>
    </row>
    <row r="463" ht="28.5" customHeight="1">
      <c r="A463" s="145"/>
      <c r="B463" s="145"/>
      <c r="C463" s="16"/>
      <c r="D463" s="16"/>
      <c r="E463" s="16"/>
      <c r="F463" s="458"/>
      <c r="G463" s="32"/>
      <c r="H463" s="32"/>
      <c r="I463" s="32"/>
      <c r="J463" s="32"/>
      <c r="K463" s="32"/>
      <c r="L463" s="458"/>
      <c r="M463" s="32"/>
      <c r="N463" s="32"/>
      <c r="O463" s="32"/>
      <c r="P463" s="32"/>
      <c r="Q463" s="32"/>
      <c r="R463" s="32"/>
      <c r="S463" s="32"/>
      <c r="T463" s="32"/>
      <c r="U463" s="32"/>
      <c r="V463" s="32"/>
      <c r="W463" s="16"/>
      <c r="X463" s="32"/>
      <c r="Y463" s="465"/>
      <c r="Z463" s="32"/>
      <c r="AA463" s="16"/>
      <c r="AB463" s="466"/>
      <c r="AC463" s="16"/>
      <c r="AD463" s="16"/>
      <c r="AE463" s="16"/>
      <c r="AF463" s="465"/>
      <c r="AG463" s="32"/>
      <c r="AH463" s="32"/>
      <c r="AI463" s="32"/>
      <c r="AJ463" s="458"/>
      <c r="AK463" s="32"/>
      <c r="AL463" s="32"/>
      <c r="AM463" s="32"/>
      <c r="AN463" s="458"/>
      <c r="AO463" s="32"/>
      <c r="AP463" s="458"/>
      <c r="AQ463" s="464"/>
      <c r="AR463" s="32"/>
      <c r="AS463" s="32"/>
      <c r="AT463" s="32"/>
      <c r="AU463" s="32"/>
      <c r="AV463" s="32"/>
    </row>
    <row r="464" ht="28.5" customHeight="1">
      <c r="A464" s="145"/>
      <c r="B464" s="145"/>
      <c r="C464" s="16"/>
      <c r="D464" s="16"/>
      <c r="E464" s="16"/>
      <c r="F464" s="458"/>
      <c r="G464" s="32"/>
      <c r="H464" s="32"/>
      <c r="I464" s="32"/>
      <c r="J464" s="32"/>
      <c r="K464" s="32"/>
      <c r="L464" s="458"/>
      <c r="M464" s="32"/>
      <c r="N464" s="32"/>
      <c r="O464" s="32"/>
      <c r="P464" s="32"/>
      <c r="Q464" s="32"/>
      <c r="R464" s="32"/>
      <c r="S464" s="32"/>
      <c r="T464" s="32"/>
      <c r="U464" s="32"/>
      <c r="V464" s="32"/>
      <c r="W464" s="16"/>
      <c r="X464" s="32"/>
      <c r="Y464" s="465"/>
      <c r="Z464" s="32"/>
      <c r="AA464" s="16"/>
      <c r="AB464" s="466"/>
      <c r="AC464" s="16"/>
      <c r="AD464" s="16"/>
      <c r="AE464" s="16"/>
      <c r="AF464" s="465"/>
      <c r="AG464" s="32"/>
      <c r="AH464" s="32"/>
      <c r="AI464" s="32"/>
      <c r="AJ464" s="458"/>
      <c r="AK464" s="32"/>
      <c r="AL464" s="32"/>
      <c r="AM464" s="32"/>
      <c r="AN464" s="458"/>
      <c r="AO464" s="32"/>
      <c r="AP464" s="458"/>
      <c r="AQ464" s="464"/>
      <c r="AR464" s="32"/>
      <c r="AS464" s="32"/>
      <c r="AT464" s="32"/>
      <c r="AU464" s="32"/>
      <c r="AV464" s="32"/>
    </row>
    <row r="465" ht="28.5" customHeight="1">
      <c r="A465" s="145"/>
      <c r="B465" s="145"/>
      <c r="C465" s="16"/>
      <c r="D465" s="16"/>
      <c r="E465" s="16"/>
      <c r="F465" s="458"/>
      <c r="G465" s="32"/>
      <c r="H465" s="32"/>
      <c r="I465" s="32"/>
      <c r="J465" s="32"/>
      <c r="K465" s="32"/>
      <c r="L465" s="458"/>
      <c r="M465" s="32"/>
      <c r="N465" s="32"/>
      <c r="O465" s="32"/>
      <c r="P465" s="32"/>
      <c r="Q465" s="32"/>
      <c r="R465" s="32"/>
      <c r="S465" s="32"/>
      <c r="T465" s="32"/>
      <c r="U465" s="32"/>
      <c r="V465" s="32"/>
      <c r="W465" s="16"/>
      <c r="X465" s="32"/>
      <c r="Y465" s="465"/>
      <c r="Z465" s="32"/>
      <c r="AA465" s="16"/>
      <c r="AB465" s="466"/>
      <c r="AC465" s="16"/>
      <c r="AD465" s="16"/>
      <c r="AE465" s="16"/>
      <c r="AF465" s="465"/>
      <c r="AG465" s="32"/>
      <c r="AH465" s="32"/>
      <c r="AI465" s="32"/>
      <c r="AJ465" s="458"/>
      <c r="AK465" s="32"/>
      <c r="AL465" s="32"/>
      <c r="AM465" s="32"/>
      <c r="AN465" s="458"/>
      <c r="AO465" s="32"/>
      <c r="AP465" s="458"/>
      <c r="AQ465" s="464"/>
      <c r="AR465" s="32"/>
      <c r="AS465" s="32"/>
      <c r="AT465" s="32"/>
      <c r="AU465" s="32"/>
      <c r="AV465" s="32"/>
    </row>
    <row r="466" ht="28.5" customHeight="1">
      <c r="A466" s="145"/>
      <c r="B466" s="145"/>
      <c r="C466" s="16"/>
      <c r="D466" s="16"/>
      <c r="E466" s="16"/>
      <c r="F466" s="458"/>
      <c r="G466" s="32"/>
      <c r="H466" s="32"/>
      <c r="I466" s="32"/>
      <c r="J466" s="32"/>
      <c r="K466" s="32"/>
      <c r="L466" s="458"/>
      <c r="M466" s="32"/>
      <c r="N466" s="32"/>
      <c r="O466" s="32"/>
      <c r="P466" s="32"/>
      <c r="Q466" s="32"/>
      <c r="R466" s="32"/>
      <c r="S466" s="32"/>
      <c r="T466" s="32"/>
      <c r="U466" s="32"/>
      <c r="V466" s="32"/>
      <c r="W466" s="16"/>
      <c r="X466" s="32"/>
      <c r="Y466" s="465"/>
      <c r="Z466" s="32"/>
      <c r="AA466" s="16"/>
      <c r="AB466" s="466"/>
      <c r="AC466" s="16"/>
      <c r="AD466" s="16"/>
      <c r="AE466" s="16"/>
      <c r="AF466" s="465"/>
      <c r="AG466" s="32"/>
      <c r="AH466" s="32"/>
      <c r="AI466" s="32"/>
      <c r="AJ466" s="458"/>
      <c r="AK466" s="32"/>
      <c r="AL466" s="32"/>
      <c r="AM466" s="32"/>
      <c r="AN466" s="458"/>
      <c r="AO466" s="32"/>
      <c r="AP466" s="458"/>
      <c r="AQ466" s="464"/>
      <c r="AR466" s="32"/>
      <c r="AS466" s="32"/>
      <c r="AT466" s="32"/>
      <c r="AU466" s="32"/>
      <c r="AV466" s="32"/>
    </row>
    <row r="467" ht="28.5" customHeight="1">
      <c r="A467" s="145"/>
      <c r="B467" s="145"/>
      <c r="C467" s="16"/>
      <c r="D467" s="16"/>
      <c r="E467" s="16"/>
      <c r="F467" s="458"/>
      <c r="G467" s="32"/>
      <c r="H467" s="32"/>
      <c r="I467" s="32"/>
      <c r="J467" s="32"/>
      <c r="K467" s="32"/>
      <c r="L467" s="458"/>
      <c r="M467" s="32"/>
      <c r="N467" s="32"/>
      <c r="O467" s="32"/>
      <c r="P467" s="32"/>
      <c r="Q467" s="32"/>
      <c r="R467" s="32"/>
      <c r="S467" s="32"/>
      <c r="T467" s="32"/>
      <c r="U467" s="32"/>
      <c r="V467" s="32"/>
      <c r="W467" s="16"/>
      <c r="X467" s="32"/>
      <c r="Y467" s="465"/>
      <c r="Z467" s="32"/>
      <c r="AA467" s="16"/>
      <c r="AB467" s="466"/>
      <c r="AC467" s="16"/>
      <c r="AD467" s="16"/>
      <c r="AE467" s="16"/>
      <c r="AF467" s="465"/>
      <c r="AG467" s="32"/>
      <c r="AH467" s="32"/>
      <c r="AI467" s="32"/>
      <c r="AJ467" s="458"/>
      <c r="AK467" s="32"/>
      <c r="AL467" s="32"/>
      <c r="AM467" s="32"/>
      <c r="AN467" s="458"/>
      <c r="AO467" s="32"/>
      <c r="AP467" s="458"/>
      <c r="AQ467" s="464"/>
      <c r="AR467" s="32"/>
      <c r="AS467" s="32"/>
      <c r="AT467" s="32"/>
      <c r="AU467" s="32"/>
      <c r="AV467" s="32"/>
    </row>
    <row r="468" ht="28.5" customHeight="1">
      <c r="A468" s="145"/>
      <c r="B468" s="145"/>
      <c r="C468" s="16"/>
      <c r="D468" s="16"/>
      <c r="E468" s="16"/>
      <c r="F468" s="458"/>
      <c r="G468" s="32"/>
      <c r="H468" s="32"/>
      <c r="I468" s="32"/>
      <c r="J468" s="32"/>
      <c r="K468" s="32"/>
      <c r="L468" s="458"/>
      <c r="M468" s="32"/>
      <c r="N468" s="32"/>
      <c r="O468" s="32"/>
      <c r="P468" s="32"/>
      <c r="Q468" s="32"/>
      <c r="R468" s="32"/>
      <c r="S468" s="32"/>
      <c r="T468" s="32"/>
      <c r="U468" s="32"/>
      <c r="V468" s="32"/>
      <c r="W468" s="16"/>
      <c r="X468" s="32"/>
      <c r="Y468" s="465"/>
      <c r="Z468" s="32"/>
      <c r="AA468" s="16"/>
      <c r="AB468" s="466"/>
      <c r="AC468" s="16"/>
      <c r="AD468" s="16"/>
      <c r="AE468" s="16"/>
      <c r="AF468" s="465"/>
      <c r="AG468" s="32"/>
      <c r="AH468" s="32"/>
      <c r="AI468" s="32"/>
      <c r="AJ468" s="458"/>
      <c r="AK468" s="32"/>
      <c r="AL468" s="32"/>
      <c r="AM468" s="32"/>
      <c r="AN468" s="458"/>
      <c r="AO468" s="32"/>
      <c r="AP468" s="458"/>
      <c r="AQ468" s="464"/>
      <c r="AR468" s="32"/>
      <c r="AS468" s="32"/>
      <c r="AT468" s="32"/>
      <c r="AU468" s="32"/>
      <c r="AV468" s="32"/>
    </row>
    <row r="469" ht="28.5" customHeight="1">
      <c r="A469" s="145"/>
      <c r="B469" s="145"/>
      <c r="C469" s="16"/>
      <c r="D469" s="16"/>
      <c r="E469" s="16"/>
      <c r="F469" s="458"/>
      <c r="G469" s="32"/>
      <c r="H469" s="32"/>
      <c r="I469" s="32"/>
      <c r="J469" s="32"/>
      <c r="K469" s="32"/>
      <c r="L469" s="458"/>
      <c r="M469" s="32"/>
      <c r="N469" s="32"/>
      <c r="O469" s="32"/>
      <c r="P469" s="32"/>
      <c r="Q469" s="32"/>
      <c r="R469" s="32"/>
      <c r="S469" s="32"/>
      <c r="T469" s="32"/>
      <c r="U469" s="32"/>
      <c r="V469" s="32"/>
      <c r="W469" s="16"/>
      <c r="X469" s="32"/>
      <c r="Y469" s="465"/>
      <c r="Z469" s="32"/>
      <c r="AA469" s="16"/>
      <c r="AB469" s="466"/>
      <c r="AC469" s="16"/>
      <c r="AD469" s="16"/>
      <c r="AE469" s="16"/>
      <c r="AF469" s="465"/>
      <c r="AG469" s="32"/>
      <c r="AH469" s="32"/>
      <c r="AI469" s="32"/>
      <c r="AJ469" s="458"/>
      <c r="AK469" s="32"/>
      <c r="AL469" s="32"/>
      <c r="AM469" s="32"/>
      <c r="AN469" s="458"/>
      <c r="AO469" s="32"/>
      <c r="AP469" s="458"/>
      <c r="AQ469" s="464"/>
      <c r="AR469" s="32"/>
      <c r="AS469" s="32"/>
      <c r="AT469" s="32"/>
      <c r="AU469" s="32"/>
      <c r="AV469" s="32"/>
    </row>
    <row r="470" ht="28.5" customHeight="1">
      <c r="A470" s="145"/>
      <c r="B470" s="145"/>
      <c r="C470" s="16"/>
      <c r="D470" s="16"/>
      <c r="E470" s="16"/>
      <c r="F470" s="458"/>
      <c r="G470" s="32"/>
      <c r="H470" s="32"/>
      <c r="I470" s="32"/>
      <c r="J470" s="32"/>
      <c r="K470" s="32"/>
      <c r="L470" s="458"/>
      <c r="M470" s="32"/>
      <c r="N470" s="32"/>
      <c r="O470" s="32"/>
      <c r="P470" s="32"/>
      <c r="Q470" s="32"/>
      <c r="R470" s="32"/>
      <c r="S470" s="32"/>
      <c r="T470" s="32"/>
      <c r="U470" s="32"/>
      <c r="V470" s="32"/>
      <c r="W470" s="16"/>
      <c r="X470" s="32"/>
      <c r="Y470" s="465"/>
      <c r="Z470" s="32"/>
      <c r="AA470" s="16"/>
      <c r="AB470" s="466"/>
      <c r="AC470" s="16"/>
      <c r="AD470" s="16"/>
      <c r="AE470" s="16"/>
      <c r="AF470" s="465"/>
      <c r="AG470" s="32"/>
      <c r="AH470" s="32"/>
      <c r="AI470" s="32"/>
      <c r="AJ470" s="458"/>
      <c r="AK470" s="32"/>
      <c r="AL470" s="32"/>
      <c r="AM470" s="32"/>
      <c r="AN470" s="458"/>
      <c r="AO470" s="32"/>
      <c r="AP470" s="458"/>
      <c r="AQ470" s="464"/>
      <c r="AR470" s="32"/>
      <c r="AS470" s="32"/>
      <c r="AT470" s="32"/>
      <c r="AU470" s="32"/>
      <c r="AV470" s="32"/>
    </row>
    <row r="471" ht="28.5" customHeight="1">
      <c r="A471" s="145"/>
      <c r="B471" s="145"/>
      <c r="C471" s="16"/>
      <c r="D471" s="16"/>
      <c r="E471" s="16"/>
      <c r="F471" s="458"/>
      <c r="G471" s="32"/>
      <c r="H471" s="32"/>
      <c r="I471" s="32"/>
      <c r="J471" s="32"/>
      <c r="K471" s="32"/>
      <c r="L471" s="458"/>
      <c r="M471" s="32"/>
      <c r="N471" s="32"/>
      <c r="O471" s="32"/>
      <c r="P471" s="32"/>
      <c r="Q471" s="32"/>
      <c r="R471" s="32"/>
      <c r="S471" s="32"/>
      <c r="T471" s="32"/>
      <c r="U471" s="32"/>
      <c r="V471" s="32"/>
      <c r="W471" s="16"/>
      <c r="X471" s="32"/>
      <c r="Y471" s="465"/>
      <c r="Z471" s="32"/>
      <c r="AA471" s="16"/>
      <c r="AB471" s="466"/>
      <c r="AC471" s="16"/>
      <c r="AD471" s="16"/>
      <c r="AE471" s="16"/>
      <c r="AF471" s="465"/>
      <c r="AG471" s="32"/>
      <c r="AH471" s="32"/>
      <c r="AI471" s="32"/>
      <c r="AJ471" s="458"/>
      <c r="AK471" s="32"/>
      <c r="AL471" s="32"/>
      <c r="AM471" s="32"/>
      <c r="AN471" s="458"/>
      <c r="AO471" s="32"/>
      <c r="AP471" s="458"/>
      <c r="AQ471" s="464"/>
      <c r="AR471" s="32"/>
      <c r="AS471" s="32"/>
      <c r="AT471" s="32"/>
      <c r="AU471" s="32"/>
      <c r="AV471" s="32"/>
    </row>
    <row r="472" ht="28.5" customHeight="1">
      <c r="A472" s="145"/>
      <c r="B472" s="145"/>
      <c r="C472" s="16"/>
      <c r="D472" s="16"/>
      <c r="E472" s="16"/>
      <c r="F472" s="458"/>
      <c r="G472" s="32"/>
      <c r="H472" s="32"/>
      <c r="I472" s="32"/>
      <c r="J472" s="32"/>
      <c r="K472" s="32"/>
      <c r="L472" s="458"/>
      <c r="M472" s="32"/>
      <c r="N472" s="32"/>
      <c r="O472" s="32"/>
      <c r="P472" s="32"/>
      <c r="Q472" s="32"/>
      <c r="R472" s="32"/>
      <c r="S472" s="32"/>
      <c r="T472" s="32"/>
      <c r="U472" s="32"/>
      <c r="V472" s="32"/>
      <c r="W472" s="16"/>
      <c r="X472" s="32"/>
      <c r="Y472" s="465"/>
      <c r="Z472" s="32"/>
      <c r="AA472" s="16"/>
      <c r="AB472" s="466"/>
      <c r="AC472" s="16"/>
      <c r="AD472" s="16"/>
      <c r="AE472" s="16"/>
      <c r="AF472" s="465"/>
      <c r="AG472" s="32"/>
      <c r="AH472" s="32"/>
      <c r="AI472" s="32"/>
      <c r="AJ472" s="458"/>
      <c r="AK472" s="32"/>
      <c r="AL472" s="32"/>
      <c r="AM472" s="32"/>
      <c r="AN472" s="458"/>
      <c r="AO472" s="32"/>
      <c r="AP472" s="458"/>
      <c r="AQ472" s="464"/>
      <c r="AR472" s="32"/>
      <c r="AS472" s="32"/>
      <c r="AT472" s="32"/>
      <c r="AU472" s="32"/>
      <c r="AV472" s="32"/>
    </row>
    <row r="473" ht="28.5" customHeight="1">
      <c r="A473" s="145"/>
      <c r="B473" s="145"/>
      <c r="C473" s="16"/>
      <c r="D473" s="16"/>
      <c r="E473" s="16"/>
      <c r="F473" s="458"/>
      <c r="G473" s="32"/>
      <c r="H473" s="32"/>
      <c r="I473" s="32"/>
      <c r="J473" s="32"/>
      <c r="K473" s="32"/>
      <c r="L473" s="458"/>
      <c r="M473" s="32"/>
      <c r="N473" s="32"/>
      <c r="O473" s="32"/>
      <c r="P473" s="32"/>
      <c r="Q473" s="32"/>
      <c r="R473" s="32"/>
      <c r="S473" s="32"/>
      <c r="T473" s="32"/>
      <c r="U473" s="32"/>
      <c r="V473" s="32"/>
      <c r="W473" s="16"/>
      <c r="X473" s="32"/>
      <c r="Y473" s="465"/>
      <c r="Z473" s="32"/>
      <c r="AA473" s="16"/>
      <c r="AB473" s="466"/>
      <c r="AC473" s="16"/>
      <c r="AD473" s="16"/>
      <c r="AE473" s="16"/>
      <c r="AF473" s="465"/>
      <c r="AG473" s="32"/>
      <c r="AH473" s="32"/>
      <c r="AI473" s="32"/>
      <c r="AJ473" s="458"/>
      <c r="AK473" s="32"/>
      <c r="AL473" s="32"/>
      <c r="AM473" s="32"/>
      <c r="AN473" s="458"/>
      <c r="AO473" s="32"/>
      <c r="AP473" s="458"/>
      <c r="AQ473" s="464"/>
      <c r="AR473" s="32"/>
      <c r="AS473" s="32"/>
      <c r="AT473" s="32"/>
      <c r="AU473" s="32"/>
      <c r="AV473" s="32"/>
    </row>
    <row r="474" ht="28.5" customHeight="1">
      <c r="A474" s="145"/>
      <c r="B474" s="145"/>
      <c r="C474" s="16"/>
      <c r="D474" s="16"/>
      <c r="E474" s="16"/>
      <c r="F474" s="458"/>
      <c r="G474" s="32"/>
      <c r="H474" s="32"/>
      <c r="I474" s="32"/>
      <c r="J474" s="32"/>
      <c r="K474" s="32"/>
      <c r="L474" s="458"/>
      <c r="M474" s="32"/>
      <c r="N474" s="32"/>
      <c r="O474" s="32"/>
      <c r="P474" s="32"/>
      <c r="Q474" s="32"/>
      <c r="R474" s="32"/>
      <c r="S474" s="32"/>
      <c r="T474" s="32"/>
      <c r="U474" s="32"/>
      <c r="V474" s="32"/>
      <c r="W474" s="16"/>
      <c r="X474" s="32"/>
      <c r="Y474" s="465"/>
      <c r="Z474" s="32"/>
      <c r="AA474" s="16"/>
      <c r="AB474" s="466"/>
      <c r="AC474" s="16"/>
      <c r="AD474" s="16"/>
      <c r="AE474" s="16"/>
      <c r="AF474" s="465"/>
      <c r="AG474" s="32"/>
      <c r="AH474" s="32"/>
      <c r="AI474" s="32"/>
      <c r="AJ474" s="458"/>
      <c r="AK474" s="32"/>
      <c r="AL474" s="32"/>
      <c r="AM474" s="32"/>
      <c r="AN474" s="458"/>
      <c r="AO474" s="32"/>
      <c r="AP474" s="458"/>
      <c r="AQ474" s="464"/>
      <c r="AR474" s="32"/>
      <c r="AS474" s="32"/>
      <c r="AT474" s="32"/>
      <c r="AU474" s="32"/>
      <c r="AV474" s="32"/>
    </row>
    <row r="475" ht="28.5" customHeight="1">
      <c r="A475" s="145"/>
      <c r="B475" s="145"/>
      <c r="C475" s="16"/>
      <c r="D475" s="16"/>
      <c r="E475" s="16"/>
      <c r="F475" s="458"/>
      <c r="G475" s="32"/>
      <c r="H475" s="32"/>
      <c r="I475" s="32"/>
      <c r="J475" s="32"/>
      <c r="K475" s="32"/>
      <c r="L475" s="458"/>
      <c r="M475" s="32"/>
      <c r="N475" s="32"/>
      <c r="O475" s="32"/>
      <c r="P475" s="32"/>
      <c r="Q475" s="32"/>
      <c r="R475" s="32"/>
      <c r="S475" s="32"/>
      <c r="T475" s="32"/>
      <c r="U475" s="32"/>
      <c r="V475" s="32"/>
      <c r="W475" s="16"/>
      <c r="X475" s="32"/>
      <c r="Y475" s="465"/>
      <c r="Z475" s="32"/>
      <c r="AA475" s="16"/>
      <c r="AB475" s="466"/>
      <c r="AC475" s="16"/>
      <c r="AD475" s="16"/>
      <c r="AE475" s="16"/>
      <c r="AF475" s="465"/>
      <c r="AG475" s="32"/>
      <c r="AH475" s="32"/>
      <c r="AI475" s="32"/>
      <c r="AJ475" s="458"/>
      <c r="AK475" s="32"/>
      <c r="AL475" s="32"/>
      <c r="AM475" s="32"/>
      <c r="AN475" s="458"/>
      <c r="AO475" s="32"/>
      <c r="AP475" s="458"/>
      <c r="AQ475" s="464"/>
      <c r="AR475" s="32"/>
      <c r="AS475" s="32"/>
      <c r="AT475" s="32"/>
      <c r="AU475" s="32"/>
      <c r="AV475" s="32"/>
    </row>
    <row r="476" ht="28.5" customHeight="1">
      <c r="A476" s="145"/>
      <c r="B476" s="145"/>
      <c r="C476" s="16"/>
      <c r="D476" s="16"/>
      <c r="E476" s="16"/>
      <c r="F476" s="458"/>
      <c r="G476" s="32"/>
      <c r="H476" s="32"/>
      <c r="I476" s="32"/>
      <c r="J476" s="32"/>
      <c r="K476" s="32"/>
      <c r="L476" s="458"/>
      <c r="M476" s="32"/>
      <c r="N476" s="32"/>
      <c r="O476" s="32"/>
      <c r="P476" s="32"/>
      <c r="Q476" s="32"/>
      <c r="R476" s="32"/>
      <c r="S476" s="32"/>
      <c r="T476" s="32"/>
      <c r="U476" s="32"/>
      <c r="V476" s="32"/>
      <c r="W476" s="16"/>
      <c r="X476" s="32"/>
      <c r="Y476" s="465"/>
      <c r="Z476" s="32"/>
      <c r="AA476" s="16"/>
      <c r="AB476" s="466"/>
      <c r="AC476" s="16"/>
      <c r="AD476" s="16"/>
      <c r="AE476" s="16"/>
      <c r="AF476" s="465"/>
      <c r="AG476" s="32"/>
      <c r="AH476" s="32"/>
      <c r="AI476" s="32"/>
      <c r="AJ476" s="458"/>
      <c r="AK476" s="32"/>
      <c r="AL476" s="32"/>
      <c r="AM476" s="32"/>
      <c r="AN476" s="458"/>
      <c r="AO476" s="32"/>
      <c r="AP476" s="458"/>
      <c r="AQ476" s="464"/>
      <c r="AR476" s="32"/>
      <c r="AS476" s="32"/>
      <c r="AT476" s="32"/>
      <c r="AU476" s="32"/>
      <c r="AV476" s="32"/>
    </row>
    <row r="477" ht="28.5" customHeight="1">
      <c r="A477" s="145"/>
      <c r="B477" s="145"/>
      <c r="C477" s="16"/>
      <c r="D477" s="16"/>
      <c r="E477" s="16"/>
      <c r="F477" s="458"/>
      <c r="G477" s="32"/>
      <c r="H477" s="32"/>
      <c r="I477" s="32"/>
      <c r="J477" s="32"/>
      <c r="K477" s="32"/>
      <c r="L477" s="458"/>
      <c r="M477" s="32"/>
      <c r="N477" s="32"/>
      <c r="O477" s="32"/>
      <c r="P477" s="32"/>
      <c r="Q477" s="32"/>
      <c r="R477" s="32"/>
      <c r="S477" s="32"/>
      <c r="T477" s="32"/>
      <c r="U477" s="32"/>
      <c r="V477" s="32"/>
      <c r="W477" s="16"/>
      <c r="X477" s="32"/>
      <c r="Y477" s="465"/>
      <c r="Z477" s="32"/>
      <c r="AA477" s="16"/>
      <c r="AB477" s="466"/>
      <c r="AC477" s="16"/>
      <c r="AD477" s="16"/>
      <c r="AE477" s="16"/>
      <c r="AF477" s="465"/>
      <c r="AG477" s="32"/>
      <c r="AH477" s="32"/>
      <c r="AI477" s="32"/>
      <c r="AJ477" s="458"/>
      <c r="AK477" s="32"/>
      <c r="AL477" s="32"/>
      <c r="AM477" s="32"/>
      <c r="AN477" s="458"/>
      <c r="AO477" s="32"/>
      <c r="AP477" s="458"/>
      <c r="AQ477" s="464"/>
      <c r="AR477" s="32"/>
      <c r="AS477" s="32"/>
      <c r="AT477" s="32"/>
      <c r="AU477" s="32"/>
      <c r="AV477" s="32"/>
    </row>
    <row r="478" ht="28.5" customHeight="1">
      <c r="A478" s="145"/>
      <c r="B478" s="145"/>
      <c r="C478" s="16"/>
      <c r="D478" s="16"/>
      <c r="E478" s="16"/>
      <c r="F478" s="458"/>
      <c r="G478" s="32"/>
      <c r="H478" s="32"/>
      <c r="I478" s="32"/>
      <c r="J478" s="32"/>
      <c r="K478" s="32"/>
      <c r="L478" s="458"/>
      <c r="M478" s="32"/>
      <c r="N478" s="32"/>
      <c r="O478" s="32"/>
      <c r="P478" s="32"/>
      <c r="Q478" s="32"/>
      <c r="R478" s="32"/>
      <c r="S478" s="32"/>
      <c r="T478" s="32"/>
      <c r="U478" s="32"/>
      <c r="V478" s="32"/>
      <c r="W478" s="16"/>
      <c r="X478" s="32"/>
      <c r="Y478" s="465"/>
      <c r="Z478" s="32"/>
      <c r="AA478" s="16"/>
      <c r="AB478" s="466"/>
      <c r="AC478" s="16"/>
      <c r="AD478" s="16"/>
      <c r="AE478" s="16"/>
      <c r="AF478" s="465"/>
      <c r="AG478" s="32"/>
      <c r="AH478" s="32"/>
      <c r="AI478" s="32"/>
      <c r="AJ478" s="458"/>
      <c r="AK478" s="32"/>
      <c r="AL478" s="32"/>
      <c r="AM478" s="32"/>
      <c r="AN478" s="458"/>
      <c r="AO478" s="32"/>
      <c r="AP478" s="458"/>
      <c r="AQ478" s="464"/>
      <c r="AR478" s="32"/>
      <c r="AS478" s="32"/>
      <c r="AT478" s="32"/>
      <c r="AU478" s="32"/>
      <c r="AV478" s="32"/>
    </row>
    <row r="479" ht="28.5" customHeight="1">
      <c r="A479" s="145"/>
      <c r="B479" s="145"/>
      <c r="C479" s="16"/>
      <c r="D479" s="16"/>
      <c r="E479" s="16"/>
      <c r="F479" s="458"/>
      <c r="G479" s="32"/>
      <c r="H479" s="32"/>
      <c r="I479" s="32"/>
      <c r="J479" s="32"/>
      <c r="K479" s="32"/>
      <c r="L479" s="458"/>
      <c r="M479" s="32"/>
      <c r="N479" s="32"/>
      <c r="O479" s="32"/>
      <c r="P479" s="32"/>
      <c r="Q479" s="32"/>
      <c r="R479" s="32"/>
      <c r="S479" s="32"/>
      <c r="T479" s="32"/>
      <c r="U479" s="32"/>
      <c r="V479" s="32"/>
      <c r="W479" s="16"/>
      <c r="X479" s="32"/>
      <c r="Y479" s="465"/>
      <c r="Z479" s="32"/>
      <c r="AA479" s="16"/>
      <c r="AB479" s="466"/>
      <c r="AC479" s="16"/>
      <c r="AD479" s="16"/>
      <c r="AE479" s="16"/>
      <c r="AF479" s="465"/>
      <c r="AG479" s="32"/>
      <c r="AH479" s="32"/>
      <c r="AI479" s="32"/>
      <c r="AJ479" s="458"/>
      <c r="AK479" s="32"/>
      <c r="AL479" s="32"/>
      <c r="AM479" s="32"/>
      <c r="AN479" s="458"/>
      <c r="AO479" s="32"/>
      <c r="AP479" s="458"/>
      <c r="AQ479" s="464"/>
      <c r="AR479" s="32"/>
      <c r="AS479" s="32"/>
      <c r="AT479" s="32"/>
      <c r="AU479" s="32"/>
      <c r="AV479" s="32"/>
    </row>
    <row r="480" ht="28.5" customHeight="1">
      <c r="A480" s="145"/>
      <c r="B480" s="145"/>
      <c r="C480" s="16"/>
      <c r="D480" s="16"/>
      <c r="E480" s="16"/>
      <c r="F480" s="458"/>
      <c r="G480" s="32"/>
      <c r="H480" s="32"/>
      <c r="I480" s="32"/>
      <c r="J480" s="32"/>
      <c r="K480" s="32"/>
      <c r="L480" s="458"/>
      <c r="M480" s="32"/>
      <c r="N480" s="32"/>
      <c r="O480" s="32"/>
      <c r="P480" s="32"/>
      <c r="Q480" s="32"/>
      <c r="R480" s="32"/>
      <c r="S480" s="32"/>
      <c r="T480" s="32"/>
      <c r="U480" s="32"/>
      <c r="V480" s="32"/>
      <c r="W480" s="16"/>
      <c r="X480" s="32"/>
      <c r="Y480" s="465"/>
      <c r="Z480" s="32"/>
      <c r="AA480" s="16"/>
      <c r="AB480" s="466"/>
      <c r="AC480" s="16"/>
      <c r="AD480" s="16"/>
      <c r="AE480" s="16"/>
      <c r="AF480" s="465"/>
      <c r="AG480" s="32"/>
      <c r="AH480" s="32"/>
      <c r="AI480" s="32"/>
      <c r="AJ480" s="458"/>
      <c r="AK480" s="32"/>
      <c r="AL480" s="32"/>
      <c r="AM480" s="32"/>
      <c r="AN480" s="458"/>
      <c r="AO480" s="32"/>
      <c r="AP480" s="458"/>
      <c r="AQ480" s="464"/>
      <c r="AR480" s="32"/>
      <c r="AS480" s="32"/>
      <c r="AT480" s="32"/>
      <c r="AU480" s="32"/>
      <c r="AV480" s="32"/>
    </row>
    <row r="481" ht="28.5" customHeight="1">
      <c r="A481" s="145"/>
      <c r="B481" s="145"/>
      <c r="C481" s="16"/>
      <c r="D481" s="16"/>
      <c r="E481" s="16"/>
      <c r="F481" s="458"/>
      <c r="G481" s="32"/>
      <c r="H481" s="32"/>
      <c r="I481" s="32"/>
      <c r="J481" s="32"/>
      <c r="K481" s="32"/>
      <c r="L481" s="458"/>
      <c r="M481" s="32"/>
      <c r="N481" s="32"/>
      <c r="O481" s="32"/>
      <c r="P481" s="32"/>
      <c r="Q481" s="32"/>
      <c r="R481" s="32"/>
      <c r="S481" s="32"/>
      <c r="T481" s="32"/>
      <c r="U481" s="32"/>
      <c r="V481" s="32"/>
      <c r="W481" s="16"/>
      <c r="X481" s="32"/>
      <c r="Y481" s="465"/>
      <c r="Z481" s="32"/>
      <c r="AA481" s="16"/>
      <c r="AB481" s="466"/>
      <c r="AC481" s="16"/>
      <c r="AD481" s="16"/>
      <c r="AE481" s="16"/>
      <c r="AF481" s="465"/>
      <c r="AG481" s="32"/>
      <c r="AH481" s="32"/>
      <c r="AI481" s="32"/>
      <c r="AJ481" s="458"/>
      <c r="AK481" s="32"/>
      <c r="AL481" s="32"/>
      <c r="AM481" s="32"/>
      <c r="AN481" s="458"/>
      <c r="AO481" s="32"/>
      <c r="AP481" s="458"/>
      <c r="AQ481" s="464"/>
      <c r="AR481" s="32"/>
      <c r="AS481" s="32"/>
      <c r="AT481" s="32"/>
      <c r="AU481" s="32"/>
      <c r="AV481" s="32"/>
    </row>
    <row r="482" ht="28.5" customHeight="1">
      <c r="A482" s="145"/>
      <c r="B482" s="145"/>
      <c r="C482" s="16"/>
      <c r="D482" s="16"/>
      <c r="E482" s="16"/>
      <c r="F482" s="458"/>
      <c r="G482" s="32"/>
      <c r="H482" s="32"/>
      <c r="I482" s="32"/>
      <c r="J482" s="32"/>
      <c r="K482" s="32"/>
      <c r="L482" s="458"/>
      <c r="M482" s="32"/>
      <c r="N482" s="32"/>
      <c r="O482" s="32"/>
      <c r="P482" s="32"/>
      <c r="Q482" s="32"/>
      <c r="R482" s="32"/>
      <c r="S482" s="32"/>
      <c r="T482" s="32"/>
      <c r="U482" s="32"/>
      <c r="V482" s="32"/>
      <c r="W482" s="16"/>
      <c r="X482" s="32"/>
      <c r="Y482" s="465"/>
      <c r="Z482" s="32"/>
      <c r="AA482" s="16"/>
      <c r="AB482" s="466"/>
      <c r="AC482" s="16"/>
      <c r="AD482" s="16"/>
      <c r="AE482" s="16"/>
      <c r="AF482" s="465"/>
      <c r="AG482" s="32"/>
      <c r="AH482" s="32"/>
      <c r="AI482" s="32"/>
      <c r="AJ482" s="458"/>
      <c r="AK482" s="32"/>
      <c r="AL482" s="32"/>
      <c r="AM482" s="32"/>
      <c r="AN482" s="458"/>
      <c r="AO482" s="32"/>
      <c r="AP482" s="458"/>
      <c r="AQ482" s="464"/>
      <c r="AR482" s="32"/>
      <c r="AS482" s="32"/>
      <c r="AT482" s="32"/>
      <c r="AU482" s="32"/>
      <c r="AV482" s="32"/>
    </row>
    <row r="483" ht="28.5" customHeight="1">
      <c r="A483" s="145"/>
      <c r="B483" s="145"/>
      <c r="C483" s="16"/>
      <c r="D483" s="16"/>
      <c r="E483" s="16"/>
      <c r="F483" s="458"/>
      <c r="G483" s="32"/>
      <c r="H483" s="32"/>
      <c r="I483" s="32"/>
      <c r="J483" s="32"/>
      <c r="K483" s="32"/>
      <c r="L483" s="458"/>
      <c r="M483" s="32"/>
      <c r="N483" s="32"/>
      <c r="O483" s="32"/>
      <c r="P483" s="32"/>
      <c r="Q483" s="32"/>
      <c r="R483" s="32"/>
      <c r="S483" s="32"/>
      <c r="T483" s="32"/>
      <c r="U483" s="32"/>
      <c r="V483" s="32"/>
      <c r="W483" s="16"/>
      <c r="X483" s="32"/>
      <c r="Y483" s="465"/>
      <c r="Z483" s="32"/>
      <c r="AA483" s="16"/>
      <c r="AB483" s="466"/>
      <c r="AC483" s="16"/>
      <c r="AD483" s="16"/>
      <c r="AE483" s="16"/>
      <c r="AF483" s="465"/>
      <c r="AG483" s="32"/>
      <c r="AH483" s="32"/>
      <c r="AI483" s="32"/>
      <c r="AJ483" s="458"/>
      <c r="AK483" s="32"/>
      <c r="AL483" s="32"/>
      <c r="AM483" s="32"/>
      <c r="AN483" s="458"/>
      <c r="AO483" s="32"/>
      <c r="AP483" s="458"/>
      <c r="AQ483" s="464"/>
      <c r="AR483" s="32"/>
      <c r="AS483" s="32"/>
      <c r="AT483" s="32"/>
      <c r="AU483" s="32"/>
      <c r="AV483" s="32"/>
    </row>
    <row r="484" ht="28.5" customHeight="1">
      <c r="A484" s="145"/>
      <c r="B484" s="145"/>
      <c r="C484" s="16"/>
      <c r="D484" s="16"/>
      <c r="E484" s="16"/>
      <c r="F484" s="458"/>
      <c r="G484" s="32"/>
      <c r="H484" s="32"/>
      <c r="I484" s="32"/>
      <c r="J484" s="32"/>
      <c r="K484" s="32"/>
      <c r="L484" s="458"/>
      <c r="M484" s="32"/>
      <c r="N484" s="32"/>
      <c r="O484" s="32"/>
      <c r="P484" s="32"/>
      <c r="Q484" s="32"/>
      <c r="R484" s="32"/>
      <c r="S484" s="32"/>
      <c r="T484" s="32"/>
      <c r="U484" s="32"/>
      <c r="V484" s="32"/>
      <c r="W484" s="16"/>
      <c r="X484" s="32"/>
      <c r="Y484" s="465"/>
      <c r="Z484" s="32"/>
      <c r="AA484" s="16"/>
      <c r="AB484" s="466"/>
      <c r="AC484" s="16"/>
      <c r="AD484" s="16"/>
      <c r="AE484" s="16"/>
      <c r="AF484" s="465"/>
      <c r="AG484" s="32"/>
      <c r="AH484" s="32"/>
      <c r="AI484" s="32"/>
      <c r="AJ484" s="458"/>
      <c r="AK484" s="32"/>
      <c r="AL484" s="32"/>
      <c r="AM484" s="32"/>
      <c r="AN484" s="458"/>
      <c r="AO484" s="32"/>
      <c r="AP484" s="458"/>
      <c r="AQ484" s="464"/>
      <c r="AR484" s="32"/>
      <c r="AS484" s="32"/>
      <c r="AT484" s="32"/>
      <c r="AU484" s="32"/>
      <c r="AV484" s="32"/>
    </row>
    <row r="485" ht="28.5" customHeight="1">
      <c r="A485" s="145"/>
      <c r="B485" s="145"/>
      <c r="C485" s="16"/>
      <c r="D485" s="16"/>
      <c r="E485" s="16"/>
      <c r="F485" s="458"/>
      <c r="G485" s="32"/>
      <c r="H485" s="32"/>
      <c r="I485" s="32"/>
      <c r="J485" s="32"/>
      <c r="K485" s="32"/>
      <c r="L485" s="458"/>
      <c r="M485" s="32"/>
      <c r="N485" s="32"/>
      <c r="O485" s="32"/>
      <c r="P485" s="32"/>
      <c r="Q485" s="32"/>
      <c r="R485" s="32"/>
      <c r="S485" s="32"/>
      <c r="T485" s="32"/>
      <c r="U485" s="32"/>
      <c r="V485" s="32"/>
      <c r="W485" s="16"/>
      <c r="X485" s="32"/>
      <c r="Y485" s="465"/>
      <c r="Z485" s="32"/>
      <c r="AA485" s="16"/>
      <c r="AB485" s="466"/>
      <c r="AC485" s="16"/>
      <c r="AD485" s="16"/>
      <c r="AE485" s="16"/>
      <c r="AF485" s="465"/>
      <c r="AG485" s="32"/>
      <c r="AH485" s="32"/>
      <c r="AI485" s="32"/>
      <c r="AJ485" s="458"/>
      <c r="AK485" s="32"/>
      <c r="AL485" s="32"/>
      <c r="AM485" s="32"/>
      <c r="AN485" s="458"/>
      <c r="AO485" s="32"/>
      <c r="AP485" s="458"/>
      <c r="AQ485" s="464"/>
      <c r="AR485" s="32"/>
      <c r="AS485" s="32"/>
      <c r="AT485" s="32"/>
      <c r="AU485" s="32"/>
      <c r="AV485" s="32"/>
    </row>
    <row r="486" ht="28.5" customHeight="1">
      <c r="A486" s="145"/>
      <c r="B486" s="145"/>
      <c r="C486" s="16"/>
      <c r="D486" s="16"/>
      <c r="E486" s="16"/>
      <c r="F486" s="458"/>
      <c r="G486" s="32"/>
      <c r="H486" s="32"/>
      <c r="I486" s="32"/>
      <c r="J486" s="32"/>
      <c r="K486" s="32"/>
      <c r="L486" s="458"/>
      <c r="M486" s="32"/>
      <c r="N486" s="32"/>
      <c r="O486" s="32"/>
      <c r="P486" s="32"/>
      <c r="Q486" s="32"/>
      <c r="R486" s="32"/>
      <c r="S486" s="32"/>
      <c r="T486" s="32"/>
      <c r="U486" s="32"/>
      <c r="V486" s="32"/>
      <c r="W486" s="16"/>
      <c r="X486" s="32"/>
      <c r="Y486" s="465"/>
      <c r="Z486" s="32"/>
      <c r="AA486" s="16"/>
      <c r="AB486" s="466"/>
      <c r="AC486" s="16"/>
      <c r="AD486" s="16"/>
      <c r="AE486" s="16"/>
      <c r="AF486" s="465"/>
      <c r="AG486" s="32"/>
      <c r="AH486" s="32"/>
      <c r="AI486" s="32"/>
      <c r="AJ486" s="458"/>
      <c r="AK486" s="32"/>
      <c r="AL486" s="32"/>
      <c r="AM486" s="32"/>
      <c r="AN486" s="458"/>
      <c r="AO486" s="32"/>
      <c r="AP486" s="458"/>
      <c r="AQ486" s="464"/>
      <c r="AR486" s="32"/>
      <c r="AS486" s="32"/>
      <c r="AT486" s="32"/>
      <c r="AU486" s="32"/>
      <c r="AV486" s="32"/>
    </row>
    <row r="487" ht="28.5" customHeight="1">
      <c r="A487" s="145"/>
      <c r="B487" s="145"/>
      <c r="C487" s="16"/>
      <c r="D487" s="16"/>
      <c r="E487" s="16"/>
      <c r="F487" s="458"/>
      <c r="G487" s="32"/>
      <c r="H487" s="32"/>
      <c r="I487" s="32"/>
      <c r="J487" s="32"/>
      <c r="K487" s="32"/>
      <c r="L487" s="458"/>
      <c r="M487" s="32"/>
      <c r="N487" s="32"/>
      <c r="O487" s="32"/>
      <c r="P487" s="32"/>
      <c r="Q487" s="32"/>
      <c r="R487" s="32"/>
      <c r="S487" s="32"/>
      <c r="T487" s="32"/>
      <c r="U487" s="32"/>
      <c r="V487" s="32"/>
      <c r="W487" s="16"/>
      <c r="X487" s="32"/>
      <c r="Y487" s="465"/>
      <c r="Z487" s="32"/>
      <c r="AA487" s="16"/>
      <c r="AB487" s="466"/>
      <c r="AC487" s="16"/>
      <c r="AD487" s="16"/>
      <c r="AE487" s="16"/>
      <c r="AF487" s="465"/>
      <c r="AG487" s="32"/>
      <c r="AH487" s="32"/>
      <c r="AI487" s="32"/>
      <c r="AJ487" s="458"/>
      <c r="AK487" s="32"/>
      <c r="AL487" s="32"/>
      <c r="AM487" s="32"/>
      <c r="AN487" s="458"/>
      <c r="AO487" s="32"/>
      <c r="AP487" s="458"/>
      <c r="AQ487" s="464"/>
      <c r="AR487" s="32"/>
      <c r="AS487" s="32"/>
      <c r="AT487" s="32"/>
      <c r="AU487" s="32"/>
      <c r="AV487" s="32"/>
    </row>
    <row r="488" ht="28.5" customHeight="1">
      <c r="A488" s="145"/>
      <c r="B488" s="145"/>
      <c r="C488" s="16"/>
      <c r="D488" s="16"/>
      <c r="E488" s="16"/>
      <c r="F488" s="458"/>
      <c r="G488" s="32"/>
      <c r="H488" s="32"/>
      <c r="I488" s="32"/>
      <c r="J488" s="32"/>
      <c r="K488" s="32"/>
      <c r="L488" s="458"/>
      <c r="M488" s="32"/>
      <c r="N488" s="32"/>
      <c r="O488" s="32"/>
      <c r="P488" s="32"/>
      <c r="Q488" s="32"/>
      <c r="R488" s="32"/>
      <c r="S488" s="32"/>
      <c r="T488" s="32"/>
      <c r="U488" s="32"/>
      <c r="V488" s="32"/>
      <c r="W488" s="16"/>
      <c r="X488" s="32"/>
      <c r="Y488" s="465"/>
      <c r="Z488" s="32"/>
      <c r="AA488" s="16"/>
      <c r="AB488" s="466"/>
      <c r="AC488" s="16"/>
      <c r="AD488" s="16"/>
      <c r="AE488" s="16"/>
      <c r="AF488" s="465"/>
      <c r="AG488" s="32"/>
      <c r="AH488" s="32"/>
      <c r="AI488" s="32"/>
      <c r="AJ488" s="458"/>
      <c r="AK488" s="32"/>
      <c r="AL488" s="32"/>
      <c r="AM488" s="32"/>
      <c r="AN488" s="458"/>
      <c r="AO488" s="32"/>
      <c r="AP488" s="458"/>
      <c r="AQ488" s="464"/>
      <c r="AR488" s="32"/>
      <c r="AS488" s="32"/>
      <c r="AT488" s="32"/>
      <c r="AU488" s="32"/>
      <c r="AV488" s="32"/>
    </row>
    <row r="489" ht="28.5" customHeight="1">
      <c r="A489" s="145"/>
      <c r="B489" s="145"/>
      <c r="C489" s="16"/>
      <c r="D489" s="16"/>
      <c r="E489" s="16"/>
      <c r="F489" s="458"/>
      <c r="G489" s="32"/>
      <c r="H489" s="32"/>
      <c r="I489" s="32"/>
      <c r="J489" s="32"/>
      <c r="K489" s="32"/>
      <c r="L489" s="458"/>
      <c r="M489" s="32"/>
      <c r="N489" s="32"/>
      <c r="O489" s="32"/>
      <c r="P489" s="32"/>
      <c r="Q489" s="32"/>
      <c r="R489" s="32"/>
      <c r="S489" s="32"/>
      <c r="T489" s="32"/>
      <c r="U489" s="32"/>
      <c r="V489" s="32"/>
      <c r="W489" s="16"/>
      <c r="X489" s="32"/>
      <c r="Y489" s="465"/>
      <c r="Z489" s="32"/>
      <c r="AA489" s="16"/>
      <c r="AB489" s="466"/>
      <c r="AC489" s="16"/>
      <c r="AD489" s="16"/>
      <c r="AE489" s="16"/>
      <c r="AF489" s="465"/>
      <c r="AG489" s="32"/>
      <c r="AH489" s="32"/>
      <c r="AI489" s="32"/>
      <c r="AJ489" s="458"/>
      <c r="AK489" s="32"/>
      <c r="AL489" s="32"/>
      <c r="AM489" s="32"/>
      <c r="AN489" s="458"/>
      <c r="AO489" s="32"/>
      <c r="AP489" s="458"/>
      <c r="AQ489" s="464"/>
      <c r="AR489" s="32"/>
      <c r="AS489" s="32"/>
      <c r="AT489" s="32"/>
      <c r="AU489" s="32"/>
      <c r="AV489" s="32"/>
    </row>
    <row r="490" ht="28.5" customHeight="1">
      <c r="A490" s="145"/>
      <c r="B490" s="145"/>
      <c r="C490" s="16"/>
      <c r="D490" s="16"/>
      <c r="E490" s="16"/>
      <c r="F490" s="458"/>
      <c r="G490" s="32"/>
      <c r="H490" s="32"/>
      <c r="I490" s="32"/>
      <c r="J490" s="32"/>
      <c r="K490" s="32"/>
      <c r="L490" s="458"/>
      <c r="M490" s="32"/>
      <c r="N490" s="32"/>
      <c r="O490" s="32"/>
      <c r="P490" s="32"/>
      <c r="Q490" s="32"/>
      <c r="R490" s="32"/>
      <c r="S490" s="32"/>
      <c r="T490" s="32"/>
      <c r="U490" s="32"/>
      <c r="V490" s="32"/>
      <c r="W490" s="16"/>
      <c r="X490" s="32"/>
      <c r="Y490" s="465"/>
      <c r="Z490" s="32"/>
      <c r="AA490" s="16"/>
      <c r="AB490" s="466"/>
      <c r="AC490" s="16"/>
      <c r="AD490" s="16"/>
      <c r="AE490" s="16"/>
      <c r="AF490" s="465"/>
      <c r="AG490" s="32"/>
      <c r="AH490" s="32"/>
      <c r="AI490" s="32"/>
      <c r="AJ490" s="458"/>
      <c r="AK490" s="32"/>
      <c r="AL490" s="32"/>
      <c r="AM490" s="32"/>
      <c r="AN490" s="458"/>
      <c r="AO490" s="32"/>
      <c r="AP490" s="458"/>
      <c r="AQ490" s="464"/>
      <c r="AR490" s="32"/>
      <c r="AS490" s="32"/>
      <c r="AT490" s="32"/>
      <c r="AU490" s="32"/>
      <c r="AV490" s="32"/>
    </row>
    <row r="491" ht="28.5" customHeight="1">
      <c r="A491" s="145"/>
      <c r="B491" s="145"/>
      <c r="C491" s="16"/>
      <c r="D491" s="16"/>
      <c r="E491" s="16"/>
      <c r="F491" s="458"/>
      <c r="G491" s="32"/>
      <c r="H491" s="32"/>
      <c r="I491" s="32"/>
      <c r="J491" s="32"/>
      <c r="K491" s="32"/>
      <c r="L491" s="458"/>
      <c r="M491" s="32"/>
      <c r="N491" s="32"/>
      <c r="O491" s="32"/>
      <c r="P491" s="32"/>
      <c r="Q491" s="32"/>
      <c r="R491" s="32"/>
      <c r="S491" s="32"/>
      <c r="T491" s="32"/>
      <c r="U491" s="32"/>
      <c r="V491" s="32"/>
      <c r="W491" s="16"/>
      <c r="X491" s="32"/>
      <c r="Y491" s="465"/>
      <c r="Z491" s="32"/>
      <c r="AA491" s="16"/>
      <c r="AB491" s="466"/>
      <c r="AC491" s="16"/>
      <c r="AD491" s="16"/>
      <c r="AE491" s="16"/>
      <c r="AF491" s="465"/>
      <c r="AG491" s="32"/>
      <c r="AH491" s="32"/>
      <c r="AI491" s="32"/>
      <c r="AJ491" s="458"/>
      <c r="AK491" s="32"/>
      <c r="AL491" s="32"/>
      <c r="AM491" s="32"/>
      <c r="AN491" s="458"/>
      <c r="AO491" s="32"/>
      <c r="AP491" s="458"/>
      <c r="AQ491" s="464"/>
      <c r="AR491" s="32"/>
      <c r="AS491" s="32"/>
      <c r="AT491" s="32"/>
      <c r="AU491" s="32"/>
      <c r="AV491" s="32"/>
    </row>
    <row r="492" ht="28.5" customHeight="1">
      <c r="A492" s="145"/>
      <c r="B492" s="145"/>
      <c r="C492" s="16"/>
      <c r="D492" s="16"/>
      <c r="E492" s="16"/>
      <c r="F492" s="458"/>
      <c r="G492" s="32"/>
      <c r="H492" s="32"/>
      <c r="I492" s="32"/>
      <c r="J492" s="32"/>
      <c r="K492" s="32"/>
      <c r="L492" s="458"/>
      <c r="M492" s="32"/>
      <c r="N492" s="32"/>
      <c r="O492" s="32"/>
      <c r="P492" s="32"/>
      <c r="Q492" s="32"/>
      <c r="R492" s="32"/>
      <c r="S492" s="32"/>
      <c r="T492" s="32"/>
      <c r="U492" s="32"/>
      <c r="V492" s="32"/>
      <c r="W492" s="16"/>
      <c r="X492" s="32"/>
      <c r="Y492" s="465"/>
      <c r="Z492" s="32"/>
      <c r="AA492" s="16"/>
      <c r="AB492" s="466"/>
      <c r="AC492" s="16"/>
      <c r="AD492" s="16"/>
      <c r="AE492" s="16"/>
      <c r="AF492" s="465"/>
      <c r="AG492" s="32"/>
      <c r="AH492" s="32"/>
      <c r="AI492" s="32"/>
      <c r="AJ492" s="458"/>
      <c r="AK492" s="32"/>
      <c r="AL492" s="32"/>
      <c r="AM492" s="32"/>
      <c r="AN492" s="458"/>
      <c r="AO492" s="32"/>
      <c r="AP492" s="458"/>
      <c r="AQ492" s="464"/>
      <c r="AR492" s="32"/>
      <c r="AS492" s="32"/>
      <c r="AT492" s="32"/>
      <c r="AU492" s="32"/>
      <c r="AV492" s="32"/>
    </row>
    <row r="493" ht="28.5" customHeight="1">
      <c r="A493" s="145"/>
      <c r="B493" s="145"/>
      <c r="C493" s="16"/>
      <c r="D493" s="16"/>
      <c r="E493" s="16"/>
      <c r="F493" s="458"/>
      <c r="G493" s="32"/>
      <c r="H493" s="32"/>
      <c r="I493" s="32"/>
      <c r="J493" s="32"/>
      <c r="K493" s="32"/>
      <c r="L493" s="458"/>
      <c r="M493" s="32"/>
      <c r="N493" s="32"/>
      <c r="O493" s="32"/>
      <c r="P493" s="32"/>
      <c r="Q493" s="32"/>
      <c r="R493" s="32"/>
      <c r="S493" s="32"/>
      <c r="T493" s="32"/>
      <c r="U493" s="32"/>
      <c r="V493" s="32"/>
      <c r="W493" s="16"/>
      <c r="X493" s="32"/>
      <c r="Y493" s="465"/>
      <c r="Z493" s="32"/>
      <c r="AA493" s="16"/>
      <c r="AB493" s="466"/>
      <c r="AC493" s="16"/>
      <c r="AD493" s="16"/>
      <c r="AE493" s="16"/>
      <c r="AF493" s="465"/>
      <c r="AG493" s="32"/>
      <c r="AH493" s="32"/>
      <c r="AI493" s="32"/>
      <c r="AJ493" s="458"/>
      <c r="AK493" s="32"/>
      <c r="AL493" s="32"/>
      <c r="AM493" s="32"/>
      <c r="AN493" s="458"/>
      <c r="AO493" s="32"/>
      <c r="AP493" s="458"/>
      <c r="AQ493" s="464"/>
      <c r="AR493" s="32"/>
      <c r="AS493" s="32"/>
      <c r="AT493" s="32"/>
      <c r="AU493" s="32"/>
      <c r="AV493" s="32"/>
    </row>
    <row r="494" ht="28.5" customHeight="1">
      <c r="A494" s="145"/>
      <c r="B494" s="145"/>
      <c r="C494" s="16"/>
      <c r="D494" s="16"/>
      <c r="E494" s="16"/>
      <c r="F494" s="458"/>
      <c r="G494" s="32"/>
      <c r="H494" s="32"/>
      <c r="I494" s="32"/>
      <c r="J494" s="32"/>
      <c r="K494" s="32"/>
      <c r="L494" s="458"/>
      <c r="M494" s="32"/>
      <c r="N494" s="32"/>
      <c r="O494" s="32"/>
      <c r="P494" s="32"/>
      <c r="Q494" s="32"/>
      <c r="R494" s="32"/>
      <c r="S494" s="32"/>
      <c r="T494" s="32"/>
      <c r="U494" s="32"/>
      <c r="V494" s="32"/>
      <c r="W494" s="16"/>
      <c r="X494" s="32"/>
      <c r="Y494" s="465"/>
      <c r="Z494" s="32"/>
      <c r="AA494" s="16"/>
      <c r="AB494" s="466"/>
      <c r="AC494" s="16"/>
      <c r="AD494" s="16"/>
      <c r="AE494" s="16"/>
      <c r="AF494" s="465"/>
      <c r="AG494" s="32"/>
      <c r="AH494" s="32"/>
      <c r="AI494" s="32"/>
      <c r="AJ494" s="458"/>
      <c r="AK494" s="32"/>
      <c r="AL494" s="32"/>
      <c r="AM494" s="32"/>
      <c r="AN494" s="458"/>
      <c r="AO494" s="32"/>
      <c r="AP494" s="458"/>
      <c r="AQ494" s="464"/>
      <c r="AR494" s="32"/>
      <c r="AS494" s="32"/>
      <c r="AT494" s="32"/>
      <c r="AU494" s="32"/>
      <c r="AV494" s="32"/>
    </row>
    <row r="495" ht="28.5" customHeight="1">
      <c r="A495" s="145"/>
      <c r="B495" s="145"/>
      <c r="C495" s="16"/>
      <c r="D495" s="16"/>
      <c r="E495" s="16"/>
      <c r="F495" s="458"/>
      <c r="G495" s="32"/>
      <c r="H495" s="32"/>
      <c r="I495" s="32"/>
      <c r="J495" s="32"/>
      <c r="K495" s="32"/>
      <c r="L495" s="458"/>
      <c r="M495" s="32"/>
      <c r="N495" s="32"/>
      <c r="O495" s="32"/>
      <c r="P495" s="32"/>
      <c r="Q495" s="32"/>
      <c r="R495" s="32"/>
      <c r="S495" s="32"/>
      <c r="T495" s="32"/>
      <c r="U495" s="32"/>
      <c r="V495" s="32"/>
      <c r="W495" s="16"/>
      <c r="X495" s="32"/>
      <c r="Y495" s="465"/>
      <c r="Z495" s="32"/>
      <c r="AA495" s="16"/>
      <c r="AB495" s="466"/>
      <c r="AC495" s="16"/>
      <c r="AD495" s="16"/>
      <c r="AE495" s="16"/>
      <c r="AF495" s="465"/>
      <c r="AG495" s="32"/>
      <c r="AH495" s="32"/>
      <c r="AI495" s="32"/>
      <c r="AJ495" s="458"/>
      <c r="AK495" s="32"/>
      <c r="AL495" s="32"/>
      <c r="AM495" s="32"/>
      <c r="AN495" s="458"/>
      <c r="AO495" s="32"/>
      <c r="AP495" s="458"/>
      <c r="AQ495" s="464"/>
      <c r="AR495" s="32"/>
      <c r="AS495" s="32"/>
      <c r="AT495" s="32"/>
      <c r="AU495" s="32"/>
      <c r="AV495" s="32"/>
    </row>
    <row r="496" ht="28.5" customHeight="1">
      <c r="A496" s="145"/>
      <c r="B496" s="145"/>
      <c r="C496" s="16"/>
      <c r="D496" s="16"/>
      <c r="E496" s="16"/>
      <c r="F496" s="458"/>
      <c r="G496" s="32"/>
      <c r="H496" s="32"/>
      <c r="I496" s="32"/>
      <c r="J496" s="32"/>
      <c r="K496" s="32"/>
      <c r="L496" s="458"/>
      <c r="M496" s="32"/>
      <c r="N496" s="32"/>
      <c r="O496" s="32"/>
      <c r="P496" s="32"/>
      <c r="Q496" s="32"/>
      <c r="R496" s="32"/>
      <c r="S496" s="32"/>
      <c r="T496" s="32"/>
      <c r="U496" s="32"/>
      <c r="V496" s="32"/>
      <c r="W496" s="16"/>
      <c r="X496" s="32"/>
      <c r="Y496" s="465"/>
      <c r="Z496" s="32"/>
      <c r="AA496" s="16"/>
      <c r="AB496" s="466"/>
      <c r="AC496" s="16"/>
      <c r="AD496" s="16"/>
      <c r="AE496" s="16"/>
      <c r="AF496" s="465"/>
      <c r="AG496" s="32"/>
      <c r="AH496" s="32"/>
      <c r="AI496" s="32"/>
      <c r="AJ496" s="458"/>
      <c r="AK496" s="32"/>
      <c r="AL496" s="32"/>
      <c r="AM496" s="32"/>
      <c r="AN496" s="458"/>
      <c r="AO496" s="32"/>
      <c r="AP496" s="458"/>
      <c r="AQ496" s="464"/>
      <c r="AR496" s="32"/>
      <c r="AS496" s="32"/>
      <c r="AT496" s="32"/>
      <c r="AU496" s="32"/>
      <c r="AV496" s="32"/>
    </row>
    <row r="497" ht="28.5" customHeight="1">
      <c r="A497" s="145"/>
      <c r="B497" s="145"/>
      <c r="C497" s="16"/>
      <c r="D497" s="16"/>
      <c r="E497" s="16"/>
      <c r="F497" s="458"/>
      <c r="G497" s="32"/>
      <c r="H497" s="32"/>
      <c r="I497" s="32"/>
      <c r="J497" s="32"/>
      <c r="K497" s="32"/>
      <c r="L497" s="458"/>
      <c r="M497" s="32"/>
      <c r="N497" s="32"/>
      <c r="O497" s="32"/>
      <c r="P497" s="32"/>
      <c r="Q497" s="32"/>
      <c r="R497" s="32"/>
      <c r="S497" s="32"/>
      <c r="T497" s="32"/>
      <c r="U497" s="32"/>
      <c r="V497" s="32"/>
      <c r="W497" s="16"/>
      <c r="X497" s="32"/>
      <c r="Y497" s="465"/>
      <c r="Z497" s="32"/>
      <c r="AA497" s="16"/>
      <c r="AB497" s="466"/>
      <c r="AC497" s="16"/>
      <c r="AD497" s="16"/>
      <c r="AE497" s="16"/>
      <c r="AF497" s="465"/>
      <c r="AG497" s="32"/>
      <c r="AH497" s="32"/>
      <c r="AI497" s="32"/>
      <c r="AJ497" s="458"/>
      <c r="AK497" s="32"/>
      <c r="AL497" s="32"/>
      <c r="AM497" s="32"/>
      <c r="AN497" s="458"/>
      <c r="AO497" s="32"/>
      <c r="AP497" s="458"/>
      <c r="AQ497" s="464"/>
      <c r="AR497" s="32"/>
      <c r="AS497" s="32"/>
      <c r="AT497" s="32"/>
      <c r="AU497" s="32"/>
      <c r="AV497" s="32"/>
    </row>
    <row r="498" ht="28.5" customHeight="1">
      <c r="A498" s="145"/>
      <c r="B498" s="145"/>
      <c r="C498" s="16"/>
      <c r="D498" s="16"/>
      <c r="E498" s="16"/>
      <c r="F498" s="458"/>
      <c r="G498" s="32"/>
      <c r="H498" s="32"/>
      <c r="I498" s="32"/>
      <c r="J498" s="32"/>
      <c r="K498" s="32"/>
      <c r="L498" s="458"/>
      <c r="M498" s="32"/>
      <c r="N498" s="32"/>
      <c r="O498" s="32"/>
      <c r="P498" s="32"/>
      <c r="Q498" s="32"/>
      <c r="R498" s="32"/>
      <c r="S498" s="32"/>
      <c r="T498" s="32"/>
      <c r="U498" s="32"/>
      <c r="V498" s="32"/>
      <c r="W498" s="16"/>
      <c r="X498" s="32"/>
      <c r="Y498" s="465"/>
      <c r="Z498" s="32"/>
      <c r="AA498" s="16"/>
      <c r="AB498" s="466"/>
      <c r="AC498" s="16"/>
      <c r="AD498" s="16"/>
      <c r="AE498" s="16"/>
      <c r="AF498" s="465"/>
      <c r="AG498" s="32"/>
      <c r="AH498" s="32"/>
      <c r="AI498" s="32"/>
      <c r="AJ498" s="458"/>
      <c r="AK498" s="32"/>
      <c r="AL498" s="32"/>
      <c r="AM498" s="32"/>
      <c r="AN498" s="458"/>
      <c r="AO498" s="32"/>
      <c r="AP498" s="458"/>
      <c r="AQ498" s="464"/>
      <c r="AR498" s="32"/>
      <c r="AS498" s="32"/>
      <c r="AT498" s="32"/>
      <c r="AU498" s="32"/>
      <c r="AV498" s="32"/>
    </row>
    <row r="499" ht="28.5" customHeight="1">
      <c r="A499" s="145"/>
      <c r="B499" s="145"/>
      <c r="C499" s="16"/>
      <c r="D499" s="16"/>
      <c r="E499" s="16"/>
      <c r="F499" s="458"/>
      <c r="G499" s="32"/>
      <c r="H499" s="32"/>
      <c r="I499" s="32"/>
      <c r="J499" s="32"/>
      <c r="K499" s="32"/>
      <c r="L499" s="458"/>
      <c r="M499" s="32"/>
      <c r="N499" s="32"/>
      <c r="O499" s="32"/>
      <c r="P499" s="32"/>
      <c r="Q499" s="32"/>
      <c r="R499" s="32"/>
      <c r="S499" s="32"/>
      <c r="T499" s="32"/>
      <c r="U499" s="32"/>
      <c r="V499" s="32"/>
      <c r="W499" s="16"/>
      <c r="X499" s="32"/>
      <c r="Y499" s="465"/>
      <c r="Z499" s="32"/>
      <c r="AA499" s="16"/>
      <c r="AB499" s="466"/>
      <c r="AC499" s="16"/>
      <c r="AD499" s="16"/>
      <c r="AE499" s="16"/>
      <c r="AF499" s="465"/>
      <c r="AG499" s="32"/>
      <c r="AH499" s="32"/>
      <c r="AI499" s="32"/>
      <c r="AJ499" s="458"/>
      <c r="AK499" s="32"/>
      <c r="AL499" s="32"/>
      <c r="AM499" s="32"/>
      <c r="AN499" s="458"/>
      <c r="AO499" s="32"/>
      <c r="AP499" s="458"/>
      <c r="AQ499" s="464"/>
      <c r="AR499" s="32"/>
      <c r="AS499" s="32"/>
      <c r="AT499" s="32"/>
      <c r="AU499" s="32"/>
      <c r="AV499" s="32"/>
    </row>
    <row r="500" ht="28.5" customHeight="1">
      <c r="A500" s="145"/>
      <c r="B500" s="145"/>
      <c r="C500" s="16"/>
      <c r="D500" s="16"/>
      <c r="E500" s="16"/>
      <c r="F500" s="458"/>
      <c r="G500" s="32"/>
      <c r="H500" s="32"/>
      <c r="I500" s="32"/>
      <c r="J500" s="32"/>
      <c r="K500" s="32"/>
      <c r="L500" s="458"/>
      <c r="M500" s="32"/>
      <c r="N500" s="32"/>
      <c r="O500" s="32"/>
      <c r="P500" s="32"/>
      <c r="Q500" s="32"/>
      <c r="R500" s="32"/>
      <c r="S500" s="32"/>
      <c r="T500" s="32"/>
      <c r="U500" s="32"/>
      <c r="V500" s="32"/>
      <c r="W500" s="16"/>
      <c r="X500" s="32"/>
      <c r="Y500" s="465"/>
      <c r="Z500" s="32"/>
      <c r="AA500" s="16"/>
      <c r="AB500" s="466"/>
      <c r="AC500" s="16"/>
      <c r="AD500" s="16"/>
      <c r="AE500" s="16"/>
      <c r="AF500" s="465"/>
      <c r="AG500" s="32"/>
      <c r="AH500" s="32"/>
      <c r="AI500" s="32"/>
      <c r="AJ500" s="458"/>
      <c r="AK500" s="32"/>
      <c r="AL500" s="32"/>
      <c r="AM500" s="32"/>
      <c r="AN500" s="458"/>
      <c r="AO500" s="32"/>
      <c r="AP500" s="458"/>
      <c r="AQ500" s="464"/>
      <c r="AR500" s="32"/>
      <c r="AS500" s="32"/>
      <c r="AT500" s="32"/>
      <c r="AU500" s="32"/>
      <c r="AV500" s="32"/>
    </row>
    <row r="501" ht="28.5" customHeight="1">
      <c r="A501" s="145"/>
      <c r="B501" s="145"/>
      <c r="C501" s="16"/>
      <c r="D501" s="16"/>
      <c r="E501" s="16"/>
      <c r="F501" s="458"/>
      <c r="G501" s="32"/>
      <c r="H501" s="32"/>
      <c r="I501" s="32"/>
      <c r="J501" s="32"/>
      <c r="K501" s="32"/>
      <c r="L501" s="458"/>
      <c r="M501" s="32"/>
      <c r="N501" s="32"/>
      <c r="O501" s="32"/>
      <c r="P501" s="32"/>
      <c r="Q501" s="32"/>
      <c r="R501" s="32"/>
      <c r="S501" s="32"/>
      <c r="T501" s="32"/>
      <c r="U501" s="32"/>
      <c r="V501" s="32"/>
      <c r="W501" s="16"/>
      <c r="X501" s="32"/>
      <c r="Y501" s="465"/>
      <c r="Z501" s="32"/>
      <c r="AA501" s="16"/>
      <c r="AB501" s="466"/>
      <c r="AC501" s="16"/>
      <c r="AD501" s="16"/>
      <c r="AE501" s="16"/>
      <c r="AF501" s="465"/>
      <c r="AG501" s="32"/>
      <c r="AH501" s="32"/>
      <c r="AI501" s="32"/>
      <c r="AJ501" s="458"/>
      <c r="AK501" s="32"/>
      <c r="AL501" s="32"/>
      <c r="AM501" s="32"/>
      <c r="AN501" s="458"/>
      <c r="AO501" s="32"/>
      <c r="AP501" s="458"/>
      <c r="AQ501" s="464"/>
      <c r="AR501" s="32"/>
      <c r="AS501" s="32"/>
      <c r="AT501" s="32"/>
      <c r="AU501" s="32"/>
      <c r="AV501" s="32"/>
    </row>
    <row r="502" ht="28.5" customHeight="1">
      <c r="A502" s="145"/>
      <c r="B502" s="145"/>
      <c r="C502" s="16"/>
      <c r="D502" s="16"/>
      <c r="E502" s="16"/>
      <c r="F502" s="458"/>
      <c r="G502" s="32"/>
      <c r="H502" s="32"/>
      <c r="I502" s="32"/>
      <c r="J502" s="32"/>
      <c r="K502" s="32"/>
      <c r="L502" s="458"/>
      <c r="M502" s="32"/>
      <c r="N502" s="32"/>
      <c r="O502" s="32"/>
      <c r="P502" s="32"/>
      <c r="Q502" s="32"/>
      <c r="R502" s="32"/>
      <c r="S502" s="32"/>
      <c r="T502" s="32"/>
      <c r="U502" s="32"/>
      <c r="V502" s="32"/>
      <c r="W502" s="16"/>
      <c r="X502" s="32"/>
      <c r="Y502" s="465"/>
      <c r="Z502" s="32"/>
      <c r="AA502" s="16"/>
      <c r="AB502" s="466"/>
      <c r="AC502" s="16"/>
      <c r="AD502" s="16"/>
      <c r="AE502" s="16"/>
      <c r="AF502" s="465"/>
      <c r="AG502" s="32"/>
      <c r="AH502" s="32"/>
      <c r="AI502" s="32"/>
      <c r="AJ502" s="458"/>
      <c r="AK502" s="32"/>
      <c r="AL502" s="32"/>
      <c r="AM502" s="32"/>
      <c r="AN502" s="458"/>
      <c r="AO502" s="32"/>
      <c r="AP502" s="458"/>
      <c r="AQ502" s="464"/>
      <c r="AR502" s="32"/>
      <c r="AS502" s="32"/>
      <c r="AT502" s="32"/>
      <c r="AU502" s="32"/>
      <c r="AV502" s="32"/>
    </row>
    <row r="503" ht="28.5" customHeight="1">
      <c r="A503" s="145"/>
      <c r="B503" s="145"/>
      <c r="C503" s="16"/>
      <c r="D503" s="16"/>
      <c r="E503" s="16"/>
      <c r="F503" s="458"/>
      <c r="G503" s="32"/>
      <c r="H503" s="32"/>
      <c r="I503" s="32"/>
      <c r="J503" s="32"/>
      <c r="K503" s="32"/>
      <c r="L503" s="458"/>
      <c r="M503" s="32"/>
      <c r="N503" s="32"/>
      <c r="O503" s="32"/>
      <c r="P503" s="32"/>
      <c r="Q503" s="32"/>
      <c r="R503" s="32"/>
      <c r="S503" s="32"/>
      <c r="T503" s="32"/>
      <c r="U503" s="32"/>
      <c r="V503" s="32"/>
      <c r="W503" s="16"/>
      <c r="X503" s="32"/>
      <c r="Y503" s="465"/>
      <c r="Z503" s="32"/>
      <c r="AA503" s="16"/>
      <c r="AB503" s="466"/>
      <c r="AC503" s="16"/>
      <c r="AD503" s="16"/>
      <c r="AE503" s="16"/>
      <c r="AF503" s="465"/>
      <c r="AG503" s="32"/>
      <c r="AH503" s="32"/>
      <c r="AI503" s="32"/>
      <c r="AJ503" s="458"/>
      <c r="AK503" s="32"/>
      <c r="AL503" s="32"/>
      <c r="AM503" s="32"/>
      <c r="AN503" s="458"/>
      <c r="AO503" s="32"/>
      <c r="AP503" s="458"/>
      <c r="AQ503" s="464"/>
      <c r="AR503" s="32"/>
      <c r="AS503" s="32"/>
      <c r="AT503" s="32"/>
      <c r="AU503" s="32"/>
      <c r="AV503" s="32"/>
    </row>
    <row r="504" ht="28.5" customHeight="1">
      <c r="A504" s="145"/>
      <c r="B504" s="145"/>
      <c r="C504" s="16"/>
      <c r="D504" s="16"/>
      <c r="E504" s="16"/>
      <c r="F504" s="458"/>
      <c r="G504" s="32"/>
      <c r="H504" s="32"/>
      <c r="I504" s="32"/>
      <c r="J504" s="32"/>
      <c r="K504" s="32"/>
      <c r="L504" s="458"/>
      <c r="M504" s="32"/>
      <c r="N504" s="32"/>
      <c r="O504" s="32"/>
      <c r="P504" s="32"/>
      <c r="Q504" s="32"/>
      <c r="R504" s="32"/>
      <c r="S504" s="32"/>
      <c r="T504" s="32"/>
      <c r="U504" s="32"/>
      <c r="V504" s="32"/>
      <c r="W504" s="16"/>
      <c r="X504" s="32"/>
      <c r="Y504" s="465"/>
      <c r="Z504" s="32"/>
      <c r="AA504" s="16"/>
      <c r="AB504" s="466"/>
      <c r="AC504" s="16"/>
      <c r="AD504" s="16"/>
      <c r="AE504" s="16"/>
      <c r="AF504" s="465"/>
      <c r="AG504" s="32"/>
      <c r="AH504" s="32"/>
      <c r="AI504" s="32"/>
      <c r="AJ504" s="458"/>
      <c r="AK504" s="32"/>
      <c r="AL504" s="32"/>
      <c r="AM504" s="32"/>
      <c r="AN504" s="458"/>
      <c r="AO504" s="32"/>
      <c r="AP504" s="458"/>
      <c r="AQ504" s="464"/>
      <c r="AR504" s="32"/>
      <c r="AS504" s="32"/>
      <c r="AT504" s="32"/>
      <c r="AU504" s="32"/>
      <c r="AV504" s="32"/>
    </row>
    <row r="505" ht="28.5" customHeight="1">
      <c r="A505" s="145"/>
      <c r="B505" s="145"/>
      <c r="C505" s="16"/>
      <c r="D505" s="16"/>
      <c r="E505" s="16"/>
      <c r="F505" s="458"/>
      <c r="G505" s="32"/>
      <c r="H505" s="32"/>
      <c r="I505" s="32"/>
      <c r="J505" s="32"/>
      <c r="K505" s="32"/>
      <c r="L505" s="458"/>
      <c r="M505" s="32"/>
      <c r="N505" s="32"/>
      <c r="O505" s="32"/>
      <c r="P505" s="32"/>
      <c r="Q505" s="32"/>
      <c r="R505" s="32"/>
      <c r="S505" s="32"/>
      <c r="T505" s="32"/>
      <c r="U505" s="32"/>
      <c r="V505" s="32"/>
      <c r="W505" s="16"/>
      <c r="X505" s="32"/>
      <c r="Y505" s="465"/>
      <c r="Z505" s="32"/>
      <c r="AA505" s="16"/>
      <c r="AB505" s="466"/>
      <c r="AC505" s="16"/>
      <c r="AD505" s="16"/>
      <c r="AE505" s="16"/>
      <c r="AF505" s="465"/>
      <c r="AG505" s="32"/>
      <c r="AH505" s="32"/>
      <c r="AI505" s="32"/>
      <c r="AJ505" s="458"/>
      <c r="AK505" s="32"/>
      <c r="AL505" s="32"/>
      <c r="AM505" s="32"/>
      <c r="AN505" s="458"/>
      <c r="AO505" s="32"/>
      <c r="AP505" s="458"/>
      <c r="AQ505" s="464"/>
      <c r="AR505" s="32"/>
      <c r="AS505" s="32"/>
      <c r="AT505" s="32"/>
      <c r="AU505" s="32"/>
      <c r="AV505" s="32"/>
    </row>
    <row r="506" ht="28.5" customHeight="1">
      <c r="A506" s="145"/>
      <c r="B506" s="145"/>
      <c r="C506" s="16"/>
      <c r="D506" s="16"/>
      <c r="E506" s="16"/>
      <c r="F506" s="458"/>
      <c r="G506" s="32"/>
      <c r="H506" s="32"/>
      <c r="I506" s="32"/>
      <c r="J506" s="32"/>
      <c r="K506" s="32"/>
      <c r="L506" s="458"/>
      <c r="M506" s="32"/>
      <c r="N506" s="32"/>
      <c r="O506" s="32"/>
      <c r="P506" s="32"/>
      <c r="Q506" s="32"/>
      <c r="R506" s="32"/>
      <c r="S506" s="32"/>
      <c r="T506" s="32"/>
      <c r="U506" s="32"/>
      <c r="V506" s="32"/>
      <c r="W506" s="16"/>
      <c r="X506" s="32"/>
      <c r="Y506" s="465"/>
      <c r="Z506" s="32"/>
      <c r="AA506" s="16"/>
      <c r="AB506" s="466"/>
      <c r="AC506" s="16"/>
      <c r="AD506" s="16"/>
      <c r="AE506" s="16"/>
      <c r="AF506" s="465"/>
      <c r="AG506" s="32"/>
      <c r="AH506" s="32"/>
      <c r="AI506" s="32"/>
      <c r="AJ506" s="458"/>
      <c r="AK506" s="32"/>
      <c r="AL506" s="32"/>
      <c r="AM506" s="32"/>
      <c r="AN506" s="458"/>
      <c r="AO506" s="32"/>
      <c r="AP506" s="458"/>
      <c r="AQ506" s="464"/>
      <c r="AR506" s="32"/>
      <c r="AS506" s="32"/>
      <c r="AT506" s="32"/>
      <c r="AU506" s="32"/>
      <c r="AV506" s="32"/>
    </row>
    <row r="507" ht="28.5" customHeight="1">
      <c r="A507" s="145"/>
      <c r="B507" s="145"/>
      <c r="C507" s="16"/>
      <c r="D507" s="16"/>
      <c r="E507" s="16"/>
      <c r="F507" s="458"/>
      <c r="G507" s="32"/>
      <c r="H507" s="32"/>
      <c r="I507" s="32"/>
      <c r="J507" s="32"/>
      <c r="K507" s="32"/>
      <c r="L507" s="458"/>
      <c r="M507" s="32"/>
      <c r="N507" s="32"/>
      <c r="O507" s="32"/>
      <c r="P507" s="32"/>
      <c r="Q507" s="32"/>
      <c r="R507" s="32"/>
      <c r="S507" s="32"/>
      <c r="T507" s="32"/>
      <c r="U507" s="32"/>
      <c r="V507" s="32"/>
      <c r="W507" s="16"/>
      <c r="X507" s="32"/>
      <c r="Y507" s="465"/>
      <c r="Z507" s="32"/>
      <c r="AA507" s="16"/>
      <c r="AB507" s="466"/>
      <c r="AC507" s="16"/>
      <c r="AD507" s="16"/>
      <c r="AE507" s="16"/>
      <c r="AF507" s="465"/>
      <c r="AG507" s="32"/>
      <c r="AH507" s="32"/>
      <c r="AI507" s="32"/>
      <c r="AJ507" s="458"/>
      <c r="AK507" s="32"/>
      <c r="AL507" s="32"/>
      <c r="AM507" s="32"/>
      <c r="AN507" s="458"/>
      <c r="AO507" s="32"/>
      <c r="AP507" s="458"/>
      <c r="AQ507" s="464"/>
      <c r="AR507" s="32"/>
      <c r="AS507" s="32"/>
      <c r="AT507" s="32"/>
      <c r="AU507" s="32"/>
      <c r="AV507" s="32"/>
    </row>
    <row r="508" ht="28.5" customHeight="1">
      <c r="A508" s="145"/>
      <c r="B508" s="145"/>
      <c r="C508" s="16"/>
      <c r="D508" s="16"/>
      <c r="E508" s="16"/>
      <c r="F508" s="458"/>
      <c r="G508" s="32"/>
      <c r="H508" s="32"/>
      <c r="I508" s="32"/>
      <c r="J508" s="32"/>
      <c r="K508" s="32"/>
      <c r="L508" s="458"/>
      <c r="M508" s="32"/>
      <c r="N508" s="32"/>
      <c r="O508" s="32"/>
      <c r="P508" s="32"/>
      <c r="Q508" s="32"/>
      <c r="R508" s="32"/>
      <c r="S508" s="32"/>
      <c r="T508" s="32"/>
      <c r="U508" s="32"/>
      <c r="V508" s="32"/>
      <c r="W508" s="16"/>
      <c r="X508" s="32"/>
      <c r="Y508" s="465"/>
      <c r="Z508" s="32"/>
      <c r="AA508" s="16"/>
      <c r="AB508" s="466"/>
      <c r="AC508" s="16"/>
      <c r="AD508" s="16"/>
      <c r="AE508" s="16"/>
      <c r="AF508" s="465"/>
      <c r="AG508" s="32"/>
      <c r="AH508" s="32"/>
      <c r="AI508" s="32"/>
      <c r="AJ508" s="458"/>
      <c r="AK508" s="32"/>
      <c r="AL508" s="32"/>
      <c r="AM508" s="32"/>
      <c r="AN508" s="458"/>
      <c r="AO508" s="32"/>
      <c r="AP508" s="458"/>
      <c r="AQ508" s="464"/>
      <c r="AR508" s="32"/>
      <c r="AS508" s="32"/>
      <c r="AT508" s="32"/>
      <c r="AU508" s="32"/>
      <c r="AV508" s="32"/>
    </row>
    <row r="509" ht="28.5" customHeight="1">
      <c r="A509" s="145"/>
      <c r="B509" s="145"/>
      <c r="C509" s="16"/>
      <c r="D509" s="16"/>
      <c r="E509" s="16"/>
      <c r="F509" s="458"/>
      <c r="G509" s="32"/>
      <c r="H509" s="32"/>
      <c r="I509" s="32"/>
      <c r="J509" s="32"/>
      <c r="K509" s="32"/>
      <c r="L509" s="458"/>
      <c r="M509" s="32"/>
      <c r="N509" s="32"/>
      <c r="O509" s="32"/>
      <c r="P509" s="32"/>
      <c r="Q509" s="32"/>
      <c r="R509" s="32"/>
      <c r="S509" s="32"/>
      <c r="T509" s="32"/>
      <c r="U509" s="32"/>
      <c r="V509" s="32"/>
      <c r="W509" s="16"/>
      <c r="X509" s="32"/>
      <c r="Y509" s="465"/>
      <c r="Z509" s="32"/>
      <c r="AA509" s="16"/>
      <c r="AB509" s="466"/>
      <c r="AC509" s="16"/>
      <c r="AD509" s="16"/>
      <c r="AE509" s="16"/>
      <c r="AF509" s="465"/>
      <c r="AG509" s="32"/>
      <c r="AH509" s="32"/>
      <c r="AI509" s="32"/>
      <c r="AJ509" s="458"/>
      <c r="AK509" s="32"/>
      <c r="AL509" s="32"/>
      <c r="AM509" s="32"/>
      <c r="AN509" s="458"/>
      <c r="AO509" s="32"/>
      <c r="AP509" s="458"/>
      <c r="AQ509" s="464"/>
      <c r="AR509" s="32"/>
      <c r="AS509" s="32"/>
      <c r="AT509" s="32"/>
      <c r="AU509" s="32"/>
      <c r="AV509" s="32"/>
    </row>
    <row r="510" ht="28.5" customHeight="1">
      <c r="A510" s="145"/>
      <c r="B510" s="145"/>
      <c r="C510" s="16"/>
      <c r="D510" s="16"/>
      <c r="E510" s="16"/>
      <c r="F510" s="458"/>
      <c r="G510" s="32"/>
      <c r="H510" s="32"/>
      <c r="I510" s="32"/>
      <c r="J510" s="32"/>
      <c r="K510" s="32"/>
      <c r="L510" s="458"/>
      <c r="M510" s="32"/>
      <c r="N510" s="32"/>
      <c r="O510" s="32"/>
      <c r="P510" s="32"/>
      <c r="Q510" s="32"/>
      <c r="R510" s="32"/>
      <c r="S510" s="32"/>
      <c r="T510" s="32"/>
      <c r="U510" s="32"/>
      <c r="V510" s="32"/>
      <c r="W510" s="16"/>
      <c r="X510" s="32"/>
      <c r="Y510" s="465"/>
      <c r="Z510" s="32"/>
      <c r="AA510" s="16"/>
      <c r="AB510" s="466"/>
      <c r="AC510" s="16"/>
      <c r="AD510" s="16"/>
      <c r="AE510" s="16"/>
      <c r="AF510" s="465"/>
      <c r="AG510" s="32"/>
      <c r="AH510" s="32"/>
      <c r="AI510" s="32"/>
      <c r="AJ510" s="458"/>
      <c r="AK510" s="32"/>
      <c r="AL510" s="32"/>
      <c r="AM510" s="32"/>
      <c r="AN510" s="458"/>
      <c r="AO510" s="32"/>
      <c r="AP510" s="458"/>
      <c r="AQ510" s="464"/>
      <c r="AR510" s="32"/>
      <c r="AS510" s="32"/>
      <c r="AT510" s="32"/>
      <c r="AU510" s="32"/>
      <c r="AV510" s="32"/>
    </row>
    <row r="511" ht="28.5" customHeight="1">
      <c r="A511" s="145"/>
      <c r="B511" s="145"/>
      <c r="C511" s="16"/>
      <c r="D511" s="16"/>
      <c r="E511" s="16"/>
      <c r="F511" s="458"/>
      <c r="G511" s="32"/>
      <c r="H511" s="32"/>
      <c r="I511" s="32"/>
      <c r="J511" s="32"/>
      <c r="K511" s="32"/>
      <c r="L511" s="458"/>
      <c r="M511" s="32"/>
      <c r="N511" s="32"/>
      <c r="O511" s="32"/>
      <c r="P511" s="32"/>
      <c r="Q511" s="32"/>
      <c r="R511" s="32"/>
      <c r="S511" s="32"/>
      <c r="T511" s="32"/>
      <c r="U511" s="32"/>
      <c r="V511" s="32"/>
      <c r="W511" s="16"/>
      <c r="X511" s="32"/>
      <c r="Y511" s="465"/>
      <c r="Z511" s="32"/>
      <c r="AA511" s="16"/>
      <c r="AB511" s="466"/>
      <c r="AC511" s="16"/>
      <c r="AD511" s="16"/>
      <c r="AE511" s="16"/>
      <c r="AF511" s="465"/>
      <c r="AG511" s="32"/>
      <c r="AH511" s="32"/>
      <c r="AI511" s="32"/>
      <c r="AJ511" s="458"/>
      <c r="AK511" s="32"/>
      <c r="AL511" s="32"/>
      <c r="AM511" s="32"/>
      <c r="AN511" s="458"/>
      <c r="AO511" s="32"/>
      <c r="AP511" s="458"/>
      <c r="AQ511" s="464"/>
      <c r="AR511" s="32"/>
      <c r="AS511" s="32"/>
      <c r="AT511" s="32"/>
      <c r="AU511" s="32"/>
      <c r="AV511" s="32"/>
    </row>
    <row r="512" ht="28.5" customHeight="1">
      <c r="A512" s="145"/>
      <c r="B512" s="145"/>
      <c r="C512" s="16"/>
      <c r="D512" s="16"/>
      <c r="E512" s="16"/>
      <c r="F512" s="458"/>
      <c r="G512" s="32"/>
      <c r="H512" s="32"/>
      <c r="I512" s="32"/>
      <c r="J512" s="32"/>
      <c r="K512" s="32"/>
      <c r="L512" s="458"/>
      <c r="M512" s="32"/>
      <c r="N512" s="32"/>
      <c r="O512" s="32"/>
      <c r="P512" s="32"/>
      <c r="Q512" s="32"/>
      <c r="R512" s="32"/>
      <c r="S512" s="32"/>
      <c r="T512" s="32"/>
      <c r="U512" s="32"/>
      <c r="V512" s="32"/>
      <c r="W512" s="16"/>
      <c r="X512" s="32"/>
      <c r="Y512" s="465"/>
      <c r="Z512" s="32"/>
      <c r="AA512" s="16"/>
      <c r="AB512" s="466"/>
      <c r="AC512" s="16"/>
      <c r="AD512" s="16"/>
      <c r="AE512" s="16"/>
      <c r="AF512" s="465"/>
      <c r="AG512" s="32"/>
      <c r="AH512" s="32"/>
      <c r="AI512" s="32"/>
      <c r="AJ512" s="458"/>
      <c r="AK512" s="32"/>
      <c r="AL512" s="32"/>
      <c r="AM512" s="32"/>
      <c r="AN512" s="458"/>
      <c r="AO512" s="32"/>
      <c r="AP512" s="458"/>
      <c r="AQ512" s="464"/>
      <c r="AR512" s="32"/>
      <c r="AS512" s="32"/>
      <c r="AT512" s="32"/>
      <c r="AU512" s="32"/>
      <c r="AV512" s="32"/>
    </row>
    <row r="513" ht="28.5" customHeight="1">
      <c r="A513" s="145"/>
      <c r="B513" s="145"/>
      <c r="C513" s="16"/>
      <c r="D513" s="16"/>
      <c r="E513" s="16"/>
      <c r="F513" s="458"/>
      <c r="G513" s="32"/>
      <c r="H513" s="32"/>
      <c r="I513" s="32"/>
      <c r="J513" s="32"/>
      <c r="K513" s="32"/>
      <c r="L513" s="458"/>
      <c r="M513" s="32"/>
      <c r="N513" s="32"/>
      <c r="O513" s="32"/>
      <c r="P513" s="32"/>
      <c r="Q513" s="32"/>
      <c r="R513" s="32"/>
      <c r="S513" s="32"/>
      <c r="T513" s="32"/>
      <c r="U513" s="32"/>
      <c r="V513" s="32"/>
      <c r="W513" s="16"/>
      <c r="X513" s="32"/>
      <c r="Y513" s="465"/>
      <c r="Z513" s="32"/>
      <c r="AA513" s="16"/>
      <c r="AB513" s="466"/>
      <c r="AC513" s="16"/>
      <c r="AD513" s="16"/>
      <c r="AE513" s="16"/>
      <c r="AF513" s="465"/>
      <c r="AG513" s="32"/>
      <c r="AH513" s="32"/>
      <c r="AI513" s="32"/>
      <c r="AJ513" s="458"/>
      <c r="AK513" s="32"/>
      <c r="AL513" s="32"/>
      <c r="AM513" s="32"/>
      <c r="AN513" s="458"/>
      <c r="AO513" s="32"/>
      <c r="AP513" s="458"/>
      <c r="AQ513" s="464"/>
      <c r="AR513" s="32"/>
      <c r="AS513" s="32"/>
      <c r="AT513" s="32"/>
      <c r="AU513" s="32"/>
      <c r="AV513" s="32"/>
    </row>
    <row r="514" ht="28.5" customHeight="1">
      <c r="A514" s="145"/>
      <c r="B514" s="145"/>
      <c r="C514" s="16"/>
      <c r="D514" s="16"/>
      <c r="E514" s="16"/>
      <c r="F514" s="458"/>
      <c r="G514" s="32"/>
      <c r="H514" s="32"/>
      <c r="I514" s="32"/>
      <c r="J514" s="32"/>
      <c r="K514" s="32"/>
      <c r="L514" s="458"/>
      <c r="M514" s="32"/>
      <c r="N514" s="32"/>
      <c r="O514" s="32"/>
      <c r="P514" s="32"/>
      <c r="Q514" s="32"/>
      <c r="R514" s="32"/>
      <c r="S514" s="32"/>
      <c r="T514" s="32"/>
      <c r="U514" s="32"/>
      <c r="V514" s="32"/>
      <c r="W514" s="16"/>
      <c r="X514" s="32"/>
      <c r="Y514" s="465"/>
      <c r="Z514" s="32"/>
      <c r="AA514" s="16"/>
      <c r="AB514" s="466"/>
      <c r="AC514" s="16"/>
      <c r="AD514" s="16"/>
      <c r="AE514" s="16"/>
      <c r="AF514" s="465"/>
      <c r="AG514" s="32"/>
      <c r="AH514" s="32"/>
      <c r="AI514" s="32"/>
      <c r="AJ514" s="458"/>
      <c r="AK514" s="32"/>
      <c r="AL514" s="32"/>
      <c r="AM514" s="32"/>
      <c r="AN514" s="458"/>
      <c r="AO514" s="32"/>
      <c r="AP514" s="458"/>
      <c r="AQ514" s="464"/>
      <c r="AR514" s="32"/>
      <c r="AS514" s="32"/>
      <c r="AT514" s="32"/>
      <c r="AU514" s="32"/>
      <c r="AV514" s="32"/>
    </row>
    <row r="515" ht="28.5" customHeight="1">
      <c r="A515" s="145"/>
      <c r="B515" s="145"/>
      <c r="C515" s="16"/>
      <c r="D515" s="16"/>
      <c r="E515" s="16"/>
      <c r="F515" s="458"/>
      <c r="G515" s="32"/>
      <c r="H515" s="32"/>
      <c r="I515" s="32"/>
      <c r="J515" s="32"/>
      <c r="K515" s="32"/>
      <c r="L515" s="458"/>
      <c r="M515" s="32"/>
      <c r="N515" s="32"/>
      <c r="O515" s="32"/>
      <c r="P515" s="32"/>
      <c r="Q515" s="32"/>
      <c r="R515" s="32"/>
      <c r="S515" s="32"/>
      <c r="T515" s="32"/>
      <c r="U515" s="32"/>
      <c r="V515" s="32"/>
      <c r="W515" s="16"/>
      <c r="X515" s="32"/>
      <c r="Y515" s="465"/>
      <c r="Z515" s="32"/>
      <c r="AA515" s="16"/>
      <c r="AB515" s="466"/>
      <c r="AC515" s="16"/>
      <c r="AD515" s="16"/>
      <c r="AE515" s="16"/>
      <c r="AF515" s="465"/>
      <c r="AG515" s="32"/>
      <c r="AH515" s="32"/>
      <c r="AI515" s="32"/>
      <c r="AJ515" s="458"/>
      <c r="AK515" s="32"/>
      <c r="AL515" s="32"/>
      <c r="AM515" s="32"/>
      <c r="AN515" s="458"/>
      <c r="AO515" s="32"/>
      <c r="AP515" s="458"/>
      <c r="AQ515" s="464"/>
      <c r="AR515" s="32"/>
      <c r="AS515" s="32"/>
      <c r="AT515" s="32"/>
      <c r="AU515" s="32"/>
      <c r="AV515" s="32"/>
    </row>
    <row r="516" ht="28.5" customHeight="1">
      <c r="A516" s="145"/>
      <c r="B516" s="145"/>
      <c r="C516" s="16"/>
      <c r="D516" s="16"/>
      <c r="E516" s="16"/>
      <c r="F516" s="458"/>
      <c r="G516" s="32"/>
      <c r="H516" s="32"/>
      <c r="I516" s="32"/>
      <c r="J516" s="32"/>
      <c r="K516" s="32"/>
      <c r="L516" s="458"/>
      <c r="M516" s="32"/>
      <c r="N516" s="32"/>
      <c r="O516" s="32"/>
      <c r="P516" s="32"/>
      <c r="Q516" s="32"/>
      <c r="R516" s="32"/>
      <c r="S516" s="32"/>
      <c r="T516" s="32"/>
      <c r="U516" s="32"/>
      <c r="V516" s="32"/>
      <c r="W516" s="16"/>
      <c r="X516" s="32"/>
      <c r="Y516" s="465"/>
      <c r="Z516" s="32"/>
      <c r="AA516" s="16"/>
      <c r="AB516" s="466"/>
      <c r="AC516" s="16"/>
      <c r="AD516" s="16"/>
      <c r="AE516" s="16"/>
      <c r="AF516" s="465"/>
      <c r="AG516" s="32"/>
      <c r="AH516" s="32"/>
      <c r="AI516" s="32"/>
      <c r="AJ516" s="458"/>
      <c r="AK516" s="32"/>
      <c r="AL516" s="32"/>
      <c r="AM516" s="32"/>
      <c r="AN516" s="458"/>
      <c r="AO516" s="32"/>
      <c r="AP516" s="458"/>
      <c r="AQ516" s="464"/>
      <c r="AR516" s="32"/>
      <c r="AS516" s="32"/>
      <c r="AT516" s="32"/>
      <c r="AU516" s="32"/>
      <c r="AV516" s="32"/>
    </row>
    <row r="517" ht="28.5" customHeight="1">
      <c r="A517" s="145"/>
      <c r="B517" s="145"/>
      <c r="C517" s="16"/>
      <c r="D517" s="16"/>
      <c r="E517" s="16"/>
      <c r="F517" s="458"/>
      <c r="G517" s="32"/>
      <c r="H517" s="32"/>
      <c r="I517" s="32"/>
      <c r="J517" s="32"/>
      <c r="K517" s="32"/>
      <c r="L517" s="458"/>
      <c r="M517" s="32"/>
      <c r="N517" s="32"/>
      <c r="O517" s="32"/>
      <c r="P517" s="32"/>
      <c r="Q517" s="32"/>
      <c r="R517" s="32"/>
      <c r="S517" s="32"/>
      <c r="T517" s="32"/>
      <c r="U517" s="32"/>
      <c r="V517" s="32"/>
      <c r="W517" s="16"/>
      <c r="X517" s="32"/>
      <c r="Y517" s="465"/>
      <c r="Z517" s="32"/>
      <c r="AA517" s="16"/>
      <c r="AB517" s="466"/>
      <c r="AC517" s="16"/>
      <c r="AD517" s="16"/>
      <c r="AE517" s="16"/>
      <c r="AF517" s="465"/>
      <c r="AG517" s="32"/>
      <c r="AH517" s="32"/>
      <c r="AI517" s="32"/>
      <c r="AJ517" s="458"/>
      <c r="AK517" s="32"/>
      <c r="AL517" s="32"/>
      <c r="AM517" s="32"/>
      <c r="AN517" s="458"/>
      <c r="AO517" s="32"/>
      <c r="AP517" s="458"/>
      <c r="AQ517" s="464"/>
      <c r="AR517" s="32"/>
      <c r="AS517" s="32"/>
      <c r="AT517" s="32"/>
      <c r="AU517" s="32"/>
      <c r="AV517" s="32"/>
    </row>
    <row r="518" ht="28.5" customHeight="1">
      <c r="A518" s="145"/>
      <c r="B518" s="145"/>
      <c r="C518" s="16"/>
      <c r="D518" s="16"/>
      <c r="E518" s="16"/>
      <c r="F518" s="458"/>
      <c r="G518" s="32"/>
      <c r="H518" s="32"/>
      <c r="I518" s="32"/>
      <c r="J518" s="32"/>
      <c r="K518" s="32"/>
      <c r="L518" s="458"/>
      <c r="M518" s="32"/>
      <c r="N518" s="32"/>
      <c r="O518" s="32"/>
      <c r="P518" s="32"/>
      <c r="Q518" s="32"/>
      <c r="R518" s="32"/>
      <c r="S518" s="32"/>
      <c r="T518" s="32"/>
      <c r="U518" s="32"/>
      <c r="V518" s="32"/>
      <c r="W518" s="16"/>
      <c r="X518" s="32"/>
      <c r="Y518" s="465"/>
      <c r="Z518" s="32"/>
      <c r="AA518" s="16"/>
      <c r="AB518" s="466"/>
      <c r="AC518" s="16"/>
      <c r="AD518" s="16"/>
      <c r="AE518" s="16"/>
      <c r="AF518" s="465"/>
      <c r="AG518" s="32"/>
      <c r="AH518" s="32"/>
      <c r="AI518" s="32"/>
      <c r="AJ518" s="458"/>
      <c r="AK518" s="32"/>
      <c r="AL518" s="32"/>
      <c r="AM518" s="32"/>
      <c r="AN518" s="458"/>
      <c r="AO518" s="32"/>
      <c r="AP518" s="458"/>
      <c r="AQ518" s="464"/>
      <c r="AR518" s="32"/>
      <c r="AS518" s="32"/>
      <c r="AT518" s="32"/>
      <c r="AU518" s="32"/>
      <c r="AV518" s="32"/>
    </row>
    <row r="519" ht="28.5" customHeight="1">
      <c r="A519" s="145"/>
      <c r="B519" s="145"/>
      <c r="C519" s="16"/>
      <c r="D519" s="16"/>
      <c r="E519" s="16"/>
      <c r="F519" s="458"/>
      <c r="G519" s="32"/>
      <c r="H519" s="32"/>
      <c r="I519" s="32"/>
      <c r="J519" s="32"/>
      <c r="K519" s="32"/>
      <c r="L519" s="458"/>
      <c r="M519" s="32"/>
      <c r="N519" s="32"/>
      <c r="O519" s="32"/>
      <c r="P519" s="32"/>
      <c r="Q519" s="32"/>
      <c r="R519" s="32"/>
      <c r="S519" s="32"/>
      <c r="T519" s="32"/>
      <c r="U519" s="32"/>
      <c r="V519" s="32"/>
      <c r="W519" s="16"/>
      <c r="X519" s="32"/>
      <c r="Y519" s="465"/>
      <c r="Z519" s="32"/>
      <c r="AA519" s="16"/>
      <c r="AB519" s="466"/>
      <c r="AC519" s="16"/>
      <c r="AD519" s="16"/>
      <c r="AE519" s="16"/>
      <c r="AF519" s="465"/>
      <c r="AG519" s="32"/>
      <c r="AH519" s="32"/>
      <c r="AI519" s="32"/>
      <c r="AJ519" s="458"/>
      <c r="AK519" s="32"/>
      <c r="AL519" s="32"/>
      <c r="AM519" s="32"/>
      <c r="AN519" s="458"/>
      <c r="AO519" s="32"/>
      <c r="AP519" s="458"/>
      <c r="AQ519" s="464"/>
      <c r="AR519" s="32"/>
      <c r="AS519" s="32"/>
      <c r="AT519" s="32"/>
      <c r="AU519" s="32"/>
      <c r="AV519" s="32"/>
    </row>
    <row r="520" ht="28.5" customHeight="1">
      <c r="A520" s="145"/>
      <c r="B520" s="145"/>
      <c r="C520" s="16"/>
      <c r="D520" s="16"/>
      <c r="E520" s="16"/>
      <c r="F520" s="458"/>
      <c r="G520" s="32"/>
      <c r="H520" s="32"/>
      <c r="I520" s="32"/>
      <c r="J520" s="32"/>
      <c r="K520" s="32"/>
      <c r="L520" s="458"/>
      <c r="M520" s="32"/>
      <c r="N520" s="32"/>
      <c r="O520" s="32"/>
      <c r="P520" s="32"/>
      <c r="Q520" s="32"/>
      <c r="R520" s="32"/>
      <c r="S520" s="32"/>
      <c r="T520" s="32"/>
      <c r="U520" s="32"/>
      <c r="V520" s="32"/>
      <c r="W520" s="16"/>
      <c r="X520" s="32"/>
      <c r="Y520" s="465"/>
      <c r="Z520" s="32"/>
      <c r="AA520" s="16"/>
      <c r="AB520" s="466"/>
      <c r="AC520" s="16"/>
      <c r="AD520" s="16"/>
      <c r="AE520" s="16"/>
      <c r="AF520" s="465"/>
      <c r="AG520" s="32"/>
      <c r="AH520" s="32"/>
      <c r="AI520" s="32"/>
      <c r="AJ520" s="458"/>
      <c r="AK520" s="32"/>
      <c r="AL520" s="32"/>
      <c r="AM520" s="32"/>
      <c r="AN520" s="458"/>
      <c r="AO520" s="32"/>
      <c r="AP520" s="458"/>
      <c r="AQ520" s="464"/>
      <c r="AR520" s="32"/>
      <c r="AS520" s="32"/>
      <c r="AT520" s="32"/>
      <c r="AU520" s="32"/>
      <c r="AV520" s="32"/>
    </row>
    <row r="521" ht="28.5" customHeight="1">
      <c r="A521" s="145"/>
      <c r="B521" s="145"/>
      <c r="C521" s="16"/>
      <c r="D521" s="16"/>
      <c r="E521" s="16"/>
      <c r="F521" s="458"/>
      <c r="G521" s="32"/>
      <c r="H521" s="32"/>
      <c r="I521" s="32"/>
      <c r="J521" s="32"/>
      <c r="K521" s="32"/>
      <c r="L521" s="458"/>
      <c r="M521" s="32"/>
      <c r="N521" s="32"/>
      <c r="O521" s="32"/>
      <c r="P521" s="32"/>
      <c r="Q521" s="32"/>
      <c r="R521" s="32"/>
      <c r="S521" s="32"/>
      <c r="T521" s="32"/>
      <c r="U521" s="32"/>
      <c r="V521" s="32"/>
      <c r="W521" s="16"/>
      <c r="X521" s="32"/>
      <c r="Y521" s="465"/>
      <c r="Z521" s="32"/>
      <c r="AA521" s="16"/>
      <c r="AB521" s="466"/>
      <c r="AC521" s="16"/>
      <c r="AD521" s="16"/>
      <c r="AE521" s="16"/>
      <c r="AF521" s="465"/>
      <c r="AG521" s="32"/>
      <c r="AH521" s="32"/>
      <c r="AI521" s="32"/>
      <c r="AJ521" s="458"/>
      <c r="AK521" s="32"/>
      <c r="AL521" s="32"/>
      <c r="AM521" s="32"/>
      <c r="AN521" s="458"/>
      <c r="AO521" s="32"/>
      <c r="AP521" s="458"/>
      <c r="AQ521" s="464"/>
      <c r="AR521" s="32"/>
      <c r="AS521" s="32"/>
      <c r="AT521" s="32"/>
      <c r="AU521" s="32"/>
      <c r="AV521" s="32"/>
    </row>
    <row r="522" ht="28.5" customHeight="1">
      <c r="A522" s="145"/>
      <c r="B522" s="145"/>
      <c r="C522" s="16"/>
      <c r="D522" s="16"/>
      <c r="E522" s="16"/>
      <c r="F522" s="458"/>
      <c r="G522" s="32"/>
      <c r="H522" s="32"/>
      <c r="I522" s="32"/>
      <c r="J522" s="32"/>
      <c r="K522" s="32"/>
      <c r="L522" s="458"/>
      <c r="M522" s="32"/>
      <c r="N522" s="32"/>
      <c r="O522" s="32"/>
      <c r="P522" s="32"/>
      <c r="Q522" s="32"/>
      <c r="R522" s="32"/>
      <c r="S522" s="32"/>
      <c r="T522" s="32"/>
      <c r="U522" s="32"/>
      <c r="V522" s="32"/>
      <c r="W522" s="16"/>
      <c r="X522" s="32"/>
      <c r="Y522" s="465"/>
      <c r="Z522" s="32"/>
      <c r="AA522" s="16"/>
      <c r="AB522" s="466"/>
      <c r="AC522" s="16"/>
      <c r="AD522" s="16"/>
      <c r="AE522" s="16"/>
      <c r="AF522" s="465"/>
      <c r="AG522" s="32"/>
      <c r="AH522" s="32"/>
      <c r="AI522" s="32"/>
      <c r="AJ522" s="458"/>
      <c r="AK522" s="32"/>
      <c r="AL522" s="32"/>
      <c r="AM522" s="32"/>
      <c r="AN522" s="458"/>
      <c r="AO522" s="32"/>
      <c r="AP522" s="458"/>
      <c r="AQ522" s="464"/>
      <c r="AR522" s="32"/>
      <c r="AS522" s="32"/>
      <c r="AT522" s="32"/>
      <c r="AU522" s="32"/>
      <c r="AV522" s="32"/>
    </row>
    <row r="523" ht="28.5" customHeight="1">
      <c r="A523" s="145"/>
      <c r="B523" s="145"/>
      <c r="C523" s="16"/>
      <c r="D523" s="16"/>
      <c r="E523" s="16"/>
      <c r="F523" s="458"/>
      <c r="G523" s="32"/>
      <c r="H523" s="32"/>
      <c r="I523" s="32"/>
      <c r="J523" s="32"/>
      <c r="K523" s="32"/>
      <c r="L523" s="458"/>
      <c r="M523" s="32"/>
      <c r="N523" s="32"/>
      <c r="O523" s="32"/>
      <c r="P523" s="32"/>
      <c r="Q523" s="32"/>
      <c r="R523" s="32"/>
      <c r="S523" s="32"/>
      <c r="T523" s="32"/>
      <c r="U523" s="32"/>
      <c r="V523" s="32"/>
      <c r="W523" s="16"/>
      <c r="X523" s="32"/>
      <c r="Y523" s="465"/>
      <c r="Z523" s="32"/>
      <c r="AA523" s="16"/>
      <c r="AB523" s="466"/>
      <c r="AC523" s="16"/>
      <c r="AD523" s="16"/>
      <c r="AE523" s="16"/>
      <c r="AF523" s="465"/>
      <c r="AG523" s="32"/>
      <c r="AH523" s="32"/>
      <c r="AI523" s="32"/>
      <c r="AJ523" s="458"/>
      <c r="AK523" s="32"/>
      <c r="AL523" s="32"/>
      <c r="AM523" s="32"/>
      <c r="AN523" s="458"/>
      <c r="AO523" s="32"/>
      <c r="AP523" s="458"/>
      <c r="AQ523" s="464"/>
      <c r="AR523" s="32"/>
      <c r="AS523" s="32"/>
      <c r="AT523" s="32"/>
      <c r="AU523" s="32"/>
      <c r="AV523" s="32"/>
    </row>
    <row r="524" ht="28.5" customHeight="1">
      <c r="A524" s="145"/>
      <c r="B524" s="145"/>
      <c r="C524" s="16"/>
      <c r="D524" s="16"/>
      <c r="E524" s="16"/>
      <c r="F524" s="458"/>
      <c r="G524" s="32"/>
      <c r="H524" s="32"/>
      <c r="I524" s="32"/>
      <c r="J524" s="32"/>
      <c r="K524" s="32"/>
      <c r="L524" s="458"/>
      <c r="M524" s="32"/>
      <c r="N524" s="32"/>
      <c r="O524" s="32"/>
      <c r="P524" s="32"/>
      <c r="Q524" s="32"/>
      <c r="R524" s="32"/>
      <c r="S524" s="32"/>
      <c r="T524" s="32"/>
      <c r="U524" s="32"/>
      <c r="V524" s="32"/>
      <c r="W524" s="16"/>
      <c r="X524" s="32"/>
      <c r="Y524" s="465"/>
      <c r="Z524" s="32"/>
      <c r="AA524" s="16"/>
      <c r="AB524" s="466"/>
      <c r="AC524" s="16"/>
      <c r="AD524" s="16"/>
      <c r="AE524" s="16"/>
      <c r="AF524" s="465"/>
      <c r="AG524" s="32"/>
      <c r="AH524" s="32"/>
      <c r="AI524" s="32"/>
      <c r="AJ524" s="458"/>
      <c r="AK524" s="32"/>
      <c r="AL524" s="32"/>
      <c r="AM524" s="32"/>
      <c r="AN524" s="458"/>
      <c r="AO524" s="32"/>
      <c r="AP524" s="458"/>
      <c r="AQ524" s="464"/>
      <c r="AR524" s="32"/>
      <c r="AS524" s="32"/>
      <c r="AT524" s="32"/>
      <c r="AU524" s="32"/>
      <c r="AV524" s="32"/>
    </row>
    <row r="525" ht="28.5" customHeight="1">
      <c r="A525" s="145"/>
      <c r="B525" s="145"/>
      <c r="C525" s="16"/>
      <c r="D525" s="16"/>
      <c r="E525" s="16"/>
      <c r="F525" s="458"/>
      <c r="G525" s="32"/>
      <c r="H525" s="32"/>
      <c r="I525" s="32"/>
      <c r="J525" s="32"/>
      <c r="K525" s="32"/>
      <c r="L525" s="458"/>
      <c r="M525" s="32"/>
      <c r="N525" s="32"/>
      <c r="O525" s="32"/>
      <c r="P525" s="32"/>
      <c r="Q525" s="32"/>
      <c r="R525" s="32"/>
      <c r="S525" s="32"/>
      <c r="T525" s="32"/>
      <c r="U525" s="32"/>
      <c r="V525" s="32"/>
      <c r="W525" s="16"/>
      <c r="X525" s="32"/>
      <c r="Y525" s="465"/>
      <c r="Z525" s="32"/>
      <c r="AA525" s="16"/>
      <c r="AB525" s="466"/>
      <c r="AC525" s="16"/>
      <c r="AD525" s="16"/>
      <c r="AE525" s="16"/>
      <c r="AF525" s="465"/>
      <c r="AG525" s="32"/>
      <c r="AH525" s="32"/>
      <c r="AI525" s="32"/>
      <c r="AJ525" s="458"/>
      <c r="AK525" s="32"/>
      <c r="AL525" s="32"/>
      <c r="AM525" s="32"/>
      <c r="AN525" s="458"/>
      <c r="AO525" s="32"/>
      <c r="AP525" s="458"/>
      <c r="AQ525" s="464"/>
      <c r="AR525" s="32"/>
      <c r="AS525" s="32"/>
      <c r="AT525" s="32"/>
      <c r="AU525" s="32"/>
      <c r="AV525" s="32"/>
    </row>
    <row r="526" ht="28.5" customHeight="1">
      <c r="A526" s="145"/>
      <c r="B526" s="145"/>
      <c r="C526" s="16"/>
      <c r="D526" s="16"/>
      <c r="E526" s="16"/>
      <c r="F526" s="458"/>
      <c r="G526" s="32"/>
      <c r="H526" s="32"/>
      <c r="I526" s="32"/>
      <c r="J526" s="32"/>
      <c r="K526" s="32"/>
      <c r="L526" s="458"/>
      <c r="M526" s="32"/>
      <c r="N526" s="32"/>
      <c r="O526" s="32"/>
      <c r="P526" s="32"/>
      <c r="Q526" s="32"/>
      <c r="R526" s="32"/>
      <c r="S526" s="32"/>
      <c r="T526" s="32"/>
      <c r="U526" s="32"/>
      <c r="V526" s="32"/>
      <c r="W526" s="16"/>
      <c r="X526" s="32"/>
      <c r="Y526" s="465"/>
      <c r="Z526" s="32"/>
      <c r="AA526" s="16"/>
      <c r="AB526" s="466"/>
      <c r="AC526" s="16"/>
      <c r="AD526" s="16"/>
      <c r="AE526" s="16"/>
      <c r="AF526" s="465"/>
      <c r="AG526" s="32"/>
      <c r="AH526" s="32"/>
      <c r="AI526" s="32"/>
      <c r="AJ526" s="458"/>
      <c r="AK526" s="32"/>
      <c r="AL526" s="32"/>
      <c r="AM526" s="32"/>
      <c r="AN526" s="458"/>
      <c r="AO526" s="32"/>
      <c r="AP526" s="458"/>
      <c r="AQ526" s="464"/>
      <c r="AR526" s="32"/>
      <c r="AS526" s="32"/>
      <c r="AT526" s="32"/>
      <c r="AU526" s="32"/>
      <c r="AV526" s="32"/>
    </row>
    <row r="527" ht="28.5" customHeight="1">
      <c r="A527" s="145"/>
      <c r="B527" s="145"/>
      <c r="C527" s="16"/>
      <c r="D527" s="16"/>
      <c r="E527" s="16"/>
      <c r="F527" s="458"/>
      <c r="G527" s="32"/>
      <c r="H527" s="32"/>
      <c r="I527" s="32"/>
      <c r="J527" s="32"/>
      <c r="K527" s="32"/>
      <c r="L527" s="458"/>
      <c r="M527" s="32"/>
      <c r="N527" s="32"/>
      <c r="O527" s="32"/>
      <c r="P527" s="32"/>
      <c r="Q527" s="32"/>
      <c r="R527" s="32"/>
      <c r="S527" s="32"/>
      <c r="T527" s="32"/>
      <c r="U527" s="32"/>
      <c r="V527" s="32"/>
      <c r="W527" s="16"/>
      <c r="X527" s="32"/>
      <c r="Y527" s="465"/>
      <c r="Z527" s="32"/>
      <c r="AA527" s="16"/>
      <c r="AB527" s="466"/>
      <c r="AC527" s="16"/>
      <c r="AD527" s="16"/>
      <c r="AE527" s="16"/>
      <c r="AF527" s="465"/>
      <c r="AG527" s="32"/>
      <c r="AH527" s="32"/>
      <c r="AI527" s="32"/>
      <c r="AJ527" s="458"/>
      <c r="AK527" s="32"/>
      <c r="AL527" s="32"/>
      <c r="AM527" s="32"/>
      <c r="AN527" s="458"/>
      <c r="AO527" s="32"/>
      <c r="AP527" s="458"/>
      <c r="AQ527" s="464"/>
      <c r="AR527" s="32"/>
      <c r="AS527" s="32"/>
      <c r="AT527" s="32"/>
      <c r="AU527" s="32"/>
      <c r="AV527" s="32"/>
    </row>
    <row r="528" ht="28.5" customHeight="1">
      <c r="A528" s="145"/>
      <c r="B528" s="145"/>
      <c r="C528" s="16"/>
      <c r="D528" s="16"/>
      <c r="E528" s="16"/>
      <c r="F528" s="458"/>
      <c r="G528" s="32"/>
      <c r="H528" s="32"/>
      <c r="I528" s="32"/>
      <c r="J528" s="32"/>
      <c r="K528" s="32"/>
      <c r="L528" s="458"/>
      <c r="M528" s="32"/>
      <c r="N528" s="32"/>
      <c r="O528" s="32"/>
      <c r="P528" s="32"/>
      <c r="Q528" s="32"/>
      <c r="R528" s="32"/>
      <c r="S528" s="32"/>
      <c r="T528" s="32"/>
      <c r="U528" s="32"/>
      <c r="V528" s="32"/>
      <c r="W528" s="16"/>
      <c r="X528" s="32"/>
      <c r="Y528" s="465"/>
      <c r="Z528" s="32"/>
      <c r="AA528" s="16"/>
      <c r="AB528" s="466"/>
      <c r="AC528" s="16"/>
      <c r="AD528" s="16"/>
      <c r="AE528" s="16"/>
      <c r="AF528" s="465"/>
      <c r="AG528" s="32"/>
      <c r="AH528" s="32"/>
      <c r="AI528" s="32"/>
      <c r="AJ528" s="458"/>
      <c r="AK528" s="32"/>
      <c r="AL528" s="32"/>
      <c r="AM528" s="32"/>
      <c r="AN528" s="458"/>
      <c r="AO528" s="32"/>
      <c r="AP528" s="458"/>
      <c r="AQ528" s="464"/>
      <c r="AR528" s="32"/>
      <c r="AS528" s="32"/>
      <c r="AT528" s="32"/>
      <c r="AU528" s="32"/>
      <c r="AV528" s="32"/>
    </row>
    <row r="529" ht="28.5" customHeight="1">
      <c r="A529" s="145"/>
      <c r="B529" s="145"/>
      <c r="C529" s="16"/>
      <c r="D529" s="16"/>
      <c r="E529" s="16"/>
      <c r="F529" s="458"/>
      <c r="G529" s="32"/>
      <c r="H529" s="32"/>
      <c r="I529" s="32"/>
      <c r="J529" s="32"/>
      <c r="K529" s="32"/>
      <c r="L529" s="458"/>
      <c r="M529" s="32"/>
      <c r="N529" s="32"/>
      <c r="O529" s="32"/>
      <c r="P529" s="32"/>
      <c r="Q529" s="32"/>
      <c r="R529" s="32"/>
      <c r="S529" s="32"/>
      <c r="T529" s="32"/>
      <c r="U529" s="32"/>
      <c r="V529" s="32"/>
      <c r="W529" s="16"/>
      <c r="X529" s="32"/>
      <c r="Y529" s="465"/>
      <c r="Z529" s="32"/>
      <c r="AA529" s="16"/>
      <c r="AB529" s="466"/>
      <c r="AC529" s="16"/>
      <c r="AD529" s="16"/>
      <c r="AE529" s="16"/>
      <c r="AF529" s="465"/>
      <c r="AG529" s="32"/>
      <c r="AH529" s="32"/>
      <c r="AI529" s="32"/>
      <c r="AJ529" s="458"/>
      <c r="AK529" s="32"/>
      <c r="AL529" s="32"/>
      <c r="AM529" s="32"/>
      <c r="AN529" s="458"/>
      <c r="AO529" s="32"/>
      <c r="AP529" s="458"/>
      <c r="AQ529" s="464"/>
      <c r="AR529" s="32"/>
      <c r="AS529" s="32"/>
      <c r="AT529" s="32"/>
      <c r="AU529" s="32"/>
      <c r="AV529" s="32"/>
    </row>
    <row r="530" ht="28.5" customHeight="1">
      <c r="A530" s="145"/>
      <c r="B530" s="145"/>
      <c r="C530" s="16"/>
      <c r="D530" s="16"/>
      <c r="E530" s="16"/>
      <c r="F530" s="458"/>
      <c r="G530" s="32"/>
      <c r="H530" s="32"/>
      <c r="I530" s="32"/>
      <c r="J530" s="32"/>
      <c r="K530" s="32"/>
      <c r="L530" s="458"/>
      <c r="M530" s="32"/>
      <c r="N530" s="32"/>
      <c r="O530" s="32"/>
      <c r="P530" s="32"/>
      <c r="Q530" s="32"/>
      <c r="R530" s="32"/>
      <c r="S530" s="32"/>
      <c r="T530" s="32"/>
      <c r="U530" s="32"/>
      <c r="V530" s="32"/>
      <c r="W530" s="16"/>
      <c r="X530" s="32"/>
      <c r="Y530" s="465"/>
      <c r="Z530" s="32"/>
      <c r="AA530" s="16"/>
      <c r="AB530" s="466"/>
      <c r="AC530" s="16"/>
      <c r="AD530" s="16"/>
      <c r="AE530" s="16"/>
      <c r="AF530" s="465"/>
      <c r="AG530" s="32"/>
      <c r="AH530" s="32"/>
      <c r="AI530" s="32"/>
      <c r="AJ530" s="458"/>
      <c r="AK530" s="32"/>
      <c r="AL530" s="32"/>
      <c r="AM530" s="32"/>
      <c r="AN530" s="458"/>
      <c r="AO530" s="32"/>
      <c r="AP530" s="458"/>
      <c r="AQ530" s="464"/>
      <c r="AR530" s="32"/>
      <c r="AS530" s="32"/>
      <c r="AT530" s="32"/>
      <c r="AU530" s="32"/>
      <c r="AV530" s="32"/>
    </row>
    <row r="531" ht="28.5" customHeight="1">
      <c r="A531" s="145"/>
      <c r="B531" s="145"/>
      <c r="C531" s="16"/>
      <c r="D531" s="16"/>
      <c r="E531" s="16"/>
      <c r="F531" s="458"/>
      <c r="G531" s="32"/>
      <c r="H531" s="32"/>
      <c r="I531" s="32"/>
      <c r="J531" s="32"/>
      <c r="K531" s="32"/>
      <c r="L531" s="458"/>
      <c r="M531" s="32"/>
      <c r="N531" s="32"/>
      <c r="O531" s="32"/>
      <c r="P531" s="32"/>
      <c r="Q531" s="32"/>
      <c r="R531" s="32"/>
      <c r="S531" s="32"/>
      <c r="T531" s="32"/>
      <c r="U531" s="32"/>
      <c r="V531" s="32"/>
      <c r="W531" s="16"/>
      <c r="X531" s="32"/>
      <c r="Y531" s="465"/>
      <c r="Z531" s="32"/>
      <c r="AA531" s="16"/>
      <c r="AB531" s="466"/>
      <c r="AC531" s="16"/>
      <c r="AD531" s="16"/>
      <c r="AE531" s="16"/>
      <c r="AF531" s="465"/>
      <c r="AG531" s="32"/>
      <c r="AH531" s="32"/>
      <c r="AI531" s="32"/>
      <c r="AJ531" s="458"/>
      <c r="AK531" s="32"/>
      <c r="AL531" s="32"/>
      <c r="AM531" s="32"/>
      <c r="AN531" s="458"/>
      <c r="AO531" s="32"/>
      <c r="AP531" s="458"/>
      <c r="AQ531" s="464"/>
      <c r="AR531" s="32"/>
      <c r="AS531" s="32"/>
      <c r="AT531" s="32"/>
      <c r="AU531" s="32"/>
      <c r="AV531" s="32"/>
    </row>
    <row r="532" ht="28.5" customHeight="1">
      <c r="A532" s="145"/>
      <c r="B532" s="145"/>
      <c r="C532" s="16"/>
      <c r="D532" s="16"/>
      <c r="E532" s="16"/>
      <c r="F532" s="458"/>
      <c r="G532" s="32"/>
      <c r="H532" s="32"/>
      <c r="I532" s="32"/>
      <c r="J532" s="32"/>
      <c r="K532" s="32"/>
      <c r="L532" s="458"/>
      <c r="M532" s="32"/>
      <c r="N532" s="32"/>
      <c r="O532" s="32"/>
      <c r="P532" s="32"/>
      <c r="Q532" s="32"/>
      <c r="R532" s="32"/>
      <c r="S532" s="32"/>
      <c r="T532" s="32"/>
      <c r="U532" s="32"/>
      <c r="V532" s="32"/>
      <c r="W532" s="16"/>
      <c r="X532" s="32"/>
      <c r="Y532" s="465"/>
      <c r="Z532" s="32"/>
      <c r="AA532" s="16"/>
      <c r="AB532" s="466"/>
      <c r="AC532" s="16"/>
      <c r="AD532" s="16"/>
      <c r="AE532" s="16"/>
      <c r="AF532" s="465"/>
      <c r="AG532" s="32"/>
      <c r="AH532" s="32"/>
      <c r="AI532" s="32"/>
      <c r="AJ532" s="458"/>
      <c r="AK532" s="32"/>
      <c r="AL532" s="32"/>
      <c r="AM532" s="32"/>
      <c r="AN532" s="458"/>
      <c r="AO532" s="32"/>
      <c r="AP532" s="458"/>
      <c r="AQ532" s="464"/>
      <c r="AR532" s="32"/>
      <c r="AS532" s="32"/>
      <c r="AT532" s="32"/>
      <c r="AU532" s="32"/>
      <c r="AV532" s="32"/>
    </row>
    <row r="533" ht="28.5" customHeight="1">
      <c r="A533" s="145"/>
      <c r="B533" s="145"/>
      <c r="C533" s="16"/>
      <c r="D533" s="16"/>
      <c r="E533" s="16"/>
      <c r="F533" s="458"/>
      <c r="G533" s="32"/>
      <c r="H533" s="32"/>
      <c r="I533" s="32"/>
      <c r="J533" s="32"/>
      <c r="K533" s="32"/>
      <c r="L533" s="458"/>
      <c r="M533" s="32"/>
      <c r="N533" s="32"/>
      <c r="O533" s="32"/>
      <c r="P533" s="32"/>
      <c r="Q533" s="32"/>
      <c r="R533" s="32"/>
      <c r="S533" s="32"/>
      <c r="T533" s="32"/>
      <c r="U533" s="32"/>
      <c r="V533" s="32"/>
      <c r="W533" s="16"/>
      <c r="X533" s="32"/>
      <c r="Y533" s="465"/>
      <c r="Z533" s="32"/>
      <c r="AA533" s="16"/>
      <c r="AB533" s="466"/>
      <c r="AC533" s="16"/>
      <c r="AD533" s="16"/>
      <c r="AE533" s="16"/>
      <c r="AF533" s="465"/>
      <c r="AG533" s="32"/>
      <c r="AH533" s="32"/>
      <c r="AI533" s="32"/>
      <c r="AJ533" s="458"/>
      <c r="AK533" s="32"/>
      <c r="AL533" s="32"/>
      <c r="AM533" s="32"/>
      <c r="AN533" s="458"/>
      <c r="AO533" s="32"/>
      <c r="AP533" s="458"/>
      <c r="AQ533" s="464"/>
      <c r="AR533" s="32"/>
      <c r="AS533" s="32"/>
      <c r="AT533" s="32"/>
      <c r="AU533" s="32"/>
      <c r="AV533" s="32"/>
    </row>
    <row r="534" ht="28.5" customHeight="1">
      <c r="A534" s="145"/>
      <c r="B534" s="145"/>
      <c r="C534" s="16"/>
      <c r="D534" s="16"/>
      <c r="E534" s="16"/>
      <c r="F534" s="458"/>
      <c r="G534" s="32"/>
      <c r="H534" s="32"/>
      <c r="I534" s="32"/>
      <c r="J534" s="32"/>
      <c r="K534" s="32"/>
      <c r="L534" s="458"/>
      <c r="M534" s="32"/>
      <c r="N534" s="32"/>
      <c r="O534" s="32"/>
      <c r="P534" s="32"/>
      <c r="Q534" s="32"/>
      <c r="R534" s="32"/>
      <c r="S534" s="32"/>
      <c r="T534" s="32"/>
      <c r="U534" s="32"/>
      <c r="V534" s="32"/>
      <c r="W534" s="16"/>
      <c r="X534" s="32"/>
      <c r="Y534" s="465"/>
      <c r="Z534" s="32"/>
      <c r="AA534" s="16"/>
      <c r="AB534" s="466"/>
      <c r="AC534" s="16"/>
      <c r="AD534" s="16"/>
      <c r="AE534" s="16"/>
      <c r="AF534" s="465"/>
      <c r="AG534" s="32"/>
      <c r="AH534" s="32"/>
      <c r="AI534" s="32"/>
      <c r="AJ534" s="458"/>
      <c r="AK534" s="32"/>
      <c r="AL534" s="32"/>
      <c r="AM534" s="32"/>
      <c r="AN534" s="458"/>
      <c r="AO534" s="32"/>
      <c r="AP534" s="458"/>
      <c r="AQ534" s="464"/>
      <c r="AR534" s="32"/>
      <c r="AS534" s="32"/>
      <c r="AT534" s="32"/>
      <c r="AU534" s="32"/>
      <c r="AV534" s="32"/>
    </row>
    <row r="535" ht="28.5" customHeight="1">
      <c r="A535" s="145"/>
      <c r="B535" s="145"/>
      <c r="C535" s="16"/>
      <c r="D535" s="16"/>
      <c r="E535" s="16"/>
      <c r="F535" s="458"/>
      <c r="G535" s="32"/>
      <c r="H535" s="32"/>
      <c r="I535" s="32"/>
      <c r="J535" s="32"/>
      <c r="K535" s="32"/>
      <c r="L535" s="458"/>
      <c r="M535" s="32"/>
      <c r="N535" s="32"/>
      <c r="O535" s="32"/>
      <c r="P535" s="32"/>
      <c r="Q535" s="32"/>
      <c r="R535" s="32"/>
      <c r="S535" s="32"/>
      <c r="T535" s="32"/>
      <c r="U535" s="32"/>
      <c r="V535" s="32"/>
      <c r="W535" s="16"/>
      <c r="X535" s="32"/>
      <c r="Y535" s="465"/>
      <c r="Z535" s="32"/>
      <c r="AA535" s="16"/>
      <c r="AB535" s="466"/>
      <c r="AC535" s="16"/>
      <c r="AD535" s="16"/>
      <c r="AE535" s="16"/>
      <c r="AF535" s="465"/>
      <c r="AG535" s="32"/>
      <c r="AH535" s="32"/>
      <c r="AI535" s="32"/>
      <c r="AJ535" s="458"/>
      <c r="AK535" s="32"/>
      <c r="AL535" s="32"/>
      <c r="AM535" s="32"/>
      <c r="AN535" s="458"/>
      <c r="AO535" s="32"/>
      <c r="AP535" s="458"/>
      <c r="AQ535" s="464"/>
      <c r="AR535" s="32"/>
      <c r="AS535" s="32"/>
      <c r="AT535" s="32"/>
      <c r="AU535" s="32"/>
      <c r="AV535" s="32"/>
    </row>
    <row r="536" ht="28.5" customHeight="1">
      <c r="A536" s="145"/>
      <c r="B536" s="145"/>
      <c r="C536" s="16"/>
      <c r="D536" s="16"/>
      <c r="E536" s="16"/>
      <c r="F536" s="458"/>
      <c r="G536" s="32"/>
      <c r="H536" s="32"/>
      <c r="I536" s="32"/>
      <c r="J536" s="32"/>
      <c r="K536" s="32"/>
      <c r="L536" s="458"/>
      <c r="M536" s="32"/>
      <c r="N536" s="32"/>
      <c r="O536" s="32"/>
      <c r="P536" s="32"/>
      <c r="Q536" s="32"/>
      <c r="R536" s="32"/>
      <c r="S536" s="32"/>
      <c r="T536" s="32"/>
      <c r="U536" s="32"/>
      <c r="V536" s="32"/>
      <c r="W536" s="16"/>
      <c r="X536" s="32"/>
      <c r="Y536" s="465"/>
      <c r="Z536" s="32"/>
      <c r="AA536" s="16"/>
      <c r="AB536" s="466"/>
      <c r="AC536" s="16"/>
      <c r="AD536" s="16"/>
      <c r="AE536" s="16"/>
      <c r="AF536" s="465"/>
      <c r="AG536" s="32"/>
      <c r="AH536" s="32"/>
      <c r="AI536" s="32"/>
      <c r="AJ536" s="458"/>
      <c r="AK536" s="32"/>
      <c r="AL536" s="32"/>
      <c r="AM536" s="32"/>
      <c r="AN536" s="458"/>
      <c r="AO536" s="32"/>
      <c r="AP536" s="458"/>
      <c r="AQ536" s="464"/>
      <c r="AR536" s="32"/>
      <c r="AS536" s="32"/>
      <c r="AT536" s="32"/>
      <c r="AU536" s="32"/>
      <c r="AV536" s="32"/>
    </row>
    <row r="537" ht="28.5" customHeight="1">
      <c r="A537" s="145"/>
      <c r="B537" s="145"/>
      <c r="C537" s="16"/>
      <c r="D537" s="16"/>
      <c r="E537" s="16"/>
      <c r="F537" s="458"/>
      <c r="G537" s="32"/>
      <c r="H537" s="32"/>
      <c r="I537" s="32"/>
      <c r="J537" s="32"/>
      <c r="K537" s="32"/>
      <c r="L537" s="458"/>
      <c r="M537" s="32"/>
      <c r="N537" s="32"/>
      <c r="O537" s="32"/>
      <c r="P537" s="32"/>
      <c r="Q537" s="32"/>
      <c r="R537" s="32"/>
      <c r="S537" s="32"/>
      <c r="T537" s="32"/>
      <c r="U537" s="32"/>
      <c r="V537" s="32"/>
      <c r="W537" s="16"/>
      <c r="X537" s="32"/>
      <c r="Y537" s="465"/>
      <c r="Z537" s="32"/>
      <c r="AA537" s="16"/>
      <c r="AB537" s="466"/>
      <c r="AC537" s="16"/>
      <c r="AD537" s="16"/>
      <c r="AE537" s="16"/>
      <c r="AF537" s="465"/>
      <c r="AG537" s="32"/>
      <c r="AH537" s="32"/>
      <c r="AI537" s="32"/>
      <c r="AJ537" s="458"/>
      <c r="AK537" s="32"/>
      <c r="AL537" s="32"/>
      <c r="AM537" s="32"/>
      <c r="AN537" s="458"/>
      <c r="AO537" s="32"/>
      <c r="AP537" s="458"/>
      <c r="AQ537" s="464"/>
      <c r="AR537" s="32"/>
      <c r="AS537" s="32"/>
      <c r="AT537" s="32"/>
      <c r="AU537" s="32"/>
      <c r="AV537" s="32"/>
    </row>
    <row r="538" ht="28.5" customHeight="1">
      <c r="A538" s="145"/>
      <c r="B538" s="145"/>
      <c r="C538" s="16"/>
      <c r="D538" s="16"/>
      <c r="E538" s="16"/>
      <c r="F538" s="458"/>
      <c r="G538" s="32"/>
      <c r="H538" s="32"/>
      <c r="I538" s="32"/>
      <c r="J538" s="32"/>
      <c r="K538" s="32"/>
      <c r="L538" s="458"/>
      <c r="M538" s="32"/>
      <c r="N538" s="32"/>
      <c r="O538" s="32"/>
      <c r="P538" s="32"/>
      <c r="Q538" s="32"/>
      <c r="R538" s="32"/>
      <c r="S538" s="32"/>
      <c r="T538" s="32"/>
      <c r="U538" s="32"/>
      <c r="V538" s="32"/>
      <c r="W538" s="16"/>
      <c r="X538" s="32"/>
      <c r="Y538" s="465"/>
      <c r="Z538" s="32"/>
      <c r="AA538" s="16"/>
      <c r="AB538" s="466"/>
      <c r="AC538" s="16"/>
      <c r="AD538" s="16"/>
      <c r="AE538" s="16"/>
      <c r="AF538" s="465"/>
      <c r="AG538" s="32"/>
      <c r="AH538" s="32"/>
      <c r="AI538" s="32"/>
      <c r="AJ538" s="458"/>
      <c r="AK538" s="32"/>
      <c r="AL538" s="32"/>
      <c r="AM538" s="32"/>
      <c r="AN538" s="458"/>
      <c r="AO538" s="32"/>
      <c r="AP538" s="458"/>
      <c r="AQ538" s="464"/>
      <c r="AR538" s="32"/>
      <c r="AS538" s="32"/>
      <c r="AT538" s="32"/>
      <c r="AU538" s="32"/>
      <c r="AV538" s="32"/>
    </row>
    <row r="539" ht="28.5" customHeight="1">
      <c r="A539" s="145"/>
      <c r="B539" s="145"/>
      <c r="C539" s="16"/>
      <c r="D539" s="16"/>
      <c r="E539" s="16"/>
      <c r="F539" s="458"/>
      <c r="G539" s="32"/>
      <c r="H539" s="32"/>
      <c r="I539" s="32"/>
      <c r="J539" s="32"/>
      <c r="K539" s="32"/>
      <c r="L539" s="458"/>
      <c r="M539" s="32"/>
      <c r="N539" s="32"/>
      <c r="O539" s="32"/>
      <c r="P539" s="32"/>
      <c r="Q539" s="32"/>
      <c r="R539" s="32"/>
      <c r="S539" s="32"/>
      <c r="T539" s="32"/>
      <c r="U539" s="32"/>
      <c r="V539" s="32"/>
      <c r="W539" s="16"/>
      <c r="X539" s="32"/>
      <c r="Y539" s="465"/>
      <c r="Z539" s="32"/>
      <c r="AA539" s="16"/>
      <c r="AB539" s="466"/>
      <c r="AC539" s="16"/>
      <c r="AD539" s="16"/>
      <c r="AE539" s="16"/>
      <c r="AF539" s="465"/>
      <c r="AG539" s="32"/>
      <c r="AH539" s="32"/>
      <c r="AI539" s="32"/>
      <c r="AJ539" s="458"/>
      <c r="AK539" s="32"/>
      <c r="AL539" s="32"/>
      <c r="AM539" s="32"/>
      <c r="AN539" s="458"/>
      <c r="AO539" s="32"/>
      <c r="AP539" s="458"/>
      <c r="AQ539" s="464"/>
      <c r="AR539" s="32"/>
      <c r="AS539" s="32"/>
      <c r="AT539" s="32"/>
      <c r="AU539" s="32"/>
      <c r="AV539" s="32"/>
    </row>
    <row r="540" ht="28.5" customHeight="1">
      <c r="A540" s="145"/>
      <c r="B540" s="145"/>
      <c r="C540" s="16"/>
      <c r="D540" s="16"/>
      <c r="E540" s="16"/>
      <c r="F540" s="458"/>
      <c r="G540" s="32"/>
      <c r="H540" s="32"/>
      <c r="I540" s="32"/>
      <c r="J540" s="32"/>
      <c r="K540" s="32"/>
      <c r="L540" s="458"/>
      <c r="M540" s="32"/>
      <c r="N540" s="32"/>
      <c r="O540" s="32"/>
      <c r="P540" s="32"/>
      <c r="Q540" s="32"/>
      <c r="R540" s="32"/>
      <c r="S540" s="32"/>
      <c r="T540" s="32"/>
      <c r="U540" s="32"/>
      <c r="V540" s="32"/>
      <c r="W540" s="16"/>
      <c r="X540" s="32"/>
      <c r="Y540" s="465"/>
      <c r="Z540" s="32"/>
      <c r="AA540" s="16"/>
      <c r="AB540" s="466"/>
      <c r="AC540" s="16"/>
      <c r="AD540" s="16"/>
      <c r="AE540" s="16"/>
      <c r="AF540" s="465"/>
      <c r="AG540" s="32"/>
      <c r="AH540" s="32"/>
      <c r="AI540" s="32"/>
      <c r="AJ540" s="458"/>
      <c r="AK540" s="32"/>
      <c r="AL540" s="32"/>
      <c r="AM540" s="32"/>
      <c r="AN540" s="458"/>
      <c r="AO540" s="32"/>
      <c r="AP540" s="458"/>
      <c r="AQ540" s="464"/>
      <c r="AR540" s="32"/>
      <c r="AS540" s="32"/>
      <c r="AT540" s="32"/>
      <c r="AU540" s="32"/>
      <c r="AV540" s="32"/>
    </row>
    <row r="541" ht="28.5" customHeight="1">
      <c r="A541" s="145"/>
      <c r="B541" s="145"/>
      <c r="C541" s="16"/>
      <c r="D541" s="16"/>
      <c r="E541" s="16"/>
      <c r="F541" s="458"/>
      <c r="G541" s="32"/>
      <c r="H541" s="32"/>
      <c r="I541" s="32"/>
      <c r="J541" s="32"/>
      <c r="K541" s="32"/>
      <c r="L541" s="458"/>
      <c r="M541" s="32"/>
      <c r="N541" s="32"/>
      <c r="O541" s="32"/>
      <c r="P541" s="32"/>
      <c r="Q541" s="32"/>
      <c r="R541" s="32"/>
      <c r="S541" s="32"/>
      <c r="T541" s="32"/>
      <c r="U541" s="32"/>
      <c r="V541" s="32"/>
      <c r="W541" s="16"/>
      <c r="X541" s="32"/>
      <c r="Y541" s="465"/>
      <c r="Z541" s="32"/>
      <c r="AA541" s="16"/>
      <c r="AB541" s="466"/>
      <c r="AC541" s="16"/>
      <c r="AD541" s="16"/>
      <c r="AE541" s="16"/>
      <c r="AF541" s="465"/>
      <c r="AG541" s="32"/>
      <c r="AH541" s="32"/>
      <c r="AI541" s="32"/>
      <c r="AJ541" s="458"/>
      <c r="AK541" s="32"/>
      <c r="AL541" s="32"/>
      <c r="AM541" s="32"/>
      <c r="AN541" s="458"/>
      <c r="AO541" s="32"/>
      <c r="AP541" s="458"/>
      <c r="AQ541" s="464"/>
      <c r="AR541" s="32"/>
      <c r="AS541" s="32"/>
      <c r="AT541" s="32"/>
      <c r="AU541" s="32"/>
      <c r="AV541" s="32"/>
    </row>
    <row r="542" ht="28.5" customHeight="1">
      <c r="A542" s="145"/>
      <c r="B542" s="145"/>
      <c r="C542" s="16"/>
      <c r="D542" s="16"/>
      <c r="E542" s="16"/>
      <c r="F542" s="458"/>
      <c r="G542" s="32"/>
      <c r="H542" s="32"/>
      <c r="I542" s="32"/>
      <c r="J542" s="32"/>
      <c r="K542" s="32"/>
      <c r="L542" s="458"/>
      <c r="M542" s="32"/>
      <c r="N542" s="32"/>
      <c r="O542" s="32"/>
      <c r="P542" s="32"/>
      <c r="Q542" s="32"/>
      <c r="R542" s="32"/>
      <c r="S542" s="32"/>
      <c r="T542" s="32"/>
      <c r="U542" s="32"/>
      <c r="V542" s="32"/>
      <c r="W542" s="16"/>
      <c r="X542" s="32"/>
      <c r="Y542" s="465"/>
      <c r="Z542" s="32"/>
      <c r="AA542" s="16"/>
      <c r="AB542" s="466"/>
      <c r="AC542" s="16"/>
      <c r="AD542" s="16"/>
      <c r="AE542" s="16"/>
      <c r="AF542" s="465"/>
      <c r="AG542" s="32"/>
      <c r="AH542" s="32"/>
      <c r="AI542" s="32"/>
      <c r="AJ542" s="458"/>
      <c r="AK542" s="32"/>
      <c r="AL542" s="32"/>
      <c r="AM542" s="32"/>
      <c r="AN542" s="458"/>
      <c r="AO542" s="32"/>
      <c r="AP542" s="458"/>
      <c r="AQ542" s="464"/>
      <c r="AR542" s="32"/>
      <c r="AS542" s="32"/>
      <c r="AT542" s="32"/>
      <c r="AU542" s="32"/>
      <c r="AV542" s="32"/>
    </row>
    <row r="543" ht="28.5" customHeight="1">
      <c r="A543" s="145"/>
      <c r="B543" s="145"/>
      <c r="C543" s="16"/>
      <c r="D543" s="16"/>
      <c r="E543" s="16"/>
      <c r="F543" s="458"/>
      <c r="G543" s="32"/>
      <c r="H543" s="32"/>
      <c r="I543" s="32"/>
      <c r="J543" s="32"/>
      <c r="K543" s="32"/>
      <c r="L543" s="458"/>
      <c r="M543" s="32"/>
      <c r="N543" s="32"/>
      <c r="O543" s="32"/>
      <c r="P543" s="32"/>
      <c r="Q543" s="32"/>
      <c r="R543" s="32"/>
      <c r="S543" s="32"/>
      <c r="T543" s="32"/>
      <c r="U543" s="32"/>
      <c r="V543" s="32"/>
      <c r="W543" s="16"/>
      <c r="X543" s="32"/>
      <c r="Y543" s="465"/>
      <c r="Z543" s="32"/>
      <c r="AA543" s="16"/>
      <c r="AB543" s="466"/>
      <c r="AC543" s="16"/>
      <c r="AD543" s="16"/>
      <c r="AE543" s="16"/>
      <c r="AF543" s="465"/>
      <c r="AG543" s="32"/>
      <c r="AH543" s="32"/>
      <c r="AI543" s="32"/>
      <c r="AJ543" s="458"/>
      <c r="AK543" s="32"/>
      <c r="AL543" s="32"/>
      <c r="AM543" s="32"/>
      <c r="AN543" s="458"/>
      <c r="AO543" s="32"/>
      <c r="AP543" s="458"/>
      <c r="AQ543" s="464"/>
      <c r="AR543" s="32"/>
      <c r="AS543" s="32"/>
      <c r="AT543" s="32"/>
      <c r="AU543" s="32"/>
      <c r="AV543" s="32"/>
    </row>
    <row r="544" ht="28.5" customHeight="1">
      <c r="A544" s="145"/>
      <c r="B544" s="145"/>
      <c r="C544" s="16"/>
      <c r="D544" s="16"/>
      <c r="E544" s="16"/>
      <c r="F544" s="458"/>
      <c r="G544" s="32"/>
      <c r="H544" s="32"/>
      <c r="I544" s="32"/>
      <c r="J544" s="32"/>
      <c r="K544" s="32"/>
      <c r="L544" s="458"/>
      <c r="M544" s="32"/>
      <c r="N544" s="32"/>
      <c r="O544" s="32"/>
      <c r="P544" s="32"/>
      <c r="Q544" s="32"/>
      <c r="R544" s="32"/>
      <c r="S544" s="32"/>
      <c r="T544" s="32"/>
      <c r="U544" s="32"/>
      <c r="V544" s="32"/>
      <c r="W544" s="16"/>
      <c r="X544" s="32"/>
      <c r="Y544" s="465"/>
      <c r="Z544" s="32"/>
      <c r="AA544" s="16"/>
      <c r="AB544" s="466"/>
      <c r="AC544" s="16"/>
      <c r="AD544" s="16"/>
      <c r="AE544" s="16"/>
      <c r="AF544" s="465"/>
      <c r="AG544" s="32"/>
      <c r="AH544" s="32"/>
      <c r="AI544" s="32"/>
      <c r="AJ544" s="458"/>
      <c r="AK544" s="32"/>
      <c r="AL544" s="32"/>
      <c r="AM544" s="32"/>
      <c r="AN544" s="458"/>
      <c r="AO544" s="32"/>
      <c r="AP544" s="458"/>
      <c r="AQ544" s="464"/>
      <c r="AR544" s="32"/>
      <c r="AS544" s="32"/>
      <c r="AT544" s="32"/>
      <c r="AU544" s="32"/>
      <c r="AV544" s="32"/>
    </row>
    <row r="545" ht="28.5" customHeight="1">
      <c r="A545" s="145"/>
      <c r="B545" s="145"/>
      <c r="C545" s="16"/>
      <c r="D545" s="16"/>
      <c r="E545" s="16"/>
      <c r="F545" s="458"/>
      <c r="G545" s="32"/>
      <c r="H545" s="32"/>
      <c r="I545" s="32"/>
      <c r="J545" s="32"/>
      <c r="K545" s="32"/>
      <c r="L545" s="458"/>
      <c r="M545" s="32"/>
      <c r="N545" s="32"/>
      <c r="O545" s="32"/>
      <c r="P545" s="32"/>
      <c r="Q545" s="32"/>
      <c r="R545" s="32"/>
      <c r="S545" s="32"/>
      <c r="T545" s="32"/>
      <c r="U545" s="32"/>
      <c r="V545" s="32"/>
      <c r="W545" s="16"/>
      <c r="X545" s="32"/>
      <c r="Y545" s="465"/>
      <c r="Z545" s="32"/>
      <c r="AA545" s="16"/>
      <c r="AB545" s="466"/>
      <c r="AC545" s="16"/>
      <c r="AD545" s="16"/>
      <c r="AE545" s="16"/>
      <c r="AF545" s="465"/>
      <c r="AG545" s="32"/>
      <c r="AH545" s="32"/>
      <c r="AI545" s="32"/>
      <c r="AJ545" s="458"/>
      <c r="AK545" s="32"/>
      <c r="AL545" s="32"/>
      <c r="AM545" s="32"/>
      <c r="AN545" s="458"/>
      <c r="AO545" s="32"/>
      <c r="AP545" s="458"/>
      <c r="AQ545" s="464"/>
      <c r="AR545" s="32"/>
      <c r="AS545" s="32"/>
      <c r="AT545" s="32"/>
      <c r="AU545" s="32"/>
      <c r="AV545" s="32"/>
    </row>
    <row r="546" ht="28.5" customHeight="1">
      <c r="A546" s="145"/>
      <c r="B546" s="145"/>
      <c r="C546" s="16"/>
      <c r="D546" s="16"/>
      <c r="E546" s="16"/>
      <c r="F546" s="458"/>
      <c r="G546" s="32"/>
      <c r="H546" s="32"/>
      <c r="I546" s="32"/>
      <c r="J546" s="32"/>
      <c r="K546" s="32"/>
      <c r="L546" s="458"/>
      <c r="M546" s="32"/>
      <c r="N546" s="32"/>
      <c r="O546" s="32"/>
      <c r="P546" s="32"/>
      <c r="Q546" s="32"/>
      <c r="R546" s="32"/>
      <c r="S546" s="32"/>
      <c r="T546" s="32"/>
      <c r="U546" s="32"/>
      <c r="V546" s="32"/>
      <c r="W546" s="16"/>
      <c r="X546" s="32"/>
      <c r="Y546" s="465"/>
      <c r="Z546" s="32"/>
      <c r="AA546" s="16"/>
      <c r="AB546" s="466"/>
      <c r="AC546" s="16"/>
      <c r="AD546" s="16"/>
      <c r="AE546" s="16"/>
      <c r="AF546" s="465"/>
      <c r="AG546" s="32"/>
      <c r="AH546" s="32"/>
      <c r="AI546" s="32"/>
      <c r="AJ546" s="458"/>
      <c r="AK546" s="32"/>
      <c r="AL546" s="32"/>
      <c r="AM546" s="32"/>
      <c r="AN546" s="458"/>
      <c r="AO546" s="32"/>
      <c r="AP546" s="458"/>
      <c r="AQ546" s="464"/>
      <c r="AR546" s="32"/>
      <c r="AS546" s="32"/>
      <c r="AT546" s="32"/>
      <c r="AU546" s="32"/>
      <c r="AV546" s="32"/>
    </row>
    <row r="547" ht="28.5" customHeight="1">
      <c r="A547" s="145"/>
      <c r="B547" s="145"/>
      <c r="C547" s="16"/>
      <c r="D547" s="16"/>
      <c r="E547" s="16"/>
      <c r="F547" s="458"/>
      <c r="G547" s="32"/>
      <c r="H547" s="32"/>
      <c r="I547" s="32"/>
      <c r="J547" s="32"/>
      <c r="K547" s="32"/>
      <c r="L547" s="458"/>
      <c r="M547" s="32"/>
      <c r="N547" s="32"/>
      <c r="O547" s="32"/>
      <c r="P547" s="32"/>
      <c r="Q547" s="32"/>
      <c r="R547" s="32"/>
      <c r="S547" s="32"/>
      <c r="T547" s="32"/>
      <c r="U547" s="32"/>
      <c r="V547" s="32"/>
      <c r="W547" s="16"/>
      <c r="X547" s="32"/>
      <c r="Y547" s="465"/>
      <c r="Z547" s="32"/>
      <c r="AA547" s="16"/>
      <c r="AB547" s="466"/>
      <c r="AC547" s="16"/>
      <c r="AD547" s="16"/>
      <c r="AE547" s="16"/>
      <c r="AF547" s="465"/>
      <c r="AG547" s="32"/>
      <c r="AH547" s="32"/>
      <c r="AI547" s="32"/>
      <c r="AJ547" s="458"/>
      <c r="AK547" s="32"/>
      <c r="AL547" s="32"/>
      <c r="AM547" s="32"/>
      <c r="AN547" s="458"/>
      <c r="AO547" s="32"/>
      <c r="AP547" s="458"/>
      <c r="AQ547" s="464"/>
      <c r="AR547" s="32"/>
      <c r="AS547" s="32"/>
      <c r="AT547" s="32"/>
      <c r="AU547" s="32"/>
      <c r="AV547" s="32"/>
    </row>
    <row r="548" ht="28.5" customHeight="1">
      <c r="A548" s="145"/>
      <c r="B548" s="145"/>
      <c r="C548" s="16"/>
      <c r="D548" s="16"/>
      <c r="E548" s="16"/>
      <c r="F548" s="458"/>
      <c r="G548" s="32"/>
      <c r="H548" s="32"/>
      <c r="I548" s="32"/>
      <c r="J548" s="32"/>
      <c r="K548" s="32"/>
      <c r="L548" s="458"/>
      <c r="M548" s="32"/>
      <c r="N548" s="32"/>
      <c r="O548" s="32"/>
      <c r="P548" s="32"/>
      <c r="Q548" s="32"/>
      <c r="R548" s="32"/>
      <c r="S548" s="32"/>
      <c r="T548" s="32"/>
      <c r="U548" s="32"/>
      <c r="V548" s="32"/>
      <c r="W548" s="16"/>
      <c r="X548" s="32"/>
      <c r="Y548" s="465"/>
      <c r="Z548" s="32"/>
      <c r="AA548" s="16"/>
      <c r="AB548" s="466"/>
      <c r="AC548" s="16"/>
      <c r="AD548" s="16"/>
      <c r="AE548" s="16"/>
      <c r="AF548" s="465"/>
      <c r="AG548" s="32"/>
      <c r="AH548" s="32"/>
      <c r="AI548" s="32"/>
      <c r="AJ548" s="458"/>
      <c r="AK548" s="32"/>
      <c r="AL548" s="32"/>
      <c r="AM548" s="32"/>
      <c r="AN548" s="458"/>
      <c r="AO548" s="32"/>
      <c r="AP548" s="458"/>
      <c r="AQ548" s="464"/>
      <c r="AR548" s="32"/>
      <c r="AS548" s="32"/>
      <c r="AT548" s="32"/>
      <c r="AU548" s="32"/>
      <c r="AV548" s="32"/>
    </row>
    <row r="549" ht="28.5" customHeight="1">
      <c r="A549" s="145"/>
      <c r="B549" s="145"/>
      <c r="C549" s="16"/>
      <c r="D549" s="16"/>
      <c r="E549" s="16"/>
      <c r="F549" s="458"/>
      <c r="G549" s="32"/>
      <c r="H549" s="32"/>
      <c r="I549" s="32"/>
      <c r="J549" s="32"/>
      <c r="K549" s="32"/>
      <c r="L549" s="458"/>
      <c r="M549" s="32"/>
      <c r="N549" s="32"/>
      <c r="O549" s="32"/>
      <c r="P549" s="32"/>
      <c r="Q549" s="32"/>
      <c r="R549" s="32"/>
      <c r="S549" s="32"/>
      <c r="T549" s="32"/>
      <c r="U549" s="32"/>
      <c r="V549" s="32"/>
      <c r="W549" s="16"/>
      <c r="X549" s="32"/>
      <c r="Y549" s="465"/>
      <c r="Z549" s="32"/>
      <c r="AA549" s="16"/>
      <c r="AB549" s="466"/>
      <c r="AC549" s="16"/>
      <c r="AD549" s="16"/>
      <c r="AE549" s="16"/>
      <c r="AF549" s="465"/>
      <c r="AG549" s="32"/>
      <c r="AH549" s="32"/>
      <c r="AI549" s="32"/>
      <c r="AJ549" s="458"/>
      <c r="AK549" s="32"/>
      <c r="AL549" s="32"/>
      <c r="AM549" s="32"/>
      <c r="AN549" s="458"/>
      <c r="AO549" s="32"/>
      <c r="AP549" s="458"/>
      <c r="AQ549" s="464"/>
      <c r="AR549" s="32"/>
      <c r="AS549" s="32"/>
      <c r="AT549" s="32"/>
      <c r="AU549" s="32"/>
      <c r="AV549" s="32"/>
    </row>
    <row r="550" ht="28.5" customHeight="1">
      <c r="A550" s="145"/>
      <c r="B550" s="145"/>
      <c r="C550" s="16"/>
      <c r="D550" s="16"/>
      <c r="E550" s="16"/>
      <c r="F550" s="458"/>
      <c r="G550" s="32"/>
      <c r="H550" s="32"/>
      <c r="I550" s="32"/>
      <c r="J550" s="32"/>
      <c r="K550" s="32"/>
      <c r="L550" s="458"/>
      <c r="M550" s="32"/>
      <c r="N550" s="32"/>
      <c r="O550" s="32"/>
      <c r="P550" s="32"/>
      <c r="Q550" s="32"/>
      <c r="R550" s="32"/>
      <c r="S550" s="32"/>
      <c r="T550" s="32"/>
      <c r="U550" s="32"/>
      <c r="V550" s="32"/>
      <c r="W550" s="16"/>
      <c r="X550" s="32"/>
      <c r="Y550" s="465"/>
      <c r="Z550" s="32"/>
      <c r="AA550" s="16"/>
      <c r="AB550" s="466"/>
      <c r="AC550" s="16"/>
      <c r="AD550" s="16"/>
      <c r="AE550" s="16"/>
      <c r="AF550" s="465"/>
      <c r="AG550" s="32"/>
      <c r="AH550" s="32"/>
      <c r="AI550" s="32"/>
      <c r="AJ550" s="458"/>
      <c r="AK550" s="32"/>
      <c r="AL550" s="32"/>
      <c r="AM550" s="32"/>
      <c r="AN550" s="458"/>
      <c r="AO550" s="32"/>
      <c r="AP550" s="458"/>
      <c r="AQ550" s="464"/>
      <c r="AR550" s="32"/>
      <c r="AS550" s="32"/>
      <c r="AT550" s="32"/>
      <c r="AU550" s="32"/>
      <c r="AV550" s="32"/>
    </row>
    <row r="551" ht="28.5" customHeight="1">
      <c r="A551" s="145"/>
      <c r="B551" s="145"/>
      <c r="C551" s="16"/>
      <c r="D551" s="16"/>
      <c r="E551" s="16"/>
      <c r="F551" s="458"/>
      <c r="G551" s="32"/>
      <c r="H551" s="32"/>
      <c r="I551" s="32"/>
      <c r="J551" s="32"/>
      <c r="K551" s="32"/>
      <c r="L551" s="458"/>
      <c r="M551" s="32"/>
      <c r="N551" s="32"/>
      <c r="O551" s="32"/>
      <c r="P551" s="32"/>
      <c r="Q551" s="32"/>
      <c r="R551" s="32"/>
      <c r="S551" s="32"/>
      <c r="T551" s="32"/>
      <c r="U551" s="32"/>
      <c r="V551" s="32"/>
      <c r="W551" s="16"/>
      <c r="X551" s="32"/>
      <c r="Y551" s="465"/>
      <c r="Z551" s="32"/>
      <c r="AA551" s="16"/>
      <c r="AB551" s="466"/>
      <c r="AC551" s="16"/>
      <c r="AD551" s="16"/>
      <c r="AE551" s="16"/>
      <c r="AF551" s="465"/>
      <c r="AG551" s="32"/>
      <c r="AH551" s="32"/>
      <c r="AI551" s="32"/>
      <c r="AJ551" s="458"/>
      <c r="AK551" s="32"/>
      <c r="AL551" s="32"/>
      <c r="AM551" s="32"/>
      <c r="AN551" s="458"/>
      <c r="AO551" s="32"/>
      <c r="AP551" s="458"/>
      <c r="AQ551" s="464"/>
      <c r="AR551" s="32"/>
      <c r="AS551" s="32"/>
      <c r="AT551" s="32"/>
      <c r="AU551" s="32"/>
      <c r="AV551" s="32"/>
    </row>
    <row r="552" ht="28.5" customHeight="1">
      <c r="A552" s="145"/>
      <c r="B552" s="145"/>
      <c r="C552" s="16"/>
      <c r="D552" s="16"/>
      <c r="E552" s="16"/>
      <c r="F552" s="458"/>
      <c r="G552" s="32"/>
      <c r="H552" s="32"/>
      <c r="I552" s="32"/>
      <c r="J552" s="32"/>
      <c r="K552" s="32"/>
      <c r="L552" s="458"/>
      <c r="M552" s="32"/>
      <c r="N552" s="32"/>
      <c r="O552" s="32"/>
      <c r="P552" s="32"/>
      <c r="Q552" s="32"/>
      <c r="R552" s="32"/>
      <c r="S552" s="32"/>
      <c r="T552" s="32"/>
      <c r="U552" s="32"/>
      <c r="V552" s="32"/>
      <c r="W552" s="16"/>
      <c r="X552" s="32"/>
      <c r="Y552" s="465"/>
      <c r="Z552" s="32"/>
      <c r="AA552" s="16"/>
      <c r="AB552" s="466"/>
      <c r="AC552" s="16"/>
      <c r="AD552" s="16"/>
      <c r="AE552" s="16"/>
      <c r="AF552" s="465"/>
      <c r="AG552" s="32"/>
      <c r="AH552" s="32"/>
      <c r="AI552" s="32"/>
      <c r="AJ552" s="458"/>
      <c r="AK552" s="32"/>
      <c r="AL552" s="32"/>
      <c r="AM552" s="32"/>
      <c r="AN552" s="458"/>
      <c r="AO552" s="32"/>
      <c r="AP552" s="458"/>
      <c r="AQ552" s="464"/>
      <c r="AR552" s="32"/>
      <c r="AS552" s="32"/>
      <c r="AT552" s="32"/>
      <c r="AU552" s="32"/>
      <c r="AV552" s="32"/>
    </row>
    <row r="553" ht="28.5" customHeight="1">
      <c r="A553" s="145"/>
      <c r="B553" s="145"/>
      <c r="C553" s="16"/>
      <c r="D553" s="16"/>
      <c r="E553" s="16"/>
      <c r="F553" s="458"/>
      <c r="G553" s="32"/>
      <c r="H553" s="32"/>
      <c r="I553" s="32"/>
      <c r="J553" s="32"/>
      <c r="K553" s="32"/>
      <c r="L553" s="458"/>
      <c r="M553" s="32"/>
      <c r="N553" s="32"/>
      <c r="O553" s="32"/>
      <c r="P553" s="32"/>
      <c r="Q553" s="32"/>
      <c r="R553" s="32"/>
      <c r="S553" s="32"/>
      <c r="T553" s="32"/>
      <c r="U553" s="32"/>
      <c r="V553" s="32"/>
      <c r="W553" s="16"/>
      <c r="X553" s="32"/>
      <c r="Y553" s="465"/>
      <c r="Z553" s="32"/>
      <c r="AA553" s="16"/>
      <c r="AB553" s="466"/>
      <c r="AC553" s="16"/>
      <c r="AD553" s="16"/>
      <c r="AE553" s="16"/>
      <c r="AF553" s="465"/>
      <c r="AG553" s="32"/>
      <c r="AH553" s="32"/>
      <c r="AI553" s="32"/>
      <c r="AJ553" s="458"/>
      <c r="AK553" s="32"/>
      <c r="AL553" s="32"/>
      <c r="AM553" s="32"/>
      <c r="AN553" s="458"/>
      <c r="AO553" s="32"/>
      <c r="AP553" s="458"/>
      <c r="AQ553" s="464"/>
      <c r="AR553" s="32"/>
      <c r="AS553" s="32"/>
      <c r="AT553" s="32"/>
      <c r="AU553" s="32"/>
      <c r="AV553" s="32"/>
    </row>
    <row r="554" ht="28.5" customHeight="1">
      <c r="A554" s="145"/>
      <c r="B554" s="145"/>
      <c r="C554" s="16"/>
      <c r="D554" s="16"/>
      <c r="E554" s="16"/>
      <c r="F554" s="458"/>
      <c r="G554" s="32"/>
      <c r="H554" s="32"/>
      <c r="I554" s="32"/>
      <c r="J554" s="32"/>
      <c r="K554" s="32"/>
      <c r="L554" s="458"/>
      <c r="M554" s="32"/>
      <c r="N554" s="32"/>
      <c r="O554" s="32"/>
      <c r="P554" s="32"/>
      <c r="Q554" s="32"/>
      <c r="R554" s="32"/>
      <c r="S554" s="32"/>
      <c r="T554" s="32"/>
      <c r="U554" s="32"/>
      <c r="V554" s="32"/>
      <c r="W554" s="16"/>
      <c r="X554" s="32"/>
      <c r="Y554" s="465"/>
      <c r="Z554" s="32"/>
      <c r="AA554" s="16"/>
      <c r="AB554" s="466"/>
      <c r="AC554" s="16"/>
      <c r="AD554" s="16"/>
      <c r="AE554" s="16"/>
      <c r="AF554" s="465"/>
      <c r="AG554" s="32"/>
      <c r="AH554" s="32"/>
      <c r="AI554" s="32"/>
      <c r="AJ554" s="458"/>
      <c r="AK554" s="32"/>
      <c r="AL554" s="32"/>
      <c r="AM554" s="32"/>
      <c r="AN554" s="458"/>
      <c r="AO554" s="32"/>
      <c r="AP554" s="458"/>
      <c r="AQ554" s="464"/>
      <c r="AR554" s="32"/>
      <c r="AS554" s="32"/>
      <c r="AT554" s="32"/>
      <c r="AU554" s="32"/>
      <c r="AV554" s="32"/>
    </row>
    <row r="555" ht="28.5" customHeight="1">
      <c r="A555" s="145"/>
      <c r="B555" s="145"/>
      <c r="C555" s="16"/>
      <c r="D555" s="16"/>
      <c r="E555" s="16"/>
      <c r="F555" s="458"/>
      <c r="G555" s="32"/>
      <c r="H555" s="32"/>
      <c r="I555" s="32"/>
      <c r="J555" s="32"/>
      <c r="K555" s="32"/>
      <c r="L555" s="458"/>
      <c r="M555" s="32"/>
      <c r="N555" s="32"/>
      <c r="O555" s="32"/>
      <c r="P555" s="32"/>
      <c r="Q555" s="32"/>
      <c r="R555" s="32"/>
      <c r="S555" s="32"/>
      <c r="T555" s="32"/>
      <c r="U555" s="32"/>
      <c r="V555" s="32"/>
      <c r="W555" s="16"/>
      <c r="X555" s="32"/>
      <c r="Y555" s="465"/>
      <c r="Z555" s="32"/>
      <c r="AA555" s="16"/>
      <c r="AB555" s="466"/>
      <c r="AC555" s="16"/>
      <c r="AD555" s="16"/>
      <c r="AE555" s="16"/>
      <c r="AF555" s="465"/>
      <c r="AG555" s="32"/>
      <c r="AH555" s="32"/>
      <c r="AI555" s="32"/>
      <c r="AJ555" s="458"/>
      <c r="AK555" s="32"/>
      <c r="AL555" s="32"/>
      <c r="AM555" s="32"/>
      <c r="AN555" s="458"/>
      <c r="AO555" s="32"/>
      <c r="AP555" s="458"/>
      <c r="AQ555" s="464"/>
      <c r="AR555" s="32"/>
      <c r="AS555" s="32"/>
      <c r="AT555" s="32"/>
      <c r="AU555" s="32"/>
      <c r="AV555" s="32"/>
    </row>
    <row r="556" ht="28.5" customHeight="1">
      <c r="A556" s="145"/>
      <c r="B556" s="145"/>
      <c r="C556" s="16"/>
      <c r="D556" s="16"/>
      <c r="E556" s="16"/>
      <c r="F556" s="458"/>
      <c r="G556" s="32"/>
      <c r="H556" s="32"/>
      <c r="I556" s="32"/>
      <c r="J556" s="32"/>
      <c r="K556" s="32"/>
      <c r="L556" s="458"/>
      <c r="M556" s="32"/>
      <c r="N556" s="32"/>
      <c r="O556" s="32"/>
      <c r="P556" s="32"/>
      <c r="Q556" s="32"/>
      <c r="R556" s="32"/>
      <c r="S556" s="32"/>
      <c r="T556" s="32"/>
      <c r="U556" s="32"/>
      <c r="V556" s="32"/>
      <c r="W556" s="16"/>
      <c r="X556" s="32"/>
      <c r="Y556" s="465"/>
      <c r="Z556" s="32"/>
      <c r="AA556" s="16"/>
      <c r="AB556" s="466"/>
      <c r="AC556" s="16"/>
      <c r="AD556" s="16"/>
      <c r="AE556" s="16"/>
      <c r="AF556" s="465"/>
      <c r="AG556" s="32"/>
      <c r="AH556" s="32"/>
      <c r="AI556" s="32"/>
      <c r="AJ556" s="458"/>
      <c r="AK556" s="32"/>
      <c r="AL556" s="32"/>
      <c r="AM556" s="32"/>
      <c r="AN556" s="458"/>
      <c r="AO556" s="32"/>
      <c r="AP556" s="458"/>
      <c r="AQ556" s="464"/>
      <c r="AR556" s="32"/>
      <c r="AS556" s="32"/>
      <c r="AT556" s="32"/>
      <c r="AU556" s="32"/>
      <c r="AV556" s="32"/>
    </row>
    <row r="557" ht="28.5" customHeight="1">
      <c r="A557" s="145"/>
      <c r="B557" s="145"/>
      <c r="C557" s="16"/>
      <c r="D557" s="16"/>
      <c r="E557" s="16"/>
      <c r="F557" s="458"/>
      <c r="G557" s="32"/>
      <c r="H557" s="32"/>
      <c r="I557" s="32"/>
      <c r="J557" s="32"/>
      <c r="K557" s="32"/>
      <c r="L557" s="458"/>
      <c r="M557" s="32"/>
      <c r="N557" s="32"/>
      <c r="O557" s="32"/>
      <c r="P557" s="32"/>
      <c r="Q557" s="32"/>
      <c r="R557" s="32"/>
      <c r="S557" s="32"/>
      <c r="T557" s="32"/>
      <c r="U557" s="32"/>
      <c r="V557" s="32"/>
      <c r="W557" s="16"/>
      <c r="X557" s="32"/>
      <c r="Y557" s="465"/>
      <c r="Z557" s="32"/>
      <c r="AA557" s="16"/>
      <c r="AB557" s="466"/>
      <c r="AC557" s="16"/>
      <c r="AD557" s="16"/>
      <c r="AE557" s="16"/>
      <c r="AF557" s="465"/>
      <c r="AG557" s="32"/>
      <c r="AH557" s="32"/>
      <c r="AI557" s="32"/>
      <c r="AJ557" s="458"/>
      <c r="AK557" s="32"/>
      <c r="AL557" s="32"/>
      <c r="AM557" s="32"/>
      <c r="AN557" s="458"/>
      <c r="AO557" s="32"/>
      <c r="AP557" s="458"/>
      <c r="AQ557" s="464"/>
      <c r="AR557" s="32"/>
      <c r="AS557" s="32"/>
      <c r="AT557" s="32"/>
      <c r="AU557" s="32"/>
      <c r="AV557" s="32"/>
    </row>
    <row r="558" ht="28.5" customHeight="1">
      <c r="A558" s="145"/>
      <c r="B558" s="145"/>
      <c r="C558" s="16"/>
      <c r="D558" s="16"/>
      <c r="E558" s="16"/>
      <c r="F558" s="458"/>
      <c r="G558" s="32"/>
      <c r="H558" s="32"/>
      <c r="I558" s="32"/>
      <c r="J558" s="32"/>
      <c r="K558" s="32"/>
      <c r="L558" s="458"/>
      <c r="M558" s="32"/>
      <c r="N558" s="32"/>
      <c r="O558" s="32"/>
      <c r="P558" s="32"/>
      <c r="Q558" s="32"/>
      <c r="R558" s="32"/>
      <c r="S558" s="32"/>
      <c r="T558" s="32"/>
      <c r="U558" s="32"/>
      <c r="V558" s="32"/>
      <c r="W558" s="16"/>
      <c r="X558" s="32"/>
      <c r="Y558" s="465"/>
      <c r="Z558" s="32"/>
      <c r="AA558" s="16"/>
      <c r="AB558" s="466"/>
      <c r="AC558" s="16"/>
      <c r="AD558" s="16"/>
      <c r="AE558" s="16"/>
      <c r="AF558" s="465"/>
      <c r="AG558" s="32"/>
      <c r="AH558" s="32"/>
      <c r="AI558" s="32"/>
      <c r="AJ558" s="458"/>
      <c r="AK558" s="32"/>
      <c r="AL558" s="32"/>
      <c r="AM558" s="32"/>
      <c r="AN558" s="458"/>
      <c r="AO558" s="32"/>
      <c r="AP558" s="458"/>
      <c r="AQ558" s="464"/>
      <c r="AR558" s="32"/>
      <c r="AS558" s="32"/>
      <c r="AT558" s="32"/>
      <c r="AU558" s="32"/>
      <c r="AV558" s="32"/>
    </row>
    <row r="559" ht="28.5" customHeight="1">
      <c r="A559" s="145"/>
      <c r="B559" s="145"/>
      <c r="C559" s="16"/>
      <c r="D559" s="16"/>
      <c r="E559" s="16"/>
      <c r="F559" s="458"/>
      <c r="G559" s="32"/>
      <c r="H559" s="32"/>
      <c r="I559" s="32"/>
      <c r="J559" s="32"/>
      <c r="K559" s="32"/>
      <c r="L559" s="458"/>
      <c r="M559" s="32"/>
      <c r="N559" s="32"/>
      <c r="O559" s="32"/>
      <c r="P559" s="32"/>
      <c r="Q559" s="32"/>
      <c r="R559" s="32"/>
      <c r="S559" s="32"/>
      <c r="T559" s="32"/>
      <c r="U559" s="32"/>
      <c r="V559" s="32"/>
      <c r="W559" s="16"/>
      <c r="X559" s="32"/>
      <c r="Y559" s="465"/>
      <c r="Z559" s="32"/>
      <c r="AA559" s="16"/>
      <c r="AB559" s="466"/>
      <c r="AC559" s="16"/>
      <c r="AD559" s="16"/>
      <c r="AE559" s="16"/>
      <c r="AF559" s="465"/>
      <c r="AG559" s="32"/>
      <c r="AH559" s="32"/>
      <c r="AI559" s="32"/>
      <c r="AJ559" s="458"/>
      <c r="AK559" s="32"/>
      <c r="AL559" s="32"/>
      <c r="AM559" s="32"/>
      <c r="AN559" s="458"/>
      <c r="AO559" s="32"/>
      <c r="AP559" s="458"/>
      <c r="AQ559" s="464"/>
      <c r="AR559" s="32"/>
      <c r="AS559" s="32"/>
      <c r="AT559" s="32"/>
      <c r="AU559" s="32"/>
      <c r="AV559" s="32"/>
    </row>
    <row r="560" ht="28.5" customHeight="1">
      <c r="A560" s="145"/>
      <c r="B560" s="145"/>
      <c r="C560" s="16"/>
      <c r="D560" s="16"/>
      <c r="E560" s="16"/>
      <c r="F560" s="458"/>
      <c r="G560" s="32"/>
      <c r="H560" s="32"/>
      <c r="I560" s="32"/>
      <c r="J560" s="32"/>
      <c r="K560" s="32"/>
      <c r="L560" s="458"/>
      <c r="M560" s="32"/>
      <c r="N560" s="32"/>
      <c r="O560" s="32"/>
      <c r="P560" s="32"/>
      <c r="Q560" s="32"/>
      <c r="R560" s="32"/>
      <c r="S560" s="32"/>
      <c r="T560" s="32"/>
      <c r="U560" s="32"/>
      <c r="V560" s="32"/>
      <c r="W560" s="16"/>
      <c r="X560" s="32"/>
      <c r="Y560" s="465"/>
      <c r="Z560" s="32"/>
      <c r="AA560" s="16"/>
      <c r="AB560" s="466"/>
      <c r="AC560" s="16"/>
      <c r="AD560" s="16"/>
      <c r="AE560" s="16"/>
      <c r="AF560" s="465"/>
      <c r="AG560" s="32"/>
      <c r="AH560" s="32"/>
      <c r="AI560" s="32"/>
      <c r="AJ560" s="458"/>
      <c r="AK560" s="32"/>
      <c r="AL560" s="32"/>
      <c r="AM560" s="32"/>
      <c r="AN560" s="458"/>
      <c r="AO560" s="32"/>
      <c r="AP560" s="458"/>
      <c r="AQ560" s="464"/>
      <c r="AR560" s="32"/>
      <c r="AS560" s="32"/>
      <c r="AT560" s="32"/>
      <c r="AU560" s="32"/>
      <c r="AV560" s="32"/>
    </row>
    <row r="561" ht="28.5" customHeight="1">
      <c r="A561" s="145"/>
      <c r="B561" s="145"/>
      <c r="C561" s="16"/>
      <c r="D561" s="16"/>
      <c r="E561" s="16"/>
      <c r="F561" s="458"/>
      <c r="G561" s="32"/>
      <c r="H561" s="32"/>
      <c r="I561" s="32"/>
      <c r="J561" s="32"/>
      <c r="K561" s="32"/>
      <c r="L561" s="458"/>
      <c r="M561" s="32"/>
      <c r="N561" s="32"/>
      <c r="O561" s="32"/>
      <c r="P561" s="32"/>
      <c r="Q561" s="32"/>
      <c r="R561" s="32"/>
      <c r="S561" s="32"/>
      <c r="T561" s="32"/>
      <c r="U561" s="32"/>
      <c r="V561" s="32"/>
      <c r="W561" s="16"/>
      <c r="X561" s="32"/>
      <c r="Y561" s="465"/>
      <c r="Z561" s="32"/>
      <c r="AA561" s="16"/>
      <c r="AB561" s="466"/>
      <c r="AC561" s="16"/>
      <c r="AD561" s="16"/>
      <c r="AE561" s="16"/>
      <c r="AF561" s="465"/>
      <c r="AG561" s="32"/>
      <c r="AH561" s="32"/>
      <c r="AI561" s="32"/>
      <c r="AJ561" s="458"/>
      <c r="AK561" s="32"/>
      <c r="AL561" s="32"/>
      <c r="AM561" s="32"/>
      <c r="AN561" s="458"/>
      <c r="AO561" s="32"/>
      <c r="AP561" s="458"/>
      <c r="AQ561" s="464"/>
      <c r="AR561" s="32"/>
      <c r="AS561" s="32"/>
      <c r="AT561" s="32"/>
      <c r="AU561" s="32"/>
      <c r="AV561" s="32"/>
    </row>
    <row r="562" ht="28.5" customHeight="1">
      <c r="A562" s="145"/>
      <c r="B562" s="145"/>
      <c r="C562" s="16"/>
      <c r="D562" s="16"/>
      <c r="E562" s="16"/>
      <c r="F562" s="458"/>
      <c r="G562" s="32"/>
      <c r="H562" s="32"/>
      <c r="I562" s="32"/>
      <c r="J562" s="32"/>
      <c r="K562" s="32"/>
      <c r="L562" s="458"/>
      <c r="M562" s="32"/>
      <c r="N562" s="32"/>
      <c r="O562" s="32"/>
      <c r="P562" s="32"/>
      <c r="Q562" s="32"/>
      <c r="R562" s="32"/>
      <c r="S562" s="32"/>
      <c r="T562" s="32"/>
      <c r="U562" s="32"/>
      <c r="V562" s="32"/>
      <c r="W562" s="16"/>
      <c r="X562" s="32"/>
      <c r="Y562" s="465"/>
      <c r="Z562" s="32"/>
      <c r="AA562" s="16"/>
      <c r="AB562" s="466"/>
      <c r="AC562" s="16"/>
      <c r="AD562" s="16"/>
      <c r="AE562" s="16"/>
      <c r="AF562" s="465"/>
      <c r="AG562" s="32"/>
      <c r="AH562" s="32"/>
      <c r="AI562" s="32"/>
      <c r="AJ562" s="458"/>
      <c r="AK562" s="32"/>
      <c r="AL562" s="32"/>
      <c r="AM562" s="32"/>
      <c r="AN562" s="458"/>
      <c r="AO562" s="32"/>
      <c r="AP562" s="458"/>
      <c r="AQ562" s="464"/>
      <c r="AR562" s="32"/>
      <c r="AS562" s="32"/>
      <c r="AT562" s="32"/>
      <c r="AU562" s="32"/>
      <c r="AV562" s="32"/>
    </row>
    <row r="563" ht="28.5" customHeight="1">
      <c r="A563" s="145"/>
      <c r="B563" s="145"/>
      <c r="C563" s="16"/>
      <c r="D563" s="16"/>
      <c r="E563" s="16"/>
      <c r="F563" s="458"/>
      <c r="G563" s="32"/>
      <c r="H563" s="32"/>
      <c r="I563" s="32"/>
      <c r="J563" s="32"/>
      <c r="K563" s="32"/>
      <c r="L563" s="458"/>
      <c r="M563" s="32"/>
      <c r="N563" s="32"/>
      <c r="O563" s="32"/>
      <c r="P563" s="32"/>
      <c r="Q563" s="32"/>
      <c r="R563" s="32"/>
      <c r="S563" s="32"/>
      <c r="T563" s="32"/>
      <c r="U563" s="32"/>
      <c r="V563" s="32"/>
      <c r="W563" s="16"/>
      <c r="X563" s="32"/>
      <c r="Y563" s="465"/>
      <c r="Z563" s="32"/>
      <c r="AA563" s="16"/>
      <c r="AB563" s="466"/>
      <c r="AC563" s="16"/>
      <c r="AD563" s="16"/>
      <c r="AE563" s="16"/>
      <c r="AF563" s="465"/>
      <c r="AG563" s="32"/>
      <c r="AH563" s="32"/>
      <c r="AI563" s="32"/>
      <c r="AJ563" s="458"/>
      <c r="AK563" s="32"/>
      <c r="AL563" s="32"/>
      <c r="AM563" s="32"/>
      <c r="AN563" s="458"/>
      <c r="AO563" s="32"/>
      <c r="AP563" s="458"/>
      <c r="AQ563" s="464"/>
      <c r="AR563" s="32"/>
      <c r="AS563" s="32"/>
      <c r="AT563" s="32"/>
      <c r="AU563" s="32"/>
      <c r="AV563" s="32"/>
    </row>
    <row r="564" ht="28.5" customHeight="1">
      <c r="A564" s="145"/>
      <c r="B564" s="145"/>
      <c r="C564" s="16"/>
      <c r="D564" s="16"/>
      <c r="E564" s="16"/>
      <c r="F564" s="458"/>
      <c r="G564" s="32"/>
      <c r="H564" s="32"/>
      <c r="I564" s="32"/>
      <c r="J564" s="32"/>
      <c r="K564" s="32"/>
      <c r="L564" s="458"/>
      <c r="M564" s="32"/>
      <c r="N564" s="32"/>
      <c r="O564" s="32"/>
      <c r="P564" s="32"/>
      <c r="Q564" s="32"/>
      <c r="R564" s="32"/>
      <c r="S564" s="32"/>
      <c r="T564" s="32"/>
      <c r="U564" s="32"/>
      <c r="V564" s="32"/>
      <c r="W564" s="16"/>
      <c r="X564" s="32"/>
      <c r="Y564" s="465"/>
      <c r="Z564" s="32"/>
      <c r="AA564" s="16"/>
      <c r="AB564" s="466"/>
      <c r="AC564" s="16"/>
      <c r="AD564" s="16"/>
      <c r="AE564" s="16"/>
      <c r="AF564" s="465"/>
      <c r="AG564" s="32"/>
      <c r="AH564" s="32"/>
      <c r="AI564" s="32"/>
      <c r="AJ564" s="458"/>
      <c r="AK564" s="32"/>
      <c r="AL564" s="32"/>
      <c r="AM564" s="32"/>
      <c r="AN564" s="458"/>
      <c r="AO564" s="32"/>
      <c r="AP564" s="458"/>
      <c r="AQ564" s="464"/>
      <c r="AR564" s="32"/>
      <c r="AS564" s="32"/>
      <c r="AT564" s="32"/>
      <c r="AU564" s="32"/>
      <c r="AV564" s="32"/>
    </row>
    <row r="565" ht="28.5" customHeight="1">
      <c r="A565" s="145"/>
      <c r="B565" s="145"/>
      <c r="C565" s="16"/>
      <c r="D565" s="16"/>
      <c r="E565" s="16"/>
      <c r="F565" s="458"/>
      <c r="G565" s="32"/>
      <c r="H565" s="32"/>
      <c r="I565" s="32"/>
      <c r="J565" s="32"/>
      <c r="K565" s="32"/>
      <c r="L565" s="458"/>
      <c r="M565" s="32"/>
      <c r="N565" s="32"/>
      <c r="O565" s="32"/>
      <c r="P565" s="32"/>
      <c r="Q565" s="32"/>
      <c r="R565" s="32"/>
      <c r="S565" s="32"/>
      <c r="T565" s="32"/>
      <c r="U565" s="32"/>
      <c r="V565" s="32"/>
      <c r="W565" s="16"/>
      <c r="X565" s="32"/>
      <c r="Y565" s="465"/>
      <c r="Z565" s="32"/>
      <c r="AA565" s="16"/>
      <c r="AB565" s="466"/>
      <c r="AC565" s="16"/>
      <c r="AD565" s="16"/>
      <c r="AE565" s="16"/>
      <c r="AF565" s="465"/>
      <c r="AG565" s="32"/>
      <c r="AH565" s="32"/>
      <c r="AI565" s="32"/>
      <c r="AJ565" s="458"/>
      <c r="AK565" s="32"/>
      <c r="AL565" s="32"/>
      <c r="AM565" s="32"/>
      <c r="AN565" s="458"/>
      <c r="AO565" s="32"/>
      <c r="AP565" s="458"/>
      <c r="AQ565" s="464"/>
      <c r="AR565" s="32"/>
      <c r="AS565" s="32"/>
      <c r="AT565" s="32"/>
      <c r="AU565" s="32"/>
      <c r="AV565" s="32"/>
    </row>
    <row r="566" ht="28.5" customHeight="1">
      <c r="A566" s="145"/>
      <c r="B566" s="145"/>
      <c r="C566" s="16"/>
      <c r="D566" s="16"/>
      <c r="E566" s="16"/>
      <c r="F566" s="458"/>
      <c r="G566" s="32"/>
      <c r="H566" s="32"/>
      <c r="I566" s="32"/>
      <c r="J566" s="32"/>
      <c r="K566" s="32"/>
      <c r="L566" s="458"/>
      <c r="M566" s="32"/>
      <c r="N566" s="32"/>
      <c r="O566" s="32"/>
      <c r="P566" s="32"/>
      <c r="Q566" s="32"/>
      <c r="R566" s="32"/>
      <c r="S566" s="32"/>
      <c r="T566" s="32"/>
      <c r="U566" s="32"/>
      <c r="V566" s="32"/>
      <c r="W566" s="16"/>
      <c r="X566" s="32"/>
      <c r="Y566" s="465"/>
      <c r="Z566" s="32"/>
      <c r="AA566" s="16"/>
      <c r="AB566" s="466"/>
      <c r="AC566" s="16"/>
      <c r="AD566" s="16"/>
      <c r="AE566" s="16"/>
      <c r="AF566" s="465"/>
      <c r="AG566" s="32"/>
      <c r="AH566" s="32"/>
      <c r="AI566" s="32"/>
      <c r="AJ566" s="458"/>
      <c r="AK566" s="32"/>
      <c r="AL566" s="32"/>
      <c r="AM566" s="32"/>
      <c r="AN566" s="458"/>
      <c r="AO566" s="32"/>
      <c r="AP566" s="458"/>
      <c r="AQ566" s="464"/>
      <c r="AR566" s="32"/>
      <c r="AS566" s="32"/>
      <c r="AT566" s="32"/>
      <c r="AU566" s="32"/>
      <c r="AV566" s="32"/>
    </row>
    <row r="567" ht="28.5" customHeight="1">
      <c r="A567" s="145"/>
      <c r="B567" s="145"/>
      <c r="C567" s="16"/>
      <c r="D567" s="16"/>
      <c r="E567" s="16"/>
      <c r="F567" s="458"/>
      <c r="G567" s="32"/>
      <c r="H567" s="32"/>
      <c r="I567" s="32"/>
      <c r="J567" s="32"/>
      <c r="K567" s="32"/>
      <c r="L567" s="458"/>
      <c r="M567" s="32"/>
      <c r="N567" s="32"/>
      <c r="O567" s="32"/>
      <c r="P567" s="32"/>
      <c r="Q567" s="32"/>
      <c r="R567" s="32"/>
      <c r="S567" s="32"/>
      <c r="T567" s="32"/>
      <c r="U567" s="32"/>
      <c r="V567" s="32"/>
      <c r="W567" s="16"/>
      <c r="X567" s="32"/>
      <c r="Y567" s="465"/>
      <c r="Z567" s="32"/>
      <c r="AA567" s="16"/>
      <c r="AB567" s="466"/>
      <c r="AC567" s="16"/>
      <c r="AD567" s="16"/>
      <c r="AE567" s="16"/>
      <c r="AF567" s="465"/>
      <c r="AG567" s="32"/>
      <c r="AH567" s="32"/>
      <c r="AI567" s="32"/>
      <c r="AJ567" s="458"/>
      <c r="AK567" s="32"/>
      <c r="AL567" s="32"/>
      <c r="AM567" s="32"/>
      <c r="AN567" s="458"/>
      <c r="AO567" s="32"/>
      <c r="AP567" s="458"/>
      <c r="AQ567" s="464"/>
      <c r="AR567" s="32"/>
      <c r="AS567" s="32"/>
      <c r="AT567" s="32"/>
      <c r="AU567" s="32"/>
      <c r="AV567" s="32"/>
    </row>
    <row r="568" ht="28.5" customHeight="1">
      <c r="A568" s="145"/>
      <c r="B568" s="145"/>
      <c r="C568" s="16"/>
      <c r="D568" s="16"/>
      <c r="E568" s="16"/>
      <c r="F568" s="458"/>
      <c r="G568" s="32"/>
      <c r="H568" s="32"/>
      <c r="I568" s="32"/>
      <c r="J568" s="32"/>
      <c r="K568" s="32"/>
      <c r="L568" s="458"/>
      <c r="M568" s="32"/>
      <c r="N568" s="32"/>
      <c r="O568" s="32"/>
      <c r="P568" s="32"/>
      <c r="Q568" s="32"/>
      <c r="R568" s="32"/>
      <c r="S568" s="32"/>
      <c r="T568" s="32"/>
      <c r="U568" s="32"/>
      <c r="V568" s="32"/>
      <c r="W568" s="16"/>
      <c r="X568" s="32"/>
      <c r="Y568" s="465"/>
      <c r="Z568" s="32"/>
      <c r="AA568" s="16"/>
      <c r="AB568" s="466"/>
      <c r="AC568" s="16"/>
      <c r="AD568" s="16"/>
      <c r="AE568" s="16"/>
      <c r="AF568" s="465"/>
      <c r="AG568" s="32"/>
      <c r="AH568" s="32"/>
      <c r="AI568" s="32"/>
      <c r="AJ568" s="458"/>
      <c r="AK568" s="32"/>
      <c r="AL568" s="32"/>
      <c r="AM568" s="32"/>
      <c r="AN568" s="458"/>
      <c r="AO568" s="32"/>
      <c r="AP568" s="458"/>
      <c r="AQ568" s="464"/>
      <c r="AR568" s="32"/>
      <c r="AS568" s="32"/>
      <c r="AT568" s="32"/>
      <c r="AU568" s="32"/>
      <c r="AV568" s="32"/>
    </row>
    <row r="569" ht="28.5" customHeight="1">
      <c r="A569" s="145"/>
      <c r="B569" s="145"/>
      <c r="C569" s="16"/>
      <c r="D569" s="16"/>
      <c r="E569" s="16"/>
      <c r="F569" s="458"/>
      <c r="G569" s="32"/>
      <c r="H569" s="32"/>
      <c r="I569" s="32"/>
      <c r="J569" s="32"/>
      <c r="K569" s="32"/>
      <c r="L569" s="458"/>
      <c r="M569" s="32"/>
      <c r="N569" s="32"/>
      <c r="O569" s="32"/>
      <c r="P569" s="32"/>
      <c r="Q569" s="32"/>
      <c r="R569" s="32"/>
      <c r="S569" s="32"/>
      <c r="T569" s="32"/>
      <c r="U569" s="32"/>
      <c r="V569" s="32"/>
      <c r="W569" s="16"/>
      <c r="X569" s="32"/>
      <c r="Y569" s="465"/>
      <c r="Z569" s="32"/>
      <c r="AA569" s="16"/>
      <c r="AB569" s="466"/>
      <c r="AC569" s="16"/>
      <c r="AD569" s="16"/>
      <c r="AE569" s="16"/>
      <c r="AF569" s="465"/>
      <c r="AG569" s="32"/>
      <c r="AH569" s="32"/>
      <c r="AI569" s="32"/>
      <c r="AJ569" s="458"/>
      <c r="AK569" s="32"/>
      <c r="AL569" s="32"/>
      <c r="AM569" s="32"/>
      <c r="AN569" s="458"/>
      <c r="AO569" s="32"/>
      <c r="AP569" s="458"/>
      <c r="AQ569" s="464"/>
      <c r="AR569" s="32"/>
      <c r="AS569" s="32"/>
      <c r="AT569" s="32"/>
      <c r="AU569" s="32"/>
      <c r="AV569" s="32"/>
    </row>
    <row r="570" ht="28.5" customHeight="1">
      <c r="A570" s="145"/>
      <c r="B570" s="145"/>
      <c r="C570" s="16"/>
      <c r="D570" s="16"/>
      <c r="E570" s="16"/>
      <c r="F570" s="458"/>
      <c r="G570" s="32"/>
      <c r="H570" s="32"/>
      <c r="I570" s="32"/>
      <c r="J570" s="32"/>
      <c r="K570" s="32"/>
      <c r="L570" s="458"/>
      <c r="M570" s="32"/>
      <c r="N570" s="32"/>
      <c r="O570" s="32"/>
      <c r="P570" s="32"/>
      <c r="Q570" s="32"/>
      <c r="R570" s="32"/>
      <c r="S570" s="32"/>
      <c r="T570" s="32"/>
      <c r="U570" s="32"/>
      <c r="V570" s="32"/>
      <c r="W570" s="16"/>
      <c r="X570" s="32"/>
      <c r="Y570" s="465"/>
      <c r="Z570" s="32"/>
      <c r="AA570" s="16"/>
      <c r="AB570" s="466"/>
      <c r="AC570" s="16"/>
      <c r="AD570" s="16"/>
      <c r="AE570" s="16"/>
      <c r="AF570" s="465"/>
      <c r="AG570" s="32"/>
      <c r="AH570" s="32"/>
      <c r="AI570" s="32"/>
      <c r="AJ570" s="458"/>
      <c r="AK570" s="32"/>
      <c r="AL570" s="32"/>
      <c r="AM570" s="32"/>
      <c r="AN570" s="458"/>
      <c r="AO570" s="32"/>
      <c r="AP570" s="458"/>
      <c r="AQ570" s="464"/>
      <c r="AR570" s="32"/>
      <c r="AS570" s="32"/>
      <c r="AT570" s="32"/>
      <c r="AU570" s="32"/>
      <c r="AV570" s="32"/>
    </row>
    <row r="571" ht="28.5" customHeight="1">
      <c r="A571" s="145"/>
      <c r="B571" s="145"/>
      <c r="C571" s="16"/>
      <c r="D571" s="16"/>
      <c r="E571" s="16"/>
      <c r="F571" s="458"/>
      <c r="G571" s="32"/>
      <c r="H571" s="32"/>
      <c r="I571" s="32"/>
      <c r="J571" s="32"/>
      <c r="K571" s="32"/>
      <c r="L571" s="458"/>
      <c r="M571" s="32"/>
      <c r="N571" s="32"/>
      <c r="O571" s="32"/>
      <c r="P571" s="32"/>
      <c r="Q571" s="32"/>
      <c r="R571" s="32"/>
      <c r="S571" s="32"/>
      <c r="T571" s="32"/>
      <c r="U571" s="32"/>
      <c r="V571" s="32"/>
      <c r="W571" s="16"/>
      <c r="X571" s="32"/>
      <c r="Y571" s="465"/>
      <c r="Z571" s="32"/>
      <c r="AA571" s="16"/>
      <c r="AB571" s="466"/>
      <c r="AC571" s="16"/>
      <c r="AD571" s="16"/>
      <c r="AE571" s="16"/>
      <c r="AF571" s="465"/>
      <c r="AG571" s="32"/>
      <c r="AH571" s="32"/>
      <c r="AI571" s="32"/>
      <c r="AJ571" s="458"/>
      <c r="AK571" s="32"/>
      <c r="AL571" s="32"/>
      <c r="AM571" s="32"/>
      <c r="AN571" s="458"/>
      <c r="AO571" s="32"/>
      <c r="AP571" s="458"/>
      <c r="AQ571" s="464"/>
      <c r="AR571" s="32"/>
      <c r="AS571" s="32"/>
      <c r="AT571" s="32"/>
      <c r="AU571" s="32"/>
      <c r="AV571" s="32"/>
    </row>
    <row r="572" ht="28.5" customHeight="1">
      <c r="A572" s="145"/>
      <c r="B572" s="145"/>
      <c r="C572" s="16"/>
      <c r="D572" s="16"/>
      <c r="E572" s="16"/>
      <c r="F572" s="458"/>
      <c r="G572" s="32"/>
      <c r="H572" s="32"/>
      <c r="I572" s="32"/>
      <c r="J572" s="32"/>
      <c r="K572" s="32"/>
      <c r="L572" s="458"/>
      <c r="M572" s="32"/>
      <c r="N572" s="32"/>
      <c r="O572" s="32"/>
      <c r="P572" s="32"/>
      <c r="Q572" s="32"/>
      <c r="R572" s="32"/>
      <c r="S572" s="32"/>
      <c r="T572" s="32"/>
      <c r="U572" s="32"/>
      <c r="V572" s="32"/>
      <c r="W572" s="16"/>
      <c r="X572" s="32"/>
      <c r="Y572" s="465"/>
      <c r="Z572" s="32"/>
      <c r="AA572" s="16"/>
      <c r="AB572" s="466"/>
      <c r="AC572" s="16"/>
      <c r="AD572" s="16"/>
      <c r="AE572" s="16"/>
      <c r="AF572" s="465"/>
      <c r="AG572" s="32"/>
      <c r="AH572" s="32"/>
      <c r="AI572" s="32"/>
      <c r="AJ572" s="458"/>
      <c r="AK572" s="32"/>
      <c r="AL572" s="32"/>
      <c r="AM572" s="32"/>
      <c r="AN572" s="458"/>
      <c r="AO572" s="32"/>
      <c r="AP572" s="458"/>
      <c r="AQ572" s="464"/>
      <c r="AR572" s="32"/>
      <c r="AS572" s="32"/>
      <c r="AT572" s="32"/>
      <c r="AU572" s="32"/>
      <c r="AV572" s="32"/>
    </row>
    <row r="573" ht="28.5" customHeight="1">
      <c r="A573" s="145"/>
      <c r="B573" s="145"/>
      <c r="C573" s="16"/>
      <c r="D573" s="16"/>
      <c r="E573" s="16"/>
      <c r="F573" s="458"/>
      <c r="G573" s="32"/>
      <c r="H573" s="32"/>
      <c r="I573" s="32"/>
      <c r="J573" s="32"/>
      <c r="K573" s="32"/>
      <c r="L573" s="458"/>
      <c r="M573" s="32"/>
      <c r="N573" s="32"/>
      <c r="O573" s="32"/>
      <c r="P573" s="32"/>
      <c r="Q573" s="32"/>
      <c r="R573" s="32"/>
      <c r="S573" s="32"/>
      <c r="T573" s="32"/>
      <c r="U573" s="32"/>
      <c r="V573" s="32"/>
      <c r="W573" s="16"/>
      <c r="X573" s="32"/>
      <c r="Y573" s="465"/>
      <c r="Z573" s="32"/>
      <c r="AA573" s="16"/>
      <c r="AB573" s="466"/>
      <c r="AC573" s="16"/>
      <c r="AD573" s="16"/>
      <c r="AE573" s="16"/>
      <c r="AF573" s="465"/>
      <c r="AG573" s="32"/>
      <c r="AH573" s="32"/>
      <c r="AI573" s="32"/>
      <c r="AJ573" s="458"/>
      <c r="AK573" s="32"/>
      <c r="AL573" s="32"/>
      <c r="AM573" s="32"/>
      <c r="AN573" s="458"/>
      <c r="AO573" s="32"/>
      <c r="AP573" s="458"/>
      <c r="AQ573" s="464"/>
      <c r="AR573" s="32"/>
      <c r="AS573" s="32"/>
      <c r="AT573" s="32"/>
      <c r="AU573" s="32"/>
      <c r="AV573" s="32"/>
    </row>
    <row r="574" ht="28.5" customHeight="1">
      <c r="A574" s="145"/>
      <c r="B574" s="145"/>
      <c r="C574" s="16"/>
      <c r="D574" s="16"/>
      <c r="E574" s="16"/>
      <c r="F574" s="458"/>
      <c r="G574" s="32"/>
      <c r="H574" s="32"/>
      <c r="I574" s="32"/>
      <c r="J574" s="32"/>
      <c r="K574" s="32"/>
      <c r="L574" s="458"/>
      <c r="M574" s="32"/>
      <c r="N574" s="32"/>
      <c r="O574" s="32"/>
      <c r="P574" s="32"/>
      <c r="Q574" s="32"/>
      <c r="R574" s="32"/>
      <c r="S574" s="32"/>
      <c r="T574" s="32"/>
      <c r="U574" s="32"/>
      <c r="V574" s="32"/>
      <c r="W574" s="16"/>
      <c r="X574" s="32"/>
      <c r="Y574" s="465"/>
      <c r="Z574" s="32"/>
      <c r="AA574" s="16"/>
      <c r="AB574" s="466"/>
      <c r="AC574" s="16"/>
      <c r="AD574" s="16"/>
      <c r="AE574" s="16"/>
      <c r="AF574" s="465"/>
      <c r="AG574" s="32"/>
      <c r="AH574" s="32"/>
      <c r="AI574" s="32"/>
      <c r="AJ574" s="458"/>
      <c r="AK574" s="32"/>
      <c r="AL574" s="32"/>
      <c r="AM574" s="32"/>
      <c r="AN574" s="458"/>
      <c r="AO574" s="32"/>
      <c r="AP574" s="458"/>
      <c r="AQ574" s="464"/>
      <c r="AR574" s="32"/>
      <c r="AS574" s="32"/>
      <c r="AT574" s="32"/>
      <c r="AU574" s="32"/>
      <c r="AV574" s="32"/>
    </row>
    <row r="575" ht="28.5" customHeight="1">
      <c r="A575" s="145"/>
      <c r="B575" s="145"/>
      <c r="C575" s="16"/>
      <c r="D575" s="16"/>
      <c r="E575" s="16"/>
      <c r="F575" s="458"/>
      <c r="G575" s="32"/>
      <c r="H575" s="32"/>
      <c r="I575" s="32"/>
      <c r="J575" s="32"/>
      <c r="K575" s="32"/>
      <c r="L575" s="458"/>
      <c r="M575" s="32"/>
      <c r="N575" s="32"/>
      <c r="O575" s="32"/>
      <c r="P575" s="32"/>
      <c r="Q575" s="32"/>
      <c r="R575" s="32"/>
      <c r="S575" s="32"/>
      <c r="T575" s="32"/>
      <c r="U575" s="32"/>
      <c r="V575" s="32"/>
      <c r="W575" s="16"/>
      <c r="X575" s="32"/>
      <c r="Y575" s="465"/>
      <c r="Z575" s="32"/>
      <c r="AA575" s="16"/>
      <c r="AB575" s="466"/>
      <c r="AC575" s="16"/>
      <c r="AD575" s="16"/>
      <c r="AE575" s="16"/>
      <c r="AF575" s="465"/>
      <c r="AG575" s="32"/>
      <c r="AH575" s="32"/>
      <c r="AI575" s="32"/>
      <c r="AJ575" s="458"/>
      <c r="AK575" s="32"/>
      <c r="AL575" s="32"/>
      <c r="AM575" s="32"/>
      <c r="AN575" s="458"/>
      <c r="AO575" s="32"/>
      <c r="AP575" s="458"/>
      <c r="AQ575" s="464"/>
      <c r="AR575" s="32"/>
      <c r="AS575" s="32"/>
      <c r="AT575" s="32"/>
      <c r="AU575" s="32"/>
      <c r="AV575" s="32"/>
    </row>
    <row r="576" ht="28.5" customHeight="1">
      <c r="A576" s="145"/>
      <c r="B576" s="145"/>
      <c r="C576" s="16"/>
      <c r="D576" s="16"/>
      <c r="E576" s="16"/>
      <c r="F576" s="458"/>
      <c r="G576" s="32"/>
      <c r="H576" s="32"/>
      <c r="I576" s="32"/>
      <c r="J576" s="32"/>
      <c r="K576" s="32"/>
      <c r="L576" s="458"/>
      <c r="M576" s="32"/>
      <c r="N576" s="32"/>
      <c r="O576" s="32"/>
      <c r="P576" s="32"/>
      <c r="Q576" s="32"/>
      <c r="R576" s="32"/>
      <c r="S576" s="32"/>
      <c r="T576" s="32"/>
      <c r="U576" s="32"/>
      <c r="V576" s="32"/>
      <c r="W576" s="16"/>
      <c r="X576" s="32"/>
      <c r="Y576" s="465"/>
      <c r="Z576" s="32"/>
      <c r="AA576" s="16"/>
      <c r="AB576" s="466"/>
      <c r="AC576" s="16"/>
      <c r="AD576" s="16"/>
      <c r="AE576" s="16"/>
      <c r="AF576" s="465"/>
      <c r="AG576" s="32"/>
      <c r="AH576" s="32"/>
      <c r="AI576" s="32"/>
      <c r="AJ576" s="458"/>
      <c r="AK576" s="32"/>
      <c r="AL576" s="32"/>
      <c r="AM576" s="32"/>
      <c r="AN576" s="458"/>
      <c r="AO576" s="32"/>
      <c r="AP576" s="458"/>
      <c r="AQ576" s="464"/>
      <c r="AR576" s="32"/>
      <c r="AS576" s="32"/>
      <c r="AT576" s="32"/>
      <c r="AU576" s="32"/>
      <c r="AV576" s="32"/>
    </row>
    <row r="577" ht="28.5" customHeight="1">
      <c r="A577" s="145"/>
      <c r="B577" s="145"/>
      <c r="C577" s="16"/>
      <c r="D577" s="16"/>
      <c r="E577" s="16"/>
      <c r="F577" s="458"/>
      <c r="G577" s="32"/>
      <c r="H577" s="32"/>
      <c r="I577" s="32"/>
      <c r="J577" s="32"/>
      <c r="K577" s="32"/>
      <c r="L577" s="458"/>
      <c r="M577" s="32"/>
      <c r="N577" s="32"/>
      <c r="O577" s="32"/>
      <c r="P577" s="32"/>
      <c r="Q577" s="32"/>
      <c r="R577" s="32"/>
      <c r="S577" s="32"/>
      <c r="T577" s="32"/>
      <c r="U577" s="32"/>
      <c r="V577" s="32"/>
      <c r="W577" s="16"/>
      <c r="X577" s="32"/>
      <c r="Y577" s="465"/>
      <c r="Z577" s="32"/>
      <c r="AA577" s="16"/>
      <c r="AB577" s="466"/>
      <c r="AC577" s="16"/>
      <c r="AD577" s="16"/>
      <c r="AE577" s="16"/>
      <c r="AF577" s="465"/>
      <c r="AG577" s="32"/>
      <c r="AH577" s="32"/>
      <c r="AI577" s="32"/>
      <c r="AJ577" s="458"/>
      <c r="AK577" s="32"/>
      <c r="AL577" s="32"/>
      <c r="AM577" s="32"/>
      <c r="AN577" s="458"/>
      <c r="AO577" s="32"/>
      <c r="AP577" s="458"/>
      <c r="AQ577" s="464"/>
      <c r="AR577" s="32"/>
      <c r="AS577" s="32"/>
      <c r="AT577" s="32"/>
      <c r="AU577" s="32"/>
      <c r="AV577" s="32"/>
    </row>
    <row r="578" ht="28.5" customHeight="1">
      <c r="A578" s="145"/>
      <c r="B578" s="145"/>
      <c r="C578" s="16"/>
      <c r="D578" s="16"/>
      <c r="E578" s="16"/>
      <c r="F578" s="458"/>
      <c r="G578" s="32"/>
      <c r="H578" s="32"/>
      <c r="I578" s="32"/>
      <c r="J578" s="32"/>
      <c r="K578" s="32"/>
      <c r="L578" s="458"/>
      <c r="M578" s="32"/>
      <c r="N578" s="32"/>
      <c r="O578" s="32"/>
      <c r="P578" s="32"/>
      <c r="Q578" s="32"/>
      <c r="R578" s="32"/>
      <c r="S578" s="32"/>
      <c r="T578" s="32"/>
      <c r="U578" s="32"/>
      <c r="V578" s="32"/>
      <c r="W578" s="16"/>
      <c r="X578" s="32"/>
      <c r="Y578" s="465"/>
      <c r="Z578" s="32"/>
      <c r="AA578" s="16"/>
      <c r="AB578" s="466"/>
      <c r="AC578" s="16"/>
      <c r="AD578" s="16"/>
      <c r="AE578" s="16"/>
      <c r="AF578" s="465"/>
      <c r="AG578" s="32"/>
      <c r="AH578" s="32"/>
      <c r="AI578" s="32"/>
      <c r="AJ578" s="458"/>
      <c r="AK578" s="32"/>
      <c r="AL578" s="32"/>
      <c r="AM578" s="32"/>
      <c r="AN578" s="458"/>
      <c r="AO578" s="32"/>
      <c r="AP578" s="458"/>
      <c r="AQ578" s="464"/>
      <c r="AR578" s="32"/>
      <c r="AS578" s="32"/>
      <c r="AT578" s="32"/>
      <c r="AU578" s="32"/>
      <c r="AV578" s="32"/>
    </row>
    <row r="579" ht="28.5" customHeight="1">
      <c r="A579" s="145"/>
      <c r="B579" s="145"/>
      <c r="C579" s="16"/>
      <c r="D579" s="16"/>
      <c r="E579" s="16"/>
      <c r="F579" s="458"/>
      <c r="G579" s="32"/>
      <c r="H579" s="32"/>
      <c r="I579" s="32"/>
      <c r="J579" s="32"/>
      <c r="K579" s="32"/>
      <c r="L579" s="458"/>
      <c r="M579" s="32"/>
      <c r="N579" s="32"/>
      <c r="O579" s="32"/>
      <c r="P579" s="32"/>
      <c r="Q579" s="32"/>
      <c r="R579" s="32"/>
      <c r="S579" s="32"/>
      <c r="T579" s="32"/>
      <c r="U579" s="32"/>
      <c r="V579" s="32"/>
      <c r="W579" s="16"/>
      <c r="X579" s="32"/>
      <c r="Y579" s="465"/>
      <c r="Z579" s="32"/>
      <c r="AA579" s="16"/>
      <c r="AB579" s="466"/>
      <c r="AC579" s="16"/>
      <c r="AD579" s="16"/>
      <c r="AE579" s="16"/>
      <c r="AF579" s="465"/>
      <c r="AG579" s="32"/>
      <c r="AH579" s="32"/>
      <c r="AI579" s="32"/>
      <c r="AJ579" s="458"/>
      <c r="AK579" s="32"/>
      <c r="AL579" s="32"/>
      <c r="AM579" s="32"/>
      <c r="AN579" s="458"/>
      <c r="AO579" s="32"/>
      <c r="AP579" s="458"/>
      <c r="AQ579" s="464"/>
      <c r="AR579" s="32"/>
      <c r="AS579" s="32"/>
      <c r="AT579" s="32"/>
      <c r="AU579" s="32"/>
      <c r="AV579" s="32"/>
    </row>
    <row r="580" ht="28.5" customHeight="1">
      <c r="A580" s="145"/>
      <c r="B580" s="145"/>
      <c r="C580" s="16"/>
      <c r="D580" s="16"/>
      <c r="E580" s="16"/>
      <c r="F580" s="458"/>
      <c r="G580" s="32"/>
      <c r="H580" s="32"/>
      <c r="I580" s="32"/>
      <c r="J580" s="32"/>
      <c r="K580" s="32"/>
      <c r="L580" s="458"/>
      <c r="M580" s="32"/>
      <c r="N580" s="32"/>
      <c r="O580" s="32"/>
      <c r="P580" s="32"/>
      <c r="Q580" s="32"/>
      <c r="R580" s="32"/>
      <c r="S580" s="32"/>
      <c r="T580" s="32"/>
      <c r="U580" s="32"/>
      <c r="V580" s="32"/>
      <c r="W580" s="16"/>
      <c r="X580" s="32"/>
      <c r="Y580" s="465"/>
      <c r="Z580" s="32"/>
      <c r="AA580" s="16"/>
      <c r="AB580" s="466"/>
      <c r="AC580" s="16"/>
      <c r="AD580" s="16"/>
      <c r="AE580" s="16"/>
      <c r="AF580" s="465"/>
      <c r="AG580" s="32"/>
      <c r="AH580" s="32"/>
      <c r="AI580" s="32"/>
      <c r="AJ580" s="458"/>
      <c r="AK580" s="32"/>
      <c r="AL580" s="32"/>
      <c r="AM580" s="32"/>
      <c r="AN580" s="458"/>
      <c r="AO580" s="32"/>
      <c r="AP580" s="458"/>
      <c r="AQ580" s="464"/>
      <c r="AR580" s="32"/>
      <c r="AS580" s="32"/>
      <c r="AT580" s="32"/>
      <c r="AU580" s="32"/>
      <c r="AV580" s="32"/>
    </row>
    <row r="581" ht="28.5" customHeight="1">
      <c r="A581" s="145"/>
      <c r="B581" s="145"/>
      <c r="C581" s="16"/>
      <c r="D581" s="16"/>
      <c r="E581" s="16"/>
      <c r="F581" s="458"/>
      <c r="G581" s="32"/>
      <c r="H581" s="32"/>
      <c r="I581" s="32"/>
      <c r="J581" s="32"/>
      <c r="K581" s="32"/>
      <c r="L581" s="458"/>
      <c r="M581" s="32"/>
      <c r="N581" s="32"/>
      <c r="O581" s="32"/>
      <c r="P581" s="32"/>
      <c r="Q581" s="32"/>
      <c r="R581" s="32"/>
      <c r="S581" s="32"/>
      <c r="T581" s="32"/>
      <c r="U581" s="32"/>
      <c r="V581" s="32"/>
      <c r="W581" s="16"/>
      <c r="X581" s="32"/>
      <c r="Y581" s="465"/>
      <c r="Z581" s="32"/>
      <c r="AA581" s="16"/>
      <c r="AB581" s="466"/>
      <c r="AC581" s="16"/>
      <c r="AD581" s="16"/>
      <c r="AE581" s="16"/>
      <c r="AF581" s="465"/>
      <c r="AG581" s="32"/>
      <c r="AH581" s="32"/>
      <c r="AI581" s="32"/>
      <c r="AJ581" s="458"/>
      <c r="AK581" s="32"/>
      <c r="AL581" s="32"/>
      <c r="AM581" s="32"/>
      <c r="AN581" s="458"/>
      <c r="AO581" s="32"/>
      <c r="AP581" s="458"/>
      <c r="AQ581" s="464"/>
      <c r="AR581" s="32"/>
      <c r="AS581" s="32"/>
      <c r="AT581" s="32"/>
      <c r="AU581" s="32"/>
      <c r="AV581" s="32"/>
    </row>
    <row r="582" ht="28.5" customHeight="1">
      <c r="A582" s="145"/>
      <c r="B582" s="145"/>
      <c r="C582" s="16"/>
      <c r="D582" s="16"/>
      <c r="E582" s="16"/>
      <c r="F582" s="458"/>
      <c r="G582" s="32"/>
      <c r="H582" s="32"/>
      <c r="I582" s="32"/>
      <c r="J582" s="32"/>
      <c r="K582" s="32"/>
      <c r="L582" s="458"/>
      <c r="M582" s="32"/>
      <c r="N582" s="32"/>
      <c r="O582" s="32"/>
      <c r="P582" s="32"/>
      <c r="Q582" s="32"/>
      <c r="R582" s="32"/>
      <c r="S582" s="32"/>
      <c r="T582" s="32"/>
      <c r="U582" s="32"/>
      <c r="V582" s="32"/>
      <c r="W582" s="16"/>
      <c r="X582" s="32"/>
      <c r="Y582" s="465"/>
      <c r="Z582" s="32"/>
      <c r="AA582" s="16"/>
      <c r="AB582" s="466"/>
      <c r="AC582" s="16"/>
      <c r="AD582" s="16"/>
      <c r="AE582" s="16"/>
      <c r="AF582" s="465"/>
      <c r="AG582" s="32"/>
      <c r="AH582" s="32"/>
      <c r="AI582" s="32"/>
      <c r="AJ582" s="458"/>
      <c r="AK582" s="32"/>
      <c r="AL582" s="32"/>
      <c r="AM582" s="32"/>
      <c r="AN582" s="458"/>
      <c r="AO582" s="32"/>
      <c r="AP582" s="458"/>
      <c r="AQ582" s="464"/>
      <c r="AR582" s="32"/>
      <c r="AS582" s="32"/>
      <c r="AT582" s="32"/>
      <c r="AU582" s="32"/>
      <c r="AV582" s="32"/>
    </row>
    <row r="583" ht="28.5" customHeight="1">
      <c r="A583" s="145"/>
      <c r="B583" s="145"/>
      <c r="C583" s="16"/>
      <c r="D583" s="16"/>
      <c r="E583" s="16"/>
      <c r="F583" s="458"/>
      <c r="G583" s="32"/>
      <c r="H583" s="32"/>
      <c r="I583" s="32"/>
      <c r="J583" s="32"/>
      <c r="K583" s="32"/>
      <c r="L583" s="458"/>
      <c r="M583" s="32"/>
      <c r="N583" s="32"/>
      <c r="O583" s="32"/>
      <c r="P583" s="32"/>
      <c r="Q583" s="32"/>
      <c r="R583" s="32"/>
      <c r="S583" s="32"/>
      <c r="T583" s="32"/>
      <c r="U583" s="32"/>
      <c r="V583" s="32"/>
      <c r="W583" s="16"/>
      <c r="X583" s="32"/>
      <c r="Y583" s="465"/>
      <c r="Z583" s="32"/>
      <c r="AA583" s="16"/>
      <c r="AB583" s="466"/>
      <c r="AC583" s="16"/>
      <c r="AD583" s="16"/>
      <c r="AE583" s="16"/>
      <c r="AF583" s="465"/>
      <c r="AG583" s="32"/>
      <c r="AH583" s="32"/>
      <c r="AI583" s="32"/>
      <c r="AJ583" s="458"/>
      <c r="AK583" s="32"/>
      <c r="AL583" s="32"/>
      <c r="AM583" s="32"/>
      <c r="AN583" s="458"/>
      <c r="AO583" s="32"/>
      <c r="AP583" s="458"/>
      <c r="AQ583" s="464"/>
      <c r="AR583" s="32"/>
      <c r="AS583" s="32"/>
      <c r="AT583" s="32"/>
      <c r="AU583" s="32"/>
      <c r="AV583" s="32"/>
    </row>
    <row r="584" ht="28.5" customHeight="1">
      <c r="A584" s="145"/>
      <c r="B584" s="145"/>
      <c r="C584" s="16"/>
      <c r="D584" s="16"/>
      <c r="E584" s="16"/>
      <c r="F584" s="458"/>
      <c r="G584" s="32"/>
      <c r="H584" s="32"/>
      <c r="I584" s="32"/>
      <c r="J584" s="32"/>
      <c r="K584" s="32"/>
      <c r="L584" s="458"/>
      <c r="M584" s="32"/>
      <c r="N584" s="32"/>
      <c r="O584" s="32"/>
      <c r="P584" s="32"/>
      <c r="Q584" s="32"/>
      <c r="R584" s="32"/>
      <c r="S584" s="32"/>
      <c r="T584" s="32"/>
      <c r="U584" s="32"/>
      <c r="V584" s="32"/>
      <c r="W584" s="16"/>
      <c r="X584" s="32"/>
      <c r="Y584" s="465"/>
      <c r="Z584" s="32"/>
      <c r="AA584" s="16"/>
      <c r="AB584" s="466"/>
      <c r="AC584" s="16"/>
      <c r="AD584" s="16"/>
      <c r="AE584" s="16"/>
      <c r="AF584" s="465"/>
      <c r="AG584" s="32"/>
      <c r="AH584" s="32"/>
      <c r="AI584" s="32"/>
      <c r="AJ584" s="458"/>
      <c r="AK584" s="32"/>
      <c r="AL584" s="32"/>
      <c r="AM584" s="32"/>
      <c r="AN584" s="458"/>
      <c r="AO584" s="32"/>
      <c r="AP584" s="458"/>
      <c r="AQ584" s="464"/>
      <c r="AR584" s="32"/>
      <c r="AS584" s="32"/>
      <c r="AT584" s="32"/>
      <c r="AU584" s="32"/>
      <c r="AV584" s="32"/>
    </row>
    <row r="585" ht="28.5" customHeight="1">
      <c r="A585" s="145"/>
      <c r="B585" s="145"/>
      <c r="C585" s="16"/>
      <c r="D585" s="16"/>
      <c r="E585" s="16"/>
      <c r="F585" s="458"/>
      <c r="G585" s="32"/>
      <c r="H585" s="32"/>
      <c r="I585" s="32"/>
      <c r="J585" s="32"/>
      <c r="K585" s="32"/>
      <c r="L585" s="458"/>
      <c r="M585" s="32"/>
      <c r="N585" s="32"/>
      <c r="O585" s="32"/>
      <c r="P585" s="32"/>
      <c r="Q585" s="32"/>
      <c r="R585" s="32"/>
      <c r="S585" s="32"/>
      <c r="T585" s="32"/>
      <c r="U585" s="32"/>
      <c r="V585" s="32"/>
      <c r="W585" s="16"/>
      <c r="X585" s="32"/>
      <c r="Y585" s="465"/>
      <c r="Z585" s="32"/>
      <c r="AA585" s="16"/>
      <c r="AB585" s="466"/>
      <c r="AC585" s="16"/>
      <c r="AD585" s="16"/>
      <c r="AE585" s="16"/>
      <c r="AF585" s="465"/>
      <c r="AG585" s="32"/>
      <c r="AH585" s="32"/>
      <c r="AI585" s="32"/>
      <c r="AJ585" s="458"/>
      <c r="AK585" s="32"/>
      <c r="AL585" s="32"/>
      <c r="AM585" s="32"/>
      <c r="AN585" s="458"/>
      <c r="AO585" s="32"/>
      <c r="AP585" s="458"/>
      <c r="AQ585" s="464"/>
      <c r="AR585" s="32"/>
      <c r="AS585" s="32"/>
      <c r="AT585" s="32"/>
      <c r="AU585" s="32"/>
      <c r="AV585" s="32"/>
    </row>
    <row r="586" ht="28.5" customHeight="1">
      <c r="A586" s="145"/>
      <c r="B586" s="145"/>
      <c r="C586" s="16"/>
      <c r="D586" s="16"/>
      <c r="E586" s="16"/>
      <c r="F586" s="458"/>
      <c r="G586" s="32"/>
      <c r="H586" s="32"/>
      <c r="I586" s="32"/>
      <c r="J586" s="32"/>
      <c r="K586" s="32"/>
      <c r="L586" s="458"/>
      <c r="M586" s="32"/>
      <c r="N586" s="32"/>
      <c r="O586" s="32"/>
      <c r="P586" s="32"/>
      <c r="Q586" s="32"/>
      <c r="R586" s="32"/>
      <c r="S586" s="32"/>
      <c r="T586" s="32"/>
      <c r="U586" s="32"/>
      <c r="V586" s="32"/>
      <c r="W586" s="16"/>
      <c r="X586" s="32"/>
      <c r="Y586" s="465"/>
      <c r="Z586" s="32"/>
      <c r="AA586" s="16"/>
      <c r="AB586" s="466"/>
      <c r="AC586" s="16"/>
      <c r="AD586" s="16"/>
      <c r="AE586" s="16"/>
      <c r="AF586" s="465"/>
      <c r="AG586" s="32"/>
      <c r="AH586" s="32"/>
      <c r="AI586" s="32"/>
      <c r="AJ586" s="458"/>
      <c r="AK586" s="32"/>
      <c r="AL586" s="32"/>
      <c r="AM586" s="32"/>
      <c r="AN586" s="458"/>
      <c r="AO586" s="32"/>
      <c r="AP586" s="458"/>
      <c r="AQ586" s="464"/>
      <c r="AR586" s="32"/>
      <c r="AS586" s="32"/>
      <c r="AT586" s="32"/>
      <c r="AU586" s="32"/>
      <c r="AV586" s="32"/>
    </row>
    <row r="587" ht="28.5" customHeight="1">
      <c r="A587" s="145"/>
      <c r="B587" s="145"/>
      <c r="C587" s="16"/>
      <c r="D587" s="16"/>
      <c r="E587" s="16"/>
      <c r="F587" s="458"/>
      <c r="G587" s="32"/>
      <c r="H587" s="32"/>
      <c r="I587" s="32"/>
      <c r="J587" s="32"/>
      <c r="K587" s="32"/>
      <c r="L587" s="458"/>
      <c r="M587" s="32"/>
      <c r="N587" s="32"/>
      <c r="O587" s="32"/>
      <c r="P587" s="32"/>
      <c r="Q587" s="32"/>
      <c r="R587" s="32"/>
      <c r="S587" s="32"/>
      <c r="T587" s="32"/>
      <c r="U587" s="32"/>
      <c r="V587" s="32"/>
      <c r="W587" s="16"/>
      <c r="X587" s="32"/>
      <c r="Y587" s="465"/>
      <c r="Z587" s="32"/>
      <c r="AA587" s="16"/>
      <c r="AB587" s="466"/>
      <c r="AC587" s="16"/>
      <c r="AD587" s="16"/>
      <c r="AE587" s="16"/>
      <c r="AF587" s="465"/>
      <c r="AG587" s="32"/>
      <c r="AH587" s="32"/>
      <c r="AI587" s="32"/>
      <c r="AJ587" s="458"/>
      <c r="AK587" s="32"/>
      <c r="AL587" s="32"/>
      <c r="AM587" s="32"/>
      <c r="AN587" s="458"/>
      <c r="AO587" s="32"/>
      <c r="AP587" s="458"/>
      <c r="AQ587" s="464"/>
      <c r="AR587" s="32"/>
      <c r="AS587" s="32"/>
      <c r="AT587" s="32"/>
      <c r="AU587" s="32"/>
      <c r="AV587" s="32"/>
    </row>
    <row r="588" ht="28.5" customHeight="1">
      <c r="A588" s="145"/>
      <c r="B588" s="145"/>
      <c r="C588" s="16"/>
      <c r="D588" s="16"/>
      <c r="E588" s="16"/>
      <c r="F588" s="458"/>
      <c r="G588" s="32"/>
      <c r="H588" s="32"/>
      <c r="I588" s="32"/>
      <c r="J588" s="32"/>
      <c r="K588" s="32"/>
      <c r="L588" s="458"/>
      <c r="M588" s="32"/>
      <c r="N588" s="32"/>
      <c r="O588" s="32"/>
      <c r="P588" s="32"/>
      <c r="Q588" s="32"/>
      <c r="R588" s="32"/>
      <c r="S588" s="32"/>
      <c r="T588" s="32"/>
      <c r="U588" s="32"/>
      <c r="V588" s="32"/>
      <c r="W588" s="16"/>
      <c r="X588" s="32"/>
      <c r="Y588" s="465"/>
      <c r="Z588" s="32"/>
      <c r="AA588" s="16"/>
      <c r="AB588" s="466"/>
      <c r="AC588" s="16"/>
      <c r="AD588" s="16"/>
      <c r="AE588" s="16"/>
      <c r="AF588" s="465"/>
      <c r="AG588" s="32"/>
      <c r="AH588" s="32"/>
      <c r="AI588" s="32"/>
      <c r="AJ588" s="458"/>
      <c r="AK588" s="32"/>
      <c r="AL588" s="32"/>
      <c r="AM588" s="32"/>
      <c r="AN588" s="458"/>
      <c r="AO588" s="32"/>
      <c r="AP588" s="458"/>
      <c r="AQ588" s="464"/>
      <c r="AR588" s="32"/>
      <c r="AS588" s="32"/>
      <c r="AT588" s="32"/>
      <c r="AU588" s="32"/>
      <c r="AV588" s="32"/>
    </row>
    <row r="589" ht="28.5" customHeight="1">
      <c r="A589" s="145"/>
      <c r="B589" s="145"/>
      <c r="C589" s="16"/>
      <c r="D589" s="16"/>
      <c r="E589" s="16"/>
      <c r="F589" s="458"/>
      <c r="G589" s="32"/>
      <c r="H589" s="32"/>
      <c r="I589" s="32"/>
      <c r="J589" s="32"/>
      <c r="K589" s="32"/>
      <c r="L589" s="458"/>
      <c r="M589" s="32"/>
      <c r="N589" s="32"/>
      <c r="O589" s="32"/>
      <c r="P589" s="32"/>
      <c r="Q589" s="32"/>
      <c r="R589" s="32"/>
      <c r="S589" s="32"/>
      <c r="T589" s="32"/>
      <c r="U589" s="32"/>
      <c r="V589" s="32"/>
      <c r="W589" s="16"/>
      <c r="X589" s="32"/>
      <c r="Y589" s="465"/>
      <c r="Z589" s="32"/>
      <c r="AA589" s="16"/>
      <c r="AB589" s="466"/>
      <c r="AC589" s="16"/>
      <c r="AD589" s="16"/>
      <c r="AE589" s="16"/>
      <c r="AF589" s="465"/>
      <c r="AG589" s="32"/>
      <c r="AH589" s="32"/>
      <c r="AI589" s="32"/>
      <c r="AJ589" s="458"/>
      <c r="AK589" s="32"/>
      <c r="AL589" s="32"/>
      <c r="AM589" s="32"/>
      <c r="AN589" s="458"/>
      <c r="AO589" s="32"/>
      <c r="AP589" s="458"/>
      <c r="AQ589" s="464"/>
      <c r="AR589" s="32"/>
      <c r="AS589" s="32"/>
      <c r="AT589" s="32"/>
      <c r="AU589" s="32"/>
      <c r="AV589" s="32"/>
    </row>
    <row r="590" ht="28.5" customHeight="1">
      <c r="A590" s="145"/>
      <c r="B590" s="145"/>
      <c r="C590" s="16"/>
      <c r="D590" s="16"/>
      <c r="E590" s="16"/>
      <c r="F590" s="458"/>
      <c r="G590" s="32"/>
      <c r="H590" s="32"/>
      <c r="I590" s="32"/>
      <c r="J590" s="32"/>
      <c r="K590" s="32"/>
      <c r="L590" s="458"/>
      <c r="M590" s="32"/>
      <c r="N590" s="32"/>
      <c r="O590" s="32"/>
      <c r="P590" s="32"/>
      <c r="Q590" s="32"/>
      <c r="R590" s="32"/>
      <c r="S590" s="32"/>
      <c r="T590" s="32"/>
      <c r="U590" s="32"/>
      <c r="V590" s="32"/>
      <c r="W590" s="16"/>
      <c r="X590" s="32"/>
      <c r="Y590" s="465"/>
      <c r="Z590" s="32"/>
      <c r="AA590" s="16"/>
      <c r="AB590" s="466"/>
      <c r="AC590" s="16"/>
      <c r="AD590" s="16"/>
      <c r="AE590" s="16"/>
      <c r="AF590" s="465"/>
      <c r="AG590" s="32"/>
      <c r="AH590" s="32"/>
      <c r="AI590" s="32"/>
      <c r="AJ590" s="458"/>
      <c r="AK590" s="32"/>
      <c r="AL590" s="32"/>
      <c r="AM590" s="32"/>
      <c r="AN590" s="458"/>
      <c r="AO590" s="32"/>
      <c r="AP590" s="458"/>
      <c r="AQ590" s="464"/>
      <c r="AR590" s="32"/>
      <c r="AS590" s="32"/>
      <c r="AT590" s="32"/>
      <c r="AU590" s="32"/>
      <c r="AV590" s="32"/>
    </row>
    <row r="591" ht="28.5" customHeight="1">
      <c r="A591" s="145"/>
      <c r="B591" s="145"/>
      <c r="C591" s="16"/>
      <c r="D591" s="16"/>
      <c r="E591" s="16"/>
      <c r="F591" s="458"/>
      <c r="G591" s="32"/>
      <c r="H591" s="32"/>
      <c r="I591" s="32"/>
      <c r="J591" s="32"/>
      <c r="K591" s="32"/>
      <c r="L591" s="458"/>
      <c r="M591" s="32"/>
      <c r="N591" s="32"/>
      <c r="O591" s="32"/>
      <c r="P591" s="32"/>
      <c r="Q591" s="32"/>
      <c r="R591" s="32"/>
      <c r="S591" s="32"/>
      <c r="T591" s="32"/>
      <c r="U591" s="32"/>
      <c r="V591" s="32"/>
      <c r="W591" s="16"/>
      <c r="X591" s="32"/>
      <c r="Y591" s="465"/>
      <c r="Z591" s="32"/>
      <c r="AA591" s="16"/>
      <c r="AB591" s="466"/>
      <c r="AC591" s="16"/>
      <c r="AD591" s="16"/>
      <c r="AE591" s="16"/>
      <c r="AF591" s="465"/>
      <c r="AG591" s="32"/>
      <c r="AH591" s="32"/>
      <c r="AI591" s="32"/>
      <c r="AJ591" s="458"/>
      <c r="AK591" s="32"/>
      <c r="AL591" s="32"/>
      <c r="AM591" s="32"/>
      <c r="AN591" s="458"/>
      <c r="AO591" s="32"/>
      <c r="AP591" s="458"/>
      <c r="AQ591" s="464"/>
      <c r="AR591" s="32"/>
      <c r="AS591" s="32"/>
      <c r="AT591" s="32"/>
      <c r="AU591" s="32"/>
      <c r="AV591" s="32"/>
    </row>
    <row r="592" ht="28.5" customHeight="1">
      <c r="A592" s="145"/>
      <c r="B592" s="145"/>
      <c r="C592" s="16"/>
      <c r="D592" s="16"/>
      <c r="E592" s="16"/>
      <c r="F592" s="458"/>
      <c r="G592" s="32"/>
      <c r="H592" s="32"/>
      <c r="I592" s="32"/>
      <c r="J592" s="32"/>
      <c r="K592" s="32"/>
      <c r="L592" s="458"/>
      <c r="M592" s="32"/>
      <c r="N592" s="32"/>
      <c r="O592" s="32"/>
      <c r="P592" s="32"/>
      <c r="Q592" s="32"/>
      <c r="R592" s="32"/>
      <c r="S592" s="32"/>
      <c r="T592" s="32"/>
      <c r="U592" s="32"/>
      <c r="V592" s="32"/>
      <c r="W592" s="16"/>
      <c r="X592" s="32"/>
      <c r="Y592" s="465"/>
      <c r="Z592" s="32"/>
      <c r="AA592" s="16"/>
      <c r="AB592" s="466"/>
      <c r="AC592" s="16"/>
      <c r="AD592" s="16"/>
      <c r="AE592" s="16"/>
      <c r="AF592" s="465"/>
      <c r="AG592" s="32"/>
      <c r="AH592" s="32"/>
      <c r="AI592" s="32"/>
      <c r="AJ592" s="458"/>
      <c r="AK592" s="32"/>
      <c r="AL592" s="32"/>
      <c r="AM592" s="32"/>
      <c r="AN592" s="458"/>
      <c r="AO592" s="32"/>
      <c r="AP592" s="458"/>
      <c r="AQ592" s="464"/>
      <c r="AR592" s="32"/>
      <c r="AS592" s="32"/>
      <c r="AT592" s="32"/>
      <c r="AU592" s="32"/>
      <c r="AV592" s="32"/>
    </row>
    <row r="593" ht="28.5" customHeight="1">
      <c r="A593" s="145"/>
      <c r="B593" s="145"/>
      <c r="C593" s="16"/>
      <c r="D593" s="16"/>
      <c r="E593" s="16"/>
      <c r="F593" s="458"/>
      <c r="G593" s="32"/>
      <c r="H593" s="32"/>
      <c r="I593" s="32"/>
      <c r="J593" s="32"/>
      <c r="K593" s="32"/>
      <c r="L593" s="458"/>
      <c r="M593" s="32"/>
      <c r="N593" s="32"/>
      <c r="O593" s="32"/>
      <c r="P593" s="32"/>
      <c r="Q593" s="32"/>
      <c r="R593" s="32"/>
      <c r="S593" s="32"/>
      <c r="T593" s="32"/>
      <c r="U593" s="32"/>
      <c r="V593" s="32"/>
      <c r="W593" s="16"/>
      <c r="X593" s="32"/>
      <c r="Y593" s="465"/>
      <c r="Z593" s="32"/>
      <c r="AA593" s="16"/>
      <c r="AB593" s="466"/>
      <c r="AC593" s="16"/>
      <c r="AD593" s="16"/>
      <c r="AE593" s="16"/>
      <c r="AF593" s="465"/>
      <c r="AG593" s="32"/>
      <c r="AH593" s="32"/>
      <c r="AI593" s="32"/>
      <c r="AJ593" s="458"/>
      <c r="AK593" s="32"/>
      <c r="AL593" s="32"/>
      <c r="AM593" s="32"/>
      <c r="AN593" s="458"/>
      <c r="AO593" s="32"/>
      <c r="AP593" s="458"/>
      <c r="AQ593" s="464"/>
      <c r="AR593" s="32"/>
      <c r="AS593" s="32"/>
      <c r="AT593" s="32"/>
      <c r="AU593" s="32"/>
      <c r="AV593" s="32"/>
    </row>
    <row r="594" ht="28.5" customHeight="1">
      <c r="A594" s="145"/>
      <c r="B594" s="145"/>
      <c r="C594" s="16"/>
      <c r="D594" s="16"/>
      <c r="E594" s="16"/>
      <c r="F594" s="458"/>
      <c r="G594" s="32"/>
      <c r="H594" s="32"/>
      <c r="I594" s="32"/>
      <c r="J594" s="32"/>
      <c r="K594" s="32"/>
      <c r="L594" s="458"/>
      <c r="M594" s="32"/>
      <c r="N594" s="32"/>
      <c r="O594" s="32"/>
      <c r="P594" s="32"/>
      <c r="Q594" s="32"/>
      <c r="R594" s="32"/>
      <c r="S594" s="32"/>
      <c r="T594" s="32"/>
      <c r="U594" s="32"/>
      <c r="V594" s="32"/>
      <c r="W594" s="16"/>
      <c r="X594" s="32"/>
      <c r="Y594" s="465"/>
      <c r="Z594" s="32"/>
      <c r="AA594" s="16"/>
      <c r="AB594" s="466"/>
      <c r="AC594" s="16"/>
      <c r="AD594" s="16"/>
      <c r="AE594" s="16"/>
      <c r="AF594" s="465"/>
      <c r="AG594" s="32"/>
      <c r="AH594" s="32"/>
      <c r="AI594" s="32"/>
      <c r="AJ594" s="458"/>
      <c r="AK594" s="32"/>
      <c r="AL594" s="32"/>
      <c r="AM594" s="32"/>
      <c r="AN594" s="458"/>
      <c r="AO594" s="32"/>
      <c r="AP594" s="458"/>
      <c r="AQ594" s="464"/>
      <c r="AR594" s="32"/>
      <c r="AS594" s="32"/>
      <c r="AT594" s="32"/>
      <c r="AU594" s="32"/>
      <c r="AV594" s="32"/>
    </row>
    <row r="595" ht="28.5" customHeight="1">
      <c r="A595" s="145"/>
      <c r="B595" s="145"/>
      <c r="C595" s="16"/>
      <c r="D595" s="16"/>
      <c r="E595" s="16"/>
      <c r="F595" s="458"/>
      <c r="G595" s="32"/>
      <c r="H595" s="32"/>
      <c r="I595" s="32"/>
      <c r="J595" s="32"/>
      <c r="K595" s="32"/>
      <c r="L595" s="458"/>
      <c r="M595" s="32"/>
      <c r="N595" s="32"/>
      <c r="O595" s="32"/>
      <c r="P595" s="32"/>
      <c r="Q595" s="32"/>
      <c r="R595" s="32"/>
      <c r="S595" s="32"/>
      <c r="T595" s="32"/>
      <c r="U595" s="32"/>
      <c r="V595" s="32"/>
      <c r="W595" s="16"/>
      <c r="X595" s="32"/>
      <c r="Y595" s="465"/>
      <c r="Z595" s="32"/>
      <c r="AA595" s="16"/>
      <c r="AB595" s="466"/>
      <c r="AC595" s="16"/>
      <c r="AD595" s="16"/>
      <c r="AE595" s="16"/>
      <c r="AF595" s="465"/>
      <c r="AG595" s="32"/>
      <c r="AH595" s="32"/>
      <c r="AI595" s="32"/>
      <c r="AJ595" s="458"/>
      <c r="AK595" s="32"/>
      <c r="AL595" s="32"/>
      <c r="AM595" s="32"/>
      <c r="AN595" s="458"/>
      <c r="AO595" s="32"/>
      <c r="AP595" s="458"/>
      <c r="AQ595" s="464"/>
      <c r="AR595" s="32"/>
      <c r="AS595" s="32"/>
      <c r="AT595" s="32"/>
      <c r="AU595" s="32"/>
      <c r="AV595" s="32"/>
    </row>
    <row r="596" ht="28.5" customHeight="1">
      <c r="A596" s="145"/>
      <c r="B596" s="145"/>
      <c r="C596" s="16"/>
      <c r="D596" s="16"/>
      <c r="E596" s="16"/>
      <c r="F596" s="458"/>
      <c r="G596" s="32"/>
      <c r="H596" s="32"/>
      <c r="I596" s="32"/>
      <c r="J596" s="32"/>
      <c r="K596" s="32"/>
      <c r="L596" s="458"/>
      <c r="M596" s="32"/>
      <c r="N596" s="32"/>
      <c r="O596" s="32"/>
      <c r="P596" s="32"/>
      <c r="Q596" s="32"/>
      <c r="R596" s="32"/>
      <c r="S596" s="32"/>
      <c r="T596" s="32"/>
      <c r="U596" s="32"/>
      <c r="V596" s="32"/>
      <c r="W596" s="16"/>
      <c r="X596" s="32"/>
      <c r="Y596" s="465"/>
      <c r="Z596" s="32"/>
      <c r="AA596" s="16"/>
      <c r="AB596" s="466"/>
      <c r="AC596" s="16"/>
      <c r="AD596" s="16"/>
      <c r="AE596" s="16"/>
      <c r="AF596" s="465"/>
      <c r="AG596" s="32"/>
      <c r="AH596" s="32"/>
      <c r="AI596" s="32"/>
      <c r="AJ596" s="458"/>
      <c r="AK596" s="32"/>
      <c r="AL596" s="32"/>
      <c r="AM596" s="32"/>
      <c r="AN596" s="458"/>
      <c r="AO596" s="32"/>
      <c r="AP596" s="458"/>
      <c r="AQ596" s="464"/>
      <c r="AR596" s="32"/>
      <c r="AS596" s="32"/>
      <c r="AT596" s="32"/>
      <c r="AU596" s="32"/>
      <c r="AV596" s="32"/>
    </row>
    <row r="597" ht="28.5" customHeight="1">
      <c r="A597" s="145"/>
      <c r="B597" s="145"/>
      <c r="C597" s="16"/>
      <c r="D597" s="16"/>
      <c r="E597" s="16"/>
      <c r="F597" s="458"/>
      <c r="G597" s="32"/>
      <c r="H597" s="32"/>
      <c r="I597" s="32"/>
      <c r="J597" s="32"/>
      <c r="K597" s="32"/>
      <c r="L597" s="458"/>
      <c r="M597" s="32"/>
      <c r="N597" s="32"/>
      <c r="O597" s="32"/>
      <c r="P597" s="32"/>
      <c r="Q597" s="32"/>
      <c r="R597" s="32"/>
      <c r="S597" s="32"/>
      <c r="T597" s="32"/>
      <c r="U597" s="32"/>
      <c r="V597" s="32"/>
      <c r="W597" s="16"/>
      <c r="X597" s="32"/>
      <c r="Y597" s="465"/>
      <c r="Z597" s="32"/>
      <c r="AA597" s="16"/>
      <c r="AB597" s="466"/>
      <c r="AC597" s="16"/>
      <c r="AD597" s="16"/>
      <c r="AE597" s="16"/>
      <c r="AF597" s="465"/>
      <c r="AG597" s="32"/>
      <c r="AH597" s="32"/>
      <c r="AI597" s="32"/>
      <c r="AJ597" s="458"/>
      <c r="AK597" s="32"/>
      <c r="AL597" s="32"/>
      <c r="AM597" s="32"/>
      <c r="AN597" s="458"/>
      <c r="AO597" s="32"/>
      <c r="AP597" s="458"/>
      <c r="AQ597" s="464"/>
      <c r="AR597" s="32"/>
      <c r="AS597" s="32"/>
      <c r="AT597" s="32"/>
      <c r="AU597" s="32"/>
      <c r="AV597" s="32"/>
    </row>
    <row r="598" ht="28.5" customHeight="1">
      <c r="A598" s="145"/>
      <c r="B598" s="145"/>
      <c r="C598" s="16"/>
      <c r="D598" s="16"/>
      <c r="E598" s="16"/>
      <c r="F598" s="458"/>
      <c r="G598" s="32"/>
      <c r="H598" s="32"/>
      <c r="I598" s="32"/>
      <c r="J598" s="32"/>
      <c r="K598" s="32"/>
      <c r="L598" s="458"/>
      <c r="M598" s="32"/>
      <c r="N598" s="32"/>
      <c r="O598" s="32"/>
      <c r="P598" s="32"/>
      <c r="Q598" s="32"/>
      <c r="R598" s="32"/>
      <c r="S598" s="32"/>
      <c r="T598" s="32"/>
      <c r="U598" s="32"/>
      <c r="V598" s="32"/>
      <c r="W598" s="16"/>
      <c r="X598" s="32"/>
      <c r="Y598" s="465"/>
      <c r="Z598" s="32"/>
      <c r="AA598" s="16"/>
      <c r="AB598" s="466"/>
      <c r="AC598" s="16"/>
      <c r="AD598" s="16"/>
      <c r="AE598" s="16"/>
      <c r="AF598" s="465"/>
      <c r="AG598" s="32"/>
      <c r="AH598" s="32"/>
      <c r="AI598" s="32"/>
      <c r="AJ598" s="458"/>
      <c r="AK598" s="32"/>
      <c r="AL598" s="32"/>
      <c r="AM598" s="32"/>
      <c r="AN598" s="458"/>
      <c r="AO598" s="32"/>
      <c r="AP598" s="458"/>
      <c r="AQ598" s="464"/>
      <c r="AR598" s="32"/>
      <c r="AS598" s="32"/>
      <c r="AT598" s="32"/>
      <c r="AU598" s="32"/>
      <c r="AV598" s="32"/>
    </row>
    <row r="599" ht="28.5" customHeight="1">
      <c r="A599" s="145"/>
      <c r="B599" s="145"/>
      <c r="C599" s="16"/>
      <c r="D599" s="16"/>
      <c r="E599" s="16"/>
      <c r="F599" s="458"/>
      <c r="G599" s="32"/>
      <c r="H599" s="32"/>
      <c r="I599" s="32"/>
      <c r="J599" s="32"/>
      <c r="K599" s="32"/>
      <c r="L599" s="458"/>
      <c r="M599" s="32"/>
      <c r="N599" s="32"/>
      <c r="O599" s="32"/>
      <c r="P599" s="32"/>
      <c r="Q599" s="32"/>
      <c r="R599" s="32"/>
      <c r="S599" s="32"/>
      <c r="T599" s="32"/>
      <c r="U599" s="32"/>
      <c r="V599" s="32"/>
      <c r="W599" s="16"/>
      <c r="X599" s="32"/>
      <c r="Y599" s="465"/>
      <c r="Z599" s="32"/>
      <c r="AA599" s="16"/>
      <c r="AB599" s="466"/>
      <c r="AC599" s="16"/>
      <c r="AD599" s="16"/>
      <c r="AE599" s="16"/>
      <c r="AF599" s="465"/>
      <c r="AG599" s="32"/>
      <c r="AH599" s="32"/>
      <c r="AI599" s="32"/>
      <c r="AJ599" s="458"/>
      <c r="AK599" s="32"/>
      <c r="AL599" s="32"/>
      <c r="AM599" s="32"/>
      <c r="AN599" s="458"/>
      <c r="AO599" s="32"/>
      <c r="AP599" s="458"/>
      <c r="AQ599" s="464"/>
      <c r="AR599" s="32"/>
      <c r="AS599" s="32"/>
      <c r="AT599" s="32"/>
      <c r="AU599" s="32"/>
      <c r="AV599" s="32"/>
    </row>
    <row r="600" ht="28.5" customHeight="1">
      <c r="A600" s="145"/>
      <c r="B600" s="145"/>
      <c r="C600" s="16"/>
      <c r="D600" s="16"/>
      <c r="E600" s="16"/>
      <c r="F600" s="458"/>
      <c r="G600" s="32"/>
      <c r="H600" s="32"/>
      <c r="I600" s="32"/>
      <c r="J600" s="32"/>
      <c r="K600" s="32"/>
      <c r="L600" s="458"/>
      <c r="M600" s="32"/>
      <c r="N600" s="32"/>
      <c r="O600" s="32"/>
      <c r="P600" s="32"/>
      <c r="Q600" s="32"/>
      <c r="R600" s="32"/>
      <c r="S600" s="32"/>
      <c r="T600" s="32"/>
      <c r="U600" s="32"/>
      <c r="V600" s="32"/>
      <c r="W600" s="16"/>
      <c r="X600" s="32"/>
      <c r="Y600" s="465"/>
      <c r="Z600" s="32"/>
      <c r="AA600" s="16"/>
      <c r="AB600" s="466"/>
      <c r="AC600" s="16"/>
      <c r="AD600" s="16"/>
      <c r="AE600" s="16"/>
      <c r="AF600" s="465"/>
      <c r="AG600" s="32"/>
      <c r="AH600" s="32"/>
      <c r="AI600" s="32"/>
      <c r="AJ600" s="458"/>
      <c r="AK600" s="32"/>
      <c r="AL600" s="32"/>
      <c r="AM600" s="32"/>
      <c r="AN600" s="458"/>
      <c r="AO600" s="32"/>
      <c r="AP600" s="458"/>
      <c r="AQ600" s="464"/>
      <c r="AR600" s="32"/>
      <c r="AS600" s="32"/>
      <c r="AT600" s="32"/>
      <c r="AU600" s="32"/>
      <c r="AV600" s="32"/>
    </row>
    <row r="601" ht="28.5" customHeight="1">
      <c r="A601" s="145"/>
      <c r="B601" s="145"/>
      <c r="C601" s="16"/>
      <c r="D601" s="16"/>
      <c r="E601" s="16"/>
      <c r="F601" s="458"/>
      <c r="G601" s="32"/>
      <c r="H601" s="32"/>
      <c r="I601" s="32"/>
      <c r="J601" s="32"/>
      <c r="K601" s="32"/>
      <c r="L601" s="458"/>
      <c r="M601" s="32"/>
      <c r="N601" s="32"/>
      <c r="O601" s="32"/>
      <c r="P601" s="32"/>
      <c r="Q601" s="32"/>
      <c r="R601" s="32"/>
      <c r="S601" s="32"/>
      <c r="T601" s="32"/>
      <c r="U601" s="32"/>
      <c r="V601" s="32"/>
      <c r="W601" s="16"/>
      <c r="X601" s="32"/>
      <c r="Y601" s="465"/>
      <c r="Z601" s="32"/>
      <c r="AA601" s="16"/>
      <c r="AB601" s="466"/>
      <c r="AC601" s="16"/>
      <c r="AD601" s="16"/>
      <c r="AE601" s="16"/>
      <c r="AF601" s="465"/>
      <c r="AG601" s="32"/>
      <c r="AH601" s="32"/>
      <c r="AI601" s="32"/>
      <c r="AJ601" s="458"/>
      <c r="AK601" s="32"/>
      <c r="AL601" s="32"/>
      <c r="AM601" s="32"/>
      <c r="AN601" s="458"/>
      <c r="AO601" s="32"/>
      <c r="AP601" s="458"/>
      <c r="AQ601" s="464"/>
      <c r="AR601" s="32"/>
      <c r="AS601" s="32"/>
      <c r="AT601" s="32"/>
      <c r="AU601" s="32"/>
      <c r="AV601" s="32"/>
    </row>
    <row r="602" ht="28.5" customHeight="1">
      <c r="A602" s="145"/>
      <c r="B602" s="145"/>
      <c r="C602" s="16"/>
      <c r="D602" s="16"/>
      <c r="E602" s="16"/>
      <c r="F602" s="458"/>
      <c r="G602" s="32"/>
      <c r="H602" s="32"/>
      <c r="I602" s="32"/>
      <c r="J602" s="32"/>
      <c r="K602" s="32"/>
      <c r="L602" s="458"/>
      <c r="M602" s="32"/>
      <c r="N602" s="32"/>
      <c r="O602" s="32"/>
      <c r="P602" s="32"/>
      <c r="Q602" s="32"/>
      <c r="R602" s="32"/>
      <c r="S602" s="32"/>
      <c r="T602" s="32"/>
      <c r="U602" s="32"/>
      <c r="V602" s="32"/>
      <c r="W602" s="16"/>
      <c r="X602" s="32"/>
      <c r="Y602" s="465"/>
      <c r="Z602" s="32"/>
      <c r="AA602" s="16"/>
      <c r="AB602" s="466"/>
      <c r="AC602" s="16"/>
      <c r="AD602" s="16"/>
      <c r="AE602" s="16"/>
      <c r="AF602" s="465"/>
      <c r="AG602" s="32"/>
      <c r="AH602" s="32"/>
      <c r="AI602" s="32"/>
      <c r="AJ602" s="458"/>
      <c r="AK602" s="32"/>
      <c r="AL602" s="32"/>
      <c r="AM602" s="32"/>
      <c r="AN602" s="458"/>
      <c r="AO602" s="32"/>
      <c r="AP602" s="458"/>
      <c r="AQ602" s="464"/>
      <c r="AR602" s="32"/>
      <c r="AS602" s="32"/>
      <c r="AT602" s="32"/>
      <c r="AU602" s="32"/>
      <c r="AV602" s="32"/>
    </row>
    <row r="603" ht="28.5" customHeight="1">
      <c r="A603" s="145"/>
      <c r="B603" s="145"/>
      <c r="C603" s="16"/>
      <c r="D603" s="16"/>
      <c r="E603" s="16"/>
      <c r="F603" s="458"/>
      <c r="G603" s="32"/>
      <c r="H603" s="32"/>
      <c r="I603" s="32"/>
      <c r="J603" s="32"/>
      <c r="K603" s="32"/>
      <c r="L603" s="458"/>
      <c r="M603" s="32"/>
      <c r="N603" s="32"/>
      <c r="O603" s="32"/>
      <c r="P603" s="32"/>
      <c r="Q603" s="32"/>
      <c r="R603" s="32"/>
      <c r="S603" s="32"/>
      <c r="T603" s="32"/>
      <c r="U603" s="32"/>
      <c r="V603" s="32"/>
      <c r="W603" s="16"/>
      <c r="X603" s="32"/>
      <c r="Y603" s="465"/>
      <c r="Z603" s="32"/>
      <c r="AA603" s="16"/>
      <c r="AB603" s="466"/>
      <c r="AC603" s="16"/>
      <c r="AD603" s="16"/>
      <c r="AE603" s="16"/>
      <c r="AF603" s="465"/>
      <c r="AG603" s="32"/>
      <c r="AH603" s="32"/>
      <c r="AI603" s="32"/>
      <c r="AJ603" s="458"/>
      <c r="AK603" s="32"/>
      <c r="AL603" s="32"/>
      <c r="AM603" s="32"/>
      <c r="AN603" s="458"/>
      <c r="AO603" s="32"/>
      <c r="AP603" s="458"/>
      <c r="AQ603" s="464"/>
      <c r="AR603" s="32"/>
      <c r="AS603" s="32"/>
      <c r="AT603" s="32"/>
      <c r="AU603" s="32"/>
      <c r="AV603" s="32"/>
    </row>
    <row r="604" ht="28.5" customHeight="1">
      <c r="A604" s="145"/>
      <c r="B604" s="145"/>
      <c r="C604" s="16"/>
      <c r="D604" s="16"/>
      <c r="E604" s="16"/>
      <c r="F604" s="458"/>
      <c r="G604" s="32"/>
      <c r="H604" s="32"/>
      <c r="I604" s="32"/>
      <c r="J604" s="32"/>
      <c r="K604" s="32"/>
      <c r="L604" s="458"/>
      <c r="M604" s="32"/>
      <c r="N604" s="32"/>
      <c r="O604" s="32"/>
      <c r="P604" s="32"/>
      <c r="Q604" s="32"/>
      <c r="R604" s="32"/>
      <c r="S604" s="32"/>
      <c r="T604" s="32"/>
      <c r="U604" s="32"/>
      <c r="V604" s="32"/>
      <c r="W604" s="16"/>
      <c r="X604" s="32"/>
      <c r="Y604" s="465"/>
      <c r="Z604" s="32"/>
      <c r="AA604" s="16"/>
      <c r="AB604" s="466"/>
      <c r="AC604" s="16"/>
      <c r="AD604" s="16"/>
      <c r="AE604" s="16"/>
      <c r="AF604" s="465"/>
      <c r="AG604" s="32"/>
      <c r="AH604" s="32"/>
      <c r="AI604" s="32"/>
      <c r="AJ604" s="458"/>
      <c r="AK604" s="32"/>
      <c r="AL604" s="32"/>
      <c r="AM604" s="32"/>
      <c r="AN604" s="458"/>
      <c r="AO604" s="32"/>
      <c r="AP604" s="458"/>
      <c r="AQ604" s="464"/>
      <c r="AR604" s="32"/>
      <c r="AS604" s="32"/>
      <c r="AT604" s="32"/>
      <c r="AU604" s="32"/>
      <c r="AV604" s="32"/>
    </row>
    <row r="605" ht="28.5" customHeight="1">
      <c r="A605" s="145"/>
      <c r="B605" s="145"/>
      <c r="C605" s="16"/>
      <c r="D605" s="16"/>
      <c r="E605" s="16"/>
      <c r="F605" s="458"/>
      <c r="G605" s="32"/>
      <c r="H605" s="32"/>
      <c r="I605" s="32"/>
      <c r="J605" s="32"/>
      <c r="K605" s="32"/>
      <c r="L605" s="458"/>
      <c r="M605" s="32"/>
      <c r="N605" s="32"/>
      <c r="O605" s="32"/>
      <c r="P605" s="32"/>
      <c r="Q605" s="32"/>
      <c r="R605" s="32"/>
      <c r="S605" s="32"/>
      <c r="T605" s="32"/>
      <c r="U605" s="32"/>
      <c r="V605" s="32"/>
      <c r="W605" s="16"/>
      <c r="X605" s="32"/>
      <c r="Y605" s="465"/>
      <c r="Z605" s="32"/>
      <c r="AA605" s="16"/>
      <c r="AB605" s="466"/>
      <c r="AC605" s="16"/>
      <c r="AD605" s="16"/>
      <c r="AE605" s="16"/>
      <c r="AF605" s="465"/>
      <c r="AG605" s="32"/>
      <c r="AH605" s="32"/>
      <c r="AI605" s="32"/>
      <c r="AJ605" s="458"/>
      <c r="AK605" s="32"/>
      <c r="AL605" s="32"/>
      <c r="AM605" s="32"/>
      <c r="AN605" s="458"/>
      <c r="AO605" s="32"/>
      <c r="AP605" s="458"/>
      <c r="AQ605" s="464"/>
      <c r="AR605" s="32"/>
      <c r="AS605" s="32"/>
      <c r="AT605" s="32"/>
      <c r="AU605" s="32"/>
      <c r="AV605" s="32"/>
    </row>
    <row r="606" ht="28.5" customHeight="1">
      <c r="A606" s="145"/>
      <c r="B606" s="145"/>
      <c r="C606" s="16"/>
      <c r="D606" s="16"/>
      <c r="E606" s="16"/>
      <c r="F606" s="458"/>
      <c r="G606" s="32"/>
      <c r="H606" s="32"/>
      <c r="I606" s="32"/>
      <c r="J606" s="32"/>
      <c r="K606" s="32"/>
      <c r="L606" s="458"/>
      <c r="M606" s="32"/>
      <c r="N606" s="32"/>
      <c r="O606" s="32"/>
      <c r="P606" s="32"/>
      <c r="Q606" s="32"/>
      <c r="R606" s="32"/>
      <c r="S606" s="32"/>
      <c r="T606" s="32"/>
      <c r="U606" s="32"/>
      <c r="V606" s="32"/>
      <c r="W606" s="16"/>
      <c r="X606" s="32"/>
      <c r="Y606" s="465"/>
      <c r="Z606" s="32"/>
      <c r="AA606" s="16"/>
      <c r="AB606" s="466"/>
      <c r="AC606" s="16"/>
      <c r="AD606" s="16"/>
      <c r="AE606" s="16"/>
      <c r="AF606" s="465"/>
      <c r="AG606" s="32"/>
      <c r="AH606" s="32"/>
      <c r="AI606" s="32"/>
      <c r="AJ606" s="458"/>
      <c r="AK606" s="32"/>
      <c r="AL606" s="32"/>
      <c r="AM606" s="32"/>
      <c r="AN606" s="458"/>
      <c r="AO606" s="32"/>
      <c r="AP606" s="458"/>
      <c r="AQ606" s="464"/>
      <c r="AR606" s="32"/>
      <c r="AS606" s="32"/>
      <c r="AT606" s="32"/>
      <c r="AU606" s="32"/>
      <c r="AV606" s="32"/>
    </row>
    <row r="607" ht="28.5" customHeight="1">
      <c r="A607" s="145"/>
      <c r="B607" s="145"/>
      <c r="C607" s="16"/>
      <c r="D607" s="16"/>
      <c r="E607" s="16"/>
      <c r="F607" s="458"/>
      <c r="G607" s="32"/>
      <c r="H607" s="32"/>
      <c r="I607" s="32"/>
      <c r="J607" s="32"/>
      <c r="K607" s="32"/>
      <c r="L607" s="458"/>
      <c r="M607" s="32"/>
      <c r="N607" s="32"/>
      <c r="O607" s="32"/>
      <c r="P607" s="32"/>
      <c r="Q607" s="32"/>
      <c r="R607" s="32"/>
      <c r="S607" s="32"/>
      <c r="T607" s="32"/>
      <c r="U607" s="32"/>
      <c r="V607" s="32"/>
      <c r="W607" s="16"/>
      <c r="X607" s="32"/>
      <c r="Y607" s="465"/>
      <c r="Z607" s="32"/>
      <c r="AA607" s="16"/>
      <c r="AB607" s="466"/>
      <c r="AC607" s="16"/>
      <c r="AD607" s="16"/>
      <c r="AE607" s="16"/>
      <c r="AF607" s="465"/>
      <c r="AG607" s="32"/>
      <c r="AH607" s="32"/>
      <c r="AI607" s="32"/>
      <c r="AJ607" s="458"/>
      <c r="AK607" s="32"/>
      <c r="AL607" s="32"/>
      <c r="AM607" s="32"/>
      <c r="AN607" s="458"/>
      <c r="AO607" s="32"/>
      <c r="AP607" s="458"/>
      <c r="AQ607" s="464"/>
      <c r="AR607" s="32"/>
      <c r="AS607" s="32"/>
      <c r="AT607" s="32"/>
      <c r="AU607" s="32"/>
      <c r="AV607" s="32"/>
    </row>
    <row r="608" ht="28.5" customHeight="1">
      <c r="A608" s="145"/>
      <c r="B608" s="145"/>
      <c r="C608" s="16"/>
      <c r="D608" s="16"/>
      <c r="E608" s="16"/>
      <c r="F608" s="458"/>
      <c r="G608" s="32"/>
      <c r="H608" s="32"/>
      <c r="I608" s="32"/>
      <c r="J608" s="32"/>
      <c r="K608" s="32"/>
      <c r="L608" s="458"/>
      <c r="M608" s="32"/>
      <c r="N608" s="32"/>
      <c r="O608" s="32"/>
      <c r="P608" s="32"/>
      <c r="Q608" s="32"/>
      <c r="R608" s="32"/>
      <c r="S608" s="32"/>
      <c r="T608" s="32"/>
      <c r="U608" s="32"/>
      <c r="V608" s="32"/>
      <c r="W608" s="16"/>
      <c r="X608" s="32"/>
      <c r="Y608" s="465"/>
      <c r="Z608" s="32"/>
      <c r="AA608" s="16"/>
      <c r="AB608" s="466"/>
      <c r="AC608" s="16"/>
      <c r="AD608" s="16"/>
      <c r="AE608" s="16"/>
      <c r="AF608" s="465"/>
      <c r="AG608" s="32"/>
      <c r="AH608" s="32"/>
      <c r="AI608" s="32"/>
      <c r="AJ608" s="458"/>
      <c r="AK608" s="32"/>
      <c r="AL608" s="32"/>
      <c r="AM608" s="32"/>
      <c r="AN608" s="458"/>
      <c r="AO608" s="32"/>
      <c r="AP608" s="458"/>
      <c r="AQ608" s="464"/>
      <c r="AR608" s="32"/>
      <c r="AS608" s="32"/>
      <c r="AT608" s="32"/>
      <c r="AU608" s="32"/>
      <c r="AV608" s="32"/>
    </row>
    <row r="609" ht="28.5" customHeight="1">
      <c r="A609" s="145"/>
      <c r="B609" s="145"/>
      <c r="C609" s="16"/>
      <c r="D609" s="16"/>
      <c r="E609" s="16"/>
      <c r="F609" s="458"/>
      <c r="G609" s="32"/>
      <c r="H609" s="32"/>
      <c r="I609" s="32"/>
      <c r="J609" s="32"/>
      <c r="K609" s="32"/>
      <c r="L609" s="458"/>
      <c r="M609" s="32"/>
      <c r="N609" s="32"/>
      <c r="O609" s="32"/>
      <c r="P609" s="32"/>
      <c r="Q609" s="32"/>
      <c r="R609" s="32"/>
      <c r="S609" s="32"/>
      <c r="T609" s="32"/>
      <c r="U609" s="32"/>
      <c r="V609" s="32"/>
      <c r="W609" s="16"/>
      <c r="X609" s="32"/>
      <c r="Y609" s="465"/>
      <c r="Z609" s="32"/>
      <c r="AA609" s="16"/>
      <c r="AB609" s="466"/>
      <c r="AC609" s="16"/>
      <c r="AD609" s="16"/>
      <c r="AE609" s="16"/>
      <c r="AF609" s="465"/>
      <c r="AG609" s="32"/>
      <c r="AH609" s="32"/>
      <c r="AI609" s="32"/>
      <c r="AJ609" s="458"/>
      <c r="AK609" s="32"/>
      <c r="AL609" s="32"/>
      <c r="AM609" s="32"/>
      <c r="AN609" s="458"/>
      <c r="AO609" s="32"/>
      <c r="AP609" s="458"/>
      <c r="AQ609" s="464"/>
      <c r="AR609" s="32"/>
      <c r="AS609" s="32"/>
      <c r="AT609" s="32"/>
      <c r="AU609" s="32"/>
      <c r="AV609" s="32"/>
    </row>
    <row r="610" ht="28.5" customHeight="1">
      <c r="A610" s="145"/>
      <c r="B610" s="145"/>
      <c r="C610" s="16"/>
      <c r="D610" s="16"/>
      <c r="E610" s="16"/>
      <c r="F610" s="458"/>
      <c r="G610" s="32"/>
      <c r="H610" s="32"/>
      <c r="I610" s="32"/>
      <c r="J610" s="32"/>
      <c r="K610" s="32"/>
      <c r="L610" s="458"/>
      <c r="M610" s="32"/>
      <c r="N610" s="32"/>
      <c r="O610" s="32"/>
      <c r="P610" s="32"/>
      <c r="Q610" s="32"/>
      <c r="R610" s="32"/>
      <c r="S610" s="32"/>
      <c r="T610" s="32"/>
      <c r="U610" s="32"/>
      <c r="V610" s="32"/>
      <c r="W610" s="16"/>
      <c r="X610" s="32"/>
      <c r="Y610" s="465"/>
      <c r="Z610" s="32"/>
      <c r="AA610" s="16"/>
      <c r="AB610" s="466"/>
      <c r="AC610" s="16"/>
      <c r="AD610" s="16"/>
      <c r="AE610" s="16"/>
      <c r="AF610" s="465"/>
      <c r="AG610" s="32"/>
      <c r="AH610" s="32"/>
      <c r="AI610" s="32"/>
      <c r="AJ610" s="458"/>
      <c r="AK610" s="32"/>
      <c r="AL610" s="32"/>
      <c r="AM610" s="32"/>
      <c r="AN610" s="458"/>
      <c r="AO610" s="32"/>
      <c r="AP610" s="458"/>
      <c r="AQ610" s="464"/>
      <c r="AR610" s="32"/>
      <c r="AS610" s="32"/>
      <c r="AT610" s="32"/>
      <c r="AU610" s="32"/>
      <c r="AV610" s="32"/>
    </row>
    <row r="611" ht="28.5" customHeight="1">
      <c r="A611" s="145"/>
      <c r="B611" s="145"/>
      <c r="C611" s="16"/>
      <c r="D611" s="16"/>
      <c r="E611" s="16"/>
      <c r="F611" s="458"/>
      <c r="G611" s="32"/>
      <c r="H611" s="32"/>
      <c r="I611" s="32"/>
      <c r="J611" s="32"/>
      <c r="K611" s="32"/>
      <c r="L611" s="458"/>
      <c r="M611" s="32"/>
      <c r="N611" s="32"/>
      <c r="O611" s="32"/>
      <c r="P611" s="32"/>
      <c r="Q611" s="32"/>
      <c r="R611" s="32"/>
      <c r="S611" s="32"/>
      <c r="T611" s="32"/>
      <c r="U611" s="32"/>
      <c r="V611" s="32"/>
      <c r="W611" s="16"/>
      <c r="X611" s="32"/>
      <c r="Y611" s="465"/>
      <c r="Z611" s="32"/>
      <c r="AA611" s="16"/>
      <c r="AB611" s="466"/>
      <c r="AC611" s="16"/>
      <c r="AD611" s="16"/>
      <c r="AE611" s="16"/>
      <c r="AF611" s="465"/>
      <c r="AG611" s="32"/>
      <c r="AH611" s="32"/>
      <c r="AI611" s="32"/>
      <c r="AJ611" s="458"/>
      <c r="AK611" s="32"/>
      <c r="AL611" s="32"/>
      <c r="AM611" s="32"/>
      <c r="AN611" s="458"/>
      <c r="AO611" s="32"/>
      <c r="AP611" s="458"/>
      <c r="AQ611" s="464"/>
      <c r="AR611" s="32"/>
      <c r="AS611" s="32"/>
      <c r="AT611" s="32"/>
      <c r="AU611" s="32"/>
      <c r="AV611" s="32"/>
    </row>
    <row r="612" ht="28.5" customHeight="1">
      <c r="A612" s="145"/>
      <c r="B612" s="145"/>
      <c r="C612" s="16"/>
      <c r="D612" s="16"/>
      <c r="E612" s="16"/>
      <c r="F612" s="458"/>
      <c r="G612" s="32"/>
      <c r="H612" s="32"/>
      <c r="I612" s="32"/>
      <c r="J612" s="32"/>
      <c r="K612" s="32"/>
      <c r="L612" s="458"/>
      <c r="M612" s="32"/>
      <c r="N612" s="32"/>
      <c r="O612" s="32"/>
      <c r="P612" s="32"/>
      <c r="Q612" s="32"/>
      <c r="R612" s="32"/>
      <c r="S612" s="32"/>
      <c r="T612" s="32"/>
      <c r="U612" s="32"/>
      <c r="V612" s="32"/>
      <c r="W612" s="16"/>
      <c r="X612" s="32"/>
      <c r="Y612" s="465"/>
      <c r="Z612" s="32"/>
      <c r="AA612" s="16"/>
      <c r="AB612" s="466"/>
      <c r="AC612" s="16"/>
      <c r="AD612" s="16"/>
      <c r="AE612" s="16"/>
      <c r="AF612" s="465"/>
      <c r="AG612" s="32"/>
      <c r="AH612" s="32"/>
      <c r="AI612" s="32"/>
      <c r="AJ612" s="458"/>
      <c r="AK612" s="32"/>
      <c r="AL612" s="32"/>
      <c r="AM612" s="32"/>
      <c r="AN612" s="458"/>
      <c r="AO612" s="32"/>
      <c r="AP612" s="458"/>
      <c r="AQ612" s="464"/>
      <c r="AR612" s="32"/>
      <c r="AS612" s="32"/>
      <c r="AT612" s="32"/>
      <c r="AU612" s="32"/>
      <c r="AV612" s="32"/>
    </row>
    <row r="613" ht="28.5" customHeight="1">
      <c r="A613" s="145"/>
      <c r="B613" s="145"/>
      <c r="C613" s="16"/>
      <c r="D613" s="16"/>
      <c r="E613" s="16"/>
      <c r="F613" s="458"/>
      <c r="G613" s="32"/>
      <c r="H613" s="32"/>
      <c r="I613" s="32"/>
      <c r="J613" s="32"/>
      <c r="K613" s="32"/>
      <c r="L613" s="458"/>
      <c r="M613" s="32"/>
      <c r="N613" s="32"/>
      <c r="O613" s="32"/>
      <c r="P613" s="32"/>
      <c r="Q613" s="32"/>
      <c r="R613" s="32"/>
      <c r="S613" s="32"/>
      <c r="T613" s="32"/>
      <c r="U613" s="32"/>
      <c r="V613" s="32"/>
      <c r="W613" s="16"/>
      <c r="X613" s="32"/>
      <c r="Y613" s="465"/>
      <c r="Z613" s="32"/>
      <c r="AA613" s="16"/>
      <c r="AB613" s="466"/>
      <c r="AC613" s="16"/>
      <c r="AD613" s="16"/>
      <c r="AE613" s="16"/>
      <c r="AF613" s="465"/>
      <c r="AG613" s="32"/>
      <c r="AH613" s="32"/>
      <c r="AI613" s="32"/>
      <c r="AJ613" s="458"/>
      <c r="AK613" s="32"/>
      <c r="AL613" s="32"/>
      <c r="AM613" s="32"/>
      <c r="AN613" s="458"/>
      <c r="AO613" s="32"/>
      <c r="AP613" s="458"/>
      <c r="AQ613" s="464"/>
      <c r="AR613" s="32"/>
      <c r="AS613" s="32"/>
      <c r="AT613" s="32"/>
      <c r="AU613" s="32"/>
      <c r="AV613" s="32"/>
    </row>
    <row r="614" ht="28.5" customHeight="1">
      <c r="A614" s="145"/>
      <c r="B614" s="145"/>
      <c r="C614" s="16"/>
      <c r="D614" s="16"/>
      <c r="E614" s="16"/>
      <c r="F614" s="458"/>
      <c r="G614" s="32"/>
      <c r="H614" s="32"/>
      <c r="I614" s="32"/>
      <c r="J614" s="32"/>
      <c r="K614" s="32"/>
      <c r="L614" s="458"/>
      <c r="M614" s="32"/>
      <c r="N614" s="32"/>
      <c r="O614" s="32"/>
      <c r="P614" s="32"/>
      <c r="Q614" s="32"/>
      <c r="R614" s="32"/>
      <c r="S614" s="32"/>
      <c r="T614" s="32"/>
      <c r="U614" s="32"/>
      <c r="V614" s="32"/>
      <c r="W614" s="16"/>
      <c r="X614" s="32"/>
      <c r="Y614" s="465"/>
      <c r="Z614" s="32"/>
      <c r="AA614" s="16"/>
      <c r="AB614" s="466"/>
      <c r="AC614" s="16"/>
      <c r="AD614" s="16"/>
      <c r="AE614" s="16"/>
      <c r="AF614" s="465"/>
      <c r="AG614" s="32"/>
      <c r="AH614" s="32"/>
      <c r="AI614" s="32"/>
      <c r="AJ614" s="458"/>
      <c r="AK614" s="32"/>
      <c r="AL614" s="32"/>
      <c r="AM614" s="32"/>
      <c r="AN614" s="458"/>
      <c r="AO614" s="32"/>
      <c r="AP614" s="458"/>
      <c r="AQ614" s="464"/>
      <c r="AR614" s="32"/>
      <c r="AS614" s="32"/>
      <c r="AT614" s="32"/>
      <c r="AU614" s="32"/>
      <c r="AV614" s="32"/>
    </row>
    <row r="615" ht="28.5" customHeight="1">
      <c r="A615" s="145"/>
      <c r="B615" s="145"/>
      <c r="C615" s="16"/>
      <c r="D615" s="16"/>
      <c r="E615" s="16"/>
      <c r="F615" s="458"/>
      <c r="G615" s="32"/>
      <c r="H615" s="32"/>
      <c r="I615" s="32"/>
      <c r="J615" s="32"/>
      <c r="K615" s="32"/>
      <c r="L615" s="458"/>
      <c r="M615" s="32"/>
      <c r="N615" s="32"/>
      <c r="O615" s="32"/>
      <c r="P615" s="32"/>
      <c r="Q615" s="32"/>
      <c r="R615" s="32"/>
      <c r="S615" s="32"/>
      <c r="T615" s="32"/>
      <c r="U615" s="32"/>
      <c r="V615" s="32"/>
      <c r="W615" s="16"/>
      <c r="X615" s="32"/>
      <c r="Y615" s="465"/>
      <c r="Z615" s="32"/>
      <c r="AA615" s="16"/>
      <c r="AB615" s="466"/>
      <c r="AC615" s="16"/>
      <c r="AD615" s="16"/>
      <c r="AE615" s="16"/>
      <c r="AF615" s="465"/>
      <c r="AG615" s="32"/>
      <c r="AH615" s="32"/>
      <c r="AI615" s="32"/>
      <c r="AJ615" s="458"/>
      <c r="AK615" s="32"/>
      <c r="AL615" s="32"/>
      <c r="AM615" s="32"/>
      <c r="AN615" s="458"/>
      <c r="AO615" s="32"/>
      <c r="AP615" s="458"/>
      <c r="AQ615" s="464"/>
      <c r="AR615" s="32"/>
      <c r="AS615" s="32"/>
      <c r="AT615" s="32"/>
      <c r="AU615" s="32"/>
      <c r="AV615" s="32"/>
    </row>
    <row r="616" ht="28.5" customHeight="1">
      <c r="A616" s="145"/>
      <c r="B616" s="145"/>
      <c r="C616" s="16"/>
      <c r="D616" s="16"/>
      <c r="E616" s="16"/>
      <c r="F616" s="458"/>
      <c r="G616" s="32"/>
      <c r="H616" s="32"/>
      <c r="I616" s="32"/>
      <c r="J616" s="32"/>
      <c r="K616" s="32"/>
      <c r="L616" s="458"/>
      <c r="M616" s="32"/>
      <c r="N616" s="32"/>
      <c r="O616" s="32"/>
      <c r="P616" s="32"/>
      <c r="Q616" s="32"/>
      <c r="R616" s="32"/>
      <c r="S616" s="32"/>
      <c r="T616" s="32"/>
      <c r="U616" s="32"/>
      <c r="V616" s="32"/>
      <c r="W616" s="16"/>
      <c r="X616" s="32"/>
      <c r="Y616" s="465"/>
      <c r="Z616" s="32"/>
      <c r="AA616" s="16"/>
      <c r="AB616" s="466"/>
      <c r="AC616" s="16"/>
      <c r="AD616" s="16"/>
      <c r="AE616" s="16"/>
      <c r="AF616" s="465"/>
      <c r="AG616" s="32"/>
      <c r="AH616" s="32"/>
      <c r="AI616" s="32"/>
      <c r="AJ616" s="458"/>
      <c r="AK616" s="32"/>
      <c r="AL616" s="32"/>
      <c r="AM616" s="32"/>
      <c r="AN616" s="458"/>
      <c r="AO616" s="32"/>
      <c r="AP616" s="458"/>
      <c r="AQ616" s="464"/>
      <c r="AR616" s="32"/>
      <c r="AS616" s="32"/>
      <c r="AT616" s="32"/>
      <c r="AU616" s="32"/>
      <c r="AV616" s="32"/>
    </row>
    <row r="617" ht="28.5" customHeight="1">
      <c r="A617" s="145"/>
      <c r="B617" s="145"/>
      <c r="C617" s="16"/>
      <c r="D617" s="16"/>
      <c r="E617" s="16"/>
      <c r="F617" s="458"/>
      <c r="G617" s="32"/>
      <c r="H617" s="32"/>
      <c r="I617" s="32"/>
      <c r="J617" s="32"/>
      <c r="K617" s="32"/>
      <c r="L617" s="458"/>
      <c r="M617" s="32"/>
      <c r="N617" s="32"/>
      <c r="O617" s="32"/>
      <c r="P617" s="32"/>
      <c r="Q617" s="32"/>
      <c r="R617" s="32"/>
      <c r="S617" s="32"/>
      <c r="T617" s="32"/>
      <c r="U617" s="32"/>
      <c r="V617" s="32"/>
      <c r="W617" s="16"/>
      <c r="X617" s="32"/>
      <c r="Y617" s="465"/>
      <c r="Z617" s="32"/>
      <c r="AA617" s="16"/>
      <c r="AB617" s="466"/>
      <c r="AC617" s="16"/>
      <c r="AD617" s="16"/>
      <c r="AE617" s="16"/>
      <c r="AF617" s="465"/>
      <c r="AG617" s="32"/>
      <c r="AH617" s="32"/>
      <c r="AI617" s="32"/>
      <c r="AJ617" s="458"/>
      <c r="AK617" s="32"/>
      <c r="AL617" s="32"/>
      <c r="AM617" s="32"/>
      <c r="AN617" s="458"/>
      <c r="AO617" s="32"/>
      <c r="AP617" s="458"/>
      <c r="AQ617" s="464"/>
      <c r="AR617" s="32"/>
      <c r="AS617" s="32"/>
      <c r="AT617" s="32"/>
      <c r="AU617" s="32"/>
      <c r="AV617" s="32"/>
    </row>
    <row r="618" ht="28.5" customHeight="1">
      <c r="A618" s="145"/>
      <c r="B618" s="145"/>
      <c r="C618" s="16"/>
      <c r="D618" s="16"/>
      <c r="E618" s="16"/>
      <c r="F618" s="458"/>
      <c r="G618" s="32"/>
      <c r="H618" s="32"/>
      <c r="I618" s="32"/>
      <c r="J618" s="32"/>
      <c r="K618" s="32"/>
      <c r="L618" s="458"/>
      <c r="M618" s="32"/>
      <c r="N618" s="32"/>
      <c r="O618" s="32"/>
      <c r="P618" s="32"/>
      <c r="Q618" s="32"/>
      <c r="R618" s="32"/>
      <c r="S618" s="32"/>
      <c r="T618" s="32"/>
      <c r="U618" s="32"/>
      <c r="V618" s="32"/>
      <c r="W618" s="16"/>
      <c r="X618" s="32"/>
      <c r="Y618" s="465"/>
      <c r="Z618" s="32"/>
      <c r="AA618" s="16"/>
      <c r="AB618" s="466"/>
      <c r="AC618" s="16"/>
      <c r="AD618" s="16"/>
      <c r="AE618" s="16"/>
      <c r="AF618" s="465"/>
      <c r="AG618" s="32"/>
      <c r="AH618" s="32"/>
      <c r="AI618" s="32"/>
      <c r="AJ618" s="458"/>
      <c r="AK618" s="32"/>
      <c r="AL618" s="32"/>
      <c r="AM618" s="32"/>
      <c r="AN618" s="458"/>
      <c r="AO618" s="32"/>
      <c r="AP618" s="458"/>
      <c r="AQ618" s="464"/>
      <c r="AR618" s="32"/>
      <c r="AS618" s="32"/>
      <c r="AT618" s="32"/>
      <c r="AU618" s="32"/>
      <c r="AV618" s="32"/>
    </row>
    <row r="619" ht="28.5" customHeight="1">
      <c r="A619" s="145"/>
      <c r="B619" s="145"/>
      <c r="C619" s="16"/>
      <c r="D619" s="16"/>
      <c r="E619" s="16"/>
      <c r="F619" s="458"/>
      <c r="G619" s="32"/>
      <c r="H619" s="32"/>
      <c r="I619" s="32"/>
      <c r="J619" s="32"/>
      <c r="K619" s="32"/>
      <c r="L619" s="458"/>
      <c r="M619" s="32"/>
      <c r="N619" s="32"/>
      <c r="O619" s="32"/>
      <c r="P619" s="32"/>
      <c r="Q619" s="32"/>
      <c r="R619" s="32"/>
      <c r="S619" s="32"/>
      <c r="T619" s="32"/>
      <c r="U619" s="32"/>
      <c r="V619" s="32"/>
      <c r="W619" s="16"/>
      <c r="X619" s="32"/>
      <c r="Y619" s="465"/>
      <c r="Z619" s="32"/>
      <c r="AA619" s="16"/>
      <c r="AB619" s="466"/>
      <c r="AC619" s="16"/>
      <c r="AD619" s="16"/>
      <c r="AE619" s="16"/>
      <c r="AF619" s="465"/>
      <c r="AG619" s="32"/>
      <c r="AH619" s="32"/>
      <c r="AI619" s="32"/>
      <c r="AJ619" s="458"/>
      <c r="AK619" s="32"/>
      <c r="AL619" s="32"/>
      <c r="AM619" s="32"/>
      <c r="AN619" s="458"/>
      <c r="AO619" s="32"/>
      <c r="AP619" s="458"/>
      <c r="AQ619" s="464"/>
      <c r="AR619" s="32"/>
      <c r="AS619" s="32"/>
      <c r="AT619" s="32"/>
      <c r="AU619" s="32"/>
      <c r="AV619" s="32"/>
    </row>
    <row r="620" ht="28.5" customHeight="1">
      <c r="A620" s="145"/>
      <c r="B620" s="145"/>
      <c r="C620" s="16"/>
      <c r="D620" s="16"/>
      <c r="E620" s="16"/>
      <c r="F620" s="458"/>
      <c r="G620" s="32"/>
      <c r="H620" s="32"/>
      <c r="I620" s="32"/>
      <c r="J620" s="32"/>
      <c r="K620" s="32"/>
      <c r="L620" s="458"/>
      <c r="M620" s="32"/>
      <c r="N620" s="32"/>
      <c r="O620" s="32"/>
      <c r="P620" s="32"/>
      <c r="Q620" s="32"/>
      <c r="R620" s="32"/>
      <c r="S620" s="32"/>
      <c r="T620" s="32"/>
      <c r="U620" s="32"/>
      <c r="V620" s="32"/>
      <c r="W620" s="16"/>
      <c r="X620" s="32"/>
      <c r="Y620" s="465"/>
      <c r="Z620" s="32"/>
      <c r="AA620" s="16"/>
      <c r="AB620" s="466"/>
      <c r="AC620" s="16"/>
      <c r="AD620" s="16"/>
      <c r="AE620" s="16"/>
      <c r="AF620" s="465"/>
      <c r="AG620" s="32"/>
      <c r="AH620" s="32"/>
      <c r="AI620" s="32"/>
      <c r="AJ620" s="458"/>
      <c r="AK620" s="32"/>
      <c r="AL620" s="32"/>
      <c r="AM620" s="32"/>
      <c r="AN620" s="458"/>
      <c r="AO620" s="32"/>
      <c r="AP620" s="458"/>
      <c r="AQ620" s="464"/>
      <c r="AR620" s="32"/>
      <c r="AS620" s="32"/>
      <c r="AT620" s="32"/>
      <c r="AU620" s="32"/>
      <c r="AV620" s="32"/>
    </row>
    <row r="621" ht="28.5" customHeight="1">
      <c r="A621" s="145"/>
      <c r="B621" s="145"/>
      <c r="C621" s="16"/>
      <c r="D621" s="16"/>
      <c r="E621" s="16"/>
      <c r="F621" s="458"/>
      <c r="G621" s="32"/>
      <c r="H621" s="32"/>
      <c r="I621" s="32"/>
      <c r="J621" s="32"/>
      <c r="K621" s="32"/>
      <c r="L621" s="458"/>
      <c r="M621" s="32"/>
      <c r="N621" s="32"/>
      <c r="O621" s="32"/>
      <c r="P621" s="32"/>
      <c r="Q621" s="32"/>
      <c r="R621" s="32"/>
      <c r="S621" s="32"/>
      <c r="T621" s="32"/>
      <c r="U621" s="32"/>
      <c r="V621" s="32"/>
      <c r="W621" s="16"/>
      <c r="X621" s="32"/>
      <c r="Y621" s="465"/>
      <c r="Z621" s="32"/>
      <c r="AA621" s="16"/>
      <c r="AB621" s="466"/>
      <c r="AC621" s="16"/>
      <c r="AD621" s="16"/>
      <c r="AE621" s="16"/>
      <c r="AF621" s="465"/>
      <c r="AG621" s="32"/>
      <c r="AH621" s="32"/>
      <c r="AI621" s="32"/>
      <c r="AJ621" s="458"/>
      <c r="AK621" s="32"/>
      <c r="AL621" s="32"/>
      <c r="AM621" s="32"/>
      <c r="AN621" s="458"/>
      <c r="AO621" s="32"/>
      <c r="AP621" s="458"/>
      <c r="AQ621" s="464"/>
      <c r="AR621" s="32"/>
      <c r="AS621" s="32"/>
      <c r="AT621" s="32"/>
      <c r="AU621" s="32"/>
      <c r="AV621" s="32"/>
    </row>
    <row r="622" ht="28.5" customHeight="1">
      <c r="A622" s="145"/>
      <c r="B622" s="145"/>
      <c r="C622" s="16"/>
      <c r="D622" s="16"/>
      <c r="E622" s="16"/>
      <c r="F622" s="458"/>
      <c r="G622" s="32"/>
      <c r="H622" s="32"/>
      <c r="I622" s="32"/>
      <c r="J622" s="32"/>
      <c r="K622" s="32"/>
      <c r="L622" s="458"/>
      <c r="M622" s="32"/>
      <c r="N622" s="32"/>
      <c r="O622" s="32"/>
      <c r="P622" s="32"/>
      <c r="Q622" s="32"/>
      <c r="R622" s="32"/>
      <c r="S622" s="32"/>
      <c r="T622" s="32"/>
      <c r="U622" s="32"/>
      <c r="V622" s="32"/>
      <c r="W622" s="16"/>
      <c r="X622" s="32"/>
      <c r="Y622" s="465"/>
      <c r="Z622" s="32"/>
      <c r="AA622" s="16"/>
      <c r="AB622" s="466"/>
      <c r="AC622" s="16"/>
      <c r="AD622" s="16"/>
      <c r="AE622" s="16"/>
      <c r="AF622" s="465"/>
      <c r="AG622" s="32"/>
      <c r="AH622" s="32"/>
      <c r="AI622" s="32"/>
      <c r="AJ622" s="458"/>
      <c r="AK622" s="32"/>
      <c r="AL622" s="32"/>
      <c r="AM622" s="32"/>
      <c r="AN622" s="458"/>
      <c r="AO622" s="32"/>
      <c r="AP622" s="458"/>
      <c r="AQ622" s="464"/>
      <c r="AR622" s="32"/>
      <c r="AS622" s="32"/>
      <c r="AT622" s="32"/>
      <c r="AU622" s="32"/>
      <c r="AV622" s="32"/>
    </row>
    <row r="623" ht="28.5" customHeight="1">
      <c r="A623" s="145"/>
      <c r="B623" s="145"/>
      <c r="C623" s="16"/>
      <c r="D623" s="16"/>
      <c r="E623" s="16"/>
      <c r="F623" s="458"/>
      <c r="G623" s="32"/>
      <c r="H623" s="32"/>
      <c r="I623" s="32"/>
      <c r="J623" s="32"/>
      <c r="K623" s="32"/>
      <c r="L623" s="458"/>
      <c r="M623" s="32"/>
      <c r="N623" s="32"/>
      <c r="O623" s="32"/>
      <c r="P623" s="32"/>
      <c r="Q623" s="32"/>
      <c r="R623" s="32"/>
      <c r="S623" s="32"/>
      <c r="T623" s="32"/>
      <c r="U623" s="32"/>
      <c r="V623" s="32"/>
      <c r="W623" s="16"/>
      <c r="X623" s="32"/>
      <c r="Y623" s="465"/>
      <c r="Z623" s="32"/>
      <c r="AA623" s="16"/>
      <c r="AB623" s="466"/>
      <c r="AC623" s="16"/>
      <c r="AD623" s="16"/>
      <c r="AE623" s="16"/>
      <c r="AF623" s="465"/>
      <c r="AG623" s="32"/>
      <c r="AH623" s="32"/>
      <c r="AI623" s="32"/>
      <c r="AJ623" s="458"/>
      <c r="AK623" s="32"/>
      <c r="AL623" s="32"/>
      <c r="AM623" s="32"/>
      <c r="AN623" s="458"/>
      <c r="AO623" s="32"/>
      <c r="AP623" s="458"/>
      <c r="AQ623" s="464"/>
      <c r="AR623" s="32"/>
      <c r="AS623" s="32"/>
      <c r="AT623" s="32"/>
      <c r="AU623" s="32"/>
      <c r="AV623" s="32"/>
    </row>
    <row r="624" ht="28.5" customHeight="1">
      <c r="A624" s="145"/>
      <c r="B624" s="145"/>
      <c r="C624" s="16"/>
      <c r="D624" s="16"/>
      <c r="E624" s="16"/>
      <c r="F624" s="458"/>
      <c r="G624" s="32"/>
      <c r="H624" s="32"/>
      <c r="I624" s="32"/>
      <c r="J624" s="32"/>
      <c r="K624" s="32"/>
      <c r="L624" s="458"/>
      <c r="M624" s="32"/>
      <c r="N624" s="32"/>
      <c r="O624" s="32"/>
      <c r="P624" s="32"/>
      <c r="Q624" s="32"/>
      <c r="R624" s="32"/>
      <c r="S624" s="32"/>
      <c r="T624" s="32"/>
      <c r="U624" s="32"/>
      <c r="V624" s="32"/>
      <c r="W624" s="16"/>
      <c r="X624" s="32"/>
      <c r="Y624" s="465"/>
      <c r="Z624" s="32"/>
      <c r="AA624" s="16"/>
      <c r="AB624" s="466"/>
      <c r="AC624" s="16"/>
      <c r="AD624" s="16"/>
      <c r="AE624" s="16"/>
      <c r="AF624" s="465"/>
      <c r="AG624" s="32"/>
      <c r="AH624" s="32"/>
      <c r="AI624" s="32"/>
      <c r="AJ624" s="458"/>
      <c r="AK624" s="32"/>
      <c r="AL624" s="32"/>
      <c r="AM624" s="32"/>
      <c r="AN624" s="458"/>
      <c r="AO624" s="32"/>
      <c r="AP624" s="458"/>
      <c r="AQ624" s="464"/>
      <c r="AR624" s="32"/>
      <c r="AS624" s="32"/>
      <c r="AT624" s="32"/>
      <c r="AU624" s="32"/>
      <c r="AV624" s="32"/>
    </row>
    <row r="625" ht="28.5" customHeight="1">
      <c r="A625" s="145"/>
      <c r="B625" s="145"/>
      <c r="C625" s="16"/>
      <c r="D625" s="16"/>
      <c r="E625" s="16"/>
      <c r="F625" s="458"/>
      <c r="G625" s="32"/>
      <c r="H625" s="32"/>
      <c r="I625" s="32"/>
      <c r="J625" s="32"/>
      <c r="K625" s="32"/>
      <c r="L625" s="458"/>
      <c r="M625" s="32"/>
      <c r="N625" s="32"/>
      <c r="O625" s="32"/>
      <c r="P625" s="32"/>
      <c r="Q625" s="32"/>
      <c r="R625" s="32"/>
      <c r="S625" s="32"/>
      <c r="T625" s="32"/>
      <c r="U625" s="32"/>
      <c r="V625" s="32"/>
      <c r="W625" s="16"/>
      <c r="X625" s="32"/>
      <c r="Y625" s="465"/>
      <c r="Z625" s="32"/>
      <c r="AA625" s="16"/>
      <c r="AB625" s="466"/>
      <c r="AC625" s="16"/>
      <c r="AD625" s="16"/>
      <c r="AE625" s="16"/>
      <c r="AF625" s="465"/>
      <c r="AG625" s="32"/>
      <c r="AH625" s="32"/>
      <c r="AI625" s="32"/>
      <c r="AJ625" s="458"/>
      <c r="AK625" s="32"/>
      <c r="AL625" s="32"/>
      <c r="AM625" s="32"/>
      <c r="AN625" s="458"/>
      <c r="AO625" s="32"/>
      <c r="AP625" s="458"/>
      <c r="AQ625" s="464"/>
      <c r="AR625" s="32"/>
      <c r="AS625" s="32"/>
      <c r="AT625" s="32"/>
      <c r="AU625" s="32"/>
      <c r="AV625" s="32"/>
    </row>
    <row r="626" ht="28.5" customHeight="1">
      <c r="A626" s="145"/>
      <c r="B626" s="145"/>
      <c r="C626" s="16"/>
      <c r="D626" s="16"/>
      <c r="E626" s="16"/>
      <c r="F626" s="458"/>
      <c r="G626" s="32"/>
      <c r="H626" s="32"/>
      <c r="I626" s="32"/>
      <c r="J626" s="32"/>
      <c r="K626" s="32"/>
      <c r="L626" s="458"/>
      <c r="M626" s="32"/>
      <c r="N626" s="32"/>
      <c r="O626" s="32"/>
      <c r="P626" s="32"/>
      <c r="Q626" s="32"/>
      <c r="R626" s="32"/>
      <c r="S626" s="32"/>
      <c r="T626" s="32"/>
      <c r="U626" s="32"/>
      <c r="V626" s="32"/>
      <c r="W626" s="16"/>
      <c r="X626" s="32"/>
      <c r="Y626" s="465"/>
      <c r="Z626" s="32"/>
      <c r="AA626" s="16"/>
      <c r="AB626" s="466"/>
      <c r="AC626" s="16"/>
      <c r="AD626" s="16"/>
      <c r="AE626" s="16"/>
      <c r="AF626" s="465"/>
      <c r="AG626" s="32"/>
      <c r="AH626" s="32"/>
      <c r="AI626" s="32"/>
      <c r="AJ626" s="458"/>
      <c r="AK626" s="32"/>
      <c r="AL626" s="32"/>
      <c r="AM626" s="32"/>
      <c r="AN626" s="458"/>
      <c r="AO626" s="32"/>
      <c r="AP626" s="458"/>
      <c r="AQ626" s="464"/>
      <c r="AR626" s="32"/>
      <c r="AS626" s="32"/>
      <c r="AT626" s="32"/>
      <c r="AU626" s="32"/>
      <c r="AV626" s="32"/>
    </row>
    <row r="627" ht="28.5" customHeight="1">
      <c r="A627" s="145"/>
      <c r="B627" s="145"/>
      <c r="C627" s="16"/>
      <c r="D627" s="16"/>
      <c r="E627" s="16"/>
      <c r="F627" s="458"/>
      <c r="G627" s="32"/>
      <c r="H627" s="32"/>
      <c r="I627" s="32"/>
      <c r="J627" s="32"/>
      <c r="K627" s="32"/>
      <c r="L627" s="458"/>
      <c r="M627" s="32"/>
      <c r="N627" s="32"/>
      <c r="O627" s="32"/>
      <c r="P627" s="32"/>
      <c r="Q627" s="32"/>
      <c r="R627" s="32"/>
      <c r="S627" s="32"/>
      <c r="T627" s="32"/>
      <c r="U627" s="32"/>
      <c r="V627" s="32"/>
      <c r="W627" s="16"/>
      <c r="X627" s="32"/>
      <c r="Y627" s="465"/>
      <c r="Z627" s="32"/>
      <c r="AA627" s="16"/>
      <c r="AB627" s="466"/>
      <c r="AC627" s="16"/>
      <c r="AD627" s="16"/>
      <c r="AE627" s="16"/>
      <c r="AF627" s="465"/>
      <c r="AG627" s="32"/>
      <c r="AH627" s="32"/>
      <c r="AI627" s="32"/>
      <c r="AJ627" s="458"/>
      <c r="AK627" s="32"/>
      <c r="AL627" s="32"/>
      <c r="AM627" s="32"/>
      <c r="AN627" s="458"/>
      <c r="AO627" s="32"/>
      <c r="AP627" s="458"/>
      <c r="AQ627" s="464"/>
      <c r="AR627" s="32"/>
      <c r="AS627" s="32"/>
      <c r="AT627" s="32"/>
      <c r="AU627" s="32"/>
      <c r="AV627" s="32"/>
    </row>
    <row r="628" ht="28.5" customHeight="1">
      <c r="A628" s="145"/>
      <c r="B628" s="145"/>
      <c r="C628" s="16"/>
      <c r="D628" s="16"/>
      <c r="E628" s="16"/>
      <c r="F628" s="458"/>
      <c r="G628" s="32"/>
      <c r="H628" s="32"/>
      <c r="I628" s="32"/>
      <c r="J628" s="32"/>
      <c r="K628" s="32"/>
      <c r="L628" s="458"/>
      <c r="M628" s="32"/>
      <c r="N628" s="32"/>
      <c r="O628" s="32"/>
      <c r="P628" s="32"/>
      <c r="Q628" s="32"/>
      <c r="R628" s="32"/>
      <c r="S628" s="32"/>
      <c r="T628" s="32"/>
      <c r="U628" s="32"/>
      <c r="V628" s="32"/>
      <c r="W628" s="16"/>
      <c r="X628" s="32"/>
      <c r="Y628" s="465"/>
      <c r="Z628" s="32"/>
      <c r="AA628" s="16"/>
      <c r="AB628" s="466"/>
      <c r="AC628" s="16"/>
      <c r="AD628" s="16"/>
      <c r="AE628" s="16"/>
      <c r="AF628" s="465"/>
      <c r="AG628" s="32"/>
      <c r="AH628" s="32"/>
      <c r="AI628" s="32"/>
      <c r="AJ628" s="458"/>
      <c r="AK628" s="32"/>
      <c r="AL628" s="32"/>
      <c r="AM628" s="32"/>
      <c r="AN628" s="458"/>
      <c r="AO628" s="32"/>
      <c r="AP628" s="458"/>
      <c r="AQ628" s="464"/>
      <c r="AR628" s="32"/>
      <c r="AS628" s="32"/>
      <c r="AT628" s="32"/>
      <c r="AU628" s="32"/>
      <c r="AV628" s="32"/>
    </row>
    <row r="629" ht="28.5" customHeight="1">
      <c r="A629" s="145"/>
      <c r="B629" s="145"/>
      <c r="C629" s="16"/>
      <c r="D629" s="16"/>
      <c r="E629" s="16"/>
      <c r="F629" s="458"/>
      <c r="G629" s="32"/>
      <c r="H629" s="32"/>
      <c r="I629" s="32"/>
      <c r="J629" s="32"/>
      <c r="K629" s="32"/>
      <c r="L629" s="458"/>
      <c r="M629" s="32"/>
      <c r="N629" s="32"/>
      <c r="O629" s="32"/>
      <c r="P629" s="32"/>
      <c r="Q629" s="32"/>
      <c r="R629" s="32"/>
      <c r="S629" s="32"/>
      <c r="T629" s="32"/>
      <c r="U629" s="32"/>
      <c r="V629" s="32"/>
      <c r="W629" s="16"/>
      <c r="X629" s="32"/>
      <c r="Y629" s="465"/>
      <c r="Z629" s="32"/>
      <c r="AA629" s="16"/>
      <c r="AB629" s="466"/>
      <c r="AC629" s="16"/>
      <c r="AD629" s="16"/>
      <c r="AE629" s="16"/>
      <c r="AF629" s="465"/>
      <c r="AG629" s="32"/>
      <c r="AH629" s="32"/>
      <c r="AI629" s="32"/>
      <c r="AJ629" s="458"/>
      <c r="AK629" s="32"/>
      <c r="AL629" s="32"/>
      <c r="AM629" s="32"/>
      <c r="AN629" s="458"/>
      <c r="AO629" s="32"/>
      <c r="AP629" s="458"/>
      <c r="AQ629" s="464"/>
      <c r="AR629" s="32"/>
      <c r="AS629" s="32"/>
      <c r="AT629" s="32"/>
      <c r="AU629" s="32"/>
      <c r="AV629" s="32"/>
    </row>
    <row r="630" ht="28.5" customHeight="1">
      <c r="A630" s="145"/>
      <c r="B630" s="145"/>
      <c r="C630" s="16"/>
      <c r="D630" s="16"/>
      <c r="E630" s="16"/>
      <c r="F630" s="458"/>
      <c r="G630" s="32"/>
      <c r="H630" s="32"/>
      <c r="I630" s="32"/>
      <c r="J630" s="32"/>
      <c r="K630" s="32"/>
      <c r="L630" s="458"/>
      <c r="M630" s="32"/>
      <c r="N630" s="32"/>
      <c r="O630" s="32"/>
      <c r="P630" s="32"/>
      <c r="Q630" s="32"/>
      <c r="R630" s="32"/>
      <c r="S630" s="32"/>
      <c r="T630" s="32"/>
      <c r="U630" s="32"/>
      <c r="V630" s="32"/>
      <c r="W630" s="16"/>
      <c r="X630" s="32"/>
      <c r="Y630" s="465"/>
      <c r="Z630" s="32"/>
      <c r="AA630" s="16"/>
      <c r="AB630" s="466"/>
      <c r="AC630" s="16"/>
      <c r="AD630" s="16"/>
      <c r="AE630" s="16"/>
      <c r="AF630" s="465"/>
      <c r="AG630" s="32"/>
      <c r="AH630" s="32"/>
      <c r="AI630" s="32"/>
      <c r="AJ630" s="458"/>
      <c r="AK630" s="32"/>
      <c r="AL630" s="32"/>
      <c r="AM630" s="32"/>
      <c r="AN630" s="458"/>
      <c r="AO630" s="32"/>
      <c r="AP630" s="458"/>
      <c r="AQ630" s="464"/>
      <c r="AR630" s="32"/>
      <c r="AS630" s="32"/>
      <c r="AT630" s="32"/>
      <c r="AU630" s="32"/>
      <c r="AV630" s="32"/>
    </row>
    <row r="631" ht="28.5" customHeight="1">
      <c r="A631" s="145"/>
      <c r="B631" s="145"/>
      <c r="C631" s="16"/>
      <c r="D631" s="16"/>
      <c r="E631" s="16"/>
      <c r="F631" s="458"/>
      <c r="G631" s="32"/>
      <c r="H631" s="32"/>
      <c r="I631" s="32"/>
      <c r="J631" s="32"/>
      <c r="K631" s="32"/>
      <c r="L631" s="458"/>
      <c r="M631" s="32"/>
      <c r="N631" s="32"/>
      <c r="O631" s="32"/>
      <c r="P631" s="32"/>
      <c r="Q631" s="32"/>
      <c r="R631" s="32"/>
      <c r="S631" s="32"/>
      <c r="T631" s="32"/>
      <c r="U631" s="32"/>
      <c r="V631" s="32"/>
      <c r="W631" s="16"/>
      <c r="X631" s="32"/>
      <c r="Y631" s="465"/>
      <c r="Z631" s="32"/>
      <c r="AA631" s="16"/>
      <c r="AB631" s="466"/>
      <c r="AC631" s="16"/>
      <c r="AD631" s="16"/>
      <c r="AE631" s="16"/>
      <c r="AF631" s="465"/>
      <c r="AG631" s="32"/>
      <c r="AH631" s="32"/>
      <c r="AI631" s="32"/>
      <c r="AJ631" s="458"/>
      <c r="AK631" s="32"/>
      <c r="AL631" s="32"/>
      <c r="AM631" s="32"/>
      <c r="AN631" s="458"/>
      <c r="AO631" s="32"/>
      <c r="AP631" s="458"/>
      <c r="AQ631" s="464"/>
      <c r="AR631" s="32"/>
      <c r="AS631" s="32"/>
      <c r="AT631" s="32"/>
      <c r="AU631" s="32"/>
      <c r="AV631" s="32"/>
    </row>
    <row r="632" ht="28.5" customHeight="1">
      <c r="A632" s="145"/>
      <c r="B632" s="145"/>
      <c r="C632" s="16"/>
      <c r="D632" s="16"/>
      <c r="E632" s="16"/>
      <c r="F632" s="458"/>
      <c r="G632" s="32"/>
      <c r="H632" s="32"/>
      <c r="I632" s="32"/>
      <c r="J632" s="32"/>
      <c r="K632" s="32"/>
      <c r="L632" s="458"/>
      <c r="M632" s="32"/>
      <c r="N632" s="32"/>
      <c r="O632" s="32"/>
      <c r="P632" s="32"/>
      <c r="Q632" s="32"/>
      <c r="R632" s="32"/>
      <c r="S632" s="32"/>
      <c r="T632" s="32"/>
      <c r="U632" s="32"/>
      <c r="V632" s="32"/>
      <c r="W632" s="16"/>
      <c r="X632" s="32"/>
      <c r="Y632" s="465"/>
      <c r="Z632" s="32"/>
      <c r="AA632" s="16"/>
      <c r="AB632" s="466"/>
      <c r="AC632" s="16"/>
      <c r="AD632" s="16"/>
      <c r="AE632" s="16"/>
      <c r="AF632" s="465"/>
      <c r="AG632" s="32"/>
      <c r="AH632" s="32"/>
      <c r="AI632" s="32"/>
      <c r="AJ632" s="458"/>
      <c r="AK632" s="32"/>
      <c r="AL632" s="32"/>
      <c r="AM632" s="32"/>
      <c r="AN632" s="458"/>
      <c r="AO632" s="32"/>
      <c r="AP632" s="458"/>
      <c r="AQ632" s="464"/>
      <c r="AR632" s="32"/>
      <c r="AS632" s="32"/>
      <c r="AT632" s="32"/>
      <c r="AU632" s="32"/>
      <c r="AV632" s="32"/>
    </row>
    <row r="633" ht="28.5" customHeight="1">
      <c r="A633" s="145"/>
      <c r="B633" s="145"/>
      <c r="C633" s="16"/>
      <c r="D633" s="16"/>
      <c r="E633" s="16"/>
      <c r="F633" s="458"/>
      <c r="G633" s="32"/>
      <c r="H633" s="32"/>
      <c r="I633" s="32"/>
      <c r="J633" s="32"/>
      <c r="K633" s="32"/>
      <c r="L633" s="458"/>
      <c r="M633" s="32"/>
      <c r="N633" s="32"/>
      <c r="O633" s="32"/>
      <c r="P633" s="32"/>
      <c r="Q633" s="32"/>
      <c r="R633" s="32"/>
      <c r="S633" s="32"/>
      <c r="T633" s="32"/>
      <c r="U633" s="32"/>
      <c r="V633" s="32"/>
      <c r="W633" s="16"/>
      <c r="X633" s="32"/>
      <c r="Y633" s="465"/>
      <c r="Z633" s="32"/>
      <c r="AA633" s="16"/>
      <c r="AB633" s="466"/>
      <c r="AC633" s="16"/>
      <c r="AD633" s="16"/>
      <c r="AE633" s="16"/>
      <c r="AF633" s="465"/>
      <c r="AG633" s="32"/>
      <c r="AH633" s="32"/>
      <c r="AI633" s="32"/>
      <c r="AJ633" s="458"/>
      <c r="AK633" s="32"/>
      <c r="AL633" s="32"/>
      <c r="AM633" s="32"/>
      <c r="AN633" s="458"/>
      <c r="AO633" s="32"/>
      <c r="AP633" s="458"/>
      <c r="AQ633" s="464"/>
      <c r="AR633" s="32"/>
      <c r="AS633" s="32"/>
      <c r="AT633" s="32"/>
      <c r="AU633" s="32"/>
      <c r="AV633" s="32"/>
    </row>
    <row r="634" ht="28.5" customHeight="1">
      <c r="A634" s="145"/>
      <c r="B634" s="145"/>
      <c r="C634" s="16"/>
      <c r="D634" s="16"/>
      <c r="E634" s="16"/>
      <c r="F634" s="458"/>
      <c r="G634" s="32"/>
      <c r="H634" s="32"/>
      <c r="I634" s="32"/>
      <c r="J634" s="32"/>
      <c r="K634" s="32"/>
      <c r="L634" s="458"/>
      <c r="M634" s="32"/>
      <c r="N634" s="32"/>
      <c r="O634" s="32"/>
      <c r="P634" s="32"/>
      <c r="Q634" s="32"/>
      <c r="R634" s="32"/>
      <c r="S634" s="32"/>
      <c r="T634" s="32"/>
      <c r="U634" s="32"/>
      <c r="V634" s="32"/>
      <c r="W634" s="16"/>
      <c r="X634" s="32"/>
      <c r="Y634" s="465"/>
      <c r="Z634" s="32"/>
      <c r="AA634" s="16"/>
      <c r="AB634" s="466"/>
      <c r="AC634" s="16"/>
      <c r="AD634" s="16"/>
      <c r="AE634" s="16"/>
      <c r="AF634" s="465"/>
      <c r="AG634" s="32"/>
      <c r="AH634" s="32"/>
      <c r="AI634" s="32"/>
      <c r="AJ634" s="458"/>
      <c r="AK634" s="32"/>
      <c r="AL634" s="32"/>
      <c r="AM634" s="32"/>
      <c r="AN634" s="458"/>
      <c r="AO634" s="32"/>
      <c r="AP634" s="458"/>
      <c r="AQ634" s="464"/>
      <c r="AR634" s="32"/>
      <c r="AS634" s="32"/>
      <c r="AT634" s="32"/>
      <c r="AU634" s="32"/>
      <c r="AV634" s="32"/>
    </row>
    <row r="635" ht="28.5" customHeight="1">
      <c r="A635" s="145"/>
      <c r="B635" s="145"/>
      <c r="C635" s="16"/>
      <c r="D635" s="16"/>
      <c r="E635" s="16"/>
      <c r="F635" s="458"/>
      <c r="G635" s="32"/>
      <c r="H635" s="32"/>
      <c r="I635" s="32"/>
      <c r="J635" s="32"/>
      <c r="K635" s="32"/>
      <c r="L635" s="458"/>
      <c r="M635" s="32"/>
      <c r="N635" s="32"/>
      <c r="O635" s="32"/>
      <c r="P635" s="32"/>
      <c r="Q635" s="32"/>
      <c r="R635" s="32"/>
      <c r="S635" s="32"/>
      <c r="T635" s="32"/>
      <c r="U635" s="32"/>
      <c r="V635" s="32"/>
      <c r="W635" s="16"/>
      <c r="X635" s="32"/>
      <c r="Y635" s="465"/>
      <c r="Z635" s="32"/>
      <c r="AA635" s="16"/>
      <c r="AB635" s="466"/>
      <c r="AC635" s="16"/>
      <c r="AD635" s="16"/>
      <c r="AE635" s="16"/>
      <c r="AF635" s="465"/>
      <c r="AG635" s="32"/>
      <c r="AH635" s="32"/>
      <c r="AI635" s="32"/>
      <c r="AJ635" s="458"/>
      <c r="AK635" s="32"/>
      <c r="AL635" s="32"/>
      <c r="AM635" s="32"/>
      <c r="AN635" s="458"/>
      <c r="AO635" s="32"/>
      <c r="AP635" s="458"/>
      <c r="AQ635" s="464"/>
      <c r="AR635" s="32"/>
      <c r="AS635" s="32"/>
      <c r="AT635" s="32"/>
      <c r="AU635" s="32"/>
      <c r="AV635" s="32"/>
    </row>
    <row r="636" ht="28.5" customHeight="1">
      <c r="A636" s="145"/>
      <c r="B636" s="145"/>
      <c r="C636" s="16"/>
      <c r="D636" s="16"/>
      <c r="E636" s="16"/>
      <c r="F636" s="458"/>
      <c r="G636" s="32"/>
      <c r="H636" s="32"/>
      <c r="I636" s="32"/>
      <c r="J636" s="32"/>
      <c r="K636" s="32"/>
      <c r="L636" s="458"/>
      <c r="M636" s="32"/>
      <c r="N636" s="32"/>
      <c r="O636" s="32"/>
      <c r="P636" s="32"/>
      <c r="Q636" s="32"/>
      <c r="R636" s="32"/>
      <c r="S636" s="32"/>
      <c r="T636" s="32"/>
      <c r="U636" s="32"/>
      <c r="V636" s="32"/>
      <c r="W636" s="16"/>
      <c r="X636" s="32"/>
      <c r="Y636" s="465"/>
      <c r="Z636" s="32"/>
      <c r="AA636" s="16"/>
      <c r="AB636" s="466"/>
      <c r="AC636" s="16"/>
      <c r="AD636" s="16"/>
      <c r="AE636" s="16"/>
      <c r="AF636" s="465"/>
      <c r="AG636" s="32"/>
      <c r="AH636" s="32"/>
      <c r="AI636" s="32"/>
      <c r="AJ636" s="458"/>
      <c r="AK636" s="32"/>
      <c r="AL636" s="32"/>
      <c r="AM636" s="32"/>
      <c r="AN636" s="458"/>
      <c r="AO636" s="32"/>
      <c r="AP636" s="458"/>
      <c r="AQ636" s="464"/>
      <c r="AR636" s="32"/>
      <c r="AS636" s="32"/>
      <c r="AT636" s="32"/>
      <c r="AU636" s="32"/>
      <c r="AV636" s="32"/>
    </row>
    <row r="637" ht="28.5" customHeight="1">
      <c r="A637" s="145"/>
      <c r="B637" s="145"/>
      <c r="C637" s="16"/>
      <c r="D637" s="16"/>
      <c r="E637" s="16"/>
      <c r="F637" s="458"/>
      <c r="G637" s="32"/>
      <c r="H637" s="32"/>
      <c r="I637" s="32"/>
      <c r="J637" s="32"/>
      <c r="K637" s="32"/>
      <c r="L637" s="458"/>
      <c r="M637" s="32"/>
      <c r="N637" s="32"/>
      <c r="O637" s="32"/>
      <c r="P637" s="32"/>
      <c r="Q637" s="32"/>
      <c r="R637" s="32"/>
      <c r="S637" s="32"/>
      <c r="T637" s="32"/>
      <c r="U637" s="32"/>
      <c r="V637" s="32"/>
      <c r="W637" s="16"/>
      <c r="X637" s="32"/>
      <c r="Y637" s="465"/>
      <c r="Z637" s="32"/>
      <c r="AA637" s="16"/>
      <c r="AB637" s="466"/>
      <c r="AC637" s="16"/>
      <c r="AD637" s="16"/>
      <c r="AE637" s="16"/>
      <c r="AF637" s="465"/>
      <c r="AG637" s="32"/>
      <c r="AH637" s="32"/>
      <c r="AI637" s="32"/>
      <c r="AJ637" s="458"/>
      <c r="AK637" s="32"/>
      <c r="AL637" s="32"/>
      <c r="AM637" s="32"/>
      <c r="AN637" s="458"/>
      <c r="AO637" s="32"/>
      <c r="AP637" s="458"/>
      <c r="AQ637" s="464"/>
      <c r="AR637" s="32"/>
      <c r="AS637" s="32"/>
      <c r="AT637" s="32"/>
      <c r="AU637" s="32"/>
      <c r="AV637" s="32"/>
    </row>
    <row r="638" ht="28.5" customHeight="1">
      <c r="A638" s="145"/>
      <c r="B638" s="145"/>
      <c r="C638" s="16"/>
      <c r="D638" s="16"/>
      <c r="E638" s="16"/>
      <c r="F638" s="458"/>
      <c r="G638" s="32"/>
      <c r="H638" s="32"/>
      <c r="I638" s="32"/>
      <c r="J638" s="32"/>
      <c r="K638" s="32"/>
      <c r="L638" s="458"/>
      <c r="M638" s="32"/>
      <c r="N638" s="32"/>
      <c r="O638" s="32"/>
      <c r="P638" s="32"/>
      <c r="Q638" s="32"/>
      <c r="R638" s="32"/>
      <c r="S638" s="32"/>
      <c r="T638" s="32"/>
      <c r="U638" s="32"/>
      <c r="V638" s="32"/>
      <c r="W638" s="16"/>
      <c r="X638" s="32"/>
      <c r="Y638" s="465"/>
      <c r="Z638" s="32"/>
      <c r="AA638" s="16"/>
      <c r="AB638" s="466"/>
      <c r="AC638" s="16"/>
      <c r="AD638" s="16"/>
      <c r="AE638" s="16"/>
      <c r="AF638" s="465"/>
      <c r="AG638" s="32"/>
      <c r="AH638" s="32"/>
      <c r="AI638" s="32"/>
      <c r="AJ638" s="458"/>
      <c r="AK638" s="32"/>
      <c r="AL638" s="32"/>
      <c r="AM638" s="32"/>
      <c r="AN638" s="458"/>
      <c r="AO638" s="32"/>
      <c r="AP638" s="458"/>
      <c r="AQ638" s="464"/>
      <c r="AR638" s="32"/>
      <c r="AS638" s="32"/>
      <c r="AT638" s="32"/>
      <c r="AU638" s="32"/>
      <c r="AV638" s="32"/>
    </row>
    <row r="639" ht="28.5" customHeight="1">
      <c r="A639" s="145"/>
      <c r="B639" s="145"/>
      <c r="C639" s="16"/>
      <c r="D639" s="16"/>
      <c r="E639" s="16"/>
      <c r="F639" s="458"/>
      <c r="G639" s="32"/>
      <c r="H639" s="32"/>
      <c r="I639" s="32"/>
      <c r="J639" s="32"/>
      <c r="K639" s="32"/>
      <c r="L639" s="458"/>
      <c r="M639" s="32"/>
      <c r="N639" s="32"/>
      <c r="O639" s="32"/>
      <c r="P639" s="32"/>
      <c r="Q639" s="32"/>
      <c r="R639" s="32"/>
      <c r="S639" s="32"/>
      <c r="T639" s="32"/>
      <c r="U639" s="32"/>
      <c r="V639" s="32"/>
      <c r="W639" s="16"/>
      <c r="X639" s="32"/>
      <c r="Y639" s="465"/>
      <c r="Z639" s="32"/>
      <c r="AA639" s="16"/>
      <c r="AB639" s="466"/>
      <c r="AC639" s="16"/>
      <c r="AD639" s="16"/>
      <c r="AE639" s="16"/>
      <c r="AF639" s="465"/>
      <c r="AG639" s="32"/>
      <c r="AH639" s="32"/>
      <c r="AI639" s="32"/>
      <c r="AJ639" s="458"/>
      <c r="AK639" s="32"/>
      <c r="AL639" s="32"/>
      <c r="AM639" s="32"/>
      <c r="AN639" s="458"/>
      <c r="AO639" s="32"/>
      <c r="AP639" s="458"/>
      <c r="AQ639" s="464"/>
      <c r="AR639" s="32"/>
      <c r="AS639" s="32"/>
      <c r="AT639" s="32"/>
      <c r="AU639" s="32"/>
      <c r="AV639" s="32"/>
    </row>
    <row r="640" ht="28.5" customHeight="1">
      <c r="A640" s="145"/>
      <c r="B640" s="145"/>
      <c r="C640" s="16"/>
      <c r="D640" s="16"/>
      <c r="E640" s="16"/>
      <c r="F640" s="458"/>
      <c r="G640" s="32"/>
      <c r="H640" s="32"/>
      <c r="I640" s="32"/>
      <c r="J640" s="32"/>
      <c r="K640" s="32"/>
      <c r="L640" s="458"/>
      <c r="M640" s="32"/>
      <c r="N640" s="32"/>
      <c r="O640" s="32"/>
      <c r="P640" s="32"/>
      <c r="Q640" s="32"/>
      <c r="R640" s="32"/>
      <c r="S640" s="32"/>
      <c r="T640" s="32"/>
      <c r="U640" s="32"/>
      <c r="V640" s="32"/>
      <c r="W640" s="16"/>
      <c r="X640" s="32"/>
      <c r="Y640" s="465"/>
      <c r="Z640" s="32"/>
      <c r="AA640" s="16"/>
      <c r="AB640" s="466"/>
      <c r="AC640" s="16"/>
      <c r="AD640" s="16"/>
      <c r="AE640" s="16"/>
      <c r="AF640" s="465"/>
      <c r="AG640" s="32"/>
      <c r="AH640" s="32"/>
      <c r="AI640" s="32"/>
      <c r="AJ640" s="458"/>
      <c r="AK640" s="32"/>
      <c r="AL640" s="32"/>
      <c r="AM640" s="32"/>
      <c r="AN640" s="458"/>
      <c r="AO640" s="32"/>
      <c r="AP640" s="458"/>
      <c r="AQ640" s="464"/>
      <c r="AR640" s="32"/>
      <c r="AS640" s="32"/>
      <c r="AT640" s="32"/>
      <c r="AU640" s="32"/>
      <c r="AV640" s="32"/>
    </row>
    <row r="641" ht="28.5" customHeight="1">
      <c r="A641" s="145"/>
      <c r="B641" s="145"/>
      <c r="C641" s="16"/>
      <c r="D641" s="16"/>
      <c r="E641" s="16"/>
      <c r="F641" s="458"/>
      <c r="G641" s="32"/>
      <c r="H641" s="32"/>
      <c r="I641" s="32"/>
      <c r="J641" s="32"/>
      <c r="K641" s="32"/>
      <c r="L641" s="458"/>
      <c r="M641" s="32"/>
      <c r="N641" s="32"/>
      <c r="O641" s="32"/>
      <c r="P641" s="32"/>
      <c r="Q641" s="32"/>
      <c r="R641" s="32"/>
      <c r="S641" s="32"/>
      <c r="T641" s="32"/>
      <c r="U641" s="32"/>
      <c r="V641" s="32"/>
      <c r="W641" s="16"/>
      <c r="X641" s="32"/>
      <c r="Y641" s="465"/>
      <c r="Z641" s="32"/>
      <c r="AA641" s="16"/>
      <c r="AB641" s="466"/>
      <c r="AC641" s="16"/>
      <c r="AD641" s="16"/>
      <c r="AE641" s="16"/>
      <c r="AF641" s="465"/>
      <c r="AG641" s="32"/>
      <c r="AH641" s="32"/>
      <c r="AI641" s="32"/>
      <c r="AJ641" s="458"/>
      <c r="AK641" s="32"/>
      <c r="AL641" s="32"/>
      <c r="AM641" s="32"/>
      <c r="AN641" s="458"/>
      <c r="AO641" s="32"/>
      <c r="AP641" s="458"/>
      <c r="AQ641" s="464"/>
      <c r="AR641" s="32"/>
      <c r="AS641" s="32"/>
      <c r="AT641" s="32"/>
      <c r="AU641" s="32"/>
      <c r="AV641" s="32"/>
    </row>
    <row r="642" ht="28.5" customHeight="1">
      <c r="A642" s="145"/>
      <c r="B642" s="145"/>
      <c r="C642" s="16"/>
      <c r="D642" s="16"/>
      <c r="E642" s="16"/>
      <c r="F642" s="458"/>
      <c r="G642" s="32"/>
      <c r="H642" s="32"/>
      <c r="I642" s="32"/>
      <c r="J642" s="32"/>
      <c r="K642" s="32"/>
      <c r="L642" s="458"/>
      <c r="M642" s="32"/>
      <c r="N642" s="32"/>
      <c r="O642" s="32"/>
      <c r="P642" s="32"/>
      <c r="Q642" s="32"/>
      <c r="R642" s="32"/>
      <c r="S642" s="32"/>
      <c r="T642" s="32"/>
      <c r="U642" s="32"/>
      <c r="V642" s="32"/>
      <c r="W642" s="16"/>
      <c r="X642" s="32"/>
      <c r="Y642" s="465"/>
      <c r="Z642" s="32"/>
      <c r="AA642" s="16"/>
      <c r="AB642" s="466"/>
      <c r="AC642" s="16"/>
      <c r="AD642" s="16"/>
      <c r="AE642" s="16"/>
      <c r="AF642" s="465"/>
      <c r="AG642" s="32"/>
      <c r="AH642" s="32"/>
      <c r="AI642" s="32"/>
      <c r="AJ642" s="458"/>
      <c r="AK642" s="32"/>
      <c r="AL642" s="32"/>
      <c r="AM642" s="32"/>
      <c r="AN642" s="458"/>
      <c r="AO642" s="32"/>
      <c r="AP642" s="458"/>
      <c r="AQ642" s="464"/>
      <c r="AR642" s="32"/>
      <c r="AS642" s="32"/>
      <c r="AT642" s="32"/>
      <c r="AU642" s="32"/>
      <c r="AV642" s="32"/>
    </row>
    <row r="643" ht="28.5" customHeight="1">
      <c r="A643" s="145"/>
      <c r="B643" s="145"/>
      <c r="C643" s="16"/>
      <c r="D643" s="16"/>
      <c r="E643" s="16"/>
      <c r="F643" s="458"/>
      <c r="G643" s="32"/>
      <c r="H643" s="32"/>
      <c r="I643" s="32"/>
      <c r="J643" s="32"/>
      <c r="K643" s="32"/>
      <c r="L643" s="458"/>
      <c r="M643" s="32"/>
      <c r="N643" s="32"/>
      <c r="O643" s="32"/>
      <c r="P643" s="32"/>
      <c r="Q643" s="32"/>
      <c r="R643" s="32"/>
      <c r="S643" s="32"/>
      <c r="T643" s="32"/>
      <c r="U643" s="32"/>
      <c r="V643" s="32"/>
      <c r="W643" s="16"/>
      <c r="X643" s="32"/>
      <c r="Y643" s="465"/>
      <c r="Z643" s="32"/>
      <c r="AA643" s="16"/>
      <c r="AB643" s="466"/>
      <c r="AC643" s="16"/>
      <c r="AD643" s="16"/>
      <c r="AE643" s="16"/>
      <c r="AF643" s="465"/>
      <c r="AG643" s="32"/>
      <c r="AH643" s="32"/>
      <c r="AI643" s="32"/>
      <c r="AJ643" s="458"/>
      <c r="AK643" s="32"/>
      <c r="AL643" s="32"/>
      <c r="AM643" s="32"/>
      <c r="AN643" s="458"/>
      <c r="AO643" s="32"/>
      <c r="AP643" s="458"/>
      <c r="AQ643" s="464"/>
      <c r="AR643" s="32"/>
      <c r="AS643" s="32"/>
      <c r="AT643" s="32"/>
      <c r="AU643" s="32"/>
      <c r="AV643" s="32"/>
    </row>
    <row r="644" ht="28.5" customHeight="1">
      <c r="A644" s="145"/>
      <c r="B644" s="145"/>
      <c r="C644" s="16"/>
      <c r="D644" s="16"/>
      <c r="E644" s="16"/>
      <c r="F644" s="458"/>
      <c r="G644" s="32"/>
      <c r="H644" s="32"/>
      <c r="I644" s="32"/>
      <c r="J644" s="32"/>
      <c r="K644" s="32"/>
      <c r="L644" s="458"/>
      <c r="M644" s="32"/>
      <c r="N644" s="32"/>
      <c r="O644" s="32"/>
      <c r="P644" s="32"/>
      <c r="Q644" s="32"/>
      <c r="R644" s="32"/>
      <c r="S644" s="32"/>
      <c r="T644" s="32"/>
      <c r="U644" s="32"/>
      <c r="V644" s="32"/>
      <c r="W644" s="16"/>
      <c r="X644" s="32"/>
      <c r="Y644" s="465"/>
      <c r="Z644" s="32"/>
      <c r="AA644" s="16"/>
      <c r="AB644" s="466"/>
      <c r="AC644" s="16"/>
      <c r="AD644" s="16"/>
      <c r="AE644" s="16"/>
      <c r="AF644" s="465"/>
      <c r="AG644" s="32"/>
      <c r="AH644" s="32"/>
      <c r="AI644" s="32"/>
      <c r="AJ644" s="458"/>
      <c r="AK644" s="32"/>
      <c r="AL644" s="32"/>
      <c r="AM644" s="32"/>
      <c r="AN644" s="458"/>
      <c r="AO644" s="32"/>
      <c r="AP644" s="458"/>
      <c r="AQ644" s="464"/>
      <c r="AR644" s="32"/>
      <c r="AS644" s="32"/>
      <c r="AT644" s="32"/>
      <c r="AU644" s="32"/>
      <c r="AV644" s="32"/>
    </row>
    <row r="645" ht="28.5" customHeight="1">
      <c r="A645" s="145"/>
      <c r="B645" s="145"/>
      <c r="C645" s="16"/>
      <c r="D645" s="16"/>
      <c r="E645" s="16"/>
      <c r="F645" s="458"/>
      <c r="G645" s="32"/>
      <c r="H645" s="32"/>
      <c r="I645" s="32"/>
      <c r="J645" s="32"/>
      <c r="K645" s="32"/>
      <c r="L645" s="458"/>
      <c r="M645" s="32"/>
      <c r="N645" s="32"/>
      <c r="O645" s="32"/>
      <c r="P645" s="32"/>
      <c r="Q645" s="32"/>
      <c r="R645" s="32"/>
      <c r="S645" s="32"/>
      <c r="T645" s="32"/>
      <c r="U645" s="32"/>
      <c r="V645" s="32"/>
      <c r="W645" s="16"/>
      <c r="X645" s="32"/>
      <c r="Y645" s="465"/>
      <c r="Z645" s="32"/>
      <c r="AA645" s="16"/>
      <c r="AB645" s="466"/>
      <c r="AC645" s="16"/>
      <c r="AD645" s="16"/>
      <c r="AE645" s="16"/>
      <c r="AF645" s="465"/>
      <c r="AG645" s="32"/>
      <c r="AH645" s="32"/>
      <c r="AI645" s="32"/>
      <c r="AJ645" s="458"/>
      <c r="AK645" s="32"/>
      <c r="AL645" s="32"/>
      <c r="AM645" s="32"/>
      <c r="AN645" s="458"/>
      <c r="AO645" s="32"/>
      <c r="AP645" s="458"/>
      <c r="AQ645" s="464"/>
      <c r="AR645" s="32"/>
      <c r="AS645" s="32"/>
      <c r="AT645" s="32"/>
      <c r="AU645" s="32"/>
      <c r="AV645" s="32"/>
    </row>
    <row r="646" ht="28.5" customHeight="1">
      <c r="A646" s="145"/>
      <c r="B646" s="145"/>
      <c r="C646" s="16"/>
      <c r="D646" s="16"/>
      <c r="E646" s="16"/>
      <c r="F646" s="458"/>
      <c r="G646" s="32"/>
      <c r="H646" s="32"/>
      <c r="I646" s="32"/>
      <c r="J646" s="32"/>
      <c r="K646" s="32"/>
      <c r="L646" s="458"/>
      <c r="M646" s="32"/>
      <c r="N646" s="32"/>
      <c r="O646" s="32"/>
      <c r="P646" s="32"/>
      <c r="Q646" s="32"/>
      <c r="R646" s="32"/>
      <c r="S646" s="32"/>
      <c r="T646" s="32"/>
      <c r="U646" s="32"/>
      <c r="V646" s="32"/>
      <c r="W646" s="16"/>
      <c r="X646" s="32"/>
      <c r="Y646" s="465"/>
      <c r="Z646" s="32"/>
      <c r="AA646" s="16"/>
      <c r="AB646" s="466"/>
      <c r="AC646" s="16"/>
      <c r="AD646" s="16"/>
      <c r="AE646" s="16"/>
      <c r="AF646" s="465"/>
      <c r="AG646" s="32"/>
      <c r="AH646" s="32"/>
      <c r="AI646" s="32"/>
      <c r="AJ646" s="458"/>
      <c r="AK646" s="32"/>
      <c r="AL646" s="32"/>
      <c r="AM646" s="32"/>
      <c r="AN646" s="458"/>
      <c r="AO646" s="32"/>
      <c r="AP646" s="458"/>
      <c r="AQ646" s="464"/>
      <c r="AR646" s="32"/>
      <c r="AS646" s="32"/>
      <c r="AT646" s="32"/>
      <c r="AU646" s="32"/>
      <c r="AV646" s="32"/>
    </row>
    <row r="647" ht="28.5" customHeight="1">
      <c r="A647" s="145"/>
      <c r="B647" s="145"/>
      <c r="C647" s="16"/>
      <c r="D647" s="16"/>
      <c r="E647" s="16"/>
      <c r="F647" s="458"/>
      <c r="G647" s="32"/>
      <c r="H647" s="32"/>
      <c r="I647" s="32"/>
      <c r="J647" s="32"/>
      <c r="K647" s="32"/>
      <c r="L647" s="458"/>
      <c r="M647" s="32"/>
      <c r="N647" s="32"/>
      <c r="O647" s="32"/>
      <c r="P647" s="32"/>
      <c r="Q647" s="32"/>
      <c r="R647" s="32"/>
      <c r="S647" s="32"/>
      <c r="T647" s="32"/>
      <c r="U647" s="32"/>
      <c r="V647" s="32"/>
      <c r="W647" s="16"/>
      <c r="X647" s="32"/>
      <c r="Y647" s="465"/>
      <c r="Z647" s="32"/>
      <c r="AA647" s="16"/>
      <c r="AB647" s="466"/>
      <c r="AC647" s="16"/>
      <c r="AD647" s="16"/>
      <c r="AE647" s="16"/>
      <c r="AF647" s="465"/>
      <c r="AG647" s="32"/>
      <c r="AH647" s="32"/>
      <c r="AI647" s="32"/>
      <c r="AJ647" s="458"/>
      <c r="AK647" s="32"/>
      <c r="AL647" s="32"/>
      <c r="AM647" s="32"/>
      <c r="AN647" s="458"/>
      <c r="AO647" s="32"/>
      <c r="AP647" s="458"/>
      <c r="AQ647" s="464"/>
      <c r="AR647" s="32"/>
      <c r="AS647" s="32"/>
      <c r="AT647" s="32"/>
      <c r="AU647" s="32"/>
      <c r="AV647" s="32"/>
    </row>
    <row r="648" ht="28.5" customHeight="1">
      <c r="A648" s="145"/>
      <c r="B648" s="145"/>
      <c r="C648" s="16"/>
      <c r="D648" s="16"/>
      <c r="E648" s="16"/>
      <c r="F648" s="458"/>
      <c r="G648" s="32"/>
      <c r="H648" s="32"/>
      <c r="I648" s="32"/>
      <c r="J648" s="32"/>
      <c r="K648" s="32"/>
      <c r="L648" s="458"/>
      <c r="M648" s="32"/>
      <c r="N648" s="32"/>
      <c r="O648" s="32"/>
      <c r="P648" s="32"/>
      <c r="Q648" s="32"/>
      <c r="R648" s="32"/>
      <c r="S648" s="32"/>
      <c r="T648" s="32"/>
      <c r="U648" s="32"/>
      <c r="V648" s="32"/>
      <c r="W648" s="16"/>
      <c r="X648" s="32"/>
      <c r="Y648" s="465"/>
      <c r="Z648" s="32"/>
      <c r="AA648" s="16"/>
      <c r="AB648" s="466"/>
      <c r="AC648" s="16"/>
      <c r="AD648" s="16"/>
      <c r="AE648" s="16"/>
      <c r="AF648" s="465"/>
      <c r="AG648" s="32"/>
      <c r="AH648" s="32"/>
      <c r="AI648" s="32"/>
      <c r="AJ648" s="458"/>
      <c r="AK648" s="32"/>
      <c r="AL648" s="32"/>
      <c r="AM648" s="32"/>
      <c r="AN648" s="458"/>
      <c r="AO648" s="32"/>
      <c r="AP648" s="458"/>
      <c r="AQ648" s="464"/>
      <c r="AR648" s="32"/>
      <c r="AS648" s="32"/>
      <c r="AT648" s="32"/>
      <c r="AU648" s="32"/>
      <c r="AV648" s="32"/>
    </row>
    <row r="649" ht="28.5" customHeight="1">
      <c r="A649" s="145"/>
      <c r="B649" s="145"/>
      <c r="C649" s="16"/>
      <c r="D649" s="16"/>
      <c r="E649" s="16"/>
      <c r="F649" s="458"/>
      <c r="G649" s="32"/>
      <c r="H649" s="32"/>
      <c r="I649" s="32"/>
      <c r="J649" s="32"/>
      <c r="K649" s="32"/>
      <c r="L649" s="458"/>
      <c r="M649" s="32"/>
      <c r="N649" s="32"/>
      <c r="O649" s="32"/>
      <c r="P649" s="32"/>
      <c r="Q649" s="32"/>
      <c r="R649" s="32"/>
      <c r="S649" s="32"/>
      <c r="T649" s="32"/>
      <c r="U649" s="32"/>
      <c r="V649" s="32"/>
      <c r="W649" s="16"/>
      <c r="X649" s="32"/>
      <c r="Y649" s="465"/>
      <c r="Z649" s="32"/>
      <c r="AA649" s="16"/>
      <c r="AB649" s="466"/>
      <c r="AC649" s="16"/>
      <c r="AD649" s="16"/>
      <c r="AE649" s="16"/>
      <c r="AF649" s="465"/>
      <c r="AG649" s="32"/>
      <c r="AH649" s="32"/>
      <c r="AI649" s="32"/>
      <c r="AJ649" s="458"/>
      <c r="AK649" s="32"/>
      <c r="AL649" s="32"/>
      <c r="AM649" s="32"/>
      <c r="AN649" s="458"/>
      <c r="AO649" s="32"/>
      <c r="AP649" s="458"/>
      <c r="AQ649" s="464"/>
      <c r="AR649" s="32"/>
      <c r="AS649" s="32"/>
      <c r="AT649" s="32"/>
      <c r="AU649" s="32"/>
      <c r="AV649" s="32"/>
    </row>
    <row r="650" ht="28.5" customHeight="1">
      <c r="A650" s="145"/>
      <c r="B650" s="145"/>
      <c r="C650" s="16"/>
      <c r="D650" s="16"/>
      <c r="E650" s="16"/>
      <c r="F650" s="458"/>
      <c r="G650" s="32"/>
      <c r="H650" s="32"/>
      <c r="I650" s="32"/>
      <c r="J650" s="32"/>
      <c r="K650" s="32"/>
      <c r="L650" s="458"/>
      <c r="M650" s="32"/>
      <c r="N650" s="32"/>
      <c r="O650" s="32"/>
      <c r="P650" s="32"/>
      <c r="Q650" s="32"/>
      <c r="R650" s="32"/>
      <c r="S650" s="32"/>
      <c r="T650" s="32"/>
      <c r="U650" s="32"/>
      <c r="V650" s="32"/>
      <c r="W650" s="16"/>
      <c r="X650" s="32"/>
      <c r="Y650" s="465"/>
      <c r="Z650" s="32"/>
      <c r="AA650" s="16"/>
      <c r="AB650" s="466"/>
      <c r="AC650" s="16"/>
      <c r="AD650" s="16"/>
      <c r="AE650" s="16"/>
      <c r="AF650" s="465"/>
      <c r="AG650" s="32"/>
      <c r="AH650" s="32"/>
      <c r="AI650" s="32"/>
      <c r="AJ650" s="458"/>
      <c r="AK650" s="32"/>
      <c r="AL650" s="32"/>
      <c r="AM650" s="32"/>
      <c r="AN650" s="458"/>
      <c r="AO650" s="32"/>
      <c r="AP650" s="458"/>
      <c r="AQ650" s="464"/>
      <c r="AR650" s="32"/>
      <c r="AS650" s="32"/>
      <c r="AT650" s="32"/>
      <c r="AU650" s="32"/>
      <c r="AV650" s="32"/>
    </row>
    <row r="651" ht="28.5" customHeight="1">
      <c r="A651" s="145"/>
      <c r="B651" s="145"/>
      <c r="C651" s="16"/>
      <c r="D651" s="16"/>
      <c r="E651" s="16"/>
      <c r="F651" s="458"/>
      <c r="G651" s="32"/>
      <c r="H651" s="32"/>
      <c r="I651" s="32"/>
      <c r="J651" s="32"/>
      <c r="K651" s="32"/>
      <c r="L651" s="458"/>
      <c r="M651" s="32"/>
      <c r="N651" s="32"/>
      <c r="O651" s="32"/>
      <c r="P651" s="32"/>
      <c r="Q651" s="32"/>
      <c r="R651" s="32"/>
      <c r="S651" s="32"/>
      <c r="T651" s="32"/>
      <c r="U651" s="32"/>
      <c r="V651" s="32"/>
      <c r="W651" s="16"/>
      <c r="X651" s="32"/>
      <c r="Y651" s="465"/>
      <c r="Z651" s="32"/>
      <c r="AA651" s="16"/>
      <c r="AB651" s="466"/>
      <c r="AC651" s="16"/>
      <c r="AD651" s="16"/>
      <c r="AE651" s="16"/>
      <c r="AF651" s="465"/>
      <c r="AG651" s="32"/>
      <c r="AH651" s="32"/>
      <c r="AI651" s="32"/>
      <c r="AJ651" s="458"/>
      <c r="AK651" s="32"/>
      <c r="AL651" s="32"/>
      <c r="AM651" s="32"/>
      <c r="AN651" s="458"/>
      <c r="AO651" s="32"/>
      <c r="AP651" s="458"/>
      <c r="AQ651" s="464"/>
      <c r="AR651" s="32"/>
      <c r="AS651" s="32"/>
      <c r="AT651" s="32"/>
      <c r="AU651" s="32"/>
      <c r="AV651" s="32"/>
    </row>
    <row r="652" ht="28.5" customHeight="1">
      <c r="A652" s="145"/>
      <c r="B652" s="145"/>
      <c r="C652" s="16"/>
      <c r="D652" s="16"/>
      <c r="E652" s="16"/>
      <c r="F652" s="458"/>
      <c r="G652" s="32"/>
      <c r="H652" s="32"/>
      <c r="I652" s="32"/>
      <c r="J652" s="32"/>
      <c r="K652" s="32"/>
      <c r="L652" s="458"/>
      <c r="M652" s="32"/>
      <c r="N652" s="32"/>
      <c r="O652" s="32"/>
      <c r="P652" s="32"/>
      <c r="Q652" s="32"/>
      <c r="R652" s="32"/>
      <c r="S652" s="32"/>
      <c r="T652" s="32"/>
      <c r="U652" s="32"/>
      <c r="V652" s="32"/>
      <c r="W652" s="16"/>
      <c r="X652" s="32"/>
      <c r="Y652" s="465"/>
      <c r="Z652" s="32"/>
      <c r="AA652" s="16"/>
      <c r="AB652" s="466"/>
      <c r="AC652" s="16"/>
      <c r="AD652" s="16"/>
      <c r="AE652" s="16"/>
      <c r="AF652" s="465"/>
      <c r="AG652" s="32"/>
      <c r="AH652" s="32"/>
      <c r="AI652" s="32"/>
      <c r="AJ652" s="458"/>
      <c r="AK652" s="32"/>
      <c r="AL652" s="32"/>
      <c r="AM652" s="32"/>
      <c r="AN652" s="458"/>
      <c r="AO652" s="32"/>
      <c r="AP652" s="458"/>
      <c r="AQ652" s="464"/>
      <c r="AR652" s="32"/>
      <c r="AS652" s="32"/>
      <c r="AT652" s="32"/>
      <c r="AU652" s="32"/>
      <c r="AV652" s="32"/>
    </row>
    <row r="653" ht="28.5" customHeight="1">
      <c r="A653" s="145"/>
      <c r="B653" s="145"/>
      <c r="C653" s="16"/>
      <c r="D653" s="16"/>
      <c r="E653" s="16"/>
      <c r="F653" s="458"/>
      <c r="G653" s="32"/>
      <c r="H653" s="32"/>
      <c r="I653" s="32"/>
      <c r="J653" s="32"/>
      <c r="K653" s="32"/>
      <c r="L653" s="458"/>
      <c r="M653" s="32"/>
      <c r="N653" s="32"/>
      <c r="O653" s="32"/>
      <c r="P653" s="32"/>
      <c r="Q653" s="32"/>
      <c r="R653" s="32"/>
      <c r="S653" s="32"/>
      <c r="T653" s="32"/>
      <c r="U653" s="32"/>
      <c r="V653" s="32"/>
      <c r="W653" s="16"/>
      <c r="X653" s="32"/>
      <c r="Y653" s="465"/>
      <c r="Z653" s="32"/>
      <c r="AA653" s="16"/>
      <c r="AB653" s="466"/>
      <c r="AC653" s="16"/>
      <c r="AD653" s="16"/>
      <c r="AE653" s="16"/>
      <c r="AF653" s="465"/>
      <c r="AG653" s="32"/>
      <c r="AH653" s="32"/>
      <c r="AI653" s="32"/>
      <c r="AJ653" s="458"/>
      <c r="AK653" s="32"/>
      <c r="AL653" s="32"/>
      <c r="AM653" s="32"/>
      <c r="AN653" s="458"/>
      <c r="AO653" s="32"/>
      <c r="AP653" s="458"/>
      <c r="AQ653" s="464"/>
      <c r="AR653" s="32"/>
      <c r="AS653" s="32"/>
      <c r="AT653" s="32"/>
      <c r="AU653" s="32"/>
      <c r="AV653" s="32"/>
    </row>
    <row r="654" ht="28.5" customHeight="1">
      <c r="A654" s="145"/>
      <c r="B654" s="145"/>
      <c r="C654" s="16"/>
      <c r="D654" s="16"/>
      <c r="E654" s="16"/>
      <c r="F654" s="458"/>
      <c r="G654" s="32"/>
      <c r="H654" s="32"/>
      <c r="I654" s="32"/>
      <c r="J654" s="32"/>
      <c r="K654" s="32"/>
      <c r="L654" s="458"/>
      <c r="M654" s="32"/>
      <c r="N654" s="32"/>
      <c r="O654" s="32"/>
      <c r="P654" s="32"/>
      <c r="Q654" s="32"/>
      <c r="R654" s="32"/>
      <c r="S654" s="32"/>
      <c r="T654" s="32"/>
      <c r="U654" s="32"/>
      <c r="V654" s="32"/>
      <c r="W654" s="16"/>
      <c r="X654" s="32"/>
      <c r="Y654" s="465"/>
      <c r="Z654" s="32"/>
      <c r="AA654" s="16"/>
      <c r="AB654" s="466"/>
      <c r="AC654" s="16"/>
      <c r="AD654" s="16"/>
      <c r="AE654" s="16"/>
      <c r="AF654" s="465"/>
      <c r="AG654" s="32"/>
      <c r="AH654" s="32"/>
      <c r="AI654" s="32"/>
      <c r="AJ654" s="458"/>
      <c r="AK654" s="32"/>
      <c r="AL654" s="32"/>
      <c r="AM654" s="32"/>
      <c r="AN654" s="458"/>
      <c r="AO654" s="32"/>
      <c r="AP654" s="458"/>
      <c r="AQ654" s="464"/>
      <c r="AR654" s="32"/>
      <c r="AS654" s="32"/>
      <c r="AT654" s="32"/>
      <c r="AU654" s="32"/>
      <c r="AV654" s="32"/>
    </row>
    <row r="655" ht="28.5" customHeight="1">
      <c r="A655" s="145"/>
      <c r="B655" s="145"/>
      <c r="C655" s="16"/>
      <c r="D655" s="16"/>
      <c r="E655" s="16"/>
      <c r="F655" s="458"/>
      <c r="G655" s="32"/>
      <c r="H655" s="32"/>
      <c r="I655" s="32"/>
      <c r="J655" s="32"/>
      <c r="K655" s="32"/>
      <c r="L655" s="458"/>
      <c r="M655" s="32"/>
      <c r="N655" s="32"/>
      <c r="O655" s="32"/>
      <c r="P655" s="32"/>
      <c r="Q655" s="32"/>
      <c r="R655" s="32"/>
      <c r="S655" s="32"/>
      <c r="T655" s="32"/>
      <c r="U655" s="32"/>
      <c r="V655" s="32"/>
      <c r="W655" s="16"/>
      <c r="X655" s="32"/>
      <c r="Y655" s="465"/>
      <c r="Z655" s="32"/>
      <c r="AA655" s="16"/>
      <c r="AB655" s="466"/>
      <c r="AC655" s="16"/>
      <c r="AD655" s="16"/>
      <c r="AE655" s="16"/>
      <c r="AF655" s="465"/>
      <c r="AG655" s="32"/>
      <c r="AH655" s="32"/>
      <c r="AI655" s="32"/>
      <c r="AJ655" s="458"/>
      <c r="AK655" s="32"/>
      <c r="AL655" s="32"/>
      <c r="AM655" s="32"/>
      <c r="AN655" s="458"/>
      <c r="AO655" s="32"/>
      <c r="AP655" s="458"/>
      <c r="AQ655" s="464"/>
      <c r="AR655" s="32"/>
      <c r="AS655" s="32"/>
      <c r="AT655" s="32"/>
      <c r="AU655" s="32"/>
      <c r="AV655" s="32"/>
    </row>
    <row r="656" ht="28.5" customHeight="1">
      <c r="A656" s="145"/>
      <c r="B656" s="145"/>
      <c r="C656" s="16"/>
      <c r="D656" s="16"/>
      <c r="E656" s="16"/>
      <c r="F656" s="458"/>
      <c r="G656" s="32"/>
      <c r="H656" s="32"/>
      <c r="I656" s="32"/>
      <c r="J656" s="32"/>
      <c r="K656" s="32"/>
      <c r="L656" s="458"/>
      <c r="M656" s="32"/>
      <c r="N656" s="32"/>
      <c r="O656" s="32"/>
      <c r="P656" s="32"/>
      <c r="Q656" s="32"/>
      <c r="R656" s="32"/>
      <c r="S656" s="32"/>
      <c r="T656" s="32"/>
      <c r="U656" s="32"/>
      <c r="V656" s="32"/>
      <c r="W656" s="16"/>
      <c r="X656" s="32"/>
      <c r="Y656" s="465"/>
      <c r="Z656" s="32"/>
      <c r="AA656" s="16"/>
      <c r="AB656" s="466"/>
      <c r="AC656" s="16"/>
      <c r="AD656" s="16"/>
      <c r="AE656" s="16"/>
      <c r="AF656" s="465"/>
      <c r="AG656" s="32"/>
      <c r="AH656" s="32"/>
      <c r="AI656" s="32"/>
      <c r="AJ656" s="458"/>
      <c r="AK656" s="32"/>
      <c r="AL656" s="32"/>
      <c r="AM656" s="32"/>
      <c r="AN656" s="458"/>
      <c r="AO656" s="32"/>
      <c r="AP656" s="458"/>
      <c r="AQ656" s="464"/>
      <c r="AR656" s="32"/>
      <c r="AS656" s="32"/>
      <c r="AT656" s="32"/>
      <c r="AU656" s="32"/>
      <c r="AV656" s="32"/>
    </row>
    <row r="657" ht="28.5" customHeight="1">
      <c r="A657" s="145"/>
      <c r="B657" s="145"/>
      <c r="C657" s="16"/>
      <c r="D657" s="16"/>
      <c r="E657" s="16"/>
      <c r="F657" s="458"/>
      <c r="G657" s="32"/>
      <c r="H657" s="32"/>
      <c r="I657" s="32"/>
      <c r="J657" s="32"/>
      <c r="K657" s="32"/>
      <c r="L657" s="458"/>
      <c r="M657" s="32"/>
      <c r="N657" s="32"/>
      <c r="O657" s="32"/>
      <c r="P657" s="32"/>
      <c r="Q657" s="32"/>
      <c r="R657" s="32"/>
      <c r="S657" s="32"/>
      <c r="T657" s="32"/>
      <c r="U657" s="32"/>
      <c r="V657" s="32"/>
      <c r="W657" s="16"/>
      <c r="X657" s="32"/>
      <c r="Y657" s="465"/>
      <c r="Z657" s="32"/>
      <c r="AA657" s="16"/>
      <c r="AB657" s="466"/>
      <c r="AC657" s="16"/>
      <c r="AD657" s="16"/>
      <c r="AE657" s="16"/>
      <c r="AF657" s="465"/>
      <c r="AG657" s="32"/>
      <c r="AH657" s="32"/>
      <c r="AI657" s="32"/>
      <c r="AJ657" s="458"/>
      <c r="AK657" s="32"/>
      <c r="AL657" s="32"/>
      <c r="AM657" s="32"/>
      <c r="AN657" s="458"/>
      <c r="AO657" s="32"/>
      <c r="AP657" s="458"/>
      <c r="AQ657" s="464"/>
      <c r="AR657" s="32"/>
      <c r="AS657" s="32"/>
      <c r="AT657" s="32"/>
      <c r="AU657" s="32"/>
      <c r="AV657" s="32"/>
    </row>
    <row r="658" ht="28.5" customHeight="1">
      <c r="A658" s="145"/>
      <c r="B658" s="145"/>
      <c r="C658" s="16"/>
      <c r="D658" s="16"/>
      <c r="E658" s="16"/>
      <c r="F658" s="458"/>
      <c r="G658" s="32"/>
      <c r="H658" s="32"/>
      <c r="I658" s="32"/>
      <c r="J658" s="32"/>
      <c r="K658" s="32"/>
      <c r="L658" s="458"/>
      <c r="M658" s="32"/>
      <c r="N658" s="32"/>
      <c r="O658" s="32"/>
      <c r="P658" s="32"/>
      <c r="Q658" s="32"/>
      <c r="R658" s="32"/>
      <c r="S658" s="32"/>
      <c r="T658" s="32"/>
      <c r="U658" s="32"/>
      <c r="V658" s="32"/>
      <c r="W658" s="16"/>
      <c r="X658" s="32"/>
      <c r="Y658" s="465"/>
      <c r="Z658" s="32"/>
      <c r="AA658" s="16"/>
      <c r="AB658" s="466"/>
      <c r="AC658" s="16"/>
      <c r="AD658" s="16"/>
      <c r="AE658" s="16"/>
      <c r="AF658" s="465"/>
      <c r="AG658" s="32"/>
      <c r="AH658" s="32"/>
      <c r="AI658" s="32"/>
      <c r="AJ658" s="458"/>
      <c r="AK658" s="32"/>
      <c r="AL658" s="32"/>
      <c r="AM658" s="32"/>
      <c r="AN658" s="458"/>
      <c r="AO658" s="32"/>
      <c r="AP658" s="458"/>
      <c r="AQ658" s="464"/>
      <c r="AR658" s="32"/>
      <c r="AS658" s="32"/>
      <c r="AT658" s="32"/>
      <c r="AU658" s="32"/>
      <c r="AV658" s="32"/>
    </row>
    <row r="659" ht="28.5" customHeight="1">
      <c r="A659" s="145"/>
      <c r="B659" s="145"/>
      <c r="C659" s="16"/>
      <c r="D659" s="16"/>
      <c r="E659" s="16"/>
      <c r="F659" s="458"/>
      <c r="G659" s="32"/>
      <c r="H659" s="32"/>
      <c r="I659" s="32"/>
      <c r="J659" s="32"/>
      <c r="K659" s="32"/>
      <c r="L659" s="458"/>
      <c r="M659" s="32"/>
      <c r="N659" s="32"/>
      <c r="O659" s="32"/>
      <c r="P659" s="32"/>
      <c r="Q659" s="32"/>
      <c r="R659" s="32"/>
      <c r="S659" s="32"/>
      <c r="T659" s="32"/>
      <c r="U659" s="32"/>
      <c r="V659" s="32"/>
      <c r="W659" s="16"/>
      <c r="X659" s="32"/>
      <c r="Y659" s="465"/>
      <c r="Z659" s="32"/>
      <c r="AA659" s="16"/>
      <c r="AB659" s="466"/>
      <c r="AC659" s="16"/>
      <c r="AD659" s="16"/>
      <c r="AE659" s="16"/>
      <c r="AF659" s="465"/>
      <c r="AG659" s="32"/>
      <c r="AH659" s="32"/>
      <c r="AI659" s="32"/>
      <c r="AJ659" s="458"/>
      <c r="AK659" s="32"/>
      <c r="AL659" s="32"/>
      <c r="AM659" s="32"/>
      <c r="AN659" s="458"/>
      <c r="AO659" s="32"/>
      <c r="AP659" s="458"/>
      <c r="AQ659" s="464"/>
      <c r="AR659" s="32"/>
      <c r="AS659" s="32"/>
      <c r="AT659" s="32"/>
      <c r="AU659" s="32"/>
      <c r="AV659" s="32"/>
    </row>
    <row r="660" ht="28.5" customHeight="1">
      <c r="A660" s="145"/>
      <c r="B660" s="145"/>
      <c r="C660" s="16"/>
      <c r="D660" s="16"/>
      <c r="E660" s="16"/>
      <c r="F660" s="458"/>
      <c r="G660" s="32"/>
      <c r="H660" s="32"/>
      <c r="I660" s="32"/>
      <c r="J660" s="32"/>
      <c r="K660" s="32"/>
      <c r="L660" s="458"/>
      <c r="M660" s="32"/>
      <c r="N660" s="32"/>
      <c r="O660" s="32"/>
      <c r="P660" s="32"/>
      <c r="Q660" s="32"/>
      <c r="R660" s="32"/>
      <c r="S660" s="32"/>
      <c r="T660" s="32"/>
      <c r="U660" s="32"/>
      <c r="V660" s="32"/>
      <c r="W660" s="16"/>
      <c r="X660" s="32"/>
      <c r="Y660" s="465"/>
      <c r="Z660" s="32"/>
      <c r="AA660" s="16"/>
      <c r="AB660" s="466"/>
      <c r="AC660" s="16"/>
      <c r="AD660" s="16"/>
      <c r="AE660" s="16"/>
      <c r="AF660" s="465"/>
      <c r="AG660" s="32"/>
      <c r="AH660" s="32"/>
      <c r="AI660" s="32"/>
      <c r="AJ660" s="458"/>
      <c r="AK660" s="32"/>
      <c r="AL660" s="32"/>
      <c r="AM660" s="32"/>
      <c r="AN660" s="458"/>
      <c r="AO660" s="32"/>
      <c r="AP660" s="458"/>
      <c r="AQ660" s="464"/>
      <c r="AR660" s="32"/>
      <c r="AS660" s="32"/>
      <c r="AT660" s="32"/>
      <c r="AU660" s="32"/>
      <c r="AV660" s="32"/>
    </row>
    <row r="661" ht="28.5" customHeight="1">
      <c r="A661" s="145"/>
      <c r="B661" s="145"/>
      <c r="C661" s="16"/>
      <c r="D661" s="16"/>
      <c r="E661" s="16"/>
      <c r="F661" s="458"/>
      <c r="G661" s="32"/>
      <c r="H661" s="32"/>
      <c r="I661" s="32"/>
      <c r="J661" s="32"/>
      <c r="K661" s="32"/>
      <c r="L661" s="458"/>
      <c r="M661" s="32"/>
      <c r="N661" s="32"/>
      <c r="O661" s="32"/>
      <c r="P661" s="32"/>
      <c r="Q661" s="32"/>
      <c r="R661" s="32"/>
      <c r="S661" s="32"/>
      <c r="T661" s="32"/>
      <c r="U661" s="32"/>
      <c r="V661" s="32"/>
      <c r="W661" s="16"/>
      <c r="X661" s="32"/>
      <c r="Y661" s="465"/>
      <c r="Z661" s="32"/>
      <c r="AA661" s="16"/>
      <c r="AB661" s="466"/>
      <c r="AC661" s="16"/>
      <c r="AD661" s="16"/>
      <c r="AE661" s="16"/>
      <c r="AF661" s="465"/>
      <c r="AG661" s="32"/>
      <c r="AH661" s="32"/>
      <c r="AI661" s="32"/>
      <c r="AJ661" s="458"/>
      <c r="AK661" s="32"/>
      <c r="AL661" s="32"/>
      <c r="AM661" s="32"/>
      <c r="AN661" s="458"/>
      <c r="AO661" s="32"/>
      <c r="AP661" s="458"/>
      <c r="AQ661" s="464"/>
      <c r="AR661" s="32"/>
      <c r="AS661" s="32"/>
      <c r="AT661" s="32"/>
      <c r="AU661" s="32"/>
      <c r="AV661" s="32"/>
    </row>
    <row r="662" ht="28.5" customHeight="1">
      <c r="A662" s="145"/>
      <c r="B662" s="145"/>
      <c r="C662" s="16"/>
      <c r="D662" s="16"/>
      <c r="E662" s="16"/>
      <c r="F662" s="458"/>
      <c r="G662" s="32"/>
      <c r="H662" s="32"/>
      <c r="I662" s="32"/>
      <c r="J662" s="32"/>
      <c r="K662" s="32"/>
      <c r="L662" s="458"/>
      <c r="M662" s="32"/>
      <c r="N662" s="32"/>
      <c r="O662" s="32"/>
      <c r="P662" s="32"/>
      <c r="Q662" s="32"/>
      <c r="R662" s="32"/>
      <c r="S662" s="32"/>
      <c r="T662" s="32"/>
      <c r="U662" s="32"/>
      <c r="V662" s="32"/>
      <c r="W662" s="16"/>
      <c r="X662" s="32"/>
      <c r="Y662" s="465"/>
      <c r="Z662" s="32"/>
      <c r="AA662" s="16"/>
      <c r="AB662" s="466"/>
      <c r="AC662" s="16"/>
      <c r="AD662" s="16"/>
      <c r="AE662" s="16"/>
      <c r="AF662" s="465"/>
      <c r="AG662" s="32"/>
      <c r="AH662" s="32"/>
      <c r="AI662" s="32"/>
      <c r="AJ662" s="458"/>
      <c r="AK662" s="32"/>
      <c r="AL662" s="32"/>
      <c r="AM662" s="32"/>
      <c r="AN662" s="458"/>
      <c r="AO662" s="32"/>
      <c r="AP662" s="458"/>
      <c r="AQ662" s="464"/>
      <c r="AR662" s="32"/>
      <c r="AS662" s="32"/>
      <c r="AT662" s="32"/>
      <c r="AU662" s="32"/>
      <c r="AV662" s="32"/>
    </row>
    <row r="663" ht="28.5" customHeight="1">
      <c r="A663" s="145"/>
      <c r="B663" s="145"/>
      <c r="C663" s="16"/>
      <c r="D663" s="16"/>
      <c r="E663" s="16"/>
      <c r="F663" s="458"/>
      <c r="G663" s="32"/>
      <c r="H663" s="32"/>
      <c r="I663" s="32"/>
      <c r="J663" s="32"/>
      <c r="K663" s="32"/>
      <c r="L663" s="458"/>
      <c r="M663" s="32"/>
      <c r="N663" s="32"/>
      <c r="O663" s="32"/>
      <c r="P663" s="32"/>
      <c r="Q663" s="32"/>
      <c r="R663" s="32"/>
      <c r="S663" s="32"/>
      <c r="T663" s="32"/>
      <c r="U663" s="32"/>
      <c r="V663" s="32"/>
      <c r="W663" s="16"/>
      <c r="X663" s="32"/>
      <c r="Y663" s="465"/>
      <c r="Z663" s="32"/>
      <c r="AA663" s="16"/>
      <c r="AB663" s="466"/>
      <c r="AC663" s="16"/>
      <c r="AD663" s="16"/>
      <c r="AE663" s="16"/>
      <c r="AF663" s="465"/>
      <c r="AG663" s="32"/>
      <c r="AH663" s="32"/>
      <c r="AI663" s="32"/>
      <c r="AJ663" s="458"/>
      <c r="AK663" s="32"/>
      <c r="AL663" s="32"/>
      <c r="AM663" s="32"/>
      <c r="AN663" s="458"/>
      <c r="AO663" s="32"/>
      <c r="AP663" s="458"/>
      <c r="AQ663" s="464"/>
      <c r="AR663" s="32"/>
      <c r="AS663" s="32"/>
      <c r="AT663" s="32"/>
      <c r="AU663" s="32"/>
      <c r="AV663" s="32"/>
    </row>
    <row r="664" ht="28.5" customHeight="1">
      <c r="A664" s="145"/>
      <c r="B664" s="145"/>
      <c r="C664" s="16"/>
      <c r="D664" s="16"/>
      <c r="E664" s="16"/>
      <c r="F664" s="458"/>
      <c r="G664" s="32"/>
      <c r="H664" s="32"/>
      <c r="I664" s="32"/>
      <c r="J664" s="32"/>
      <c r="K664" s="32"/>
      <c r="L664" s="458"/>
      <c r="M664" s="32"/>
      <c r="N664" s="32"/>
      <c r="O664" s="32"/>
      <c r="P664" s="32"/>
      <c r="Q664" s="32"/>
      <c r="R664" s="32"/>
      <c r="S664" s="32"/>
      <c r="T664" s="32"/>
      <c r="U664" s="32"/>
      <c r="V664" s="32"/>
      <c r="W664" s="16"/>
      <c r="X664" s="32"/>
      <c r="Y664" s="465"/>
      <c r="Z664" s="32"/>
      <c r="AA664" s="16"/>
      <c r="AB664" s="466"/>
      <c r="AC664" s="16"/>
      <c r="AD664" s="16"/>
      <c r="AE664" s="16"/>
      <c r="AF664" s="465"/>
      <c r="AG664" s="32"/>
      <c r="AH664" s="32"/>
      <c r="AI664" s="32"/>
      <c r="AJ664" s="458"/>
      <c r="AK664" s="32"/>
      <c r="AL664" s="32"/>
      <c r="AM664" s="32"/>
      <c r="AN664" s="458"/>
      <c r="AO664" s="32"/>
      <c r="AP664" s="458"/>
      <c r="AQ664" s="464"/>
      <c r="AR664" s="32"/>
      <c r="AS664" s="32"/>
      <c r="AT664" s="32"/>
      <c r="AU664" s="32"/>
      <c r="AV664" s="32"/>
    </row>
    <row r="665" ht="28.5" customHeight="1">
      <c r="A665" s="145"/>
      <c r="B665" s="145"/>
      <c r="C665" s="16"/>
      <c r="D665" s="16"/>
      <c r="E665" s="16"/>
      <c r="F665" s="458"/>
      <c r="G665" s="32"/>
      <c r="H665" s="32"/>
      <c r="I665" s="32"/>
      <c r="J665" s="32"/>
      <c r="K665" s="32"/>
      <c r="L665" s="458"/>
      <c r="M665" s="32"/>
      <c r="N665" s="32"/>
      <c r="O665" s="32"/>
      <c r="P665" s="32"/>
      <c r="Q665" s="32"/>
      <c r="R665" s="32"/>
      <c r="S665" s="32"/>
      <c r="T665" s="32"/>
      <c r="U665" s="32"/>
      <c r="V665" s="32"/>
      <c r="W665" s="16"/>
      <c r="X665" s="32"/>
      <c r="Y665" s="465"/>
      <c r="Z665" s="32"/>
      <c r="AA665" s="16"/>
      <c r="AB665" s="466"/>
      <c r="AC665" s="16"/>
      <c r="AD665" s="16"/>
      <c r="AE665" s="16"/>
      <c r="AF665" s="465"/>
      <c r="AG665" s="32"/>
      <c r="AH665" s="32"/>
      <c r="AI665" s="32"/>
      <c r="AJ665" s="458"/>
      <c r="AK665" s="32"/>
      <c r="AL665" s="32"/>
      <c r="AM665" s="32"/>
      <c r="AN665" s="458"/>
      <c r="AO665" s="32"/>
      <c r="AP665" s="458"/>
      <c r="AQ665" s="464"/>
      <c r="AR665" s="32"/>
      <c r="AS665" s="32"/>
      <c r="AT665" s="32"/>
      <c r="AU665" s="32"/>
      <c r="AV665" s="32"/>
    </row>
    <row r="666" ht="28.5" customHeight="1">
      <c r="A666" s="145"/>
      <c r="B666" s="145"/>
      <c r="C666" s="16"/>
      <c r="D666" s="16"/>
      <c r="E666" s="16"/>
      <c r="F666" s="458"/>
      <c r="G666" s="32"/>
      <c r="H666" s="32"/>
      <c r="I666" s="32"/>
      <c r="J666" s="32"/>
      <c r="K666" s="32"/>
      <c r="L666" s="458"/>
      <c r="M666" s="32"/>
      <c r="N666" s="32"/>
      <c r="O666" s="32"/>
      <c r="P666" s="32"/>
      <c r="Q666" s="32"/>
      <c r="R666" s="32"/>
      <c r="S666" s="32"/>
      <c r="T666" s="32"/>
      <c r="U666" s="32"/>
      <c r="V666" s="32"/>
      <c r="W666" s="16"/>
      <c r="X666" s="32"/>
      <c r="Y666" s="465"/>
      <c r="Z666" s="32"/>
      <c r="AA666" s="16"/>
      <c r="AB666" s="466"/>
      <c r="AC666" s="16"/>
      <c r="AD666" s="16"/>
      <c r="AE666" s="16"/>
      <c r="AF666" s="465"/>
      <c r="AG666" s="32"/>
      <c r="AH666" s="32"/>
      <c r="AI666" s="32"/>
      <c r="AJ666" s="458"/>
      <c r="AK666" s="32"/>
      <c r="AL666" s="32"/>
      <c r="AM666" s="32"/>
      <c r="AN666" s="458"/>
      <c r="AO666" s="32"/>
      <c r="AP666" s="458"/>
      <c r="AQ666" s="464"/>
      <c r="AR666" s="32"/>
      <c r="AS666" s="32"/>
      <c r="AT666" s="32"/>
      <c r="AU666" s="32"/>
      <c r="AV666" s="32"/>
    </row>
    <row r="667" ht="28.5" customHeight="1">
      <c r="A667" s="145"/>
      <c r="B667" s="145"/>
      <c r="C667" s="16"/>
      <c r="D667" s="16"/>
      <c r="E667" s="16"/>
      <c r="F667" s="458"/>
      <c r="G667" s="32"/>
      <c r="H667" s="32"/>
      <c r="I667" s="32"/>
      <c r="J667" s="32"/>
      <c r="K667" s="32"/>
      <c r="L667" s="458"/>
      <c r="M667" s="32"/>
      <c r="N667" s="32"/>
      <c r="O667" s="32"/>
      <c r="P667" s="32"/>
      <c r="Q667" s="32"/>
      <c r="R667" s="32"/>
      <c r="S667" s="32"/>
      <c r="T667" s="32"/>
      <c r="U667" s="32"/>
      <c r="V667" s="32"/>
      <c r="W667" s="16"/>
      <c r="X667" s="32"/>
      <c r="Y667" s="465"/>
      <c r="Z667" s="32"/>
      <c r="AA667" s="16"/>
      <c r="AB667" s="466"/>
      <c r="AC667" s="16"/>
      <c r="AD667" s="16"/>
      <c r="AE667" s="16"/>
      <c r="AF667" s="465"/>
      <c r="AG667" s="32"/>
      <c r="AH667" s="32"/>
      <c r="AI667" s="32"/>
      <c r="AJ667" s="458"/>
      <c r="AK667" s="32"/>
      <c r="AL667" s="32"/>
      <c r="AM667" s="32"/>
      <c r="AN667" s="458"/>
      <c r="AO667" s="32"/>
      <c r="AP667" s="458"/>
      <c r="AQ667" s="464"/>
      <c r="AR667" s="32"/>
      <c r="AS667" s="32"/>
      <c r="AT667" s="32"/>
      <c r="AU667" s="32"/>
      <c r="AV667" s="32"/>
    </row>
    <row r="668" ht="28.5" customHeight="1">
      <c r="A668" s="145"/>
      <c r="B668" s="145"/>
      <c r="C668" s="16"/>
      <c r="D668" s="16"/>
      <c r="E668" s="16"/>
      <c r="F668" s="458"/>
      <c r="G668" s="32"/>
      <c r="H668" s="32"/>
      <c r="I668" s="32"/>
      <c r="J668" s="32"/>
      <c r="K668" s="32"/>
      <c r="L668" s="458"/>
      <c r="M668" s="32"/>
      <c r="N668" s="32"/>
      <c r="O668" s="32"/>
      <c r="P668" s="32"/>
      <c r="Q668" s="32"/>
      <c r="R668" s="32"/>
      <c r="S668" s="32"/>
      <c r="T668" s="32"/>
      <c r="U668" s="32"/>
      <c r="V668" s="32"/>
      <c r="W668" s="16"/>
      <c r="X668" s="32"/>
      <c r="Y668" s="465"/>
      <c r="Z668" s="32"/>
      <c r="AA668" s="16"/>
      <c r="AB668" s="466"/>
      <c r="AC668" s="16"/>
      <c r="AD668" s="16"/>
      <c r="AE668" s="16"/>
      <c r="AF668" s="465"/>
      <c r="AG668" s="32"/>
      <c r="AH668" s="32"/>
      <c r="AI668" s="32"/>
      <c r="AJ668" s="458"/>
      <c r="AK668" s="32"/>
      <c r="AL668" s="32"/>
      <c r="AM668" s="32"/>
      <c r="AN668" s="458"/>
      <c r="AO668" s="32"/>
      <c r="AP668" s="458"/>
      <c r="AQ668" s="464"/>
      <c r="AR668" s="32"/>
      <c r="AS668" s="32"/>
      <c r="AT668" s="32"/>
      <c r="AU668" s="32"/>
      <c r="AV668" s="32"/>
    </row>
    <row r="669" ht="28.5" customHeight="1">
      <c r="A669" s="145"/>
      <c r="B669" s="145"/>
      <c r="C669" s="16"/>
      <c r="D669" s="16"/>
      <c r="E669" s="16"/>
      <c r="F669" s="458"/>
      <c r="G669" s="32"/>
      <c r="H669" s="32"/>
      <c r="I669" s="32"/>
      <c r="J669" s="32"/>
      <c r="K669" s="32"/>
      <c r="L669" s="458"/>
      <c r="M669" s="32"/>
      <c r="N669" s="32"/>
      <c r="O669" s="32"/>
      <c r="P669" s="32"/>
      <c r="Q669" s="32"/>
      <c r="R669" s="32"/>
      <c r="S669" s="32"/>
      <c r="T669" s="32"/>
      <c r="U669" s="32"/>
      <c r="V669" s="32"/>
      <c r="W669" s="16"/>
      <c r="X669" s="32"/>
      <c r="Y669" s="465"/>
      <c r="Z669" s="32"/>
      <c r="AA669" s="16"/>
      <c r="AB669" s="466"/>
      <c r="AC669" s="16"/>
      <c r="AD669" s="16"/>
      <c r="AE669" s="16"/>
      <c r="AF669" s="465"/>
      <c r="AG669" s="32"/>
      <c r="AH669" s="32"/>
      <c r="AI669" s="32"/>
      <c r="AJ669" s="458"/>
      <c r="AK669" s="32"/>
      <c r="AL669" s="32"/>
      <c r="AM669" s="32"/>
      <c r="AN669" s="458"/>
      <c r="AO669" s="32"/>
      <c r="AP669" s="458"/>
      <c r="AQ669" s="464"/>
      <c r="AR669" s="32"/>
      <c r="AS669" s="32"/>
      <c r="AT669" s="32"/>
      <c r="AU669" s="32"/>
      <c r="AV669" s="32"/>
    </row>
    <row r="670" ht="28.5" customHeight="1">
      <c r="A670" s="145"/>
      <c r="B670" s="145"/>
      <c r="C670" s="16"/>
      <c r="D670" s="16"/>
      <c r="E670" s="16"/>
      <c r="F670" s="458"/>
      <c r="G670" s="32"/>
      <c r="H670" s="32"/>
      <c r="I670" s="32"/>
      <c r="J670" s="32"/>
      <c r="K670" s="32"/>
      <c r="L670" s="458"/>
      <c r="M670" s="32"/>
      <c r="N670" s="32"/>
      <c r="O670" s="32"/>
      <c r="P670" s="32"/>
      <c r="Q670" s="32"/>
      <c r="R670" s="32"/>
      <c r="S670" s="32"/>
      <c r="T670" s="32"/>
      <c r="U670" s="32"/>
      <c r="V670" s="32"/>
      <c r="W670" s="16"/>
      <c r="X670" s="32"/>
      <c r="Y670" s="465"/>
      <c r="Z670" s="32"/>
      <c r="AA670" s="16"/>
      <c r="AB670" s="466"/>
      <c r="AC670" s="16"/>
      <c r="AD670" s="16"/>
      <c r="AE670" s="16"/>
      <c r="AF670" s="465"/>
      <c r="AG670" s="32"/>
      <c r="AH670" s="32"/>
      <c r="AI670" s="32"/>
      <c r="AJ670" s="458"/>
      <c r="AK670" s="32"/>
      <c r="AL670" s="32"/>
      <c r="AM670" s="32"/>
      <c r="AN670" s="458"/>
      <c r="AO670" s="32"/>
      <c r="AP670" s="458"/>
      <c r="AQ670" s="464"/>
      <c r="AR670" s="32"/>
      <c r="AS670" s="32"/>
      <c r="AT670" s="32"/>
      <c r="AU670" s="32"/>
      <c r="AV670" s="32"/>
    </row>
    <row r="671" ht="28.5" customHeight="1">
      <c r="A671" s="145"/>
      <c r="B671" s="145"/>
      <c r="C671" s="16"/>
      <c r="D671" s="16"/>
      <c r="E671" s="16"/>
      <c r="F671" s="458"/>
      <c r="G671" s="32"/>
      <c r="H671" s="32"/>
      <c r="I671" s="32"/>
      <c r="J671" s="32"/>
      <c r="K671" s="32"/>
      <c r="L671" s="458"/>
      <c r="M671" s="32"/>
      <c r="N671" s="32"/>
      <c r="O671" s="32"/>
      <c r="P671" s="32"/>
      <c r="Q671" s="32"/>
      <c r="R671" s="32"/>
      <c r="S671" s="32"/>
      <c r="T671" s="32"/>
      <c r="U671" s="32"/>
      <c r="V671" s="32"/>
      <c r="W671" s="16"/>
      <c r="X671" s="32"/>
      <c r="Y671" s="465"/>
      <c r="Z671" s="32"/>
      <c r="AA671" s="16"/>
      <c r="AB671" s="466"/>
      <c r="AC671" s="16"/>
      <c r="AD671" s="16"/>
      <c r="AE671" s="16"/>
      <c r="AF671" s="465"/>
      <c r="AG671" s="32"/>
      <c r="AH671" s="32"/>
      <c r="AI671" s="32"/>
      <c r="AJ671" s="458"/>
      <c r="AK671" s="32"/>
      <c r="AL671" s="32"/>
      <c r="AM671" s="32"/>
      <c r="AN671" s="458"/>
      <c r="AO671" s="32"/>
      <c r="AP671" s="458"/>
      <c r="AQ671" s="464"/>
      <c r="AR671" s="32"/>
      <c r="AS671" s="32"/>
      <c r="AT671" s="32"/>
      <c r="AU671" s="32"/>
      <c r="AV671" s="32"/>
    </row>
    <row r="672" ht="28.5" customHeight="1">
      <c r="A672" s="145"/>
      <c r="B672" s="145"/>
      <c r="C672" s="16"/>
      <c r="D672" s="16"/>
      <c r="E672" s="16"/>
      <c r="F672" s="458"/>
      <c r="G672" s="32"/>
      <c r="H672" s="32"/>
      <c r="I672" s="32"/>
      <c r="J672" s="32"/>
      <c r="K672" s="32"/>
      <c r="L672" s="458"/>
      <c r="M672" s="32"/>
      <c r="N672" s="32"/>
      <c r="O672" s="32"/>
      <c r="P672" s="32"/>
      <c r="Q672" s="32"/>
      <c r="R672" s="32"/>
      <c r="S672" s="32"/>
      <c r="T672" s="32"/>
      <c r="U672" s="32"/>
      <c r="V672" s="32"/>
      <c r="W672" s="16"/>
      <c r="X672" s="32"/>
      <c r="Y672" s="465"/>
      <c r="Z672" s="32"/>
      <c r="AA672" s="16"/>
      <c r="AB672" s="466"/>
      <c r="AC672" s="16"/>
      <c r="AD672" s="16"/>
      <c r="AE672" s="16"/>
      <c r="AF672" s="465"/>
      <c r="AG672" s="32"/>
      <c r="AH672" s="32"/>
      <c r="AI672" s="32"/>
      <c r="AJ672" s="458"/>
      <c r="AK672" s="32"/>
      <c r="AL672" s="32"/>
      <c r="AM672" s="32"/>
      <c r="AN672" s="458"/>
      <c r="AO672" s="32"/>
      <c r="AP672" s="458"/>
      <c r="AQ672" s="464"/>
      <c r="AR672" s="32"/>
      <c r="AS672" s="32"/>
      <c r="AT672" s="32"/>
      <c r="AU672" s="32"/>
      <c r="AV672" s="32"/>
    </row>
    <row r="673" ht="28.5" customHeight="1">
      <c r="A673" s="145"/>
      <c r="B673" s="145"/>
      <c r="C673" s="16"/>
      <c r="D673" s="16"/>
      <c r="E673" s="16"/>
      <c r="F673" s="458"/>
      <c r="G673" s="32"/>
      <c r="H673" s="32"/>
      <c r="I673" s="32"/>
      <c r="J673" s="32"/>
      <c r="K673" s="32"/>
      <c r="L673" s="458"/>
      <c r="M673" s="32"/>
      <c r="N673" s="32"/>
      <c r="O673" s="32"/>
      <c r="P673" s="32"/>
      <c r="Q673" s="32"/>
      <c r="R673" s="32"/>
      <c r="S673" s="32"/>
      <c r="T673" s="32"/>
      <c r="U673" s="32"/>
      <c r="V673" s="32"/>
      <c r="W673" s="16"/>
      <c r="X673" s="32"/>
      <c r="Y673" s="465"/>
      <c r="Z673" s="32"/>
      <c r="AA673" s="16"/>
      <c r="AB673" s="466"/>
      <c r="AC673" s="16"/>
      <c r="AD673" s="16"/>
      <c r="AE673" s="16"/>
      <c r="AF673" s="465"/>
      <c r="AG673" s="32"/>
      <c r="AH673" s="32"/>
      <c r="AI673" s="32"/>
      <c r="AJ673" s="458"/>
      <c r="AK673" s="32"/>
      <c r="AL673" s="32"/>
      <c r="AM673" s="32"/>
      <c r="AN673" s="458"/>
      <c r="AO673" s="32"/>
      <c r="AP673" s="458"/>
      <c r="AQ673" s="464"/>
      <c r="AR673" s="32"/>
      <c r="AS673" s="32"/>
      <c r="AT673" s="32"/>
      <c r="AU673" s="32"/>
      <c r="AV673" s="32"/>
    </row>
    <row r="674" ht="28.5" customHeight="1">
      <c r="A674" s="145"/>
      <c r="B674" s="145"/>
      <c r="C674" s="16"/>
      <c r="D674" s="16"/>
      <c r="E674" s="16"/>
      <c r="F674" s="458"/>
      <c r="G674" s="32"/>
      <c r="H674" s="32"/>
      <c r="I674" s="32"/>
      <c r="J674" s="32"/>
      <c r="K674" s="32"/>
      <c r="L674" s="458"/>
      <c r="M674" s="32"/>
      <c r="N674" s="32"/>
      <c r="O674" s="32"/>
      <c r="P674" s="32"/>
      <c r="Q674" s="32"/>
      <c r="R674" s="32"/>
      <c r="S674" s="32"/>
      <c r="T674" s="32"/>
      <c r="U674" s="32"/>
      <c r="V674" s="32"/>
      <c r="W674" s="16"/>
      <c r="X674" s="32"/>
      <c r="Y674" s="465"/>
      <c r="Z674" s="32"/>
      <c r="AA674" s="16"/>
      <c r="AB674" s="466"/>
      <c r="AC674" s="16"/>
      <c r="AD674" s="16"/>
      <c r="AE674" s="16"/>
      <c r="AF674" s="465"/>
      <c r="AG674" s="32"/>
      <c r="AH674" s="32"/>
      <c r="AI674" s="32"/>
      <c r="AJ674" s="458"/>
      <c r="AK674" s="32"/>
      <c r="AL674" s="32"/>
      <c r="AM674" s="32"/>
      <c r="AN674" s="458"/>
      <c r="AO674" s="32"/>
      <c r="AP674" s="458"/>
      <c r="AQ674" s="464"/>
      <c r="AR674" s="32"/>
      <c r="AS674" s="32"/>
      <c r="AT674" s="32"/>
      <c r="AU674" s="32"/>
      <c r="AV674" s="32"/>
    </row>
    <row r="675" ht="28.5" customHeight="1">
      <c r="A675" s="145"/>
      <c r="B675" s="145"/>
      <c r="C675" s="16"/>
      <c r="D675" s="16"/>
      <c r="E675" s="16"/>
      <c r="F675" s="458"/>
      <c r="G675" s="32"/>
      <c r="H675" s="32"/>
      <c r="I675" s="32"/>
      <c r="J675" s="32"/>
      <c r="K675" s="32"/>
      <c r="L675" s="458"/>
      <c r="M675" s="32"/>
      <c r="N675" s="32"/>
      <c r="O675" s="32"/>
      <c r="P675" s="32"/>
      <c r="Q675" s="32"/>
      <c r="R675" s="32"/>
      <c r="S675" s="32"/>
      <c r="T675" s="32"/>
      <c r="U675" s="32"/>
      <c r="V675" s="32"/>
      <c r="W675" s="16"/>
      <c r="X675" s="32"/>
      <c r="Y675" s="465"/>
      <c r="Z675" s="32"/>
      <c r="AA675" s="16"/>
      <c r="AB675" s="466"/>
      <c r="AC675" s="16"/>
      <c r="AD675" s="16"/>
      <c r="AE675" s="16"/>
      <c r="AF675" s="465"/>
      <c r="AG675" s="32"/>
      <c r="AH675" s="32"/>
      <c r="AI675" s="32"/>
      <c r="AJ675" s="458"/>
      <c r="AK675" s="32"/>
      <c r="AL675" s="32"/>
      <c r="AM675" s="32"/>
      <c r="AN675" s="458"/>
      <c r="AO675" s="32"/>
      <c r="AP675" s="458"/>
      <c r="AQ675" s="464"/>
      <c r="AR675" s="32"/>
      <c r="AS675" s="32"/>
      <c r="AT675" s="32"/>
      <c r="AU675" s="32"/>
      <c r="AV675" s="32"/>
    </row>
    <row r="676" ht="28.5" customHeight="1">
      <c r="A676" s="145"/>
      <c r="B676" s="145"/>
      <c r="C676" s="16"/>
      <c r="D676" s="16"/>
      <c r="E676" s="16"/>
      <c r="F676" s="458"/>
      <c r="G676" s="32"/>
      <c r="H676" s="32"/>
      <c r="I676" s="32"/>
      <c r="J676" s="32"/>
      <c r="K676" s="32"/>
      <c r="L676" s="458"/>
      <c r="M676" s="32"/>
      <c r="N676" s="32"/>
      <c r="O676" s="32"/>
      <c r="P676" s="32"/>
      <c r="Q676" s="32"/>
      <c r="R676" s="32"/>
      <c r="S676" s="32"/>
      <c r="T676" s="32"/>
      <c r="U676" s="32"/>
      <c r="V676" s="32"/>
      <c r="W676" s="16"/>
      <c r="X676" s="32"/>
      <c r="Y676" s="465"/>
      <c r="Z676" s="32"/>
      <c r="AA676" s="16"/>
      <c r="AB676" s="466"/>
      <c r="AC676" s="16"/>
      <c r="AD676" s="16"/>
      <c r="AE676" s="16"/>
      <c r="AF676" s="465"/>
      <c r="AG676" s="32"/>
      <c r="AH676" s="32"/>
      <c r="AI676" s="32"/>
      <c r="AJ676" s="458"/>
      <c r="AK676" s="32"/>
      <c r="AL676" s="32"/>
      <c r="AM676" s="32"/>
      <c r="AN676" s="458"/>
      <c r="AO676" s="32"/>
      <c r="AP676" s="458"/>
      <c r="AQ676" s="464"/>
      <c r="AR676" s="32"/>
      <c r="AS676" s="32"/>
      <c r="AT676" s="32"/>
      <c r="AU676" s="32"/>
      <c r="AV676" s="32"/>
    </row>
    <row r="677" ht="28.5" customHeight="1">
      <c r="A677" s="145"/>
      <c r="B677" s="145"/>
      <c r="C677" s="16"/>
      <c r="D677" s="16"/>
      <c r="E677" s="16"/>
      <c r="F677" s="458"/>
      <c r="G677" s="32"/>
      <c r="H677" s="32"/>
      <c r="I677" s="32"/>
      <c r="J677" s="32"/>
      <c r="K677" s="32"/>
      <c r="L677" s="458"/>
      <c r="M677" s="32"/>
      <c r="N677" s="32"/>
      <c r="O677" s="32"/>
      <c r="P677" s="32"/>
      <c r="Q677" s="32"/>
      <c r="R677" s="32"/>
      <c r="S677" s="32"/>
      <c r="T677" s="32"/>
      <c r="U677" s="32"/>
      <c r="V677" s="32"/>
      <c r="W677" s="16"/>
      <c r="X677" s="32"/>
      <c r="Y677" s="465"/>
      <c r="Z677" s="32"/>
      <c r="AA677" s="16"/>
      <c r="AB677" s="466"/>
      <c r="AC677" s="16"/>
      <c r="AD677" s="16"/>
      <c r="AE677" s="16"/>
      <c r="AF677" s="465"/>
      <c r="AG677" s="32"/>
      <c r="AH677" s="32"/>
      <c r="AI677" s="32"/>
      <c r="AJ677" s="458"/>
      <c r="AK677" s="32"/>
      <c r="AL677" s="32"/>
      <c r="AM677" s="32"/>
      <c r="AN677" s="458"/>
      <c r="AO677" s="32"/>
      <c r="AP677" s="458"/>
      <c r="AQ677" s="464"/>
      <c r="AR677" s="32"/>
      <c r="AS677" s="32"/>
      <c r="AT677" s="32"/>
      <c r="AU677" s="32"/>
      <c r="AV677" s="32"/>
    </row>
    <row r="678" ht="28.5" customHeight="1">
      <c r="A678" s="145"/>
      <c r="B678" s="145"/>
      <c r="C678" s="16"/>
      <c r="D678" s="16"/>
      <c r="E678" s="16"/>
      <c r="F678" s="458"/>
      <c r="G678" s="32"/>
      <c r="H678" s="32"/>
      <c r="I678" s="32"/>
      <c r="J678" s="32"/>
      <c r="K678" s="32"/>
      <c r="L678" s="458"/>
      <c r="M678" s="32"/>
      <c r="N678" s="32"/>
      <c r="O678" s="32"/>
      <c r="P678" s="32"/>
      <c r="Q678" s="32"/>
      <c r="R678" s="32"/>
      <c r="S678" s="32"/>
      <c r="T678" s="32"/>
      <c r="U678" s="32"/>
      <c r="V678" s="32"/>
      <c r="W678" s="16"/>
      <c r="X678" s="32"/>
      <c r="Y678" s="465"/>
      <c r="Z678" s="32"/>
      <c r="AA678" s="16"/>
      <c r="AB678" s="466"/>
      <c r="AC678" s="16"/>
      <c r="AD678" s="16"/>
      <c r="AE678" s="16"/>
      <c r="AF678" s="465"/>
      <c r="AG678" s="32"/>
      <c r="AH678" s="32"/>
      <c r="AI678" s="32"/>
      <c r="AJ678" s="458"/>
      <c r="AK678" s="32"/>
      <c r="AL678" s="32"/>
      <c r="AM678" s="32"/>
      <c r="AN678" s="458"/>
      <c r="AO678" s="32"/>
      <c r="AP678" s="458"/>
      <c r="AQ678" s="464"/>
      <c r="AR678" s="32"/>
      <c r="AS678" s="32"/>
      <c r="AT678" s="32"/>
      <c r="AU678" s="32"/>
      <c r="AV678" s="32"/>
    </row>
    <row r="679" ht="28.5" customHeight="1">
      <c r="A679" s="145"/>
      <c r="B679" s="145"/>
      <c r="C679" s="16"/>
      <c r="D679" s="16"/>
      <c r="E679" s="16"/>
      <c r="F679" s="458"/>
      <c r="G679" s="32"/>
      <c r="H679" s="32"/>
      <c r="I679" s="32"/>
      <c r="J679" s="32"/>
      <c r="K679" s="32"/>
      <c r="L679" s="458"/>
      <c r="M679" s="32"/>
      <c r="N679" s="32"/>
      <c r="O679" s="32"/>
      <c r="P679" s="32"/>
      <c r="Q679" s="32"/>
      <c r="R679" s="32"/>
      <c r="S679" s="32"/>
      <c r="T679" s="32"/>
      <c r="U679" s="32"/>
      <c r="V679" s="32"/>
      <c r="W679" s="16"/>
      <c r="X679" s="32"/>
      <c r="Y679" s="465"/>
      <c r="Z679" s="32"/>
      <c r="AA679" s="16"/>
      <c r="AB679" s="466"/>
      <c r="AC679" s="16"/>
      <c r="AD679" s="16"/>
      <c r="AE679" s="16"/>
      <c r="AF679" s="465"/>
      <c r="AG679" s="32"/>
      <c r="AH679" s="32"/>
      <c r="AI679" s="32"/>
      <c r="AJ679" s="458"/>
      <c r="AK679" s="32"/>
      <c r="AL679" s="32"/>
      <c r="AM679" s="32"/>
      <c r="AN679" s="458"/>
      <c r="AO679" s="32"/>
      <c r="AP679" s="458"/>
      <c r="AQ679" s="464"/>
      <c r="AR679" s="32"/>
      <c r="AS679" s="32"/>
      <c r="AT679" s="32"/>
      <c r="AU679" s="32"/>
      <c r="AV679" s="32"/>
    </row>
    <row r="680" ht="28.5" customHeight="1">
      <c r="A680" s="145"/>
      <c r="B680" s="145"/>
      <c r="C680" s="16"/>
      <c r="D680" s="16"/>
      <c r="E680" s="16"/>
      <c r="F680" s="458"/>
      <c r="G680" s="32"/>
      <c r="H680" s="32"/>
      <c r="I680" s="32"/>
      <c r="J680" s="32"/>
      <c r="K680" s="32"/>
      <c r="L680" s="458"/>
      <c r="M680" s="32"/>
      <c r="N680" s="32"/>
      <c r="O680" s="32"/>
      <c r="P680" s="32"/>
      <c r="Q680" s="32"/>
      <c r="R680" s="32"/>
      <c r="S680" s="32"/>
      <c r="T680" s="32"/>
      <c r="U680" s="32"/>
      <c r="V680" s="32"/>
      <c r="W680" s="16"/>
      <c r="X680" s="32"/>
      <c r="Y680" s="465"/>
      <c r="Z680" s="32"/>
      <c r="AA680" s="16"/>
      <c r="AB680" s="466"/>
      <c r="AC680" s="16"/>
      <c r="AD680" s="16"/>
      <c r="AE680" s="16"/>
      <c r="AF680" s="465"/>
      <c r="AG680" s="32"/>
      <c r="AH680" s="32"/>
      <c r="AI680" s="32"/>
      <c r="AJ680" s="458"/>
      <c r="AK680" s="32"/>
      <c r="AL680" s="32"/>
      <c r="AM680" s="32"/>
      <c r="AN680" s="458"/>
      <c r="AO680" s="32"/>
      <c r="AP680" s="458"/>
      <c r="AQ680" s="464"/>
      <c r="AR680" s="32"/>
      <c r="AS680" s="32"/>
      <c r="AT680" s="32"/>
      <c r="AU680" s="32"/>
      <c r="AV680" s="32"/>
    </row>
    <row r="681" ht="28.5" customHeight="1">
      <c r="A681" s="145"/>
      <c r="B681" s="145"/>
      <c r="C681" s="16"/>
      <c r="D681" s="16"/>
      <c r="E681" s="16"/>
      <c r="F681" s="458"/>
      <c r="G681" s="32"/>
      <c r="H681" s="32"/>
      <c r="I681" s="32"/>
      <c r="J681" s="32"/>
      <c r="K681" s="32"/>
      <c r="L681" s="458"/>
      <c r="M681" s="32"/>
      <c r="N681" s="32"/>
      <c r="O681" s="32"/>
      <c r="P681" s="32"/>
      <c r="Q681" s="32"/>
      <c r="R681" s="32"/>
      <c r="S681" s="32"/>
      <c r="T681" s="32"/>
      <c r="U681" s="32"/>
      <c r="V681" s="32"/>
      <c r="W681" s="16"/>
      <c r="X681" s="32"/>
      <c r="Y681" s="465"/>
      <c r="Z681" s="32"/>
      <c r="AA681" s="16"/>
      <c r="AB681" s="466"/>
      <c r="AC681" s="16"/>
      <c r="AD681" s="16"/>
      <c r="AE681" s="16"/>
      <c r="AF681" s="465"/>
      <c r="AG681" s="32"/>
      <c r="AH681" s="32"/>
      <c r="AI681" s="32"/>
      <c r="AJ681" s="458"/>
      <c r="AK681" s="32"/>
      <c r="AL681" s="32"/>
      <c r="AM681" s="32"/>
      <c r="AN681" s="458"/>
      <c r="AO681" s="32"/>
      <c r="AP681" s="458"/>
      <c r="AQ681" s="464"/>
      <c r="AR681" s="32"/>
      <c r="AS681" s="32"/>
      <c r="AT681" s="32"/>
      <c r="AU681" s="32"/>
      <c r="AV681" s="32"/>
    </row>
    <row r="682" ht="28.5" customHeight="1">
      <c r="A682" s="145"/>
      <c r="B682" s="145"/>
      <c r="C682" s="16"/>
      <c r="D682" s="16"/>
      <c r="E682" s="16"/>
      <c r="F682" s="458"/>
      <c r="G682" s="32"/>
      <c r="H682" s="32"/>
      <c r="I682" s="32"/>
      <c r="J682" s="32"/>
      <c r="K682" s="32"/>
      <c r="L682" s="458"/>
      <c r="M682" s="32"/>
      <c r="N682" s="32"/>
      <c r="O682" s="32"/>
      <c r="P682" s="32"/>
      <c r="Q682" s="32"/>
      <c r="R682" s="32"/>
      <c r="S682" s="32"/>
      <c r="T682" s="32"/>
      <c r="U682" s="32"/>
      <c r="V682" s="32"/>
      <c r="W682" s="16"/>
      <c r="X682" s="32"/>
      <c r="Y682" s="465"/>
      <c r="Z682" s="32"/>
      <c r="AA682" s="16"/>
      <c r="AB682" s="466"/>
      <c r="AC682" s="16"/>
      <c r="AD682" s="16"/>
      <c r="AE682" s="16"/>
      <c r="AF682" s="465"/>
      <c r="AG682" s="32"/>
      <c r="AH682" s="32"/>
      <c r="AI682" s="32"/>
      <c r="AJ682" s="458"/>
      <c r="AK682" s="32"/>
      <c r="AL682" s="32"/>
      <c r="AM682" s="32"/>
      <c r="AN682" s="458"/>
      <c r="AO682" s="32"/>
      <c r="AP682" s="458"/>
      <c r="AQ682" s="464"/>
      <c r="AR682" s="32"/>
      <c r="AS682" s="32"/>
      <c r="AT682" s="32"/>
      <c r="AU682" s="32"/>
      <c r="AV682" s="32"/>
    </row>
    <row r="683" ht="28.5" customHeight="1">
      <c r="A683" s="145"/>
      <c r="B683" s="145"/>
      <c r="C683" s="16"/>
      <c r="D683" s="16"/>
      <c r="E683" s="16"/>
      <c r="F683" s="458"/>
      <c r="G683" s="32"/>
      <c r="H683" s="32"/>
      <c r="I683" s="32"/>
      <c r="J683" s="32"/>
      <c r="K683" s="32"/>
      <c r="L683" s="458"/>
      <c r="M683" s="32"/>
      <c r="N683" s="32"/>
      <c r="O683" s="32"/>
      <c r="P683" s="32"/>
      <c r="Q683" s="32"/>
      <c r="R683" s="32"/>
      <c r="S683" s="32"/>
      <c r="T683" s="32"/>
      <c r="U683" s="32"/>
      <c r="V683" s="32"/>
      <c r="W683" s="16"/>
      <c r="X683" s="32"/>
      <c r="Y683" s="465"/>
      <c r="Z683" s="32"/>
      <c r="AA683" s="16"/>
      <c r="AB683" s="466"/>
      <c r="AC683" s="16"/>
      <c r="AD683" s="16"/>
      <c r="AE683" s="16"/>
      <c r="AF683" s="465"/>
      <c r="AG683" s="32"/>
      <c r="AH683" s="32"/>
      <c r="AI683" s="32"/>
      <c r="AJ683" s="458"/>
      <c r="AK683" s="32"/>
      <c r="AL683" s="32"/>
      <c r="AM683" s="32"/>
      <c r="AN683" s="458"/>
      <c r="AO683" s="32"/>
      <c r="AP683" s="458"/>
      <c r="AQ683" s="464"/>
      <c r="AR683" s="32"/>
      <c r="AS683" s="32"/>
      <c r="AT683" s="32"/>
      <c r="AU683" s="32"/>
      <c r="AV683" s="32"/>
    </row>
    <row r="684" ht="28.5" customHeight="1">
      <c r="A684" s="145"/>
      <c r="B684" s="145"/>
      <c r="C684" s="16"/>
      <c r="D684" s="16"/>
      <c r="E684" s="16"/>
      <c r="F684" s="458"/>
      <c r="G684" s="32"/>
      <c r="H684" s="32"/>
      <c r="I684" s="32"/>
      <c r="J684" s="32"/>
      <c r="K684" s="32"/>
      <c r="L684" s="458"/>
      <c r="M684" s="32"/>
      <c r="N684" s="32"/>
      <c r="O684" s="32"/>
      <c r="P684" s="32"/>
      <c r="Q684" s="32"/>
      <c r="R684" s="32"/>
      <c r="S684" s="32"/>
      <c r="T684" s="32"/>
      <c r="U684" s="32"/>
      <c r="V684" s="32"/>
      <c r="W684" s="16"/>
      <c r="X684" s="32"/>
      <c r="Y684" s="465"/>
      <c r="Z684" s="32"/>
      <c r="AA684" s="16"/>
      <c r="AB684" s="466"/>
      <c r="AC684" s="16"/>
      <c r="AD684" s="16"/>
      <c r="AE684" s="16"/>
      <c r="AF684" s="465"/>
      <c r="AG684" s="32"/>
      <c r="AH684" s="32"/>
      <c r="AI684" s="32"/>
      <c r="AJ684" s="458"/>
      <c r="AK684" s="32"/>
      <c r="AL684" s="32"/>
      <c r="AM684" s="32"/>
      <c r="AN684" s="458"/>
      <c r="AO684" s="32"/>
      <c r="AP684" s="458"/>
      <c r="AQ684" s="464"/>
      <c r="AR684" s="32"/>
      <c r="AS684" s="32"/>
      <c r="AT684" s="32"/>
      <c r="AU684" s="32"/>
      <c r="AV684" s="32"/>
    </row>
    <row r="685" ht="28.5" customHeight="1">
      <c r="A685" s="145"/>
      <c r="B685" s="145"/>
      <c r="C685" s="16"/>
      <c r="D685" s="16"/>
      <c r="E685" s="16"/>
      <c r="F685" s="458"/>
      <c r="G685" s="32"/>
      <c r="H685" s="32"/>
      <c r="I685" s="32"/>
      <c r="J685" s="32"/>
      <c r="K685" s="32"/>
      <c r="L685" s="458"/>
      <c r="M685" s="32"/>
      <c r="N685" s="32"/>
      <c r="O685" s="32"/>
      <c r="P685" s="32"/>
      <c r="Q685" s="32"/>
      <c r="R685" s="32"/>
      <c r="S685" s="32"/>
      <c r="T685" s="32"/>
      <c r="U685" s="32"/>
      <c r="V685" s="32"/>
      <c r="W685" s="16"/>
      <c r="X685" s="32"/>
      <c r="Y685" s="465"/>
      <c r="Z685" s="32"/>
      <c r="AA685" s="16"/>
      <c r="AB685" s="466"/>
      <c r="AC685" s="16"/>
      <c r="AD685" s="16"/>
      <c r="AE685" s="16"/>
      <c r="AF685" s="465"/>
      <c r="AG685" s="32"/>
      <c r="AH685" s="32"/>
      <c r="AI685" s="32"/>
      <c r="AJ685" s="458"/>
      <c r="AK685" s="32"/>
      <c r="AL685" s="32"/>
      <c r="AM685" s="32"/>
      <c r="AN685" s="458"/>
      <c r="AO685" s="32"/>
      <c r="AP685" s="458"/>
      <c r="AQ685" s="464"/>
      <c r="AR685" s="32"/>
      <c r="AS685" s="32"/>
      <c r="AT685" s="32"/>
      <c r="AU685" s="32"/>
      <c r="AV685" s="32"/>
    </row>
    <row r="686" ht="28.5" customHeight="1">
      <c r="A686" s="145"/>
      <c r="B686" s="145"/>
      <c r="C686" s="16"/>
      <c r="D686" s="16"/>
      <c r="E686" s="16"/>
      <c r="F686" s="458"/>
      <c r="G686" s="32"/>
      <c r="H686" s="32"/>
      <c r="I686" s="32"/>
      <c r="J686" s="32"/>
      <c r="K686" s="32"/>
      <c r="L686" s="458"/>
      <c r="M686" s="32"/>
      <c r="N686" s="32"/>
      <c r="O686" s="32"/>
      <c r="P686" s="32"/>
      <c r="Q686" s="32"/>
      <c r="R686" s="32"/>
      <c r="S686" s="32"/>
      <c r="T686" s="32"/>
      <c r="U686" s="32"/>
      <c r="V686" s="32"/>
      <c r="W686" s="16"/>
      <c r="X686" s="32"/>
      <c r="Y686" s="465"/>
      <c r="Z686" s="32"/>
      <c r="AA686" s="16"/>
      <c r="AB686" s="466"/>
      <c r="AC686" s="16"/>
      <c r="AD686" s="16"/>
      <c r="AE686" s="16"/>
      <c r="AF686" s="465"/>
      <c r="AG686" s="32"/>
      <c r="AH686" s="32"/>
      <c r="AI686" s="32"/>
      <c r="AJ686" s="458"/>
      <c r="AK686" s="32"/>
      <c r="AL686" s="32"/>
      <c r="AM686" s="32"/>
      <c r="AN686" s="458"/>
      <c r="AO686" s="32"/>
      <c r="AP686" s="458"/>
      <c r="AQ686" s="464"/>
      <c r="AR686" s="32"/>
      <c r="AS686" s="32"/>
      <c r="AT686" s="32"/>
      <c r="AU686" s="32"/>
      <c r="AV686" s="32"/>
    </row>
    <row r="687" ht="28.5" customHeight="1">
      <c r="A687" s="145"/>
      <c r="B687" s="145"/>
      <c r="C687" s="16"/>
      <c r="D687" s="16"/>
      <c r="E687" s="16"/>
      <c r="F687" s="458"/>
      <c r="G687" s="32"/>
      <c r="H687" s="32"/>
      <c r="I687" s="32"/>
      <c r="J687" s="32"/>
      <c r="K687" s="32"/>
      <c r="L687" s="458"/>
      <c r="M687" s="32"/>
      <c r="N687" s="32"/>
      <c r="O687" s="32"/>
      <c r="P687" s="32"/>
      <c r="Q687" s="32"/>
      <c r="R687" s="32"/>
      <c r="S687" s="32"/>
      <c r="T687" s="32"/>
      <c r="U687" s="32"/>
      <c r="V687" s="32"/>
      <c r="W687" s="16"/>
      <c r="X687" s="32"/>
      <c r="Y687" s="465"/>
      <c r="Z687" s="32"/>
      <c r="AA687" s="16"/>
      <c r="AB687" s="466"/>
      <c r="AC687" s="16"/>
      <c r="AD687" s="16"/>
      <c r="AE687" s="16"/>
      <c r="AF687" s="465"/>
      <c r="AG687" s="32"/>
      <c r="AH687" s="32"/>
      <c r="AI687" s="32"/>
      <c r="AJ687" s="458"/>
      <c r="AK687" s="32"/>
      <c r="AL687" s="32"/>
      <c r="AM687" s="32"/>
      <c r="AN687" s="458"/>
      <c r="AO687" s="32"/>
      <c r="AP687" s="458"/>
      <c r="AQ687" s="464"/>
      <c r="AR687" s="32"/>
      <c r="AS687" s="32"/>
      <c r="AT687" s="32"/>
      <c r="AU687" s="32"/>
      <c r="AV687" s="32"/>
    </row>
    <row r="688" ht="28.5" customHeight="1">
      <c r="A688" s="145"/>
      <c r="B688" s="145"/>
      <c r="C688" s="16"/>
      <c r="D688" s="16"/>
      <c r="E688" s="16"/>
      <c r="F688" s="458"/>
      <c r="G688" s="32"/>
      <c r="H688" s="32"/>
      <c r="I688" s="32"/>
      <c r="J688" s="32"/>
      <c r="K688" s="32"/>
      <c r="L688" s="458"/>
      <c r="M688" s="32"/>
      <c r="N688" s="32"/>
      <c r="O688" s="32"/>
      <c r="P688" s="32"/>
      <c r="Q688" s="32"/>
      <c r="R688" s="32"/>
      <c r="S688" s="32"/>
      <c r="T688" s="32"/>
      <c r="U688" s="32"/>
      <c r="V688" s="32"/>
      <c r="W688" s="16"/>
      <c r="X688" s="32"/>
      <c r="Y688" s="465"/>
      <c r="Z688" s="32"/>
      <c r="AA688" s="16"/>
      <c r="AB688" s="466"/>
      <c r="AC688" s="16"/>
      <c r="AD688" s="16"/>
      <c r="AE688" s="16"/>
      <c r="AF688" s="465"/>
      <c r="AG688" s="32"/>
      <c r="AH688" s="32"/>
      <c r="AI688" s="32"/>
      <c r="AJ688" s="458"/>
      <c r="AK688" s="32"/>
      <c r="AL688" s="32"/>
      <c r="AM688" s="32"/>
      <c r="AN688" s="458"/>
      <c r="AO688" s="32"/>
      <c r="AP688" s="458"/>
      <c r="AQ688" s="464"/>
      <c r="AR688" s="32"/>
      <c r="AS688" s="32"/>
      <c r="AT688" s="32"/>
      <c r="AU688" s="32"/>
      <c r="AV688" s="32"/>
    </row>
    <row r="689" ht="28.5" customHeight="1">
      <c r="A689" s="145"/>
      <c r="B689" s="145"/>
      <c r="C689" s="16"/>
      <c r="D689" s="16"/>
      <c r="E689" s="16"/>
      <c r="F689" s="458"/>
      <c r="G689" s="32"/>
      <c r="H689" s="32"/>
      <c r="I689" s="32"/>
      <c r="J689" s="32"/>
      <c r="K689" s="32"/>
      <c r="L689" s="458"/>
      <c r="M689" s="32"/>
      <c r="N689" s="32"/>
      <c r="O689" s="32"/>
      <c r="P689" s="32"/>
      <c r="Q689" s="32"/>
      <c r="R689" s="32"/>
      <c r="S689" s="32"/>
      <c r="T689" s="32"/>
      <c r="U689" s="32"/>
      <c r="V689" s="32"/>
      <c r="W689" s="16"/>
      <c r="X689" s="32"/>
      <c r="Y689" s="465"/>
      <c r="Z689" s="32"/>
      <c r="AA689" s="16"/>
      <c r="AB689" s="466"/>
      <c r="AC689" s="16"/>
      <c r="AD689" s="16"/>
      <c r="AE689" s="16"/>
      <c r="AF689" s="465"/>
      <c r="AG689" s="32"/>
      <c r="AH689" s="32"/>
      <c r="AI689" s="32"/>
      <c r="AJ689" s="458"/>
      <c r="AK689" s="32"/>
      <c r="AL689" s="32"/>
      <c r="AM689" s="32"/>
      <c r="AN689" s="458"/>
      <c r="AO689" s="32"/>
      <c r="AP689" s="458"/>
      <c r="AQ689" s="464"/>
      <c r="AR689" s="32"/>
      <c r="AS689" s="32"/>
      <c r="AT689" s="32"/>
      <c r="AU689" s="32"/>
      <c r="AV689" s="32"/>
    </row>
    <row r="690" ht="28.5" customHeight="1">
      <c r="A690" s="145"/>
      <c r="B690" s="145"/>
      <c r="C690" s="16"/>
      <c r="D690" s="16"/>
      <c r="E690" s="16"/>
      <c r="F690" s="458"/>
      <c r="G690" s="32"/>
      <c r="H690" s="32"/>
      <c r="I690" s="32"/>
      <c r="J690" s="32"/>
      <c r="K690" s="32"/>
      <c r="L690" s="458"/>
      <c r="M690" s="32"/>
      <c r="N690" s="32"/>
      <c r="O690" s="32"/>
      <c r="P690" s="32"/>
      <c r="Q690" s="32"/>
      <c r="R690" s="32"/>
      <c r="S690" s="32"/>
      <c r="T690" s="32"/>
      <c r="U690" s="32"/>
      <c r="V690" s="32"/>
      <c r="W690" s="16"/>
      <c r="X690" s="32"/>
      <c r="Y690" s="465"/>
      <c r="Z690" s="32"/>
      <c r="AA690" s="16"/>
      <c r="AB690" s="466"/>
      <c r="AC690" s="16"/>
      <c r="AD690" s="16"/>
      <c r="AE690" s="16"/>
      <c r="AF690" s="465"/>
      <c r="AG690" s="32"/>
      <c r="AH690" s="32"/>
      <c r="AI690" s="32"/>
      <c r="AJ690" s="458"/>
      <c r="AK690" s="32"/>
      <c r="AL690" s="32"/>
      <c r="AM690" s="32"/>
      <c r="AN690" s="458"/>
      <c r="AO690" s="32"/>
      <c r="AP690" s="458"/>
      <c r="AQ690" s="464"/>
      <c r="AR690" s="32"/>
      <c r="AS690" s="32"/>
      <c r="AT690" s="32"/>
      <c r="AU690" s="32"/>
      <c r="AV690" s="32"/>
    </row>
    <row r="691" ht="28.5" customHeight="1">
      <c r="A691" s="145"/>
      <c r="B691" s="145"/>
      <c r="C691" s="16"/>
      <c r="D691" s="16"/>
      <c r="E691" s="16"/>
      <c r="F691" s="458"/>
      <c r="G691" s="32"/>
      <c r="H691" s="32"/>
      <c r="I691" s="32"/>
      <c r="J691" s="32"/>
      <c r="K691" s="32"/>
      <c r="L691" s="458"/>
      <c r="M691" s="32"/>
      <c r="N691" s="32"/>
      <c r="O691" s="32"/>
      <c r="P691" s="32"/>
      <c r="Q691" s="32"/>
      <c r="R691" s="32"/>
      <c r="S691" s="32"/>
      <c r="T691" s="32"/>
      <c r="U691" s="32"/>
      <c r="V691" s="32"/>
      <c r="W691" s="16"/>
      <c r="X691" s="32"/>
      <c r="Y691" s="465"/>
      <c r="Z691" s="32"/>
      <c r="AA691" s="16"/>
      <c r="AB691" s="466"/>
      <c r="AC691" s="16"/>
      <c r="AD691" s="16"/>
      <c r="AE691" s="16"/>
      <c r="AF691" s="465"/>
      <c r="AG691" s="32"/>
      <c r="AH691" s="32"/>
      <c r="AI691" s="32"/>
      <c r="AJ691" s="458"/>
      <c r="AK691" s="32"/>
      <c r="AL691" s="32"/>
      <c r="AM691" s="32"/>
      <c r="AN691" s="458"/>
      <c r="AO691" s="32"/>
      <c r="AP691" s="458"/>
      <c r="AQ691" s="464"/>
      <c r="AR691" s="32"/>
      <c r="AS691" s="32"/>
      <c r="AT691" s="32"/>
      <c r="AU691" s="32"/>
      <c r="AV691" s="32"/>
    </row>
    <row r="692" ht="28.5" customHeight="1">
      <c r="A692" s="145"/>
      <c r="B692" s="145"/>
      <c r="C692" s="16"/>
      <c r="D692" s="16"/>
      <c r="E692" s="16"/>
      <c r="F692" s="458"/>
      <c r="G692" s="32"/>
      <c r="H692" s="32"/>
      <c r="I692" s="32"/>
      <c r="J692" s="32"/>
      <c r="K692" s="32"/>
      <c r="L692" s="458"/>
      <c r="M692" s="32"/>
      <c r="N692" s="32"/>
      <c r="O692" s="32"/>
      <c r="P692" s="32"/>
      <c r="Q692" s="32"/>
      <c r="R692" s="32"/>
      <c r="S692" s="32"/>
      <c r="T692" s="32"/>
      <c r="U692" s="32"/>
      <c r="V692" s="32"/>
      <c r="W692" s="16"/>
      <c r="X692" s="32"/>
      <c r="Y692" s="465"/>
      <c r="Z692" s="32"/>
      <c r="AA692" s="16"/>
      <c r="AB692" s="466"/>
      <c r="AC692" s="16"/>
      <c r="AD692" s="16"/>
      <c r="AE692" s="16"/>
      <c r="AF692" s="465"/>
      <c r="AG692" s="32"/>
      <c r="AH692" s="32"/>
      <c r="AI692" s="32"/>
      <c r="AJ692" s="458"/>
      <c r="AK692" s="32"/>
      <c r="AL692" s="32"/>
      <c r="AM692" s="32"/>
      <c r="AN692" s="458"/>
      <c r="AO692" s="32"/>
      <c r="AP692" s="458"/>
      <c r="AQ692" s="464"/>
      <c r="AR692" s="32"/>
      <c r="AS692" s="32"/>
      <c r="AT692" s="32"/>
      <c r="AU692" s="32"/>
      <c r="AV692" s="32"/>
    </row>
    <row r="693" ht="28.5" customHeight="1">
      <c r="A693" s="145"/>
      <c r="B693" s="145"/>
      <c r="C693" s="16"/>
      <c r="D693" s="16"/>
      <c r="E693" s="16"/>
      <c r="F693" s="458"/>
      <c r="G693" s="32"/>
      <c r="H693" s="32"/>
      <c r="I693" s="32"/>
      <c r="J693" s="32"/>
      <c r="K693" s="32"/>
      <c r="L693" s="458"/>
      <c r="M693" s="32"/>
      <c r="N693" s="32"/>
      <c r="O693" s="32"/>
      <c r="P693" s="32"/>
      <c r="Q693" s="32"/>
      <c r="R693" s="32"/>
      <c r="S693" s="32"/>
      <c r="T693" s="32"/>
      <c r="U693" s="32"/>
      <c r="V693" s="32"/>
      <c r="W693" s="16"/>
      <c r="X693" s="32"/>
      <c r="Y693" s="465"/>
      <c r="Z693" s="32"/>
      <c r="AA693" s="16"/>
      <c r="AB693" s="466"/>
      <c r="AC693" s="16"/>
      <c r="AD693" s="16"/>
      <c r="AE693" s="16"/>
      <c r="AF693" s="465"/>
      <c r="AG693" s="32"/>
      <c r="AH693" s="32"/>
      <c r="AI693" s="32"/>
      <c r="AJ693" s="458"/>
      <c r="AK693" s="32"/>
      <c r="AL693" s="32"/>
      <c r="AM693" s="32"/>
      <c r="AN693" s="458"/>
      <c r="AO693" s="32"/>
      <c r="AP693" s="458"/>
      <c r="AQ693" s="464"/>
      <c r="AR693" s="32"/>
      <c r="AS693" s="32"/>
      <c r="AT693" s="32"/>
      <c r="AU693" s="32"/>
      <c r="AV693" s="32"/>
    </row>
    <row r="694" ht="28.5" customHeight="1">
      <c r="A694" s="145"/>
      <c r="B694" s="145"/>
      <c r="C694" s="16"/>
      <c r="D694" s="16"/>
      <c r="E694" s="16"/>
      <c r="F694" s="458"/>
      <c r="G694" s="32"/>
      <c r="H694" s="32"/>
      <c r="I694" s="32"/>
      <c r="J694" s="32"/>
      <c r="K694" s="32"/>
      <c r="L694" s="458"/>
      <c r="M694" s="32"/>
      <c r="N694" s="32"/>
      <c r="O694" s="32"/>
      <c r="P694" s="32"/>
      <c r="Q694" s="32"/>
      <c r="R694" s="32"/>
      <c r="S694" s="32"/>
      <c r="T694" s="32"/>
      <c r="U694" s="32"/>
      <c r="V694" s="32"/>
      <c r="W694" s="16"/>
      <c r="X694" s="32"/>
      <c r="Y694" s="465"/>
      <c r="Z694" s="32"/>
      <c r="AA694" s="16"/>
      <c r="AB694" s="466"/>
      <c r="AC694" s="16"/>
      <c r="AD694" s="16"/>
      <c r="AE694" s="16"/>
      <c r="AF694" s="465"/>
      <c r="AG694" s="32"/>
      <c r="AH694" s="32"/>
      <c r="AI694" s="32"/>
      <c r="AJ694" s="458"/>
      <c r="AK694" s="32"/>
      <c r="AL694" s="32"/>
      <c r="AM694" s="32"/>
      <c r="AN694" s="458"/>
      <c r="AO694" s="32"/>
      <c r="AP694" s="458"/>
      <c r="AQ694" s="464"/>
      <c r="AR694" s="32"/>
      <c r="AS694" s="32"/>
      <c r="AT694" s="32"/>
      <c r="AU694" s="32"/>
      <c r="AV694" s="32"/>
    </row>
    <row r="695" ht="28.5" customHeight="1">
      <c r="A695" s="145"/>
      <c r="B695" s="145"/>
      <c r="C695" s="16"/>
      <c r="D695" s="16"/>
      <c r="E695" s="16"/>
      <c r="F695" s="458"/>
      <c r="G695" s="32"/>
      <c r="H695" s="32"/>
      <c r="I695" s="32"/>
      <c r="J695" s="32"/>
      <c r="K695" s="32"/>
      <c r="L695" s="458"/>
      <c r="M695" s="32"/>
      <c r="N695" s="32"/>
      <c r="O695" s="32"/>
      <c r="P695" s="32"/>
      <c r="Q695" s="32"/>
      <c r="R695" s="32"/>
      <c r="S695" s="32"/>
      <c r="T695" s="32"/>
      <c r="U695" s="32"/>
      <c r="V695" s="32"/>
      <c r="W695" s="16"/>
      <c r="X695" s="32"/>
      <c r="Y695" s="465"/>
      <c r="Z695" s="32"/>
      <c r="AA695" s="16"/>
      <c r="AB695" s="466"/>
      <c r="AC695" s="16"/>
      <c r="AD695" s="16"/>
      <c r="AE695" s="16"/>
      <c r="AF695" s="465"/>
      <c r="AG695" s="32"/>
      <c r="AH695" s="32"/>
      <c r="AI695" s="32"/>
      <c r="AJ695" s="458"/>
      <c r="AK695" s="32"/>
      <c r="AL695" s="32"/>
      <c r="AM695" s="32"/>
      <c r="AN695" s="458"/>
      <c r="AO695" s="32"/>
      <c r="AP695" s="458"/>
      <c r="AQ695" s="464"/>
      <c r="AR695" s="32"/>
      <c r="AS695" s="32"/>
      <c r="AT695" s="32"/>
      <c r="AU695" s="32"/>
      <c r="AV695" s="32"/>
    </row>
    <row r="696" ht="28.5" customHeight="1">
      <c r="A696" s="145"/>
      <c r="B696" s="145"/>
      <c r="C696" s="16"/>
      <c r="D696" s="16"/>
      <c r="E696" s="16"/>
      <c r="F696" s="458"/>
      <c r="G696" s="32"/>
      <c r="H696" s="32"/>
      <c r="I696" s="32"/>
      <c r="J696" s="32"/>
      <c r="K696" s="32"/>
      <c r="L696" s="458"/>
      <c r="M696" s="32"/>
      <c r="N696" s="32"/>
      <c r="O696" s="32"/>
      <c r="P696" s="32"/>
      <c r="Q696" s="32"/>
      <c r="R696" s="32"/>
      <c r="S696" s="32"/>
      <c r="T696" s="32"/>
      <c r="U696" s="32"/>
      <c r="V696" s="32"/>
      <c r="W696" s="16"/>
      <c r="X696" s="32"/>
      <c r="Y696" s="465"/>
      <c r="Z696" s="32"/>
      <c r="AA696" s="16"/>
      <c r="AB696" s="466"/>
      <c r="AC696" s="16"/>
      <c r="AD696" s="16"/>
      <c r="AE696" s="16"/>
      <c r="AF696" s="465"/>
      <c r="AG696" s="32"/>
      <c r="AH696" s="32"/>
      <c r="AI696" s="32"/>
      <c r="AJ696" s="458"/>
      <c r="AK696" s="32"/>
      <c r="AL696" s="32"/>
      <c r="AM696" s="32"/>
      <c r="AN696" s="458"/>
      <c r="AO696" s="32"/>
      <c r="AP696" s="458"/>
      <c r="AQ696" s="464"/>
      <c r="AR696" s="32"/>
      <c r="AS696" s="32"/>
      <c r="AT696" s="32"/>
      <c r="AU696" s="32"/>
      <c r="AV696" s="32"/>
    </row>
    <row r="697" ht="28.5" customHeight="1">
      <c r="A697" s="145"/>
      <c r="B697" s="145"/>
      <c r="C697" s="16"/>
      <c r="D697" s="16"/>
      <c r="E697" s="16"/>
      <c r="F697" s="458"/>
      <c r="G697" s="32"/>
      <c r="H697" s="32"/>
      <c r="I697" s="32"/>
      <c r="J697" s="32"/>
      <c r="K697" s="32"/>
      <c r="L697" s="458"/>
      <c r="M697" s="32"/>
      <c r="N697" s="32"/>
      <c r="O697" s="32"/>
      <c r="P697" s="32"/>
      <c r="Q697" s="32"/>
      <c r="R697" s="32"/>
      <c r="S697" s="32"/>
      <c r="T697" s="32"/>
      <c r="U697" s="32"/>
      <c r="V697" s="32"/>
      <c r="W697" s="16"/>
      <c r="X697" s="32"/>
      <c r="Y697" s="465"/>
      <c r="Z697" s="32"/>
      <c r="AA697" s="16"/>
      <c r="AB697" s="466"/>
      <c r="AC697" s="16"/>
      <c r="AD697" s="16"/>
      <c r="AE697" s="16"/>
      <c r="AF697" s="465"/>
      <c r="AG697" s="32"/>
      <c r="AH697" s="32"/>
      <c r="AI697" s="32"/>
      <c r="AJ697" s="458"/>
      <c r="AK697" s="32"/>
      <c r="AL697" s="32"/>
      <c r="AM697" s="32"/>
      <c r="AN697" s="458"/>
      <c r="AO697" s="32"/>
      <c r="AP697" s="458"/>
      <c r="AQ697" s="464"/>
      <c r="AR697" s="32"/>
      <c r="AS697" s="32"/>
      <c r="AT697" s="32"/>
      <c r="AU697" s="32"/>
      <c r="AV697" s="32"/>
    </row>
    <row r="698" ht="28.5" customHeight="1">
      <c r="A698" s="145"/>
      <c r="B698" s="145"/>
      <c r="C698" s="16"/>
      <c r="D698" s="16"/>
      <c r="E698" s="16"/>
      <c r="F698" s="458"/>
      <c r="G698" s="32"/>
      <c r="H698" s="32"/>
      <c r="I698" s="32"/>
      <c r="J698" s="32"/>
      <c r="K698" s="32"/>
      <c r="L698" s="458"/>
      <c r="M698" s="32"/>
      <c r="N698" s="32"/>
      <c r="O698" s="32"/>
      <c r="P698" s="32"/>
      <c r="Q698" s="32"/>
      <c r="R698" s="32"/>
      <c r="S698" s="32"/>
      <c r="T698" s="32"/>
      <c r="U698" s="32"/>
      <c r="V698" s="32"/>
      <c r="W698" s="16"/>
      <c r="X698" s="32"/>
      <c r="Y698" s="465"/>
      <c r="Z698" s="32"/>
      <c r="AA698" s="16"/>
      <c r="AB698" s="466"/>
      <c r="AC698" s="16"/>
      <c r="AD698" s="16"/>
      <c r="AE698" s="16"/>
      <c r="AF698" s="465"/>
      <c r="AG698" s="32"/>
      <c r="AH698" s="32"/>
      <c r="AI698" s="32"/>
      <c r="AJ698" s="458"/>
      <c r="AK698" s="32"/>
      <c r="AL698" s="32"/>
      <c r="AM698" s="32"/>
      <c r="AN698" s="458"/>
      <c r="AO698" s="32"/>
      <c r="AP698" s="458"/>
      <c r="AQ698" s="464"/>
      <c r="AR698" s="32"/>
      <c r="AS698" s="32"/>
      <c r="AT698" s="32"/>
      <c r="AU698" s="32"/>
      <c r="AV698" s="32"/>
    </row>
    <row r="699" ht="28.5" customHeight="1">
      <c r="A699" s="145"/>
      <c r="B699" s="145"/>
      <c r="C699" s="16"/>
      <c r="D699" s="16"/>
      <c r="E699" s="16"/>
      <c r="F699" s="458"/>
      <c r="G699" s="32"/>
      <c r="H699" s="32"/>
      <c r="I699" s="32"/>
      <c r="J699" s="32"/>
      <c r="K699" s="32"/>
      <c r="L699" s="458"/>
      <c r="M699" s="32"/>
      <c r="N699" s="32"/>
      <c r="O699" s="32"/>
      <c r="P699" s="32"/>
      <c r="Q699" s="32"/>
      <c r="R699" s="32"/>
      <c r="S699" s="32"/>
      <c r="T699" s="32"/>
      <c r="U699" s="32"/>
      <c r="V699" s="32"/>
      <c r="W699" s="16"/>
      <c r="X699" s="32"/>
      <c r="Y699" s="465"/>
      <c r="Z699" s="32"/>
      <c r="AA699" s="16"/>
      <c r="AB699" s="466"/>
      <c r="AC699" s="16"/>
      <c r="AD699" s="16"/>
      <c r="AE699" s="16"/>
      <c r="AF699" s="465"/>
      <c r="AG699" s="32"/>
      <c r="AH699" s="32"/>
      <c r="AI699" s="32"/>
      <c r="AJ699" s="458"/>
      <c r="AK699" s="32"/>
      <c r="AL699" s="32"/>
      <c r="AM699" s="32"/>
      <c r="AN699" s="458"/>
      <c r="AO699" s="32"/>
      <c r="AP699" s="458"/>
      <c r="AQ699" s="464"/>
      <c r="AR699" s="32"/>
      <c r="AS699" s="32"/>
      <c r="AT699" s="32"/>
      <c r="AU699" s="32"/>
      <c r="AV699" s="32"/>
    </row>
    <row r="700" ht="28.5" customHeight="1">
      <c r="A700" s="145"/>
      <c r="B700" s="145"/>
      <c r="C700" s="16"/>
      <c r="D700" s="16"/>
      <c r="E700" s="16"/>
      <c r="F700" s="458"/>
      <c r="G700" s="32"/>
      <c r="H700" s="32"/>
      <c r="I700" s="32"/>
      <c r="J700" s="32"/>
      <c r="K700" s="32"/>
      <c r="L700" s="458"/>
      <c r="M700" s="32"/>
      <c r="N700" s="32"/>
      <c r="O700" s="32"/>
      <c r="P700" s="32"/>
      <c r="Q700" s="32"/>
      <c r="R700" s="32"/>
      <c r="S700" s="32"/>
      <c r="T700" s="32"/>
      <c r="U700" s="32"/>
      <c r="V700" s="32"/>
      <c r="W700" s="16"/>
      <c r="X700" s="32"/>
      <c r="Y700" s="465"/>
      <c r="Z700" s="32"/>
      <c r="AA700" s="16"/>
      <c r="AB700" s="466"/>
      <c r="AC700" s="16"/>
      <c r="AD700" s="16"/>
      <c r="AE700" s="16"/>
      <c r="AF700" s="465"/>
      <c r="AG700" s="32"/>
      <c r="AH700" s="32"/>
      <c r="AI700" s="32"/>
      <c r="AJ700" s="458"/>
      <c r="AK700" s="32"/>
      <c r="AL700" s="32"/>
      <c r="AM700" s="32"/>
      <c r="AN700" s="458"/>
      <c r="AO700" s="32"/>
      <c r="AP700" s="458"/>
      <c r="AQ700" s="464"/>
      <c r="AR700" s="32"/>
      <c r="AS700" s="32"/>
      <c r="AT700" s="32"/>
      <c r="AU700" s="32"/>
      <c r="AV700" s="32"/>
    </row>
    <row r="701" ht="28.5" customHeight="1">
      <c r="A701" s="145"/>
      <c r="B701" s="145"/>
      <c r="C701" s="16"/>
      <c r="D701" s="16"/>
      <c r="E701" s="16"/>
      <c r="F701" s="458"/>
      <c r="G701" s="32"/>
      <c r="H701" s="32"/>
      <c r="I701" s="32"/>
      <c r="J701" s="32"/>
      <c r="K701" s="32"/>
      <c r="L701" s="458"/>
      <c r="M701" s="32"/>
      <c r="N701" s="32"/>
      <c r="O701" s="32"/>
      <c r="P701" s="32"/>
      <c r="Q701" s="32"/>
      <c r="R701" s="32"/>
      <c r="S701" s="32"/>
      <c r="T701" s="32"/>
      <c r="U701" s="32"/>
      <c r="V701" s="32"/>
      <c r="W701" s="16"/>
      <c r="X701" s="32"/>
      <c r="Y701" s="465"/>
      <c r="Z701" s="32"/>
      <c r="AA701" s="16"/>
      <c r="AB701" s="466"/>
      <c r="AC701" s="16"/>
      <c r="AD701" s="16"/>
      <c r="AE701" s="16"/>
      <c r="AF701" s="465"/>
      <c r="AG701" s="32"/>
      <c r="AH701" s="32"/>
      <c r="AI701" s="32"/>
      <c r="AJ701" s="458"/>
      <c r="AK701" s="32"/>
      <c r="AL701" s="32"/>
      <c r="AM701" s="32"/>
      <c r="AN701" s="458"/>
      <c r="AO701" s="32"/>
      <c r="AP701" s="458"/>
      <c r="AQ701" s="464"/>
      <c r="AR701" s="32"/>
      <c r="AS701" s="32"/>
      <c r="AT701" s="32"/>
      <c r="AU701" s="32"/>
      <c r="AV701" s="32"/>
    </row>
    <row r="702" ht="28.5" customHeight="1">
      <c r="A702" s="145"/>
      <c r="B702" s="145"/>
      <c r="C702" s="16"/>
      <c r="D702" s="16"/>
      <c r="E702" s="16"/>
      <c r="F702" s="458"/>
      <c r="G702" s="32"/>
      <c r="H702" s="32"/>
      <c r="I702" s="32"/>
      <c r="J702" s="32"/>
      <c r="K702" s="32"/>
      <c r="L702" s="458"/>
      <c r="M702" s="32"/>
      <c r="N702" s="32"/>
      <c r="O702" s="32"/>
      <c r="P702" s="32"/>
      <c r="Q702" s="32"/>
      <c r="R702" s="32"/>
      <c r="S702" s="32"/>
      <c r="T702" s="32"/>
      <c r="U702" s="32"/>
      <c r="V702" s="32"/>
      <c r="W702" s="16"/>
      <c r="X702" s="32"/>
      <c r="Y702" s="465"/>
      <c r="Z702" s="32"/>
      <c r="AA702" s="16"/>
      <c r="AB702" s="466"/>
      <c r="AC702" s="16"/>
      <c r="AD702" s="16"/>
      <c r="AE702" s="16"/>
      <c r="AF702" s="465"/>
      <c r="AG702" s="32"/>
      <c r="AH702" s="32"/>
      <c r="AI702" s="32"/>
      <c r="AJ702" s="458"/>
      <c r="AK702" s="32"/>
      <c r="AL702" s="32"/>
      <c r="AM702" s="32"/>
      <c r="AN702" s="458"/>
      <c r="AO702" s="32"/>
      <c r="AP702" s="458"/>
      <c r="AQ702" s="464"/>
      <c r="AR702" s="32"/>
      <c r="AS702" s="32"/>
      <c r="AT702" s="32"/>
      <c r="AU702" s="32"/>
      <c r="AV702" s="32"/>
    </row>
    <row r="703" ht="28.5" customHeight="1">
      <c r="A703" s="145"/>
      <c r="B703" s="145"/>
      <c r="C703" s="16"/>
      <c r="D703" s="16"/>
      <c r="E703" s="16"/>
      <c r="F703" s="458"/>
      <c r="G703" s="32"/>
      <c r="H703" s="32"/>
      <c r="I703" s="32"/>
      <c r="J703" s="32"/>
      <c r="K703" s="32"/>
      <c r="L703" s="458"/>
      <c r="M703" s="32"/>
      <c r="N703" s="32"/>
      <c r="O703" s="32"/>
      <c r="P703" s="32"/>
      <c r="Q703" s="32"/>
      <c r="R703" s="32"/>
      <c r="S703" s="32"/>
      <c r="T703" s="32"/>
      <c r="U703" s="32"/>
      <c r="V703" s="32"/>
      <c r="W703" s="16"/>
      <c r="X703" s="32"/>
      <c r="Y703" s="465"/>
      <c r="Z703" s="32"/>
      <c r="AA703" s="16"/>
      <c r="AB703" s="466"/>
      <c r="AC703" s="16"/>
      <c r="AD703" s="16"/>
      <c r="AE703" s="16"/>
      <c r="AF703" s="465"/>
      <c r="AG703" s="32"/>
      <c r="AH703" s="32"/>
      <c r="AI703" s="32"/>
      <c r="AJ703" s="458"/>
      <c r="AK703" s="32"/>
      <c r="AL703" s="32"/>
      <c r="AM703" s="32"/>
      <c r="AN703" s="458"/>
      <c r="AO703" s="32"/>
      <c r="AP703" s="458"/>
      <c r="AQ703" s="464"/>
      <c r="AR703" s="32"/>
      <c r="AS703" s="32"/>
      <c r="AT703" s="32"/>
      <c r="AU703" s="32"/>
      <c r="AV703" s="32"/>
    </row>
    <row r="704" ht="28.5" customHeight="1">
      <c r="A704" s="145"/>
      <c r="B704" s="145"/>
      <c r="C704" s="16"/>
      <c r="D704" s="16"/>
      <c r="E704" s="16"/>
      <c r="F704" s="458"/>
      <c r="G704" s="32"/>
      <c r="H704" s="32"/>
      <c r="I704" s="32"/>
      <c r="J704" s="32"/>
      <c r="K704" s="32"/>
      <c r="L704" s="458"/>
      <c r="M704" s="32"/>
      <c r="N704" s="32"/>
      <c r="O704" s="32"/>
      <c r="P704" s="32"/>
      <c r="Q704" s="32"/>
      <c r="R704" s="32"/>
      <c r="S704" s="32"/>
      <c r="T704" s="32"/>
      <c r="U704" s="32"/>
      <c r="V704" s="32"/>
      <c r="W704" s="16"/>
      <c r="X704" s="32"/>
      <c r="Y704" s="465"/>
      <c r="Z704" s="32"/>
      <c r="AA704" s="16"/>
      <c r="AB704" s="466"/>
      <c r="AC704" s="16"/>
      <c r="AD704" s="16"/>
      <c r="AE704" s="16"/>
      <c r="AF704" s="465"/>
      <c r="AG704" s="32"/>
      <c r="AH704" s="32"/>
      <c r="AI704" s="32"/>
      <c r="AJ704" s="458"/>
      <c r="AK704" s="32"/>
      <c r="AL704" s="32"/>
      <c r="AM704" s="32"/>
      <c r="AN704" s="458"/>
      <c r="AO704" s="32"/>
      <c r="AP704" s="458"/>
      <c r="AQ704" s="464"/>
      <c r="AR704" s="32"/>
      <c r="AS704" s="32"/>
      <c r="AT704" s="32"/>
      <c r="AU704" s="32"/>
      <c r="AV704" s="32"/>
    </row>
    <row r="705" ht="28.5" customHeight="1">
      <c r="A705" s="145"/>
      <c r="B705" s="145"/>
      <c r="C705" s="16"/>
      <c r="D705" s="16"/>
      <c r="E705" s="16"/>
      <c r="F705" s="458"/>
      <c r="G705" s="32"/>
      <c r="H705" s="32"/>
      <c r="I705" s="32"/>
      <c r="J705" s="32"/>
      <c r="K705" s="32"/>
      <c r="L705" s="458"/>
      <c r="M705" s="32"/>
      <c r="N705" s="32"/>
      <c r="O705" s="32"/>
      <c r="P705" s="32"/>
      <c r="Q705" s="32"/>
      <c r="R705" s="32"/>
      <c r="S705" s="32"/>
      <c r="T705" s="32"/>
      <c r="U705" s="32"/>
      <c r="V705" s="32"/>
      <c r="W705" s="16"/>
      <c r="X705" s="32"/>
      <c r="Y705" s="465"/>
      <c r="Z705" s="32"/>
      <c r="AA705" s="16"/>
      <c r="AB705" s="466"/>
      <c r="AC705" s="16"/>
      <c r="AD705" s="16"/>
      <c r="AE705" s="16"/>
      <c r="AF705" s="465"/>
      <c r="AG705" s="32"/>
      <c r="AH705" s="32"/>
      <c r="AI705" s="32"/>
      <c r="AJ705" s="458"/>
      <c r="AK705" s="32"/>
      <c r="AL705" s="32"/>
      <c r="AM705" s="32"/>
      <c r="AN705" s="458"/>
      <c r="AO705" s="32"/>
      <c r="AP705" s="458"/>
      <c r="AQ705" s="464"/>
      <c r="AR705" s="32"/>
      <c r="AS705" s="32"/>
      <c r="AT705" s="32"/>
      <c r="AU705" s="32"/>
      <c r="AV705" s="32"/>
    </row>
    <row r="706" ht="28.5" customHeight="1">
      <c r="A706" s="145"/>
      <c r="B706" s="145"/>
      <c r="C706" s="16"/>
      <c r="D706" s="16"/>
      <c r="E706" s="16"/>
      <c r="F706" s="458"/>
      <c r="G706" s="32"/>
      <c r="H706" s="32"/>
      <c r="I706" s="32"/>
      <c r="J706" s="32"/>
      <c r="K706" s="32"/>
      <c r="L706" s="458"/>
      <c r="M706" s="32"/>
      <c r="N706" s="32"/>
      <c r="O706" s="32"/>
      <c r="P706" s="32"/>
      <c r="Q706" s="32"/>
      <c r="R706" s="32"/>
      <c r="S706" s="32"/>
      <c r="T706" s="32"/>
      <c r="U706" s="32"/>
      <c r="V706" s="32"/>
      <c r="W706" s="16"/>
      <c r="X706" s="32"/>
      <c r="Y706" s="465"/>
      <c r="Z706" s="32"/>
      <c r="AA706" s="16"/>
      <c r="AB706" s="466"/>
      <c r="AC706" s="16"/>
      <c r="AD706" s="16"/>
      <c r="AE706" s="16"/>
      <c r="AF706" s="465"/>
      <c r="AG706" s="32"/>
      <c r="AH706" s="32"/>
      <c r="AI706" s="32"/>
      <c r="AJ706" s="458"/>
      <c r="AK706" s="32"/>
      <c r="AL706" s="32"/>
      <c r="AM706" s="32"/>
      <c r="AN706" s="458"/>
      <c r="AO706" s="32"/>
      <c r="AP706" s="458"/>
      <c r="AQ706" s="464"/>
      <c r="AR706" s="32"/>
      <c r="AS706" s="32"/>
      <c r="AT706" s="32"/>
      <c r="AU706" s="32"/>
      <c r="AV706" s="32"/>
    </row>
    <row r="707" ht="28.5" customHeight="1">
      <c r="A707" s="145"/>
      <c r="B707" s="145"/>
      <c r="C707" s="16"/>
      <c r="D707" s="16"/>
      <c r="E707" s="16"/>
      <c r="F707" s="458"/>
      <c r="G707" s="32"/>
      <c r="H707" s="32"/>
      <c r="I707" s="32"/>
      <c r="J707" s="32"/>
      <c r="K707" s="32"/>
      <c r="L707" s="458"/>
      <c r="M707" s="32"/>
      <c r="N707" s="32"/>
      <c r="O707" s="32"/>
      <c r="P707" s="32"/>
      <c r="Q707" s="32"/>
      <c r="R707" s="32"/>
      <c r="S707" s="32"/>
      <c r="T707" s="32"/>
      <c r="U707" s="32"/>
      <c r="V707" s="32"/>
      <c r="W707" s="16"/>
      <c r="X707" s="32"/>
      <c r="Y707" s="465"/>
      <c r="Z707" s="32"/>
      <c r="AA707" s="16"/>
      <c r="AB707" s="466"/>
      <c r="AC707" s="16"/>
      <c r="AD707" s="16"/>
      <c r="AE707" s="16"/>
      <c r="AF707" s="465"/>
      <c r="AG707" s="32"/>
      <c r="AH707" s="32"/>
      <c r="AI707" s="32"/>
      <c r="AJ707" s="458"/>
      <c r="AK707" s="32"/>
      <c r="AL707" s="32"/>
      <c r="AM707" s="32"/>
      <c r="AN707" s="458"/>
      <c r="AO707" s="32"/>
      <c r="AP707" s="458"/>
      <c r="AQ707" s="464"/>
      <c r="AR707" s="32"/>
      <c r="AS707" s="32"/>
      <c r="AT707" s="32"/>
      <c r="AU707" s="32"/>
      <c r="AV707" s="32"/>
    </row>
    <row r="708" ht="28.5" customHeight="1">
      <c r="A708" s="145"/>
      <c r="B708" s="145"/>
      <c r="C708" s="16"/>
      <c r="D708" s="16"/>
      <c r="E708" s="16"/>
      <c r="F708" s="458"/>
      <c r="G708" s="32"/>
      <c r="H708" s="32"/>
      <c r="I708" s="32"/>
      <c r="J708" s="32"/>
      <c r="K708" s="32"/>
      <c r="L708" s="458"/>
      <c r="M708" s="32"/>
      <c r="N708" s="32"/>
      <c r="O708" s="32"/>
      <c r="P708" s="32"/>
      <c r="Q708" s="32"/>
      <c r="R708" s="32"/>
      <c r="S708" s="32"/>
      <c r="T708" s="32"/>
      <c r="U708" s="32"/>
      <c r="V708" s="32"/>
      <c r="W708" s="16"/>
      <c r="X708" s="32"/>
      <c r="Y708" s="465"/>
      <c r="Z708" s="32"/>
      <c r="AA708" s="16"/>
      <c r="AB708" s="466"/>
      <c r="AC708" s="16"/>
      <c r="AD708" s="16"/>
      <c r="AE708" s="16"/>
      <c r="AF708" s="465"/>
      <c r="AG708" s="32"/>
      <c r="AH708" s="32"/>
      <c r="AI708" s="32"/>
      <c r="AJ708" s="458"/>
      <c r="AK708" s="32"/>
      <c r="AL708" s="32"/>
      <c r="AM708" s="32"/>
      <c r="AN708" s="458"/>
      <c r="AO708" s="32"/>
      <c r="AP708" s="458"/>
      <c r="AQ708" s="464"/>
      <c r="AR708" s="32"/>
      <c r="AS708" s="32"/>
      <c r="AT708" s="32"/>
      <c r="AU708" s="32"/>
      <c r="AV708" s="32"/>
    </row>
    <row r="709" ht="28.5" customHeight="1">
      <c r="A709" s="145"/>
      <c r="B709" s="145"/>
      <c r="C709" s="16"/>
      <c r="D709" s="16"/>
      <c r="E709" s="16"/>
      <c r="F709" s="458"/>
      <c r="G709" s="32"/>
      <c r="H709" s="32"/>
      <c r="I709" s="32"/>
      <c r="J709" s="32"/>
      <c r="K709" s="32"/>
      <c r="L709" s="458"/>
      <c r="M709" s="32"/>
      <c r="N709" s="32"/>
      <c r="O709" s="32"/>
      <c r="P709" s="32"/>
      <c r="Q709" s="32"/>
      <c r="R709" s="32"/>
      <c r="S709" s="32"/>
      <c r="T709" s="32"/>
      <c r="U709" s="32"/>
      <c r="V709" s="32"/>
      <c r="W709" s="16"/>
      <c r="X709" s="32"/>
      <c r="Y709" s="465"/>
      <c r="Z709" s="32"/>
      <c r="AA709" s="16"/>
      <c r="AB709" s="466"/>
      <c r="AC709" s="16"/>
      <c r="AD709" s="16"/>
      <c r="AE709" s="16"/>
      <c r="AF709" s="465"/>
      <c r="AG709" s="32"/>
      <c r="AH709" s="32"/>
      <c r="AI709" s="32"/>
      <c r="AJ709" s="458"/>
      <c r="AK709" s="32"/>
      <c r="AL709" s="32"/>
      <c r="AM709" s="32"/>
      <c r="AN709" s="458"/>
      <c r="AO709" s="32"/>
      <c r="AP709" s="458"/>
      <c r="AQ709" s="464"/>
      <c r="AR709" s="32"/>
      <c r="AS709" s="32"/>
      <c r="AT709" s="32"/>
      <c r="AU709" s="32"/>
      <c r="AV709" s="32"/>
    </row>
    <row r="710" ht="28.5" customHeight="1">
      <c r="A710" s="145"/>
      <c r="B710" s="145"/>
      <c r="C710" s="16"/>
      <c r="D710" s="16"/>
      <c r="E710" s="16"/>
      <c r="F710" s="458"/>
      <c r="G710" s="32"/>
      <c r="H710" s="32"/>
      <c r="I710" s="32"/>
      <c r="J710" s="32"/>
      <c r="K710" s="32"/>
      <c r="L710" s="458"/>
      <c r="M710" s="32"/>
      <c r="N710" s="32"/>
      <c r="O710" s="32"/>
      <c r="P710" s="32"/>
      <c r="Q710" s="32"/>
      <c r="R710" s="32"/>
      <c r="S710" s="32"/>
      <c r="T710" s="32"/>
      <c r="U710" s="32"/>
      <c r="V710" s="32"/>
      <c r="W710" s="16"/>
      <c r="X710" s="32"/>
      <c r="Y710" s="465"/>
      <c r="Z710" s="32"/>
      <c r="AA710" s="16"/>
      <c r="AB710" s="466"/>
      <c r="AC710" s="16"/>
      <c r="AD710" s="16"/>
      <c r="AE710" s="16"/>
      <c r="AF710" s="465"/>
      <c r="AG710" s="32"/>
      <c r="AH710" s="32"/>
      <c r="AI710" s="32"/>
      <c r="AJ710" s="458"/>
      <c r="AK710" s="32"/>
      <c r="AL710" s="32"/>
      <c r="AM710" s="32"/>
      <c r="AN710" s="458"/>
      <c r="AO710" s="32"/>
      <c r="AP710" s="458"/>
      <c r="AQ710" s="464"/>
      <c r="AR710" s="32"/>
      <c r="AS710" s="32"/>
      <c r="AT710" s="32"/>
      <c r="AU710" s="32"/>
      <c r="AV710" s="32"/>
    </row>
    <row r="711" ht="28.5" customHeight="1">
      <c r="A711" s="145"/>
      <c r="B711" s="145"/>
      <c r="C711" s="16"/>
      <c r="D711" s="16"/>
      <c r="E711" s="16"/>
      <c r="F711" s="458"/>
      <c r="G711" s="32"/>
      <c r="H711" s="32"/>
      <c r="I711" s="32"/>
      <c r="J711" s="32"/>
      <c r="K711" s="32"/>
      <c r="L711" s="458"/>
      <c r="M711" s="32"/>
      <c r="N711" s="32"/>
      <c r="O711" s="32"/>
      <c r="P711" s="32"/>
      <c r="Q711" s="32"/>
      <c r="R711" s="32"/>
      <c r="S711" s="32"/>
      <c r="T711" s="32"/>
      <c r="U711" s="32"/>
      <c r="V711" s="32"/>
      <c r="W711" s="16"/>
      <c r="X711" s="32"/>
      <c r="Y711" s="465"/>
      <c r="Z711" s="32"/>
      <c r="AA711" s="16"/>
      <c r="AB711" s="466"/>
      <c r="AC711" s="16"/>
      <c r="AD711" s="16"/>
      <c r="AE711" s="16"/>
      <c r="AF711" s="465"/>
      <c r="AG711" s="32"/>
      <c r="AH711" s="32"/>
      <c r="AI711" s="32"/>
      <c r="AJ711" s="458"/>
      <c r="AK711" s="32"/>
      <c r="AL711" s="32"/>
      <c r="AM711" s="32"/>
      <c r="AN711" s="458"/>
      <c r="AO711" s="32"/>
      <c r="AP711" s="458"/>
      <c r="AQ711" s="464"/>
      <c r="AR711" s="32"/>
      <c r="AS711" s="32"/>
      <c r="AT711" s="32"/>
      <c r="AU711" s="32"/>
      <c r="AV711" s="32"/>
    </row>
    <row r="712" ht="28.5" customHeight="1">
      <c r="A712" s="145"/>
      <c r="B712" s="145"/>
      <c r="C712" s="16"/>
      <c r="D712" s="16"/>
      <c r="E712" s="16"/>
      <c r="F712" s="458"/>
      <c r="G712" s="32"/>
      <c r="H712" s="32"/>
      <c r="I712" s="32"/>
      <c r="J712" s="32"/>
      <c r="K712" s="32"/>
      <c r="L712" s="458"/>
      <c r="M712" s="32"/>
      <c r="N712" s="32"/>
      <c r="O712" s="32"/>
      <c r="P712" s="32"/>
      <c r="Q712" s="32"/>
      <c r="R712" s="32"/>
      <c r="S712" s="32"/>
      <c r="T712" s="32"/>
      <c r="U712" s="32"/>
      <c r="V712" s="32"/>
      <c r="W712" s="16"/>
      <c r="X712" s="32"/>
      <c r="Y712" s="465"/>
      <c r="Z712" s="32"/>
      <c r="AA712" s="16"/>
      <c r="AB712" s="466"/>
      <c r="AC712" s="16"/>
      <c r="AD712" s="16"/>
      <c r="AE712" s="16"/>
      <c r="AF712" s="465"/>
      <c r="AG712" s="32"/>
      <c r="AH712" s="32"/>
      <c r="AI712" s="32"/>
      <c r="AJ712" s="458"/>
      <c r="AK712" s="32"/>
      <c r="AL712" s="32"/>
      <c r="AM712" s="32"/>
      <c r="AN712" s="458"/>
      <c r="AO712" s="32"/>
      <c r="AP712" s="458"/>
      <c r="AQ712" s="464"/>
      <c r="AR712" s="32"/>
      <c r="AS712" s="32"/>
      <c r="AT712" s="32"/>
      <c r="AU712" s="32"/>
      <c r="AV712" s="32"/>
    </row>
    <row r="713" ht="28.5" customHeight="1">
      <c r="A713" s="145"/>
      <c r="B713" s="145"/>
      <c r="C713" s="16"/>
      <c r="D713" s="16"/>
      <c r="E713" s="16"/>
      <c r="F713" s="458"/>
      <c r="G713" s="32"/>
      <c r="H713" s="32"/>
      <c r="I713" s="32"/>
      <c r="J713" s="32"/>
      <c r="K713" s="32"/>
      <c r="L713" s="458"/>
      <c r="M713" s="32"/>
      <c r="N713" s="32"/>
      <c r="O713" s="32"/>
      <c r="P713" s="32"/>
      <c r="Q713" s="32"/>
      <c r="R713" s="32"/>
      <c r="S713" s="32"/>
      <c r="T713" s="32"/>
      <c r="U713" s="32"/>
      <c r="V713" s="32"/>
      <c r="W713" s="16"/>
      <c r="X713" s="32"/>
      <c r="Y713" s="465"/>
      <c r="Z713" s="32"/>
      <c r="AA713" s="16"/>
      <c r="AB713" s="466"/>
      <c r="AC713" s="16"/>
      <c r="AD713" s="16"/>
      <c r="AE713" s="16"/>
      <c r="AF713" s="465"/>
      <c r="AG713" s="32"/>
      <c r="AH713" s="32"/>
      <c r="AI713" s="32"/>
      <c r="AJ713" s="458"/>
      <c r="AK713" s="32"/>
      <c r="AL713" s="32"/>
      <c r="AM713" s="32"/>
      <c r="AN713" s="458"/>
      <c r="AO713" s="32"/>
      <c r="AP713" s="458"/>
      <c r="AQ713" s="464"/>
      <c r="AR713" s="32"/>
      <c r="AS713" s="32"/>
      <c r="AT713" s="32"/>
      <c r="AU713" s="32"/>
      <c r="AV713" s="32"/>
    </row>
    <row r="714" ht="28.5" customHeight="1">
      <c r="A714" s="145"/>
      <c r="B714" s="145"/>
      <c r="C714" s="16"/>
      <c r="D714" s="16"/>
      <c r="E714" s="16"/>
      <c r="F714" s="458"/>
      <c r="G714" s="32"/>
      <c r="H714" s="32"/>
      <c r="I714" s="32"/>
      <c r="J714" s="32"/>
      <c r="K714" s="32"/>
      <c r="L714" s="458"/>
      <c r="M714" s="32"/>
      <c r="N714" s="32"/>
      <c r="O714" s="32"/>
      <c r="P714" s="32"/>
      <c r="Q714" s="32"/>
      <c r="R714" s="32"/>
      <c r="S714" s="32"/>
      <c r="T714" s="32"/>
      <c r="U714" s="32"/>
      <c r="V714" s="32"/>
      <c r="W714" s="16"/>
      <c r="X714" s="32"/>
      <c r="Y714" s="465"/>
      <c r="Z714" s="32"/>
      <c r="AA714" s="16"/>
      <c r="AB714" s="466"/>
      <c r="AC714" s="16"/>
      <c r="AD714" s="16"/>
      <c r="AE714" s="16"/>
      <c r="AF714" s="465"/>
      <c r="AG714" s="32"/>
      <c r="AH714" s="32"/>
      <c r="AI714" s="32"/>
      <c r="AJ714" s="458"/>
      <c r="AK714" s="32"/>
      <c r="AL714" s="32"/>
      <c r="AM714" s="32"/>
      <c r="AN714" s="458"/>
      <c r="AO714" s="32"/>
      <c r="AP714" s="458"/>
      <c r="AQ714" s="464"/>
      <c r="AR714" s="32"/>
      <c r="AS714" s="32"/>
      <c r="AT714" s="32"/>
      <c r="AU714" s="32"/>
      <c r="AV714" s="32"/>
    </row>
    <row r="715" ht="28.5" customHeight="1">
      <c r="A715" s="145"/>
      <c r="B715" s="145"/>
      <c r="C715" s="16"/>
      <c r="D715" s="16"/>
      <c r="E715" s="16"/>
      <c r="F715" s="458"/>
      <c r="G715" s="32"/>
      <c r="H715" s="32"/>
      <c r="I715" s="32"/>
      <c r="J715" s="32"/>
      <c r="K715" s="32"/>
      <c r="L715" s="458"/>
      <c r="M715" s="32"/>
      <c r="N715" s="32"/>
      <c r="O715" s="32"/>
      <c r="P715" s="32"/>
      <c r="Q715" s="32"/>
      <c r="R715" s="32"/>
      <c r="S715" s="32"/>
      <c r="T715" s="32"/>
      <c r="U715" s="32"/>
      <c r="V715" s="32"/>
      <c r="W715" s="16"/>
      <c r="X715" s="32"/>
      <c r="Y715" s="465"/>
      <c r="Z715" s="32"/>
      <c r="AA715" s="16"/>
      <c r="AB715" s="466"/>
      <c r="AC715" s="16"/>
      <c r="AD715" s="16"/>
      <c r="AE715" s="16"/>
      <c r="AF715" s="465"/>
      <c r="AG715" s="32"/>
      <c r="AH715" s="32"/>
      <c r="AI715" s="32"/>
      <c r="AJ715" s="458"/>
      <c r="AK715" s="32"/>
      <c r="AL715" s="32"/>
      <c r="AM715" s="32"/>
      <c r="AN715" s="458"/>
      <c r="AO715" s="32"/>
      <c r="AP715" s="458"/>
      <c r="AQ715" s="464"/>
      <c r="AR715" s="32"/>
      <c r="AS715" s="32"/>
      <c r="AT715" s="32"/>
      <c r="AU715" s="32"/>
      <c r="AV715" s="32"/>
    </row>
    <row r="716" ht="28.5" customHeight="1">
      <c r="A716" s="145"/>
      <c r="B716" s="145"/>
      <c r="C716" s="16"/>
      <c r="D716" s="16"/>
      <c r="E716" s="16"/>
      <c r="F716" s="458"/>
      <c r="G716" s="32"/>
      <c r="H716" s="32"/>
      <c r="I716" s="32"/>
      <c r="J716" s="32"/>
      <c r="K716" s="32"/>
      <c r="L716" s="458"/>
      <c r="M716" s="32"/>
      <c r="N716" s="32"/>
      <c r="O716" s="32"/>
      <c r="P716" s="32"/>
      <c r="Q716" s="32"/>
      <c r="R716" s="32"/>
      <c r="S716" s="32"/>
      <c r="T716" s="32"/>
      <c r="U716" s="32"/>
      <c r="V716" s="32"/>
      <c r="W716" s="16"/>
      <c r="X716" s="32"/>
      <c r="Y716" s="465"/>
      <c r="Z716" s="32"/>
      <c r="AA716" s="16"/>
      <c r="AB716" s="466"/>
      <c r="AC716" s="16"/>
      <c r="AD716" s="16"/>
      <c r="AE716" s="16"/>
      <c r="AF716" s="465"/>
      <c r="AG716" s="32"/>
      <c r="AH716" s="32"/>
      <c r="AI716" s="32"/>
      <c r="AJ716" s="458"/>
      <c r="AK716" s="32"/>
      <c r="AL716" s="32"/>
      <c r="AM716" s="32"/>
      <c r="AN716" s="458"/>
      <c r="AO716" s="32"/>
      <c r="AP716" s="458"/>
      <c r="AQ716" s="464"/>
      <c r="AR716" s="32"/>
      <c r="AS716" s="32"/>
      <c r="AT716" s="32"/>
      <c r="AU716" s="32"/>
      <c r="AV716" s="32"/>
    </row>
    <row r="717" ht="28.5" customHeight="1">
      <c r="A717" s="145"/>
      <c r="B717" s="145"/>
      <c r="C717" s="16"/>
      <c r="D717" s="16"/>
      <c r="E717" s="16"/>
      <c r="F717" s="458"/>
      <c r="G717" s="32"/>
      <c r="H717" s="32"/>
      <c r="I717" s="32"/>
      <c r="J717" s="32"/>
      <c r="K717" s="32"/>
      <c r="L717" s="458"/>
      <c r="M717" s="32"/>
      <c r="N717" s="32"/>
      <c r="O717" s="32"/>
      <c r="P717" s="32"/>
      <c r="Q717" s="32"/>
      <c r="R717" s="32"/>
      <c r="S717" s="32"/>
      <c r="T717" s="32"/>
      <c r="U717" s="32"/>
      <c r="V717" s="32"/>
      <c r="W717" s="16"/>
      <c r="X717" s="32"/>
      <c r="Y717" s="465"/>
      <c r="Z717" s="32"/>
      <c r="AA717" s="16"/>
      <c r="AB717" s="466"/>
      <c r="AC717" s="16"/>
      <c r="AD717" s="16"/>
      <c r="AE717" s="16"/>
      <c r="AF717" s="465"/>
      <c r="AG717" s="32"/>
      <c r="AH717" s="32"/>
      <c r="AI717" s="32"/>
      <c r="AJ717" s="458"/>
      <c r="AK717" s="32"/>
      <c r="AL717" s="32"/>
      <c r="AM717" s="32"/>
      <c r="AN717" s="458"/>
      <c r="AO717" s="32"/>
      <c r="AP717" s="458"/>
      <c r="AQ717" s="464"/>
      <c r="AR717" s="32"/>
      <c r="AS717" s="32"/>
      <c r="AT717" s="32"/>
      <c r="AU717" s="32"/>
      <c r="AV717" s="32"/>
    </row>
    <row r="718" ht="28.5" customHeight="1">
      <c r="A718" s="145"/>
      <c r="B718" s="145"/>
      <c r="C718" s="16"/>
      <c r="D718" s="16"/>
      <c r="E718" s="16"/>
      <c r="F718" s="458"/>
      <c r="G718" s="32"/>
      <c r="H718" s="32"/>
      <c r="I718" s="32"/>
      <c r="J718" s="32"/>
      <c r="K718" s="32"/>
      <c r="L718" s="458"/>
      <c r="M718" s="32"/>
      <c r="N718" s="32"/>
      <c r="O718" s="32"/>
      <c r="P718" s="32"/>
      <c r="Q718" s="32"/>
      <c r="R718" s="32"/>
      <c r="S718" s="32"/>
      <c r="T718" s="32"/>
      <c r="U718" s="32"/>
      <c r="V718" s="32"/>
      <c r="W718" s="16"/>
      <c r="X718" s="32"/>
      <c r="Y718" s="465"/>
      <c r="Z718" s="32"/>
      <c r="AA718" s="16"/>
      <c r="AB718" s="466"/>
      <c r="AC718" s="16"/>
      <c r="AD718" s="16"/>
      <c r="AE718" s="16"/>
      <c r="AF718" s="465"/>
      <c r="AG718" s="32"/>
      <c r="AH718" s="32"/>
      <c r="AI718" s="32"/>
      <c r="AJ718" s="458"/>
      <c r="AK718" s="32"/>
      <c r="AL718" s="32"/>
      <c r="AM718" s="32"/>
      <c r="AN718" s="458"/>
      <c r="AO718" s="32"/>
      <c r="AP718" s="458"/>
      <c r="AQ718" s="464"/>
      <c r="AR718" s="32"/>
      <c r="AS718" s="32"/>
      <c r="AT718" s="32"/>
      <c r="AU718" s="32"/>
      <c r="AV718" s="32"/>
    </row>
    <row r="719" ht="28.5" customHeight="1">
      <c r="A719" s="145"/>
      <c r="B719" s="145"/>
      <c r="C719" s="16"/>
      <c r="D719" s="16"/>
      <c r="E719" s="16"/>
      <c r="F719" s="458"/>
      <c r="G719" s="32"/>
      <c r="H719" s="32"/>
      <c r="I719" s="32"/>
      <c r="J719" s="32"/>
      <c r="K719" s="32"/>
      <c r="L719" s="458"/>
      <c r="M719" s="32"/>
      <c r="N719" s="32"/>
      <c r="O719" s="32"/>
      <c r="P719" s="32"/>
      <c r="Q719" s="32"/>
      <c r="R719" s="32"/>
      <c r="S719" s="32"/>
      <c r="T719" s="32"/>
      <c r="U719" s="32"/>
      <c r="V719" s="32"/>
      <c r="W719" s="16"/>
      <c r="X719" s="32"/>
      <c r="Y719" s="465"/>
      <c r="Z719" s="32"/>
      <c r="AA719" s="16"/>
      <c r="AB719" s="466"/>
      <c r="AC719" s="16"/>
      <c r="AD719" s="16"/>
      <c r="AE719" s="16"/>
      <c r="AF719" s="465"/>
      <c r="AG719" s="32"/>
      <c r="AH719" s="32"/>
      <c r="AI719" s="32"/>
      <c r="AJ719" s="458"/>
      <c r="AK719" s="32"/>
      <c r="AL719" s="32"/>
      <c r="AM719" s="32"/>
      <c r="AN719" s="458"/>
      <c r="AO719" s="32"/>
      <c r="AP719" s="458"/>
      <c r="AQ719" s="464"/>
      <c r="AR719" s="32"/>
      <c r="AS719" s="32"/>
      <c r="AT719" s="32"/>
      <c r="AU719" s="32"/>
      <c r="AV719" s="32"/>
    </row>
    <row r="720" ht="28.5" customHeight="1">
      <c r="A720" s="145"/>
      <c r="B720" s="145"/>
      <c r="C720" s="16"/>
      <c r="D720" s="16"/>
      <c r="E720" s="16"/>
      <c r="F720" s="458"/>
      <c r="G720" s="32"/>
      <c r="H720" s="32"/>
      <c r="I720" s="32"/>
      <c r="J720" s="32"/>
      <c r="K720" s="32"/>
      <c r="L720" s="458"/>
      <c r="M720" s="32"/>
      <c r="N720" s="32"/>
      <c r="O720" s="32"/>
      <c r="P720" s="32"/>
      <c r="Q720" s="32"/>
      <c r="R720" s="32"/>
      <c r="S720" s="32"/>
      <c r="T720" s="32"/>
      <c r="U720" s="32"/>
      <c r="V720" s="32"/>
      <c r="W720" s="16"/>
      <c r="X720" s="32"/>
      <c r="Y720" s="465"/>
      <c r="Z720" s="32"/>
      <c r="AA720" s="16"/>
      <c r="AB720" s="466"/>
      <c r="AC720" s="16"/>
      <c r="AD720" s="16"/>
      <c r="AE720" s="16"/>
      <c r="AF720" s="465"/>
      <c r="AG720" s="32"/>
      <c r="AH720" s="32"/>
      <c r="AI720" s="32"/>
      <c r="AJ720" s="458"/>
      <c r="AK720" s="32"/>
      <c r="AL720" s="32"/>
      <c r="AM720" s="32"/>
      <c r="AN720" s="458"/>
      <c r="AO720" s="32"/>
      <c r="AP720" s="458"/>
      <c r="AQ720" s="464"/>
      <c r="AR720" s="32"/>
      <c r="AS720" s="32"/>
      <c r="AT720" s="32"/>
      <c r="AU720" s="32"/>
      <c r="AV720" s="32"/>
    </row>
    <row r="721" ht="28.5" customHeight="1">
      <c r="A721" s="145"/>
      <c r="B721" s="145"/>
      <c r="C721" s="16"/>
      <c r="D721" s="16"/>
      <c r="E721" s="16"/>
      <c r="F721" s="458"/>
      <c r="G721" s="32"/>
      <c r="H721" s="32"/>
      <c r="I721" s="32"/>
      <c r="J721" s="32"/>
      <c r="K721" s="32"/>
      <c r="L721" s="458"/>
      <c r="M721" s="32"/>
      <c r="N721" s="32"/>
      <c r="O721" s="32"/>
      <c r="P721" s="32"/>
      <c r="Q721" s="32"/>
      <c r="R721" s="32"/>
      <c r="S721" s="32"/>
      <c r="T721" s="32"/>
      <c r="U721" s="32"/>
      <c r="V721" s="32"/>
      <c r="W721" s="16"/>
      <c r="X721" s="32"/>
      <c r="Y721" s="465"/>
      <c r="Z721" s="32"/>
      <c r="AA721" s="16"/>
      <c r="AB721" s="466"/>
      <c r="AC721" s="16"/>
      <c r="AD721" s="16"/>
      <c r="AE721" s="16"/>
      <c r="AF721" s="465"/>
      <c r="AG721" s="32"/>
      <c r="AH721" s="32"/>
      <c r="AI721" s="32"/>
      <c r="AJ721" s="458"/>
      <c r="AK721" s="32"/>
      <c r="AL721" s="32"/>
      <c r="AM721" s="32"/>
      <c r="AN721" s="458"/>
      <c r="AO721" s="32"/>
      <c r="AP721" s="458"/>
      <c r="AQ721" s="464"/>
      <c r="AR721" s="32"/>
      <c r="AS721" s="32"/>
      <c r="AT721" s="32"/>
      <c r="AU721" s="32"/>
      <c r="AV721" s="32"/>
    </row>
    <row r="722" ht="28.5" customHeight="1">
      <c r="A722" s="145"/>
      <c r="B722" s="145"/>
      <c r="C722" s="16"/>
      <c r="D722" s="16"/>
      <c r="E722" s="16"/>
      <c r="F722" s="458"/>
      <c r="G722" s="32"/>
      <c r="H722" s="32"/>
      <c r="I722" s="32"/>
      <c r="J722" s="32"/>
      <c r="K722" s="32"/>
      <c r="L722" s="458"/>
      <c r="M722" s="32"/>
      <c r="N722" s="32"/>
      <c r="O722" s="32"/>
      <c r="P722" s="32"/>
      <c r="Q722" s="32"/>
      <c r="R722" s="32"/>
      <c r="S722" s="32"/>
      <c r="T722" s="32"/>
      <c r="U722" s="32"/>
      <c r="V722" s="32"/>
      <c r="W722" s="16"/>
      <c r="X722" s="32"/>
      <c r="Y722" s="465"/>
      <c r="Z722" s="32"/>
      <c r="AA722" s="16"/>
      <c r="AB722" s="466"/>
      <c r="AC722" s="16"/>
      <c r="AD722" s="16"/>
      <c r="AE722" s="16"/>
      <c r="AF722" s="465"/>
      <c r="AG722" s="32"/>
      <c r="AH722" s="32"/>
      <c r="AI722" s="32"/>
      <c r="AJ722" s="458"/>
      <c r="AK722" s="32"/>
      <c r="AL722" s="32"/>
      <c r="AM722" s="32"/>
      <c r="AN722" s="458"/>
      <c r="AO722" s="32"/>
      <c r="AP722" s="458"/>
      <c r="AQ722" s="464"/>
      <c r="AR722" s="32"/>
      <c r="AS722" s="32"/>
      <c r="AT722" s="32"/>
      <c r="AU722" s="32"/>
      <c r="AV722" s="32"/>
    </row>
    <row r="723" ht="28.5" customHeight="1">
      <c r="A723" s="145"/>
      <c r="B723" s="145"/>
      <c r="C723" s="16"/>
      <c r="D723" s="16"/>
      <c r="E723" s="16"/>
      <c r="F723" s="458"/>
      <c r="G723" s="32"/>
      <c r="H723" s="32"/>
      <c r="I723" s="32"/>
      <c r="J723" s="32"/>
      <c r="K723" s="32"/>
      <c r="L723" s="458"/>
      <c r="M723" s="32"/>
      <c r="N723" s="32"/>
      <c r="O723" s="32"/>
      <c r="P723" s="32"/>
      <c r="Q723" s="32"/>
      <c r="R723" s="32"/>
      <c r="S723" s="32"/>
      <c r="T723" s="32"/>
      <c r="U723" s="32"/>
      <c r="V723" s="32"/>
      <c r="W723" s="16"/>
      <c r="X723" s="32"/>
      <c r="Y723" s="465"/>
      <c r="Z723" s="32"/>
      <c r="AA723" s="16"/>
      <c r="AB723" s="466"/>
      <c r="AC723" s="16"/>
      <c r="AD723" s="16"/>
      <c r="AE723" s="16"/>
      <c r="AF723" s="465"/>
      <c r="AG723" s="32"/>
      <c r="AH723" s="32"/>
      <c r="AI723" s="32"/>
      <c r="AJ723" s="458"/>
      <c r="AK723" s="32"/>
      <c r="AL723" s="32"/>
      <c r="AM723" s="32"/>
      <c r="AN723" s="458"/>
      <c r="AO723" s="32"/>
      <c r="AP723" s="458"/>
      <c r="AQ723" s="464"/>
      <c r="AR723" s="32"/>
      <c r="AS723" s="32"/>
      <c r="AT723" s="32"/>
      <c r="AU723" s="32"/>
      <c r="AV723" s="32"/>
    </row>
    <row r="724" ht="28.5" customHeight="1">
      <c r="A724" s="145"/>
      <c r="B724" s="145"/>
      <c r="C724" s="16"/>
      <c r="D724" s="16"/>
      <c r="E724" s="16"/>
      <c r="F724" s="458"/>
      <c r="G724" s="32"/>
      <c r="H724" s="32"/>
      <c r="I724" s="32"/>
      <c r="J724" s="32"/>
      <c r="K724" s="32"/>
      <c r="L724" s="458"/>
      <c r="M724" s="32"/>
      <c r="N724" s="32"/>
      <c r="O724" s="32"/>
      <c r="P724" s="32"/>
      <c r="Q724" s="32"/>
      <c r="R724" s="32"/>
      <c r="S724" s="32"/>
      <c r="T724" s="32"/>
      <c r="U724" s="32"/>
      <c r="V724" s="32"/>
      <c r="W724" s="16"/>
      <c r="X724" s="32"/>
      <c r="Y724" s="465"/>
      <c r="Z724" s="32"/>
      <c r="AA724" s="16"/>
      <c r="AB724" s="466"/>
      <c r="AC724" s="16"/>
      <c r="AD724" s="16"/>
      <c r="AE724" s="16"/>
      <c r="AF724" s="465"/>
      <c r="AG724" s="32"/>
      <c r="AH724" s="32"/>
      <c r="AI724" s="32"/>
      <c r="AJ724" s="458"/>
      <c r="AK724" s="32"/>
      <c r="AL724" s="32"/>
      <c r="AM724" s="32"/>
      <c r="AN724" s="458"/>
      <c r="AO724" s="32"/>
      <c r="AP724" s="458"/>
      <c r="AQ724" s="464"/>
      <c r="AR724" s="32"/>
      <c r="AS724" s="32"/>
      <c r="AT724" s="32"/>
      <c r="AU724" s="32"/>
      <c r="AV724" s="32"/>
    </row>
    <row r="725" ht="28.5" customHeight="1">
      <c r="A725" s="145"/>
      <c r="B725" s="145"/>
      <c r="C725" s="16"/>
      <c r="D725" s="16"/>
      <c r="E725" s="16"/>
      <c r="F725" s="458"/>
      <c r="G725" s="32"/>
      <c r="H725" s="32"/>
      <c r="I725" s="32"/>
      <c r="J725" s="32"/>
      <c r="K725" s="32"/>
      <c r="L725" s="458"/>
      <c r="M725" s="32"/>
      <c r="N725" s="32"/>
      <c r="O725" s="32"/>
      <c r="P725" s="32"/>
      <c r="Q725" s="32"/>
      <c r="R725" s="32"/>
      <c r="S725" s="32"/>
      <c r="T725" s="32"/>
      <c r="U725" s="32"/>
      <c r="V725" s="32"/>
      <c r="W725" s="16"/>
      <c r="X725" s="32"/>
      <c r="Y725" s="465"/>
      <c r="Z725" s="32"/>
      <c r="AA725" s="16"/>
      <c r="AB725" s="466"/>
      <c r="AC725" s="16"/>
      <c r="AD725" s="16"/>
      <c r="AE725" s="16"/>
      <c r="AF725" s="465"/>
      <c r="AG725" s="32"/>
      <c r="AH725" s="32"/>
      <c r="AI725" s="32"/>
      <c r="AJ725" s="458"/>
      <c r="AK725" s="32"/>
      <c r="AL725" s="32"/>
      <c r="AM725" s="32"/>
      <c r="AN725" s="458"/>
      <c r="AO725" s="32"/>
      <c r="AP725" s="458"/>
      <c r="AQ725" s="464"/>
      <c r="AR725" s="32"/>
      <c r="AS725" s="32"/>
      <c r="AT725" s="32"/>
      <c r="AU725" s="32"/>
      <c r="AV725" s="32"/>
    </row>
    <row r="726" ht="28.5" customHeight="1">
      <c r="A726" s="145"/>
      <c r="B726" s="145"/>
      <c r="C726" s="16"/>
      <c r="D726" s="16"/>
      <c r="E726" s="16"/>
      <c r="F726" s="458"/>
      <c r="G726" s="32"/>
      <c r="H726" s="32"/>
      <c r="I726" s="32"/>
      <c r="J726" s="32"/>
      <c r="K726" s="32"/>
      <c r="L726" s="458"/>
      <c r="M726" s="32"/>
      <c r="N726" s="32"/>
      <c r="O726" s="32"/>
      <c r="P726" s="32"/>
      <c r="Q726" s="32"/>
      <c r="R726" s="32"/>
      <c r="S726" s="32"/>
      <c r="T726" s="32"/>
      <c r="U726" s="32"/>
      <c r="V726" s="32"/>
      <c r="W726" s="16"/>
      <c r="X726" s="32"/>
      <c r="Y726" s="465"/>
      <c r="Z726" s="32"/>
      <c r="AA726" s="16"/>
      <c r="AB726" s="466"/>
      <c r="AC726" s="16"/>
      <c r="AD726" s="16"/>
      <c r="AE726" s="16"/>
      <c r="AF726" s="465"/>
      <c r="AG726" s="32"/>
      <c r="AH726" s="32"/>
      <c r="AI726" s="32"/>
      <c r="AJ726" s="458"/>
      <c r="AK726" s="32"/>
      <c r="AL726" s="32"/>
      <c r="AM726" s="32"/>
      <c r="AN726" s="458"/>
      <c r="AO726" s="32"/>
      <c r="AP726" s="458"/>
      <c r="AQ726" s="464"/>
      <c r="AR726" s="32"/>
      <c r="AS726" s="32"/>
      <c r="AT726" s="32"/>
      <c r="AU726" s="32"/>
      <c r="AV726" s="32"/>
    </row>
    <row r="727" ht="28.5" customHeight="1">
      <c r="A727" s="145"/>
      <c r="B727" s="145"/>
      <c r="C727" s="16"/>
      <c r="D727" s="16"/>
      <c r="E727" s="16"/>
      <c r="F727" s="458"/>
      <c r="G727" s="32"/>
      <c r="H727" s="32"/>
      <c r="I727" s="32"/>
      <c r="J727" s="32"/>
      <c r="K727" s="32"/>
      <c r="L727" s="458"/>
      <c r="M727" s="32"/>
      <c r="N727" s="32"/>
      <c r="O727" s="32"/>
      <c r="P727" s="32"/>
      <c r="Q727" s="32"/>
      <c r="R727" s="32"/>
      <c r="S727" s="32"/>
      <c r="T727" s="32"/>
      <c r="U727" s="32"/>
      <c r="V727" s="32"/>
      <c r="W727" s="16"/>
      <c r="X727" s="32"/>
      <c r="Y727" s="465"/>
      <c r="Z727" s="32"/>
      <c r="AA727" s="16"/>
      <c r="AB727" s="466"/>
      <c r="AC727" s="16"/>
      <c r="AD727" s="16"/>
      <c r="AE727" s="16"/>
      <c r="AF727" s="465"/>
      <c r="AG727" s="32"/>
      <c r="AH727" s="32"/>
      <c r="AI727" s="32"/>
      <c r="AJ727" s="458"/>
      <c r="AK727" s="32"/>
      <c r="AL727" s="32"/>
      <c r="AM727" s="32"/>
      <c r="AN727" s="458"/>
      <c r="AO727" s="32"/>
      <c r="AP727" s="458"/>
      <c r="AQ727" s="464"/>
      <c r="AR727" s="32"/>
      <c r="AS727" s="32"/>
      <c r="AT727" s="32"/>
      <c r="AU727" s="32"/>
      <c r="AV727" s="32"/>
    </row>
    <row r="728" ht="28.5" customHeight="1">
      <c r="A728" s="145"/>
      <c r="B728" s="145"/>
      <c r="C728" s="16"/>
      <c r="D728" s="16"/>
      <c r="E728" s="16"/>
      <c r="F728" s="458"/>
      <c r="G728" s="32"/>
      <c r="H728" s="32"/>
      <c r="I728" s="32"/>
      <c r="J728" s="32"/>
      <c r="K728" s="32"/>
      <c r="L728" s="458"/>
      <c r="M728" s="32"/>
      <c r="N728" s="32"/>
      <c r="O728" s="32"/>
      <c r="P728" s="32"/>
      <c r="Q728" s="32"/>
      <c r="R728" s="32"/>
      <c r="S728" s="32"/>
      <c r="T728" s="32"/>
      <c r="U728" s="32"/>
      <c r="V728" s="32"/>
      <c r="W728" s="16"/>
      <c r="X728" s="32"/>
      <c r="Y728" s="465"/>
      <c r="Z728" s="32"/>
      <c r="AA728" s="16"/>
      <c r="AB728" s="466"/>
      <c r="AC728" s="16"/>
      <c r="AD728" s="16"/>
      <c r="AE728" s="16"/>
      <c r="AF728" s="465"/>
      <c r="AG728" s="32"/>
      <c r="AH728" s="32"/>
      <c r="AI728" s="32"/>
      <c r="AJ728" s="458"/>
      <c r="AK728" s="32"/>
      <c r="AL728" s="32"/>
      <c r="AM728" s="32"/>
      <c r="AN728" s="458"/>
      <c r="AO728" s="32"/>
      <c r="AP728" s="458"/>
      <c r="AQ728" s="464"/>
      <c r="AR728" s="32"/>
      <c r="AS728" s="32"/>
      <c r="AT728" s="32"/>
      <c r="AU728" s="32"/>
      <c r="AV728" s="32"/>
    </row>
    <row r="729" ht="28.5" customHeight="1">
      <c r="A729" s="145"/>
      <c r="B729" s="145"/>
      <c r="C729" s="16"/>
      <c r="D729" s="16"/>
      <c r="E729" s="16"/>
      <c r="F729" s="458"/>
      <c r="G729" s="32"/>
      <c r="H729" s="32"/>
      <c r="I729" s="32"/>
      <c r="J729" s="32"/>
      <c r="K729" s="32"/>
      <c r="L729" s="458"/>
      <c r="M729" s="32"/>
      <c r="N729" s="32"/>
      <c r="O729" s="32"/>
      <c r="P729" s="32"/>
      <c r="Q729" s="32"/>
      <c r="R729" s="32"/>
      <c r="S729" s="32"/>
      <c r="T729" s="32"/>
      <c r="U729" s="32"/>
      <c r="V729" s="32"/>
      <c r="W729" s="16"/>
      <c r="X729" s="32"/>
      <c r="Y729" s="465"/>
      <c r="Z729" s="32"/>
      <c r="AA729" s="16"/>
      <c r="AB729" s="466"/>
      <c r="AC729" s="16"/>
      <c r="AD729" s="16"/>
      <c r="AE729" s="16"/>
      <c r="AF729" s="465"/>
      <c r="AG729" s="32"/>
      <c r="AH729" s="32"/>
      <c r="AI729" s="32"/>
      <c r="AJ729" s="458"/>
      <c r="AK729" s="32"/>
      <c r="AL729" s="32"/>
      <c r="AM729" s="32"/>
      <c r="AN729" s="458"/>
      <c r="AO729" s="32"/>
      <c r="AP729" s="458"/>
      <c r="AQ729" s="464"/>
      <c r="AR729" s="32"/>
      <c r="AS729" s="32"/>
      <c r="AT729" s="32"/>
      <c r="AU729" s="32"/>
      <c r="AV729" s="32"/>
    </row>
    <row r="730" ht="28.5" customHeight="1">
      <c r="A730" s="145"/>
      <c r="B730" s="145"/>
      <c r="C730" s="16"/>
      <c r="D730" s="16"/>
      <c r="E730" s="16"/>
      <c r="F730" s="458"/>
      <c r="G730" s="32"/>
      <c r="H730" s="32"/>
      <c r="I730" s="32"/>
      <c r="J730" s="32"/>
      <c r="K730" s="32"/>
      <c r="L730" s="458"/>
      <c r="M730" s="32"/>
      <c r="N730" s="32"/>
      <c r="O730" s="32"/>
      <c r="P730" s="32"/>
      <c r="Q730" s="32"/>
      <c r="R730" s="32"/>
      <c r="S730" s="32"/>
      <c r="T730" s="32"/>
      <c r="U730" s="32"/>
      <c r="V730" s="32"/>
      <c r="W730" s="16"/>
      <c r="X730" s="32"/>
      <c r="Y730" s="465"/>
      <c r="Z730" s="32"/>
      <c r="AA730" s="16"/>
      <c r="AB730" s="466"/>
      <c r="AC730" s="16"/>
      <c r="AD730" s="16"/>
      <c r="AE730" s="16"/>
      <c r="AF730" s="465"/>
      <c r="AG730" s="32"/>
      <c r="AH730" s="32"/>
      <c r="AI730" s="32"/>
      <c r="AJ730" s="458"/>
      <c r="AK730" s="32"/>
      <c r="AL730" s="32"/>
      <c r="AM730" s="32"/>
      <c r="AN730" s="458"/>
      <c r="AO730" s="32"/>
      <c r="AP730" s="458"/>
      <c r="AQ730" s="464"/>
      <c r="AR730" s="32"/>
      <c r="AS730" s="32"/>
      <c r="AT730" s="32"/>
      <c r="AU730" s="32"/>
      <c r="AV730" s="32"/>
    </row>
    <row r="731" ht="28.5" customHeight="1">
      <c r="A731" s="145"/>
      <c r="B731" s="145"/>
      <c r="C731" s="16"/>
      <c r="D731" s="16"/>
      <c r="E731" s="16"/>
      <c r="F731" s="458"/>
      <c r="G731" s="32"/>
      <c r="H731" s="32"/>
      <c r="I731" s="32"/>
      <c r="J731" s="32"/>
      <c r="K731" s="32"/>
      <c r="L731" s="458"/>
      <c r="M731" s="32"/>
      <c r="N731" s="32"/>
      <c r="O731" s="32"/>
      <c r="P731" s="32"/>
      <c r="Q731" s="32"/>
      <c r="R731" s="32"/>
      <c r="S731" s="32"/>
      <c r="T731" s="32"/>
      <c r="U731" s="32"/>
      <c r="V731" s="32"/>
      <c r="W731" s="16"/>
      <c r="X731" s="32"/>
      <c r="Y731" s="465"/>
      <c r="Z731" s="32"/>
      <c r="AA731" s="16"/>
      <c r="AB731" s="466"/>
      <c r="AC731" s="16"/>
      <c r="AD731" s="16"/>
      <c r="AE731" s="16"/>
      <c r="AF731" s="465"/>
      <c r="AG731" s="32"/>
      <c r="AH731" s="32"/>
      <c r="AI731" s="32"/>
      <c r="AJ731" s="458"/>
      <c r="AK731" s="32"/>
      <c r="AL731" s="32"/>
      <c r="AM731" s="32"/>
      <c r="AN731" s="458"/>
      <c r="AO731" s="32"/>
      <c r="AP731" s="458"/>
      <c r="AQ731" s="464"/>
      <c r="AR731" s="32"/>
      <c r="AS731" s="32"/>
      <c r="AT731" s="32"/>
      <c r="AU731" s="32"/>
      <c r="AV731" s="32"/>
    </row>
    <row r="732" ht="28.5" customHeight="1">
      <c r="A732" s="145"/>
      <c r="B732" s="145"/>
      <c r="C732" s="16"/>
      <c r="D732" s="16"/>
      <c r="E732" s="16"/>
      <c r="F732" s="458"/>
      <c r="G732" s="32"/>
      <c r="H732" s="32"/>
      <c r="I732" s="32"/>
      <c r="J732" s="32"/>
      <c r="K732" s="32"/>
      <c r="L732" s="458"/>
      <c r="M732" s="32"/>
      <c r="N732" s="32"/>
      <c r="O732" s="32"/>
      <c r="P732" s="32"/>
      <c r="Q732" s="32"/>
      <c r="R732" s="32"/>
      <c r="S732" s="32"/>
      <c r="T732" s="32"/>
      <c r="U732" s="32"/>
      <c r="V732" s="32"/>
      <c r="W732" s="16"/>
      <c r="X732" s="32"/>
      <c r="Y732" s="465"/>
      <c r="Z732" s="32"/>
      <c r="AA732" s="16"/>
      <c r="AB732" s="466"/>
      <c r="AC732" s="16"/>
      <c r="AD732" s="16"/>
      <c r="AE732" s="16"/>
      <c r="AF732" s="465"/>
      <c r="AG732" s="32"/>
      <c r="AH732" s="32"/>
      <c r="AI732" s="32"/>
      <c r="AJ732" s="458"/>
      <c r="AK732" s="32"/>
      <c r="AL732" s="32"/>
      <c r="AM732" s="32"/>
      <c r="AN732" s="458"/>
      <c r="AO732" s="32"/>
      <c r="AP732" s="458"/>
      <c r="AQ732" s="464"/>
      <c r="AR732" s="32"/>
      <c r="AS732" s="32"/>
      <c r="AT732" s="32"/>
      <c r="AU732" s="32"/>
      <c r="AV732" s="32"/>
    </row>
    <row r="733" ht="28.5" customHeight="1">
      <c r="A733" s="145"/>
      <c r="B733" s="145"/>
      <c r="C733" s="16"/>
      <c r="D733" s="16"/>
      <c r="E733" s="16"/>
      <c r="F733" s="458"/>
      <c r="G733" s="32"/>
      <c r="H733" s="32"/>
      <c r="I733" s="32"/>
      <c r="J733" s="32"/>
      <c r="K733" s="32"/>
      <c r="L733" s="458"/>
      <c r="M733" s="32"/>
      <c r="N733" s="32"/>
      <c r="O733" s="32"/>
      <c r="P733" s="32"/>
      <c r="Q733" s="32"/>
      <c r="R733" s="32"/>
      <c r="S733" s="32"/>
      <c r="T733" s="32"/>
      <c r="U733" s="32"/>
      <c r="V733" s="32"/>
      <c r="W733" s="16"/>
      <c r="X733" s="32"/>
      <c r="Y733" s="465"/>
      <c r="Z733" s="32"/>
      <c r="AA733" s="16"/>
      <c r="AB733" s="466"/>
      <c r="AC733" s="16"/>
      <c r="AD733" s="16"/>
      <c r="AE733" s="16"/>
      <c r="AF733" s="465"/>
      <c r="AG733" s="32"/>
      <c r="AH733" s="32"/>
      <c r="AI733" s="32"/>
      <c r="AJ733" s="458"/>
      <c r="AK733" s="32"/>
      <c r="AL733" s="32"/>
      <c r="AM733" s="32"/>
      <c r="AN733" s="458"/>
      <c r="AO733" s="32"/>
      <c r="AP733" s="458"/>
      <c r="AQ733" s="464"/>
      <c r="AR733" s="32"/>
      <c r="AS733" s="32"/>
      <c r="AT733" s="32"/>
      <c r="AU733" s="32"/>
      <c r="AV733" s="32"/>
    </row>
    <row r="734" ht="28.5" customHeight="1">
      <c r="A734" s="145"/>
      <c r="B734" s="145"/>
      <c r="C734" s="16"/>
      <c r="D734" s="16"/>
      <c r="E734" s="16"/>
      <c r="F734" s="458"/>
      <c r="G734" s="32"/>
      <c r="H734" s="32"/>
      <c r="I734" s="32"/>
      <c r="J734" s="32"/>
      <c r="K734" s="32"/>
      <c r="L734" s="458"/>
      <c r="M734" s="32"/>
      <c r="N734" s="32"/>
      <c r="O734" s="32"/>
      <c r="P734" s="32"/>
      <c r="Q734" s="32"/>
      <c r="R734" s="32"/>
      <c r="S734" s="32"/>
      <c r="T734" s="32"/>
      <c r="U734" s="32"/>
      <c r="V734" s="32"/>
      <c r="W734" s="16"/>
      <c r="X734" s="32"/>
      <c r="Y734" s="465"/>
      <c r="Z734" s="32"/>
      <c r="AA734" s="16"/>
      <c r="AB734" s="466"/>
      <c r="AC734" s="16"/>
      <c r="AD734" s="16"/>
      <c r="AE734" s="16"/>
      <c r="AF734" s="465"/>
      <c r="AG734" s="32"/>
      <c r="AH734" s="32"/>
      <c r="AI734" s="32"/>
      <c r="AJ734" s="458"/>
      <c r="AK734" s="32"/>
      <c r="AL734" s="32"/>
      <c r="AM734" s="32"/>
      <c r="AN734" s="458"/>
      <c r="AO734" s="32"/>
      <c r="AP734" s="458"/>
      <c r="AQ734" s="464"/>
      <c r="AR734" s="32"/>
      <c r="AS734" s="32"/>
      <c r="AT734" s="32"/>
      <c r="AU734" s="32"/>
      <c r="AV734" s="32"/>
    </row>
    <row r="735" ht="28.5" customHeight="1">
      <c r="A735" s="145"/>
      <c r="B735" s="145"/>
      <c r="C735" s="16"/>
      <c r="D735" s="16"/>
      <c r="E735" s="16"/>
      <c r="F735" s="458"/>
      <c r="G735" s="32"/>
      <c r="H735" s="32"/>
      <c r="I735" s="32"/>
      <c r="J735" s="32"/>
      <c r="K735" s="32"/>
      <c r="L735" s="458"/>
      <c r="M735" s="32"/>
      <c r="N735" s="32"/>
      <c r="O735" s="32"/>
      <c r="P735" s="32"/>
      <c r="Q735" s="32"/>
      <c r="R735" s="32"/>
      <c r="S735" s="32"/>
      <c r="T735" s="32"/>
      <c r="U735" s="32"/>
      <c r="V735" s="32"/>
      <c r="W735" s="16"/>
      <c r="X735" s="32"/>
      <c r="Y735" s="465"/>
      <c r="Z735" s="32"/>
      <c r="AA735" s="16"/>
      <c r="AB735" s="466"/>
      <c r="AC735" s="16"/>
      <c r="AD735" s="16"/>
      <c r="AE735" s="16"/>
      <c r="AF735" s="465"/>
      <c r="AG735" s="32"/>
      <c r="AH735" s="32"/>
      <c r="AI735" s="32"/>
      <c r="AJ735" s="458"/>
      <c r="AK735" s="32"/>
      <c r="AL735" s="32"/>
      <c r="AM735" s="32"/>
      <c r="AN735" s="458"/>
      <c r="AO735" s="32"/>
      <c r="AP735" s="458"/>
      <c r="AQ735" s="464"/>
      <c r="AR735" s="32"/>
      <c r="AS735" s="32"/>
      <c r="AT735" s="32"/>
      <c r="AU735" s="32"/>
      <c r="AV735" s="32"/>
    </row>
    <row r="736" ht="28.5" customHeight="1">
      <c r="A736" s="145"/>
      <c r="B736" s="145"/>
      <c r="C736" s="16"/>
      <c r="D736" s="16"/>
      <c r="E736" s="16"/>
      <c r="F736" s="458"/>
      <c r="G736" s="32"/>
      <c r="H736" s="32"/>
      <c r="I736" s="32"/>
      <c r="J736" s="32"/>
      <c r="K736" s="32"/>
      <c r="L736" s="458"/>
      <c r="M736" s="32"/>
      <c r="N736" s="32"/>
      <c r="O736" s="32"/>
      <c r="P736" s="32"/>
      <c r="Q736" s="32"/>
      <c r="R736" s="32"/>
      <c r="S736" s="32"/>
      <c r="T736" s="32"/>
      <c r="U736" s="32"/>
      <c r="V736" s="32"/>
      <c r="W736" s="16"/>
      <c r="X736" s="32"/>
      <c r="Y736" s="465"/>
      <c r="Z736" s="32"/>
      <c r="AA736" s="16"/>
      <c r="AB736" s="466"/>
      <c r="AC736" s="16"/>
      <c r="AD736" s="16"/>
      <c r="AE736" s="16"/>
      <c r="AF736" s="465"/>
      <c r="AG736" s="32"/>
      <c r="AH736" s="32"/>
      <c r="AI736" s="32"/>
      <c r="AJ736" s="458"/>
      <c r="AK736" s="32"/>
      <c r="AL736" s="32"/>
      <c r="AM736" s="32"/>
      <c r="AN736" s="458"/>
      <c r="AO736" s="32"/>
      <c r="AP736" s="458"/>
      <c r="AQ736" s="464"/>
      <c r="AR736" s="32"/>
      <c r="AS736" s="32"/>
      <c r="AT736" s="32"/>
      <c r="AU736" s="32"/>
      <c r="AV736" s="32"/>
    </row>
    <row r="737" ht="28.5" customHeight="1">
      <c r="A737" s="145"/>
      <c r="B737" s="145"/>
      <c r="C737" s="16"/>
      <c r="D737" s="16"/>
      <c r="E737" s="16"/>
      <c r="F737" s="458"/>
      <c r="G737" s="32"/>
      <c r="H737" s="32"/>
      <c r="I737" s="32"/>
      <c r="J737" s="32"/>
      <c r="K737" s="32"/>
      <c r="L737" s="458"/>
      <c r="M737" s="32"/>
      <c r="N737" s="32"/>
      <c r="O737" s="32"/>
      <c r="P737" s="32"/>
      <c r="Q737" s="32"/>
      <c r="R737" s="32"/>
      <c r="S737" s="32"/>
      <c r="T737" s="32"/>
      <c r="U737" s="32"/>
      <c r="V737" s="32"/>
      <c r="W737" s="16"/>
      <c r="X737" s="32"/>
      <c r="Y737" s="465"/>
      <c r="Z737" s="32"/>
      <c r="AA737" s="16"/>
      <c r="AB737" s="466"/>
      <c r="AC737" s="16"/>
      <c r="AD737" s="16"/>
      <c r="AE737" s="16"/>
      <c r="AF737" s="465"/>
      <c r="AG737" s="32"/>
      <c r="AH737" s="32"/>
      <c r="AI737" s="32"/>
      <c r="AJ737" s="458"/>
      <c r="AK737" s="32"/>
      <c r="AL737" s="32"/>
      <c r="AM737" s="32"/>
      <c r="AN737" s="458"/>
      <c r="AO737" s="32"/>
      <c r="AP737" s="458"/>
      <c r="AQ737" s="464"/>
      <c r="AR737" s="32"/>
      <c r="AS737" s="32"/>
      <c r="AT737" s="32"/>
      <c r="AU737" s="32"/>
      <c r="AV737" s="32"/>
    </row>
    <row r="738" ht="28.5" customHeight="1">
      <c r="A738" s="145"/>
      <c r="B738" s="145"/>
      <c r="C738" s="16"/>
      <c r="D738" s="16"/>
      <c r="E738" s="16"/>
      <c r="F738" s="458"/>
      <c r="G738" s="32"/>
      <c r="H738" s="32"/>
      <c r="I738" s="32"/>
      <c r="J738" s="32"/>
      <c r="K738" s="32"/>
      <c r="L738" s="458"/>
      <c r="M738" s="32"/>
      <c r="N738" s="32"/>
      <c r="O738" s="32"/>
      <c r="P738" s="32"/>
      <c r="Q738" s="32"/>
      <c r="R738" s="32"/>
      <c r="S738" s="32"/>
      <c r="T738" s="32"/>
      <c r="U738" s="32"/>
      <c r="V738" s="32"/>
      <c r="W738" s="16"/>
      <c r="X738" s="32"/>
      <c r="Y738" s="465"/>
      <c r="Z738" s="32"/>
      <c r="AA738" s="16"/>
      <c r="AB738" s="466"/>
      <c r="AC738" s="16"/>
      <c r="AD738" s="16"/>
      <c r="AE738" s="16"/>
      <c r="AF738" s="465"/>
      <c r="AG738" s="32"/>
      <c r="AH738" s="32"/>
      <c r="AI738" s="32"/>
      <c r="AJ738" s="458"/>
      <c r="AK738" s="32"/>
      <c r="AL738" s="32"/>
      <c r="AM738" s="32"/>
      <c r="AN738" s="458"/>
      <c r="AO738" s="32"/>
      <c r="AP738" s="458"/>
      <c r="AQ738" s="464"/>
      <c r="AR738" s="32"/>
      <c r="AS738" s="32"/>
      <c r="AT738" s="32"/>
      <c r="AU738" s="32"/>
      <c r="AV738" s="32"/>
    </row>
    <row r="739" ht="28.5" customHeight="1">
      <c r="A739" s="145"/>
      <c r="B739" s="145"/>
      <c r="C739" s="16"/>
      <c r="D739" s="16"/>
      <c r="E739" s="16"/>
      <c r="F739" s="458"/>
      <c r="G739" s="32"/>
      <c r="H739" s="32"/>
      <c r="I739" s="32"/>
      <c r="J739" s="32"/>
      <c r="K739" s="32"/>
      <c r="L739" s="458"/>
      <c r="M739" s="32"/>
      <c r="N739" s="32"/>
      <c r="O739" s="32"/>
      <c r="P739" s="32"/>
      <c r="Q739" s="32"/>
      <c r="R739" s="32"/>
      <c r="S739" s="32"/>
      <c r="T739" s="32"/>
      <c r="U739" s="32"/>
      <c r="V739" s="32"/>
      <c r="W739" s="16"/>
      <c r="X739" s="32"/>
      <c r="Y739" s="465"/>
      <c r="Z739" s="32"/>
      <c r="AA739" s="16"/>
      <c r="AB739" s="466"/>
      <c r="AC739" s="16"/>
      <c r="AD739" s="16"/>
      <c r="AE739" s="16"/>
      <c r="AF739" s="465"/>
      <c r="AG739" s="32"/>
      <c r="AH739" s="32"/>
      <c r="AI739" s="32"/>
      <c r="AJ739" s="458"/>
      <c r="AK739" s="32"/>
      <c r="AL739" s="32"/>
      <c r="AM739" s="32"/>
      <c r="AN739" s="458"/>
      <c r="AO739" s="32"/>
      <c r="AP739" s="458"/>
      <c r="AQ739" s="464"/>
      <c r="AR739" s="32"/>
      <c r="AS739" s="32"/>
      <c r="AT739" s="32"/>
      <c r="AU739" s="32"/>
      <c r="AV739" s="32"/>
    </row>
    <row r="740" ht="28.5" customHeight="1">
      <c r="A740" s="145"/>
      <c r="B740" s="145"/>
      <c r="C740" s="16"/>
      <c r="D740" s="16"/>
      <c r="E740" s="16"/>
      <c r="F740" s="458"/>
      <c r="G740" s="32"/>
      <c r="H740" s="32"/>
      <c r="I740" s="32"/>
      <c r="J740" s="32"/>
      <c r="K740" s="32"/>
      <c r="L740" s="458"/>
      <c r="M740" s="32"/>
      <c r="N740" s="32"/>
      <c r="O740" s="32"/>
      <c r="P740" s="32"/>
      <c r="Q740" s="32"/>
      <c r="R740" s="32"/>
      <c r="S740" s="32"/>
      <c r="T740" s="32"/>
      <c r="U740" s="32"/>
      <c r="V740" s="32"/>
      <c r="W740" s="16"/>
      <c r="X740" s="32"/>
      <c r="Y740" s="465"/>
      <c r="Z740" s="32"/>
      <c r="AA740" s="16"/>
      <c r="AB740" s="466"/>
      <c r="AC740" s="16"/>
      <c r="AD740" s="16"/>
      <c r="AE740" s="16"/>
      <c r="AF740" s="465"/>
      <c r="AG740" s="32"/>
      <c r="AH740" s="32"/>
      <c r="AI740" s="32"/>
      <c r="AJ740" s="458"/>
      <c r="AK740" s="32"/>
      <c r="AL740" s="32"/>
      <c r="AM740" s="32"/>
      <c r="AN740" s="458"/>
      <c r="AO740" s="32"/>
      <c r="AP740" s="458"/>
      <c r="AQ740" s="464"/>
      <c r="AR740" s="32"/>
      <c r="AS740" s="32"/>
      <c r="AT740" s="32"/>
      <c r="AU740" s="32"/>
      <c r="AV740" s="32"/>
    </row>
    <row r="741" ht="28.5" customHeight="1">
      <c r="A741" s="145"/>
      <c r="B741" s="145"/>
      <c r="C741" s="16"/>
      <c r="D741" s="16"/>
      <c r="E741" s="16"/>
      <c r="F741" s="458"/>
      <c r="G741" s="32"/>
      <c r="H741" s="32"/>
      <c r="I741" s="32"/>
      <c r="J741" s="32"/>
      <c r="K741" s="32"/>
      <c r="L741" s="458"/>
      <c r="M741" s="32"/>
      <c r="N741" s="32"/>
      <c r="O741" s="32"/>
      <c r="P741" s="32"/>
      <c r="Q741" s="32"/>
      <c r="R741" s="32"/>
      <c r="S741" s="32"/>
      <c r="T741" s="32"/>
      <c r="U741" s="32"/>
      <c r="V741" s="32"/>
      <c r="W741" s="16"/>
      <c r="X741" s="32"/>
      <c r="Y741" s="465"/>
      <c r="Z741" s="32"/>
      <c r="AA741" s="16"/>
      <c r="AB741" s="466"/>
      <c r="AC741" s="16"/>
      <c r="AD741" s="16"/>
      <c r="AE741" s="16"/>
      <c r="AF741" s="465"/>
      <c r="AG741" s="32"/>
      <c r="AH741" s="32"/>
      <c r="AI741" s="32"/>
      <c r="AJ741" s="458"/>
      <c r="AK741" s="32"/>
      <c r="AL741" s="32"/>
      <c r="AM741" s="32"/>
      <c r="AN741" s="458"/>
      <c r="AO741" s="32"/>
      <c r="AP741" s="458"/>
      <c r="AQ741" s="464"/>
      <c r="AR741" s="32"/>
      <c r="AS741" s="32"/>
      <c r="AT741" s="32"/>
      <c r="AU741" s="32"/>
      <c r="AV741" s="32"/>
    </row>
    <row r="742" ht="28.5" customHeight="1">
      <c r="A742" s="145"/>
      <c r="B742" s="145"/>
      <c r="C742" s="16"/>
      <c r="D742" s="16"/>
      <c r="E742" s="16"/>
      <c r="F742" s="458"/>
      <c r="G742" s="32"/>
      <c r="H742" s="32"/>
      <c r="I742" s="32"/>
      <c r="J742" s="32"/>
      <c r="K742" s="32"/>
      <c r="L742" s="458"/>
      <c r="M742" s="32"/>
      <c r="N742" s="32"/>
      <c r="O742" s="32"/>
      <c r="P742" s="32"/>
      <c r="Q742" s="32"/>
      <c r="R742" s="32"/>
      <c r="S742" s="32"/>
      <c r="T742" s="32"/>
      <c r="U742" s="32"/>
      <c r="V742" s="32"/>
      <c r="W742" s="16"/>
      <c r="X742" s="32"/>
      <c r="Y742" s="465"/>
      <c r="Z742" s="32"/>
      <c r="AA742" s="16"/>
      <c r="AB742" s="466"/>
      <c r="AC742" s="16"/>
      <c r="AD742" s="16"/>
      <c r="AE742" s="16"/>
      <c r="AF742" s="465"/>
      <c r="AG742" s="32"/>
      <c r="AH742" s="32"/>
      <c r="AI742" s="32"/>
      <c r="AJ742" s="458"/>
      <c r="AK742" s="32"/>
      <c r="AL742" s="32"/>
      <c r="AM742" s="32"/>
      <c r="AN742" s="458"/>
      <c r="AO742" s="32"/>
      <c r="AP742" s="458"/>
      <c r="AQ742" s="464"/>
      <c r="AR742" s="32"/>
      <c r="AS742" s="32"/>
      <c r="AT742" s="32"/>
      <c r="AU742" s="32"/>
      <c r="AV742" s="32"/>
    </row>
    <row r="743" ht="28.5" customHeight="1">
      <c r="A743" s="145"/>
      <c r="B743" s="145"/>
      <c r="C743" s="16"/>
      <c r="D743" s="16"/>
      <c r="E743" s="16"/>
      <c r="F743" s="458"/>
      <c r="G743" s="32"/>
      <c r="H743" s="32"/>
      <c r="I743" s="32"/>
      <c r="J743" s="32"/>
      <c r="K743" s="32"/>
      <c r="L743" s="458"/>
      <c r="M743" s="32"/>
      <c r="N743" s="32"/>
      <c r="O743" s="32"/>
      <c r="P743" s="32"/>
      <c r="Q743" s="32"/>
      <c r="R743" s="32"/>
      <c r="S743" s="32"/>
      <c r="T743" s="32"/>
      <c r="U743" s="32"/>
      <c r="V743" s="32"/>
      <c r="W743" s="16"/>
      <c r="X743" s="32"/>
      <c r="Y743" s="465"/>
      <c r="Z743" s="32"/>
      <c r="AA743" s="16"/>
      <c r="AB743" s="466"/>
      <c r="AC743" s="16"/>
      <c r="AD743" s="16"/>
      <c r="AE743" s="16"/>
      <c r="AF743" s="465"/>
      <c r="AG743" s="32"/>
      <c r="AH743" s="32"/>
      <c r="AI743" s="32"/>
      <c r="AJ743" s="458"/>
      <c r="AK743" s="32"/>
      <c r="AL743" s="32"/>
      <c r="AM743" s="32"/>
      <c r="AN743" s="458"/>
      <c r="AO743" s="32"/>
      <c r="AP743" s="458"/>
      <c r="AQ743" s="464"/>
      <c r="AR743" s="32"/>
      <c r="AS743" s="32"/>
      <c r="AT743" s="32"/>
      <c r="AU743" s="32"/>
      <c r="AV743" s="32"/>
    </row>
    <row r="744" ht="28.5" customHeight="1">
      <c r="A744" s="145"/>
      <c r="B744" s="145"/>
      <c r="C744" s="16"/>
      <c r="D744" s="16"/>
      <c r="E744" s="16"/>
      <c r="F744" s="458"/>
      <c r="G744" s="32"/>
      <c r="H744" s="32"/>
      <c r="I744" s="32"/>
      <c r="J744" s="32"/>
      <c r="K744" s="32"/>
      <c r="L744" s="458"/>
      <c r="M744" s="32"/>
      <c r="N744" s="32"/>
      <c r="O744" s="32"/>
      <c r="P744" s="32"/>
      <c r="Q744" s="32"/>
      <c r="R744" s="32"/>
      <c r="S744" s="32"/>
      <c r="T744" s="32"/>
      <c r="U744" s="32"/>
      <c r="V744" s="32"/>
      <c r="W744" s="16"/>
      <c r="X744" s="32"/>
      <c r="Y744" s="465"/>
      <c r="Z744" s="32"/>
      <c r="AA744" s="16"/>
      <c r="AB744" s="466"/>
      <c r="AC744" s="16"/>
      <c r="AD744" s="16"/>
      <c r="AE744" s="16"/>
      <c r="AF744" s="465"/>
      <c r="AG744" s="32"/>
      <c r="AH744" s="32"/>
      <c r="AI744" s="32"/>
      <c r="AJ744" s="458"/>
      <c r="AK744" s="32"/>
      <c r="AL744" s="32"/>
      <c r="AM744" s="32"/>
      <c r="AN744" s="458"/>
      <c r="AO744" s="32"/>
      <c r="AP744" s="458"/>
      <c r="AQ744" s="464"/>
      <c r="AR744" s="32"/>
      <c r="AS744" s="32"/>
      <c r="AT744" s="32"/>
      <c r="AU744" s="32"/>
      <c r="AV744" s="32"/>
    </row>
    <row r="745" ht="28.5" customHeight="1">
      <c r="A745" s="145"/>
      <c r="B745" s="145"/>
      <c r="C745" s="16"/>
      <c r="D745" s="16"/>
      <c r="E745" s="16"/>
      <c r="F745" s="458"/>
      <c r="G745" s="32"/>
      <c r="H745" s="32"/>
      <c r="I745" s="32"/>
      <c r="J745" s="32"/>
      <c r="K745" s="32"/>
      <c r="L745" s="458"/>
      <c r="M745" s="32"/>
      <c r="N745" s="32"/>
      <c r="O745" s="32"/>
      <c r="P745" s="32"/>
      <c r="Q745" s="32"/>
      <c r="R745" s="32"/>
      <c r="S745" s="32"/>
      <c r="T745" s="32"/>
      <c r="U745" s="32"/>
      <c r="V745" s="32"/>
      <c r="W745" s="16"/>
      <c r="X745" s="32"/>
      <c r="Y745" s="465"/>
      <c r="Z745" s="32"/>
      <c r="AA745" s="16"/>
      <c r="AB745" s="466"/>
      <c r="AC745" s="16"/>
      <c r="AD745" s="16"/>
      <c r="AE745" s="16"/>
      <c r="AF745" s="465"/>
      <c r="AG745" s="32"/>
      <c r="AH745" s="32"/>
      <c r="AI745" s="32"/>
      <c r="AJ745" s="458"/>
      <c r="AK745" s="32"/>
      <c r="AL745" s="32"/>
      <c r="AM745" s="32"/>
      <c r="AN745" s="458"/>
      <c r="AO745" s="32"/>
      <c r="AP745" s="458"/>
      <c r="AQ745" s="464"/>
      <c r="AR745" s="32"/>
      <c r="AS745" s="32"/>
      <c r="AT745" s="32"/>
      <c r="AU745" s="32"/>
      <c r="AV745" s="32"/>
    </row>
    <row r="746" ht="28.5" customHeight="1">
      <c r="A746" s="145"/>
      <c r="B746" s="145"/>
      <c r="C746" s="16"/>
      <c r="D746" s="16"/>
      <c r="E746" s="16"/>
      <c r="F746" s="458"/>
      <c r="G746" s="32"/>
      <c r="H746" s="32"/>
      <c r="I746" s="32"/>
      <c r="J746" s="32"/>
      <c r="K746" s="32"/>
      <c r="L746" s="458"/>
      <c r="M746" s="32"/>
      <c r="N746" s="32"/>
      <c r="O746" s="32"/>
      <c r="P746" s="32"/>
      <c r="Q746" s="32"/>
      <c r="R746" s="32"/>
      <c r="S746" s="32"/>
      <c r="T746" s="32"/>
      <c r="U746" s="32"/>
      <c r="V746" s="32"/>
      <c r="W746" s="16"/>
      <c r="X746" s="32"/>
      <c r="Y746" s="465"/>
      <c r="Z746" s="32"/>
      <c r="AA746" s="16"/>
      <c r="AB746" s="466"/>
      <c r="AC746" s="16"/>
      <c r="AD746" s="16"/>
      <c r="AE746" s="16"/>
      <c r="AF746" s="465"/>
      <c r="AG746" s="32"/>
      <c r="AH746" s="32"/>
      <c r="AI746" s="32"/>
      <c r="AJ746" s="458"/>
      <c r="AK746" s="32"/>
      <c r="AL746" s="32"/>
      <c r="AM746" s="32"/>
      <c r="AN746" s="458"/>
      <c r="AO746" s="32"/>
      <c r="AP746" s="458"/>
      <c r="AQ746" s="464"/>
      <c r="AR746" s="32"/>
      <c r="AS746" s="32"/>
      <c r="AT746" s="32"/>
      <c r="AU746" s="32"/>
      <c r="AV746" s="32"/>
    </row>
    <row r="747" ht="28.5" customHeight="1">
      <c r="A747" s="145"/>
      <c r="B747" s="145"/>
      <c r="C747" s="16"/>
      <c r="D747" s="16"/>
      <c r="E747" s="16"/>
      <c r="F747" s="458"/>
      <c r="G747" s="32"/>
      <c r="H747" s="32"/>
      <c r="I747" s="32"/>
      <c r="J747" s="32"/>
      <c r="K747" s="32"/>
      <c r="L747" s="458"/>
      <c r="M747" s="32"/>
      <c r="N747" s="32"/>
      <c r="O747" s="32"/>
      <c r="P747" s="32"/>
      <c r="Q747" s="32"/>
      <c r="R747" s="32"/>
      <c r="S747" s="32"/>
      <c r="T747" s="32"/>
      <c r="U747" s="32"/>
      <c r="V747" s="32"/>
      <c r="W747" s="16"/>
      <c r="X747" s="32"/>
      <c r="Y747" s="465"/>
      <c r="Z747" s="32"/>
      <c r="AA747" s="16"/>
      <c r="AB747" s="466"/>
      <c r="AC747" s="16"/>
      <c r="AD747" s="16"/>
      <c r="AE747" s="16"/>
      <c r="AF747" s="465"/>
      <c r="AG747" s="32"/>
      <c r="AH747" s="32"/>
      <c r="AI747" s="32"/>
      <c r="AJ747" s="458"/>
      <c r="AK747" s="32"/>
      <c r="AL747" s="32"/>
      <c r="AM747" s="32"/>
      <c r="AN747" s="458"/>
      <c r="AO747" s="32"/>
      <c r="AP747" s="458"/>
      <c r="AQ747" s="464"/>
      <c r="AR747" s="32"/>
      <c r="AS747" s="32"/>
      <c r="AT747" s="32"/>
      <c r="AU747" s="32"/>
      <c r="AV747" s="32"/>
    </row>
    <row r="748" ht="28.5" customHeight="1">
      <c r="A748" s="145"/>
      <c r="B748" s="145"/>
      <c r="C748" s="16"/>
      <c r="D748" s="16"/>
      <c r="E748" s="16"/>
      <c r="F748" s="458"/>
      <c r="G748" s="32"/>
      <c r="H748" s="32"/>
      <c r="I748" s="32"/>
      <c r="J748" s="32"/>
      <c r="K748" s="32"/>
      <c r="L748" s="458"/>
      <c r="M748" s="32"/>
      <c r="N748" s="32"/>
      <c r="O748" s="32"/>
      <c r="P748" s="32"/>
      <c r="Q748" s="32"/>
      <c r="R748" s="32"/>
      <c r="S748" s="32"/>
      <c r="T748" s="32"/>
      <c r="U748" s="32"/>
      <c r="V748" s="32"/>
      <c r="W748" s="16"/>
      <c r="X748" s="32"/>
      <c r="Y748" s="465"/>
      <c r="Z748" s="32"/>
      <c r="AA748" s="16"/>
      <c r="AB748" s="466"/>
      <c r="AC748" s="16"/>
      <c r="AD748" s="16"/>
      <c r="AE748" s="16"/>
      <c r="AF748" s="465"/>
      <c r="AG748" s="32"/>
      <c r="AH748" s="32"/>
      <c r="AI748" s="32"/>
      <c r="AJ748" s="458"/>
      <c r="AK748" s="32"/>
      <c r="AL748" s="32"/>
      <c r="AM748" s="32"/>
      <c r="AN748" s="458"/>
      <c r="AO748" s="32"/>
      <c r="AP748" s="458"/>
      <c r="AQ748" s="464"/>
      <c r="AR748" s="32"/>
      <c r="AS748" s="32"/>
      <c r="AT748" s="32"/>
      <c r="AU748" s="32"/>
      <c r="AV748" s="32"/>
    </row>
    <row r="749" ht="28.5" customHeight="1">
      <c r="A749" s="145"/>
      <c r="B749" s="145"/>
      <c r="C749" s="16"/>
      <c r="D749" s="16"/>
      <c r="E749" s="16"/>
      <c r="F749" s="458"/>
      <c r="G749" s="32"/>
      <c r="H749" s="32"/>
      <c r="I749" s="32"/>
      <c r="J749" s="32"/>
      <c r="K749" s="32"/>
      <c r="L749" s="458"/>
      <c r="M749" s="32"/>
      <c r="N749" s="32"/>
      <c r="O749" s="32"/>
      <c r="P749" s="32"/>
      <c r="Q749" s="32"/>
      <c r="R749" s="32"/>
      <c r="S749" s="32"/>
      <c r="T749" s="32"/>
      <c r="U749" s="32"/>
      <c r="V749" s="32"/>
      <c r="W749" s="16"/>
      <c r="X749" s="32"/>
      <c r="Y749" s="465"/>
      <c r="Z749" s="32"/>
      <c r="AA749" s="16"/>
      <c r="AB749" s="466"/>
      <c r="AC749" s="16"/>
      <c r="AD749" s="16"/>
      <c r="AE749" s="16"/>
      <c r="AF749" s="465"/>
      <c r="AG749" s="32"/>
      <c r="AH749" s="32"/>
      <c r="AI749" s="32"/>
      <c r="AJ749" s="458"/>
      <c r="AK749" s="32"/>
      <c r="AL749" s="32"/>
      <c r="AM749" s="32"/>
      <c r="AN749" s="458"/>
      <c r="AO749" s="32"/>
      <c r="AP749" s="458"/>
      <c r="AQ749" s="464"/>
      <c r="AR749" s="32"/>
      <c r="AS749" s="32"/>
      <c r="AT749" s="32"/>
      <c r="AU749" s="32"/>
      <c r="AV749" s="32"/>
    </row>
    <row r="750" ht="28.5" customHeight="1">
      <c r="A750" s="145"/>
      <c r="B750" s="145"/>
      <c r="C750" s="16"/>
      <c r="D750" s="16"/>
      <c r="E750" s="16"/>
      <c r="F750" s="458"/>
      <c r="G750" s="32"/>
      <c r="H750" s="32"/>
      <c r="I750" s="32"/>
      <c r="J750" s="32"/>
      <c r="K750" s="32"/>
      <c r="L750" s="458"/>
      <c r="M750" s="32"/>
      <c r="N750" s="32"/>
      <c r="O750" s="32"/>
      <c r="P750" s="32"/>
      <c r="Q750" s="32"/>
      <c r="R750" s="32"/>
      <c r="S750" s="32"/>
      <c r="T750" s="32"/>
      <c r="U750" s="32"/>
      <c r="V750" s="32"/>
      <c r="W750" s="16"/>
      <c r="X750" s="32"/>
      <c r="Y750" s="465"/>
      <c r="Z750" s="32"/>
      <c r="AA750" s="16"/>
      <c r="AB750" s="466"/>
      <c r="AC750" s="16"/>
      <c r="AD750" s="16"/>
      <c r="AE750" s="16"/>
      <c r="AF750" s="465"/>
      <c r="AG750" s="32"/>
      <c r="AH750" s="32"/>
      <c r="AI750" s="32"/>
      <c r="AJ750" s="458"/>
      <c r="AK750" s="32"/>
      <c r="AL750" s="32"/>
      <c r="AM750" s="32"/>
      <c r="AN750" s="458"/>
      <c r="AO750" s="32"/>
      <c r="AP750" s="458"/>
      <c r="AQ750" s="464"/>
      <c r="AR750" s="32"/>
      <c r="AS750" s="32"/>
      <c r="AT750" s="32"/>
      <c r="AU750" s="32"/>
      <c r="AV750" s="32"/>
    </row>
    <row r="751" ht="28.5" customHeight="1">
      <c r="A751" s="145"/>
      <c r="B751" s="145"/>
      <c r="C751" s="16"/>
      <c r="D751" s="16"/>
      <c r="E751" s="16"/>
      <c r="F751" s="458"/>
      <c r="G751" s="32"/>
      <c r="H751" s="32"/>
      <c r="I751" s="32"/>
      <c r="J751" s="32"/>
      <c r="K751" s="32"/>
      <c r="L751" s="458"/>
      <c r="M751" s="32"/>
      <c r="N751" s="32"/>
      <c r="O751" s="32"/>
      <c r="P751" s="32"/>
      <c r="Q751" s="32"/>
      <c r="R751" s="32"/>
      <c r="S751" s="32"/>
      <c r="T751" s="32"/>
      <c r="U751" s="32"/>
      <c r="V751" s="32"/>
      <c r="W751" s="16"/>
      <c r="X751" s="32"/>
      <c r="Y751" s="465"/>
      <c r="Z751" s="32"/>
      <c r="AA751" s="16"/>
      <c r="AB751" s="466"/>
      <c r="AC751" s="16"/>
      <c r="AD751" s="16"/>
      <c r="AE751" s="16"/>
      <c r="AF751" s="465"/>
      <c r="AG751" s="32"/>
      <c r="AH751" s="32"/>
      <c r="AI751" s="32"/>
      <c r="AJ751" s="458"/>
      <c r="AK751" s="32"/>
      <c r="AL751" s="32"/>
      <c r="AM751" s="32"/>
      <c r="AN751" s="458"/>
      <c r="AO751" s="32"/>
      <c r="AP751" s="458"/>
      <c r="AQ751" s="464"/>
      <c r="AR751" s="32"/>
      <c r="AS751" s="32"/>
      <c r="AT751" s="32"/>
      <c r="AU751" s="32"/>
      <c r="AV751" s="32"/>
    </row>
    <row r="752" ht="28.5" customHeight="1">
      <c r="A752" s="145"/>
      <c r="B752" s="145"/>
      <c r="C752" s="16"/>
      <c r="D752" s="16"/>
      <c r="E752" s="16"/>
      <c r="F752" s="458"/>
      <c r="G752" s="32"/>
      <c r="H752" s="32"/>
      <c r="I752" s="32"/>
      <c r="J752" s="32"/>
      <c r="K752" s="32"/>
      <c r="L752" s="458"/>
      <c r="M752" s="32"/>
      <c r="N752" s="32"/>
      <c r="O752" s="32"/>
      <c r="P752" s="32"/>
      <c r="Q752" s="32"/>
      <c r="R752" s="32"/>
      <c r="S752" s="32"/>
      <c r="T752" s="32"/>
      <c r="U752" s="32"/>
      <c r="V752" s="32"/>
      <c r="W752" s="16"/>
      <c r="X752" s="32"/>
      <c r="Y752" s="465"/>
      <c r="Z752" s="32"/>
      <c r="AA752" s="16"/>
      <c r="AB752" s="466"/>
      <c r="AC752" s="16"/>
      <c r="AD752" s="16"/>
      <c r="AE752" s="16"/>
      <c r="AF752" s="465"/>
      <c r="AG752" s="32"/>
      <c r="AH752" s="32"/>
      <c r="AI752" s="32"/>
      <c r="AJ752" s="458"/>
      <c r="AK752" s="32"/>
      <c r="AL752" s="32"/>
      <c r="AM752" s="32"/>
      <c r="AN752" s="458"/>
      <c r="AO752" s="32"/>
      <c r="AP752" s="458"/>
      <c r="AQ752" s="464"/>
      <c r="AR752" s="32"/>
      <c r="AS752" s="32"/>
      <c r="AT752" s="32"/>
      <c r="AU752" s="32"/>
      <c r="AV752" s="32"/>
    </row>
    <row r="753" ht="28.5" customHeight="1">
      <c r="A753" s="145"/>
      <c r="B753" s="145"/>
      <c r="C753" s="16"/>
      <c r="D753" s="16"/>
      <c r="E753" s="16"/>
      <c r="F753" s="458"/>
      <c r="G753" s="32"/>
      <c r="H753" s="32"/>
      <c r="I753" s="32"/>
      <c r="J753" s="32"/>
      <c r="K753" s="32"/>
      <c r="L753" s="458"/>
      <c r="M753" s="32"/>
      <c r="N753" s="32"/>
      <c r="O753" s="32"/>
      <c r="P753" s="32"/>
      <c r="Q753" s="32"/>
      <c r="R753" s="32"/>
      <c r="S753" s="32"/>
      <c r="T753" s="32"/>
      <c r="U753" s="32"/>
      <c r="V753" s="32"/>
      <c r="W753" s="16"/>
      <c r="X753" s="32"/>
      <c r="Y753" s="465"/>
      <c r="Z753" s="32"/>
      <c r="AA753" s="16"/>
      <c r="AB753" s="466"/>
      <c r="AC753" s="16"/>
      <c r="AD753" s="16"/>
      <c r="AE753" s="16"/>
      <c r="AF753" s="465"/>
      <c r="AG753" s="32"/>
      <c r="AH753" s="32"/>
      <c r="AI753" s="32"/>
      <c r="AJ753" s="458"/>
      <c r="AK753" s="32"/>
      <c r="AL753" s="32"/>
      <c r="AM753" s="32"/>
      <c r="AN753" s="458"/>
      <c r="AO753" s="32"/>
      <c r="AP753" s="458"/>
      <c r="AQ753" s="464"/>
      <c r="AR753" s="32"/>
      <c r="AS753" s="32"/>
      <c r="AT753" s="32"/>
      <c r="AU753" s="32"/>
      <c r="AV753" s="32"/>
    </row>
    <row r="754" ht="28.5" customHeight="1">
      <c r="A754" s="145"/>
      <c r="B754" s="145"/>
      <c r="C754" s="16"/>
      <c r="D754" s="16"/>
      <c r="E754" s="16"/>
      <c r="F754" s="458"/>
      <c r="G754" s="32"/>
      <c r="H754" s="32"/>
      <c r="I754" s="32"/>
      <c r="J754" s="32"/>
      <c r="K754" s="32"/>
      <c r="L754" s="458"/>
      <c r="M754" s="32"/>
      <c r="N754" s="32"/>
      <c r="O754" s="32"/>
      <c r="P754" s="32"/>
      <c r="Q754" s="32"/>
      <c r="R754" s="32"/>
      <c r="S754" s="32"/>
      <c r="T754" s="32"/>
      <c r="U754" s="32"/>
      <c r="V754" s="32"/>
      <c r="W754" s="16"/>
      <c r="X754" s="32"/>
      <c r="Y754" s="465"/>
      <c r="Z754" s="32"/>
      <c r="AA754" s="16"/>
      <c r="AB754" s="466"/>
      <c r="AC754" s="16"/>
      <c r="AD754" s="16"/>
      <c r="AE754" s="16"/>
      <c r="AF754" s="465"/>
      <c r="AG754" s="32"/>
      <c r="AH754" s="32"/>
      <c r="AI754" s="32"/>
      <c r="AJ754" s="458"/>
      <c r="AK754" s="32"/>
      <c r="AL754" s="32"/>
      <c r="AM754" s="32"/>
      <c r="AN754" s="458"/>
      <c r="AO754" s="32"/>
      <c r="AP754" s="458"/>
      <c r="AQ754" s="464"/>
      <c r="AR754" s="32"/>
      <c r="AS754" s="32"/>
      <c r="AT754" s="32"/>
      <c r="AU754" s="32"/>
      <c r="AV754" s="32"/>
    </row>
    <row r="755" ht="28.5" customHeight="1">
      <c r="A755" s="145"/>
      <c r="B755" s="145"/>
      <c r="C755" s="16"/>
      <c r="D755" s="16"/>
      <c r="E755" s="16"/>
      <c r="F755" s="458"/>
      <c r="G755" s="32"/>
      <c r="H755" s="32"/>
      <c r="I755" s="32"/>
      <c r="J755" s="32"/>
      <c r="K755" s="32"/>
      <c r="L755" s="458"/>
      <c r="M755" s="32"/>
      <c r="N755" s="32"/>
      <c r="O755" s="32"/>
      <c r="P755" s="32"/>
      <c r="Q755" s="32"/>
      <c r="R755" s="32"/>
      <c r="S755" s="32"/>
      <c r="T755" s="32"/>
      <c r="U755" s="32"/>
      <c r="V755" s="32"/>
      <c r="W755" s="16"/>
      <c r="X755" s="32"/>
      <c r="Y755" s="465"/>
      <c r="Z755" s="32"/>
      <c r="AA755" s="16"/>
      <c r="AB755" s="466"/>
      <c r="AC755" s="16"/>
      <c r="AD755" s="16"/>
      <c r="AE755" s="16"/>
      <c r="AF755" s="465"/>
      <c r="AG755" s="32"/>
      <c r="AH755" s="32"/>
      <c r="AI755" s="32"/>
      <c r="AJ755" s="458"/>
      <c r="AK755" s="32"/>
      <c r="AL755" s="32"/>
      <c r="AM755" s="32"/>
      <c r="AN755" s="458"/>
      <c r="AO755" s="32"/>
      <c r="AP755" s="458"/>
      <c r="AQ755" s="464"/>
      <c r="AR755" s="32"/>
      <c r="AS755" s="32"/>
      <c r="AT755" s="32"/>
      <c r="AU755" s="32"/>
      <c r="AV755" s="32"/>
    </row>
    <row r="756" ht="28.5" customHeight="1">
      <c r="A756" s="145"/>
      <c r="B756" s="145"/>
      <c r="C756" s="16"/>
      <c r="D756" s="16"/>
      <c r="E756" s="16"/>
      <c r="F756" s="458"/>
      <c r="G756" s="32"/>
      <c r="H756" s="32"/>
      <c r="I756" s="32"/>
      <c r="J756" s="32"/>
      <c r="K756" s="32"/>
      <c r="L756" s="458"/>
      <c r="M756" s="32"/>
      <c r="N756" s="32"/>
      <c r="O756" s="32"/>
      <c r="P756" s="32"/>
      <c r="Q756" s="32"/>
      <c r="R756" s="32"/>
      <c r="S756" s="32"/>
      <c r="T756" s="32"/>
      <c r="U756" s="32"/>
      <c r="V756" s="32"/>
      <c r="W756" s="16"/>
      <c r="X756" s="32"/>
      <c r="Y756" s="465"/>
      <c r="Z756" s="32"/>
      <c r="AA756" s="16"/>
      <c r="AB756" s="466"/>
      <c r="AC756" s="16"/>
      <c r="AD756" s="16"/>
      <c r="AE756" s="16"/>
      <c r="AF756" s="465"/>
      <c r="AG756" s="32"/>
      <c r="AH756" s="32"/>
      <c r="AI756" s="32"/>
      <c r="AJ756" s="458"/>
      <c r="AK756" s="32"/>
      <c r="AL756" s="32"/>
      <c r="AM756" s="32"/>
      <c r="AN756" s="458"/>
      <c r="AO756" s="32"/>
      <c r="AP756" s="458"/>
      <c r="AQ756" s="464"/>
      <c r="AR756" s="32"/>
      <c r="AS756" s="32"/>
      <c r="AT756" s="32"/>
      <c r="AU756" s="32"/>
      <c r="AV756" s="32"/>
    </row>
    <row r="757" ht="28.5" customHeight="1">
      <c r="A757" s="145"/>
      <c r="B757" s="145"/>
      <c r="C757" s="16"/>
      <c r="D757" s="16"/>
      <c r="E757" s="16"/>
      <c r="F757" s="458"/>
      <c r="G757" s="32"/>
      <c r="H757" s="32"/>
      <c r="I757" s="32"/>
      <c r="J757" s="32"/>
      <c r="K757" s="32"/>
      <c r="L757" s="458"/>
      <c r="M757" s="32"/>
      <c r="N757" s="32"/>
      <c r="O757" s="32"/>
      <c r="P757" s="32"/>
      <c r="Q757" s="32"/>
      <c r="R757" s="32"/>
      <c r="S757" s="32"/>
      <c r="T757" s="32"/>
      <c r="U757" s="32"/>
      <c r="V757" s="32"/>
      <c r="W757" s="16"/>
      <c r="X757" s="32"/>
      <c r="Y757" s="465"/>
      <c r="Z757" s="32"/>
      <c r="AA757" s="16"/>
      <c r="AB757" s="466"/>
      <c r="AC757" s="16"/>
      <c r="AD757" s="16"/>
      <c r="AE757" s="16"/>
      <c r="AF757" s="465"/>
      <c r="AG757" s="32"/>
      <c r="AH757" s="32"/>
      <c r="AI757" s="32"/>
      <c r="AJ757" s="458"/>
      <c r="AK757" s="32"/>
      <c r="AL757" s="32"/>
      <c r="AM757" s="32"/>
      <c r="AN757" s="458"/>
      <c r="AO757" s="32"/>
      <c r="AP757" s="458"/>
      <c r="AQ757" s="464"/>
      <c r="AR757" s="32"/>
      <c r="AS757" s="32"/>
      <c r="AT757" s="32"/>
      <c r="AU757" s="32"/>
      <c r="AV757" s="32"/>
    </row>
    <row r="758" ht="28.5" customHeight="1">
      <c r="A758" s="145"/>
      <c r="B758" s="145"/>
      <c r="C758" s="16"/>
      <c r="D758" s="16"/>
      <c r="E758" s="16"/>
      <c r="F758" s="458"/>
      <c r="G758" s="32"/>
      <c r="H758" s="32"/>
      <c r="I758" s="32"/>
      <c r="J758" s="32"/>
      <c r="K758" s="32"/>
      <c r="L758" s="458"/>
      <c r="M758" s="32"/>
      <c r="N758" s="32"/>
      <c r="O758" s="32"/>
      <c r="P758" s="32"/>
      <c r="Q758" s="32"/>
      <c r="R758" s="32"/>
      <c r="S758" s="32"/>
      <c r="T758" s="32"/>
      <c r="U758" s="32"/>
      <c r="V758" s="32"/>
      <c r="W758" s="16"/>
      <c r="X758" s="32"/>
      <c r="Y758" s="465"/>
      <c r="Z758" s="32"/>
      <c r="AA758" s="16"/>
      <c r="AB758" s="466"/>
      <c r="AC758" s="16"/>
      <c r="AD758" s="16"/>
      <c r="AE758" s="16"/>
      <c r="AF758" s="465"/>
      <c r="AG758" s="32"/>
      <c r="AH758" s="32"/>
      <c r="AI758" s="32"/>
      <c r="AJ758" s="458"/>
      <c r="AK758" s="32"/>
      <c r="AL758" s="32"/>
      <c r="AM758" s="32"/>
      <c r="AN758" s="458"/>
      <c r="AO758" s="32"/>
      <c r="AP758" s="458"/>
      <c r="AQ758" s="464"/>
      <c r="AR758" s="32"/>
      <c r="AS758" s="32"/>
      <c r="AT758" s="32"/>
      <c r="AU758" s="32"/>
      <c r="AV758" s="32"/>
    </row>
    <row r="759" ht="28.5" customHeight="1">
      <c r="A759" s="145"/>
      <c r="B759" s="145"/>
      <c r="C759" s="16"/>
      <c r="D759" s="16"/>
      <c r="E759" s="16"/>
      <c r="F759" s="458"/>
      <c r="G759" s="32"/>
      <c r="H759" s="32"/>
      <c r="I759" s="32"/>
      <c r="J759" s="32"/>
      <c r="K759" s="32"/>
      <c r="L759" s="458"/>
      <c r="M759" s="32"/>
      <c r="N759" s="32"/>
      <c r="O759" s="32"/>
      <c r="P759" s="32"/>
      <c r="Q759" s="32"/>
      <c r="R759" s="32"/>
      <c r="S759" s="32"/>
      <c r="T759" s="32"/>
      <c r="U759" s="32"/>
      <c r="V759" s="32"/>
      <c r="W759" s="16"/>
      <c r="X759" s="32"/>
      <c r="Y759" s="465"/>
      <c r="Z759" s="32"/>
      <c r="AA759" s="16"/>
      <c r="AB759" s="466"/>
      <c r="AC759" s="16"/>
      <c r="AD759" s="16"/>
      <c r="AE759" s="16"/>
      <c r="AF759" s="465"/>
      <c r="AG759" s="32"/>
      <c r="AH759" s="32"/>
      <c r="AI759" s="32"/>
      <c r="AJ759" s="458"/>
      <c r="AK759" s="32"/>
      <c r="AL759" s="32"/>
      <c r="AM759" s="32"/>
      <c r="AN759" s="458"/>
      <c r="AO759" s="32"/>
      <c r="AP759" s="458"/>
      <c r="AQ759" s="464"/>
      <c r="AR759" s="32"/>
      <c r="AS759" s="32"/>
      <c r="AT759" s="32"/>
      <c r="AU759" s="32"/>
      <c r="AV759" s="32"/>
    </row>
    <row r="760" ht="28.5" customHeight="1">
      <c r="A760" s="145"/>
      <c r="B760" s="145"/>
      <c r="C760" s="16"/>
      <c r="D760" s="16"/>
      <c r="E760" s="16"/>
      <c r="F760" s="458"/>
      <c r="G760" s="32"/>
      <c r="H760" s="32"/>
      <c r="I760" s="32"/>
      <c r="J760" s="32"/>
      <c r="K760" s="32"/>
      <c r="L760" s="458"/>
      <c r="M760" s="32"/>
      <c r="N760" s="32"/>
      <c r="O760" s="32"/>
      <c r="P760" s="32"/>
      <c r="Q760" s="32"/>
      <c r="R760" s="32"/>
      <c r="S760" s="32"/>
      <c r="T760" s="32"/>
      <c r="U760" s="32"/>
      <c r="V760" s="32"/>
      <c r="W760" s="16"/>
      <c r="X760" s="32"/>
      <c r="Y760" s="465"/>
      <c r="Z760" s="32"/>
      <c r="AA760" s="16"/>
      <c r="AB760" s="466"/>
      <c r="AC760" s="16"/>
      <c r="AD760" s="16"/>
      <c r="AE760" s="16"/>
      <c r="AF760" s="465"/>
      <c r="AG760" s="32"/>
      <c r="AH760" s="32"/>
      <c r="AI760" s="32"/>
      <c r="AJ760" s="458"/>
      <c r="AK760" s="32"/>
      <c r="AL760" s="32"/>
      <c r="AM760" s="32"/>
      <c r="AN760" s="458"/>
      <c r="AO760" s="32"/>
      <c r="AP760" s="458"/>
      <c r="AQ760" s="464"/>
      <c r="AR760" s="32"/>
      <c r="AS760" s="32"/>
      <c r="AT760" s="32"/>
      <c r="AU760" s="32"/>
      <c r="AV760" s="32"/>
    </row>
    <row r="761" ht="28.5" customHeight="1">
      <c r="A761" s="145"/>
      <c r="B761" s="145"/>
      <c r="C761" s="16"/>
      <c r="D761" s="16"/>
      <c r="E761" s="16"/>
      <c r="F761" s="458"/>
      <c r="G761" s="32"/>
      <c r="H761" s="32"/>
      <c r="I761" s="32"/>
      <c r="J761" s="32"/>
      <c r="K761" s="32"/>
      <c r="L761" s="458"/>
      <c r="M761" s="32"/>
      <c r="N761" s="32"/>
      <c r="O761" s="32"/>
      <c r="P761" s="32"/>
      <c r="Q761" s="32"/>
      <c r="R761" s="32"/>
      <c r="S761" s="32"/>
      <c r="T761" s="32"/>
      <c r="U761" s="32"/>
      <c r="V761" s="32"/>
      <c r="W761" s="16"/>
      <c r="X761" s="32"/>
      <c r="Y761" s="465"/>
      <c r="Z761" s="32"/>
      <c r="AA761" s="16"/>
      <c r="AB761" s="466"/>
      <c r="AC761" s="16"/>
      <c r="AD761" s="16"/>
      <c r="AE761" s="16"/>
      <c r="AF761" s="465"/>
      <c r="AG761" s="32"/>
      <c r="AH761" s="32"/>
      <c r="AI761" s="32"/>
      <c r="AJ761" s="458"/>
      <c r="AK761" s="32"/>
      <c r="AL761" s="32"/>
      <c r="AM761" s="32"/>
      <c r="AN761" s="458"/>
      <c r="AO761" s="32"/>
      <c r="AP761" s="458"/>
      <c r="AQ761" s="464"/>
      <c r="AR761" s="32"/>
      <c r="AS761" s="32"/>
      <c r="AT761" s="32"/>
      <c r="AU761" s="32"/>
      <c r="AV761" s="32"/>
    </row>
    <row r="762" ht="28.5" customHeight="1">
      <c r="A762" s="145"/>
      <c r="B762" s="145"/>
      <c r="C762" s="16"/>
      <c r="D762" s="16"/>
      <c r="E762" s="16"/>
      <c r="F762" s="458"/>
      <c r="G762" s="32"/>
      <c r="H762" s="32"/>
      <c r="I762" s="32"/>
      <c r="J762" s="32"/>
      <c r="K762" s="32"/>
      <c r="L762" s="458"/>
      <c r="M762" s="32"/>
      <c r="N762" s="32"/>
      <c r="O762" s="32"/>
      <c r="P762" s="32"/>
      <c r="Q762" s="32"/>
      <c r="R762" s="32"/>
      <c r="S762" s="32"/>
      <c r="T762" s="32"/>
      <c r="U762" s="32"/>
      <c r="V762" s="32"/>
      <c r="W762" s="16"/>
      <c r="X762" s="32"/>
      <c r="Y762" s="465"/>
      <c r="Z762" s="32"/>
      <c r="AA762" s="16"/>
      <c r="AB762" s="466"/>
      <c r="AC762" s="16"/>
      <c r="AD762" s="16"/>
      <c r="AE762" s="16"/>
      <c r="AF762" s="465"/>
      <c r="AG762" s="32"/>
      <c r="AH762" s="32"/>
      <c r="AI762" s="32"/>
      <c r="AJ762" s="458"/>
      <c r="AK762" s="32"/>
      <c r="AL762" s="32"/>
      <c r="AM762" s="32"/>
      <c r="AN762" s="458"/>
      <c r="AO762" s="32"/>
      <c r="AP762" s="458"/>
      <c r="AQ762" s="464"/>
      <c r="AR762" s="32"/>
      <c r="AS762" s="32"/>
      <c r="AT762" s="32"/>
      <c r="AU762" s="32"/>
      <c r="AV762" s="32"/>
    </row>
    <row r="763" ht="28.5" customHeight="1">
      <c r="A763" s="145"/>
      <c r="B763" s="145"/>
      <c r="C763" s="16"/>
      <c r="D763" s="16"/>
      <c r="E763" s="16"/>
      <c r="F763" s="458"/>
      <c r="G763" s="32"/>
      <c r="H763" s="32"/>
      <c r="I763" s="32"/>
      <c r="J763" s="32"/>
      <c r="K763" s="32"/>
      <c r="L763" s="458"/>
      <c r="M763" s="32"/>
      <c r="N763" s="32"/>
      <c r="O763" s="32"/>
      <c r="P763" s="32"/>
      <c r="Q763" s="32"/>
      <c r="R763" s="32"/>
      <c r="S763" s="32"/>
      <c r="T763" s="32"/>
      <c r="U763" s="32"/>
      <c r="V763" s="32"/>
      <c r="W763" s="16"/>
      <c r="X763" s="32"/>
      <c r="Y763" s="465"/>
      <c r="Z763" s="32"/>
      <c r="AA763" s="16"/>
      <c r="AB763" s="466"/>
      <c r="AC763" s="16"/>
      <c r="AD763" s="16"/>
      <c r="AE763" s="16"/>
      <c r="AF763" s="465"/>
      <c r="AG763" s="32"/>
      <c r="AH763" s="32"/>
      <c r="AI763" s="32"/>
      <c r="AJ763" s="458"/>
      <c r="AK763" s="32"/>
      <c r="AL763" s="32"/>
      <c r="AM763" s="32"/>
      <c r="AN763" s="458"/>
      <c r="AO763" s="32"/>
      <c r="AP763" s="458"/>
      <c r="AQ763" s="464"/>
      <c r="AR763" s="32"/>
      <c r="AS763" s="32"/>
      <c r="AT763" s="32"/>
      <c r="AU763" s="32"/>
      <c r="AV763" s="32"/>
    </row>
    <row r="764" ht="28.5" customHeight="1">
      <c r="A764" s="145"/>
      <c r="B764" s="145"/>
      <c r="C764" s="16"/>
      <c r="D764" s="16"/>
      <c r="E764" s="16"/>
      <c r="F764" s="458"/>
      <c r="G764" s="32"/>
      <c r="H764" s="32"/>
      <c r="I764" s="32"/>
      <c r="J764" s="32"/>
      <c r="K764" s="32"/>
      <c r="L764" s="458"/>
      <c r="M764" s="32"/>
      <c r="N764" s="32"/>
      <c r="O764" s="32"/>
      <c r="P764" s="32"/>
      <c r="Q764" s="32"/>
      <c r="R764" s="32"/>
      <c r="S764" s="32"/>
      <c r="T764" s="32"/>
      <c r="U764" s="32"/>
      <c r="V764" s="32"/>
      <c r="W764" s="16"/>
      <c r="X764" s="32"/>
      <c r="Y764" s="465"/>
      <c r="Z764" s="32"/>
      <c r="AA764" s="16"/>
      <c r="AB764" s="466"/>
      <c r="AC764" s="16"/>
      <c r="AD764" s="16"/>
      <c r="AE764" s="16"/>
      <c r="AF764" s="465"/>
      <c r="AG764" s="32"/>
      <c r="AH764" s="32"/>
      <c r="AI764" s="32"/>
      <c r="AJ764" s="458"/>
      <c r="AK764" s="32"/>
      <c r="AL764" s="32"/>
      <c r="AM764" s="32"/>
      <c r="AN764" s="458"/>
      <c r="AO764" s="32"/>
      <c r="AP764" s="458"/>
      <c r="AQ764" s="464"/>
      <c r="AR764" s="32"/>
      <c r="AS764" s="32"/>
      <c r="AT764" s="32"/>
      <c r="AU764" s="32"/>
      <c r="AV764" s="32"/>
    </row>
    <row r="765" ht="28.5" customHeight="1">
      <c r="A765" s="145"/>
      <c r="B765" s="145"/>
      <c r="C765" s="16"/>
      <c r="D765" s="16"/>
      <c r="E765" s="16"/>
      <c r="F765" s="458"/>
      <c r="G765" s="32"/>
      <c r="H765" s="32"/>
      <c r="I765" s="32"/>
      <c r="J765" s="32"/>
      <c r="K765" s="32"/>
      <c r="L765" s="458"/>
      <c r="M765" s="32"/>
      <c r="N765" s="32"/>
      <c r="O765" s="32"/>
      <c r="P765" s="32"/>
      <c r="Q765" s="32"/>
      <c r="R765" s="32"/>
      <c r="S765" s="32"/>
      <c r="T765" s="32"/>
      <c r="U765" s="32"/>
      <c r="V765" s="32"/>
      <c r="W765" s="16"/>
      <c r="X765" s="32"/>
      <c r="Y765" s="465"/>
      <c r="Z765" s="32"/>
      <c r="AA765" s="16"/>
      <c r="AB765" s="466"/>
      <c r="AC765" s="16"/>
      <c r="AD765" s="16"/>
      <c r="AE765" s="16"/>
      <c r="AF765" s="465"/>
      <c r="AG765" s="32"/>
      <c r="AH765" s="32"/>
      <c r="AI765" s="32"/>
      <c r="AJ765" s="458"/>
      <c r="AK765" s="32"/>
      <c r="AL765" s="32"/>
      <c r="AM765" s="32"/>
      <c r="AN765" s="458"/>
      <c r="AO765" s="32"/>
      <c r="AP765" s="458"/>
      <c r="AQ765" s="464"/>
      <c r="AR765" s="32"/>
      <c r="AS765" s="32"/>
      <c r="AT765" s="32"/>
      <c r="AU765" s="32"/>
      <c r="AV765" s="32"/>
    </row>
    <row r="766" ht="28.5" customHeight="1">
      <c r="A766" s="145"/>
      <c r="B766" s="145"/>
      <c r="C766" s="16"/>
      <c r="D766" s="16"/>
      <c r="E766" s="16"/>
      <c r="F766" s="458"/>
      <c r="G766" s="32"/>
      <c r="H766" s="32"/>
      <c r="I766" s="32"/>
      <c r="J766" s="32"/>
      <c r="K766" s="32"/>
      <c r="L766" s="458"/>
      <c r="M766" s="32"/>
      <c r="N766" s="32"/>
      <c r="O766" s="32"/>
      <c r="P766" s="32"/>
      <c r="Q766" s="32"/>
      <c r="R766" s="32"/>
      <c r="S766" s="32"/>
      <c r="T766" s="32"/>
      <c r="U766" s="32"/>
      <c r="V766" s="32"/>
      <c r="W766" s="16"/>
      <c r="X766" s="32"/>
      <c r="Y766" s="465"/>
      <c r="Z766" s="32"/>
      <c r="AA766" s="16"/>
      <c r="AB766" s="466"/>
      <c r="AC766" s="16"/>
      <c r="AD766" s="16"/>
      <c r="AE766" s="16"/>
      <c r="AF766" s="465"/>
      <c r="AG766" s="32"/>
      <c r="AH766" s="32"/>
      <c r="AI766" s="32"/>
      <c r="AJ766" s="458"/>
      <c r="AK766" s="32"/>
      <c r="AL766" s="32"/>
      <c r="AM766" s="32"/>
      <c r="AN766" s="458"/>
      <c r="AO766" s="32"/>
      <c r="AP766" s="458"/>
      <c r="AQ766" s="464"/>
      <c r="AR766" s="32"/>
      <c r="AS766" s="32"/>
      <c r="AT766" s="32"/>
      <c r="AU766" s="32"/>
      <c r="AV766" s="32"/>
    </row>
    <row r="767" ht="28.5" customHeight="1">
      <c r="A767" s="145"/>
      <c r="B767" s="145"/>
      <c r="C767" s="16"/>
      <c r="D767" s="16"/>
      <c r="E767" s="16"/>
      <c r="F767" s="458"/>
      <c r="G767" s="32"/>
      <c r="H767" s="32"/>
      <c r="I767" s="32"/>
      <c r="J767" s="32"/>
      <c r="K767" s="32"/>
      <c r="L767" s="458"/>
      <c r="M767" s="32"/>
      <c r="N767" s="32"/>
      <c r="O767" s="32"/>
      <c r="P767" s="32"/>
      <c r="Q767" s="32"/>
      <c r="R767" s="32"/>
      <c r="S767" s="32"/>
      <c r="T767" s="32"/>
      <c r="U767" s="32"/>
      <c r="V767" s="32"/>
      <c r="W767" s="16"/>
      <c r="X767" s="32"/>
      <c r="Y767" s="465"/>
      <c r="Z767" s="32"/>
      <c r="AA767" s="16"/>
      <c r="AB767" s="466"/>
      <c r="AC767" s="16"/>
      <c r="AD767" s="16"/>
      <c r="AE767" s="16"/>
      <c r="AF767" s="465"/>
      <c r="AG767" s="32"/>
      <c r="AH767" s="32"/>
      <c r="AI767" s="32"/>
      <c r="AJ767" s="458"/>
      <c r="AK767" s="32"/>
      <c r="AL767" s="32"/>
      <c r="AM767" s="32"/>
      <c r="AN767" s="458"/>
      <c r="AO767" s="32"/>
      <c r="AP767" s="458"/>
      <c r="AQ767" s="464"/>
      <c r="AR767" s="32"/>
      <c r="AS767" s="32"/>
      <c r="AT767" s="32"/>
      <c r="AU767" s="32"/>
      <c r="AV767" s="32"/>
    </row>
    <row r="768" ht="28.5" customHeight="1">
      <c r="A768" s="145"/>
      <c r="B768" s="145"/>
      <c r="C768" s="16"/>
      <c r="D768" s="16"/>
      <c r="E768" s="16"/>
      <c r="F768" s="458"/>
      <c r="G768" s="32"/>
      <c r="H768" s="32"/>
      <c r="I768" s="32"/>
      <c r="J768" s="32"/>
      <c r="K768" s="32"/>
      <c r="L768" s="458"/>
      <c r="M768" s="32"/>
      <c r="N768" s="32"/>
      <c r="O768" s="32"/>
      <c r="P768" s="32"/>
      <c r="Q768" s="32"/>
      <c r="R768" s="32"/>
      <c r="S768" s="32"/>
      <c r="T768" s="32"/>
      <c r="U768" s="32"/>
      <c r="V768" s="32"/>
      <c r="W768" s="16"/>
      <c r="X768" s="32"/>
      <c r="Y768" s="465"/>
      <c r="Z768" s="32"/>
      <c r="AA768" s="16"/>
      <c r="AB768" s="466"/>
      <c r="AC768" s="16"/>
      <c r="AD768" s="16"/>
      <c r="AE768" s="16"/>
      <c r="AF768" s="465"/>
      <c r="AG768" s="32"/>
      <c r="AH768" s="32"/>
      <c r="AI768" s="32"/>
      <c r="AJ768" s="458"/>
      <c r="AK768" s="32"/>
      <c r="AL768" s="32"/>
      <c r="AM768" s="32"/>
      <c r="AN768" s="458"/>
      <c r="AO768" s="32"/>
      <c r="AP768" s="458"/>
      <c r="AQ768" s="464"/>
      <c r="AR768" s="32"/>
      <c r="AS768" s="32"/>
      <c r="AT768" s="32"/>
      <c r="AU768" s="32"/>
      <c r="AV768" s="32"/>
    </row>
    <row r="769" ht="28.5" customHeight="1">
      <c r="A769" s="145"/>
      <c r="B769" s="145"/>
      <c r="C769" s="16"/>
      <c r="D769" s="16"/>
      <c r="E769" s="16"/>
      <c r="F769" s="458"/>
      <c r="G769" s="32"/>
      <c r="H769" s="32"/>
      <c r="I769" s="32"/>
      <c r="J769" s="32"/>
      <c r="K769" s="32"/>
      <c r="L769" s="458"/>
      <c r="M769" s="32"/>
      <c r="N769" s="32"/>
      <c r="O769" s="32"/>
      <c r="P769" s="32"/>
      <c r="Q769" s="32"/>
      <c r="R769" s="32"/>
      <c r="S769" s="32"/>
      <c r="T769" s="32"/>
      <c r="U769" s="32"/>
      <c r="V769" s="32"/>
      <c r="W769" s="16"/>
      <c r="X769" s="32"/>
      <c r="Y769" s="465"/>
      <c r="Z769" s="32"/>
      <c r="AA769" s="16"/>
      <c r="AB769" s="466"/>
      <c r="AC769" s="16"/>
      <c r="AD769" s="16"/>
      <c r="AE769" s="16"/>
      <c r="AF769" s="465"/>
      <c r="AG769" s="32"/>
      <c r="AH769" s="32"/>
      <c r="AI769" s="32"/>
      <c r="AJ769" s="458"/>
      <c r="AK769" s="32"/>
      <c r="AL769" s="32"/>
      <c r="AM769" s="32"/>
      <c r="AN769" s="458"/>
      <c r="AO769" s="32"/>
      <c r="AP769" s="458"/>
      <c r="AQ769" s="464"/>
      <c r="AR769" s="32"/>
      <c r="AS769" s="32"/>
      <c r="AT769" s="32"/>
      <c r="AU769" s="32"/>
      <c r="AV769" s="32"/>
    </row>
    <row r="770" ht="28.5" customHeight="1">
      <c r="A770" s="145"/>
      <c r="B770" s="145"/>
      <c r="C770" s="16"/>
      <c r="D770" s="16"/>
      <c r="E770" s="16"/>
      <c r="F770" s="458"/>
      <c r="G770" s="32"/>
      <c r="H770" s="32"/>
      <c r="I770" s="32"/>
      <c r="J770" s="32"/>
      <c r="K770" s="32"/>
      <c r="L770" s="458"/>
      <c r="M770" s="32"/>
      <c r="N770" s="32"/>
      <c r="O770" s="32"/>
      <c r="P770" s="32"/>
      <c r="Q770" s="32"/>
      <c r="R770" s="32"/>
      <c r="S770" s="32"/>
      <c r="T770" s="32"/>
      <c r="U770" s="32"/>
      <c r="V770" s="32"/>
      <c r="W770" s="16"/>
      <c r="X770" s="32"/>
      <c r="Y770" s="465"/>
      <c r="Z770" s="32"/>
      <c r="AA770" s="16"/>
      <c r="AB770" s="466"/>
      <c r="AC770" s="16"/>
      <c r="AD770" s="16"/>
      <c r="AE770" s="16"/>
      <c r="AF770" s="465"/>
      <c r="AG770" s="32"/>
      <c r="AH770" s="32"/>
      <c r="AI770" s="32"/>
      <c r="AJ770" s="458"/>
      <c r="AK770" s="32"/>
      <c r="AL770" s="32"/>
      <c r="AM770" s="32"/>
      <c r="AN770" s="458"/>
      <c r="AO770" s="32"/>
      <c r="AP770" s="458"/>
      <c r="AQ770" s="464"/>
      <c r="AR770" s="32"/>
      <c r="AS770" s="32"/>
      <c r="AT770" s="32"/>
      <c r="AU770" s="32"/>
      <c r="AV770" s="32"/>
    </row>
    <row r="771" ht="28.5" customHeight="1">
      <c r="A771" s="145"/>
      <c r="B771" s="145"/>
      <c r="C771" s="16"/>
      <c r="D771" s="16"/>
      <c r="E771" s="16"/>
      <c r="F771" s="458"/>
      <c r="G771" s="32"/>
      <c r="H771" s="32"/>
      <c r="I771" s="32"/>
      <c r="J771" s="32"/>
      <c r="K771" s="32"/>
      <c r="L771" s="458"/>
      <c r="M771" s="32"/>
      <c r="N771" s="32"/>
      <c r="O771" s="32"/>
      <c r="P771" s="32"/>
      <c r="Q771" s="32"/>
      <c r="R771" s="32"/>
      <c r="S771" s="32"/>
      <c r="T771" s="32"/>
      <c r="U771" s="32"/>
      <c r="V771" s="32"/>
      <c r="W771" s="16"/>
      <c r="X771" s="32"/>
      <c r="Y771" s="465"/>
      <c r="Z771" s="32"/>
      <c r="AA771" s="16"/>
      <c r="AB771" s="466"/>
      <c r="AC771" s="16"/>
      <c r="AD771" s="16"/>
      <c r="AE771" s="16"/>
      <c r="AF771" s="465"/>
      <c r="AG771" s="32"/>
      <c r="AH771" s="32"/>
      <c r="AI771" s="32"/>
      <c r="AJ771" s="458"/>
      <c r="AK771" s="32"/>
      <c r="AL771" s="32"/>
      <c r="AM771" s="32"/>
      <c r="AN771" s="458"/>
      <c r="AO771" s="32"/>
      <c r="AP771" s="458"/>
      <c r="AQ771" s="464"/>
      <c r="AR771" s="32"/>
      <c r="AS771" s="32"/>
      <c r="AT771" s="32"/>
      <c r="AU771" s="32"/>
      <c r="AV771" s="32"/>
    </row>
    <row r="772" ht="28.5" customHeight="1">
      <c r="A772" s="145"/>
      <c r="B772" s="145"/>
      <c r="C772" s="16"/>
      <c r="D772" s="16"/>
      <c r="E772" s="16"/>
      <c r="F772" s="458"/>
      <c r="G772" s="32"/>
      <c r="H772" s="32"/>
      <c r="I772" s="32"/>
      <c r="J772" s="32"/>
      <c r="K772" s="32"/>
      <c r="L772" s="458"/>
      <c r="M772" s="32"/>
      <c r="N772" s="32"/>
      <c r="O772" s="32"/>
      <c r="P772" s="32"/>
      <c r="Q772" s="32"/>
      <c r="R772" s="32"/>
      <c r="S772" s="32"/>
      <c r="T772" s="32"/>
      <c r="U772" s="32"/>
      <c r="V772" s="32"/>
      <c r="W772" s="16"/>
      <c r="X772" s="32"/>
      <c r="Y772" s="465"/>
      <c r="Z772" s="32"/>
      <c r="AA772" s="16"/>
      <c r="AB772" s="466"/>
      <c r="AC772" s="16"/>
      <c r="AD772" s="16"/>
      <c r="AE772" s="16"/>
      <c r="AF772" s="465"/>
      <c r="AG772" s="32"/>
      <c r="AH772" s="32"/>
      <c r="AI772" s="32"/>
      <c r="AJ772" s="458"/>
      <c r="AK772" s="32"/>
      <c r="AL772" s="32"/>
      <c r="AM772" s="32"/>
      <c r="AN772" s="458"/>
      <c r="AO772" s="32"/>
      <c r="AP772" s="458"/>
      <c r="AQ772" s="464"/>
      <c r="AR772" s="32"/>
      <c r="AS772" s="32"/>
      <c r="AT772" s="32"/>
      <c r="AU772" s="32"/>
      <c r="AV772" s="32"/>
    </row>
    <row r="773" ht="28.5" customHeight="1">
      <c r="A773" s="145"/>
      <c r="B773" s="145"/>
      <c r="C773" s="16"/>
      <c r="D773" s="16"/>
      <c r="E773" s="16"/>
      <c r="F773" s="458"/>
      <c r="G773" s="32"/>
      <c r="H773" s="32"/>
      <c r="I773" s="32"/>
      <c r="J773" s="32"/>
      <c r="K773" s="32"/>
      <c r="L773" s="458"/>
      <c r="M773" s="32"/>
      <c r="N773" s="32"/>
      <c r="O773" s="32"/>
      <c r="P773" s="32"/>
      <c r="Q773" s="32"/>
      <c r="R773" s="32"/>
      <c r="S773" s="32"/>
      <c r="T773" s="32"/>
      <c r="U773" s="32"/>
      <c r="V773" s="32"/>
      <c r="W773" s="16"/>
      <c r="X773" s="32"/>
      <c r="Y773" s="465"/>
      <c r="Z773" s="32"/>
      <c r="AA773" s="16"/>
      <c r="AB773" s="466"/>
      <c r="AC773" s="16"/>
      <c r="AD773" s="16"/>
      <c r="AE773" s="16"/>
      <c r="AF773" s="465"/>
      <c r="AG773" s="32"/>
      <c r="AH773" s="32"/>
      <c r="AI773" s="32"/>
      <c r="AJ773" s="458"/>
      <c r="AK773" s="32"/>
      <c r="AL773" s="32"/>
      <c r="AM773" s="32"/>
      <c r="AN773" s="458"/>
      <c r="AO773" s="32"/>
      <c r="AP773" s="458"/>
      <c r="AQ773" s="464"/>
      <c r="AR773" s="32"/>
      <c r="AS773" s="32"/>
      <c r="AT773" s="32"/>
      <c r="AU773" s="32"/>
      <c r="AV773" s="32"/>
    </row>
    <row r="774" ht="28.5" customHeight="1">
      <c r="A774" s="145"/>
      <c r="B774" s="145"/>
      <c r="C774" s="16"/>
      <c r="D774" s="16"/>
      <c r="E774" s="16"/>
      <c r="F774" s="458"/>
      <c r="G774" s="32"/>
      <c r="H774" s="32"/>
      <c r="I774" s="32"/>
      <c r="J774" s="32"/>
      <c r="K774" s="32"/>
      <c r="L774" s="458"/>
      <c r="M774" s="32"/>
      <c r="N774" s="32"/>
      <c r="O774" s="32"/>
      <c r="P774" s="32"/>
      <c r="Q774" s="32"/>
      <c r="R774" s="32"/>
      <c r="S774" s="32"/>
      <c r="T774" s="32"/>
      <c r="U774" s="32"/>
      <c r="V774" s="32"/>
      <c r="W774" s="16"/>
      <c r="X774" s="32"/>
      <c r="Y774" s="465"/>
      <c r="Z774" s="32"/>
      <c r="AA774" s="16"/>
      <c r="AB774" s="466"/>
      <c r="AC774" s="16"/>
      <c r="AD774" s="16"/>
      <c r="AE774" s="16"/>
      <c r="AF774" s="465"/>
      <c r="AG774" s="32"/>
      <c r="AH774" s="32"/>
      <c r="AI774" s="32"/>
      <c r="AJ774" s="458"/>
      <c r="AK774" s="32"/>
      <c r="AL774" s="32"/>
      <c r="AM774" s="32"/>
      <c r="AN774" s="458"/>
      <c r="AO774" s="32"/>
      <c r="AP774" s="458"/>
      <c r="AQ774" s="464"/>
      <c r="AR774" s="32"/>
      <c r="AS774" s="32"/>
      <c r="AT774" s="32"/>
      <c r="AU774" s="32"/>
      <c r="AV774" s="32"/>
    </row>
    <row r="775" ht="28.5" customHeight="1">
      <c r="A775" s="145"/>
      <c r="B775" s="145"/>
      <c r="C775" s="16"/>
      <c r="D775" s="16"/>
      <c r="E775" s="16"/>
      <c r="F775" s="458"/>
      <c r="G775" s="32"/>
      <c r="H775" s="32"/>
      <c r="I775" s="32"/>
      <c r="J775" s="32"/>
      <c r="K775" s="32"/>
      <c r="L775" s="458"/>
      <c r="M775" s="32"/>
      <c r="N775" s="32"/>
      <c r="O775" s="32"/>
      <c r="P775" s="32"/>
      <c r="Q775" s="32"/>
      <c r="R775" s="32"/>
      <c r="S775" s="32"/>
      <c r="T775" s="32"/>
      <c r="U775" s="32"/>
      <c r="V775" s="32"/>
      <c r="W775" s="16"/>
      <c r="X775" s="32"/>
      <c r="Y775" s="465"/>
      <c r="Z775" s="32"/>
      <c r="AA775" s="16"/>
      <c r="AB775" s="466"/>
      <c r="AC775" s="16"/>
      <c r="AD775" s="16"/>
      <c r="AE775" s="16"/>
      <c r="AF775" s="465"/>
      <c r="AG775" s="32"/>
      <c r="AH775" s="32"/>
      <c r="AI775" s="32"/>
      <c r="AJ775" s="458"/>
      <c r="AK775" s="32"/>
      <c r="AL775" s="32"/>
      <c r="AM775" s="32"/>
      <c r="AN775" s="458"/>
      <c r="AO775" s="32"/>
      <c r="AP775" s="458"/>
      <c r="AQ775" s="464"/>
      <c r="AR775" s="32"/>
      <c r="AS775" s="32"/>
      <c r="AT775" s="32"/>
      <c r="AU775" s="32"/>
      <c r="AV775" s="32"/>
    </row>
    <row r="776" ht="28.5" customHeight="1">
      <c r="A776" s="145"/>
      <c r="B776" s="145"/>
      <c r="C776" s="16"/>
      <c r="D776" s="16"/>
      <c r="E776" s="16"/>
      <c r="F776" s="458"/>
      <c r="G776" s="32"/>
      <c r="H776" s="32"/>
      <c r="I776" s="32"/>
      <c r="J776" s="32"/>
      <c r="K776" s="32"/>
      <c r="L776" s="458"/>
      <c r="M776" s="32"/>
      <c r="N776" s="32"/>
      <c r="O776" s="32"/>
      <c r="P776" s="32"/>
      <c r="Q776" s="32"/>
      <c r="R776" s="32"/>
      <c r="S776" s="32"/>
      <c r="T776" s="32"/>
      <c r="U776" s="32"/>
      <c r="V776" s="32"/>
      <c r="W776" s="16"/>
      <c r="X776" s="32"/>
      <c r="Y776" s="465"/>
      <c r="Z776" s="32"/>
      <c r="AA776" s="16"/>
      <c r="AB776" s="466"/>
      <c r="AC776" s="16"/>
      <c r="AD776" s="16"/>
      <c r="AE776" s="16"/>
      <c r="AF776" s="465"/>
      <c r="AG776" s="32"/>
      <c r="AH776" s="32"/>
      <c r="AI776" s="32"/>
      <c r="AJ776" s="458"/>
      <c r="AK776" s="32"/>
      <c r="AL776" s="32"/>
      <c r="AM776" s="32"/>
      <c r="AN776" s="458"/>
      <c r="AO776" s="32"/>
      <c r="AP776" s="458"/>
      <c r="AQ776" s="464"/>
      <c r="AR776" s="32"/>
      <c r="AS776" s="32"/>
      <c r="AT776" s="32"/>
      <c r="AU776" s="32"/>
      <c r="AV776" s="32"/>
    </row>
    <row r="777" ht="28.5" customHeight="1">
      <c r="A777" s="145"/>
      <c r="B777" s="145"/>
      <c r="C777" s="16"/>
      <c r="D777" s="16"/>
      <c r="E777" s="16"/>
      <c r="F777" s="458"/>
      <c r="G777" s="32"/>
      <c r="H777" s="32"/>
      <c r="I777" s="32"/>
      <c r="J777" s="32"/>
      <c r="K777" s="32"/>
      <c r="L777" s="458"/>
      <c r="M777" s="32"/>
      <c r="N777" s="32"/>
      <c r="O777" s="32"/>
      <c r="P777" s="32"/>
      <c r="Q777" s="32"/>
      <c r="R777" s="32"/>
      <c r="S777" s="32"/>
      <c r="T777" s="32"/>
      <c r="U777" s="32"/>
      <c r="V777" s="32"/>
      <c r="W777" s="16"/>
      <c r="X777" s="32"/>
      <c r="Y777" s="465"/>
      <c r="Z777" s="32"/>
      <c r="AA777" s="16"/>
      <c r="AB777" s="466"/>
      <c r="AC777" s="16"/>
      <c r="AD777" s="16"/>
      <c r="AE777" s="16"/>
      <c r="AF777" s="465"/>
      <c r="AG777" s="32"/>
      <c r="AH777" s="32"/>
      <c r="AI777" s="32"/>
      <c r="AJ777" s="458"/>
      <c r="AK777" s="32"/>
      <c r="AL777" s="32"/>
      <c r="AM777" s="32"/>
      <c r="AN777" s="458"/>
      <c r="AO777" s="32"/>
      <c r="AP777" s="458"/>
      <c r="AQ777" s="464"/>
      <c r="AR777" s="32"/>
      <c r="AS777" s="32"/>
      <c r="AT777" s="32"/>
      <c r="AU777" s="32"/>
      <c r="AV777" s="32"/>
    </row>
    <row r="778" ht="28.5" customHeight="1">
      <c r="A778" s="145"/>
      <c r="B778" s="145"/>
      <c r="C778" s="16"/>
      <c r="D778" s="16"/>
      <c r="E778" s="16"/>
      <c r="F778" s="458"/>
      <c r="G778" s="32"/>
      <c r="H778" s="32"/>
      <c r="I778" s="32"/>
      <c r="J778" s="32"/>
      <c r="K778" s="32"/>
      <c r="L778" s="458"/>
      <c r="M778" s="32"/>
      <c r="N778" s="32"/>
      <c r="O778" s="32"/>
      <c r="P778" s="32"/>
      <c r="Q778" s="32"/>
      <c r="R778" s="32"/>
      <c r="S778" s="32"/>
      <c r="T778" s="32"/>
      <c r="U778" s="32"/>
      <c r="V778" s="32"/>
      <c r="W778" s="16"/>
      <c r="X778" s="32"/>
      <c r="Y778" s="465"/>
      <c r="Z778" s="32"/>
      <c r="AA778" s="16"/>
      <c r="AB778" s="466"/>
      <c r="AC778" s="16"/>
      <c r="AD778" s="16"/>
      <c r="AE778" s="16"/>
      <c r="AF778" s="465"/>
      <c r="AG778" s="32"/>
      <c r="AH778" s="32"/>
      <c r="AI778" s="32"/>
      <c r="AJ778" s="458"/>
      <c r="AK778" s="32"/>
      <c r="AL778" s="32"/>
      <c r="AM778" s="32"/>
      <c r="AN778" s="458"/>
      <c r="AO778" s="32"/>
      <c r="AP778" s="458"/>
      <c r="AQ778" s="464"/>
      <c r="AR778" s="32"/>
      <c r="AS778" s="32"/>
      <c r="AT778" s="32"/>
      <c r="AU778" s="32"/>
      <c r="AV778" s="32"/>
    </row>
    <row r="779" ht="28.5" customHeight="1">
      <c r="A779" s="145"/>
      <c r="B779" s="145"/>
      <c r="C779" s="16"/>
      <c r="D779" s="16"/>
      <c r="E779" s="16"/>
      <c r="F779" s="458"/>
      <c r="G779" s="32"/>
      <c r="H779" s="32"/>
      <c r="I779" s="32"/>
      <c r="J779" s="32"/>
      <c r="K779" s="32"/>
      <c r="L779" s="458"/>
      <c r="M779" s="32"/>
      <c r="N779" s="32"/>
      <c r="O779" s="32"/>
      <c r="P779" s="32"/>
      <c r="Q779" s="32"/>
      <c r="R779" s="32"/>
      <c r="S779" s="32"/>
      <c r="T779" s="32"/>
      <c r="U779" s="32"/>
      <c r="V779" s="32"/>
      <c r="W779" s="16"/>
      <c r="X779" s="32"/>
      <c r="Y779" s="465"/>
      <c r="Z779" s="32"/>
      <c r="AA779" s="16"/>
      <c r="AB779" s="466"/>
      <c r="AC779" s="16"/>
      <c r="AD779" s="16"/>
      <c r="AE779" s="16"/>
      <c r="AF779" s="465"/>
      <c r="AG779" s="32"/>
      <c r="AH779" s="32"/>
      <c r="AI779" s="32"/>
      <c r="AJ779" s="458"/>
      <c r="AK779" s="32"/>
      <c r="AL779" s="32"/>
      <c r="AM779" s="32"/>
      <c r="AN779" s="458"/>
      <c r="AO779" s="32"/>
      <c r="AP779" s="458"/>
      <c r="AQ779" s="464"/>
      <c r="AR779" s="32"/>
      <c r="AS779" s="32"/>
      <c r="AT779" s="32"/>
      <c r="AU779" s="32"/>
      <c r="AV779" s="32"/>
    </row>
    <row r="780" ht="28.5" customHeight="1">
      <c r="A780" s="145"/>
      <c r="B780" s="145"/>
      <c r="C780" s="16"/>
      <c r="D780" s="16"/>
      <c r="E780" s="16"/>
      <c r="F780" s="458"/>
      <c r="G780" s="32"/>
      <c r="H780" s="32"/>
      <c r="I780" s="32"/>
      <c r="J780" s="32"/>
      <c r="K780" s="32"/>
      <c r="L780" s="458"/>
      <c r="M780" s="32"/>
      <c r="N780" s="32"/>
      <c r="O780" s="32"/>
      <c r="P780" s="32"/>
      <c r="Q780" s="32"/>
      <c r="R780" s="32"/>
      <c r="S780" s="32"/>
      <c r="T780" s="32"/>
      <c r="U780" s="32"/>
      <c r="V780" s="32"/>
      <c r="W780" s="16"/>
      <c r="X780" s="32"/>
      <c r="Y780" s="465"/>
      <c r="Z780" s="32"/>
      <c r="AA780" s="16"/>
      <c r="AB780" s="466"/>
      <c r="AC780" s="16"/>
      <c r="AD780" s="16"/>
      <c r="AE780" s="16"/>
      <c r="AF780" s="465"/>
      <c r="AG780" s="32"/>
      <c r="AH780" s="32"/>
      <c r="AI780" s="32"/>
      <c r="AJ780" s="458"/>
      <c r="AK780" s="32"/>
      <c r="AL780" s="32"/>
      <c r="AM780" s="32"/>
      <c r="AN780" s="458"/>
      <c r="AO780" s="32"/>
      <c r="AP780" s="458"/>
      <c r="AQ780" s="464"/>
      <c r="AR780" s="32"/>
      <c r="AS780" s="32"/>
      <c r="AT780" s="32"/>
      <c r="AU780" s="32"/>
      <c r="AV780" s="32"/>
    </row>
    <row r="781" ht="28.5" customHeight="1">
      <c r="A781" s="145"/>
      <c r="B781" s="145"/>
      <c r="C781" s="16"/>
      <c r="D781" s="16"/>
      <c r="E781" s="16"/>
      <c r="F781" s="458"/>
      <c r="G781" s="32"/>
      <c r="H781" s="32"/>
      <c r="I781" s="32"/>
      <c r="J781" s="32"/>
      <c r="K781" s="32"/>
      <c r="L781" s="458"/>
      <c r="M781" s="32"/>
      <c r="N781" s="32"/>
      <c r="O781" s="32"/>
      <c r="P781" s="32"/>
      <c r="Q781" s="32"/>
      <c r="R781" s="32"/>
      <c r="S781" s="32"/>
      <c r="T781" s="32"/>
      <c r="U781" s="32"/>
      <c r="V781" s="32"/>
      <c r="W781" s="16"/>
      <c r="X781" s="32"/>
      <c r="Y781" s="465"/>
      <c r="Z781" s="32"/>
      <c r="AA781" s="16"/>
      <c r="AB781" s="466"/>
      <c r="AC781" s="16"/>
      <c r="AD781" s="16"/>
      <c r="AE781" s="16"/>
      <c r="AF781" s="465"/>
      <c r="AG781" s="32"/>
      <c r="AH781" s="32"/>
      <c r="AI781" s="32"/>
      <c r="AJ781" s="458"/>
      <c r="AK781" s="32"/>
      <c r="AL781" s="32"/>
      <c r="AM781" s="32"/>
      <c r="AN781" s="458"/>
      <c r="AO781" s="32"/>
      <c r="AP781" s="458"/>
      <c r="AQ781" s="464"/>
      <c r="AR781" s="32"/>
      <c r="AS781" s="32"/>
      <c r="AT781" s="32"/>
      <c r="AU781" s="32"/>
      <c r="AV781" s="32"/>
    </row>
    <row r="782" ht="28.5" customHeight="1">
      <c r="A782" s="145"/>
      <c r="B782" s="145"/>
      <c r="C782" s="16"/>
      <c r="D782" s="16"/>
      <c r="E782" s="16"/>
      <c r="F782" s="458"/>
      <c r="G782" s="32"/>
      <c r="H782" s="32"/>
      <c r="I782" s="32"/>
      <c r="J782" s="32"/>
      <c r="K782" s="32"/>
      <c r="L782" s="458"/>
      <c r="M782" s="32"/>
      <c r="N782" s="32"/>
      <c r="O782" s="32"/>
      <c r="P782" s="32"/>
      <c r="Q782" s="32"/>
      <c r="R782" s="32"/>
      <c r="S782" s="32"/>
      <c r="T782" s="32"/>
      <c r="U782" s="32"/>
      <c r="V782" s="32"/>
      <c r="W782" s="16"/>
      <c r="X782" s="32"/>
      <c r="Y782" s="465"/>
      <c r="Z782" s="32"/>
      <c r="AA782" s="16"/>
      <c r="AB782" s="466"/>
      <c r="AC782" s="16"/>
      <c r="AD782" s="16"/>
      <c r="AE782" s="16"/>
      <c r="AF782" s="465"/>
      <c r="AG782" s="32"/>
      <c r="AH782" s="32"/>
      <c r="AI782" s="32"/>
      <c r="AJ782" s="458"/>
      <c r="AK782" s="32"/>
      <c r="AL782" s="32"/>
      <c r="AM782" s="32"/>
      <c r="AN782" s="458"/>
      <c r="AO782" s="32"/>
      <c r="AP782" s="458"/>
      <c r="AQ782" s="464"/>
      <c r="AR782" s="32"/>
      <c r="AS782" s="32"/>
      <c r="AT782" s="32"/>
      <c r="AU782" s="32"/>
      <c r="AV782" s="32"/>
    </row>
    <row r="783" ht="28.5" customHeight="1">
      <c r="A783" s="145"/>
      <c r="B783" s="145"/>
      <c r="C783" s="16"/>
      <c r="D783" s="16"/>
      <c r="E783" s="16"/>
      <c r="F783" s="458"/>
      <c r="G783" s="32"/>
      <c r="H783" s="32"/>
      <c r="I783" s="32"/>
      <c r="J783" s="32"/>
      <c r="K783" s="32"/>
      <c r="L783" s="458"/>
      <c r="M783" s="32"/>
      <c r="N783" s="32"/>
      <c r="O783" s="32"/>
      <c r="P783" s="32"/>
      <c r="Q783" s="32"/>
      <c r="R783" s="32"/>
      <c r="S783" s="32"/>
      <c r="T783" s="32"/>
      <c r="U783" s="32"/>
      <c r="V783" s="32"/>
      <c r="W783" s="16"/>
      <c r="X783" s="32"/>
      <c r="Y783" s="465"/>
      <c r="Z783" s="32"/>
      <c r="AA783" s="16"/>
      <c r="AB783" s="466"/>
      <c r="AC783" s="16"/>
      <c r="AD783" s="16"/>
      <c r="AE783" s="16"/>
      <c r="AF783" s="465"/>
      <c r="AG783" s="32"/>
      <c r="AH783" s="32"/>
      <c r="AI783" s="32"/>
      <c r="AJ783" s="458"/>
      <c r="AK783" s="32"/>
      <c r="AL783" s="32"/>
      <c r="AM783" s="32"/>
      <c r="AN783" s="458"/>
      <c r="AO783" s="32"/>
      <c r="AP783" s="458"/>
      <c r="AQ783" s="464"/>
      <c r="AR783" s="32"/>
      <c r="AS783" s="32"/>
      <c r="AT783" s="32"/>
      <c r="AU783" s="32"/>
      <c r="AV783" s="32"/>
    </row>
    <row r="784" ht="28.5" customHeight="1">
      <c r="A784" s="145"/>
      <c r="B784" s="145"/>
      <c r="C784" s="16"/>
      <c r="D784" s="16"/>
      <c r="E784" s="16"/>
      <c r="F784" s="458"/>
      <c r="G784" s="32"/>
      <c r="H784" s="32"/>
      <c r="I784" s="32"/>
      <c r="J784" s="32"/>
      <c r="K784" s="32"/>
      <c r="L784" s="458"/>
      <c r="M784" s="32"/>
      <c r="N784" s="32"/>
      <c r="O784" s="32"/>
      <c r="P784" s="32"/>
      <c r="Q784" s="32"/>
      <c r="R784" s="32"/>
      <c r="S784" s="32"/>
      <c r="T784" s="32"/>
      <c r="U784" s="32"/>
      <c r="V784" s="32"/>
      <c r="W784" s="16"/>
      <c r="X784" s="32"/>
      <c r="Y784" s="465"/>
      <c r="Z784" s="32"/>
      <c r="AA784" s="16"/>
      <c r="AB784" s="466"/>
      <c r="AC784" s="16"/>
      <c r="AD784" s="16"/>
      <c r="AE784" s="16"/>
      <c r="AF784" s="465"/>
      <c r="AG784" s="32"/>
      <c r="AH784" s="32"/>
      <c r="AI784" s="32"/>
      <c r="AJ784" s="458"/>
      <c r="AK784" s="32"/>
      <c r="AL784" s="32"/>
      <c r="AM784" s="32"/>
      <c r="AN784" s="458"/>
      <c r="AO784" s="32"/>
      <c r="AP784" s="458"/>
      <c r="AQ784" s="464"/>
      <c r="AR784" s="32"/>
      <c r="AS784" s="32"/>
      <c r="AT784" s="32"/>
      <c r="AU784" s="32"/>
      <c r="AV784" s="32"/>
    </row>
    <row r="785" ht="28.5" customHeight="1">
      <c r="A785" s="145"/>
      <c r="B785" s="145"/>
      <c r="C785" s="16"/>
      <c r="D785" s="16"/>
      <c r="E785" s="16"/>
      <c r="F785" s="458"/>
      <c r="G785" s="32"/>
      <c r="H785" s="32"/>
      <c r="I785" s="32"/>
      <c r="J785" s="32"/>
      <c r="K785" s="32"/>
      <c r="L785" s="458"/>
      <c r="M785" s="32"/>
      <c r="N785" s="32"/>
      <c r="O785" s="32"/>
      <c r="P785" s="32"/>
      <c r="Q785" s="32"/>
      <c r="R785" s="32"/>
      <c r="S785" s="32"/>
      <c r="T785" s="32"/>
      <c r="U785" s="32"/>
      <c r="V785" s="32"/>
      <c r="W785" s="16"/>
      <c r="X785" s="32"/>
      <c r="Y785" s="465"/>
      <c r="Z785" s="32"/>
      <c r="AA785" s="16"/>
      <c r="AB785" s="466"/>
      <c r="AC785" s="16"/>
      <c r="AD785" s="16"/>
      <c r="AE785" s="16"/>
      <c r="AF785" s="465"/>
      <c r="AG785" s="32"/>
      <c r="AH785" s="32"/>
      <c r="AI785" s="32"/>
      <c r="AJ785" s="458"/>
      <c r="AK785" s="32"/>
      <c r="AL785" s="32"/>
      <c r="AM785" s="32"/>
      <c r="AN785" s="458"/>
      <c r="AO785" s="32"/>
      <c r="AP785" s="458"/>
      <c r="AQ785" s="464"/>
      <c r="AR785" s="32"/>
      <c r="AS785" s="32"/>
      <c r="AT785" s="32"/>
      <c r="AU785" s="32"/>
      <c r="AV785" s="32"/>
    </row>
    <row r="786" ht="28.5" customHeight="1">
      <c r="A786" s="145"/>
      <c r="B786" s="145"/>
      <c r="C786" s="16"/>
      <c r="D786" s="16"/>
      <c r="E786" s="16"/>
      <c r="F786" s="458"/>
      <c r="G786" s="32"/>
      <c r="H786" s="32"/>
      <c r="I786" s="32"/>
      <c r="J786" s="32"/>
      <c r="K786" s="32"/>
      <c r="L786" s="458"/>
      <c r="M786" s="32"/>
      <c r="N786" s="32"/>
      <c r="O786" s="32"/>
      <c r="P786" s="32"/>
      <c r="Q786" s="32"/>
      <c r="R786" s="32"/>
      <c r="S786" s="32"/>
      <c r="T786" s="32"/>
      <c r="U786" s="32"/>
      <c r="V786" s="32"/>
      <c r="W786" s="16"/>
      <c r="X786" s="32"/>
      <c r="Y786" s="465"/>
      <c r="Z786" s="32"/>
      <c r="AA786" s="16"/>
      <c r="AB786" s="466"/>
      <c r="AC786" s="16"/>
      <c r="AD786" s="16"/>
      <c r="AE786" s="16"/>
      <c r="AF786" s="465"/>
      <c r="AG786" s="32"/>
      <c r="AH786" s="32"/>
      <c r="AI786" s="32"/>
      <c r="AJ786" s="458"/>
      <c r="AK786" s="32"/>
      <c r="AL786" s="32"/>
      <c r="AM786" s="32"/>
      <c r="AN786" s="458"/>
      <c r="AO786" s="32"/>
      <c r="AP786" s="458"/>
      <c r="AQ786" s="464"/>
      <c r="AR786" s="32"/>
      <c r="AS786" s="32"/>
      <c r="AT786" s="32"/>
      <c r="AU786" s="32"/>
      <c r="AV786" s="32"/>
    </row>
    <row r="787" ht="28.5" customHeight="1">
      <c r="A787" s="145"/>
      <c r="B787" s="145"/>
      <c r="C787" s="16"/>
      <c r="D787" s="16"/>
      <c r="E787" s="16"/>
      <c r="F787" s="458"/>
      <c r="G787" s="32"/>
      <c r="H787" s="32"/>
      <c r="I787" s="32"/>
      <c r="J787" s="32"/>
      <c r="K787" s="32"/>
      <c r="L787" s="458"/>
      <c r="M787" s="32"/>
      <c r="N787" s="32"/>
      <c r="O787" s="32"/>
      <c r="P787" s="32"/>
      <c r="Q787" s="32"/>
      <c r="R787" s="32"/>
      <c r="S787" s="32"/>
      <c r="T787" s="32"/>
      <c r="U787" s="32"/>
      <c r="V787" s="32"/>
      <c r="W787" s="16"/>
      <c r="X787" s="32"/>
      <c r="Y787" s="465"/>
      <c r="Z787" s="32"/>
      <c r="AA787" s="16"/>
      <c r="AB787" s="466"/>
      <c r="AC787" s="16"/>
      <c r="AD787" s="16"/>
      <c r="AE787" s="16"/>
      <c r="AF787" s="465"/>
      <c r="AG787" s="32"/>
      <c r="AH787" s="32"/>
      <c r="AI787" s="32"/>
      <c r="AJ787" s="458"/>
      <c r="AK787" s="32"/>
      <c r="AL787" s="32"/>
      <c r="AM787" s="32"/>
      <c r="AN787" s="458"/>
      <c r="AO787" s="32"/>
      <c r="AP787" s="458"/>
      <c r="AQ787" s="464"/>
      <c r="AR787" s="32"/>
      <c r="AS787" s="32"/>
      <c r="AT787" s="32"/>
      <c r="AU787" s="32"/>
      <c r="AV787" s="32"/>
    </row>
    <row r="788" ht="28.5" customHeight="1">
      <c r="A788" s="145"/>
      <c r="B788" s="145"/>
      <c r="C788" s="16"/>
      <c r="D788" s="16"/>
      <c r="E788" s="16"/>
      <c r="F788" s="458"/>
      <c r="G788" s="32"/>
      <c r="H788" s="32"/>
      <c r="I788" s="32"/>
      <c r="J788" s="32"/>
      <c r="K788" s="32"/>
      <c r="L788" s="458"/>
      <c r="M788" s="32"/>
      <c r="N788" s="32"/>
      <c r="O788" s="32"/>
      <c r="P788" s="32"/>
      <c r="Q788" s="32"/>
      <c r="R788" s="32"/>
      <c r="S788" s="32"/>
      <c r="T788" s="32"/>
      <c r="U788" s="32"/>
      <c r="V788" s="32"/>
      <c r="W788" s="16"/>
      <c r="X788" s="32"/>
      <c r="Y788" s="465"/>
      <c r="Z788" s="32"/>
      <c r="AA788" s="16"/>
      <c r="AB788" s="466"/>
      <c r="AC788" s="16"/>
      <c r="AD788" s="16"/>
      <c r="AE788" s="16"/>
      <c r="AF788" s="465"/>
      <c r="AG788" s="32"/>
      <c r="AH788" s="32"/>
      <c r="AI788" s="32"/>
      <c r="AJ788" s="458"/>
      <c r="AK788" s="32"/>
      <c r="AL788" s="32"/>
      <c r="AM788" s="32"/>
      <c r="AN788" s="458"/>
      <c r="AO788" s="32"/>
      <c r="AP788" s="458"/>
      <c r="AQ788" s="464"/>
      <c r="AR788" s="32"/>
      <c r="AS788" s="32"/>
      <c r="AT788" s="32"/>
      <c r="AU788" s="32"/>
      <c r="AV788" s="32"/>
    </row>
    <row r="789" ht="28.5" customHeight="1">
      <c r="A789" s="145"/>
      <c r="B789" s="145"/>
      <c r="C789" s="16"/>
      <c r="D789" s="16"/>
      <c r="E789" s="16"/>
      <c r="F789" s="458"/>
      <c r="G789" s="32"/>
      <c r="H789" s="32"/>
      <c r="I789" s="32"/>
      <c r="J789" s="32"/>
      <c r="K789" s="32"/>
      <c r="L789" s="458"/>
      <c r="M789" s="32"/>
      <c r="N789" s="32"/>
      <c r="O789" s="32"/>
      <c r="P789" s="32"/>
      <c r="Q789" s="32"/>
      <c r="R789" s="32"/>
      <c r="S789" s="32"/>
      <c r="T789" s="32"/>
      <c r="U789" s="32"/>
      <c r="V789" s="32"/>
      <c r="W789" s="16"/>
      <c r="X789" s="32"/>
      <c r="Y789" s="465"/>
      <c r="Z789" s="32"/>
      <c r="AA789" s="16"/>
      <c r="AB789" s="466"/>
      <c r="AC789" s="16"/>
      <c r="AD789" s="16"/>
      <c r="AE789" s="16"/>
      <c r="AF789" s="465"/>
      <c r="AG789" s="32"/>
      <c r="AH789" s="32"/>
      <c r="AI789" s="32"/>
      <c r="AJ789" s="458"/>
      <c r="AK789" s="32"/>
      <c r="AL789" s="32"/>
      <c r="AM789" s="32"/>
      <c r="AN789" s="458"/>
      <c r="AO789" s="32"/>
      <c r="AP789" s="458"/>
      <c r="AQ789" s="464"/>
      <c r="AR789" s="32"/>
      <c r="AS789" s="32"/>
      <c r="AT789" s="32"/>
      <c r="AU789" s="32"/>
      <c r="AV789" s="32"/>
    </row>
    <row r="790" ht="28.5" customHeight="1">
      <c r="A790" s="145"/>
      <c r="B790" s="145"/>
      <c r="C790" s="16"/>
      <c r="D790" s="16"/>
      <c r="E790" s="16"/>
      <c r="F790" s="458"/>
      <c r="G790" s="32"/>
      <c r="H790" s="32"/>
      <c r="I790" s="32"/>
      <c r="J790" s="32"/>
      <c r="K790" s="32"/>
      <c r="L790" s="458"/>
      <c r="M790" s="32"/>
      <c r="N790" s="32"/>
      <c r="O790" s="32"/>
      <c r="P790" s="32"/>
      <c r="Q790" s="32"/>
      <c r="R790" s="32"/>
      <c r="S790" s="32"/>
      <c r="T790" s="32"/>
      <c r="U790" s="32"/>
      <c r="V790" s="32"/>
      <c r="W790" s="16"/>
      <c r="X790" s="32"/>
      <c r="Y790" s="465"/>
      <c r="Z790" s="32"/>
      <c r="AA790" s="16"/>
      <c r="AB790" s="466"/>
      <c r="AC790" s="16"/>
      <c r="AD790" s="16"/>
      <c r="AE790" s="16"/>
      <c r="AF790" s="465"/>
      <c r="AG790" s="32"/>
      <c r="AH790" s="32"/>
      <c r="AI790" s="32"/>
      <c r="AJ790" s="458"/>
      <c r="AK790" s="32"/>
      <c r="AL790" s="32"/>
      <c r="AM790" s="32"/>
      <c r="AN790" s="458"/>
      <c r="AO790" s="32"/>
      <c r="AP790" s="458"/>
      <c r="AQ790" s="464"/>
      <c r="AR790" s="32"/>
      <c r="AS790" s="32"/>
      <c r="AT790" s="32"/>
      <c r="AU790" s="32"/>
      <c r="AV790" s="32"/>
    </row>
    <row r="791" ht="28.5" customHeight="1">
      <c r="A791" s="145"/>
      <c r="B791" s="145"/>
      <c r="C791" s="16"/>
      <c r="D791" s="16"/>
      <c r="E791" s="16"/>
      <c r="F791" s="458"/>
      <c r="G791" s="32"/>
      <c r="H791" s="32"/>
      <c r="I791" s="32"/>
      <c r="J791" s="32"/>
      <c r="K791" s="32"/>
      <c r="L791" s="458"/>
      <c r="M791" s="32"/>
      <c r="N791" s="32"/>
      <c r="O791" s="32"/>
      <c r="P791" s="32"/>
      <c r="Q791" s="32"/>
      <c r="R791" s="32"/>
      <c r="S791" s="32"/>
      <c r="T791" s="32"/>
      <c r="U791" s="32"/>
      <c r="V791" s="32"/>
      <c r="W791" s="16"/>
      <c r="X791" s="32"/>
      <c r="Y791" s="465"/>
      <c r="Z791" s="32"/>
      <c r="AA791" s="16"/>
      <c r="AB791" s="466"/>
      <c r="AC791" s="16"/>
      <c r="AD791" s="16"/>
      <c r="AE791" s="16"/>
      <c r="AF791" s="465"/>
      <c r="AG791" s="32"/>
      <c r="AH791" s="32"/>
      <c r="AI791" s="32"/>
      <c r="AJ791" s="458"/>
      <c r="AK791" s="32"/>
      <c r="AL791" s="32"/>
      <c r="AM791" s="32"/>
      <c r="AN791" s="458"/>
      <c r="AO791" s="32"/>
      <c r="AP791" s="458"/>
      <c r="AQ791" s="464"/>
      <c r="AR791" s="32"/>
      <c r="AS791" s="32"/>
      <c r="AT791" s="32"/>
      <c r="AU791" s="32"/>
      <c r="AV791" s="32"/>
    </row>
    <row r="792" ht="28.5" customHeight="1">
      <c r="A792" s="145"/>
      <c r="B792" s="145"/>
      <c r="C792" s="16"/>
      <c r="D792" s="16"/>
      <c r="E792" s="16"/>
      <c r="F792" s="458"/>
      <c r="G792" s="32"/>
      <c r="H792" s="32"/>
      <c r="I792" s="32"/>
      <c r="J792" s="32"/>
      <c r="K792" s="32"/>
      <c r="L792" s="458"/>
      <c r="M792" s="32"/>
      <c r="N792" s="32"/>
      <c r="O792" s="32"/>
      <c r="P792" s="32"/>
      <c r="Q792" s="32"/>
      <c r="R792" s="32"/>
      <c r="S792" s="32"/>
      <c r="T792" s="32"/>
      <c r="U792" s="32"/>
      <c r="V792" s="32"/>
      <c r="W792" s="16"/>
      <c r="X792" s="32"/>
      <c r="Y792" s="465"/>
      <c r="Z792" s="32"/>
      <c r="AA792" s="16"/>
      <c r="AB792" s="466"/>
      <c r="AC792" s="16"/>
      <c r="AD792" s="16"/>
      <c r="AE792" s="16"/>
      <c r="AF792" s="465"/>
      <c r="AG792" s="32"/>
      <c r="AH792" s="32"/>
      <c r="AI792" s="32"/>
      <c r="AJ792" s="458"/>
      <c r="AK792" s="32"/>
      <c r="AL792" s="32"/>
      <c r="AM792" s="32"/>
      <c r="AN792" s="458"/>
      <c r="AO792" s="32"/>
      <c r="AP792" s="458"/>
      <c r="AQ792" s="464"/>
      <c r="AR792" s="32"/>
      <c r="AS792" s="32"/>
      <c r="AT792" s="32"/>
      <c r="AU792" s="32"/>
      <c r="AV792" s="32"/>
    </row>
    <row r="793" ht="28.5" customHeight="1">
      <c r="A793" s="145"/>
      <c r="B793" s="145"/>
      <c r="C793" s="16"/>
      <c r="D793" s="16"/>
      <c r="E793" s="16"/>
      <c r="F793" s="458"/>
      <c r="G793" s="32"/>
      <c r="H793" s="32"/>
      <c r="I793" s="32"/>
      <c r="J793" s="32"/>
      <c r="K793" s="32"/>
      <c r="L793" s="458"/>
      <c r="M793" s="32"/>
      <c r="N793" s="32"/>
      <c r="O793" s="32"/>
      <c r="P793" s="32"/>
      <c r="Q793" s="32"/>
      <c r="R793" s="32"/>
      <c r="S793" s="32"/>
      <c r="T793" s="32"/>
      <c r="U793" s="32"/>
      <c r="V793" s="32"/>
      <c r="W793" s="16"/>
      <c r="X793" s="32"/>
      <c r="Y793" s="465"/>
      <c r="Z793" s="32"/>
      <c r="AA793" s="16"/>
      <c r="AB793" s="466"/>
      <c r="AC793" s="16"/>
      <c r="AD793" s="16"/>
      <c r="AE793" s="16"/>
      <c r="AF793" s="465"/>
      <c r="AG793" s="32"/>
      <c r="AH793" s="32"/>
      <c r="AI793" s="32"/>
      <c r="AJ793" s="458"/>
      <c r="AK793" s="32"/>
      <c r="AL793" s="32"/>
      <c r="AM793" s="32"/>
      <c r="AN793" s="458"/>
      <c r="AO793" s="32"/>
      <c r="AP793" s="458"/>
      <c r="AQ793" s="464"/>
      <c r="AR793" s="32"/>
      <c r="AS793" s="32"/>
      <c r="AT793" s="32"/>
      <c r="AU793" s="32"/>
      <c r="AV793" s="32"/>
    </row>
    <row r="794" ht="28.5" customHeight="1">
      <c r="A794" s="145"/>
      <c r="B794" s="145"/>
      <c r="C794" s="16"/>
      <c r="D794" s="16"/>
      <c r="E794" s="16"/>
      <c r="F794" s="458"/>
      <c r="G794" s="32"/>
      <c r="H794" s="32"/>
      <c r="I794" s="32"/>
      <c r="J794" s="32"/>
      <c r="K794" s="32"/>
      <c r="L794" s="458"/>
      <c r="M794" s="32"/>
      <c r="N794" s="32"/>
      <c r="O794" s="32"/>
      <c r="P794" s="32"/>
      <c r="Q794" s="32"/>
      <c r="R794" s="32"/>
      <c r="S794" s="32"/>
      <c r="T794" s="32"/>
      <c r="U794" s="32"/>
      <c r="V794" s="32"/>
      <c r="W794" s="16"/>
      <c r="X794" s="32"/>
      <c r="Y794" s="465"/>
      <c r="Z794" s="32"/>
      <c r="AA794" s="16"/>
      <c r="AB794" s="466"/>
      <c r="AC794" s="16"/>
      <c r="AD794" s="16"/>
      <c r="AE794" s="16"/>
      <c r="AF794" s="465"/>
      <c r="AG794" s="32"/>
      <c r="AH794" s="32"/>
      <c r="AI794" s="32"/>
      <c r="AJ794" s="458"/>
      <c r="AK794" s="32"/>
      <c r="AL794" s="32"/>
      <c r="AM794" s="32"/>
      <c r="AN794" s="458"/>
      <c r="AO794" s="32"/>
      <c r="AP794" s="458"/>
      <c r="AQ794" s="464"/>
      <c r="AR794" s="32"/>
      <c r="AS794" s="32"/>
      <c r="AT794" s="32"/>
      <c r="AU794" s="32"/>
      <c r="AV794" s="32"/>
    </row>
    <row r="795" ht="28.5" customHeight="1">
      <c r="A795" s="145"/>
      <c r="B795" s="145"/>
      <c r="C795" s="16"/>
      <c r="D795" s="16"/>
      <c r="E795" s="16"/>
      <c r="F795" s="458"/>
      <c r="G795" s="32"/>
      <c r="H795" s="32"/>
      <c r="I795" s="32"/>
      <c r="J795" s="32"/>
      <c r="K795" s="32"/>
      <c r="L795" s="458"/>
      <c r="M795" s="32"/>
      <c r="N795" s="32"/>
      <c r="O795" s="32"/>
      <c r="P795" s="32"/>
      <c r="Q795" s="32"/>
      <c r="R795" s="32"/>
      <c r="S795" s="32"/>
      <c r="T795" s="32"/>
      <c r="U795" s="32"/>
      <c r="V795" s="32"/>
      <c r="W795" s="16"/>
      <c r="X795" s="32"/>
      <c r="Y795" s="465"/>
      <c r="Z795" s="32"/>
      <c r="AA795" s="16"/>
      <c r="AB795" s="466"/>
      <c r="AC795" s="16"/>
      <c r="AD795" s="16"/>
      <c r="AE795" s="16"/>
      <c r="AF795" s="465"/>
      <c r="AG795" s="32"/>
      <c r="AH795" s="32"/>
      <c r="AI795" s="32"/>
      <c r="AJ795" s="458"/>
      <c r="AK795" s="32"/>
      <c r="AL795" s="32"/>
      <c r="AM795" s="32"/>
      <c r="AN795" s="458"/>
      <c r="AO795" s="32"/>
      <c r="AP795" s="458"/>
      <c r="AQ795" s="464"/>
      <c r="AR795" s="32"/>
      <c r="AS795" s="32"/>
      <c r="AT795" s="32"/>
      <c r="AU795" s="32"/>
      <c r="AV795" s="32"/>
    </row>
    <row r="796" ht="28.5" customHeight="1">
      <c r="A796" s="145"/>
      <c r="B796" s="145"/>
      <c r="C796" s="16"/>
      <c r="D796" s="16"/>
      <c r="E796" s="16"/>
      <c r="F796" s="458"/>
      <c r="G796" s="32"/>
      <c r="H796" s="32"/>
      <c r="I796" s="32"/>
      <c r="J796" s="32"/>
      <c r="K796" s="32"/>
      <c r="L796" s="458"/>
      <c r="M796" s="32"/>
      <c r="N796" s="32"/>
      <c r="O796" s="32"/>
      <c r="P796" s="32"/>
      <c r="Q796" s="32"/>
      <c r="R796" s="32"/>
      <c r="S796" s="32"/>
      <c r="T796" s="32"/>
      <c r="U796" s="32"/>
      <c r="V796" s="32"/>
      <c r="W796" s="16"/>
      <c r="X796" s="32"/>
      <c r="Y796" s="465"/>
      <c r="Z796" s="32"/>
      <c r="AA796" s="16"/>
      <c r="AB796" s="466"/>
      <c r="AC796" s="16"/>
      <c r="AD796" s="16"/>
      <c r="AE796" s="16"/>
      <c r="AF796" s="465"/>
      <c r="AG796" s="32"/>
      <c r="AH796" s="32"/>
      <c r="AI796" s="32"/>
      <c r="AJ796" s="458"/>
      <c r="AK796" s="32"/>
      <c r="AL796" s="32"/>
      <c r="AM796" s="32"/>
      <c r="AN796" s="458"/>
      <c r="AO796" s="32"/>
      <c r="AP796" s="458"/>
      <c r="AQ796" s="464"/>
      <c r="AR796" s="32"/>
      <c r="AS796" s="32"/>
      <c r="AT796" s="32"/>
      <c r="AU796" s="32"/>
      <c r="AV796" s="32"/>
    </row>
    <row r="797" ht="28.5" customHeight="1">
      <c r="A797" s="145"/>
      <c r="B797" s="145"/>
      <c r="C797" s="16"/>
      <c r="D797" s="16"/>
      <c r="E797" s="16"/>
      <c r="F797" s="458"/>
      <c r="G797" s="32"/>
      <c r="H797" s="32"/>
      <c r="I797" s="32"/>
      <c r="J797" s="32"/>
      <c r="K797" s="32"/>
      <c r="L797" s="458"/>
      <c r="M797" s="32"/>
      <c r="N797" s="32"/>
      <c r="O797" s="32"/>
      <c r="P797" s="32"/>
      <c r="Q797" s="32"/>
      <c r="R797" s="32"/>
      <c r="S797" s="32"/>
      <c r="T797" s="32"/>
      <c r="U797" s="32"/>
      <c r="V797" s="32"/>
      <c r="W797" s="16"/>
      <c r="X797" s="32"/>
      <c r="Y797" s="465"/>
      <c r="Z797" s="32"/>
      <c r="AA797" s="16"/>
      <c r="AB797" s="466"/>
      <c r="AC797" s="16"/>
      <c r="AD797" s="16"/>
      <c r="AE797" s="16"/>
      <c r="AF797" s="465"/>
      <c r="AG797" s="32"/>
      <c r="AH797" s="32"/>
      <c r="AI797" s="32"/>
      <c r="AJ797" s="458"/>
      <c r="AK797" s="32"/>
      <c r="AL797" s="32"/>
      <c r="AM797" s="32"/>
      <c r="AN797" s="458"/>
      <c r="AO797" s="32"/>
      <c r="AP797" s="458"/>
      <c r="AQ797" s="464"/>
      <c r="AR797" s="32"/>
      <c r="AS797" s="32"/>
      <c r="AT797" s="32"/>
      <c r="AU797" s="32"/>
      <c r="AV797" s="32"/>
    </row>
    <row r="798" ht="28.5" customHeight="1">
      <c r="A798" s="145"/>
      <c r="B798" s="145"/>
      <c r="C798" s="16"/>
      <c r="D798" s="16"/>
      <c r="E798" s="16"/>
      <c r="F798" s="458"/>
      <c r="G798" s="32"/>
      <c r="H798" s="32"/>
      <c r="I798" s="32"/>
      <c r="J798" s="32"/>
      <c r="K798" s="32"/>
      <c r="L798" s="458"/>
      <c r="M798" s="32"/>
      <c r="N798" s="32"/>
      <c r="O798" s="32"/>
      <c r="P798" s="32"/>
      <c r="Q798" s="32"/>
      <c r="R798" s="32"/>
      <c r="S798" s="32"/>
      <c r="T798" s="32"/>
      <c r="U798" s="32"/>
      <c r="V798" s="32"/>
      <c r="W798" s="16"/>
      <c r="X798" s="32"/>
      <c r="Y798" s="465"/>
      <c r="Z798" s="32"/>
      <c r="AA798" s="16"/>
      <c r="AB798" s="466"/>
      <c r="AC798" s="16"/>
      <c r="AD798" s="16"/>
      <c r="AE798" s="16"/>
      <c r="AF798" s="465"/>
      <c r="AG798" s="32"/>
      <c r="AH798" s="32"/>
      <c r="AI798" s="32"/>
      <c r="AJ798" s="458"/>
      <c r="AK798" s="32"/>
      <c r="AL798" s="32"/>
      <c r="AM798" s="32"/>
      <c r="AN798" s="458"/>
      <c r="AO798" s="32"/>
      <c r="AP798" s="458"/>
      <c r="AQ798" s="464"/>
      <c r="AR798" s="32"/>
      <c r="AS798" s="32"/>
      <c r="AT798" s="32"/>
      <c r="AU798" s="32"/>
      <c r="AV798" s="32"/>
    </row>
    <row r="799" ht="28.5" customHeight="1">
      <c r="A799" s="145"/>
      <c r="B799" s="145"/>
      <c r="C799" s="16"/>
      <c r="D799" s="16"/>
      <c r="E799" s="16"/>
      <c r="F799" s="458"/>
      <c r="G799" s="32"/>
      <c r="H799" s="32"/>
      <c r="I799" s="32"/>
      <c r="J799" s="32"/>
      <c r="K799" s="32"/>
      <c r="L799" s="458"/>
      <c r="M799" s="32"/>
      <c r="N799" s="32"/>
      <c r="O799" s="32"/>
      <c r="P799" s="32"/>
      <c r="Q799" s="32"/>
      <c r="R799" s="32"/>
      <c r="S799" s="32"/>
      <c r="T799" s="32"/>
      <c r="U799" s="32"/>
      <c r="V799" s="32"/>
      <c r="W799" s="16"/>
      <c r="X799" s="32"/>
      <c r="Y799" s="465"/>
      <c r="Z799" s="32"/>
      <c r="AA799" s="16"/>
      <c r="AB799" s="466"/>
      <c r="AC799" s="16"/>
      <c r="AD799" s="16"/>
      <c r="AE799" s="16"/>
      <c r="AF799" s="465"/>
      <c r="AG799" s="32"/>
      <c r="AH799" s="32"/>
      <c r="AI799" s="32"/>
      <c r="AJ799" s="458"/>
      <c r="AK799" s="32"/>
      <c r="AL799" s="32"/>
      <c r="AM799" s="32"/>
      <c r="AN799" s="458"/>
      <c r="AO799" s="32"/>
      <c r="AP799" s="458"/>
      <c r="AQ799" s="464"/>
      <c r="AR799" s="32"/>
      <c r="AS799" s="32"/>
      <c r="AT799" s="32"/>
      <c r="AU799" s="32"/>
      <c r="AV799" s="32"/>
    </row>
    <row r="800" ht="28.5" customHeight="1">
      <c r="A800" s="145"/>
      <c r="B800" s="145"/>
      <c r="C800" s="16"/>
      <c r="D800" s="16"/>
      <c r="E800" s="16"/>
      <c r="F800" s="458"/>
      <c r="G800" s="32"/>
      <c r="H800" s="32"/>
      <c r="I800" s="32"/>
      <c r="J800" s="32"/>
      <c r="K800" s="32"/>
      <c r="L800" s="458"/>
      <c r="M800" s="32"/>
      <c r="N800" s="32"/>
      <c r="O800" s="32"/>
      <c r="P800" s="32"/>
      <c r="Q800" s="32"/>
      <c r="R800" s="32"/>
      <c r="S800" s="32"/>
      <c r="T800" s="32"/>
      <c r="U800" s="32"/>
      <c r="V800" s="32"/>
      <c r="W800" s="16"/>
      <c r="X800" s="32"/>
      <c r="Y800" s="465"/>
      <c r="Z800" s="32"/>
      <c r="AA800" s="16"/>
      <c r="AB800" s="466"/>
      <c r="AC800" s="16"/>
      <c r="AD800" s="16"/>
      <c r="AE800" s="16"/>
      <c r="AF800" s="465"/>
      <c r="AG800" s="32"/>
      <c r="AH800" s="32"/>
      <c r="AI800" s="32"/>
      <c r="AJ800" s="458"/>
      <c r="AK800" s="32"/>
      <c r="AL800" s="32"/>
      <c r="AM800" s="32"/>
      <c r="AN800" s="458"/>
      <c r="AO800" s="32"/>
      <c r="AP800" s="458"/>
      <c r="AQ800" s="464"/>
      <c r="AR800" s="32"/>
      <c r="AS800" s="32"/>
      <c r="AT800" s="32"/>
      <c r="AU800" s="32"/>
      <c r="AV800" s="32"/>
    </row>
    <row r="801" ht="28.5" customHeight="1">
      <c r="A801" s="145"/>
      <c r="B801" s="145"/>
      <c r="C801" s="16"/>
      <c r="D801" s="16"/>
      <c r="E801" s="16"/>
      <c r="F801" s="458"/>
      <c r="G801" s="32"/>
      <c r="H801" s="32"/>
      <c r="I801" s="32"/>
      <c r="J801" s="32"/>
      <c r="K801" s="32"/>
      <c r="L801" s="458"/>
      <c r="M801" s="32"/>
      <c r="N801" s="32"/>
      <c r="O801" s="32"/>
      <c r="P801" s="32"/>
      <c r="Q801" s="32"/>
      <c r="R801" s="32"/>
      <c r="S801" s="32"/>
      <c r="T801" s="32"/>
      <c r="U801" s="32"/>
      <c r="V801" s="32"/>
      <c r="W801" s="16"/>
      <c r="X801" s="32"/>
      <c r="Y801" s="465"/>
      <c r="Z801" s="32"/>
      <c r="AA801" s="16"/>
      <c r="AB801" s="466"/>
      <c r="AC801" s="16"/>
      <c r="AD801" s="16"/>
      <c r="AE801" s="16"/>
      <c r="AF801" s="465"/>
      <c r="AG801" s="32"/>
      <c r="AH801" s="32"/>
      <c r="AI801" s="32"/>
      <c r="AJ801" s="458"/>
      <c r="AK801" s="32"/>
      <c r="AL801" s="32"/>
      <c r="AM801" s="32"/>
      <c r="AN801" s="458"/>
      <c r="AO801" s="32"/>
      <c r="AP801" s="458"/>
      <c r="AQ801" s="464"/>
      <c r="AR801" s="32"/>
      <c r="AS801" s="32"/>
      <c r="AT801" s="32"/>
      <c r="AU801" s="32"/>
      <c r="AV801" s="32"/>
    </row>
    <row r="802" ht="28.5" customHeight="1">
      <c r="A802" s="145"/>
      <c r="B802" s="145"/>
      <c r="C802" s="16"/>
      <c r="D802" s="16"/>
      <c r="E802" s="16"/>
      <c r="F802" s="458"/>
      <c r="G802" s="32"/>
      <c r="H802" s="32"/>
      <c r="I802" s="32"/>
      <c r="J802" s="32"/>
      <c r="K802" s="32"/>
      <c r="L802" s="458"/>
      <c r="M802" s="32"/>
      <c r="N802" s="32"/>
      <c r="O802" s="32"/>
      <c r="P802" s="32"/>
      <c r="Q802" s="32"/>
      <c r="R802" s="32"/>
      <c r="S802" s="32"/>
      <c r="T802" s="32"/>
      <c r="U802" s="32"/>
      <c r="V802" s="32"/>
      <c r="W802" s="16"/>
      <c r="X802" s="32"/>
      <c r="Y802" s="465"/>
      <c r="Z802" s="32"/>
      <c r="AA802" s="16"/>
      <c r="AB802" s="466"/>
      <c r="AC802" s="16"/>
      <c r="AD802" s="16"/>
      <c r="AE802" s="16"/>
      <c r="AF802" s="465"/>
      <c r="AG802" s="32"/>
      <c r="AH802" s="32"/>
      <c r="AI802" s="32"/>
      <c r="AJ802" s="458"/>
      <c r="AK802" s="32"/>
      <c r="AL802" s="32"/>
      <c r="AM802" s="32"/>
      <c r="AN802" s="458"/>
      <c r="AO802" s="32"/>
      <c r="AP802" s="458"/>
      <c r="AQ802" s="464"/>
      <c r="AR802" s="32"/>
      <c r="AS802" s="32"/>
      <c r="AT802" s="32"/>
      <c r="AU802" s="32"/>
      <c r="AV802" s="32"/>
    </row>
    <row r="803" ht="28.5" customHeight="1">
      <c r="A803" s="145"/>
      <c r="B803" s="145"/>
      <c r="C803" s="16"/>
      <c r="D803" s="16"/>
      <c r="E803" s="16"/>
      <c r="F803" s="458"/>
      <c r="G803" s="32"/>
      <c r="H803" s="32"/>
      <c r="I803" s="32"/>
      <c r="J803" s="32"/>
      <c r="K803" s="32"/>
      <c r="L803" s="458"/>
      <c r="M803" s="32"/>
      <c r="N803" s="32"/>
      <c r="O803" s="32"/>
      <c r="P803" s="32"/>
      <c r="Q803" s="32"/>
      <c r="R803" s="32"/>
      <c r="S803" s="32"/>
      <c r="T803" s="32"/>
      <c r="U803" s="32"/>
      <c r="V803" s="32"/>
      <c r="W803" s="16"/>
      <c r="X803" s="32"/>
      <c r="Y803" s="465"/>
      <c r="Z803" s="32"/>
      <c r="AA803" s="16"/>
      <c r="AB803" s="466"/>
      <c r="AC803" s="16"/>
      <c r="AD803" s="16"/>
      <c r="AE803" s="16"/>
      <c r="AF803" s="465"/>
      <c r="AG803" s="32"/>
      <c r="AH803" s="32"/>
      <c r="AI803" s="32"/>
      <c r="AJ803" s="458"/>
      <c r="AK803" s="32"/>
      <c r="AL803" s="32"/>
      <c r="AM803" s="32"/>
      <c r="AN803" s="458"/>
      <c r="AO803" s="32"/>
      <c r="AP803" s="458"/>
      <c r="AQ803" s="464"/>
      <c r="AR803" s="32"/>
      <c r="AS803" s="32"/>
      <c r="AT803" s="32"/>
      <c r="AU803" s="32"/>
      <c r="AV803" s="32"/>
    </row>
    <row r="804" ht="28.5" customHeight="1">
      <c r="A804" s="145"/>
      <c r="B804" s="145"/>
      <c r="C804" s="16"/>
      <c r="D804" s="16"/>
      <c r="E804" s="16"/>
      <c r="F804" s="458"/>
      <c r="G804" s="32"/>
      <c r="H804" s="32"/>
      <c r="I804" s="32"/>
      <c r="J804" s="32"/>
      <c r="K804" s="32"/>
      <c r="L804" s="458"/>
      <c r="M804" s="32"/>
      <c r="N804" s="32"/>
      <c r="O804" s="32"/>
      <c r="P804" s="32"/>
      <c r="Q804" s="32"/>
      <c r="R804" s="32"/>
      <c r="S804" s="32"/>
      <c r="T804" s="32"/>
      <c r="U804" s="32"/>
      <c r="V804" s="32"/>
      <c r="W804" s="16"/>
      <c r="X804" s="32"/>
      <c r="Y804" s="465"/>
      <c r="Z804" s="32"/>
      <c r="AA804" s="16"/>
      <c r="AB804" s="466"/>
      <c r="AC804" s="16"/>
      <c r="AD804" s="16"/>
      <c r="AE804" s="16"/>
      <c r="AF804" s="465"/>
      <c r="AG804" s="32"/>
      <c r="AH804" s="32"/>
      <c r="AI804" s="32"/>
      <c r="AJ804" s="458"/>
      <c r="AK804" s="32"/>
      <c r="AL804" s="32"/>
      <c r="AM804" s="32"/>
      <c r="AN804" s="458"/>
      <c r="AO804" s="32"/>
      <c r="AP804" s="458"/>
      <c r="AQ804" s="464"/>
      <c r="AR804" s="32"/>
      <c r="AS804" s="32"/>
      <c r="AT804" s="32"/>
      <c r="AU804" s="32"/>
      <c r="AV804" s="32"/>
    </row>
    <row r="805" ht="28.5" customHeight="1">
      <c r="A805" s="145"/>
      <c r="B805" s="145"/>
      <c r="C805" s="16"/>
      <c r="D805" s="16"/>
      <c r="E805" s="16"/>
      <c r="F805" s="458"/>
      <c r="G805" s="32"/>
      <c r="H805" s="32"/>
      <c r="I805" s="32"/>
      <c r="J805" s="32"/>
      <c r="K805" s="32"/>
      <c r="L805" s="458"/>
      <c r="M805" s="32"/>
      <c r="N805" s="32"/>
      <c r="O805" s="32"/>
      <c r="P805" s="32"/>
      <c r="Q805" s="32"/>
      <c r="R805" s="32"/>
      <c r="S805" s="32"/>
      <c r="T805" s="32"/>
      <c r="U805" s="32"/>
      <c r="V805" s="32"/>
      <c r="W805" s="16"/>
      <c r="X805" s="32"/>
      <c r="Y805" s="465"/>
      <c r="Z805" s="32"/>
      <c r="AA805" s="16"/>
      <c r="AB805" s="466"/>
      <c r="AC805" s="16"/>
      <c r="AD805" s="16"/>
      <c r="AE805" s="16"/>
      <c r="AF805" s="465"/>
      <c r="AG805" s="32"/>
      <c r="AH805" s="32"/>
      <c r="AI805" s="32"/>
      <c r="AJ805" s="458"/>
      <c r="AK805" s="32"/>
      <c r="AL805" s="32"/>
      <c r="AM805" s="32"/>
      <c r="AN805" s="458"/>
      <c r="AO805" s="32"/>
      <c r="AP805" s="458"/>
      <c r="AQ805" s="464"/>
      <c r="AR805" s="32"/>
      <c r="AS805" s="32"/>
      <c r="AT805" s="32"/>
      <c r="AU805" s="32"/>
      <c r="AV805" s="32"/>
    </row>
    <row r="806" ht="28.5" customHeight="1">
      <c r="A806" s="145"/>
      <c r="B806" s="145"/>
      <c r="C806" s="16"/>
      <c r="D806" s="16"/>
      <c r="E806" s="16"/>
      <c r="F806" s="458"/>
      <c r="G806" s="32"/>
      <c r="H806" s="32"/>
      <c r="I806" s="32"/>
      <c r="J806" s="32"/>
      <c r="K806" s="32"/>
      <c r="L806" s="458"/>
      <c r="M806" s="32"/>
      <c r="N806" s="32"/>
      <c r="O806" s="32"/>
      <c r="P806" s="32"/>
      <c r="Q806" s="32"/>
      <c r="R806" s="32"/>
      <c r="S806" s="32"/>
      <c r="T806" s="32"/>
      <c r="U806" s="32"/>
      <c r="V806" s="32"/>
      <c r="W806" s="16"/>
      <c r="X806" s="32"/>
      <c r="Y806" s="465"/>
      <c r="Z806" s="32"/>
      <c r="AA806" s="16"/>
      <c r="AB806" s="466"/>
      <c r="AC806" s="16"/>
      <c r="AD806" s="16"/>
      <c r="AE806" s="16"/>
      <c r="AF806" s="465"/>
      <c r="AG806" s="32"/>
      <c r="AH806" s="32"/>
      <c r="AI806" s="32"/>
      <c r="AJ806" s="458"/>
      <c r="AK806" s="32"/>
      <c r="AL806" s="32"/>
      <c r="AM806" s="32"/>
      <c r="AN806" s="458"/>
      <c r="AO806" s="32"/>
      <c r="AP806" s="458"/>
      <c r="AQ806" s="464"/>
      <c r="AR806" s="32"/>
      <c r="AS806" s="32"/>
      <c r="AT806" s="32"/>
      <c r="AU806" s="32"/>
      <c r="AV806" s="32"/>
    </row>
    <row r="807" ht="28.5" customHeight="1">
      <c r="A807" s="145"/>
      <c r="B807" s="145"/>
      <c r="C807" s="16"/>
      <c r="D807" s="16"/>
      <c r="E807" s="16"/>
      <c r="F807" s="458"/>
      <c r="G807" s="32"/>
      <c r="H807" s="32"/>
      <c r="I807" s="32"/>
      <c r="J807" s="32"/>
      <c r="K807" s="32"/>
      <c r="L807" s="458"/>
      <c r="M807" s="32"/>
      <c r="N807" s="32"/>
      <c r="O807" s="32"/>
      <c r="P807" s="32"/>
      <c r="Q807" s="32"/>
      <c r="R807" s="32"/>
      <c r="S807" s="32"/>
      <c r="T807" s="32"/>
      <c r="U807" s="32"/>
      <c r="V807" s="32"/>
      <c r="W807" s="16"/>
      <c r="X807" s="32"/>
      <c r="Y807" s="465"/>
      <c r="Z807" s="32"/>
      <c r="AA807" s="16"/>
      <c r="AB807" s="466"/>
      <c r="AC807" s="16"/>
      <c r="AD807" s="16"/>
      <c r="AE807" s="16"/>
      <c r="AF807" s="465"/>
      <c r="AG807" s="32"/>
      <c r="AH807" s="32"/>
      <c r="AI807" s="32"/>
      <c r="AJ807" s="458"/>
      <c r="AK807" s="32"/>
      <c r="AL807" s="32"/>
      <c r="AM807" s="32"/>
      <c r="AN807" s="458"/>
      <c r="AO807" s="32"/>
      <c r="AP807" s="458"/>
      <c r="AQ807" s="464"/>
      <c r="AR807" s="32"/>
      <c r="AS807" s="32"/>
      <c r="AT807" s="32"/>
      <c r="AU807" s="32"/>
      <c r="AV807" s="32"/>
    </row>
    <row r="808" ht="28.5" customHeight="1">
      <c r="A808" s="145"/>
      <c r="B808" s="145"/>
      <c r="C808" s="16"/>
      <c r="D808" s="16"/>
      <c r="E808" s="16"/>
      <c r="F808" s="458"/>
      <c r="G808" s="32"/>
      <c r="H808" s="32"/>
      <c r="I808" s="32"/>
      <c r="J808" s="32"/>
      <c r="K808" s="32"/>
      <c r="L808" s="458"/>
      <c r="M808" s="32"/>
      <c r="N808" s="32"/>
      <c r="O808" s="32"/>
      <c r="P808" s="32"/>
      <c r="Q808" s="32"/>
      <c r="R808" s="32"/>
      <c r="S808" s="32"/>
      <c r="T808" s="32"/>
      <c r="U808" s="32"/>
      <c r="V808" s="32"/>
      <c r="W808" s="16"/>
      <c r="X808" s="32"/>
      <c r="Y808" s="465"/>
      <c r="Z808" s="32"/>
      <c r="AA808" s="16"/>
      <c r="AB808" s="466"/>
      <c r="AC808" s="16"/>
      <c r="AD808" s="16"/>
      <c r="AE808" s="16"/>
      <c r="AF808" s="465"/>
      <c r="AG808" s="32"/>
      <c r="AH808" s="32"/>
      <c r="AI808" s="32"/>
      <c r="AJ808" s="458"/>
      <c r="AK808" s="32"/>
      <c r="AL808" s="32"/>
      <c r="AM808" s="32"/>
      <c r="AN808" s="458"/>
      <c r="AO808" s="32"/>
      <c r="AP808" s="458"/>
      <c r="AQ808" s="464"/>
      <c r="AR808" s="32"/>
      <c r="AS808" s="32"/>
      <c r="AT808" s="32"/>
      <c r="AU808" s="32"/>
      <c r="AV808" s="32"/>
    </row>
    <row r="809" ht="28.5" customHeight="1">
      <c r="A809" s="145"/>
      <c r="B809" s="145"/>
      <c r="C809" s="16"/>
      <c r="D809" s="16"/>
      <c r="E809" s="16"/>
      <c r="F809" s="458"/>
      <c r="G809" s="32"/>
      <c r="H809" s="32"/>
      <c r="I809" s="32"/>
      <c r="J809" s="32"/>
      <c r="K809" s="32"/>
      <c r="L809" s="458"/>
      <c r="M809" s="32"/>
      <c r="N809" s="32"/>
      <c r="O809" s="32"/>
      <c r="P809" s="32"/>
      <c r="Q809" s="32"/>
      <c r="R809" s="32"/>
      <c r="S809" s="32"/>
      <c r="T809" s="32"/>
      <c r="U809" s="32"/>
      <c r="V809" s="32"/>
      <c r="W809" s="16"/>
      <c r="X809" s="32"/>
      <c r="Y809" s="465"/>
      <c r="Z809" s="32"/>
      <c r="AA809" s="16"/>
      <c r="AB809" s="466"/>
      <c r="AC809" s="16"/>
      <c r="AD809" s="16"/>
      <c r="AE809" s="16"/>
      <c r="AF809" s="465"/>
      <c r="AG809" s="32"/>
      <c r="AH809" s="32"/>
      <c r="AI809" s="32"/>
      <c r="AJ809" s="458"/>
      <c r="AK809" s="32"/>
      <c r="AL809" s="32"/>
      <c r="AM809" s="32"/>
      <c r="AN809" s="458"/>
      <c r="AO809" s="32"/>
      <c r="AP809" s="458"/>
      <c r="AQ809" s="464"/>
      <c r="AR809" s="32"/>
      <c r="AS809" s="32"/>
      <c r="AT809" s="32"/>
      <c r="AU809" s="32"/>
      <c r="AV809" s="32"/>
    </row>
    <row r="810" ht="28.5" customHeight="1">
      <c r="A810" s="145"/>
      <c r="B810" s="145"/>
      <c r="C810" s="16"/>
      <c r="D810" s="16"/>
      <c r="E810" s="16"/>
      <c r="F810" s="458"/>
      <c r="G810" s="32"/>
      <c r="H810" s="32"/>
      <c r="I810" s="32"/>
      <c r="J810" s="32"/>
      <c r="K810" s="32"/>
      <c r="L810" s="458"/>
      <c r="M810" s="32"/>
      <c r="N810" s="32"/>
      <c r="O810" s="32"/>
      <c r="P810" s="32"/>
      <c r="Q810" s="32"/>
      <c r="R810" s="32"/>
      <c r="S810" s="32"/>
      <c r="T810" s="32"/>
      <c r="U810" s="32"/>
      <c r="V810" s="32"/>
      <c r="W810" s="16"/>
      <c r="X810" s="32"/>
      <c r="Y810" s="465"/>
      <c r="Z810" s="32"/>
      <c r="AA810" s="16"/>
      <c r="AB810" s="466"/>
      <c r="AC810" s="16"/>
      <c r="AD810" s="16"/>
      <c r="AE810" s="16"/>
      <c r="AF810" s="465"/>
      <c r="AG810" s="32"/>
      <c r="AH810" s="32"/>
      <c r="AI810" s="32"/>
      <c r="AJ810" s="458"/>
      <c r="AK810" s="32"/>
      <c r="AL810" s="32"/>
      <c r="AM810" s="32"/>
      <c r="AN810" s="458"/>
      <c r="AO810" s="32"/>
      <c r="AP810" s="458"/>
      <c r="AQ810" s="464"/>
      <c r="AR810" s="32"/>
      <c r="AS810" s="32"/>
      <c r="AT810" s="32"/>
      <c r="AU810" s="32"/>
      <c r="AV810" s="32"/>
    </row>
    <row r="811" ht="28.5" customHeight="1">
      <c r="A811" s="145"/>
      <c r="B811" s="145"/>
      <c r="C811" s="16"/>
      <c r="D811" s="16"/>
      <c r="E811" s="16"/>
      <c r="F811" s="458"/>
      <c r="G811" s="32"/>
      <c r="H811" s="32"/>
      <c r="I811" s="32"/>
      <c r="J811" s="32"/>
      <c r="K811" s="32"/>
      <c r="L811" s="458"/>
      <c r="M811" s="32"/>
      <c r="N811" s="32"/>
      <c r="O811" s="32"/>
      <c r="P811" s="32"/>
      <c r="Q811" s="32"/>
      <c r="R811" s="32"/>
      <c r="S811" s="32"/>
      <c r="T811" s="32"/>
      <c r="U811" s="32"/>
      <c r="V811" s="32"/>
      <c r="W811" s="16"/>
      <c r="X811" s="32"/>
      <c r="Y811" s="465"/>
      <c r="Z811" s="32"/>
      <c r="AA811" s="16"/>
      <c r="AB811" s="466"/>
      <c r="AC811" s="16"/>
      <c r="AD811" s="16"/>
      <c r="AE811" s="16"/>
      <c r="AF811" s="465"/>
      <c r="AG811" s="32"/>
      <c r="AH811" s="32"/>
      <c r="AI811" s="32"/>
      <c r="AJ811" s="458"/>
      <c r="AK811" s="32"/>
      <c r="AL811" s="32"/>
      <c r="AM811" s="32"/>
      <c r="AN811" s="458"/>
      <c r="AO811" s="32"/>
      <c r="AP811" s="458"/>
      <c r="AQ811" s="464"/>
      <c r="AR811" s="32"/>
      <c r="AS811" s="32"/>
      <c r="AT811" s="32"/>
      <c r="AU811" s="32"/>
      <c r="AV811" s="32"/>
    </row>
    <row r="812" ht="28.5" customHeight="1">
      <c r="A812" s="145"/>
      <c r="B812" s="145"/>
      <c r="C812" s="16"/>
      <c r="D812" s="16"/>
      <c r="E812" s="16"/>
      <c r="F812" s="458"/>
      <c r="G812" s="32"/>
      <c r="H812" s="32"/>
      <c r="I812" s="32"/>
      <c r="J812" s="32"/>
      <c r="K812" s="32"/>
      <c r="L812" s="458"/>
      <c r="M812" s="32"/>
      <c r="N812" s="32"/>
      <c r="O812" s="32"/>
      <c r="P812" s="32"/>
      <c r="Q812" s="32"/>
      <c r="R812" s="32"/>
      <c r="S812" s="32"/>
      <c r="T812" s="32"/>
      <c r="U812" s="32"/>
      <c r="V812" s="32"/>
      <c r="W812" s="16"/>
      <c r="X812" s="32"/>
      <c r="Y812" s="465"/>
      <c r="Z812" s="32"/>
      <c r="AA812" s="16"/>
      <c r="AB812" s="466"/>
      <c r="AC812" s="16"/>
      <c r="AD812" s="16"/>
      <c r="AE812" s="16"/>
      <c r="AF812" s="465"/>
      <c r="AG812" s="32"/>
      <c r="AH812" s="32"/>
      <c r="AI812" s="32"/>
      <c r="AJ812" s="458"/>
      <c r="AK812" s="32"/>
      <c r="AL812" s="32"/>
      <c r="AM812" s="32"/>
      <c r="AN812" s="458"/>
      <c r="AO812" s="32"/>
      <c r="AP812" s="458"/>
      <c r="AQ812" s="464"/>
      <c r="AR812" s="32"/>
      <c r="AS812" s="32"/>
      <c r="AT812" s="32"/>
      <c r="AU812" s="32"/>
      <c r="AV812" s="32"/>
    </row>
    <row r="813" ht="28.5" customHeight="1">
      <c r="A813" s="145"/>
      <c r="B813" s="145"/>
      <c r="C813" s="16"/>
      <c r="D813" s="16"/>
      <c r="E813" s="16"/>
      <c r="F813" s="458"/>
      <c r="G813" s="32"/>
      <c r="H813" s="32"/>
      <c r="I813" s="32"/>
      <c r="J813" s="32"/>
      <c r="K813" s="32"/>
      <c r="L813" s="458"/>
      <c r="M813" s="32"/>
      <c r="N813" s="32"/>
      <c r="O813" s="32"/>
      <c r="P813" s="32"/>
      <c r="Q813" s="32"/>
      <c r="R813" s="32"/>
      <c r="S813" s="32"/>
      <c r="T813" s="32"/>
      <c r="U813" s="32"/>
      <c r="V813" s="32"/>
      <c r="W813" s="16"/>
      <c r="X813" s="32"/>
      <c r="Y813" s="465"/>
      <c r="Z813" s="32"/>
      <c r="AA813" s="16"/>
      <c r="AB813" s="466"/>
      <c r="AC813" s="16"/>
      <c r="AD813" s="16"/>
      <c r="AE813" s="16"/>
      <c r="AF813" s="465"/>
      <c r="AG813" s="32"/>
      <c r="AH813" s="32"/>
      <c r="AI813" s="32"/>
      <c r="AJ813" s="458"/>
      <c r="AK813" s="32"/>
      <c r="AL813" s="32"/>
      <c r="AM813" s="32"/>
      <c r="AN813" s="458"/>
      <c r="AO813" s="32"/>
      <c r="AP813" s="458"/>
      <c r="AQ813" s="464"/>
      <c r="AR813" s="32"/>
      <c r="AS813" s="32"/>
      <c r="AT813" s="32"/>
      <c r="AU813" s="32"/>
      <c r="AV813" s="32"/>
    </row>
    <row r="814" ht="28.5" customHeight="1">
      <c r="A814" s="145"/>
      <c r="B814" s="145"/>
      <c r="C814" s="16"/>
      <c r="D814" s="16"/>
      <c r="E814" s="16"/>
      <c r="F814" s="458"/>
      <c r="G814" s="32"/>
      <c r="H814" s="32"/>
      <c r="I814" s="32"/>
      <c r="J814" s="32"/>
      <c r="K814" s="32"/>
      <c r="L814" s="458"/>
      <c r="M814" s="32"/>
      <c r="N814" s="32"/>
      <c r="O814" s="32"/>
      <c r="P814" s="32"/>
      <c r="Q814" s="32"/>
      <c r="R814" s="32"/>
      <c r="S814" s="32"/>
      <c r="T814" s="32"/>
      <c r="U814" s="32"/>
      <c r="V814" s="32"/>
      <c r="W814" s="16"/>
      <c r="X814" s="32"/>
      <c r="Y814" s="465"/>
      <c r="Z814" s="32"/>
      <c r="AA814" s="16"/>
      <c r="AB814" s="466"/>
      <c r="AC814" s="16"/>
      <c r="AD814" s="16"/>
      <c r="AE814" s="16"/>
      <c r="AF814" s="465"/>
      <c r="AG814" s="32"/>
      <c r="AH814" s="32"/>
      <c r="AI814" s="32"/>
      <c r="AJ814" s="458"/>
      <c r="AK814" s="32"/>
      <c r="AL814" s="32"/>
      <c r="AM814" s="32"/>
      <c r="AN814" s="458"/>
      <c r="AO814" s="32"/>
      <c r="AP814" s="458"/>
      <c r="AQ814" s="464"/>
      <c r="AR814" s="32"/>
      <c r="AS814" s="32"/>
      <c r="AT814" s="32"/>
      <c r="AU814" s="32"/>
      <c r="AV814" s="32"/>
    </row>
    <row r="815" ht="28.5" customHeight="1">
      <c r="A815" s="145"/>
      <c r="B815" s="145"/>
      <c r="C815" s="16"/>
      <c r="D815" s="16"/>
      <c r="E815" s="16"/>
      <c r="F815" s="458"/>
      <c r="G815" s="32"/>
      <c r="H815" s="32"/>
      <c r="I815" s="32"/>
      <c r="J815" s="32"/>
      <c r="K815" s="32"/>
      <c r="L815" s="458"/>
      <c r="M815" s="32"/>
      <c r="N815" s="32"/>
      <c r="O815" s="32"/>
      <c r="P815" s="32"/>
      <c r="Q815" s="32"/>
      <c r="R815" s="32"/>
      <c r="S815" s="32"/>
      <c r="T815" s="32"/>
      <c r="U815" s="32"/>
      <c r="V815" s="32"/>
      <c r="W815" s="16"/>
      <c r="X815" s="32"/>
      <c r="Y815" s="465"/>
      <c r="Z815" s="32"/>
      <c r="AA815" s="16"/>
      <c r="AB815" s="466"/>
      <c r="AC815" s="16"/>
      <c r="AD815" s="16"/>
      <c r="AE815" s="16"/>
      <c r="AF815" s="465"/>
      <c r="AG815" s="32"/>
      <c r="AH815" s="32"/>
      <c r="AI815" s="32"/>
      <c r="AJ815" s="458"/>
      <c r="AK815" s="32"/>
      <c r="AL815" s="32"/>
      <c r="AM815" s="32"/>
      <c r="AN815" s="458"/>
      <c r="AO815" s="32"/>
      <c r="AP815" s="458"/>
      <c r="AQ815" s="464"/>
      <c r="AR815" s="32"/>
      <c r="AS815" s="32"/>
      <c r="AT815" s="32"/>
      <c r="AU815" s="32"/>
      <c r="AV815" s="32"/>
    </row>
    <row r="816" ht="28.5" customHeight="1">
      <c r="A816" s="145"/>
      <c r="B816" s="145"/>
      <c r="C816" s="16"/>
      <c r="D816" s="16"/>
      <c r="E816" s="16"/>
      <c r="F816" s="458"/>
      <c r="G816" s="32"/>
      <c r="H816" s="32"/>
      <c r="I816" s="32"/>
      <c r="J816" s="32"/>
      <c r="K816" s="32"/>
      <c r="L816" s="458"/>
      <c r="M816" s="32"/>
      <c r="N816" s="32"/>
      <c r="O816" s="32"/>
      <c r="P816" s="32"/>
      <c r="Q816" s="32"/>
      <c r="R816" s="32"/>
      <c r="S816" s="32"/>
      <c r="T816" s="32"/>
      <c r="U816" s="32"/>
      <c r="V816" s="32"/>
      <c r="W816" s="16"/>
      <c r="X816" s="32"/>
      <c r="Y816" s="465"/>
      <c r="Z816" s="32"/>
      <c r="AA816" s="16"/>
      <c r="AB816" s="466"/>
      <c r="AC816" s="16"/>
      <c r="AD816" s="16"/>
      <c r="AE816" s="16"/>
      <c r="AF816" s="465"/>
      <c r="AG816" s="32"/>
      <c r="AH816" s="32"/>
      <c r="AI816" s="32"/>
      <c r="AJ816" s="458"/>
      <c r="AK816" s="32"/>
      <c r="AL816" s="32"/>
      <c r="AM816" s="32"/>
      <c r="AN816" s="458"/>
      <c r="AO816" s="32"/>
      <c r="AP816" s="458"/>
      <c r="AQ816" s="464"/>
      <c r="AR816" s="32"/>
      <c r="AS816" s="32"/>
      <c r="AT816" s="32"/>
      <c r="AU816" s="32"/>
      <c r="AV816" s="32"/>
    </row>
    <row r="817" ht="28.5" customHeight="1">
      <c r="A817" s="145"/>
      <c r="B817" s="145"/>
      <c r="C817" s="16"/>
      <c r="D817" s="16"/>
      <c r="E817" s="16"/>
      <c r="F817" s="458"/>
      <c r="G817" s="32"/>
      <c r="H817" s="32"/>
      <c r="I817" s="32"/>
      <c r="J817" s="32"/>
      <c r="K817" s="32"/>
      <c r="L817" s="458"/>
      <c r="M817" s="32"/>
      <c r="N817" s="32"/>
      <c r="O817" s="32"/>
      <c r="P817" s="32"/>
      <c r="Q817" s="32"/>
      <c r="R817" s="32"/>
      <c r="S817" s="32"/>
      <c r="T817" s="32"/>
      <c r="U817" s="32"/>
      <c r="V817" s="32"/>
      <c r="W817" s="16"/>
      <c r="X817" s="32"/>
      <c r="Y817" s="465"/>
      <c r="Z817" s="32"/>
      <c r="AA817" s="16"/>
      <c r="AB817" s="466"/>
      <c r="AC817" s="16"/>
      <c r="AD817" s="16"/>
      <c r="AE817" s="16"/>
      <c r="AF817" s="465"/>
      <c r="AG817" s="32"/>
      <c r="AH817" s="32"/>
      <c r="AI817" s="32"/>
      <c r="AJ817" s="458"/>
      <c r="AK817" s="32"/>
      <c r="AL817" s="32"/>
      <c r="AM817" s="32"/>
      <c r="AN817" s="458"/>
      <c r="AO817" s="32"/>
      <c r="AP817" s="458"/>
      <c r="AQ817" s="464"/>
      <c r="AR817" s="32"/>
      <c r="AS817" s="32"/>
      <c r="AT817" s="32"/>
      <c r="AU817" s="32"/>
      <c r="AV817" s="32"/>
    </row>
    <row r="818" ht="28.5" customHeight="1">
      <c r="A818" s="145"/>
      <c r="B818" s="145"/>
      <c r="C818" s="16"/>
      <c r="D818" s="16"/>
      <c r="E818" s="16"/>
      <c r="F818" s="458"/>
      <c r="G818" s="32"/>
      <c r="H818" s="32"/>
      <c r="I818" s="32"/>
      <c r="J818" s="32"/>
      <c r="K818" s="32"/>
      <c r="L818" s="458"/>
      <c r="M818" s="32"/>
      <c r="N818" s="32"/>
      <c r="O818" s="32"/>
      <c r="P818" s="32"/>
      <c r="Q818" s="32"/>
      <c r="R818" s="32"/>
      <c r="S818" s="32"/>
      <c r="T818" s="32"/>
      <c r="U818" s="32"/>
      <c r="V818" s="32"/>
      <c r="W818" s="16"/>
      <c r="X818" s="32"/>
      <c r="Y818" s="465"/>
      <c r="Z818" s="32"/>
      <c r="AA818" s="16"/>
      <c r="AB818" s="466"/>
      <c r="AC818" s="16"/>
      <c r="AD818" s="16"/>
      <c r="AE818" s="16"/>
      <c r="AF818" s="465"/>
      <c r="AG818" s="32"/>
      <c r="AH818" s="32"/>
      <c r="AI818" s="32"/>
      <c r="AJ818" s="458"/>
      <c r="AK818" s="32"/>
      <c r="AL818" s="32"/>
      <c r="AM818" s="32"/>
      <c r="AN818" s="458"/>
      <c r="AO818" s="32"/>
      <c r="AP818" s="458"/>
      <c r="AQ818" s="464"/>
      <c r="AR818" s="32"/>
      <c r="AS818" s="32"/>
      <c r="AT818" s="32"/>
      <c r="AU818" s="32"/>
      <c r="AV818" s="32"/>
    </row>
    <row r="819" ht="28.5" customHeight="1">
      <c r="A819" s="145"/>
      <c r="B819" s="145"/>
      <c r="C819" s="16"/>
      <c r="D819" s="16"/>
      <c r="E819" s="16"/>
      <c r="F819" s="458"/>
      <c r="G819" s="32"/>
      <c r="H819" s="32"/>
      <c r="I819" s="32"/>
      <c r="J819" s="32"/>
      <c r="K819" s="32"/>
      <c r="L819" s="458"/>
      <c r="M819" s="32"/>
      <c r="N819" s="32"/>
      <c r="O819" s="32"/>
      <c r="P819" s="32"/>
      <c r="Q819" s="32"/>
      <c r="R819" s="32"/>
      <c r="S819" s="32"/>
      <c r="T819" s="32"/>
      <c r="U819" s="32"/>
      <c r="V819" s="32"/>
      <c r="W819" s="16"/>
      <c r="X819" s="32"/>
      <c r="Y819" s="465"/>
      <c r="Z819" s="32"/>
      <c r="AA819" s="16"/>
      <c r="AB819" s="466"/>
      <c r="AC819" s="16"/>
      <c r="AD819" s="16"/>
      <c r="AE819" s="16"/>
      <c r="AF819" s="465"/>
      <c r="AG819" s="32"/>
      <c r="AH819" s="32"/>
      <c r="AI819" s="32"/>
      <c r="AJ819" s="458"/>
      <c r="AK819" s="32"/>
      <c r="AL819" s="32"/>
      <c r="AM819" s="32"/>
      <c r="AN819" s="458"/>
      <c r="AO819" s="32"/>
      <c r="AP819" s="458"/>
      <c r="AQ819" s="464"/>
      <c r="AR819" s="32"/>
      <c r="AS819" s="32"/>
      <c r="AT819" s="32"/>
      <c r="AU819" s="32"/>
      <c r="AV819" s="32"/>
    </row>
    <row r="820" ht="28.5" customHeight="1">
      <c r="A820" s="145"/>
      <c r="B820" s="145"/>
      <c r="C820" s="16"/>
      <c r="D820" s="16"/>
      <c r="E820" s="16"/>
      <c r="F820" s="458"/>
      <c r="G820" s="32"/>
      <c r="H820" s="32"/>
      <c r="I820" s="32"/>
      <c r="J820" s="32"/>
      <c r="K820" s="32"/>
      <c r="L820" s="458"/>
      <c r="M820" s="32"/>
      <c r="N820" s="32"/>
      <c r="O820" s="32"/>
      <c r="P820" s="32"/>
      <c r="Q820" s="32"/>
      <c r="R820" s="32"/>
      <c r="S820" s="32"/>
      <c r="T820" s="32"/>
      <c r="U820" s="32"/>
      <c r="V820" s="32"/>
      <c r="W820" s="16"/>
      <c r="X820" s="32"/>
      <c r="Y820" s="465"/>
      <c r="Z820" s="32"/>
      <c r="AA820" s="16"/>
      <c r="AB820" s="466"/>
      <c r="AC820" s="16"/>
      <c r="AD820" s="16"/>
      <c r="AE820" s="16"/>
      <c r="AF820" s="465"/>
      <c r="AG820" s="32"/>
      <c r="AH820" s="32"/>
      <c r="AI820" s="32"/>
      <c r="AJ820" s="458"/>
      <c r="AK820" s="32"/>
      <c r="AL820" s="32"/>
      <c r="AM820" s="32"/>
      <c r="AN820" s="458"/>
      <c r="AO820" s="32"/>
      <c r="AP820" s="458"/>
      <c r="AQ820" s="464"/>
      <c r="AR820" s="32"/>
      <c r="AS820" s="32"/>
      <c r="AT820" s="32"/>
      <c r="AU820" s="32"/>
      <c r="AV820" s="32"/>
    </row>
    <row r="821" ht="28.5" customHeight="1">
      <c r="A821" s="145"/>
      <c r="B821" s="145"/>
      <c r="C821" s="16"/>
      <c r="D821" s="16"/>
      <c r="E821" s="16"/>
      <c r="F821" s="458"/>
      <c r="G821" s="32"/>
      <c r="H821" s="32"/>
      <c r="I821" s="32"/>
      <c r="J821" s="32"/>
      <c r="K821" s="32"/>
      <c r="L821" s="458"/>
      <c r="M821" s="32"/>
      <c r="N821" s="32"/>
      <c r="O821" s="32"/>
      <c r="P821" s="32"/>
      <c r="Q821" s="32"/>
      <c r="R821" s="32"/>
      <c r="S821" s="32"/>
      <c r="T821" s="32"/>
      <c r="U821" s="32"/>
      <c r="V821" s="32"/>
      <c r="W821" s="16"/>
      <c r="X821" s="32"/>
      <c r="Y821" s="465"/>
      <c r="Z821" s="32"/>
      <c r="AA821" s="16"/>
      <c r="AB821" s="466"/>
      <c r="AC821" s="16"/>
      <c r="AD821" s="16"/>
      <c r="AE821" s="16"/>
      <c r="AF821" s="465"/>
      <c r="AG821" s="32"/>
      <c r="AH821" s="32"/>
      <c r="AI821" s="32"/>
      <c r="AJ821" s="458"/>
      <c r="AK821" s="32"/>
      <c r="AL821" s="32"/>
      <c r="AM821" s="32"/>
      <c r="AN821" s="458"/>
      <c r="AO821" s="32"/>
      <c r="AP821" s="458"/>
      <c r="AQ821" s="464"/>
      <c r="AR821" s="32"/>
      <c r="AS821" s="32"/>
      <c r="AT821" s="32"/>
      <c r="AU821" s="32"/>
      <c r="AV821" s="32"/>
    </row>
    <row r="822" ht="28.5" customHeight="1">
      <c r="A822" s="145"/>
      <c r="B822" s="145"/>
      <c r="C822" s="16"/>
      <c r="D822" s="16"/>
      <c r="E822" s="16"/>
      <c r="F822" s="458"/>
      <c r="G822" s="32"/>
      <c r="H822" s="32"/>
      <c r="I822" s="32"/>
      <c r="J822" s="32"/>
      <c r="K822" s="32"/>
      <c r="L822" s="458"/>
      <c r="M822" s="32"/>
      <c r="N822" s="32"/>
      <c r="O822" s="32"/>
      <c r="P822" s="32"/>
      <c r="Q822" s="32"/>
      <c r="R822" s="32"/>
      <c r="S822" s="32"/>
      <c r="T822" s="32"/>
      <c r="U822" s="32"/>
      <c r="V822" s="32"/>
      <c r="W822" s="16"/>
      <c r="X822" s="32"/>
      <c r="Y822" s="465"/>
      <c r="Z822" s="32"/>
      <c r="AA822" s="16"/>
      <c r="AB822" s="466"/>
      <c r="AC822" s="16"/>
      <c r="AD822" s="16"/>
      <c r="AE822" s="16"/>
      <c r="AF822" s="465"/>
      <c r="AG822" s="32"/>
      <c r="AH822" s="32"/>
      <c r="AI822" s="32"/>
      <c r="AJ822" s="458"/>
      <c r="AK822" s="32"/>
      <c r="AL822" s="32"/>
      <c r="AM822" s="32"/>
      <c r="AN822" s="458"/>
      <c r="AO822" s="32"/>
      <c r="AP822" s="458"/>
      <c r="AQ822" s="464"/>
      <c r="AR822" s="32"/>
      <c r="AS822" s="32"/>
      <c r="AT822" s="32"/>
      <c r="AU822" s="32"/>
      <c r="AV822" s="32"/>
    </row>
    <row r="823" ht="28.5" customHeight="1">
      <c r="A823" s="145"/>
      <c r="B823" s="145"/>
      <c r="C823" s="16"/>
      <c r="D823" s="16"/>
      <c r="E823" s="16"/>
      <c r="F823" s="458"/>
      <c r="G823" s="32"/>
      <c r="H823" s="32"/>
      <c r="I823" s="32"/>
      <c r="J823" s="32"/>
      <c r="K823" s="32"/>
      <c r="L823" s="458"/>
      <c r="M823" s="32"/>
      <c r="N823" s="32"/>
      <c r="O823" s="32"/>
      <c r="P823" s="32"/>
      <c r="Q823" s="32"/>
      <c r="R823" s="32"/>
      <c r="S823" s="32"/>
      <c r="T823" s="32"/>
      <c r="U823" s="32"/>
      <c r="V823" s="32"/>
      <c r="W823" s="16"/>
      <c r="X823" s="32"/>
      <c r="Y823" s="465"/>
      <c r="Z823" s="32"/>
      <c r="AA823" s="16"/>
      <c r="AB823" s="466"/>
      <c r="AC823" s="16"/>
      <c r="AD823" s="16"/>
      <c r="AE823" s="16"/>
      <c r="AF823" s="465"/>
      <c r="AG823" s="32"/>
      <c r="AH823" s="32"/>
      <c r="AI823" s="32"/>
      <c r="AJ823" s="458"/>
      <c r="AK823" s="32"/>
      <c r="AL823" s="32"/>
      <c r="AM823" s="32"/>
      <c r="AN823" s="458"/>
      <c r="AO823" s="32"/>
      <c r="AP823" s="458"/>
      <c r="AQ823" s="464"/>
      <c r="AR823" s="32"/>
      <c r="AS823" s="32"/>
      <c r="AT823" s="32"/>
      <c r="AU823" s="32"/>
      <c r="AV823" s="32"/>
    </row>
    <row r="824" ht="28.5" customHeight="1">
      <c r="A824" s="145"/>
      <c r="B824" s="145"/>
      <c r="C824" s="16"/>
      <c r="D824" s="16"/>
      <c r="E824" s="16"/>
      <c r="F824" s="458"/>
      <c r="G824" s="32"/>
      <c r="H824" s="32"/>
      <c r="I824" s="32"/>
      <c r="J824" s="32"/>
      <c r="K824" s="32"/>
      <c r="L824" s="458"/>
      <c r="M824" s="32"/>
      <c r="N824" s="32"/>
      <c r="O824" s="32"/>
      <c r="P824" s="32"/>
      <c r="Q824" s="32"/>
      <c r="R824" s="32"/>
      <c r="S824" s="32"/>
      <c r="T824" s="32"/>
      <c r="U824" s="32"/>
      <c r="V824" s="32"/>
      <c r="W824" s="16"/>
      <c r="X824" s="32"/>
      <c r="Y824" s="465"/>
      <c r="Z824" s="32"/>
      <c r="AA824" s="16"/>
      <c r="AB824" s="466"/>
      <c r="AC824" s="16"/>
      <c r="AD824" s="16"/>
      <c r="AE824" s="16"/>
      <c r="AF824" s="465"/>
      <c r="AG824" s="32"/>
      <c r="AH824" s="32"/>
      <c r="AI824" s="32"/>
      <c r="AJ824" s="458"/>
      <c r="AK824" s="32"/>
      <c r="AL824" s="32"/>
      <c r="AM824" s="32"/>
      <c r="AN824" s="458"/>
      <c r="AO824" s="32"/>
      <c r="AP824" s="458"/>
      <c r="AQ824" s="464"/>
      <c r="AR824" s="32"/>
      <c r="AS824" s="32"/>
      <c r="AT824" s="32"/>
      <c r="AU824" s="32"/>
      <c r="AV824" s="32"/>
    </row>
    <row r="825" ht="28.5" customHeight="1">
      <c r="A825" s="145"/>
      <c r="B825" s="145"/>
      <c r="C825" s="16"/>
      <c r="D825" s="16"/>
      <c r="E825" s="16"/>
      <c r="F825" s="458"/>
      <c r="G825" s="32"/>
      <c r="H825" s="32"/>
      <c r="I825" s="32"/>
      <c r="J825" s="32"/>
      <c r="K825" s="32"/>
      <c r="L825" s="458"/>
      <c r="M825" s="32"/>
      <c r="N825" s="32"/>
      <c r="O825" s="32"/>
      <c r="P825" s="32"/>
      <c r="Q825" s="32"/>
      <c r="R825" s="32"/>
      <c r="S825" s="32"/>
      <c r="T825" s="32"/>
      <c r="U825" s="32"/>
      <c r="V825" s="32"/>
      <c r="W825" s="16"/>
      <c r="X825" s="32"/>
      <c r="Y825" s="465"/>
      <c r="Z825" s="32"/>
      <c r="AA825" s="16"/>
      <c r="AB825" s="466"/>
      <c r="AC825" s="16"/>
      <c r="AD825" s="16"/>
      <c r="AE825" s="16"/>
      <c r="AF825" s="465"/>
      <c r="AG825" s="32"/>
      <c r="AH825" s="32"/>
      <c r="AI825" s="32"/>
      <c r="AJ825" s="458"/>
      <c r="AK825" s="32"/>
      <c r="AL825" s="32"/>
      <c r="AM825" s="32"/>
      <c r="AN825" s="458"/>
      <c r="AO825" s="32"/>
      <c r="AP825" s="458"/>
      <c r="AQ825" s="464"/>
      <c r="AR825" s="32"/>
      <c r="AS825" s="32"/>
      <c r="AT825" s="32"/>
      <c r="AU825" s="32"/>
      <c r="AV825" s="32"/>
    </row>
    <row r="826" ht="28.5" customHeight="1">
      <c r="A826" s="145"/>
      <c r="B826" s="145"/>
      <c r="C826" s="16"/>
      <c r="D826" s="16"/>
      <c r="E826" s="16"/>
      <c r="F826" s="458"/>
      <c r="G826" s="32"/>
      <c r="H826" s="32"/>
      <c r="I826" s="32"/>
      <c r="J826" s="32"/>
      <c r="K826" s="32"/>
      <c r="L826" s="458"/>
      <c r="M826" s="32"/>
      <c r="N826" s="32"/>
      <c r="O826" s="32"/>
      <c r="P826" s="32"/>
      <c r="Q826" s="32"/>
      <c r="R826" s="32"/>
      <c r="S826" s="32"/>
      <c r="T826" s="32"/>
      <c r="U826" s="32"/>
      <c r="V826" s="32"/>
      <c r="W826" s="16"/>
      <c r="X826" s="32"/>
      <c r="Y826" s="465"/>
      <c r="Z826" s="32"/>
      <c r="AA826" s="16"/>
      <c r="AB826" s="466"/>
      <c r="AC826" s="16"/>
      <c r="AD826" s="16"/>
      <c r="AE826" s="16"/>
      <c r="AF826" s="465"/>
      <c r="AG826" s="32"/>
      <c r="AH826" s="32"/>
      <c r="AI826" s="32"/>
      <c r="AJ826" s="458"/>
      <c r="AK826" s="32"/>
      <c r="AL826" s="32"/>
      <c r="AM826" s="32"/>
      <c r="AN826" s="458"/>
      <c r="AO826" s="32"/>
      <c r="AP826" s="458"/>
      <c r="AQ826" s="464"/>
      <c r="AR826" s="32"/>
      <c r="AS826" s="32"/>
      <c r="AT826" s="32"/>
      <c r="AU826" s="32"/>
      <c r="AV826" s="32"/>
    </row>
    <row r="827" ht="28.5" customHeight="1">
      <c r="A827" s="145"/>
      <c r="B827" s="145"/>
      <c r="C827" s="16"/>
      <c r="D827" s="16"/>
      <c r="E827" s="16"/>
      <c r="F827" s="458"/>
      <c r="G827" s="32"/>
      <c r="H827" s="32"/>
      <c r="I827" s="32"/>
      <c r="J827" s="32"/>
      <c r="K827" s="32"/>
      <c r="L827" s="458"/>
      <c r="M827" s="32"/>
      <c r="N827" s="32"/>
      <c r="O827" s="32"/>
      <c r="P827" s="32"/>
      <c r="Q827" s="32"/>
      <c r="R827" s="32"/>
      <c r="S827" s="32"/>
      <c r="T827" s="32"/>
      <c r="U827" s="32"/>
      <c r="V827" s="32"/>
      <c r="W827" s="16"/>
      <c r="X827" s="32"/>
      <c r="Y827" s="465"/>
      <c r="Z827" s="32"/>
      <c r="AA827" s="16"/>
      <c r="AB827" s="466"/>
      <c r="AC827" s="16"/>
      <c r="AD827" s="16"/>
      <c r="AE827" s="16"/>
      <c r="AF827" s="465"/>
      <c r="AG827" s="32"/>
      <c r="AH827" s="32"/>
      <c r="AI827" s="32"/>
      <c r="AJ827" s="458"/>
      <c r="AK827" s="32"/>
      <c r="AL827" s="32"/>
      <c r="AM827" s="32"/>
      <c r="AN827" s="458"/>
      <c r="AO827" s="32"/>
      <c r="AP827" s="458"/>
      <c r="AQ827" s="464"/>
      <c r="AR827" s="32"/>
      <c r="AS827" s="32"/>
      <c r="AT827" s="32"/>
      <c r="AU827" s="32"/>
      <c r="AV827" s="32"/>
    </row>
    <row r="828" ht="28.5" customHeight="1">
      <c r="A828" s="145"/>
      <c r="B828" s="145"/>
      <c r="C828" s="16"/>
      <c r="D828" s="16"/>
      <c r="E828" s="16"/>
      <c r="F828" s="458"/>
      <c r="G828" s="32"/>
      <c r="H828" s="32"/>
      <c r="I828" s="32"/>
      <c r="J828" s="32"/>
      <c r="K828" s="32"/>
      <c r="L828" s="458"/>
      <c r="M828" s="32"/>
      <c r="N828" s="32"/>
      <c r="O828" s="32"/>
      <c r="P828" s="32"/>
      <c r="Q828" s="32"/>
      <c r="R828" s="32"/>
      <c r="S828" s="32"/>
      <c r="T828" s="32"/>
      <c r="U828" s="32"/>
      <c r="V828" s="32"/>
      <c r="W828" s="16"/>
      <c r="X828" s="32"/>
      <c r="Y828" s="465"/>
      <c r="Z828" s="32"/>
      <c r="AA828" s="16"/>
      <c r="AB828" s="466"/>
      <c r="AC828" s="16"/>
      <c r="AD828" s="16"/>
      <c r="AE828" s="16"/>
      <c r="AF828" s="465"/>
      <c r="AG828" s="32"/>
      <c r="AH828" s="32"/>
      <c r="AI828" s="32"/>
      <c r="AJ828" s="458"/>
      <c r="AK828" s="32"/>
      <c r="AL828" s="32"/>
      <c r="AM828" s="32"/>
      <c r="AN828" s="458"/>
      <c r="AO828" s="32"/>
      <c r="AP828" s="458"/>
      <c r="AQ828" s="464"/>
      <c r="AR828" s="32"/>
      <c r="AS828" s="32"/>
      <c r="AT828" s="32"/>
      <c r="AU828" s="32"/>
      <c r="AV828" s="32"/>
    </row>
    <row r="829" ht="28.5" customHeight="1">
      <c r="A829" s="145"/>
      <c r="B829" s="145"/>
      <c r="C829" s="16"/>
      <c r="D829" s="16"/>
      <c r="E829" s="16"/>
      <c r="F829" s="458"/>
      <c r="G829" s="32"/>
      <c r="H829" s="32"/>
      <c r="I829" s="32"/>
      <c r="J829" s="32"/>
      <c r="K829" s="32"/>
      <c r="L829" s="458"/>
      <c r="M829" s="32"/>
      <c r="N829" s="32"/>
      <c r="O829" s="32"/>
      <c r="P829" s="32"/>
      <c r="Q829" s="32"/>
      <c r="R829" s="32"/>
      <c r="S829" s="32"/>
      <c r="T829" s="32"/>
      <c r="U829" s="32"/>
      <c r="V829" s="32"/>
      <c r="W829" s="16"/>
      <c r="X829" s="32"/>
      <c r="Y829" s="465"/>
      <c r="Z829" s="32"/>
      <c r="AA829" s="16"/>
      <c r="AB829" s="466"/>
      <c r="AC829" s="16"/>
      <c r="AD829" s="16"/>
      <c r="AE829" s="16"/>
      <c r="AF829" s="465"/>
      <c r="AG829" s="32"/>
      <c r="AH829" s="32"/>
      <c r="AI829" s="32"/>
      <c r="AJ829" s="458"/>
      <c r="AK829" s="32"/>
      <c r="AL829" s="32"/>
      <c r="AM829" s="32"/>
      <c r="AN829" s="458"/>
      <c r="AO829" s="32"/>
      <c r="AP829" s="458"/>
      <c r="AQ829" s="464"/>
      <c r="AR829" s="32"/>
      <c r="AS829" s="32"/>
      <c r="AT829" s="32"/>
      <c r="AU829" s="32"/>
      <c r="AV829" s="32"/>
    </row>
    <row r="830" ht="28.5" customHeight="1">
      <c r="A830" s="145"/>
      <c r="B830" s="145"/>
      <c r="C830" s="16"/>
      <c r="D830" s="16"/>
      <c r="E830" s="16"/>
      <c r="F830" s="458"/>
      <c r="G830" s="32"/>
      <c r="H830" s="32"/>
      <c r="I830" s="32"/>
      <c r="J830" s="32"/>
      <c r="K830" s="32"/>
      <c r="L830" s="458"/>
      <c r="M830" s="32"/>
      <c r="N830" s="32"/>
      <c r="O830" s="32"/>
      <c r="P830" s="32"/>
      <c r="Q830" s="32"/>
      <c r="R830" s="32"/>
      <c r="S830" s="32"/>
      <c r="T830" s="32"/>
      <c r="U830" s="32"/>
      <c r="V830" s="32"/>
      <c r="W830" s="16"/>
      <c r="X830" s="32"/>
      <c r="Y830" s="465"/>
      <c r="Z830" s="32"/>
      <c r="AA830" s="16"/>
      <c r="AB830" s="466"/>
      <c r="AC830" s="16"/>
      <c r="AD830" s="16"/>
      <c r="AE830" s="16"/>
      <c r="AF830" s="465"/>
      <c r="AG830" s="32"/>
      <c r="AH830" s="32"/>
      <c r="AI830" s="32"/>
      <c r="AJ830" s="458"/>
      <c r="AK830" s="32"/>
      <c r="AL830" s="32"/>
      <c r="AM830" s="32"/>
      <c r="AN830" s="458"/>
      <c r="AO830" s="32"/>
      <c r="AP830" s="458"/>
      <c r="AQ830" s="464"/>
      <c r="AR830" s="32"/>
      <c r="AS830" s="32"/>
      <c r="AT830" s="32"/>
      <c r="AU830" s="32"/>
      <c r="AV830" s="32"/>
    </row>
    <row r="831" ht="28.5" customHeight="1">
      <c r="A831" s="145"/>
      <c r="B831" s="145"/>
      <c r="C831" s="16"/>
      <c r="D831" s="16"/>
      <c r="E831" s="16"/>
      <c r="F831" s="458"/>
      <c r="G831" s="32"/>
      <c r="H831" s="32"/>
      <c r="I831" s="32"/>
      <c r="J831" s="32"/>
      <c r="K831" s="32"/>
      <c r="L831" s="458"/>
      <c r="M831" s="32"/>
      <c r="N831" s="32"/>
      <c r="O831" s="32"/>
      <c r="P831" s="32"/>
      <c r="Q831" s="32"/>
      <c r="R831" s="32"/>
      <c r="S831" s="32"/>
      <c r="T831" s="32"/>
      <c r="U831" s="32"/>
      <c r="V831" s="32"/>
      <c r="W831" s="16"/>
      <c r="X831" s="32"/>
      <c r="Y831" s="465"/>
      <c r="Z831" s="32"/>
      <c r="AA831" s="16"/>
      <c r="AB831" s="466"/>
      <c r="AC831" s="16"/>
      <c r="AD831" s="16"/>
      <c r="AE831" s="16"/>
      <c r="AF831" s="465"/>
      <c r="AG831" s="32"/>
      <c r="AH831" s="32"/>
      <c r="AI831" s="32"/>
      <c r="AJ831" s="458"/>
      <c r="AK831" s="32"/>
      <c r="AL831" s="32"/>
      <c r="AM831" s="32"/>
      <c r="AN831" s="458"/>
      <c r="AO831" s="32"/>
      <c r="AP831" s="458"/>
      <c r="AQ831" s="464"/>
      <c r="AR831" s="32"/>
      <c r="AS831" s="32"/>
      <c r="AT831" s="32"/>
      <c r="AU831" s="32"/>
      <c r="AV831" s="32"/>
    </row>
    <row r="832" ht="28.5" customHeight="1">
      <c r="A832" s="145"/>
      <c r="B832" s="145"/>
      <c r="C832" s="16"/>
      <c r="D832" s="16"/>
      <c r="E832" s="16"/>
      <c r="F832" s="458"/>
      <c r="G832" s="32"/>
      <c r="H832" s="32"/>
      <c r="I832" s="32"/>
      <c r="J832" s="32"/>
      <c r="K832" s="32"/>
      <c r="L832" s="458"/>
      <c r="M832" s="32"/>
      <c r="N832" s="32"/>
      <c r="O832" s="32"/>
      <c r="P832" s="32"/>
      <c r="Q832" s="32"/>
      <c r="R832" s="32"/>
      <c r="S832" s="32"/>
      <c r="T832" s="32"/>
      <c r="U832" s="32"/>
      <c r="V832" s="32"/>
      <c r="W832" s="16"/>
      <c r="X832" s="32"/>
      <c r="Y832" s="465"/>
      <c r="Z832" s="32"/>
      <c r="AA832" s="16"/>
      <c r="AB832" s="466"/>
      <c r="AC832" s="16"/>
      <c r="AD832" s="16"/>
      <c r="AE832" s="16"/>
      <c r="AF832" s="465"/>
      <c r="AG832" s="32"/>
      <c r="AH832" s="32"/>
      <c r="AI832" s="32"/>
      <c r="AJ832" s="458"/>
      <c r="AK832" s="32"/>
      <c r="AL832" s="32"/>
      <c r="AM832" s="32"/>
      <c r="AN832" s="458"/>
      <c r="AO832" s="32"/>
      <c r="AP832" s="458"/>
      <c r="AQ832" s="464"/>
      <c r="AR832" s="32"/>
      <c r="AS832" s="32"/>
      <c r="AT832" s="32"/>
      <c r="AU832" s="32"/>
      <c r="AV832" s="32"/>
    </row>
    <row r="833" ht="28.5" customHeight="1">
      <c r="A833" s="145"/>
      <c r="B833" s="145"/>
      <c r="C833" s="16"/>
      <c r="D833" s="16"/>
      <c r="E833" s="16"/>
      <c r="F833" s="458"/>
      <c r="G833" s="32"/>
      <c r="H833" s="32"/>
      <c r="I833" s="32"/>
      <c r="J833" s="32"/>
      <c r="K833" s="32"/>
      <c r="L833" s="458"/>
      <c r="M833" s="32"/>
      <c r="N833" s="32"/>
      <c r="O833" s="32"/>
      <c r="P833" s="32"/>
      <c r="Q833" s="32"/>
      <c r="R833" s="32"/>
      <c r="S833" s="32"/>
      <c r="T833" s="32"/>
      <c r="U833" s="32"/>
      <c r="V833" s="32"/>
      <c r="W833" s="16"/>
      <c r="X833" s="32"/>
      <c r="Y833" s="465"/>
      <c r="Z833" s="32"/>
      <c r="AA833" s="16"/>
      <c r="AB833" s="466"/>
      <c r="AC833" s="16"/>
      <c r="AD833" s="16"/>
      <c r="AE833" s="16"/>
      <c r="AF833" s="465"/>
      <c r="AG833" s="32"/>
      <c r="AH833" s="32"/>
      <c r="AI833" s="32"/>
      <c r="AJ833" s="458"/>
      <c r="AK833" s="32"/>
      <c r="AL833" s="32"/>
      <c r="AM833" s="32"/>
      <c r="AN833" s="458"/>
      <c r="AO833" s="32"/>
      <c r="AP833" s="458"/>
      <c r="AQ833" s="464"/>
      <c r="AR833" s="32"/>
      <c r="AS833" s="32"/>
      <c r="AT833" s="32"/>
      <c r="AU833" s="32"/>
      <c r="AV833" s="32"/>
    </row>
    <row r="834" ht="28.5" customHeight="1">
      <c r="A834" s="145"/>
      <c r="B834" s="145"/>
      <c r="C834" s="16"/>
      <c r="D834" s="16"/>
      <c r="E834" s="16"/>
      <c r="F834" s="458"/>
      <c r="G834" s="32"/>
      <c r="H834" s="32"/>
      <c r="I834" s="32"/>
      <c r="J834" s="32"/>
      <c r="K834" s="32"/>
      <c r="L834" s="458"/>
      <c r="M834" s="32"/>
      <c r="N834" s="32"/>
      <c r="O834" s="32"/>
      <c r="P834" s="32"/>
      <c r="Q834" s="32"/>
      <c r="R834" s="32"/>
      <c r="S834" s="32"/>
      <c r="T834" s="32"/>
      <c r="U834" s="32"/>
      <c r="V834" s="32"/>
      <c r="W834" s="16"/>
      <c r="X834" s="32"/>
      <c r="Y834" s="465"/>
      <c r="Z834" s="32"/>
      <c r="AA834" s="16"/>
      <c r="AB834" s="466"/>
      <c r="AC834" s="16"/>
      <c r="AD834" s="16"/>
      <c r="AE834" s="16"/>
      <c r="AF834" s="465"/>
      <c r="AG834" s="32"/>
      <c r="AH834" s="32"/>
      <c r="AI834" s="32"/>
      <c r="AJ834" s="458"/>
      <c r="AK834" s="32"/>
      <c r="AL834" s="32"/>
      <c r="AM834" s="32"/>
      <c r="AN834" s="458"/>
      <c r="AO834" s="32"/>
      <c r="AP834" s="458"/>
      <c r="AQ834" s="464"/>
      <c r="AR834" s="32"/>
      <c r="AS834" s="32"/>
      <c r="AT834" s="32"/>
      <c r="AU834" s="32"/>
      <c r="AV834" s="32"/>
    </row>
    <row r="835" ht="28.5" customHeight="1">
      <c r="A835" s="145"/>
      <c r="B835" s="145"/>
      <c r="C835" s="16"/>
      <c r="D835" s="16"/>
      <c r="E835" s="16"/>
      <c r="F835" s="458"/>
      <c r="G835" s="32"/>
      <c r="H835" s="32"/>
      <c r="I835" s="32"/>
      <c r="J835" s="32"/>
      <c r="K835" s="32"/>
      <c r="L835" s="458"/>
      <c r="M835" s="32"/>
      <c r="N835" s="32"/>
      <c r="O835" s="32"/>
      <c r="P835" s="32"/>
      <c r="Q835" s="32"/>
      <c r="R835" s="32"/>
      <c r="S835" s="32"/>
      <c r="T835" s="32"/>
      <c r="U835" s="32"/>
      <c r="V835" s="32"/>
      <c r="W835" s="16"/>
      <c r="X835" s="32"/>
      <c r="Y835" s="465"/>
      <c r="Z835" s="32"/>
      <c r="AA835" s="16"/>
      <c r="AB835" s="466"/>
      <c r="AC835" s="16"/>
      <c r="AD835" s="16"/>
      <c r="AE835" s="16"/>
      <c r="AF835" s="465"/>
      <c r="AG835" s="32"/>
      <c r="AH835" s="32"/>
      <c r="AI835" s="32"/>
      <c r="AJ835" s="458"/>
      <c r="AK835" s="32"/>
      <c r="AL835" s="32"/>
      <c r="AM835" s="32"/>
      <c r="AN835" s="458"/>
      <c r="AO835" s="32"/>
      <c r="AP835" s="458"/>
      <c r="AQ835" s="464"/>
      <c r="AR835" s="32"/>
      <c r="AS835" s="32"/>
      <c r="AT835" s="32"/>
      <c r="AU835" s="32"/>
      <c r="AV835" s="32"/>
    </row>
    <row r="836" ht="28.5" customHeight="1">
      <c r="A836" s="145"/>
      <c r="B836" s="145"/>
      <c r="C836" s="16"/>
      <c r="D836" s="16"/>
      <c r="E836" s="16"/>
      <c r="F836" s="458"/>
      <c r="G836" s="32"/>
      <c r="H836" s="32"/>
      <c r="I836" s="32"/>
      <c r="J836" s="32"/>
      <c r="K836" s="32"/>
      <c r="L836" s="458"/>
      <c r="M836" s="32"/>
      <c r="N836" s="32"/>
      <c r="O836" s="32"/>
      <c r="P836" s="32"/>
      <c r="Q836" s="32"/>
      <c r="R836" s="32"/>
      <c r="S836" s="32"/>
      <c r="T836" s="32"/>
      <c r="U836" s="32"/>
      <c r="V836" s="32"/>
      <c r="W836" s="16"/>
      <c r="X836" s="32"/>
      <c r="Y836" s="465"/>
      <c r="Z836" s="32"/>
      <c r="AA836" s="16"/>
      <c r="AB836" s="466"/>
      <c r="AC836" s="16"/>
      <c r="AD836" s="16"/>
      <c r="AE836" s="16"/>
      <c r="AF836" s="465"/>
      <c r="AG836" s="32"/>
      <c r="AH836" s="32"/>
      <c r="AI836" s="32"/>
      <c r="AJ836" s="458"/>
      <c r="AK836" s="32"/>
      <c r="AL836" s="32"/>
      <c r="AM836" s="32"/>
      <c r="AN836" s="458"/>
      <c r="AO836" s="32"/>
      <c r="AP836" s="458"/>
      <c r="AQ836" s="464"/>
      <c r="AR836" s="32"/>
      <c r="AS836" s="32"/>
      <c r="AT836" s="32"/>
      <c r="AU836" s="32"/>
      <c r="AV836" s="32"/>
    </row>
    <row r="837" ht="28.5" customHeight="1">
      <c r="A837" s="145"/>
      <c r="B837" s="145"/>
      <c r="C837" s="16"/>
      <c r="D837" s="16"/>
      <c r="E837" s="16"/>
      <c r="F837" s="458"/>
      <c r="G837" s="32"/>
      <c r="H837" s="32"/>
      <c r="I837" s="32"/>
      <c r="J837" s="32"/>
      <c r="K837" s="32"/>
      <c r="L837" s="458"/>
      <c r="M837" s="32"/>
      <c r="N837" s="32"/>
      <c r="O837" s="32"/>
      <c r="P837" s="32"/>
      <c r="Q837" s="32"/>
      <c r="R837" s="32"/>
      <c r="S837" s="32"/>
      <c r="T837" s="32"/>
      <c r="U837" s="32"/>
      <c r="V837" s="32"/>
      <c r="W837" s="16"/>
      <c r="X837" s="32"/>
      <c r="Y837" s="465"/>
      <c r="Z837" s="32"/>
      <c r="AA837" s="16"/>
      <c r="AB837" s="466"/>
      <c r="AC837" s="16"/>
      <c r="AD837" s="16"/>
      <c r="AE837" s="16"/>
      <c r="AF837" s="465"/>
      <c r="AG837" s="32"/>
      <c r="AH837" s="32"/>
      <c r="AI837" s="32"/>
      <c r="AJ837" s="458"/>
      <c r="AK837" s="32"/>
      <c r="AL837" s="32"/>
      <c r="AM837" s="32"/>
      <c r="AN837" s="458"/>
      <c r="AO837" s="32"/>
      <c r="AP837" s="458"/>
      <c r="AQ837" s="464"/>
      <c r="AR837" s="32"/>
      <c r="AS837" s="32"/>
      <c r="AT837" s="32"/>
      <c r="AU837" s="32"/>
      <c r="AV837" s="32"/>
    </row>
    <row r="838" ht="28.5" customHeight="1">
      <c r="A838" s="145"/>
      <c r="B838" s="145"/>
      <c r="C838" s="16"/>
      <c r="D838" s="16"/>
      <c r="E838" s="16"/>
      <c r="F838" s="458"/>
      <c r="G838" s="32"/>
      <c r="H838" s="32"/>
      <c r="I838" s="32"/>
      <c r="J838" s="32"/>
      <c r="K838" s="32"/>
      <c r="L838" s="458"/>
      <c r="M838" s="32"/>
      <c r="N838" s="32"/>
      <c r="O838" s="32"/>
      <c r="P838" s="32"/>
      <c r="Q838" s="32"/>
      <c r="R838" s="32"/>
      <c r="S838" s="32"/>
      <c r="T838" s="32"/>
      <c r="U838" s="32"/>
      <c r="V838" s="32"/>
      <c r="W838" s="16"/>
      <c r="X838" s="32"/>
      <c r="Y838" s="465"/>
      <c r="Z838" s="32"/>
      <c r="AA838" s="16"/>
      <c r="AB838" s="466"/>
      <c r="AC838" s="16"/>
      <c r="AD838" s="16"/>
      <c r="AE838" s="16"/>
      <c r="AF838" s="465"/>
      <c r="AG838" s="32"/>
      <c r="AH838" s="32"/>
      <c r="AI838" s="32"/>
      <c r="AJ838" s="458"/>
      <c r="AK838" s="32"/>
      <c r="AL838" s="32"/>
      <c r="AM838" s="32"/>
      <c r="AN838" s="458"/>
      <c r="AO838" s="32"/>
      <c r="AP838" s="458"/>
      <c r="AQ838" s="464"/>
      <c r="AR838" s="32"/>
      <c r="AS838" s="32"/>
      <c r="AT838" s="32"/>
      <c r="AU838" s="32"/>
      <c r="AV838" s="32"/>
    </row>
    <row r="839" ht="28.5" customHeight="1">
      <c r="A839" s="145"/>
      <c r="B839" s="145"/>
      <c r="C839" s="16"/>
      <c r="D839" s="16"/>
      <c r="E839" s="16"/>
      <c r="F839" s="458"/>
      <c r="G839" s="32"/>
      <c r="H839" s="32"/>
      <c r="I839" s="32"/>
      <c r="J839" s="32"/>
      <c r="K839" s="32"/>
      <c r="L839" s="458"/>
      <c r="M839" s="32"/>
      <c r="N839" s="32"/>
      <c r="O839" s="32"/>
      <c r="P839" s="32"/>
      <c r="Q839" s="32"/>
      <c r="R839" s="32"/>
      <c r="S839" s="32"/>
      <c r="T839" s="32"/>
      <c r="U839" s="32"/>
      <c r="V839" s="32"/>
      <c r="W839" s="16"/>
      <c r="X839" s="32"/>
      <c r="Y839" s="465"/>
      <c r="Z839" s="32"/>
      <c r="AA839" s="16"/>
      <c r="AB839" s="466"/>
      <c r="AC839" s="16"/>
      <c r="AD839" s="16"/>
      <c r="AE839" s="16"/>
      <c r="AF839" s="465"/>
      <c r="AG839" s="32"/>
      <c r="AH839" s="32"/>
      <c r="AI839" s="32"/>
      <c r="AJ839" s="458"/>
      <c r="AK839" s="32"/>
      <c r="AL839" s="32"/>
      <c r="AM839" s="32"/>
      <c r="AN839" s="458"/>
      <c r="AO839" s="32"/>
      <c r="AP839" s="458"/>
      <c r="AQ839" s="464"/>
      <c r="AR839" s="32"/>
      <c r="AS839" s="32"/>
      <c r="AT839" s="32"/>
      <c r="AU839" s="32"/>
      <c r="AV839" s="32"/>
    </row>
    <row r="840" ht="28.5" customHeight="1">
      <c r="A840" s="145"/>
      <c r="B840" s="145"/>
      <c r="C840" s="16"/>
      <c r="D840" s="16"/>
      <c r="E840" s="16"/>
      <c r="F840" s="458"/>
      <c r="G840" s="32"/>
      <c r="H840" s="32"/>
      <c r="I840" s="32"/>
      <c r="J840" s="32"/>
      <c r="K840" s="32"/>
      <c r="L840" s="458"/>
      <c r="M840" s="32"/>
      <c r="N840" s="32"/>
      <c r="O840" s="32"/>
      <c r="P840" s="32"/>
      <c r="Q840" s="32"/>
      <c r="R840" s="32"/>
      <c r="S840" s="32"/>
      <c r="T840" s="32"/>
      <c r="U840" s="32"/>
      <c r="V840" s="32"/>
      <c r="W840" s="16"/>
      <c r="X840" s="32"/>
      <c r="Y840" s="465"/>
      <c r="Z840" s="32"/>
      <c r="AA840" s="16"/>
      <c r="AB840" s="466"/>
      <c r="AC840" s="16"/>
      <c r="AD840" s="16"/>
      <c r="AE840" s="16"/>
      <c r="AF840" s="465"/>
      <c r="AG840" s="32"/>
      <c r="AH840" s="32"/>
      <c r="AI840" s="32"/>
      <c r="AJ840" s="458"/>
      <c r="AK840" s="32"/>
      <c r="AL840" s="32"/>
      <c r="AM840" s="32"/>
      <c r="AN840" s="458"/>
      <c r="AO840" s="32"/>
      <c r="AP840" s="458"/>
      <c r="AQ840" s="464"/>
      <c r="AR840" s="32"/>
      <c r="AS840" s="32"/>
      <c r="AT840" s="32"/>
      <c r="AU840" s="32"/>
      <c r="AV840" s="32"/>
    </row>
    <row r="841" ht="28.5" customHeight="1">
      <c r="A841" s="145"/>
      <c r="B841" s="145"/>
      <c r="C841" s="16"/>
      <c r="D841" s="16"/>
      <c r="E841" s="16"/>
      <c r="F841" s="458"/>
      <c r="G841" s="32"/>
      <c r="H841" s="32"/>
      <c r="I841" s="32"/>
      <c r="J841" s="32"/>
      <c r="K841" s="32"/>
      <c r="L841" s="458"/>
      <c r="M841" s="32"/>
      <c r="N841" s="32"/>
      <c r="O841" s="32"/>
      <c r="P841" s="32"/>
      <c r="Q841" s="32"/>
      <c r="R841" s="32"/>
      <c r="S841" s="32"/>
      <c r="T841" s="32"/>
      <c r="U841" s="32"/>
      <c r="V841" s="32"/>
      <c r="W841" s="16"/>
      <c r="X841" s="32"/>
      <c r="Y841" s="465"/>
      <c r="Z841" s="32"/>
      <c r="AA841" s="16"/>
      <c r="AB841" s="466"/>
      <c r="AC841" s="16"/>
      <c r="AD841" s="16"/>
      <c r="AE841" s="16"/>
      <c r="AF841" s="465"/>
      <c r="AG841" s="32"/>
      <c r="AH841" s="32"/>
      <c r="AI841" s="32"/>
      <c r="AJ841" s="458"/>
      <c r="AK841" s="32"/>
      <c r="AL841" s="32"/>
      <c r="AM841" s="32"/>
      <c r="AN841" s="458"/>
      <c r="AO841" s="32"/>
      <c r="AP841" s="458"/>
      <c r="AQ841" s="464"/>
      <c r="AR841" s="32"/>
      <c r="AS841" s="32"/>
      <c r="AT841" s="32"/>
      <c r="AU841" s="32"/>
      <c r="AV841" s="32"/>
    </row>
    <row r="842" ht="28.5" customHeight="1">
      <c r="A842" s="145"/>
      <c r="B842" s="145"/>
      <c r="C842" s="16"/>
      <c r="D842" s="16"/>
      <c r="E842" s="16"/>
      <c r="F842" s="458"/>
      <c r="G842" s="32"/>
      <c r="H842" s="32"/>
      <c r="I842" s="32"/>
      <c r="J842" s="32"/>
      <c r="K842" s="32"/>
      <c r="L842" s="458"/>
      <c r="M842" s="32"/>
      <c r="N842" s="32"/>
      <c r="O842" s="32"/>
      <c r="P842" s="32"/>
      <c r="Q842" s="32"/>
      <c r="R842" s="32"/>
      <c r="S842" s="32"/>
      <c r="T842" s="32"/>
      <c r="U842" s="32"/>
      <c r="V842" s="32"/>
      <c r="W842" s="16"/>
      <c r="X842" s="32"/>
      <c r="Y842" s="465"/>
      <c r="Z842" s="32"/>
      <c r="AA842" s="16"/>
      <c r="AB842" s="466"/>
      <c r="AC842" s="16"/>
      <c r="AD842" s="16"/>
      <c r="AE842" s="16"/>
      <c r="AF842" s="465"/>
      <c r="AG842" s="32"/>
      <c r="AH842" s="32"/>
      <c r="AI842" s="32"/>
      <c r="AJ842" s="458"/>
      <c r="AK842" s="32"/>
      <c r="AL842" s="32"/>
      <c r="AM842" s="32"/>
      <c r="AN842" s="458"/>
      <c r="AO842" s="32"/>
      <c r="AP842" s="458"/>
      <c r="AQ842" s="464"/>
      <c r="AR842" s="32"/>
      <c r="AS842" s="32"/>
      <c r="AT842" s="32"/>
      <c r="AU842" s="32"/>
      <c r="AV842" s="32"/>
    </row>
    <row r="843" ht="28.5" customHeight="1">
      <c r="A843" s="145"/>
      <c r="B843" s="145"/>
      <c r="C843" s="16"/>
      <c r="D843" s="16"/>
      <c r="E843" s="16"/>
      <c r="F843" s="458"/>
      <c r="G843" s="32"/>
      <c r="H843" s="32"/>
      <c r="I843" s="32"/>
      <c r="J843" s="32"/>
      <c r="K843" s="32"/>
      <c r="L843" s="458"/>
      <c r="M843" s="32"/>
      <c r="N843" s="32"/>
      <c r="O843" s="32"/>
      <c r="P843" s="32"/>
      <c r="Q843" s="32"/>
      <c r="R843" s="32"/>
      <c r="S843" s="32"/>
      <c r="T843" s="32"/>
      <c r="U843" s="32"/>
      <c r="V843" s="32"/>
      <c r="W843" s="16"/>
      <c r="X843" s="32"/>
      <c r="Y843" s="465"/>
      <c r="Z843" s="32"/>
      <c r="AA843" s="16"/>
      <c r="AB843" s="466"/>
      <c r="AC843" s="16"/>
      <c r="AD843" s="16"/>
      <c r="AE843" s="16"/>
      <c r="AF843" s="465"/>
      <c r="AG843" s="32"/>
      <c r="AH843" s="32"/>
      <c r="AI843" s="32"/>
      <c r="AJ843" s="458"/>
      <c r="AK843" s="32"/>
      <c r="AL843" s="32"/>
      <c r="AM843" s="32"/>
      <c r="AN843" s="458"/>
      <c r="AO843" s="32"/>
      <c r="AP843" s="458"/>
      <c r="AQ843" s="464"/>
      <c r="AR843" s="32"/>
      <c r="AS843" s="32"/>
      <c r="AT843" s="32"/>
      <c r="AU843" s="32"/>
      <c r="AV843" s="32"/>
    </row>
    <row r="844" ht="28.5" customHeight="1">
      <c r="A844" s="145"/>
      <c r="B844" s="145"/>
      <c r="C844" s="16"/>
      <c r="D844" s="16"/>
      <c r="E844" s="16"/>
      <c r="F844" s="458"/>
      <c r="G844" s="32"/>
      <c r="H844" s="32"/>
      <c r="I844" s="32"/>
      <c r="J844" s="32"/>
      <c r="K844" s="32"/>
      <c r="L844" s="458"/>
      <c r="M844" s="32"/>
      <c r="N844" s="32"/>
      <c r="O844" s="32"/>
      <c r="P844" s="32"/>
      <c r="Q844" s="32"/>
      <c r="R844" s="32"/>
      <c r="S844" s="32"/>
      <c r="T844" s="32"/>
      <c r="U844" s="32"/>
      <c r="V844" s="32"/>
      <c r="W844" s="16"/>
      <c r="X844" s="32"/>
      <c r="Y844" s="465"/>
      <c r="Z844" s="32"/>
      <c r="AA844" s="16"/>
      <c r="AB844" s="466"/>
      <c r="AC844" s="16"/>
      <c r="AD844" s="16"/>
      <c r="AE844" s="16"/>
      <c r="AF844" s="465"/>
      <c r="AG844" s="32"/>
      <c r="AH844" s="32"/>
      <c r="AI844" s="32"/>
      <c r="AJ844" s="458"/>
      <c r="AK844" s="32"/>
      <c r="AL844" s="32"/>
      <c r="AM844" s="32"/>
      <c r="AN844" s="458"/>
      <c r="AO844" s="32"/>
      <c r="AP844" s="458"/>
      <c r="AQ844" s="464"/>
      <c r="AR844" s="32"/>
      <c r="AS844" s="32"/>
      <c r="AT844" s="32"/>
      <c r="AU844" s="32"/>
      <c r="AV844" s="32"/>
    </row>
    <row r="845" ht="28.5" customHeight="1">
      <c r="A845" s="145"/>
      <c r="B845" s="145"/>
      <c r="C845" s="16"/>
      <c r="D845" s="16"/>
      <c r="E845" s="16"/>
      <c r="F845" s="458"/>
      <c r="G845" s="32"/>
      <c r="H845" s="32"/>
      <c r="I845" s="32"/>
      <c r="J845" s="32"/>
      <c r="K845" s="32"/>
      <c r="L845" s="458"/>
      <c r="M845" s="32"/>
      <c r="N845" s="32"/>
      <c r="O845" s="32"/>
      <c r="P845" s="32"/>
      <c r="Q845" s="32"/>
      <c r="R845" s="32"/>
      <c r="S845" s="32"/>
      <c r="T845" s="32"/>
      <c r="U845" s="32"/>
      <c r="V845" s="32"/>
      <c r="W845" s="16"/>
      <c r="X845" s="32"/>
      <c r="Y845" s="465"/>
      <c r="Z845" s="32"/>
      <c r="AA845" s="16"/>
      <c r="AB845" s="466"/>
      <c r="AC845" s="16"/>
      <c r="AD845" s="16"/>
      <c r="AE845" s="16"/>
      <c r="AF845" s="465"/>
      <c r="AG845" s="32"/>
      <c r="AH845" s="32"/>
      <c r="AI845" s="32"/>
      <c r="AJ845" s="458"/>
      <c r="AK845" s="32"/>
      <c r="AL845" s="32"/>
      <c r="AM845" s="32"/>
      <c r="AN845" s="458"/>
      <c r="AO845" s="32"/>
      <c r="AP845" s="458"/>
      <c r="AQ845" s="464"/>
      <c r="AR845" s="32"/>
      <c r="AS845" s="32"/>
      <c r="AT845" s="32"/>
      <c r="AU845" s="32"/>
      <c r="AV845" s="32"/>
    </row>
    <row r="846" ht="28.5" customHeight="1">
      <c r="A846" s="145"/>
      <c r="B846" s="145"/>
      <c r="C846" s="16"/>
      <c r="D846" s="16"/>
      <c r="E846" s="16"/>
      <c r="F846" s="458"/>
      <c r="G846" s="32"/>
      <c r="H846" s="32"/>
      <c r="I846" s="32"/>
      <c r="J846" s="32"/>
      <c r="K846" s="32"/>
      <c r="L846" s="458"/>
      <c r="M846" s="32"/>
      <c r="N846" s="32"/>
      <c r="O846" s="32"/>
      <c r="P846" s="32"/>
      <c r="Q846" s="32"/>
      <c r="R846" s="32"/>
      <c r="S846" s="32"/>
      <c r="T846" s="32"/>
      <c r="U846" s="32"/>
      <c r="V846" s="32"/>
      <c r="W846" s="16"/>
      <c r="X846" s="32"/>
      <c r="Y846" s="465"/>
      <c r="Z846" s="32"/>
      <c r="AA846" s="16"/>
      <c r="AB846" s="466"/>
      <c r="AC846" s="16"/>
      <c r="AD846" s="16"/>
      <c r="AE846" s="16"/>
      <c r="AF846" s="465"/>
      <c r="AG846" s="32"/>
      <c r="AH846" s="32"/>
      <c r="AI846" s="32"/>
      <c r="AJ846" s="458"/>
      <c r="AK846" s="32"/>
      <c r="AL846" s="32"/>
      <c r="AM846" s="32"/>
      <c r="AN846" s="458"/>
      <c r="AO846" s="32"/>
      <c r="AP846" s="458"/>
      <c r="AQ846" s="464"/>
      <c r="AR846" s="32"/>
      <c r="AS846" s="32"/>
      <c r="AT846" s="32"/>
      <c r="AU846" s="32"/>
      <c r="AV846" s="32"/>
    </row>
    <row r="847" ht="28.5" customHeight="1">
      <c r="A847" s="145"/>
      <c r="B847" s="145"/>
      <c r="C847" s="16"/>
      <c r="D847" s="16"/>
      <c r="E847" s="16"/>
      <c r="F847" s="458"/>
      <c r="G847" s="32"/>
      <c r="H847" s="32"/>
      <c r="I847" s="32"/>
      <c r="J847" s="32"/>
      <c r="K847" s="32"/>
      <c r="L847" s="458"/>
      <c r="M847" s="32"/>
      <c r="N847" s="32"/>
      <c r="O847" s="32"/>
      <c r="P847" s="32"/>
      <c r="Q847" s="32"/>
      <c r="R847" s="32"/>
      <c r="S847" s="32"/>
      <c r="T847" s="32"/>
      <c r="U847" s="32"/>
      <c r="V847" s="32"/>
      <c r="W847" s="16"/>
      <c r="X847" s="32"/>
      <c r="Y847" s="465"/>
      <c r="Z847" s="32"/>
      <c r="AA847" s="16"/>
      <c r="AB847" s="466"/>
      <c r="AC847" s="16"/>
      <c r="AD847" s="16"/>
      <c r="AE847" s="16"/>
      <c r="AF847" s="465"/>
      <c r="AG847" s="32"/>
      <c r="AH847" s="32"/>
      <c r="AI847" s="32"/>
      <c r="AJ847" s="458"/>
      <c r="AK847" s="32"/>
      <c r="AL847" s="32"/>
      <c r="AM847" s="32"/>
      <c r="AN847" s="458"/>
      <c r="AO847" s="32"/>
      <c r="AP847" s="458"/>
      <c r="AQ847" s="464"/>
      <c r="AR847" s="32"/>
      <c r="AS847" s="32"/>
      <c r="AT847" s="32"/>
      <c r="AU847" s="32"/>
      <c r="AV847" s="32"/>
    </row>
    <row r="848" ht="28.5" customHeight="1">
      <c r="A848" s="145"/>
      <c r="B848" s="145"/>
      <c r="C848" s="16"/>
      <c r="D848" s="16"/>
      <c r="E848" s="16"/>
      <c r="F848" s="458"/>
      <c r="G848" s="32"/>
      <c r="H848" s="32"/>
      <c r="I848" s="32"/>
      <c r="J848" s="32"/>
      <c r="K848" s="32"/>
      <c r="L848" s="458"/>
      <c r="M848" s="32"/>
      <c r="N848" s="32"/>
      <c r="O848" s="32"/>
      <c r="P848" s="32"/>
      <c r="Q848" s="32"/>
      <c r="R848" s="32"/>
      <c r="S848" s="32"/>
      <c r="T848" s="32"/>
      <c r="U848" s="32"/>
      <c r="V848" s="32"/>
      <c r="W848" s="16"/>
      <c r="X848" s="32"/>
      <c r="Y848" s="465"/>
      <c r="Z848" s="32"/>
      <c r="AA848" s="16"/>
      <c r="AB848" s="466"/>
      <c r="AC848" s="16"/>
      <c r="AD848" s="16"/>
      <c r="AE848" s="16"/>
      <c r="AF848" s="465"/>
      <c r="AG848" s="32"/>
      <c r="AH848" s="32"/>
      <c r="AI848" s="32"/>
      <c r="AJ848" s="458"/>
      <c r="AK848" s="32"/>
      <c r="AL848" s="32"/>
      <c r="AM848" s="32"/>
      <c r="AN848" s="458"/>
      <c r="AO848" s="32"/>
      <c r="AP848" s="458"/>
      <c r="AQ848" s="464"/>
      <c r="AR848" s="32"/>
      <c r="AS848" s="32"/>
      <c r="AT848" s="32"/>
      <c r="AU848" s="32"/>
      <c r="AV848" s="32"/>
    </row>
    <row r="849" ht="28.5" customHeight="1">
      <c r="A849" s="145"/>
      <c r="B849" s="145"/>
      <c r="C849" s="16"/>
      <c r="D849" s="16"/>
      <c r="E849" s="16"/>
      <c r="F849" s="458"/>
      <c r="G849" s="32"/>
      <c r="H849" s="32"/>
      <c r="I849" s="32"/>
      <c r="J849" s="32"/>
      <c r="K849" s="32"/>
      <c r="L849" s="458"/>
      <c r="M849" s="32"/>
      <c r="N849" s="32"/>
      <c r="O849" s="32"/>
      <c r="P849" s="32"/>
      <c r="Q849" s="32"/>
      <c r="R849" s="32"/>
      <c r="S849" s="32"/>
      <c r="T849" s="32"/>
      <c r="U849" s="32"/>
      <c r="V849" s="32"/>
      <c r="W849" s="16"/>
      <c r="X849" s="32"/>
      <c r="Y849" s="465"/>
      <c r="Z849" s="32"/>
      <c r="AA849" s="16"/>
      <c r="AB849" s="466"/>
      <c r="AC849" s="16"/>
      <c r="AD849" s="16"/>
      <c r="AE849" s="16"/>
      <c r="AF849" s="465"/>
      <c r="AG849" s="32"/>
      <c r="AH849" s="32"/>
      <c r="AI849" s="32"/>
      <c r="AJ849" s="458"/>
      <c r="AK849" s="32"/>
      <c r="AL849" s="32"/>
      <c r="AM849" s="32"/>
      <c r="AN849" s="458"/>
      <c r="AO849" s="32"/>
      <c r="AP849" s="458"/>
      <c r="AQ849" s="464"/>
      <c r="AR849" s="32"/>
      <c r="AS849" s="32"/>
      <c r="AT849" s="32"/>
      <c r="AU849" s="32"/>
      <c r="AV849" s="32"/>
    </row>
    <row r="850" ht="28.5" customHeight="1">
      <c r="A850" s="145"/>
      <c r="B850" s="145"/>
      <c r="C850" s="16"/>
      <c r="D850" s="16"/>
      <c r="E850" s="16"/>
      <c r="F850" s="458"/>
      <c r="G850" s="32"/>
      <c r="H850" s="32"/>
      <c r="I850" s="32"/>
      <c r="J850" s="32"/>
      <c r="K850" s="32"/>
      <c r="L850" s="458"/>
      <c r="M850" s="32"/>
      <c r="N850" s="32"/>
      <c r="O850" s="32"/>
      <c r="P850" s="32"/>
      <c r="Q850" s="32"/>
      <c r="R850" s="32"/>
      <c r="S850" s="32"/>
      <c r="T850" s="32"/>
      <c r="U850" s="32"/>
      <c r="V850" s="32"/>
      <c r="W850" s="16"/>
      <c r="X850" s="32"/>
      <c r="Y850" s="465"/>
      <c r="Z850" s="32"/>
      <c r="AA850" s="16"/>
      <c r="AB850" s="466"/>
      <c r="AC850" s="16"/>
      <c r="AD850" s="16"/>
      <c r="AE850" s="16"/>
      <c r="AF850" s="465"/>
      <c r="AG850" s="32"/>
      <c r="AH850" s="32"/>
      <c r="AI850" s="32"/>
      <c r="AJ850" s="458"/>
      <c r="AK850" s="32"/>
      <c r="AL850" s="32"/>
      <c r="AM850" s="32"/>
      <c r="AN850" s="458"/>
      <c r="AO850" s="32"/>
      <c r="AP850" s="458"/>
      <c r="AQ850" s="464"/>
      <c r="AR850" s="32"/>
      <c r="AS850" s="32"/>
      <c r="AT850" s="32"/>
      <c r="AU850" s="32"/>
      <c r="AV850" s="32"/>
    </row>
    <row r="851" ht="28.5" customHeight="1">
      <c r="A851" s="145"/>
      <c r="B851" s="145"/>
      <c r="C851" s="16"/>
      <c r="D851" s="16"/>
      <c r="E851" s="16"/>
      <c r="F851" s="458"/>
      <c r="G851" s="32"/>
      <c r="H851" s="32"/>
      <c r="I851" s="32"/>
      <c r="J851" s="32"/>
      <c r="K851" s="32"/>
      <c r="L851" s="458"/>
      <c r="M851" s="32"/>
      <c r="N851" s="32"/>
      <c r="O851" s="32"/>
      <c r="P851" s="32"/>
      <c r="Q851" s="32"/>
      <c r="R851" s="32"/>
      <c r="S851" s="32"/>
      <c r="T851" s="32"/>
      <c r="U851" s="32"/>
      <c r="V851" s="32"/>
      <c r="W851" s="16"/>
      <c r="X851" s="32"/>
      <c r="Y851" s="465"/>
      <c r="Z851" s="32"/>
      <c r="AA851" s="16"/>
      <c r="AB851" s="466"/>
      <c r="AC851" s="16"/>
      <c r="AD851" s="16"/>
      <c r="AE851" s="16"/>
      <c r="AF851" s="465"/>
      <c r="AG851" s="32"/>
      <c r="AH851" s="32"/>
      <c r="AI851" s="32"/>
      <c r="AJ851" s="458"/>
      <c r="AK851" s="32"/>
      <c r="AL851" s="32"/>
      <c r="AM851" s="32"/>
      <c r="AN851" s="458"/>
      <c r="AO851" s="32"/>
      <c r="AP851" s="458"/>
      <c r="AQ851" s="464"/>
      <c r="AR851" s="32"/>
      <c r="AS851" s="32"/>
      <c r="AT851" s="32"/>
      <c r="AU851" s="32"/>
      <c r="AV851" s="32"/>
    </row>
    <row r="852" ht="28.5" customHeight="1">
      <c r="A852" s="145"/>
      <c r="B852" s="145"/>
      <c r="C852" s="16"/>
      <c r="D852" s="16"/>
      <c r="E852" s="16"/>
      <c r="F852" s="458"/>
      <c r="G852" s="32"/>
      <c r="H852" s="32"/>
      <c r="I852" s="32"/>
      <c r="J852" s="32"/>
      <c r="K852" s="32"/>
      <c r="L852" s="458"/>
      <c r="M852" s="32"/>
      <c r="N852" s="32"/>
      <c r="O852" s="32"/>
      <c r="P852" s="32"/>
      <c r="Q852" s="32"/>
      <c r="R852" s="32"/>
      <c r="S852" s="32"/>
      <c r="T852" s="32"/>
      <c r="U852" s="32"/>
      <c r="V852" s="32"/>
      <c r="W852" s="16"/>
      <c r="X852" s="32"/>
      <c r="Y852" s="465"/>
      <c r="Z852" s="32"/>
      <c r="AA852" s="16"/>
      <c r="AB852" s="466"/>
      <c r="AC852" s="16"/>
      <c r="AD852" s="16"/>
      <c r="AE852" s="16"/>
      <c r="AF852" s="465"/>
      <c r="AG852" s="32"/>
      <c r="AH852" s="32"/>
      <c r="AI852" s="32"/>
      <c r="AJ852" s="458"/>
      <c r="AK852" s="32"/>
      <c r="AL852" s="32"/>
      <c r="AM852" s="32"/>
      <c r="AN852" s="458"/>
      <c r="AO852" s="32"/>
      <c r="AP852" s="458"/>
      <c r="AQ852" s="464"/>
      <c r="AR852" s="32"/>
      <c r="AS852" s="32"/>
      <c r="AT852" s="32"/>
      <c r="AU852" s="32"/>
      <c r="AV852" s="32"/>
    </row>
    <row r="853" ht="28.5" customHeight="1">
      <c r="A853" s="145"/>
      <c r="B853" s="145"/>
      <c r="C853" s="16"/>
      <c r="D853" s="16"/>
      <c r="E853" s="16"/>
      <c r="F853" s="458"/>
      <c r="G853" s="32"/>
      <c r="H853" s="32"/>
      <c r="I853" s="32"/>
      <c r="J853" s="32"/>
      <c r="K853" s="32"/>
      <c r="L853" s="458"/>
      <c r="M853" s="32"/>
      <c r="N853" s="32"/>
      <c r="O853" s="32"/>
      <c r="P853" s="32"/>
      <c r="Q853" s="32"/>
      <c r="R853" s="32"/>
      <c r="S853" s="32"/>
      <c r="T853" s="32"/>
      <c r="U853" s="32"/>
      <c r="V853" s="32"/>
      <c r="W853" s="16"/>
      <c r="X853" s="32"/>
      <c r="Y853" s="465"/>
      <c r="Z853" s="32"/>
      <c r="AA853" s="16"/>
      <c r="AB853" s="466"/>
      <c r="AC853" s="16"/>
      <c r="AD853" s="16"/>
      <c r="AE853" s="16"/>
      <c r="AF853" s="465"/>
      <c r="AG853" s="32"/>
      <c r="AH853" s="32"/>
      <c r="AI853" s="32"/>
      <c r="AJ853" s="458"/>
      <c r="AK853" s="32"/>
      <c r="AL853" s="32"/>
      <c r="AM853" s="32"/>
      <c r="AN853" s="458"/>
      <c r="AO853" s="32"/>
      <c r="AP853" s="458"/>
      <c r="AQ853" s="464"/>
      <c r="AR853" s="32"/>
      <c r="AS853" s="32"/>
      <c r="AT853" s="32"/>
      <c r="AU853" s="32"/>
      <c r="AV853" s="32"/>
    </row>
    <row r="854" ht="28.5" customHeight="1">
      <c r="A854" s="145"/>
      <c r="B854" s="145"/>
      <c r="C854" s="16"/>
      <c r="D854" s="16"/>
      <c r="E854" s="16"/>
      <c r="F854" s="458"/>
      <c r="G854" s="32"/>
      <c r="H854" s="32"/>
      <c r="I854" s="32"/>
      <c r="J854" s="32"/>
      <c r="K854" s="32"/>
      <c r="L854" s="458"/>
      <c r="M854" s="32"/>
      <c r="N854" s="32"/>
      <c r="O854" s="32"/>
      <c r="P854" s="32"/>
      <c r="Q854" s="32"/>
      <c r="R854" s="32"/>
      <c r="S854" s="32"/>
      <c r="T854" s="32"/>
      <c r="U854" s="32"/>
      <c r="V854" s="32"/>
      <c r="W854" s="16"/>
      <c r="X854" s="32"/>
      <c r="Y854" s="465"/>
      <c r="Z854" s="32"/>
      <c r="AA854" s="16"/>
      <c r="AB854" s="466"/>
      <c r="AC854" s="16"/>
      <c r="AD854" s="16"/>
      <c r="AE854" s="16"/>
      <c r="AF854" s="465"/>
      <c r="AG854" s="32"/>
      <c r="AH854" s="32"/>
      <c r="AI854" s="32"/>
      <c r="AJ854" s="458"/>
      <c r="AK854" s="32"/>
      <c r="AL854" s="32"/>
      <c r="AM854" s="32"/>
      <c r="AN854" s="458"/>
      <c r="AO854" s="32"/>
      <c r="AP854" s="458"/>
      <c r="AQ854" s="464"/>
      <c r="AR854" s="32"/>
      <c r="AS854" s="32"/>
      <c r="AT854" s="32"/>
      <c r="AU854" s="32"/>
      <c r="AV854" s="32"/>
    </row>
    <row r="855" ht="28.5" customHeight="1">
      <c r="A855" s="145"/>
      <c r="B855" s="145"/>
      <c r="C855" s="16"/>
      <c r="D855" s="16"/>
      <c r="E855" s="16"/>
      <c r="F855" s="458"/>
      <c r="G855" s="32"/>
      <c r="H855" s="32"/>
      <c r="I855" s="32"/>
      <c r="J855" s="32"/>
      <c r="K855" s="32"/>
      <c r="L855" s="458"/>
      <c r="M855" s="32"/>
      <c r="N855" s="32"/>
      <c r="O855" s="32"/>
      <c r="P855" s="32"/>
      <c r="Q855" s="32"/>
      <c r="R855" s="32"/>
      <c r="S855" s="32"/>
      <c r="T855" s="32"/>
      <c r="U855" s="32"/>
      <c r="V855" s="32"/>
      <c r="W855" s="16"/>
      <c r="X855" s="32"/>
      <c r="Y855" s="465"/>
      <c r="Z855" s="32"/>
      <c r="AA855" s="16"/>
      <c r="AB855" s="466"/>
      <c r="AC855" s="16"/>
      <c r="AD855" s="16"/>
      <c r="AE855" s="16"/>
      <c r="AF855" s="465"/>
      <c r="AG855" s="32"/>
      <c r="AH855" s="32"/>
      <c r="AI855" s="32"/>
      <c r="AJ855" s="458"/>
      <c r="AK855" s="32"/>
      <c r="AL855" s="32"/>
      <c r="AM855" s="32"/>
      <c r="AN855" s="458"/>
      <c r="AO855" s="32"/>
      <c r="AP855" s="458"/>
      <c r="AQ855" s="464"/>
      <c r="AR855" s="32"/>
      <c r="AS855" s="32"/>
      <c r="AT855" s="32"/>
      <c r="AU855" s="32"/>
      <c r="AV855" s="32"/>
    </row>
    <row r="856" ht="28.5" customHeight="1">
      <c r="A856" s="145"/>
      <c r="B856" s="145"/>
      <c r="C856" s="16"/>
      <c r="D856" s="16"/>
      <c r="E856" s="16"/>
      <c r="F856" s="458"/>
      <c r="G856" s="32"/>
      <c r="H856" s="32"/>
      <c r="I856" s="32"/>
      <c r="J856" s="32"/>
      <c r="K856" s="32"/>
      <c r="L856" s="458"/>
      <c r="M856" s="32"/>
      <c r="N856" s="32"/>
      <c r="O856" s="32"/>
      <c r="P856" s="32"/>
      <c r="Q856" s="32"/>
      <c r="R856" s="32"/>
      <c r="S856" s="32"/>
      <c r="T856" s="32"/>
      <c r="U856" s="32"/>
      <c r="V856" s="32"/>
      <c r="W856" s="16"/>
      <c r="X856" s="32"/>
      <c r="Y856" s="465"/>
      <c r="Z856" s="32"/>
      <c r="AA856" s="16"/>
      <c r="AB856" s="466"/>
      <c r="AC856" s="16"/>
      <c r="AD856" s="16"/>
      <c r="AE856" s="16"/>
      <c r="AF856" s="465"/>
      <c r="AG856" s="32"/>
      <c r="AH856" s="32"/>
      <c r="AI856" s="32"/>
      <c r="AJ856" s="458"/>
      <c r="AK856" s="32"/>
      <c r="AL856" s="32"/>
      <c r="AM856" s="32"/>
      <c r="AN856" s="458"/>
      <c r="AO856" s="32"/>
      <c r="AP856" s="458"/>
      <c r="AQ856" s="464"/>
      <c r="AR856" s="32"/>
      <c r="AS856" s="32"/>
      <c r="AT856" s="32"/>
      <c r="AU856" s="32"/>
      <c r="AV856" s="32"/>
    </row>
    <row r="857" ht="28.5" customHeight="1">
      <c r="A857" s="145"/>
      <c r="B857" s="145"/>
      <c r="C857" s="16"/>
      <c r="D857" s="16"/>
      <c r="E857" s="16"/>
      <c r="F857" s="458"/>
      <c r="G857" s="32"/>
      <c r="H857" s="32"/>
      <c r="I857" s="32"/>
      <c r="J857" s="32"/>
      <c r="K857" s="32"/>
      <c r="L857" s="458"/>
      <c r="M857" s="32"/>
      <c r="N857" s="32"/>
      <c r="O857" s="32"/>
      <c r="P857" s="32"/>
      <c r="Q857" s="32"/>
      <c r="R857" s="32"/>
      <c r="S857" s="32"/>
      <c r="T857" s="32"/>
      <c r="U857" s="32"/>
      <c r="V857" s="32"/>
      <c r="W857" s="16"/>
      <c r="X857" s="32"/>
      <c r="Y857" s="465"/>
      <c r="Z857" s="32"/>
      <c r="AA857" s="16"/>
      <c r="AB857" s="466"/>
      <c r="AC857" s="16"/>
      <c r="AD857" s="16"/>
      <c r="AE857" s="16"/>
      <c r="AF857" s="465"/>
      <c r="AG857" s="32"/>
      <c r="AH857" s="32"/>
      <c r="AI857" s="32"/>
      <c r="AJ857" s="458"/>
      <c r="AK857" s="32"/>
      <c r="AL857" s="32"/>
      <c r="AM857" s="32"/>
      <c r="AN857" s="458"/>
      <c r="AO857" s="32"/>
      <c r="AP857" s="458"/>
      <c r="AQ857" s="464"/>
      <c r="AR857" s="32"/>
      <c r="AS857" s="32"/>
      <c r="AT857" s="32"/>
      <c r="AU857" s="32"/>
      <c r="AV857" s="32"/>
    </row>
    <row r="858" ht="28.5" customHeight="1">
      <c r="A858" s="145"/>
      <c r="B858" s="145"/>
      <c r="C858" s="16"/>
      <c r="D858" s="16"/>
      <c r="E858" s="16"/>
      <c r="F858" s="458"/>
      <c r="G858" s="32"/>
      <c r="H858" s="32"/>
      <c r="I858" s="32"/>
      <c r="J858" s="32"/>
      <c r="K858" s="32"/>
      <c r="L858" s="458"/>
      <c r="M858" s="32"/>
      <c r="N858" s="32"/>
      <c r="O858" s="32"/>
      <c r="P858" s="32"/>
      <c r="Q858" s="32"/>
      <c r="R858" s="32"/>
      <c r="S858" s="32"/>
      <c r="T858" s="32"/>
      <c r="U858" s="32"/>
      <c r="V858" s="32"/>
      <c r="W858" s="16"/>
      <c r="X858" s="32"/>
      <c r="Y858" s="465"/>
      <c r="Z858" s="32"/>
      <c r="AA858" s="16"/>
      <c r="AB858" s="466"/>
      <c r="AC858" s="16"/>
      <c r="AD858" s="16"/>
      <c r="AE858" s="16"/>
      <c r="AF858" s="465"/>
      <c r="AG858" s="32"/>
      <c r="AH858" s="32"/>
      <c r="AI858" s="32"/>
      <c r="AJ858" s="458"/>
      <c r="AK858" s="32"/>
      <c r="AL858" s="32"/>
      <c r="AM858" s="32"/>
      <c r="AN858" s="458"/>
      <c r="AO858" s="32"/>
      <c r="AP858" s="458"/>
      <c r="AQ858" s="464"/>
      <c r="AR858" s="32"/>
      <c r="AS858" s="32"/>
      <c r="AT858" s="32"/>
      <c r="AU858" s="32"/>
      <c r="AV858" s="32"/>
    </row>
    <row r="859" ht="28.5" customHeight="1">
      <c r="A859" s="145"/>
      <c r="B859" s="145"/>
      <c r="C859" s="16"/>
      <c r="D859" s="16"/>
      <c r="E859" s="16"/>
      <c r="F859" s="458"/>
      <c r="G859" s="32"/>
      <c r="H859" s="32"/>
      <c r="I859" s="32"/>
      <c r="J859" s="32"/>
      <c r="K859" s="32"/>
      <c r="L859" s="458"/>
      <c r="M859" s="32"/>
      <c r="N859" s="32"/>
      <c r="O859" s="32"/>
      <c r="P859" s="32"/>
      <c r="Q859" s="32"/>
      <c r="R859" s="32"/>
      <c r="S859" s="32"/>
      <c r="T859" s="32"/>
      <c r="U859" s="32"/>
      <c r="V859" s="32"/>
      <c r="W859" s="16"/>
      <c r="X859" s="32"/>
      <c r="Y859" s="465"/>
      <c r="Z859" s="32"/>
      <c r="AA859" s="16"/>
      <c r="AB859" s="466"/>
      <c r="AC859" s="16"/>
      <c r="AD859" s="16"/>
      <c r="AE859" s="16"/>
      <c r="AF859" s="465"/>
      <c r="AG859" s="32"/>
      <c r="AH859" s="32"/>
      <c r="AI859" s="32"/>
      <c r="AJ859" s="458"/>
      <c r="AK859" s="32"/>
      <c r="AL859" s="32"/>
      <c r="AM859" s="32"/>
      <c r="AN859" s="458"/>
      <c r="AO859" s="32"/>
      <c r="AP859" s="458"/>
      <c r="AQ859" s="464"/>
      <c r="AR859" s="32"/>
      <c r="AS859" s="32"/>
      <c r="AT859" s="32"/>
      <c r="AU859" s="32"/>
      <c r="AV859" s="32"/>
    </row>
    <row r="860" ht="28.5" customHeight="1">
      <c r="A860" s="145"/>
      <c r="B860" s="145"/>
      <c r="C860" s="16"/>
      <c r="D860" s="16"/>
      <c r="E860" s="16"/>
      <c r="F860" s="458"/>
      <c r="G860" s="32"/>
      <c r="H860" s="32"/>
      <c r="I860" s="32"/>
      <c r="J860" s="32"/>
      <c r="K860" s="32"/>
      <c r="L860" s="458"/>
      <c r="M860" s="32"/>
      <c r="N860" s="32"/>
      <c r="O860" s="32"/>
      <c r="P860" s="32"/>
      <c r="Q860" s="32"/>
      <c r="R860" s="32"/>
      <c r="S860" s="32"/>
      <c r="T860" s="32"/>
      <c r="U860" s="32"/>
      <c r="V860" s="32"/>
      <c r="W860" s="16"/>
      <c r="X860" s="32"/>
      <c r="Y860" s="465"/>
      <c r="Z860" s="32"/>
      <c r="AA860" s="16"/>
      <c r="AB860" s="466"/>
      <c r="AC860" s="16"/>
      <c r="AD860" s="16"/>
      <c r="AE860" s="16"/>
      <c r="AF860" s="465"/>
      <c r="AG860" s="32"/>
      <c r="AH860" s="32"/>
      <c r="AI860" s="32"/>
      <c r="AJ860" s="458"/>
      <c r="AK860" s="32"/>
      <c r="AL860" s="32"/>
      <c r="AM860" s="32"/>
      <c r="AN860" s="458"/>
      <c r="AO860" s="32"/>
      <c r="AP860" s="458"/>
      <c r="AQ860" s="464"/>
      <c r="AR860" s="32"/>
      <c r="AS860" s="32"/>
      <c r="AT860" s="32"/>
      <c r="AU860" s="32"/>
      <c r="AV860" s="32"/>
    </row>
    <row r="861" ht="28.5" customHeight="1">
      <c r="A861" s="145"/>
      <c r="B861" s="145"/>
      <c r="C861" s="16"/>
      <c r="D861" s="16"/>
      <c r="E861" s="16"/>
      <c r="F861" s="458"/>
      <c r="G861" s="32"/>
      <c r="H861" s="32"/>
      <c r="I861" s="32"/>
      <c r="J861" s="32"/>
      <c r="K861" s="32"/>
      <c r="L861" s="458"/>
      <c r="M861" s="32"/>
      <c r="N861" s="32"/>
      <c r="O861" s="32"/>
      <c r="P861" s="32"/>
      <c r="Q861" s="32"/>
      <c r="R861" s="32"/>
      <c r="S861" s="32"/>
      <c r="T861" s="32"/>
      <c r="U861" s="32"/>
      <c r="V861" s="32"/>
      <c r="W861" s="16"/>
      <c r="X861" s="32"/>
      <c r="Y861" s="465"/>
      <c r="Z861" s="32"/>
      <c r="AA861" s="16"/>
      <c r="AB861" s="466"/>
      <c r="AC861" s="16"/>
      <c r="AD861" s="16"/>
      <c r="AE861" s="16"/>
      <c r="AF861" s="465"/>
      <c r="AG861" s="32"/>
      <c r="AH861" s="32"/>
      <c r="AI861" s="32"/>
      <c r="AJ861" s="458"/>
      <c r="AK861" s="32"/>
      <c r="AL861" s="32"/>
      <c r="AM861" s="32"/>
      <c r="AN861" s="458"/>
      <c r="AO861" s="32"/>
      <c r="AP861" s="458"/>
      <c r="AQ861" s="464"/>
      <c r="AR861" s="32"/>
      <c r="AS861" s="32"/>
      <c r="AT861" s="32"/>
      <c r="AU861" s="32"/>
      <c r="AV861" s="32"/>
    </row>
    <row r="862" ht="28.5" customHeight="1">
      <c r="A862" s="145"/>
      <c r="B862" s="145"/>
      <c r="C862" s="16"/>
      <c r="D862" s="16"/>
      <c r="E862" s="16"/>
      <c r="F862" s="458"/>
      <c r="G862" s="32"/>
      <c r="H862" s="32"/>
      <c r="I862" s="32"/>
      <c r="J862" s="32"/>
      <c r="K862" s="32"/>
      <c r="L862" s="458"/>
      <c r="M862" s="32"/>
      <c r="N862" s="32"/>
      <c r="O862" s="32"/>
      <c r="P862" s="32"/>
      <c r="Q862" s="32"/>
      <c r="R862" s="32"/>
      <c r="S862" s="32"/>
      <c r="T862" s="32"/>
      <c r="U862" s="32"/>
      <c r="V862" s="32"/>
      <c r="W862" s="16"/>
      <c r="X862" s="32"/>
      <c r="Y862" s="465"/>
      <c r="Z862" s="32"/>
      <c r="AA862" s="16"/>
      <c r="AB862" s="466"/>
      <c r="AC862" s="16"/>
      <c r="AD862" s="16"/>
      <c r="AE862" s="16"/>
      <c r="AF862" s="465"/>
      <c r="AG862" s="32"/>
      <c r="AH862" s="32"/>
      <c r="AI862" s="32"/>
      <c r="AJ862" s="458"/>
      <c r="AK862" s="32"/>
      <c r="AL862" s="32"/>
      <c r="AM862" s="32"/>
      <c r="AN862" s="458"/>
      <c r="AO862" s="32"/>
      <c r="AP862" s="458"/>
      <c r="AQ862" s="464"/>
      <c r="AR862" s="32"/>
      <c r="AS862" s="32"/>
      <c r="AT862" s="32"/>
      <c r="AU862" s="32"/>
      <c r="AV862" s="32"/>
    </row>
    <row r="863" ht="28.5" customHeight="1">
      <c r="A863" s="145"/>
      <c r="B863" s="145"/>
      <c r="C863" s="16"/>
      <c r="D863" s="16"/>
      <c r="E863" s="16"/>
      <c r="F863" s="458"/>
      <c r="G863" s="32"/>
      <c r="H863" s="32"/>
      <c r="I863" s="32"/>
      <c r="J863" s="32"/>
      <c r="K863" s="32"/>
      <c r="L863" s="458"/>
      <c r="M863" s="32"/>
      <c r="N863" s="32"/>
      <c r="O863" s="32"/>
      <c r="P863" s="32"/>
      <c r="Q863" s="32"/>
      <c r="R863" s="32"/>
      <c r="S863" s="32"/>
      <c r="T863" s="32"/>
      <c r="U863" s="32"/>
      <c r="V863" s="32"/>
      <c r="W863" s="16"/>
      <c r="X863" s="32"/>
      <c r="Y863" s="465"/>
      <c r="Z863" s="32"/>
      <c r="AA863" s="16"/>
      <c r="AB863" s="466"/>
      <c r="AC863" s="16"/>
      <c r="AD863" s="16"/>
      <c r="AE863" s="16"/>
      <c r="AF863" s="465"/>
      <c r="AG863" s="32"/>
      <c r="AH863" s="32"/>
      <c r="AI863" s="32"/>
      <c r="AJ863" s="458"/>
      <c r="AK863" s="32"/>
      <c r="AL863" s="32"/>
      <c r="AM863" s="32"/>
      <c r="AN863" s="458"/>
      <c r="AO863" s="32"/>
      <c r="AP863" s="458"/>
      <c r="AQ863" s="464"/>
      <c r="AR863" s="32"/>
      <c r="AS863" s="32"/>
      <c r="AT863" s="32"/>
      <c r="AU863" s="32"/>
      <c r="AV863" s="32"/>
    </row>
    <row r="864" ht="28.5" customHeight="1">
      <c r="A864" s="145"/>
      <c r="B864" s="145"/>
      <c r="C864" s="16"/>
      <c r="D864" s="16"/>
      <c r="E864" s="16"/>
      <c r="F864" s="458"/>
      <c r="G864" s="32"/>
      <c r="H864" s="32"/>
      <c r="I864" s="32"/>
      <c r="J864" s="32"/>
      <c r="K864" s="32"/>
      <c r="L864" s="458"/>
      <c r="M864" s="32"/>
      <c r="N864" s="32"/>
      <c r="O864" s="32"/>
      <c r="P864" s="32"/>
      <c r="Q864" s="32"/>
      <c r="R864" s="32"/>
      <c r="S864" s="32"/>
      <c r="T864" s="32"/>
      <c r="U864" s="32"/>
      <c r="V864" s="32"/>
      <c r="W864" s="16"/>
      <c r="X864" s="32"/>
      <c r="Y864" s="465"/>
      <c r="Z864" s="32"/>
      <c r="AA864" s="16"/>
      <c r="AB864" s="466"/>
      <c r="AC864" s="16"/>
      <c r="AD864" s="16"/>
      <c r="AE864" s="16"/>
      <c r="AF864" s="465"/>
      <c r="AG864" s="32"/>
      <c r="AH864" s="32"/>
      <c r="AI864" s="32"/>
      <c r="AJ864" s="458"/>
      <c r="AK864" s="32"/>
      <c r="AL864" s="32"/>
      <c r="AM864" s="32"/>
      <c r="AN864" s="458"/>
      <c r="AO864" s="32"/>
      <c r="AP864" s="458"/>
      <c r="AQ864" s="464"/>
      <c r="AR864" s="32"/>
      <c r="AS864" s="32"/>
      <c r="AT864" s="32"/>
      <c r="AU864" s="32"/>
      <c r="AV864" s="32"/>
    </row>
    <row r="865" ht="28.5" customHeight="1">
      <c r="A865" s="145"/>
      <c r="B865" s="145"/>
      <c r="C865" s="16"/>
      <c r="D865" s="16"/>
      <c r="E865" s="16"/>
      <c r="F865" s="458"/>
      <c r="G865" s="32"/>
      <c r="H865" s="32"/>
      <c r="I865" s="32"/>
      <c r="J865" s="32"/>
      <c r="K865" s="32"/>
      <c r="L865" s="458"/>
      <c r="M865" s="32"/>
      <c r="N865" s="32"/>
      <c r="O865" s="32"/>
      <c r="P865" s="32"/>
      <c r="Q865" s="32"/>
      <c r="R865" s="32"/>
      <c r="S865" s="32"/>
      <c r="T865" s="32"/>
      <c r="U865" s="32"/>
      <c r="V865" s="32"/>
      <c r="W865" s="16"/>
      <c r="X865" s="32"/>
      <c r="Y865" s="465"/>
      <c r="Z865" s="32"/>
      <c r="AA865" s="16"/>
      <c r="AB865" s="466"/>
      <c r="AC865" s="16"/>
      <c r="AD865" s="16"/>
      <c r="AE865" s="16"/>
      <c r="AF865" s="465"/>
      <c r="AG865" s="32"/>
      <c r="AH865" s="32"/>
      <c r="AI865" s="32"/>
      <c r="AJ865" s="458"/>
      <c r="AK865" s="32"/>
      <c r="AL865" s="32"/>
      <c r="AM865" s="32"/>
      <c r="AN865" s="458"/>
      <c r="AO865" s="32"/>
      <c r="AP865" s="458"/>
      <c r="AQ865" s="464"/>
      <c r="AR865" s="32"/>
      <c r="AS865" s="32"/>
      <c r="AT865" s="32"/>
      <c r="AU865" s="32"/>
      <c r="AV865" s="32"/>
    </row>
    <row r="866" ht="28.5" customHeight="1">
      <c r="A866" s="145"/>
      <c r="B866" s="145"/>
      <c r="C866" s="16"/>
      <c r="D866" s="16"/>
      <c r="E866" s="16"/>
      <c r="F866" s="458"/>
      <c r="G866" s="32"/>
      <c r="H866" s="32"/>
      <c r="I866" s="32"/>
      <c r="J866" s="32"/>
      <c r="K866" s="32"/>
      <c r="L866" s="458"/>
      <c r="M866" s="32"/>
      <c r="N866" s="32"/>
      <c r="O866" s="32"/>
      <c r="P866" s="32"/>
      <c r="Q866" s="32"/>
      <c r="R866" s="32"/>
      <c r="S866" s="32"/>
      <c r="T866" s="32"/>
      <c r="U866" s="32"/>
      <c r="V866" s="32"/>
      <c r="W866" s="16"/>
      <c r="X866" s="32"/>
      <c r="Y866" s="465"/>
      <c r="Z866" s="32"/>
      <c r="AA866" s="16"/>
      <c r="AB866" s="466"/>
      <c r="AC866" s="16"/>
      <c r="AD866" s="16"/>
      <c r="AE866" s="16"/>
      <c r="AF866" s="465"/>
      <c r="AG866" s="32"/>
      <c r="AH866" s="32"/>
      <c r="AI866" s="32"/>
      <c r="AJ866" s="458"/>
      <c r="AK866" s="32"/>
      <c r="AL866" s="32"/>
      <c r="AM866" s="32"/>
      <c r="AN866" s="458"/>
      <c r="AO866" s="32"/>
      <c r="AP866" s="458"/>
      <c r="AQ866" s="464"/>
      <c r="AR866" s="32"/>
      <c r="AS866" s="32"/>
      <c r="AT866" s="32"/>
      <c r="AU866" s="32"/>
      <c r="AV866" s="32"/>
    </row>
    <row r="867" ht="28.5" customHeight="1">
      <c r="A867" s="145"/>
      <c r="B867" s="145"/>
      <c r="C867" s="16"/>
      <c r="D867" s="16"/>
      <c r="E867" s="16"/>
      <c r="F867" s="458"/>
      <c r="G867" s="32"/>
      <c r="H867" s="32"/>
      <c r="I867" s="32"/>
      <c r="J867" s="32"/>
      <c r="K867" s="32"/>
      <c r="L867" s="458"/>
      <c r="M867" s="32"/>
      <c r="N867" s="32"/>
      <c r="O867" s="32"/>
      <c r="P867" s="32"/>
      <c r="Q867" s="32"/>
      <c r="R867" s="32"/>
      <c r="S867" s="32"/>
      <c r="T867" s="32"/>
      <c r="U867" s="32"/>
      <c r="V867" s="32"/>
      <c r="W867" s="16"/>
      <c r="X867" s="32"/>
      <c r="Y867" s="465"/>
      <c r="Z867" s="32"/>
      <c r="AA867" s="16"/>
      <c r="AB867" s="466"/>
      <c r="AC867" s="16"/>
      <c r="AD867" s="16"/>
      <c r="AE867" s="16"/>
      <c r="AF867" s="465"/>
      <c r="AG867" s="32"/>
      <c r="AH867" s="32"/>
      <c r="AI867" s="32"/>
      <c r="AJ867" s="458"/>
      <c r="AK867" s="32"/>
      <c r="AL867" s="32"/>
      <c r="AM867" s="32"/>
      <c r="AN867" s="458"/>
      <c r="AO867" s="32"/>
      <c r="AP867" s="458"/>
      <c r="AQ867" s="464"/>
      <c r="AR867" s="32"/>
      <c r="AS867" s="32"/>
      <c r="AT867" s="32"/>
      <c r="AU867" s="32"/>
      <c r="AV867" s="32"/>
    </row>
    <row r="868" ht="28.5" customHeight="1">
      <c r="A868" s="145"/>
      <c r="B868" s="145"/>
      <c r="C868" s="16"/>
      <c r="D868" s="16"/>
      <c r="E868" s="16"/>
      <c r="F868" s="458"/>
      <c r="G868" s="32"/>
      <c r="H868" s="32"/>
      <c r="I868" s="32"/>
      <c r="J868" s="32"/>
      <c r="K868" s="32"/>
      <c r="L868" s="458"/>
      <c r="M868" s="32"/>
      <c r="N868" s="32"/>
      <c r="O868" s="32"/>
      <c r="P868" s="32"/>
      <c r="Q868" s="32"/>
      <c r="R868" s="32"/>
      <c r="S868" s="32"/>
      <c r="T868" s="32"/>
      <c r="U868" s="32"/>
      <c r="V868" s="32"/>
      <c r="W868" s="16"/>
      <c r="X868" s="32"/>
      <c r="Y868" s="465"/>
      <c r="Z868" s="32"/>
      <c r="AA868" s="16"/>
      <c r="AB868" s="466"/>
      <c r="AC868" s="16"/>
      <c r="AD868" s="16"/>
      <c r="AE868" s="16"/>
      <c r="AF868" s="465"/>
      <c r="AG868" s="32"/>
      <c r="AH868" s="32"/>
      <c r="AI868" s="32"/>
      <c r="AJ868" s="458"/>
      <c r="AK868" s="32"/>
      <c r="AL868" s="32"/>
      <c r="AM868" s="32"/>
      <c r="AN868" s="458"/>
      <c r="AO868" s="32"/>
      <c r="AP868" s="458"/>
      <c r="AQ868" s="464"/>
      <c r="AR868" s="32"/>
      <c r="AS868" s="32"/>
      <c r="AT868" s="32"/>
      <c r="AU868" s="32"/>
      <c r="AV868" s="32"/>
    </row>
    <row r="869" ht="28.5" customHeight="1">
      <c r="A869" s="145"/>
      <c r="B869" s="145"/>
      <c r="C869" s="16"/>
      <c r="D869" s="16"/>
      <c r="E869" s="16"/>
      <c r="F869" s="458"/>
      <c r="G869" s="32"/>
      <c r="H869" s="32"/>
      <c r="I869" s="32"/>
      <c r="J869" s="32"/>
      <c r="K869" s="32"/>
      <c r="L869" s="458"/>
      <c r="M869" s="32"/>
      <c r="N869" s="32"/>
      <c r="O869" s="32"/>
      <c r="P869" s="32"/>
      <c r="Q869" s="32"/>
      <c r="R869" s="32"/>
      <c r="S869" s="32"/>
      <c r="T869" s="32"/>
      <c r="U869" s="32"/>
      <c r="V869" s="32"/>
      <c r="W869" s="16"/>
      <c r="X869" s="32"/>
      <c r="Y869" s="465"/>
      <c r="Z869" s="32"/>
      <c r="AA869" s="16"/>
      <c r="AB869" s="466"/>
      <c r="AC869" s="16"/>
      <c r="AD869" s="16"/>
      <c r="AE869" s="16"/>
      <c r="AF869" s="465"/>
      <c r="AG869" s="32"/>
      <c r="AH869" s="32"/>
      <c r="AI869" s="32"/>
      <c r="AJ869" s="458"/>
      <c r="AK869" s="32"/>
      <c r="AL869" s="32"/>
      <c r="AM869" s="32"/>
      <c r="AN869" s="458"/>
      <c r="AO869" s="32"/>
      <c r="AP869" s="458"/>
      <c r="AQ869" s="464"/>
      <c r="AR869" s="32"/>
      <c r="AS869" s="32"/>
      <c r="AT869" s="32"/>
      <c r="AU869" s="32"/>
      <c r="AV869" s="32"/>
    </row>
    <row r="870" ht="28.5" customHeight="1">
      <c r="A870" s="145"/>
      <c r="B870" s="145"/>
      <c r="C870" s="16"/>
      <c r="D870" s="16"/>
      <c r="E870" s="16"/>
      <c r="F870" s="458"/>
      <c r="G870" s="32"/>
      <c r="H870" s="32"/>
      <c r="I870" s="32"/>
      <c r="J870" s="32"/>
      <c r="K870" s="32"/>
      <c r="L870" s="458"/>
      <c r="M870" s="32"/>
      <c r="N870" s="32"/>
      <c r="O870" s="32"/>
      <c r="P870" s="32"/>
      <c r="Q870" s="32"/>
      <c r="R870" s="32"/>
      <c r="S870" s="32"/>
      <c r="T870" s="32"/>
      <c r="U870" s="32"/>
      <c r="V870" s="32"/>
      <c r="W870" s="16"/>
      <c r="X870" s="32"/>
      <c r="Y870" s="465"/>
      <c r="Z870" s="32"/>
      <c r="AA870" s="16"/>
      <c r="AB870" s="466"/>
      <c r="AC870" s="16"/>
      <c r="AD870" s="16"/>
      <c r="AE870" s="16"/>
      <c r="AF870" s="465"/>
      <c r="AG870" s="32"/>
      <c r="AH870" s="32"/>
      <c r="AI870" s="32"/>
      <c r="AJ870" s="458"/>
      <c r="AK870" s="32"/>
      <c r="AL870" s="32"/>
      <c r="AM870" s="32"/>
      <c r="AN870" s="458"/>
      <c r="AO870" s="32"/>
      <c r="AP870" s="458"/>
      <c r="AQ870" s="464"/>
      <c r="AR870" s="32"/>
      <c r="AS870" s="32"/>
      <c r="AT870" s="32"/>
      <c r="AU870" s="32"/>
      <c r="AV870" s="32"/>
    </row>
    <row r="871" ht="28.5" customHeight="1">
      <c r="A871" s="145"/>
      <c r="B871" s="145"/>
      <c r="C871" s="16"/>
      <c r="D871" s="16"/>
      <c r="E871" s="16"/>
      <c r="F871" s="458"/>
      <c r="G871" s="32"/>
      <c r="H871" s="32"/>
      <c r="I871" s="32"/>
      <c r="J871" s="32"/>
      <c r="K871" s="32"/>
      <c r="L871" s="458"/>
      <c r="M871" s="32"/>
      <c r="N871" s="32"/>
      <c r="O871" s="32"/>
      <c r="P871" s="32"/>
      <c r="Q871" s="32"/>
      <c r="R871" s="32"/>
      <c r="S871" s="32"/>
      <c r="T871" s="32"/>
      <c r="U871" s="32"/>
      <c r="V871" s="32"/>
      <c r="W871" s="16"/>
      <c r="X871" s="32"/>
      <c r="Y871" s="465"/>
      <c r="Z871" s="32"/>
      <c r="AA871" s="16"/>
      <c r="AB871" s="466"/>
      <c r="AC871" s="16"/>
      <c r="AD871" s="16"/>
      <c r="AE871" s="16"/>
      <c r="AF871" s="465"/>
      <c r="AG871" s="32"/>
      <c r="AH871" s="32"/>
      <c r="AI871" s="32"/>
      <c r="AJ871" s="458"/>
      <c r="AK871" s="32"/>
      <c r="AL871" s="32"/>
      <c r="AM871" s="32"/>
      <c r="AN871" s="458"/>
      <c r="AO871" s="32"/>
      <c r="AP871" s="458"/>
      <c r="AQ871" s="464"/>
      <c r="AR871" s="32"/>
      <c r="AS871" s="32"/>
      <c r="AT871" s="32"/>
      <c r="AU871" s="32"/>
      <c r="AV871" s="32"/>
    </row>
    <row r="872" ht="28.5" customHeight="1">
      <c r="A872" s="145"/>
      <c r="B872" s="145"/>
      <c r="C872" s="16"/>
      <c r="D872" s="16"/>
      <c r="E872" s="16"/>
      <c r="F872" s="458"/>
      <c r="G872" s="32"/>
      <c r="H872" s="32"/>
      <c r="I872" s="32"/>
      <c r="J872" s="32"/>
      <c r="K872" s="32"/>
      <c r="L872" s="458"/>
      <c r="M872" s="32"/>
      <c r="N872" s="32"/>
      <c r="O872" s="32"/>
      <c r="P872" s="32"/>
      <c r="Q872" s="32"/>
      <c r="R872" s="32"/>
      <c r="S872" s="32"/>
      <c r="T872" s="32"/>
      <c r="U872" s="32"/>
      <c r="V872" s="32"/>
      <c r="W872" s="16"/>
      <c r="X872" s="32"/>
      <c r="Y872" s="465"/>
      <c r="Z872" s="32"/>
      <c r="AA872" s="16"/>
      <c r="AB872" s="466"/>
      <c r="AC872" s="16"/>
      <c r="AD872" s="16"/>
      <c r="AE872" s="16"/>
      <c r="AF872" s="465"/>
      <c r="AG872" s="32"/>
      <c r="AH872" s="32"/>
      <c r="AI872" s="32"/>
      <c r="AJ872" s="458"/>
      <c r="AK872" s="32"/>
      <c r="AL872" s="32"/>
      <c r="AM872" s="32"/>
      <c r="AN872" s="458"/>
      <c r="AO872" s="32"/>
      <c r="AP872" s="458"/>
      <c r="AQ872" s="464"/>
      <c r="AR872" s="32"/>
      <c r="AS872" s="32"/>
      <c r="AT872" s="32"/>
      <c r="AU872" s="32"/>
      <c r="AV872" s="32"/>
    </row>
    <row r="873" ht="28.5" customHeight="1">
      <c r="A873" s="145"/>
      <c r="B873" s="145"/>
      <c r="C873" s="16"/>
      <c r="D873" s="16"/>
      <c r="E873" s="16"/>
      <c r="F873" s="458"/>
      <c r="G873" s="32"/>
      <c r="H873" s="32"/>
      <c r="I873" s="32"/>
      <c r="J873" s="32"/>
      <c r="K873" s="32"/>
      <c r="L873" s="458"/>
      <c r="M873" s="32"/>
      <c r="N873" s="32"/>
      <c r="O873" s="32"/>
      <c r="P873" s="32"/>
      <c r="Q873" s="32"/>
      <c r="R873" s="32"/>
      <c r="S873" s="32"/>
      <c r="T873" s="32"/>
      <c r="U873" s="32"/>
      <c r="V873" s="32"/>
      <c r="W873" s="16"/>
      <c r="X873" s="32"/>
      <c r="Y873" s="465"/>
      <c r="Z873" s="32"/>
      <c r="AA873" s="16"/>
      <c r="AB873" s="466"/>
      <c r="AC873" s="16"/>
      <c r="AD873" s="16"/>
      <c r="AE873" s="16"/>
      <c r="AF873" s="465"/>
      <c r="AG873" s="32"/>
      <c r="AH873" s="32"/>
      <c r="AI873" s="32"/>
      <c r="AJ873" s="458"/>
      <c r="AK873" s="32"/>
      <c r="AL873" s="32"/>
      <c r="AM873" s="32"/>
      <c r="AN873" s="458"/>
      <c r="AO873" s="32"/>
      <c r="AP873" s="458"/>
      <c r="AQ873" s="464"/>
      <c r="AR873" s="32"/>
      <c r="AS873" s="32"/>
      <c r="AT873" s="32"/>
      <c r="AU873" s="32"/>
      <c r="AV873" s="32"/>
    </row>
    <row r="874" ht="28.5" customHeight="1">
      <c r="A874" s="145"/>
      <c r="B874" s="145"/>
      <c r="C874" s="16"/>
      <c r="D874" s="16"/>
      <c r="E874" s="16"/>
      <c r="F874" s="458"/>
      <c r="G874" s="32"/>
      <c r="H874" s="32"/>
      <c r="I874" s="32"/>
      <c r="J874" s="32"/>
      <c r="K874" s="32"/>
      <c r="L874" s="458"/>
      <c r="M874" s="32"/>
      <c r="N874" s="32"/>
      <c r="O874" s="32"/>
      <c r="P874" s="32"/>
      <c r="Q874" s="32"/>
      <c r="R874" s="32"/>
      <c r="S874" s="32"/>
      <c r="T874" s="32"/>
      <c r="U874" s="32"/>
      <c r="V874" s="32"/>
      <c r="W874" s="16"/>
      <c r="X874" s="32"/>
      <c r="Y874" s="465"/>
      <c r="Z874" s="32"/>
      <c r="AA874" s="16"/>
      <c r="AB874" s="466"/>
      <c r="AC874" s="16"/>
      <c r="AD874" s="16"/>
      <c r="AE874" s="16"/>
      <c r="AF874" s="465"/>
      <c r="AG874" s="32"/>
      <c r="AH874" s="32"/>
      <c r="AI874" s="32"/>
      <c r="AJ874" s="458"/>
      <c r="AK874" s="32"/>
      <c r="AL874" s="32"/>
      <c r="AM874" s="32"/>
      <c r="AN874" s="458"/>
      <c r="AO874" s="32"/>
      <c r="AP874" s="458"/>
      <c r="AQ874" s="464"/>
      <c r="AR874" s="32"/>
      <c r="AS874" s="32"/>
      <c r="AT874" s="32"/>
      <c r="AU874" s="32"/>
      <c r="AV874" s="32"/>
    </row>
    <row r="875" ht="28.5" customHeight="1">
      <c r="A875" s="145"/>
      <c r="B875" s="145"/>
      <c r="C875" s="16"/>
      <c r="D875" s="16"/>
      <c r="E875" s="16"/>
      <c r="F875" s="458"/>
      <c r="G875" s="32"/>
      <c r="H875" s="32"/>
      <c r="I875" s="32"/>
      <c r="J875" s="32"/>
      <c r="K875" s="32"/>
      <c r="L875" s="458"/>
      <c r="M875" s="32"/>
      <c r="N875" s="32"/>
      <c r="O875" s="32"/>
      <c r="P875" s="32"/>
      <c r="Q875" s="32"/>
      <c r="R875" s="32"/>
      <c r="S875" s="32"/>
      <c r="T875" s="32"/>
      <c r="U875" s="32"/>
      <c r="V875" s="32"/>
      <c r="W875" s="16"/>
      <c r="X875" s="32"/>
      <c r="Y875" s="465"/>
      <c r="Z875" s="32"/>
      <c r="AA875" s="16"/>
      <c r="AB875" s="466"/>
      <c r="AC875" s="16"/>
      <c r="AD875" s="16"/>
      <c r="AE875" s="16"/>
      <c r="AF875" s="465"/>
      <c r="AG875" s="32"/>
      <c r="AH875" s="32"/>
      <c r="AI875" s="32"/>
      <c r="AJ875" s="458"/>
      <c r="AK875" s="32"/>
      <c r="AL875" s="32"/>
      <c r="AM875" s="32"/>
      <c r="AN875" s="458"/>
      <c r="AO875" s="32"/>
      <c r="AP875" s="458"/>
      <c r="AQ875" s="464"/>
      <c r="AR875" s="32"/>
      <c r="AS875" s="32"/>
      <c r="AT875" s="32"/>
      <c r="AU875" s="32"/>
      <c r="AV875" s="32"/>
    </row>
    <row r="876" ht="28.5" customHeight="1">
      <c r="A876" s="145"/>
      <c r="B876" s="145"/>
      <c r="C876" s="16"/>
      <c r="D876" s="16"/>
      <c r="E876" s="16"/>
      <c r="F876" s="458"/>
      <c r="G876" s="32"/>
      <c r="H876" s="32"/>
      <c r="I876" s="32"/>
      <c r="J876" s="32"/>
      <c r="K876" s="32"/>
      <c r="L876" s="458"/>
      <c r="M876" s="32"/>
      <c r="N876" s="32"/>
      <c r="O876" s="32"/>
      <c r="P876" s="32"/>
      <c r="Q876" s="32"/>
      <c r="R876" s="32"/>
      <c r="S876" s="32"/>
      <c r="T876" s="32"/>
      <c r="U876" s="32"/>
      <c r="V876" s="32"/>
      <c r="W876" s="16"/>
      <c r="X876" s="32"/>
      <c r="Y876" s="465"/>
      <c r="Z876" s="32"/>
      <c r="AA876" s="16"/>
      <c r="AB876" s="466"/>
      <c r="AC876" s="16"/>
      <c r="AD876" s="16"/>
      <c r="AE876" s="16"/>
      <c r="AF876" s="465"/>
      <c r="AG876" s="32"/>
      <c r="AH876" s="32"/>
      <c r="AI876" s="32"/>
      <c r="AJ876" s="458"/>
      <c r="AK876" s="32"/>
      <c r="AL876" s="32"/>
      <c r="AM876" s="32"/>
      <c r="AN876" s="458"/>
      <c r="AO876" s="32"/>
      <c r="AP876" s="458"/>
      <c r="AQ876" s="464"/>
      <c r="AR876" s="32"/>
      <c r="AS876" s="32"/>
      <c r="AT876" s="32"/>
      <c r="AU876" s="32"/>
      <c r="AV876" s="32"/>
    </row>
    <row r="877" ht="28.5" customHeight="1">
      <c r="A877" s="145"/>
      <c r="B877" s="145"/>
      <c r="C877" s="16"/>
      <c r="D877" s="16"/>
      <c r="E877" s="16"/>
      <c r="F877" s="458"/>
      <c r="G877" s="32"/>
      <c r="H877" s="32"/>
      <c r="I877" s="32"/>
      <c r="J877" s="32"/>
      <c r="K877" s="32"/>
      <c r="L877" s="458"/>
      <c r="M877" s="32"/>
      <c r="N877" s="32"/>
      <c r="O877" s="32"/>
      <c r="P877" s="32"/>
      <c r="Q877" s="32"/>
      <c r="R877" s="32"/>
      <c r="S877" s="32"/>
      <c r="T877" s="32"/>
      <c r="U877" s="32"/>
      <c r="V877" s="32"/>
      <c r="W877" s="16"/>
      <c r="X877" s="32"/>
      <c r="Y877" s="465"/>
      <c r="Z877" s="32"/>
      <c r="AA877" s="16"/>
      <c r="AB877" s="466"/>
      <c r="AC877" s="16"/>
      <c r="AD877" s="16"/>
      <c r="AE877" s="16"/>
      <c r="AF877" s="465"/>
      <c r="AG877" s="32"/>
      <c r="AH877" s="32"/>
      <c r="AI877" s="32"/>
      <c r="AJ877" s="458"/>
      <c r="AK877" s="32"/>
      <c r="AL877" s="32"/>
      <c r="AM877" s="32"/>
      <c r="AN877" s="458"/>
      <c r="AO877" s="32"/>
      <c r="AP877" s="458"/>
      <c r="AQ877" s="464"/>
      <c r="AR877" s="32"/>
      <c r="AS877" s="32"/>
      <c r="AT877" s="32"/>
      <c r="AU877" s="32"/>
      <c r="AV877" s="32"/>
    </row>
    <row r="878" ht="28.5" customHeight="1">
      <c r="A878" s="145"/>
      <c r="B878" s="145"/>
      <c r="C878" s="16"/>
      <c r="D878" s="16"/>
      <c r="E878" s="16"/>
      <c r="F878" s="458"/>
      <c r="G878" s="32"/>
      <c r="H878" s="32"/>
      <c r="I878" s="32"/>
      <c r="J878" s="32"/>
      <c r="K878" s="32"/>
      <c r="L878" s="458"/>
      <c r="M878" s="32"/>
      <c r="N878" s="32"/>
      <c r="O878" s="32"/>
      <c r="P878" s="32"/>
      <c r="Q878" s="32"/>
      <c r="R878" s="32"/>
      <c r="S878" s="32"/>
      <c r="T878" s="32"/>
      <c r="U878" s="32"/>
      <c r="V878" s="32"/>
      <c r="W878" s="16"/>
      <c r="X878" s="32"/>
      <c r="Y878" s="465"/>
      <c r="Z878" s="32"/>
      <c r="AA878" s="16"/>
      <c r="AB878" s="466"/>
      <c r="AC878" s="16"/>
      <c r="AD878" s="16"/>
      <c r="AE878" s="16"/>
      <c r="AF878" s="465"/>
      <c r="AG878" s="32"/>
      <c r="AH878" s="32"/>
      <c r="AI878" s="32"/>
      <c r="AJ878" s="458"/>
      <c r="AK878" s="32"/>
      <c r="AL878" s="32"/>
      <c r="AM878" s="32"/>
      <c r="AN878" s="458"/>
      <c r="AO878" s="32"/>
      <c r="AP878" s="458"/>
      <c r="AQ878" s="464"/>
      <c r="AR878" s="32"/>
      <c r="AS878" s="32"/>
      <c r="AT878" s="32"/>
      <c r="AU878" s="32"/>
      <c r="AV878" s="32"/>
    </row>
    <row r="879" ht="28.5" customHeight="1">
      <c r="A879" s="145"/>
      <c r="B879" s="145"/>
      <c r="C879" s="16"/>
      <c r="D879" s="16"/>
      <c r="E879" s="16"/>
      <c r="F879" s="458"/>
      <c r="G879" s="32"/>
      <c r="H879" s="32"/>
      <c r="I879" s="32"/>
      <c r="J879" s="32"/>
      <c r="K879" s="32"/>
      <c r="L879" s="458"/>
      <c r="M879" s="32"/>
      <c r="N879" s="32"/>
      <c r="O879" s="32"/>
      <c r="P879" s="32"/>
      <c r="Q879" s="32"/>
      <c r="R879" s="32"/>
      <c r="S879" s="32"/>
      <c r="T879" s="32"/>
      <c r="U879" s="32"/>
      <c r="V879" s="32"/>
      <c r="W879" s="16"/>
      <c r="X879" s="32"/>
      <c r="Y879" s="465"/>
      <c r="Z879" s="32"/>
      <c r="AA879" s="16"/>
      <c r="AB879" s="466"/>
      <c r="AC879" s="16"/>
      <c r="AD879" s="16"/>
      <c r="AE879" s="16"/>
      <c r="AF879" s="465"/>
      <c r="AG879" s="32"/>
      <c r="AH879" s="32"/>
      <c r="AI879" s="32"/>
      <c r="AJ879" s="458"/>
      <c r="AK879" s="32"/>
      <c r="AL879" s="32"/>
      <c r="AM879" s="32"/>
      <c r="AN879" s="458"/>
      <c r="AO879" s="32"/>
      <c r="AP879" s="458"/>
      <c r="AQ879" s="464"/>
      <c r="AR879" s="32"/>
      <c r="AS879" s="32"/>
      <c r="AT879" s="32"/>
      <c r="AU879" s="32"/>
      <c r="AV879" s="32"/>
    </row>
    <row r="880" ht="28.5" customHeight="1">
      <c r="A880" s="145"/>
      <c r="B880" s="145"/>
      <c r="C880" s="16"/>
      <c r="D880" s="16"/>
      <c r="E880" s="16"/>
      <c r="F880" s="458"/>
      <c r="G880" s="32"/>
      <c r="H880" s="32"/>
      <c r="I880" s="32"/>
      <c r="J880" s="32"/>
      <c r="K880" s="32"/>
      <c r="L880" s="458"/>
      <c r="M880" s="32"/>
      <c r="N880" s="32"/>
      <c r="O880" s="32"/>
      <c r="P880" s="32"/>
      <c r="Q880" s="32"/>
      <c r="R880" s="32"/>
      <c r="S880" s="32"/>
      <c r="T880" s="32"/>
      <c r="U880" s="32"/>
      <c r="V880" s="32"/>
      <c r="W880" s="16"/>
      <c r="X880" s="32"/>
      <c r="Y880" s="465"/>
      <c r="Z880" s="32"/>
      <c r="AA880" s="16"/>
      <c r="AB880" s="466"/>
      <c r="AC880" s="16"/>
      <c r="AD880" s="16"/>
      <c r="AE880" s="16"/>
      <c r="AF880" s="465"/>
      <c r="AG880" s="32"/>
      <c r="AH880" s="32"/>
      <c r="AI880" s="32"/>
      <c r="AJ880" s="458"/>
      <c r="AK880" s="32"/>
      <c r="AL880" s="32"/>
      <c r="AM880" s="32"/>
      <c r="AN880" s="458"/>
      <c r="AO880" s="32"/>
      <c r="AP880" s="458"/>
      <c r="AQ880" s="464"/>
      <c r="AR880" s="32"/>
      <c r="AS880" s="32"/>
      <c r="AT880" s="32"/>
      <c r="AU880" s="32"/>
      <c r="AV880" s="32"/>
    </row>
    <row r="881" ht="28.5" customHeight="1">
      <c r="A881" s="145"/>
      <c r="B881" s="145"/>
      <c r="C881" s="16"/>
      <c r="D881" s="16"/>
      <c r="E881" s="16"/>
      <c r="F881" s="458"/>
      <c r="G881" s="32"/>
      <c r="H881" s="32"/>
      <c r="I881" s="32"/>
      <c r="J881" s="32"/>
      <c r="K881" s="32"/>
      <c r="L881" s="458"/>
      <c r="M881" s="32"/>
      <c r="N881" s="32"/>
      <c r="O881" s="32"/>
      <c r="P881" s="32"/>
      <c r="Q881" s="32"/>
      <c r="R881" s="32"/>
      <c r="S881" s="32"/>
      <c r="T881" s="32"/>
      <c r="U881" s="32"/>
      <c r="V881" s="32"/>
      <c r="W881" s="16"/>
      <c r="X881" s="32"/>
      <c r="Y881" s="465"/>
      <c r="Z881" s="32"/>
      <c r="AA881" s="16"/>
      <c r="AB881" s="466"/>
      <c r="AC881" s="16"/>
      <c r="AD881" s="16"/>
      <c r="AE881" s="16"/>
      <c r="AF881" s="465"/>
      <c r="AG881" s="32"/>
      <c r="AH881" s="32"/>
      <c r="AI881" s="32"/>
      <c r="AJ881" s="458"/>
      <c r="AK881" s="32"/>
      <c r="AL881" s="32"/>
      <c r="AM881" s="32"/>
      <c r="AN881" s="458"/>
      <c r="AO881" s="32"/>
      <c r="AP881" s="458"/>
      <c r="AQ881" s="464"/>
      <c r="AR881" s="32"/>
      <c r="AS881" s="32"/>
      <c r="AT881" s="32"/>
      <c r="AU881" s="32"/>
      <c r="AV881" s="32"/>
    </row>
    <row r="882" ht="28.5" customHeight="1">
      <c r="A882" s="145"/>
      <c r="B882" s="145"/>
      <c r="C882" s="16"/>
      <c r="D882" s="16"/>
      <c r="E882" s="16"/>
      <c r="F882" s="458"/>
      <c r="G882" s="32"/>
      <c r="H882" s="32"/>
      <c r="I882" s="32"/>
      <c r="J882" s="32"/>
      <c r="K882" s="32"/>
      <c r="L882" s="458"/>
      <c r="M882" s="32"/>
      <c r="N882" s="32"/>
      <c r="O882" s="32"/>
      <c r="P882" s="32"/>
      <c r="Q882" s="32"/>
      <c r="R882" s="32"/>
      <c r="S882" s="32"/>
      <c r="T882" s="32"/>
      <c r="U882" s="32"/>
      <c r="V882" s="32"/>
      <c r="W882" s="16"/>
      <c r="X882" s="32"/>
      <c r="Y882" s="465"/>
      <c r="Z882" s="32"/>
      <c r="AA882" s="16"/>
      <c r="AB882" s="466"/>
      <c r="AC882" s="16"/>
      <c r="AD882" s="16"/>
      <c r="AE882" s="16"/>
      <c r="AF882" s="465"/>
      <c r="AG882" s="32"/>
      <c r="AH882" s="32"/>
      <c r="AI882" s="32"/>
      <c r="AJ882" s="458"/>
      <c r="AK882" s="32"/>
      <c r="AL882" s="32"/>
      <c r="AM882" s="32"/>
      <c r="AN882" s="458"/>
      <c r="AO882" s="32"/>
      <c r="AP882" s="458"/>
      <c r="AQ882" s="464"/>
      <c r="AR882" s="32"/>
      <c r="AS882" s="32"/>
      <c r="AT882" s="32"/>
      <c r="AU882" s="32"/>
      <c r="AV882" s="32"/>
    </row>
    <row r="883" ht="28.5" customHeight="1">
      <c r="A883" s="145"/>
      <c r="B883" s="145"/>
      <c r="C883" s="16"/>
      <c r="D883" s="16"/>
      <c r="E883" s="16"/>
      <c r="F883" s="458"/>
      <c r="G883" s="32"/>
      <c r="H883" s="32"/>
      <c r="I883" s="32"/>
      <c r="J883" s="32"/>
      <c r="K883" s="32"/>
      <c r="L883" s="458"/>
      <c r="M883" s="32"/>
      <c r="N883" s="32"/>
      <c r="O883" s="32"/>
      <c r="P883" s="32"/>
      <c r="Q883" s="32"/>
      <c r="R883" s="32"/>
      <c r="S883" s="32"/>
      <c r="T883" s="32"/>
      <c r="U883" s="32"/>
      <c r="V883" s="32"/>
      <c r="W883" s="16"/>
      <c r="X883" s="32"/>
      <c r="Y883" s="465"/>
      <c r="Z883" s="32"/>
      <c r="AA883" s="16"/>
      <c r="AB883" s="466"/>
      <c r="AC883" s="16"/>
      <c r="AD883" s="16"/>
      <c r="AE883" s="16"/>
      <c r="AF883" s="465"/>
      <c r="AG883" s="32"/>
      <c r="AH883" s="32"/>
      <c r="AI883" s="32"/>
      <c r="AJ883" s="458"/>
      <c r="AK883" s="32"/>
      <c r="AL883" s="32"/>
      <c r="AM883" s="32"/>
      <c r="AN883" s="458"/>
      <c r="AO883" s="32"/>
      <c r="AP883" s="458"/>
      <c r="AQ883" s="464"/>
      <c r="AR883" s="32"/>
      <c r="AS883" s="32"/>
      <c r="AT883" s="32"/>
      <c r="AU883" s="32"/>
      <c r="AV883" s="32"/>
    </row>
    <row r="884" ht="28.5" customHeight="1">
      <c r="A884" s="145"/>
      <c r="B884" s="145"/>
      <c r="C884" s="16"/>
      <c r="D884" s="16"/>
      <c r="E884" s="16"/>
      <c r="F884" s="458"/>
      <c r="G884" s="32"/>
      <c r="H884" s="32"/>
      <c r="I884" s="32"/>
      <c r="J884" s="32"/>
      <c r="K884" s="32"/>
      <c r="L884" s="458"/>
      <c r="M884" s="32"/>
      <c r="N884" s="32"/>
      <c r="O884" s="32"/>
      <c r="P884" s="32"/>
      <c r="Q884" s="32"/>
      <c r="R884" s="32"/>
      <c r="S884" s="32"/>
      <c r="T884" s="32"/>
      <c r="U884" s="32"/>
      <c r="V884" s="32"/>
      <c r="W884" s="16"/>
      <c r="X884" s="32"/>
      <c r="Y884" s="465"/>
      <c r="Z884" s="32"/>
      <c r="AA884" s="16"/>
      <c r="AB884" s="466"/>
      <c r="AC884" s="16"/>
      <c r="AD884" s="16"/>
      <c r="AE884" s="16"/>
      <c r="AF884" s="465"/>
      <c r="AG884" s="32"/>
      <c r="AH884" s="32"/>
      <c r="AI884" s="32"/>
      <c r="AJ884" s="458"/>
      <c r="AK884" s="32"/>
      <c r="AL884" s="32"/>
      <c r="AM884" s="32"/>
      <c r="AN884" s="458"/>
      <c r="AO884" s="32"/>
      <c r="AP884" s="458"/>
      <c r="AQ884" s="464"/>
      <c r="AR884" s="32"/>
      <c r="AS884" s="32"/>
      <c r="AT884" s="32"/>
      <c r="AU884" s="32"/>
      <c r="AV884" s="32"/>
    </row>
    <row r="885" ht="28.5" customHeight="1">
      <c r="A885" s="145"/>
      <c r="B885" s="145"/>
      <c r="C885" s="16"/>
      <c r="D885" s="16"/>
      <c r="E885" s="16"/>
      <c r="F885" s="458"/>
      <c r="G885" s="32"/>
      <c r="H885" s="32"/>
      <c r="I885" s="32"/>
      <c r="J885" s="32"/>
      <c r="K885" s="32"/>
      <c r="L885" s="458"/>
      <c r="M885" s="32"/>
      <c r="N885" s="32"/>
      <c r="O885" s="32"/>
      <c r="P885" s="32"/>
      <c r="Q885" s="32"/>
      <c r="R885" s="32"/>
      <c r="S885" s="32"/>
      <c r="T885" s="32"/>
      <c r="U885" s="32"/>
      <c r="V885" s="32"/>
      <c r="W885" s="16"/>
      <c r="X885" s="32"/>
      <c r="Y885" s="465"/>
      <c r="Z885" s="32"/>
      <c r="AA885" s="16"/>
      <c r="AB885" s="466"/>
      <c r="AC885" s="16"/>
      <c r="AD885" s="16"/>
      <c r="AE885" s="16"/>
      <c r="AF885" s="465"/>
      <c r="AG885" s="32"/>
      <c r="AH885" s="32"/>
      <c r="AI885" s="32"/>
      <c r="AJ885" s="458"/>
      <c r="AK885" s="32"/>
      <c r="AL885" s="32"/>
      <c r="AM885" s="32"/>
      <c r="AN885" s="458"/>
      <c r="AO885" s="32"/>
      <c r="AP885" s="458"/>
      <c r="AQ885" s="464"/>
      <c r="AR885" s="32"/>
      <c r="AS885" s="32"/>
      <c r="AT885" s="32"/>
      <c r="AU885" s="32"/>
      <c r="AV885" s="32"/>
    </row>
    <row r="886" ht="28.5" customHeight="1">
      <c r="A886" s="145"/>
      <c r="B886" s="145"/>
      <c r="C886" s="16"/>
      <c r="D886" s="16"/>
      <c r="E886" s="16"/>
      <c r="F886" s="458"/>
      <c r="G886" s="32"/>
      <c r="H886" s="32"/>
      <c r="I886" s="32"/>
      <c r="J886" s="32"/>
      <c r="K886" s="32"/>
      <c r="L886" s="458"/>
      <c r="M886" s="32"/>
      <c r="N886" s="32"/>
      <c r="O886" s="32"/>
      <c r="P886" s="32"/>
      <c r="Q886" s="32"/>
      <c r="R886" s="32"/>
      <c r="S886" s="32"/>
      <c r="T886" s="32"/>
      <c r="U886" s="32"/>
      <c r="V886" s="32"/>
      <c r="W886" s="16"/>
      <c r="X886" s="32"/>
      <c r="Y886" s="465"/>
      <c r="Z886" s="32"/>
      <c r="AA886" s="16"/>
      <c r="AB886" s="466"/>
      <c r="AC886" s="16"/>
      <c r="AD886" s="16"/>
      <c r="AE886" s="16"/>
      <c r="AF886" s="465"/>
      <c r="AG886" s="32"/>
      <c r="AH886" s="32"/>
      <c r="AI886" s="32"/>
      <c r="AJ886" s="458"/>
      <c r="AK886" s="32"/>
      <c r="AL886" s="32"/>
      <c r="AM886" s="32"/>
      <c r="AN886" s="458"/>
      <c r="AO886" s="32"/>
      <c r="AP886" s="458"/>
      <c r="AQ886" s="464"/>
      <c r="AR886" s="32"/>
      <c r="AS886" s="32"/>
      <c r="AT886" s="32"/>
      <c r="AU886" s="32"/>
      <c r="AV886" s="32"/>
    </row>
    <row r="887" ht="28.5" customHeight="1">
      <c r="A887" s="145"/>
      <c r="B887" s="145"/>
      <c r="C887" s="16"/>
      <c r="D887" s="16"/>
      <c r="E887" s="16"/>
      <c r="F887" s="458"/>
      <c r="G887" s="32"/>
      <c r="H887" s="32"/>
      <c r="I887" s="32"/>
      <c r="J887" s="32"/>
      <c r="K887" s="32"/>
      <c r="L887" s="458"/>
      <c r="M887" s="32"/>
      <c r="N887" s="32"/>
      <c r="O887" s="32"/>
      <c r="P887" s="32"/>
      <c r="Q887" s="32"/>
      <c r="R887" s="32"/>
      <c r="S887" s="32"/>
      <c r="T887" s="32"/>
      <c r="U887" s="32"/>
      <c r="V887" s="32"/>
      <c r="W887" s="16"/>
      <c r="X887" s="32"/>
      <c r="Y887" s="465"/>
      <c r="Z887" s="32"/>
      <c r="AA887" s="16"/>
      <c r="AB887" s="466"/>
      <c r="AC887" s="16"/>
      <c r="AD887" s="16"/>
      <c r="AE887" s="16"/>
      <c r="AF887" s="465"/>
      <c r="AG887" s="32"/>
      <c r="AH887" s="32"/>
      <c r="AI887" s="32"/>
      <c r="AJ887" s="458"/>
      <c r="AK887" s="32"/>
      <c r="AL887" s="32"/>
      <c r="AM887" s="32"/>
      <c r="AN887" s="458"/>
      <c r="AO887" s="32"/>
      <c r="AP887" s="458"/>
      <c r="AQ887" s="464"/>
      <c r="AR887" s="32"/>
      <c r="AS887" s="32"/>
      <c r="AT887" s="32"/>
      <c r="AU887" s="32"/>
      <c r="AV887" s="32"/>
    </row>
    <row r="888" ht="28.5" customHeight="1">
      <c r="A888" s="145"/>
      <c r="B888" s="145"/>
      <c r="C888" s="16"/>
      <c r="D888" s="16"/>
      <c r="E888" s="16"/>
      <c r="F888" s="458"/>
      <c r="G888" s="32"/>
      <c r="H888" s="32"/>
      <c r="I888" s="32"/>
      <c r="J888" s="32"/>
      <c r="K888" s="32"/>
      <c r="L888" s="458"/>
      <c r="M888" s="32"/>
      <c r="N888" s="32"/>
      <c r="O888" s="32"/>
      <c r="P888" s="32"/>
      <c r="Q888" s="32"/>
      <c r="R888" s="32"/>
      <c r="S888" s="32"/>
      <c r="T888" s="32"/>
      <c r="U888" s="32"/>
      <c r="V888" s="32"/>
      <c r="W888" s="16"/>
      <c r="X888" s="32"/>
      <c r="Y888" s="465"/>
      <c r="Z888" s="32"/>
      <c r="AA888" s="16"/>
      <c r="AB888" s="466"/>
      <c r="AC888" s="16"/>
      <c r="AD888" s="16"/>
      <c r="AE888" s="16"/>
      <c r="AF888" s="465"/>
      <c r="AG888" s="32"/>
      <c r="AH888" s="32"/>
      <c r="AI888" s="32"/>
      <c r="AJ888" s="458"/>
      <c r="AK888" s="32"/>
      <c r="AL888" s="32"/>
      <c r="AM888" s="32"/>
      <c r="AN888" s="458"/>
      <c r="AO888" s="32"/>
      <c r="AP888" s="458"/>
      <c r="AQ888" s="464"/>
      <c r="AR888" s="32"/>
      <c r="AS888" s="32"/>
      <c r="AT888" s="32"/>
      <c r="AU888" s="32"/>
      <c r="AV888" s="32"/>
    </row>
    <row r="889" ht="28.5" customHeight="1">
      <c r="A889" s="145"/>
      <c r="B889" s="145"/>
      <c r="C889" s="16"/>
      <c r="D889" s="16"/>
      <c r="E889" s="16"/>
      <c r="F889" s="458"/>
      <c r="G889" s="32"/>
      <c r="H889" s="32"/>
      <c r="I889" s="32"/>
      <c r="J889" s="32"/>
      <c r="K889" s="32"/>
      <c r="L889" s="458"/>
      <c r="M889" s="32"/>
      <c r="N889" s="32"/>
      <c r="O889" s="32"/>
      <c r="P889" s="32"/>
      <c r="Q889" s="32"/>
      <c r="R889" s="32"/>
      <c r="S889" s="32"/>
      <c r="T889" s="32"/>
      <c r="U889" s="32"/>
      <c r="V889" s="32"/>
      <c r="W889" s="16"/>
      <c r="X889" s="32"/>
      <c r="Y889" s="465"/>
      <c r="Z889" s="32"/>
      <c r="AA889" s="16"/>
      <c r="AB889" s="466"/>
      <c r="AC889" s="16"/>
      <c r="AD889" s="16"/>
      <c r="AE889" s="16"/>
      <c r="AF889" s="465"/>
      <c r="AG889" s="32"/>
      <c r="AH889" s="32"/>
      <c r="AI889" s="32"/>
      <c r="AJ889" s="458"/>
      <c r="AK889" s="32"/>
      <c r="AL889" s="32"/>
      <c r="AM889" s="32"/>
      <c r="AN889" s="458"/>
      <c r="AO889" s="32"/>
      <c r="AP889" s="458"/>
      <c r="AQ889" s="464"/>
      <c r="AR889" s="32"/>
      <c r="AS889" s="32"/>
      <c r="AT889" s="32"/>
      <c r="AU889" s="32"/>
      <c r="AV889" s="32"/>
    </row>
    <row r="890" ht="28.5" customHeight="1">
      <c r="A890" s="145"/>
      <c r="B890" s="145"/>
      <c r="C890" s="16"/>
      <c r="D890" s="16"/>
      <c r="E890" s="16"/>
      <c r="F890" s="458"/>
      <c r="G890" s="32"/>
      <c r="H890" s="32"/>
      <c r="I890" s="32"/>
      <c r="J890" s="32"/>
      <c r="K890" s="32"/>
      <c r="L890" s="458"/>
      <c r="M890" s="32"/>
      <c r="N890" s="32"/>
      <c r="O890" s="32"/>
      <c r="P890" s="32"/>
      <c r="Q890" s="32"/>
      <c r="R890" s="32"/>
      <c r="S890" s="32"/>
      <c r="T890" s="32"/>
      <c r="U890" s="32"/>
      <c r="V890" s="32"/>
      <c r="W890" s="16"/>
      <c r="X890" s="32"/>
      <c r="Y890" s="465"/>
      <c r="Z890" s="32"/>
      <c r="AA890" s="16"/>
      <c r="AB890" s="466"/>
      <c r="AC890" s="16"/>
      <c r="AD890" s="16"/>
      <c r="AE890" s="16"/>
      <c r="AF890" s="465"/>
      <c r="AG890" s="32"/>
      <c r="AH890" s="32"/>
      <c r="AI890" s="32"/>
      <c r="AJ890" s="458"/>
      <c r="AK890" s="32"/>
      <c r="AL890" s="32"/>
      <c r="AM890" s="32"/>
      <c r="AN890" s="458"/>
      <c r="AO890" s="32"/>
      <c r="AP890" s="458"/>
      <c r="AQ890" s="464"/>
      <c r="AR890" s="32"/>
      <c r="AS890" s="32"/>
      <c r="AT890" s="32"/>
      <c r="AU890" s="32"/>
      <c r="AV890" s="32"/>
    </row>
    <row r="891" ht="28.5" customHeight="1">
      <c r="A891" s="145"/>
      <c r="B891" s="145"/>
      <c r="C891" s="16"/>
      <c r="D891" s="16"/>
      <c r="E891" s="16"/>
      <c r="F891" s="458"/>
      <c r="G891" s="32"/>
      <c r="H891" s="32"/>
      <c r="I891" s="32"/>
      <c r="J891" s="32"/>
      <c r="K891" s="32"/>
      <c r="L891" s="458"/>
      <c r="M891" s="32"/>
      <c r="N891" s="32"/>
      <c r="O891" s="32"/>
      <c r="P891" s="32"/>
      <c r="Q891" s="32"/>
      <c r="R891" s="32"/>
      <c r="S891" s="32"/>
      <c r="T891" s="32"/>
      <c r="U891" s="32"/>
      <c r="V891" s="32"/>
      <c r="W891" s="16"/>
      <c r="X891" s="32"/>
      <c r="Y891" s="465"/>
      <c r="Z891" s="32"/>
      <c r="AA891" s="16"/>
      <c r="AB891" s="466"/>
      <c r="AC891" s="16"/>
      <c r="AD891" s="16"/>
      <c r="AE891" s="16"/>
      <c r="AF891" s="465"/>
      <c r="AG891" s="32"/>
      <c r="AH891" s="32"/>
      <c r="AI891" s="32"/>
      <c r="AJ891" s="458"/>
      <c r="AK891" s="32"/>
      <c r="AL891" s="32"/>
      <c r="AM891" s="32"/>
      <c r="AN891" s="458"/>
      <c r="AO891" s="32"/>
      <c r="AP891" s="458"/>
      <c r="AQ891" s="464"/>
      <c r="AR891" s="32"/>
      <c r="AS891" s="32"/>
      <c r="AT891" s="32"/>
      <c r="AU891" s="32"/>
      <c r="AV891" s="32"/>
    </row>
    <row r="892" ht="28.5" customHeight="1">
      <c r="A892" s="145"/>
      <c r="B892" s="145"/>
      <c r="C892" s="16"/>
      <c r="D892" s="16"/>
      <c r="E892" s="16"/>
      <c r="F892" s="458"/>
      <c r="G892" s="32"/>
      <c r="H892" s="32"/>
      <c r="I892" s="32"/>
      <c r="J892" s="32"/>
      <c r="K892" s="32"/>
      <c r="L892" s="458"/>
      <c r="M892" s="32"/>
      <c r="N892" s="32"/>
      <c r="O892" s="32"/>
      <c r="P892" s="32"/>
      <c r="Q892" s="32"/>
      <c r="R892" s="32"/>
      <c r="S892" s="32"/>
      <c r="T892" s="32"/>
      <c r="U892" s="32"/>
      <c r="V892" s="32"/>
      <c r="W892" s="16"/>
      <c r="X892" s="32"/>
      <c r="Y892" s="465"/>
      <c r="Z892" s="32"/>
      <c r="AA892" s="16"/>
      <c r="AB892" s="466"/>
      <c r="AC892" s="16"/>
      <c r="AD892" s="16"/>
      <c r="AE892" s="16"/>
      <c r="AF892" s="465"/>
      <c r="AG892" s="32"/>
      <c r="AH892" s="32"/>
      <c r="AI892" s="32"/>
      <c r="AJ892" s="458"/>
      <c r="AK892" s="32"/>
      <c r="AL892" s="32"/>
      <c r="AM892" s="32"/>
      <c r="AN892" s="458"/>
      <c r="AO892" s="32"/>
      <c r="AP892" s="458"/>
      <c r="AQ892" s="464"/>
      <c r="AR892" s="32"/>
      <c r="AS892" s="32"/>
      <c r="AT892" s="32"/>
      <c r="AU892" s="32"/>
      <c r="AV892" s="32"/>
    </row>
    <row r="893" ht="28.5" customHeight="1">
      <c r="A893" s="145"/>
      <c r="B893" s="145"/>
      <c r="C893" s="16"/>
      <c r="D893" s="16"/>
      <c r="E893" s="16"/>
      <c r="F893" s="458"/>
      <c r="G893" s="32"/>
      <c r="H893" s="32"/>
      <c r="I893" s="32"/>
      <c r="J893" s="32"/>
      <c r="K893" s="32"/>
      <c r="L893" s="458"/>
      <c r="M893" s="32"/>
      <c r="N893" s="32"/>
      <c r="O893" s="32"/>
      <c r="P893" s="32"/>
      <c r="Q893" s="32"/>
      <c r="R893" s="32"/>
      <c r="S893" s="32"/>
      <c r="T893" s="32"/>
      <c r="U893" s="32"/>
      <c r="V893" s="32"/>
      <c r="W893" s="16"/>
      <c r="X893" s="32"/>
      <c r="Y893" s="465"/>
      <c r="Z893" s="32"/>
      <c r="AA893" s="16"/>
      <c r="AB893" s="466"/>
      <c r="AC893" s="16"/>
      <c r="AD893" s="16"/>
      <c r="AE893" s="16"/>
      <c r="AF893" s="465"/>
      <c r="AG893" s="32"/>
      <c r="AH893" s="32"/>
      <c r="AI893" s="32"/>
      <c r="AJ893" s="458"/>
      <c r="AK893" s="32"/>
      <c r="AL893" s="32"/>
      <c r="AM893" s="32"/>
      <c r="AN893" s="458"/>
      <c r="AO893" s="32"/>
      <c r="AP893" s="458"/>
      <c r="AQ893" s="464"/>
      <c r="AR893" s="32"/>
      <c r="AS893" s="32"/>
      <c r="AT893" s="32"/>
      <c r="AU893" s="32"/>
      <c r="AV893" s="32"/>
    </row>
    <row r="894" ht="28.5" customHeight="1">
      <c r="A894" s="145"/>
      <c r="B894" s="145"/>
      <c r="C894" s="16"/>
      <c r="D894" s="16"/>
      <c r="E894" s="16"/>
      <c r="F894" s="458"/>
      <c r="G894" s="32"/>
      <c r="H894" s="32"/>
      <c r="I894" s="32"/>
      <c r="J894" s="32"/>
      <c r="K894" s="32"/>
      <c r="L894" s="458"/>
      <c r="M894" s="32"/>
      <c r="N894" s="32"/>
      <c r="O894" s="32"/>
      <c r="P894" s="32"/>
      <c r="Q894" s="32"/>
      <c r="R894" s="32"/>
      <c r="S894" s="32"/>
      <c r="T894" s="32"/>
      <c r="U894" s="32"/>
      <c r="V894" s="32"/>
      <c r="W894" s="16"/>
      <c r="X894" s="32"/>
      <c r="Y894" s="465"/>
      <c r="Z894" s="32"/>
      <c r="AA894" s="16"/>
      <c r="AB894" s="466"/>
      <c r="AC894" s="16"/>
      <c r="AD894" s="16"/>
      <c r="AE894" s="16"/>
      <c r="AF894" s="465"/>
      <c r="AG894" s="32"/>
      <c r="AH894" s="32"/>
      <c r="AI894" s="32"/>
      <c r="AJ894" s="458"/>
      <c r="AK894" s="32"/>
      <c r="AL894" s="32"/>
      <c r="AM894" s="32"/>
      <c r="AN894" s="458"/>
      <c r="AO894" s="32"/>
      <c r="AP894" s="458"/>
      <c r="AQ894" s="464"/>
      <c r="AR894" s="32"/>
      <c r="AS894" s="32"/>
      <c r="AT894" s="32"/>
      <c r="AU894" s="32"/>
      <c r="AV894" s="32"/>
    </row>
    <row r="895" ht="28.5" customHeight="1">
      <c r="A895" s="145"/>
      <c r="B895" s="145"/>
      <c r="C895" s="16"/>
      <c r="D895" s="16"/>
      <c r="E895" s="16"/>
      <c r="F895" s="458"/>
      <c r="G895" s="32"/>
      <c r="H895" s="32"/>
      <c r="I895" s="32"/>
      <c r="J895" s="32"/>
      <c r="K895" s="32"/>
      <c r="L895" s="458"/>
      <c r="M895" s="32"/>
      <c r="N895" s="32"/>
      <c r="O895" s="32"/>
      <c r="P895" s="32"/>
      <c r="Q895" s="32"/>
      <c r="R895" s="32"/>
      <c r="S895" s="32"/>
      <c r="T895" s="32"/>
      <c r="U895" s="32"/>
      <c r="V895" s="32"/>
      <c r="W895" s="16"/>
      <c r="X895" s="32"/>
      <c r="Y895" s="465"/>
      <c r="Z895" s="32"/>
      <c r="AA895" s="16"/>
      <c r="AB895" s="466"/>
      <c r="AC895" s="16"/>
      <c r="AD895" s="16"/>
      <c r="AE895" s="16"/>
      <c r="AF895" s="465"/>
      <c r="AG895" s="32"/>
      <c r="AH895" s="32"/>
      <c r="AI895" s="32"/>
      <c r="AJ895" s="458"/>
      <c r="AK895" s="32"/>
      <c r="AL895" s="32"/>
      <c r="AM895" s="32"/>
      <c r="AN895" s="458"/>
      <c r="AO895" s="32"/>
      <c r="AP895" s="458"/>
      <c r="AQ895" s="464"/>
      <c r="AR895" s="32"/>
      <c r="AS895" s="32"/>
      <c r="AT895" s="32"/>
      <c r="AU895" s="32"/>
      <c r="AV895" s="32"/>
    </row>
    <row r="896" ht="28.5" customHeight="1">
      <c r="A896" s="145"/>
      <c r="B896" s="145"/>
      <c r="C896" s="16"/>
      <c r="D896" s="16"/>
      <c r="E896" s="16"/>
      <c r="F896" s="458"/>
      <c r="G896" s="32"/>
      <c r="H896" s="32"/>
      <c r="I896" s="32"/>
      <c r="J896" s="32"/>
      <c r="K896" s="32"/>
      <c r="L896" s="458"/>
      <c r="M896" s="32"/>
      <c r="N896" s="32"/>
      <c r="O896" s="32"/>
      <c r="P896" s="32"/>
      <c r="Q896" s="32"/>
      <c r="R896" s="32"/>
      <c r="S896" s="32"/>
      <c r="T896" s="32"/>
      <c r="U896" s="32"/>
      <c r="V896" s="32"/>
      <c r="W896" s="16"/>
      <c r="X896" s="32"/>
      <c r="Y896" s="465"/>
      <c r="Z896" s="32"/>
      <c r="AA896" s="16"/>
      <c r="AB896" s="466"/>
      <c r="AC896" s="16"/>
      <c r="AD896" s="16"/>
      <c r="AE896" s="16"/>
      <c r="AF896" s="465"/>
      <c r="AG896" s="32"/>
      <c r="AH896" s="32"/>
      <c r="AI896" s="32"/>
      <c r="AJ896" s="458"/>
      <c r="AK896" s="32"/>
      <c r="AL896" s="32"/>
      <c r="AM896" s="32"/>
      <c r="AN896" s="458"/>
      <c r="AO896" s="32"/>
      <c r="AP896" s="458"/>
      <c r="AQ896" s="464"/>
      <c r="AR896" s="32"/>
      <c r="AS896" s="32"/>
      <c r="AT896" s="32"/>
      <c r="AU896" s="32"/>
      <c r="AV896" s="32"/>
    </row>
    <row r="897" ht="28.5" customHeight="1">
      <c r="A897" s="145"/>
      <c r="B897" s="145"/>
      <c r="C897" s="16"/>
      <c r="D897" s="16"/>
      <c r="E897" s="16"/>
      <c r="F897" s="458"/>
      <c r="G897" s="32"/>
      <c r="H897" s="32"/>
      <c r="I897" s="32"/>
      <c r="J897" s="32"/>
      <c r="K897" s="32"/>
      <c r="L897" s="458"/>
      <c r="M897" s="32"/>
      <c r="N897" s="32"/>
      <c r="O897" s="32"/>
      <c r="P897" s="32"/>
      <c r="Q897" s="32"/>
      <c r="R897" s="32"/>
      <c r="S897" s="32"/>
      <c r="T897" s="32"/>
      <c r="U897" s="32"/>
      <c r="V897" s="32"/>
      <c r="W897" s="16"/>
      <c r="X897" s="32"/>
      <c r="Y897" s="465"/>
      <c r="Z897" s="32"/>
      <c r="AA897" s="16"/>
      <c r="AB897" s="466"/>
      <c r="AC897" s="16"/>
      <c r="AD897" s="16"/>
      <c r="AE897" s="16"/>
      <c r="AF897" s="465"/>
      <c r="AG897" s="32"/>
      <c r="AH897" s="32"/>
      <c r="AI897" s="32"/>
      <c r="AJ897" s="458"/>
      <c r="AK897" s="32"/>
      <c r="AL897" s="32"/>
      <c r="AM897" s="32"/>
      <c r="AN897" s="458"/>
      <c r="AO897" s="32"/>
      <c r="AP897" s="458"/>
      <c r="AQ897" s="464"/>
      <c r="AR897" s="32"/>
      <c r="AS897" s="32"/>
      <c r="AT897" s="32"/>
      <c r="AU897" s="32"/>
      <c r="AV897" s="32"/>
    </row>
    <row r="898" ht="28.5" customHeight="1">
      <c r="A898" s="145"/>
      <c r="B898" s="145"/>
      <c r="C898" s="16"/>
      <c r="D898" s="16"/>
      <c r="E898" s="16"/>
      <c r="F898" s="458"/>
      <c r="G898" s="32"/>
      <c r="H898" s="32"/>
      <c r="I898" s="32"/>
      <c r="J898" s="32"/>
      <c r="K898" s="32"/>
      <c r="L898" s="458"/>
      <c r="M898" s="32"/>
      <c r="N898" s="32"/>
      <c r="O898" s="32"/>
      <c r="P898" s="32"/>
      <c r="Q898" s="32"/>
      <c r="R898" s="32"/>
      <c r="S898" s="32"/>
      <c r="T898" s="32"/>
      <c r="U898" s="32"/>
      <c r="V898" s="32"/>
      <c r="W898" s="16"/>
      <c r="X898" s="32"/>
      <c r="Y898" s="465"/>
      <c r="Z898" s="32"/>
      <c r="AA898" s="16"/>
      <c r="AB898" s="466"/>
      <c r="AC898" s="16"/>
      <c r="AD898" s="16"/>
      <c r="AE898" s="16"/>
      <c r="AF898" s="465"/>
      <c r="AG898" s="32"/>
      <c r="AH898" s="32"/>
      <c r="AI898" s="32"/>
      <c r="AJ898" s="458"/>
      <c r="AK898" s="32"/>
      <c r="AL898" s="32"/>
      <c r="AM898" s="32"/>
      <c r="AN898" s="458"/>
      <c r="AO898" s="32"/>
      <c r="AP898" s="458"/>
      <c r="AQ898" s="464"/>
      <c r="AR898" s="32"/>
      <c r="AS898" s="32"/>
      <c r="AT898" s="32"/>
      <c r="AU898" s="32"/>
      <c r="AV898" s="32"/>
    </row>
    <row r="899" ht="28.5" customHeight="1">
      <c r="A899" s="145"/>
      <c r="B899" s="145"/>
      <c r="C899" s="16"/>
      <c r="D899" s="16"/>
      <c r="E899" s="16"/>
      <c r="F899" s="458"/>
      <c r="G899" s="32"/>
      <c r="H899" s="32"/>
      <c r="I899" s="32"/>
      <c r="J899" s="32"/>
      <c r="K899" s="32"/>
      <c r="L899" s="458"/>
      <c r="M899" s="32"/>
      <c r="N899" s="32"/>
      <c r="O899" s="32"/>
      <c r="P899" s="32"/>
      <c r="Q899" s="32"/>
      <c r="R899" s="32"/>
      <c r="S899" s="32"/>
      <c r="T899" s="32"/>
      <c r="U899" s="32"/>
      <c r="V899" s="32"/>
      <c r="W899" s="16"/>
      <c r="X899" s="32"/>
      <c r="Y899" s="465"/>
      <c r="Z899" s="32"/>
      <c r="AA899" s="16"/>
      <c r="AB899" s="466"/>
      <c r="AC899" s="16"/>
      <c r="AD899" s="16"/>
      <c r="AE899" s="16"/>
      <c r="AF899" s="465"/>
      <c r="AG899" s="32"/>
      <c r="AH899" s="32"/>
      <c r="AI899" s="32"/>
      <c r="AJ899" s="458"/>
      <c r="AK899" s="32"/>
      <c r="AL899" s="32"/>
      <c r="AM899" s="32"/>
      <c r="AN899" s="458"/>
      <c r="AO899" s="32"/>
      <c r="AP899" s="458"/>
      <c r="AQ899" s="464"/>
      <c r="AR899" s="32"/>
      <c r="AS899" s="32"/>
      <c r="AT899" s="32"/>
      <c r="AU899" s="32"/>
      <c r="AV899" s="32"/>
    </row>
    <row r="900" ht="28.5" customHeight="1">
      <c r="A900" s="145"/>
      <c r="B900" s="145"/>
      <c r="C900" s="16"/>
      <c r="D900" s="16"/>
      <c r="E900" s="16"/>
      <c r="F900" s="458"/>
      <c r="G900" s="32"/>
      <c r="H900" s="32"/>
      <c r="I900" s="32"/>
      <c r="J900" s="32"/>
      <c r="K900" s="32"/>
      <c r="L900" s="458"/>
      <c r="M900" s="32"/>
      <c r="N900" s="32"/>
      <c r="O900" s="32"/>
      <c r="P900" s="32"/>
      <c r="Q900" s="32"/>
      <c r="R900" s="32"/>
      <c r="S900" s="32"/>
      <c r="T900" s="32"/>
      <c r="U900" s="32"/>
      <c r="V900" s="32"/>
      <c r="W900" s="16"/>
      <c r="X900" s="32"/>
      <c r="Y900" s="465"/>
      <c r="Z900" s="32"/>
      <c r="AA900" s="16"/>
      <c r="AB900" s="466"/>
      <c r="AC900" s="16"/>
      <c r="AD900" s="16"/>
      <c r="AE900" s="16"/>
      <c r="AF900" s="465"/>
      <c r="AG900" s="32"/>
      <c r="AH900" s="32"/>
      <c r="AI900" s="32"/>
      <c r="AJ900" s="458"/>
      <c r="AK900" s="32"/>
      <c r="AL900" s="32"/>
      <c r="AM900" s="32"/>
      <c r="AN900" s="458"/>
      <c r="AO900" s="32"/>
      <c r="AP900" s="458"/>
      <c r="AQ900" s="464"/>
      <c r="AR900" s="32"/>
      <c r="AS900" s="32"/>
      <c r="AT900" s="32"/>
      <c r="AU900" s="32"/>
      <c r="AV900" s="32"/>
    </row>
    <row r="901" ht="28.5" customHeight="1">
      <c r="A901" s="145"/>
      <c r="B901" s="145"/>
      <c r="C901" s="16"/>
      <c r="D901" s="16"/>
      <c r="E901" s="16"/>
      <c r="F901" s="458"/>
      <c r="G901" s="32"/>
      <c r="H901" s="32"/>
      <c r="I901" s="32"/>
      <c r="J901" s="32"/>
      <c r="K901" s="32"/>
      <c r="L901" s="458"/>
      <c r="M901" s="32"/>
      <c r="N901" s="32"/>
      <c r="O901" s="32"/>
      <c r="P901" s="32"/>
      <c r="Q901" s="32"/>
      <c r="R901" s="32"/>
      <c r="S901" s="32"/>
      <c r="T901" s="32"/>
      <c r="U901" s="32"/>
      <c r="V901" s="32"/>
      <c r="W901" s="16"/>
      <c r="X901" s="32"/>
      <c r="Y901" s="465"/>
      <c r="Z901" s="32"/>
      <c r="AA901" s="16"/>
      <c r="AB901" s="466"/>
      <c r="AC901" s="16"/>
      <c r="AD901" s="16"/>
      <c r="AE901" s="16"/>
      <c r="AF901" s="465"/>
      <c r="AG901" s="32"/>
      <c r="AH901" s="32"/>
      <c r="AI901" s="32"/>
      <c r="AJ901" s="458"/>
      <c r="AK901" s="32"/>
      <c r="AL901" s="32"/>
      <c r="AM901" s="32"/>
      <c r="AN901" s="458"/>
      <c r="AO901" s="32"/>
      <c r="AP901" s="458"/>
      <c r="AQ901" s="464"/>
      <c r="AR901" s="32"/>
      <c r="AS901" s="32"/>
      <c r="AT901" s="32"/>
      <c r="AU901" s="32"/>
      <c r="AV901" s="32"/>
    </row>
    <row r="902" ht="28.5" customHeight="1">
      <c r="A902" s="145"/>
      <c r="B902" s="145"/>
      <c r="C902" s="16"/>
      <c r="D902" s="16"/>
      <c r="E902" s="16"/>
      <c r="F902" s="458"/>
      <c r="G902" s="32"/>
      <c r="H902" s="32"/>
      <c r="I902" s="32"/>
      <c r="J902" s="32"/>
      <c r="K902" s="32"/>
      <c r="L902" s="458"/>
      <c r="M902" s="32"/>
      <c r="N902" s="32"/>
      <c r="O902" s="32"/>
      <c r="P902" s="32"/>
      <c r="Q902" s="32"/>
      <c r="R902" s="32"/>
      <c r="S902" s="32"/>
      <c r="T902" s="32"/>
      <c r="U902" s="32"/>
      <c r="V902" s="32"/>
      <c r="W902" s="16"/>
      <c r="X902" s="32"/>
      <c r="Y902" s="465"/>
      <c r="Z902" s="32"/>
      <c r="AA902" s="16"/>
      <c r="AB902" s="466"/>
      <c r="AC902" s="16"/>
      <c r="AD902" s="16"/>
      <c r="AE902" s="16"/>
      <c r="AF902" s="465"/>
      <c r="AG902" s="32"/>
      <c r="AH902" s="32"/>
      <c r="AI902" s="32"/>
      <c r="AJ902" s="458"/>
      <c r="AK902" s="32"/>
      <c r="AL902" s="32"/>
      <c r="AM902" s="32"/>
      <c r="AN902" s="458"/>
      <c r="AO902" s="32"/>
      <c r="AP902" s="458"/>
      <c r="AQ902" s="464"/>
      <c r="AR902" s="32"/>
      <c r="AS902" s="32"/>
      <c r="AT902" s="32"/>
      <c r="AU902" s="32"/>
      <c r="AV902" s="32"/>
    </row>
    <row r="903" ht="28.5" customHeight="1">
      <c r="A903" s="145"/>
      <c r="B903" s="145"/>
      <c r="C903" s="16"/>
      <c r="D903" s="16"/>
      <c r="E903" s="16"/>
      <c r="F903" s="458"/>
      <c r="G903" s="32"/>
      <c r="H903" s="32"/>
      <c r="I903" s="32"/>
      <c r="J903" s="32"/>
      <c r="K903" s="32"/>
      <c r="L903" s="458"/>
      <c r="M903" s="32"/>
      <c r="N903" s="32"/>
      <c r="O903" s="32"/>
      <c r="P903" s="32"/>
      <c r="Q903" s="32"/>
      <c r="R903" s="32"/>
      <c r="S903" s="32"/>
      <c r="T903" s="32"/>
      <c r="U903" s="32"/>
      <c r="V903" s="32"/>
      <c r="W903" s="16"/>
      <c r="X903" s="32"/>
      <c r="Y903" s="465"/>
      <c r="Z903" s="32"/>
      <c r="AA903" s="16"/>
      <c r="AB903" s="466"/>
      <c r="AC903" s="16"/>
      <c r="AD903" s="16"/>
      <c r="AE903" s="16"/>
      <c r="AF903" s="465"/>
      <c r="AG903" s="32"/>
      <c r="AH903" s="32"/>
      <c r="AI903" s="32"/>
      <c r="AJ903" s="458"/>
      <c r="AK903" s="32"/>
      <c r="AL903" s="32"/>
      <c r="AM903" s="32"/>
      <c r="AN903" s="458"/>
      <c r="AO903" s="32"/>
      <c r="AP903" s="458"/>
      <c r="AQ903" s="464"/>
      <c r="AR903" s="32"/>
      <c r="AS903" s="32"/>
      <c r="AT903" s="32"/>
      <c r="AU903" s="32"/>
      <c r="AV903" s="32"/>
    </row>
    <row r="904" ht="28.5" customHeight="1">
      <c r="A904" s="145"/>
      <c r="B904" s="145"/>
      <c r="C904" s="16"/>
      <c r="D904" s="16"/>
      <c r="E904" s="16"/>
      <c r="F904" s="458"/>
      <c r="G904" s="32"/>
      <c r="H904" s="32"/>
      <c r="I904" s="32"/>
      <c r="J904" s="32"/>
      <c r="K904" s="32"/>
      <c r="L904" s="458"/>
      <c r="M904" s="32"/>
      <c r="N904" s="32"/>
      <c r="O904" s="32"/>
      <c r="P904" s="32"/>
      <c r="Q904" s="32"/>
      <c r="R904" s="32"/>
      <c r="S904" s="32"/>
      <c r="T904" s="32"/>
      <c r="U904" s="32"/>
      <c r="V904" s="32"/>
      <c r="W904" s="16"/>
      <c r="X904" s="32"/>
      <c r="Y904" s="465"/>
      <c r="Z904" s="32"/>
      <c r="AA904" s="16"/>
      <c r="AB904" s="466"/>
      <c r="AC904" s="16"/>
      <c r="AD904" s="16"/>
      <c r="AE904" s="16"/>
      <c r="AF904" s="465"/>
      <c r="AG904" s="32"/>
      <c r="AH904" s="32"/>
      <c r="AI904" s="32"/>
      <c r="AJ904" s="458"/>
      <c r="AK904" s="32"/>
      <c r="AL904" s="32"/>
      <c r="AM904" s="32"/>
      <c r="AN904" s="458"/>
      <c r="AO904" s="32"/>
      <c r="AP904" s="458"/>
      <c r="AQ904" s="464"/>
      <c r="AR904" s="32"/>
      <c r="AS904" s="32"/>
      <c r="AT904" s="32"/>
      <c r="AU904" s="32"/>
      <c r="AV904" s="32"/>
    </row>
    <row r="905" ht="28.5" customHeight="1">
      <c r="A905" s="145"/>
      <c r="B905" s="145"/>
      <c r="C905" s="16"/>
      <c r="D905" s="16"/>
      <c r="E905" s="16"/>
      <c r="F905" s="458"/>
      <c r="G905" s="32"/>
      <c r="H905" s="32"/>
      <c r="I905" s="32"/>
      <c r="J905" s="32"/>
      <c r="K905" s="32"/>
      <c r="L905" s="458"/>
      <c r="M905" s="32"/>
      <c r="N905" s="32"/>
      <c r="O905" s="32"/>
      <c r="P905" s="32"/>
      <c r="Q905" s="32"/>
      <c r="R905" s="32"/>
      <c r="S905" s="32"/>
      <c r="T905" s="32"/>
      <c r="U905" s="32"/>
      <c r="V905" s="32"/>
      <c r="W905" s="16"/>
      <c r="X905" s="32"/>
      <c r="Y905" s="465"/>
      <c r="Z905" s="32"/>
      <c r="AA905" s="16"/>
      <c r="AB905" s="466"/>
      <c r="AC905" s="16"/>
      <c r="AD905" s="16"/>
      <c r="AE905" s="16"/>
      <c r="AF905" s="465"/>
      <c r="AG905" s="32"/>
      <c r="AH905" s="32"/>
      <c r="AI905" s="32"/>
      <c r="AJ905" s="458"/>
      <c r="AK905" s="32"/>
      <c r="AL905" s="32"/>
      <c r="AM905" s="32"/>
      <c r="AN905" s="458"/>
      <c r="AO905" s="32"/>
      <c r="AP905" s="458"/>
      <c r="AQ905" s="464"/>
      <c r="AR905" s="32"/>
      <c r="AS905" s="32"/>
      <c r="AT905" s="32"/>
      <c r="AU905" s="32"/>
      <c r="AV905" s="32"/>
    </row>
    <row r="906" ht="28.5" customHeight="1">
      <c r="A906" s="145"/>
      <c r="B906" s="145"/>
      <c r="C906" s="16"/>
      <c r="D906" s="16"/>
      <c r="E906" s="16"/>
      <c r="F906" s="458"/>
      <c r="G906" s="32"/>
      <c r="H906" s="32"/>
      <c r="I906" s="32"/>
      <c r="J906" s="32"/>
      <c r="K906" s="32"/>
      <c r="L906" s="458"/>
      <c r="M906" s="32"/>
      <c r="N906" s="32"/>
      <c r="O906" s="32"/>
      <c r="P906" s="32"/>
      <c r="Q906" s="32"/>
      <c r="R906" s="32"/>
      <c r="S906" s="32"/>
      <c r="T906" s="32"/>
      <c r="U906" s="32"/>
      <c r="V906" s="32"/>
      <c r="W906" s="16"/>
      <c r="X906" s="32"/>
      <c r="Y906" s="465"/>
      <c r="Z906" s="32"/>
      <c r="AA906" s="16"/>
      <c r="AB906" s="466"/>
      <c r="AC906" s="16"/>
      <c r="AD906" s="16"/>
      <c r="AE906" s="16"/>
      <c r="AF906" s="465"/>
      <c r="AG906" s="32"/>
      <c r="AH906" s="32"/>
      <c r="AI906" s="32"/>
      <c r="AJ906" s="458"/>
      <c r="AK906" s="32"/>
      <c r="AL906" s="32"/>
      <c r="AM906" s="32"/>
      <c r="AN906" s="458"/>
      <c r="AO906" s="32"/>
      <c r="AP906" s="458"/>
      <c r="AQ906" s="464"/>
      <c r="AR906" s="32"/>
      <c r="AS906" s="32"/>
      <c r="AT906" s="32"/>
      <c r="AU906" s="32"/>
      <c r="AV906" s="32"/>
    </row>
    <row r="907" ht="28.5" customHeight="1">
      <c r="A907" s="145"/>
      <c r="B907" s="145"/>
      <c r="C907" s="16"/>
      <c r="D907" s="16"/>
      <c r="E907" s="16"/>
      <c r="F907" s="458"/>
      <c r="G907" s="32"/>
      <c r="H907" s="32"/>
      <c r="I907" s="32"/>
      <c r="J907" s="32"/>
      <c r="K907" s="32"/>
      <c r="L907" s="458"/>
      <c r="M907" s="32"/>
      <c r="N907" s="32"/>
      <c r="O907" s="32"/>
      <c r="P907" s="32"/>
      <c r="Q907" s="32"/>
      <c r="R907" s="32"/>
      <c r="S907" s="32"/>
      <c r="T907" s="32"/>
      <c r="U907" s="32"/>
      <c r="V907" s="32"/>
      <c r="W907" s="16"/>
      <c r="X907" s="32"/>
      <c r="Y907" s="465"/>
      <c r="Z907" s="32"/>
      <c r="AA907" s="16"/>
      <c r="AB907" s="466"/>
      <c r="AC907" s="16"/>
      <c r="AD907" s="16"/>
      <c r="AE907" s="16"/>
      <c r="AF907" s="465"/>
      <c r="AG907" s="32"/>
      <c r="AH907" s="32"/>
      <c r="AI907" s="32"/>
      <c r="AJ907" s="458"/>
      <c r="AK907" s="32"/>
      <c r="AL907" s="32"/>
      <c r="AM907" s="32"/>
      <c r="AN907" s="458"/>
      <c r="AO907" s="32"/>
      <c r="AP907" s="458"/>
      <c r="AQ907" s="464"/>
      <c r="AR907" s="32"/>
      <c r="AS907" s="32"/>
      <c r="AT907" s="32"/>
      <c r="AU907" s="32"/>
      <c r="AV907" s="32"/>
    </row>
    <row r="908" ht="28.5" customHeight="1">
      <c r="A908" s="145"/>
      <c r="B908" s="145"/>
      <c r="C908" s="16"/>
      <c r="D908" s="16"/>
      <c r="E908" s="16"/>
      <c r="F908" s="458"/>
      <c r="G908" s="32"/>
      <c r="H908" s="32"/>
      <c r="I908" s="32"/>
      <c r="J908" s="32"/>
      <c r="K908" s="32"/>
      <c r="L908" s="458"/>
      <c r="M908" s="32"/>
      <c r="N908" s="32"/>
      <c r="O908" s="32"/>
      <c r="P908" s="32"/>
      <c r="Q908" s="32"/>
      <c r="R908" s="32"/>
      <c r="S908" s="32"/>
      <c r="T908" s="32"/>
      <c r="U908" s="32"/>
      <c r="V908" s="32"/>
      <c r="W908" s="16"/>
      <c r="X908" s="32"/>
      <c r="Y908" s="465"/>
      <c r="Z908" s="32"/>
      <c r="AA908" s="16"/>
      <c r="AB908" s="466"/>
      <c r="AC908" s="16"/>
      <c r="AD908" s="16"/>
      <c r="AE908" s="16"/>
      <c r="AF908" s="465"/>
      <c r="AG908" s="32"/>
      <c r="AH908" s="32"/>
      <c r="AI908" s="32"/>
      <c r="AJ908" s="458"/>
      <c r="AK908" s="32"/>
      <c r="AL908" s="32"/>
      <c r="AM908" s="32"/>
      <c r="AN908" s="458"/>
      <c r="AO908" s="32"/>
      <c r="AP908" s="458"/>
      <c r="AQ908" s="464"/>
      <c r="AR908" s="32"/>
      <c r="AS908" s="32"/>
      <c r="AT908" s="32"/>
      <c r="AU908" s="32"/>
      <c r="AV908" s="32"/>
    </row>
    <row r="909" ht="28.5" customHeight="1">
      <c r="A909" s="145"/>
      <c r="B909" s="145"/>
      <c r="C909" s="16"/>
      <c r="D909" s="16"/>
      <c r="E909" s="16"/>
      <c r="F909" s="458"/>
      <c r="G909" s="32"/>
      <c r="H909" s="32"/>
      <c r="I909" s="32"/>
      <c r="J909" s="32"/>
      <c r="K909" s="32"/>
      <c r="L909" s="458"/>
      <c r="M909" s="32"/>
      <c r="N909" s="32"/>
      <c r="O909" s="32"/>
      <c r="P909" s="32"/>
      <c r="Q909" s="32"/>
      <c r="R909" s="32"/>
      <c r="S909" s="32"/>
      <c r="T909" s="32"/>
      <c r="U909" s="32"/>
      <c r="V909" s="32"/>
      <c r="W909" s="16"/>
      <c r="X909" s="32"/>
      <c r="Y909" s="465"/>
      <c r="Z909" s="32"/>
      <c r="AA909" s="16"/>
      <c r="AB909" s="466"/>
      <c r="AC909" s="16"/>
      <c r="AD909" s="16"/>
      <c r="AE909" s="16"/>
      <c r="AF909" s="465"/>
      <c r="AG909" s="32"/>
      <c r="AH909" s="32"/>
      <c r="AI909" s="32"/>
      <c r="AJ909" s="458"/>
      <c r="AK909" s="32"/>
      <c r="AL909" s="32"/>
      <c r="AM909" s="32"/>
      <c r="AN909" s="458"/>
      <c r="AO909" s="32"/>
      <c r="AP909" s="458"/>
      <c r="AQ909" s="464"/>
      <c r="AR909" s="32"/>
      <c r="AS909" s="32"/>
      <c r="AT909" s="32"/>
      <c r="AU909" s="32"/>
      <c r="AV909" s="32"/>
    </row>
    <row r="910" ht="28.5" customHeight="1">
      <c r="A910" s="145"/>
      <c r="B910" s="145"/>
      <c r="C910" s="16"/>
      <c r="D910" s="16"/>
      <c r="E910" s="16"/>
      <c r="F910" s="458"/>
      <c r="G910" s="32"/>
      <c r="H910" s="32"/>
      <c r="I910" s="32"/>
      <c r="J910" s="32"/>
      <c r="K910" s="32"/>
      <c r="L910" s="458"/>
      <c r="M910" s="32"/>
      <c r="N910" s="32"/>
      <c r="O910" s="32"/>
      <c r="P910" s="32"/>
      <c r="Q910" s="32"/>
      <c r="R910" s="32"/>
      <c r="S910" s="32"/>
      <c r="T910" s="32"/>
      <c r="U910" s="32"/>
      <c r="V910" s="32"/>
      <c r="W910" s="16"/>
      <c r="X910" s="32"/>
      <c r="Y910" s="465"/>
      <c r="Z910" s="32"/>
      <c r="AA910" s="16"/>
      <c r="AB910" s="466"/>
      <c r="AC910" s="16"/>
      <c r="AD910" s="16"/>
      <c r="AE910" s="16"/>
      <c r="AF910" s="465"/>
      <c r="AG910" s="32"/>
      <c r="AH910" s="32"/>
      <c r="AI910" s="32"/>
      <c r="AJ910" s="458"/>
      <c r="AK910" s="32"/>
      <c r="AL910" s="32"/>
      <c r="AM910" s="32"/>
      <c r="AN910" s="458"/>
      <c r="AO910" s="32"/>
      <c r="AP910" s="458"/>
      <c r="AQ910" s="464"/>
      <c r="AR910" s="32"/>
      <c r="AS910" s="32"/>
      <c r="AT910" s="32"/>
      <c r="AU910" s="32"/>
      <c r="AV910" s="32"/>
    </row>
    <row r="911" ht="28.5" customHeight="1">
      <c r="A911" s="145"/>
      <c r="B911" s="145"/>
      <c r="C911" s="16"/>
      <c r="D911" s="16"/>
      <c r="E911" s="16"/>
      <c r="F911" s="458"/>
      <c r="G911" s="32"/>
      <c r="H911" s="32"/>
      <c r="I911" s="32"/>
      <c r="J911" s="32"/>
      <c r="K911" s="32"/>
      <c r="L911" s="458"/>
      <c r="M911" s="32"/>
      <c r="N911" s="32"/>
      <c r="O911" s="32"/>
      <c r="P911" s="32"/>
      <c r="Q911" s="32"/>
      <c r="R911" s="32"/>
      <c r="S911" s="32"/>
      <c r="T911" s="32"/>
      <c r="U911" s="32"/>
      <c r="V911" s="32"/>
      <c r="W911" s="16"/>
      <c r="X911" s="32"/>
      <c r="Y911" s="465"/>
      <c r="Z911" s="32"/>
      <c r="AA911" s="16"/>
      <c r="AB911" s="466"/>
      <c r="AC911" s="16"/>
      <c r="AD911" s="16"/>
      <c r="AE911" s="16"/>
      <c r="AF911" s="465"/>
      <c r="AG911" s="32"/>
      <c r="AH911" s="32"/>
      <c r="AI911" s="32"/>
      <c r="AJ911" s="458"/>
      <c r="AK911" s="32"/>
      <c r="AL911" s="32"/>
      <c r="AM911" s="32"/>
      <c r="AN911" s="458"/>
      <c r="AO911" s="32"/>
      <c r="AP911" s="458"/>
      <c r="AQ911" s="464"/>
      <c r="AR911" s="32"/>
      <c r="AS911" s="32"/>
      <c r="AT911" s="32"/>
      <c r="AU911" s="32"/>
      <c r="AV911" s="32"/>
    </row>
    <row r="912" ht="28.5" customHeight="1">
      <c r="A912" s="145"/>
      <c r="B912" s="145"/>
      <c r="C912" s="16"/>
      <c r="D912" s="16"/>
      <c r="E912" s="16"/>
      <c r="F912" s="458"/>
      <c r="G912" s="32"/>
      <c r="H912" s="32"/>
      <c r="I912" s="32"/>
      <c r="J912" s="32"/>
      <c r="K912" s="32"/>
      <c r="L912" s="458"/>
      <c r="M912" s="32"/>
      <c r="N912" s="32"/>
      <c r="O912" s="32"/>
      <c r="P912" s="32"/>
      <c r="Q912" s="32"/>
      <c r="R912" s="32"/>
      <c r="S912" s="32"/>
      <c r="T912" s="32"/>
      <c r="U912" s="32"/>
      <c r="V912" s="32"/>
      <c r="W912" s="16"/>
      <c r="X912" s="32"/>
      <c r="Y912" s="465"/>
      <c r="Z912" s="32"/>
      <c r="AA912" s="16"/>
      <c r="AB912" s="466"/>
      <c r="AC912" s="16"/>
      <c r="AD912" s="16"/>
      <c r="AE912" s="16"/>
      <c r="AF912" s="465"/>
      <c r="AG912" s="32"/>
      <c r="AH912" s="32"/>
      <c r="AI912" s="32"/>
      <c r="AJ912" s="458"/>
      <c r="AK912" s="32"/>
      <c r="AL912" s="32"/>
      <c r="AM912" s="32"/>
      <c r="AN912" s="458"/>
      <c r="AO912" s="32"/>
      <c r="AP912" s="458"/>
      <c r="AQ912" s="464"/>
      <c r="AR912" s="32"/>
      <c r="AS912" s="32"/>
      <c r="AT912" s="32"/>
      <c r="AU912" s="32"/>
      <c r="AV912" s="32"/>
    </row>
    <row r="913" ht="28.5" customHeight="1">
      <c r="A913" s="145"/>
      <c r="B913" s="145"/>
      <c r="C913" s="16"/>
      <c r="D913" s="16"/>
      <c r="E913" s="16"/>
      <c r="F913" s="458"/>
      <c r="G913" s="32"/>
      <c r="H913" s="32"/>
      <c r="I913" s="32"/>
      <c r="J913" s="32"/>
      <c r="K913" s="32"/>
      <c r="L913" s="458"/>
      <c r="M913" s="32"/>
      <c r="N913" s="32"/>
      <c r="O913" s="32"/>
      <c r="P913" s="32"/>
      <c r="Q913" s="32"/>
      <c r="R913" s="32"/>
      <c r="S913" s="32"/>
      <c r="T913" s="32"/>
      <c r="U913" s="32"/>
      <c r="V913" s="32"/>
      <c r="W913" s="16"/>
      <c r="X913" s="32"/>
      <c r="Y913" s="465"/>
      <c r="Z913" s="32"/>
      <c r="AA913" s="16"/>
      <c r="AB913" s="466"/>
      <c r="AC913" s="16"/>
      <c r="AD913" s="16"/>
      <c r="AE913" s="16"/>
      <c r="AF913" s="465"/>
      <c r="AG913" s="32"/>
      <c r="AH913" s="32"/>
      <c r="AI913" s="32"/>
      <c r="AJ913" s="458"/>
      <c r="AK913" s="32"/>
      <c r="AL913" s="32"/>
      <c r="AM913" s="32"/>
      <c r="AN913" s="458"/>
      <c r="AO913" s="32"/>
      <c r="AP913" s="458"/>
      <c r="AQ913" s="464"/>
      <c r="AR913" s="32"/>
      <c r="AS913" s="32"/>
      <c r="AT913" s="32"/>
      <c r="AU913" s="32"/>
      <c r="AV913" s="32"/>
    </row>
    <row r="914" ht="28.5" customHeight="1">
      <c r="A914" s="145"/>
      <c r="B914" s="145"/>
      <c r="C914" s="16"/>
      <c r="D914" s="16"/>
      <c r="E914" s="16"/>
      <c r="F914" s="458"/>
      <c r="G914" s="32"/>
      <c r="H914" s="32"/>
      <c r="I914" s="32"/>
      <c r="J914" s="32"/>
      <c r="K914" s="32"/>
      <c r="L914" s="458"/>
      <c r="M914" s="32"/>
      <c r="N914" s="32"/>
      <c r="O914" s="32"/>
      <c r="P914" s="32"/>
      <c r="Q914" s="32"/>
      <c r="R914" s="32"/>
      <c r="S914" s="32"/>
      <c r="T914" s="32"/>
      <c r="U914" s="32"/>
      <c r="V914" s="32"/>
      <c r="W914" s="16"/>
      <c r="X914" s="32"/>
      <c r="Y914" s="465"/>
      <c r="Z914" s="32"/>
      <c r="AA914" s="16"/>
      <c r="AB914" s="466"/>
      <c r="AC914" s="16"/>
      <c r="AD914" s="16"/>
      <c r="AE914" s="16"/>
      <c r="AF914" s="465"/>
      <c r="AG914" s="32"/>
      <c r="AH914" s="32"/>
      <c r="AI914" s="32"/>
      <c r="AJ914" s="458"/>
      <c r="AK914" s="32"/>
      <c r="AL914" s="32"/>
      <c r="AM914" s="32"/>
      <c r="AN914" s="458"/>
      <c r="AO914" s="32"/>
      <c r="AP914" s="458"/>
      <c r="AQ914" s="464"/>
      <c r="AR914" s="32"/>
      <c r="AS914" s="32"/>
      <c r="AT914" s="32"/>
      <c r="AU914" s="32"/>
      <c r="AV914" s="32"/>
    </row>
    <row r="915" ht="28.5" customHeight="1">
      <c r="A915" s="145"/>
      <c r="B915" s="145"/>
      <c r="C915" s="16"/>
      <c r="D915" s="16"/>
      <c r="E915" s="16"/>
      <c r="F915" s="458"/>
      <c r="G915" s="32"/>
      <c r="H915" s="32"/>
      <c r="I915" s="32"/>
      <c r="J915" s="32"/>
      <c r="K915" s="32"/>
      <c r="L915" s="458"/>
      <c r="M915" s="32"/>
      <c r="N915" s="32"/>
      <c r="O915" s="32"/>
      <c r="P915" s="32"/>
      <c r="Q915" s="32"/>
      <c r="R915" s="32"/>
      <c r="S915" s="32"/>
      <c r="T915" s="32"/>
      <c r="U915" s="32"/>
      <c r="V915" s="32"/>
      <c r="W915" s="16"/>
      <c r="X915" s="32"/>
      <c r="Y915" s="465"/>
      <c r="Z915" s="32"/>
      <c r="AA915" s="16"/>
      <c r="AB915" s="466"/>
      <c r="AC915" s="16"/>
      <c r="AD915" s="16"/>
      <c r="AE915" s="16"/>
      <c r="AF915" s="465"/>
      <c r="AG915" s="32"/>
      <c r="AH915" s="32"/>
      <c r="AI915" s="32"/>
      <c r="AJ915" s="458"/>
      <c r="AK915" s="32"/>
      <c r="AL915" s="32"/>
      <c r="AM915" s="32"/>
      <c r="AN915" s="458"/>
      <c r="AO915" s="32"/>
      <c r="AP915" s="458"/>
      <c r="AQ915" s="464"/>
      <c r="AR915" s="32"/>
      <c r="AS915" s="32"/>
      <c r="AT915" s="32"/>
      <c r="AU915" s="32"/>
      <c r="AV915" s="32"/>
    </row>
    <row r="916" ht="28.5" customHeight="1">
      <c r="A916" s="145"/>
      <c r="B916" s="145"/>
      <c r="C916" s="16"/>
      <c r="D916" s="16"/>
      <c r="E916" s="16"/>
      <c r="F916" s="458"/>
      <c r="G916" s="32"/>
      <c r="H916" s="32"/>
      <c r="I916" s="32"/>
      <c r="J916" s="32"/>
      <c r="K916" s="32"/>
      <c r="L916" s="458"/>
      <c r="M916" s="32"/>
      <c r="N916" s="32"/>
      <c r="O916" s="32"/>
      <c r="P916" s="32"/>
      <c r="Q916" s="32"/>
      <c r="R916" s="32"/>
      <c r="S916" s="32"/>
      <c r="T916" s="32"/>
      <c r="U916" s="32"/>
      <c r="V916" s="32"/>
      <c r="W916" s="16"/>
      <c r="X916" s="32"/>
      <c r="Y916" s="465"/>
      <c r="Z916" s="32"/>
      <c r="AA916" s="16"/>
      <c r="AB916" s="466"/>
      <c r="AC916" s="16"/>
      <c r="AD916" s="16"/>
      <c r="AE916" s="16"/>
      <c r="AF916" s="465"/>
      <c r="AG916" s="32"/>
      <c r="AH916" s="32"/>
      <c r="AI916" s="32"/>
      <c r="AJ916" s="458"/>
      <c r="AK916" s="32"/>
      <c r="AL916" s="32"/>
      <c r="AM916" s="32"/>
      <c r="AN916" s="458"/>
      <c r="AO916" s="32"/>
      <c r="AP916" s="458"/>
      <c r="AQ916" s="464"/>
      <c r="AR916" s="32"/>
      <c r="AS916" s="32"/>
      <c r="AT916" s="32"/>
      <c r="AU916" s="32"/>
      <c r="AV916" s="32"/>
    </row>
    <row r="917" ht="28.5" customHeight="1">
      <c r="A917" s="145"/>
      <c r="B917" s="145"/>
      <c r="C917" s="16"/>
      <c r="D917" s="16"/>
      <c r="E917" s="16"/>
      <c r="F917" s="458"/>
      <c r="G917" s="32"/>
      <c r="H917" s="32"/>
      <c r="I917" s="32"/>
      <c r="J917" s="32"/>
      <c r="K917" s="32"/>
      <c r="L917" s="458"/>
      <c r="M917" s="32"/>
      <c r="N917" s="32"/>
      <c r="O917" s="32"/>
      <c r="P917" s="32"/>
      <c r="Q917" s="32"/>
      <c r="R917" s="32"/>
      <c r="S917" s="32"/>
      <c r="T917" s="32"/>
      <c r="U917" s="32"/>
      <c r="V917" s="32"/>
      <c r="W917" s="16"/>
      <c r="X917" s="32"/>
      <c r="Y917" s="465"/>
      <c r="Z917" s="32"/>
      <c r="AA917" s="16"/>
      <c r="AB917" s="466"/>
      <c r="AC917" s="16"/>
      <c r="AD917" s="16"/>
      <c r="AE917" s="16"/>
      <c r="AF917" s="465"/>
      <c r="AG917" s="32"/>
      <c r="AH917" s="32"/>
      <c r="AI917" s="32"/>
      <c r="AJ917" s="458"/>
      <c r="AK917" s="32"/>
      <c r="AL917" s="32"/>
      <c r="AM917" s="32"/>
      <c r="AN917" s="458"/>
      <c r="AO917" s="32"/>
      <c r="AP917" s="458"/>
      <c r="AQ917" s="464"/>
      <c r="AR917" s="32"/>
      <c r="AS917" s="32"/>
      <c r="AT917" s="32"/>
      <c r="AU917" s="32"/>
      <c r="AV917" s="32"/>
    </row>
    <row r="918" ht="28.5" customHeight="1">
      <c r="A918" s="145"/>
      <c r="B918" s="145"/>
      <c r="C918" s="16"/>
      <c r="D918" s="16"/>
      <c r="E918" s="16"/>
      <c r="F918" s="458"/>
      <c r="G918" s="32"/>
      <c r="H918" s="32"/>
      <c r="I918" s="32"/>
      <c r="J918" s="32"/>
      <c r="K918" s="32"/>
      <c r="L918" s="458"/>
      <c r="M918" s="32"/>
      <c r="N918" s="32"/>
      <c r="O918" s="32"/>
      <c r="P918" s="32"/>
      <c r="Q918" s="32"/>
      <c r="R918" s="32"/>
      <c r="S918" s="32"/>
      <c r="T918" s="32"/>
      <c r="U918" s="32"/>
      <c r="V918" s="32"/>
      <c r="W918" s="16"/>
      <c r="X918" s="32"/>
      <c r="Y918" s="465"/>
      <c r="Z918" s="32"/>
      <c r="AA918" s="16"/>
      <c r="AB918" s="466"/>
      <c r="AC918" s="16"/>
      <c r="AD918" s="16"/>
      <c r="AE918" s="16"/>
      <c r="AF918" s="465"/>
      <c r="AG918" s="32"/>
      <c r="AH918" s="32"/>
      <c r="AI918" s="32"/>
      <c r="AJ918" s="458"/>
      <c r="AK918" s="32"/>
      <c r="AL918" s="32"/>
      <c r="AM918" s="32"/>
      <c r="AN918" s="458"/>
      <c r="AO918" s="32"/>
      <c r="AP918" s="458"/>
      <c r="AQ918" s="464"/>
      <c r="AR918" s="32"/>
      <c r="AS918" s="32"/>
      <c r="AT918" s="32"/>
      <c r="AU918" s="32"/>
      <c r="AV918" s="32"/>
    </row>
    <row r="919" ht="28.5" customHeight="1">
      <c r="A919" s="145"/>
      <c r="B919" s="145"/>
      <c r="C919" s="16"/>
      <c r="D919" s="16"/>
      <c r="E919" s="16"/>
      <c r="F919" s="458"/>
      <c r="G919" s="32"/>
      <c r="H919" s="32"/>
      <c r="I919" s="32"/>
      <c r="J919" s="32"/>
      <c r="K919" s="32"/>
      <c r="L919" s="458"/>
      <c r="M919" s="32"/>
      <c r="N919" s="32"/>
      <c r="O919" s="32"/>
      <c r="P919" s="32"/>
      <c r="Q919" s="32"/>
      <c r="R919" s="32"/>
      <c r="S919" s="32"/>
      <c r="T919" s="32"/>
      <c r="U919" s="32"/>
      <c r="V919" s="32"/>
      <c r="W919" s="16"/>
      <c r="X919" s="32"/>
      <c r="Y919" s="465"/>
      <c r="Z919" s="32"/>
      <c r="AA919" s="16"/>
      <c r="AB919" s="466"/>
      <c r="AC919" s="16"/>
      <c r="AD919" s="16"/>
      <c r="AE919" s="16"/>
      <c r="AF919" s="465"/>
      <c r="AG919" s="32"/>
      <c r="AH919" s="32"/>
      <c r="AI919" s="32"/>
      <c r="AJ919" s="458"/>
      <c r="AK919" s="32"/>
      <c r="AL919" s="32"/>
      <c r="AM919" s="32"/>
      <c r="AN919" s="458"/>
      <c r="AO919" s="32"/>
      <c r="AP919" s="458"/>
      <c r="AQ919" s="464"/>
      <c r="AR919" s="32"/>
      <c r="AS919" s="32"/>
      <c r="AT919" s="32"/>
      <c r="AU919" s="32"/>
      <c r="AV919" s="32"/>
    </row>
    <row r="920" ht="28.5" customHeight="1">
      <c r="A920" s="145"/>
      <c r="B920" s="145"/>
      <c r="C920" s="16"/>
      <c r="D920" s="16"/>
      <c r="E920" s="16"/>
      <c r="F920" s="458"/>
      <c r="G920" s="32"/>
      <c r="H920" s="32"/>
      <c r="I920" s="32"/>
      <c r="J920" s="32"/>
      <c r="K920" s="32"/>
      <c r="L920" s="458"/>
      <c r="M920" s="32"/>
      <c r="N920" s="32"/>
      <c r="O920" s="32"/>
      <c r="P920" s="32"/>
      <c r="Q920" s="32"/>
      <c r="R920" s="32"/>
      <c r="S920" s="32"/>
      <c r="T920" s="32"/>
      <c r="U920" s="32"/>
      <c r="V920" s="32"/>
      <c r="W920" s="16"/>
      <c r="X920" s="32"/>
      <c r="Y920" s="465"/>
      <c r="Z920" s="32"/>
      <c r="AA920" s="16"/>
      <c r="AB920" s="466"/>
      <c r="AC920" s="16"/>
      <c r="AD920" s="16"/>
      <c r="AE920" s="16"/>
      <c r="AF920" s="465"/>
      <c r="AG920" s="32"/>
      <c r="AH920" s="32"/>
      <c r="AI920" s="32"/>
      <c r="AJ920" s="458"/>
      <c r="AK920" s="32"/>
      <c r="AL920" s="32"/>
      <c r="AM920" s="32"/>
      <c r="AN920" s="458"/>
      <c r="AO920" s="32"/>
      <c r="AP920" s="458"/>
      <c r="AQ920" s="464"/>
      <c r="AR920" s="32"/>
      <c r="AS920" s="32"/>
      <c r="AT920" s="32"/>
      <c r="AU920" s="32"/>
      <c r="AV920" s="32"/>
    </row>
    <row r="921" ht="28.5" customHeight="1">
      <c r="A921" s="145"/>
      <c r="B921" s="145"/>
      <c r="C921" s="16"/>
      <c r="D921" s="16"/>
      <c r="E921" s="16"/>
      <c r="F921" s="458"/>
      <c r="G921" s="32"/>
      <c r="H921" s="32"/>
      <c r="I921" s="32"/>
      <c r="J921" s="32"/>
      <c r="K921" s="32"/>
      <c r="L921" s="458"/>
      <c r="M921" s="32"/>
      <c r="N921" s="32"/>
      <c r="O921" s="32"/>
      <c r="P921" s="32"/>
      <c r="Q921" s="32"/>
      <c r="R921" s="32"/>
      <c r="S921" s="32"/>
      <c r="T921" s="32"/>
      <c r="U921" s="32"/>
      <c r="V921" s="32"/>
      <c r="W921" s="16"/>
      <c r="X921" s="32"/>
      <c r="Y921" s="465"/>
      <c r="Z921" s="32"/>
      <c r="AA921" s="16"/>
      <c r="AB921" s="466"/>
      <c r="AC921" s="16"/>
      <c r="AD921" s="16"/>
      <c r="AE921" s="16"/>
      <c r="AF921" s="465"/>
      <c r="AG921" s="32"/>
      <c r="AH921" s="32"/>
      <c r="AI921" s="32"/>
      <c r="AJ921" s="458"/>
      <c r="AK921" s="32"/>
      <c r="AL921" s="32"/>
      <c r="AM921" s="32"/>
      <c r="AN921" s="458"/>
      <c r="AO921" s="32"/>
      <c r="AP921" s="458"/>
      <c r="AQ921" s="464"/>
      <c r="AR921" s="32"/>
      <c r="AS921" s="32"/>
      <c r="AT921" s="32"/>
      <c r="AU921" s="32"/>
      <c r="AV921" s="32"/>
    </row>
    <row r="922" ht="28.5" customHeight="1">
      <c r="A922" s="145"/>
      <c r="B922" s="145"/>
      <c r="C922" s="16"/>
      <c r="D922" s="16"/>
      <c r="E922" s="16"/>
      <c r="F922" s="458"/>
      <c r="G922" s="32"/>
      <c r="H922" s="32"/>
      <c r="I922" s="32"/>
      <c r="J922" s="32"/>
      <c r="K922" s="32"/>
      <c r="L922" s="458"/>
      <c r="M922" s="32"/>
      <c r="N922" s="32"/>
      <c r="O922" s="32"/>
      <c r="P922" s="32"/>
      <c r="Q922" s="32"/>
      <c r="R922" s="32"/>
      <c r="S922" s="32"/>
      <c r="T922" s="32"/>
      <c r="U922" s="32"/>
      <c r="V922" s="32"/>
      <c r="W922" s="16"/>
      <c r="X922" s="32"/>
      <c r="Y922" s="465"/>
      <c r="Z922" s="32"/>
      <c r="AA922" s="16"/>
      <c r="AB922" s="466"/>
      <c r="AC922" s="16"/>
      <c r="AD922" s="16"/>
      <c r="AE922" s="16"/>
      <c r="AF922" s="465"/>
      <c r="AG922" s="32"/>
      <c r="AH922" s="32"/>
      <c r="AI922" s="32"/>
      <c r="AJ922" s="458"/>
      <c r="AK922" s="32"/>
      <c r="AL922" s="32"/>
      <c r="AM922" s="32"/>
      <c r="AN922" s="458"/>
      <c r="AO922" s="32"/>
      <c r="AP922" s="458"/>
      <c r="AQ922" s="464"/>
      <c r="AR922" s="32"/>
      <c r="AS922" s="32"/>
      <c r="AT922" s="32"/>
      <c r="AU922" s="32"/>
      <c r="AV922" s="32"/>
    </row>
    <row r="923" ht="28.5" customHeight="1">
      <c r="A923" s="145"/>
      <c r="B923" s="145"/>
      <c r="C923" s="16"/>
      <c r="D923" s="16"/>
      <c r="E923" s="16"/>
      <c r="F923" s="458"/>
      <c r="G923" s="32"/>
      <c r="H923" s="32"/>
      <c r="I923" s="32"/>
      <c r="J923" s="32"/>
      <c r="K923" s="32"/>
      <c r="L923" s="458"/>
      <c r="M923" s="32"/>
      <c r="N923" s="32"/>
      <c r="O923" s="32"/>
      <c r="P923" s="32"/>
      <c r="Q923" s="32"/>
      <c r="R923" s="32"/>
      <c r="S923" s="32"/>
      <c r="T923" s="32"/>
      <c r="U923" s="32"/>
      <c r="V923" s="32"/>
      <c r="W923" s="16"/>
      <c r="X923" s="32"/>
      <c r="Y923" s="465"/>
      <c r="Z923" s="32"/>
      <c r="AA923" s="16"/>
      <c r="AB923" s="466"/>
      <c r="AC923" s="16"/>
      <c r="AD923" s="16"/>
      <c r="AE923" s="16"/>
      <c r="AF923" s="465"/>
      <c r="AG923" s="32"/>
      <c r="AH923" s="32"/>
      <c r="AI923" s="32"/>
      <c r="AJ923" s="458"/>
      <c r="AK923" s="32"/>
      <c r="AL923" s="32"/>
      <c r="AM923" s="32"/>
      <c r="AN923" s="458"/>
      <c r="AO923" s="32"/>
      <c r="AP923" s="458"/>
      <c r="AQ923" s="464"/>
      <c r="AR923" s="32"/>
      <c r="AS923" s="32"/>
      <c r="AT923" s="32"/>
      <c r="AU923" s="32"/>
      <c r="AV923" s="32"/>
    </row>
    <row r="924" ht="28.5" customHeight="1">
      <c r="A924" s="145"/>
      <c r="B924" s="145"/>
      <c r="C924" s="16"/>
      <c r="D924" s="16"/>
      <c r="E924" s="16"/>
      <c r="F924" s="458"/>
      <c r="G924" s="32"/>
      <c r="H924" s="32"/>
      <c r="I924" s="32"/>
      <c r="J924" s="32"/>
      <c r="K924" s="32"/>
      <c r="L924" s="458"/>
      <c r="M924" s="32"/>
      <c r="N924" s="32"/>
      <c r="O924" s="32"/>
      <c r="P924" s="32"/>
      <c r="Q924" s="32"/>
      <c r="R924" s="32"/>
      <c r="S924" s="32"/>
      <c r="T924" s="32"/>
      <c r="U924" s="32"/>
      <c r="V924" s="32"/>
      <c r="W924" s="16"/>
      <c r="X924" s="32"/>
      <c r="Y924" s="465"/>
      <c r="Z924" s="32"/>
      <c r="AA924" s="16"/>
      <c r="AB924" s="466"/>
      <c r="AC924" s="16"/>
      <c r="AD924" s="16"/>
      <c r="AE924" s="16"/>
      <c r="AF924" s="465"/>
      <c r="AG924" s="32"/>
      <c r="AH924" s="32"/>
      <c r="AI924" s="32"/>
      <c r="AJ924" s="458"/>
      <c r="AK924" s="32"/>
      <c r="AL924" s="32"/>
      <c r="AM924" s="32"/>
      <c r="AN924" s="458"/>
      <c r="AO924" s="32"/>
      <c r="AP924" s="458"/>
      <c r="AQ924" s="464"/>
      <c r="AR924" s="32"/>
      <c r="AS924" s="32"/>
      <c r="AT924" s="32"/>
      <c r="AU924" s="32"/>
      <c r="AV924" s="32"/>
    </row>
    <row r="925" ht="28.5" customHeight="1">
      <c r="A925" s="145"/>
      <c r="B925" s="145"/>
      <c r="C925" s="16"/>
      <c r="D925" s="16"/>
      <c r="E925" s="16"/>
      <c r="F925" s="458"/>
      <c r="G925" s="32"/>
      <c r="H925" s="32"/>
      <c r="I925" s="32"/>
      <c r="J925" s="32"/>
      <c r="K925" s="32"/>
      <c r="L925" s="458"/>
      <c r="M925" s="32"/>
      <c r="N925" s="32"/>
      <c r="O925" s="32"/>
      <c r="P925" s="32"/>
      <c r="Q925" s="32"/>
      <c r="R925" s="32"/>
      <c r="S925" s="32"/>
      <c r="T925" s="32"/>
      <c r="U925" s="32"/>
      <c r="V925" s="32"/>
      <c r="W925" s="16"/>
      <c r="X925" s="32"/>
      <c r="Y925" s="465"/>
      <c r="Z925" s="32"/>
      <c r="AA925" s="16"/>
      <c r="AB925" s="466"/>
      <c r="AC925" s="16"/>
      <c r="AD925" s="16"/>
      <c r="AE925" s="16"/>
      <c r="AF925" s="465"/>
      <c r="AG925" s="32"/>
      <c r="AH925" s="32"/>
      <c r="AI925" s="32"/>
      <c r="AJ925" s="458"/>
      <c r="AK925" s="32"/>
      <c r="AL925" s="32"/>
      <c r="AM925" s="32"/>
      <c r="AN925" s="458"/>
      <c r="AO925" s="32"/>
      <c r="AP925" s="458"/>
      <c r="AQ925" s="464"/>
      <c r="AR925" s="32"/>
      <c r="AS925" s="32"/>
      <c r="AT925" s="32"/>
      <c r="AU925" s="32"/>
      <c r="AV925" s="32"/>
    </row>
    <row r="926" ht="28.5" customHeight="1">
      <c r="A926" s="145"/>
      <c r="B926" s="145"/>
      <c r="C926" s="16"/>
      <c r="D926" s="16"/>
      <c r="E926" s="16"/>
      <c r="F926" s="458"/>
      <c r="G926" s="32"/>
      <c r="H926" s="32"/>
      <c r="I926" s="32"/>
      <c r="J926" s="32"/>
      <c r="K926" s="32"/>
      <c r="L926" s="458"/>
      <c r="M926" s="32"/>
      <c r="N926" s="32"/>
      <c r="O926" s="32"/>
      <c r="P926" s="32"/>
      <c r="Q926" s="32"/>
      <c r="R926" s="32"/>
      <c r="S926" s="32"/>
      <c r="T926" s="32"/>
      <c r="U926" s="32"/>
      <c r="V926" s="32"/>
      <c r="W926" s="16"/>
      <c r="X926" s="32"/>
      <c r="Y926" s="465"/>
      <c r="Z926" s="32"/>
      <c r="AA926" s="16"/>
      <c r="AB926" s="466"/>
      <c r="AC926" s="16"/>
      <c r="AD926" s="16"/>
      <c r="AE926" s="16"/>
      <c r="AF926" s="465"/>
      <c r="AG926" s="32"/>
      <c r="AH926" s="32"/>
      <c r="AI926" s="32"/>
      <c r="AJ926" s="458"/>
      <c r="AK926" s="32"/>
      <c r="AL926" s="32"/>
      <c r="AM926" s="32"/>
      <c r="AN926" s="458"/>
      <c r="AO926" s="32"/>
      <c r="AP926" s="458"/>
      <c r="AQ926" s="464"/>
      <c r="AR926" s="32"/>
      <c r="AS926" s="32"/>
      <c r="AT926" s="32"/>
      <c r="AU926" s="32"/>
      <c r="AV926" s="32"/>
    </row>
    <row r="927" ht="28.5" customHeight="1">
      <c r="A927" s="145"/>
      <c r="B927" s="145"/>
      <c r="C927" s="16"/>
      <c r="D927" s="16"/>
      <c r="E927" s="16"/>
      <c r="F927" s="458"/>
      <c r="G927" s="32"/>
      <c r="H927" s="32"/>
      <c r="I927" s="32"/>
      <c r="J927" s="32"/>
      <c r="K927" s="32"/>
      <c r="L927" s="458"/>
      <c r="M927" s="32"/>
      <c r="N927" s="32"/>
      <c r="O927" s="32"/>
      <c r="P927" s="32"/>
      <c r="Q927" s="32"/>
      <c r="R927" s="32"/>
      <c r="S927" s="32"/>
      <c r="T927" s="32"/>
      <c r="U927" s="32"/>
      <c r="V927" s="32"/>
      <c r="W927" s="16"/>
      <c r="X927" s="32"/>
      <c r="Y927" s="465"/>
      <c r="Z927" s="32"/>
      <c r="AA927" s="16"/>
      <c r="AB927" s="466"/>
      <c r="AC927" s="16"/>
      <c r="AD927" s="16"/>
      <c r="AE927" s="16"/>
      <c r="AF927" s="465"/>
      <c r="AG927" s="32"/>
      <c r="AH927" s="32"/>
      <c r="AI927" s="32"/>
      <c r="AJ927" s="458"/>
      <c r="AK927" s="32"/>
      <c r="AL927" s="32"/>
      <c r="AM927" s="32"/>
      <c r="AN927" s="458"/>
      <c r="AO927" s="32"/>
      <c r="AP927" s="458"/>
      <c r="AQ927" s="464"/>
      <c r="AR927" s="32"/>
      <c r="AS927" s="32"/>
      <c r="AT927" s="32"/>
      <c r="AU927" s="32"/>
      <c r="AV927" s="32"/>
    </row>
    <row r="928" ht="28.5" customHeight="1">
      <c r="A928" s="145"/>
      <c r="B928" s="145"/>
      <c r="C928" s="16"/>
      <c r="D928" s="16"/>
      <c r="E928" s="16"/>
      <c r="F928" s="458"/>
      <c r="G928" s="32"/>
      <c r="H928" s="32"/>
      <c r="I928" s="32"/>
      <c r="J928" s="32"/>
      <c r="K928" s="32"/>
      <c r="L928" s="458"/>
      <c r="M928" s="32"/>
      <c r="N928" s="32"/>
      <c r="O928" s="32"/>
      <c r="P928" s="32"/>
      <c r="Q928" s="32"/>
      <c r="R928" s="32"/>
      <c r="S928" s="32"/>
      <c r="T928" s="32"/>
      <c r="U928" s="32"/>
      <c r="V928" s="32"/>
      <c r="W928" s="16"/>
      <c r="X928" s="32"/>
      <c r="Y928" s="465"/>
      <c r="Z928" s="32"/>
      <c r="AA928" s="16"/>
      <c r="AB928" s="466"/>
      <c r="AC928" s="16"/>
      <c r="AD928" s="16"/>
      <c r="AE928" s="16"/>
      <c r="AF928" s="465"/>
      <c r="AG928" s="32"/>
      <c r="AH928" s="32"/>
      <c r="AI928" s="32"/>
      <c r="AJ928" s="458"/>
      <c r="AK928" s="32"/>
      <c r="AL928" s="32"/>
      <c r="AM928" s="32"/>
      <c r="AN928" s="458"/>
      <c r="AO928" s="32"/>
      <c r="AP928" s="458"/>
      <c r="AQ928" s="464"/>
      <c r="AR928" s="32"/>
      <c r="AS928" s="32"/>
      <c r="AT928" s="32"/>
      <c r="AU928" s="32"/>
      <c r="AV928" s="32"/>
    </row>
    <row r="929" ht="28.5" customHeight="1">
      <c r="A929" s="145"/>
      <c r="B929" s="145"/>
      <c r="C929" s="16"/>
      <c r="D929" s="16"/>
      <c r="E929" s="16"/>
      <c r="F929" s="458"/>
      <c r="G929" s="32"/>
      <c r="H929" s="32"/>
      <c r="I929" s="32"/>
      <c r="J929" s="32"/>
      <c r="K929" s="32"/>
      <c r="L929" s="458"/>
      <c r="M929" s="32"/>
      <c r="N929" s="32"/>
      <c r="O929" s="32"/>
      <c r="P929" s="32"/>
      <c r="Q929" s="32"/>
      <c r="R929" s="32"/>
      <c r="S929" s="32"/>
      <c r="T929" s="32"/>
      <c r="U929" s="32"/>
      <c r="V929" s="32"/>
      <c r="W929" s="16"/>
      <c r="X929" s="32"/>
      <c r="Y929" s="465"/>
      <c r="Z929" s="32"/>
      <c r="AA929" s="16"/>
      <c r="AB929" s="466"/>
      <c r="AC929" s="16"/>
      <c r="AD929" s="16"/>
      <c r="AE929" s="16"/>
      <c r="AF929" s="465"/>
      <c r="AG929" s="32"/>
      <c r="AH929" s="32"/>
      <c r="AI929" s="32"/>
      <c r="AJ929" s="458"/>
      <c r="AK929" s="32"/>
      <c r="AL929" s="32"/>
      <c r="AM929" s="32"/>
      <c r="AN929" s="458"/>
      <c r="AO929" s="32"/>
      <c r="AP929" s="458"/>
      <c r="AQ929" s="464"/>
      <c r="AR929" s="32"/>
      <c r="AS929" s="32"/>
      <c r="AT929" s="32"/>
      <c r="AU929" s="32"/>
      <c r="AV929" s="32"/>
    </row>
    <row r="930" ht="28.5" customHeight="1">
      <c r="A930" s="145"/>
      <c r="B930" s="145"/>
      <c r="C930" s="16"/>
      <c r="D930" s="16"/>
      <c r="E930" s="16"/>
      <c r="F930" s="458"/>
      <c r="G930" s="32"/>
      <c r="H930" s="32"/>
      <c r="I930" s="32"/>
      <c r="J930" s="32"/>
      <c r="K930" s="32"/>
      <c r="L930" s="458"/>
      <c r="M930" s="32"/>
      <c r="N930" s="32"/>
      <c r="O930" s="32"/>
      <c r="P930" s="32"/>
      <c r="Q930" s="32"/>
      <c r="R930" s="32"/>
      <c r="S930" s="32"/>
      <c r="T930" s="32"/>
      <c r="U930" s="32"/>
      <c r="V930" s="32"/>
      <c r="W930" s="16"/>
      <c r="X930" s="32"/>
      <c r="Y930" s="465"/>
      <c r="Z930" s="32"/>
      <c r="AA930" s="16"/>
      <c r="AB930" s="466"/>
      <c r="AC930" s="16"/>
      <c r="AD930" s="16"/>
      <c r="AE930" s="16"/>
      <c r="AF930" s="465"/>
      <c r="AG930" s="32"/>
      <c r="AH930" s="32"/>
      <c r="AI930" s="32"/>
      <c r="AJ930" s="458"/>
      <c r="AK930" s="32"/>
      <c r="AL930" s="32"/>
      <c r="AM930" s="32"/>
      <c r="AN930" s="458"/>
      <c r="AO930" s="32"/>
      <c r="AP930" s="458"/>
      <c r="AQ930" s="464"/>
      <c r="AR930" s="32"/>
      <c r="AS930" s="32"/>
      <c r="AT930" s="32"/>
      <c r="AU930" s="32"/>
      <c r="AV930" s="32"/>
    </row>
    <row r="931" ht="28.5" customHeight="1">
      <c r="A931" s="145"/>
      <c r="B931" s="145"/>
      <c r="C931" s="16"/>
      <c r="D931" s="16"/>
      <c r="E931" s="16"/>
      <c r="F931" s="458"/>
      <c r="G931" s="32"/>
      <c r="H931" s="32"/>
      <c r="I931" s="32"/>
      <c r="J931" s="32"/>
      <c r="K931" s="32"/>
      <c r="L931" s="458"/>
      <c r="M931" s="32"/>
      <c r="N931" s="32"/>
      <c r="O931" s="32"/>
      <c r="P931" s="32"/>
      <c r="Q931" s="32"/>
      <c r="R931" s="32"/>
      <c r="S931" s="32"/>
      <c r="T931" s="32"/>
      <c r="U931" s="32"/>
      <c r="V931" s="32"/>
      <c r="W931" s="16"/>
      <c r="X931" s="32"/>
      <c r="Y931" s="465"/>
      <c r="Z931" s="32"/>
      <c r="AA931" s="16"/>
      <c r="AB931" s="466"/>
      <c r="AC931" s="16"/>
      <c r="AD931" s="16"/>
      <c r="AE931" s="16"/>
      <c r="AF931" s="465"/>
      <c r="AG931" s="32"/>
      <c r="AH931" s="32"/>
      <c r="AI931" s="32"/>
      <c r="AJ931" s="458"/>
      <c r="AK931" s="32"/>
      <c r="AL931" s="32"/>
      <c r="AM931" s="32"/>
      <c r="AN931" s="458"/>
      <c r="AO931" s="32"/>
      <c r="AP931" s="458"/>
      <c r="AQ931" s="464"/>
      <c r="AR931" s="32"/>
      <c r="AS931" s="32"/>
      <c r="AT931" s="32"/>
      <c r="AU931" s="32"/>
      <c r="AV931" s="32"/>
    </row>
    <row r="932" ht="28.5" customHeight="1">
      <c r="A932" s="145"/>
      <c r="B932" s="145"/>
      <c r="C932" s="16"/>
      <c r="D932" s="16"/>
      <c r="E932" s="16"/>
      <c r="F932" s="458"/>
      <c r="G932" s="32"/>
      <c r="H932" s="32"/>
      <c r="I932" s="32"/>
      <c r="J932" s="32"/>
      <c r="K932" s="32"/>
      <c r="L932" s="458"/>
      <c r="M932" s="32"/>
      <c r="N932" s="32"/>
      <c r="O932" s="32"/>
      <c r="P932" s="32"/>
      <c r="Q932" s="32"/>
      <c r="R932" s="32"/>
      <c r="S932" s="32"/>
      <c r="T932" s="32"/>
      <c r="U932" s="32"/>
      <c r="V932" s="32"/>
      <c r="W932" s="16"/>
      <c r="X932" s="32"/>
      <c r="Y932" s="465"/>
      <c r="Z932" s="32"/>
      <c r="AA932" s="16"/>
      <c r="AB932" s="466"/>
      <c r="AC932" s="16"/>
      <c r="AD932" s="16"/>
      <c r="AE932" s="16"/>
      <c r="AF932" s="465"/>
      <c r="AG932" s="32"/>
      <c r="AH932" s="32"/>
      <c r="AI932" s="32"/>
      <c r="AJ932" s="458"/>
      <c r="AK932" s="32"/>
      <c r="AL932" s="32"/>
      <c r="AM932" s="32"/>
      <c r="AN932" s="458"/>
      <c r="AO932" s="32"/>
      <c r="AP932" s="458"/>
      <c r="AQ932" s="464"/>
      <c r="AR932" s="32"/>
      <c r="AS932" s="32"/>
      <c r="AT932" s="32"/>
      <c r="AU932" s="32"/>
      <c r="AV932" s="32"/>
    </row>
    <row r="933" ht="28.5" customHeight="1">
      <c r="A933" s="145"/>
      <c r="B933" s="145"/>
      <c r="C933" s="16"/>
      <c r="D933" s="16"/>
      <c r="E933" s="16"/>
      <c r="F933" s="458"/>
      <c r="G933" s="32"/>
      <c r="H933" s="32"/>
      <c r="I933" s="32"/>
      <c r="J933" s="32"/>
      <c r="K933" s="32"/>
      <c r="L933" s="458"/>
      <c r="M933" s="32"/>
      <c r="N933" s="32"/>
      <c r="O933" s="32"/>
      <c r="P933" s="32"/>
      <c r="Q933" s="32"/>
      <c r="R933" s="32"/>
      <c r="S933" s="32"/>
      <c r="T933" s="32"/>
      <c r="U933" s="32"/>
      <c r="V933" s="32"/>
      <c r="W933" s="16"/>
      <c r="X933" s="32"/>
      <c r="Y933" s="465"/>
      <c r="Z933" s="32"/>
      <c r="AA933" s="16"/>
      <c r="AB933" s="466"/>
      <c r="AC933" s="16"/>
      <c r="AD933" s="16"/>
      <c r="AE933" s="16"/>
      <c r="AF933" s="465"/>
      <c r="AG933" s="32"/>
      <c r="AH933" s="32"/>
      <c r="AI933" s="32"/>
      <c r="AJ933" s="458"/>
      <c r="AK933" s="32"/>
      <c r="AL933" s="32"/>
      <c r="AM933" s="32"/>
      <c r="AN933" s="458"/>
      <c r="AO933" s="32"/>
      <c r="AP933" s="458"/>
      <c r="AQ933" s="464"/>
      <c r="AR933" s="32"/>
      <c r="AS933" s="32"/>
      <c r="AT933" s="32"/>
      <c r="AU933" s="32"/>
      <c r="AV933" s="32"/>
    </row>
    <row r="934" ht="28.5" customHeight="1">
      <c r="A934" s="145"/>
      <c r="B934" s="145"/>
      <c r="C934" s="16"/>
      <c r="D934" s="16"/>
      <c r="E934" s="16"/>
      <c r="F934" s="458"/>
      <c r="G934" s="32"/>
      <c r="H934" s="32"/>
      <c r="I934" s="32"/>
      <c r="J934" s="32"/>
      <c r="K934" s="32"/>
      <c r="L934" s="458"/>
      <c r="M934" s="32"/>
      <c r="N934" s="32"/>
      <c r="O934" s="32"/>
      <c r="P934" s="32"/>
      <c r="Q934" s="32"/>
      <c r="R934" s="32"/>
      <c r="S934" s="32"/>
      <c r="T934" s="32"/>
      <c r="U934" s="32"/>
      <c r="V934" s="32"/>
      <c r="W934" s="16"/>
      <c r="X934" s="32"/>
      <c r="Y934" s="465"/>
      <c r="Z934" s="32"/>
      <c r="AA934" s="16"/>
      <c r="AB934" s="466"/>
      <c r="AC934" s="16"/>
      <c r="AD934" s="16"/>
      <c r="AE934" s="16"/>
      <c r="AF934" s="465"/>
      <c r="AG934" s="32"/>
      <c r="AH934" s="32"/>
      <c r="AI934" s="32"/>
      <c r="AJ934" s="458"/>
      <c r="AK934" s="32"/>
      <c r="AL934" s="32"/>
      <c r="AM934" s="32"/>
      <c r="AN934" s="458"/>
      <c r="AO934" s="32"/>
      <c r="AP934" s="458"/>
      <c r="AQ934" s="464"/>
      <c r="AR934" s="32"/>
      <c r="AS934" s="32"/>
      <c r="AT934" s="32"/>
      <c r="AU934" s="32"/>
      <c r="AV934" s="32"/>
    </row>
    <row r="935" ht="28.5" customHeight="1">
      <c r="A935" s="145"/>
      <c r="B935" s="145"/>
      <c r="C935" s="16"/>
      <c r="D935" s="16"/>
      <c r="E935" s="16"/>
      <c r="F935" s="458"/>
      <c r="G935" s="32"/>
      <c r="H935" s="32"/>
      <c r="I935" s="32"/>
      <c r="J935" s="32"/>
      <c r="K935" s="32"/>
      <c r="L935" s="458"/>
      <c r="M935" s="32"/>
      <c r="N935" s="32"/>
      <c r="O935" s="32"/>
      <c r="P935" s="32"/>
      <c r="Q935" s="32"/>
      <c r="R935" s="32"/>
      <c r="S935" s="32"/>
      <c r="T935" s="32"/>
      <c r="U935" s="32"/>
      <c r="V935" s="32"/>
      <c r="W935" s="16"/>
      <c r="X935" s="32"/>
      <c r="Y935" s="465"/>
      <c r="Z935" s="32"/>
      <c r="AA935" s="16"/>
      <c r="AB935" s="466"/>
      <c r="AC935" s="16"/>
      <c r="AD935" s="16"/>
      <c r="AE935" s="16"/>
      <c r="AF935" s="465"/>
      <c r="AG935" s="32"/>
      <c r="AH935" s="32"/>
      <c r="AI935" s="32"/>
      <c r="AJ935" s="458"/>
      <c r="AK935" s="32"/>
      <c r="AL935" s="32"/>
      <c r="AM935" s="32"/>
      <c r="AN935" s="458"/>
      <c r="AO935" s="32"/>
      <c r="AP935" s="458"/>
      <c r="AQ935" s="464"/>
      <c r="AR935" s="32"/>
      <c r="AS935" s="32"/>
      <c r="AT935" s="32"/>
      <c r="AU935" s="32"/>
      <c r="AV935" s="32"/>
    </row>
    <row r="936" ht="28.5" customHeight="1">
      <c r="A936" s="145"/>
      <c r="B936" s="145"/>
      <c r="C936" s="16"/>
      <c r="D936" s="16"/>
      <c r="E936" s="16"/>
      <c r="F936" s="458"/>
      <c r="G936" s="32"/>
      <c r="H936" s="32"/>
      <c r="I936" s="32"/>
      <c r="J936" s="32"/>
      <c r="K936" s="32"/>
      <c r="L936" s="458"/>
      <c r="M936" s="32"/>
      <c r="N936" s="32"/>
      <c r="O936" s="32"/>
      <c r="P936" s="32"/>
      <c r="Q936" s="32"/>
      <c r="R936" s="32"/>
      <c r="S936" s="32"/>
      <c r="T936" s="32"/>
      <c r="U936" s="32"/>
      <c r="V936" s="32"/>
      <c r="W936" s="16"/>
      <c r="X936" s="32"/>
      <c r="Y936" s="465"/>
      <c r="Z936" s="32"/>
      <c r="AA936" s="16"/>
      <c r="AB936" s="466"/>
      <c r="AC936" s="16"/>
      <c r="AD936" s="16"/>
      <c r="AE936" s="16"/>
      <c r="AF936" s="465"/>
      <c r="AG936" s="32"/>
      <c r="AH936" s="32"/>
      <c r="AI936" s="32"/>
      <c r="AJ936" s="458"/>
      <c r="AK936" s="32"/>
      <c r="AL936" s="32"/>
      <c r="AM936" s="32"/>
      <c r="AN936" s="458"/>
      <c r="AO936" s="32"/>
      <c r="AP936" s="458"/>
      <c r="AQ936" s="464"/>
      <c r="AR936" s="32"/>
      <c r="AS936" s="32"/>
      <c r="AT936" s="32"/>
      <c r="AU936" s="32"/>
      <c r="AV936" s="32"/>
    </row>
    <row r="937" ht="28.5" customHeight="1">
      <c r="A937" s="145"/>
      <c r="B937" s="145"/>
      <c r="C937" s="16"/>
      <c r="D937" s="16"/>
      <c r="E937" s="16"/>
      <c r="F937" s="458"/>
      <c r="G937" s="32"/>
      <c r="H937" s="32"/>
      <c r="I937" s="32"/>
      <c r="J937" s="32"/>
      <c r="K937" s="32"/>
      <c r="L937" s="458"/>
      <c r="M937" s="32"/>
      <c r="N937" s="32"/>
      <c r="O937" s="32"/>
      <c r="P937" s="32"/>
      <c r="Q937" s="32"/>
      <c r="R937" s="32"/>
      <c r="S937" s="32"/>
      <c r="T937" s="32"/>
      <c r="U937" s="32"/>
      <c r="V937" s="32"/>
      <c r="W937" s="16"/>
      <c r="X937" s="32"/>
      <c r="Y937" s="465"/>
      <c r="Z937" s="32"/>
      <c r="AA937" s="16"/>
      <c r="AB937" s="466"/>
      <c r="AC937" s="16"/>
      <c r="AD937" s="16"/>
      <c r="AE937" s="16"/>
      <c r="AF937" s="465"/>
      <c r="AG937" s="32"/>
      <c r="AH937" s="32"/>
      <c r="AI937" s="32"/>
      <c r="AJ937" s="458"/>
      <c r="AK937" s="32"/>
      <c r="AL937" s="32"/>
      <c r="AM937" s="32"/>
      <c r="AN937" s="458"/>
      <c r="AO937" s="32"/>
      <c r="AP937" s="458"/>
      <c r="AQ937" s="464"/>
      <c r="AR937" s="32"/>
      <c r="AS937" s="32"/>
      <c r="AT937" s="32"/>
      <c r="AU937" s="32"/>
      <c r="AV937" s="32"/>
    </row>
    <row r="938" ht="28.5" customHeight="1">
      <c r="A938" s="145"/>
      <c r="B938" s="145"/>
      <c r="C938" s="16"/>
      <c r="D938" s="16"/>
      <c r="E938" s="16"/>
      <c r="F938" s="458"/>
      <c r="G938" s="32"/>
      <c r="H938" s="32"/>
      <c r="I938" s="32"/>
      <c r="J938" s="32"/>
      <c r="K938" s="32"/>
      <c r="L938" s="458"/>
      <c r="M938" s="32"/>
      <c r="N938" s="32"/>
      <c r="O938" s="32"/>
      <c r="P938" s="32"/>
      <c r="Q938" s="32"/>
      <c r="R938" s="32"/>
      <c r="S938" s="32"/>
      <c r="T938" s="32"/>
      <c r="U938" s="32"/>
      <c r="V938" s="32"/>
      <c r="W938" s="16"/>
      <c r="X938" s="32"/>
      <c r="Y938" s="465"/>
      <c r="Z938" s="32"/>
      <c r="AA938" s="16"/>
      <c r="AB938" s="466"/>
      <c r="AC938" s="16"/>
      <c r="AD938" s="16"/>
      <c r="AE938" s="16"/>
      <c r="AF938" s="465"/>
      <c r="AG938" s="32"/>
      <c r="AH938" s="32"/>
      <c r="AI938" s="32"/>
      <c r="AJ938" s="458"/>
      <c r="AK938" s="32"/>
      <c r="AL938" s="32"/>
      <c r="AM938" s="32"/>
      <c r="AN938" s="458"/>
      <c r="AO938" s="32"/>
      <c r="AP938" s="458"/>
      <c r="AQ938" s="464"/>
      <c r="AR938" s="32"/>
      <c r="AS938" s="32"/>
      <c r="AT938" s="32"/>
      <c r="AU938" s="32"/>
      <c r="AV938" s="32"/>
    </row>
    <row r="939" ht="28.5" customHeight="1">
      <c r="A939" s="145"/>
      <c r="B939" s="145"/>
      <c r="C939" s="16"/>
      <c r="D939" s="16"/>
      <c r="E939" s="16"/>
      <c r="F939" s="458"/>
      <c r="G939" s="32"/>
      <c r="H939" s="32"/>
      <c r="I939" s="32"/>
      <c r="J939" s="32"/>
      <c r="K939" s="32"/>
      <c r="L939" s="458"/>
      <c r="M939" s="32"/>
      <c r="N939" s="32"/>
      <c r="O939" s="32"/>
      <c r="P939" s="32"/>
      <c r="Q939" s="32"/>
      <c r="R939" s="32"/>
      <c r="S939" s="32"/>
      <c r="T939" s="32"/>
      <c r="U939" s="32"/>
      <c r="V939" s="32"/>
      <c r="W939" s="16"/>
      <c r="X939" s="32"/>
      <c r="Y939" s="465"/>
      <c r="Z939" s="32"/>
      <c r="AA939" s="16"/>
      <c r="AB939" s="466"/>
      <c r="AC939" s="16"/>
      <c r="AD939" s="16"/>
      <c r="AE939" s="16"/>
      <c r="AF939" s="465"/>
      <c r="AG939" s="32"/>
      <c r="AH939" s="32"/>
      <c r="AI939" s="32"/>
      <c r="AJ939" s="458"/>
      <c r="AK939" s="32"/>
      <c r="AL939" s="32"/>
      <c r="AM939" s="32"/>
      <c r="AN939" s="458"/>
      <c r="AO939" s="32"/>
      <c r="AP939" s="458"/>
      <c r="AQ939" s="464"/>
      <c r="AR939" s="32"/>
      <c r="AS939" s="32"/>
      <c r="AT939" s="32"/>
      <c r="AU939" s="32"/>
      <c r="AV939" s="32"/>
    </row>
    <row r="940" ht="28.5" customHeight="1">
      <c r="A940" s="145"/>
      <c r="B940" s="145"/>
      <c r="C940" s="16"/>
      <c r="D940" s="16"/>
      <c r="E940" s="16"/>
      <c r="F940" s="458"/>
      <c r="G940" s="32"/>
      <c r="H940" s="32"/>
      <c r="I940" s="32"/>
      <c r="J940" s="32"/>
      <c r="K940" s="32"/>
      <c r="L940" s="458"/>
      <c r="M940" s="32"/>
      <c r="N940" s="32"/>
      <c r="O940" s="32"/>
      <c r="P940" s="32"/>
      <c r="Q940" s="32"/>
      <c r="R940" s="32"/>
      <c r="S940" s="32"/>
      <c r="T940" s="32"/>
      <c r="U940" s="32"/>
      <c r="V940" s="32"/>
      <c r="W940" s="16"/>
      <c r="X940" s="32"/>
      <c r="Y940" s="465"/>
      <c r="Z940" s="32"/>
      <c r="AA940" s="16"/>
      <c r="AB940" s="466"/>
      <c r="AC940" s="16"/>
      <c r="AD940" s="16"/>
      <c r="AE940" s="16"/>
      <c r="AF940" s="465"/>
      <c r="AG940" s="32"/>
      <c r="AH940" s="32"/>
      <c r="AI940" s="32"/>
      <c r="AJ940" s="458"/>
      <c r="AK940" s="32"/>
      <c r="AL940" s="32"/>
      <c r="AM940" s="32"/>
      <c r="AN940" s="458"/>
      <c r="AO940" s="32"/>
      <c r="AP940" s="458"/>
      <c r="AQ940" s="464"/>
      <c r="AR940" s="32"/>
      <c r="AS940" s="32"/>
      <c r="AT940" s="32"/>
      <c r="AU940" s="32"/>
      <c r="AV940" s="32"/>
    </row>
    <row r="941" ht="28.5" customHeight="1">
      <c r="A941" s="145"/>
      <c r="B941" s="145"/>
      <c r="C941" s="16"/>
      <c r="D941" s="16"/>
      <c r="E941" s="16"/>
      <c r="F941" s="458"/>
      <c r="G941" s="32"/>
      <c r="H941" s="32"/>
      <c r="I941" s="32"/>
      <c r="J941" s="32"/>
      <c r="K941" s="32"/>
      <c r="L941" s="458"/>
      <c r="M941" s="32"/>
      <c r="N941" s="32"/>
      <c r="O941" s="32"/>
      <c r="P941" s="32"/>
      <c r="Q941" s="32"/>
      <c r="R941" s="32"/>
      <c r="S941" s="32"/>
      <c r="T941" s="32"/>
      <c r="U941" s="32"/>
      <c r="V941" s="32"/>
      <c r="W941" s="16"/>
      <c r="X941" s="32"/>
      <c r="Y941" s="465"/>
      <c r="Z941" s="32"/>
      <c r="AA941" s="16"/>
      <c r="AB941" s="466"/>
      <c r="AC941" s="16"/>
      <c r="AD941" s="16"/>
      <c r="AE941" s="16"/>
      <c r="AF941" s="465"/>
      <c r="AG941" s="32"/>
      <c r="AH941" s="32"/>
      <c r="AI941" s="32"/>
      <c r="AJ941" s="458"/>
      <c r="AK941" s="32"/>
      <c r="AL941" s="32"/>
      <c r="AM941" s="32"/>
      <c r="AN941" s="458"/>
      <c r="AO941" s="32"/>
      <c r="AP941" s="458"/>
      <c r="AQ941" s="464"/>
      <c r="AR941" s="32"/>
      <c r="AS941" s="32"/>
      <c r="AT941" s="32"/>
      <c r="AU941" s="32"/>
      <c r="AV941" s="32"/>
    </row>
    <row r="942" ht="28.5" customHeight="1">
      <c r="A942" s="145"/>
      <c r="B942" s="145"/>
      <c r="C942" s="16"/>
      <c r="D942" s="16"/>
      <c r="E942" s="16"/>
      <c r="F942" s="458"/>
      <c r="G942" s="32"/>
      <c r="H942" s="32"/>
      <c r="I942" s="32"/>
      <c r="J942" s="32"/>
      <c r="K942" s="32"/>
      <c r="L942" s="458"/>
      <c r="M942" s="32"/>
      <c r="N942" s="32"/>
      <c r="O942" s="32"/>
      <c r="P942" s="32"/>
      <c r="Q942" s="32"/>
      <c r="R942" s="32"/>
      <c r="S942" s="32"/>
      <c r="T942" s="32"/>
      <c r="U942" s="32"/>
      <c r="V942" s="32"/>
      <c r="W942" s="16"/>
      <c r="X942" s="32"/>
      <c r="Y942" s="465"/>
      <c r="Z942" s="32"/>
      <c r="AA942" s="16"/>
      <c r="AB942" s="466"/>
      <c r="AC942" s="16"/>
      <c r="AD942" s="16"/>
      <c r="AE942" s="16"/>
      <c r="AF942" s="465"/>
      <c r="AG942" s="32"/>
      <c r="AH942" s="32"/>
      <c r="AI942" s="32"/>
      <c r="AJ942" s="458"/>
      <c r="AK942" s="32"/>
      <c r="AL942" s="32"/>
      <c r="AM942" s="32"/>
      <c r="AN942" s="458"/>
      <c r="AO942" s="32"/>
      <c r="AP942" s="458"/>
      <c r="AQ942" s="464"/>
      <c r="AR942" s="32"/>
      <c r="AS942" s="32"/>
      <c r="AT942" s="32"/>
      <c r="AU942" s="32"/>
      <c r="AV942" s="32"/>
    </row>
    <row r="943" ht="28.5" customHeight="1">
      <c r="A943" s="145"/>
      <c r="B943" s="145"/>
      <c r="C943" s="16"/>
      <c r="D943" s="16"/>
      <c r="E943" s="16"/>
      <c r="F943" s="458"/>
      <c r="G943" s="32"/>
      <c r="H943" s="32"/>
      <c r="I943" s="32"/>
      <c r="J943" s="32"/>
      <c r="K943" s="32"/>
      <c r="L943" s="458"/>
      <c r="M943" s="32"/>
      <c r="N943" s="32"/>
      <c r="O943" s="32"/>
      <c r="P943" s="32"/>
      <c r="Q943" s="32"/>
      <c r="R943" s="32"/>
      <c r="S943" s="32"/>
      <c r="T943" s="32"/>
      <c r="U943" s="32"/>
      <c r="V943" s="32"/>
      <c r="W943" s="16"/>
      <c r="X943" s="32"/>
      <c r="Y943" s="465"/>
      <c r="Z943" s="32"/>
      <c r="AA943" s="16"/>
      <c r="AB943" s="466"/>
      <c r="AC943" s="16"/>
      <c r="AD943" s="16"/>
      <c r="AE943" s="16"/>
      <c r="AF943" s="465"/>
      <c r="AG943" s="32"/>
      <c r="AH943" s="32"/>
      <c r="AI943" s="32"/>
      <c r="AJ943" s="458"/>
      <c r="AK943" s="32"/>
      <c r="AL943" s="32"/>
      <c r="AM943" s="32"/>
      <c r="AN943" s="458"/>
      <c r="AO943" s="32"/>
      <c r="AP943" s="458"/>
      <c r="AQ943" s="464"/>
      <c r="AR943" s="32"/>
      <c r="AS943" s="32"/>
      <c r="AT943" s="32"/>
      <c r="AU943" s="32"/>
      <c r="AV943" s="32"/>
    </row>
    <row r="944" ht="28.5" customHeight="1">
      <c r="A944" s="145"/>
      <c r="B944" s="145"/>
      <c r="C944" s="16"/>
      <c r="D944" s="16"/>
      <c r="E944" s="16"/>
      <c r="F944" s="458"/>
      <c r="G944" s="32"/>
      <c r="H944" s="32"/>
      <c r="I944" s="32"/>
      <c r="J944" s="32"/>
      <c r="K944" s="32"/>
      <c r="L944" s="458"/>
      <c r="M944" s="32"/>
      <c r="N944" s="32"/>
      <c r="O944" s="32"/>
      <c r="P944" s="32"/>
      <c r="Q944" s="32"/>
      <c r="R944" s="32"/>
      <c r="S944" s="32"/>
      <c r="T944" s="32"/>
      <c r="U944" s="32"/>
      <c r="V944" s="32"/>
      <c r="W944" s="16"/>
      <c r="X944" s="32"/>
      <c r="Y944" s="465"/>
      <c r="Z944" s="32"/>
      <c r="AA944" s="16"/>
      <c r="AB944" s="466"/>
      <c r="AC944" s="16"/>
      <c r="AD944" s="16"/>
      <c r="AE944" s="16"/>
      <c r="AF944" s="465"/>
      <c r="AG944" s="32"/>
      <c r="AH944" s="32"/>
      <c r="AI944" s="32"/>
      <c r="AJ944" s="458"/>
      <c r="AK944" s="32"/>
      <c r="AL944" s="32"/>
      <c r="AM944" s="32"/>
      <c r="AN944" s="458"/>
      <c r="AO944" s="32"/>
      <c r="AP944" s="458"/>
      <c r="AQ944" s="464"/>
      <c r="AR944" s="32"/>
      <c r="AS944" s="32"/>
      <c r="AT944" s="32"/>
      <c r="AU944" s="32"/>
      <c r="AV944" s="32"/>
    </row>
    <row r="945" ht="28.5" customHeight="1">
      <c r="A945" s="145"/>
      <c r="B945" s="145"/>
      <c r="C945" s="16"/>
      <c r="D945" s="16"/>
      <c r="E945" s="16"/>
      <c r="F945" s="458"/>
      <c r="G945" s="32"/>
      <c r="H945" s="32"/>
      <c r="I945" s="32"/>
      <c r="J945" s="32"/>
      <c r="K945" s="32"/>
      <c r="L945" s="458"/>
      <c r="M945" s="32"/>
      <c r="N945" s="32"/>
      <c r="O945" s="32"/>
      <c r="P945" s="32"/>
      <c r="Q945" s="32"/>
      <c r="R945" s="32"/>
      <c r="S945" s="32"/>
      <c r="T945" s="32"/>
      <c r="U945" s="32"/>
      <c r="V945" s="32"/>
      <c r="W945" s="16"/>
      <c r="X945" s="32"/>
      <c r="Y945" s="465"/>
      <c r="Z945" s="32"/>
      <c r="AA945" s="16"/>
      <c r="AB945" s="466"/>
      <c r="AC945" s="16"/>
      <c r="AD945" s="16"/>
      <c r="AE945" s="16"/>
      <c r="AF945" s="465"/>
      <c r="AG945" s="32"/>
      <c r="AH945" s="32"/>
      <c r="AI945" s="32"/>
      <c r="AJ945" s="458"/>
      <c r="AK945" s="32"/>
      <c r="AL945" s="32"/>
      <c r="AM945" s="32"/>
      <c r="AN945" s="458"/>
      <c r="AO945" s="32"/>
      <c r="AP945" s="458"/>
      <c r="AQ945" s="464"/>
      <c r="AR945" s="32"/>
      <c r="AS945" s="32"/>
      <c r="AT945" s="32"/>
      <c r="AU945" s="32"/>
      <c r="AV945" s="32"/>
    </row>
    <row r="946" ht="28.5" customHeight="1">
      <c r="A946" s="145"/>
      <c r="B946" s="145"/>
      <c r="C946" s="16"/>
      <c r="D946" s="16"/>
      <c r="E946" s="16"/>
      <c r="F946" s="458"/>
      <c r="G946" s="32"/>
      <c r="H946" s="32"/>
      <c r="I946" s="32"/>
      <c r="J946" s="32"/>
      <c r="K946" s="32"/>
      <c r="L946" s="458"/>
      <c r="M946" s="32"/>
      <c r="N946" s="32"/>
      <c r="O946" s="32"/>
      <c r="P946" s="32"/>
      <c r="Q946" s="32"/>
      <c r="R946" s="32"/>
      <c r="S946" s="32"/>
      <c r="T946" s="32"/>
      <c r="U946" s="32"/>
      <c r="V946" s="32"/>
      <c r="W946" s="16"/>
      <c r="X946" s="32"/>
      <c r="Y946" s="465"/>
      <c r="Z946" s="32"/>
      <c r="AA946" s="16"/>
      <c r="AB946" s="466"/>
      <c r="AC946" s="16"/>
      <c r="AD946" s="16"/>
      <c r="AE946" s="16"/>
      <c r="AF946" s="465"/>
      <c r="AG946" s="32"/>
      <c r="AH946" s="32"/>
      <c r="AI946" s="32"/>
      <c r="AJ946" s="458"/>
      <c r="AK946" s="32"/>
      <c r="AL946" s="32"/>
      <c r="AM946" s="32"/>
      <c r="AN946" s="458"/>
      <c r="AO946" s="32"/>
      <c r="AP946" s="458"/>
      <c r="AQ946" s="464"/>
      <c r="AR946" s="32"/>
      <c r="AS946" s="32"/>
      <c r="AT946" s="32"/>
      <c r="AU946" s="32"/>
      <c r="AV946" s="32"/>
    </row>
    <row r="947" ht="28.5" customHeight="1">
      <c r="A947" s="145"/>
      <c r="B947" s="145"/>
      <c r="C947" s="16"/>
      <c r="D947" s="16"/>
      <c r="E947" s="16"/>
      <c r="F947" s="458"/>
      <c r="G947" s="32"/>
      <c r="H947" s="32"/>
      <c r="I947" s="32"/>
      <c r="J947" s="32"/>
      <c r="K947" s="32"/>
      <c r="L947" s="458"/>
      <c r="M947" s="32"/>
      <c r="N947" s="32"/>
      <c r="O947" s="32"/>
      <c r="P947" s="32"/>
      <c r="Q947" s="32"/>
      <c r="R947" s="32"/>
      <c r="S947" s="32"/>
      <c r="T947" s="32"/>
      <c r="U947" s="32"/>
      <c r="V947" s="32"/>
      <c r="W947" s="16"/>
      <c r="X947" s="32"/>
      <c r="Y947" s="465"/>
      <c r="Z947" s="32"/>
      <c r="AA947" s="16"/>
      <c r="AB947" s="466"/>
      <c r="AC947" s="16"/>
      <c r="AD947" s="16"/>
      <c r="AE947" s="16"/>
      <c r="AF947" s="465"/>
      <c r="AG947" s="32"/>
      <c r="AH947" s="32"/>
      <c r="AI947" s="32"/>
      <c r="AJ947" s="458"/>
      <c r="AK947" s="32"/>
      <c r="AL947" s="32"/>
      <c r="AM947" s="32"/>
      <c r="AN947" s="458"/>
      <c r="AO947" s="32"/>
      <c r="AP947" s="458"/>
      <c r="AQ947" s="464"/>
      <c r="AR947" s="32"/>
      <c r="AS947" s="32"/>
      <c r="AT947" s="32"/>
      <c r="AU947" s="32"/>
      <c r="AV947" s="32"/>
    </row>
    <row r="948" ht="28.5" customHeight="1">
      <c r="A948" s="145"/>
      <c r="B948" s="145"/>
      <c r="C948" s="16"/>
      <c r="D948" s="16"/>
      <c r="E948" s="16"/>
      <c r="F948" s="458"/>
      <c r="G948" s="32"/>
      <c r="H948" s="32"/>
      <c r="I948" s="32"/>
      <c r="J948" s="32"/>
      <c r="K948" s="32"/>
      <c r="L948" s="458"/>
      <c r="M948" s="32"/>
      <c r="N948" s="32"/>
      <c r="O948" s="32"/>
      <c r="P948" s="32"/>
      <c r="Q948" s="32"/>
      <c r="R948" s="32"/>
      <c r="S948" s="32"/>
      <c r="T948" s="32"/>
      <c r="U948" s="32"/>
      <c r="V948" s="32"/>
      <c r="W948" s="16"/>
      <c r="X948" s="32"/>
      <c r="Y948" s="465"/>
      <c r="Z948" s="32"/>
      <c r="AA948" s="16"/>
      <c r="AB948" s="466"/>
      <c r="AC948" s="16"/>
      <c r="AD948" s="16"/>
      <c r="AE948" s="16"/>
      <c r="AF948" s="465"/>
      <c r="AG948" s="32"/>
      <c r="AH948" s="32"/>
      <c r="AI948" s="32"/>
      <c r="AJ948" s="458"/>
      <c r="AK948" s="32"/>
      <c r="AL948" s="32"/>
      <c r="AM948" s="32"/>
      <c r="AN948" s="458"/>
      <c r="AO948" s="32"/>
      <c r="AP948" s="458"/>
      <c r="AQ948" s="464"/>
      <c r="AR948" s="32"/>
      <c r="AS948" s="32"/>
      <c r="AT948" s="32"/>
      <c r="AU948" s="32"/>
      <c r="AV948" s="32"/>
    </row>
    <row r="949" ht="28.5" customHeight="1">
      <c r="A949" s="145"/>
      <c r="B949" s="145"/>
      <c r="C949" s="16"/>
      <c r="D949" s="16"/>
      <c r="E949" s="16"/>
      <c r="F949" s="458"/>
      <c r="G949" s="32"/>
      <c r="H949" s="32"/>
      <c r="I949" s="32"/>
      <c r="J949" s="32"/>
      <c r="K949" s="32"/>
      <c r="L949" s="458"/>
      <c r="M949" s="32"/>
      <c r="N949" s="32"/>
      <c r="O949" s="32"/>
      <c r="P949" s="32"/>
      <c r="Q949" s="32"/>
      <c r="R949" s="32"/>
      <c r="S949" s="32"/>
      <c r="T949" s="32"/>
      <c r="U949" s="32"/>
      <c r="V949" s="32"/>
      <c r="W949" s="16"/>
      <c r="X949" s="32"/>
      <c r="Y949" s="465"/>
      <c r="Z949" s="32"/>
      <c r="AA949" s="16"/>
      <c r="AB949" s="466"/>
      <c r="AC949" s="16"/>
      <c r="AD949" s="16"/>
      <c r="AE949" s="16"/>
      <c r="AF949" s="465"/>
      <c r="AG949" s="32"/>
      <c r="AH949" s="32"/>
      <c r="AI949" s="32"/>
      <c r="AJ949" s="458"/>
      <c r="AK949" s="32"/>
      <c r="AL949" s="32"/>
      <c r="AM949" s="32"/>
      <c r="AN949" s="458"/>
      <c r="AO949" s="32"/>
      <c r="AP949" s="458"/>
      <c r="AQ949" s="464"/>
      <c r="AR949" s="32"/>
      <c r="AS949" s="32"/>
      <c r="AT949" s="32"/>
      <c r="AU949" s="32"/>
      <c r="AV949" s="32"/>
    </row>
    <row r="950" ht="28.5" customHeight="1">
      <c r="A950" s="145"/>
      <c r="B950" s="145"/>
      <c r="C950" s="16"/>
      <c r="D950" s="16"/>
      <c r="E950" s="16"/>
      <c r="F950" s="458"/>
      <c r="G950" s="32"/>
      <c r="H950" s="32"/>
      <c r="I950" s="32"/>
      <c r="J950" s="32"/>
      <c r="K950" s="32"/>
      <c r="L950" s="458"/>
      <c r="M950" s="32"/>
      <c r="N950" s="32"/>
      <c r="O950" s="32"/>
      <c r="P950" s="32"/>
      <c r="Q950" s="32"/>
      <c r="R950" s="32"/>
      <c r="S950" s="32"/>
      <c r="T950" s="32"/>
      <c r="U950" s="32"/>
      <c r="V950" s="32"/>
      <c r="W950" s="16"/>
      <c r="X950" s="32"/>
      <c r="Y950" s="465"/>
      <c r="Z950" s="32"/>
      <c r="AA950" s="16"/>
      <c r="AB950" s="466"/>
      <c r="AC950" s="16"/>
      <c r="AD950" s="16"/>
      <c r="AE950" s="16"/>
      <c r="AF950" s="465"/>
      <c r="AG950" s="32"/>
      <c r="AH950" s="32"/>
      <c r="AI950" s="32"/>
      <c r="AJ950" s="458"/>
      <c r="AK950" s="32"/>
      <c r="AL950" s="32"/>
      <c r="AM950" s="32"/>
      <c r="AN950" s="458"/>
      <c r="AO950" s="32"/>
      <c r="AP950" s="458"/>
      <c r="AQ950" s="464"/>
      <c r="AR950" s="32"/>
      <c r="AS950" s="32"/>
      <c r="AT950" s="32"/>
      <c r="AU950" s="32"/>
      <c r="AV950" s="32"/>
    </row>
    <row r="951" ht="28.5" customHeight="1">
      <c r="A951" s="145"/>
      <c r="B951" s="145"/>
      <c r="C951" s="16"/>
      <c r="D951" s="16"/>
      <c r="E951" s="16"/>
      <c r="F951" s="458"/>
      <c r="G951" s="32"/>
      <c r="H951" s="32"/>
      <c r="I951" s="32"/>
      <c r="J951" s="32"/>
      <c r="K951" s="32"/>
      <c r="L951" s="458"/>
      <c r="M951" s="32"/>
      <c r="N951" s="32"/>
      <c r="O951" s="32"/>
      <c r="P951" s="32"/>
      <c r="Q951" s="32"/>
      <c r="R951" s="32"/>
      <c r="S951" s="32"/>
      <c r="T951" s="32"/>
      <c r="U951" s="32"/>
      <c r="V951" s="32"/>
      <c r="W951" s="16"/>
      <c r="X951" s="32"/>
      <c r="Y951" s="465"/>
      <c r="Z951" s="32"/>
      <c r="AA951" s="16"/>
      <c r="AB951" s="466"/>
      <c r="AC951" s="16"/>
      <c r="AD951" s="16"/>
      <c r="AE951" s="16"/>
      <c r="AF951" s="465"/>
      <c r="AG951" s="32"/>
      <c r="AH951" s="32"/>
      <c r="AI951" s="32"/>
      <c r="AJ951" s="458"/>
      <c r="AK951" s="32"/>
      <c r="AL951" s="32"/>
      <c r="AM951" s="32"/>
      <c r="AN951" s="458"/>
      <c r="AO951" s="32"/>
      <c r="AP951" s="458"/>
      <c r="AQ951" s="464"/>
      <c r="AR951" s="32"/>
      <c r="AS951" s="32"/>
      <c r="AT951" s="32"/>
      <c r="AU951" s="32"/>
      <c r="AV951" s="32"/>
    </row>
    <row r="952" ht="28.5" customHeight="1">
      <c r="A952" s="145"/>
      <c r="B952" s="145"/>
      <c r="C952" s="16"/>
      <c r="D952" s="16"/>
      <c r="E952" s="16"/>
      <c r="F952" s="458"/>
      <c r="G952" s="32"/>
      <c r="H952" s="32"/>
      <c r="I952" s="32"/>
      <c r="J952" s="32"/>
      <c r="K952" s="32"/>
      <c r="L952" s="458"/>
      <c r="M952" s="32"/>
      <c r="N952" s="32"/>
      <c r="O952" s="32"/>
      <c r="P952" s="32"/>
      <c r="Q952" s="32"/>
      <c r="R952" s="32"/>
      <c r="S952" s="32"/>
      <c r="T952" s="32"/>
      <c r="U952" s="32"/>
      <c r="V952" s="32"/>
      <c r="W952" s="16"/>
      <c r="X952" s="32"/>
      <c r="Y952" s="465"/>
      <c r="Z952" s="32"/>
      <c r="AA952" s="16"/>
      <c r="AB952" s="466"/>
      <c r="AC952" s="16"/>
      <c r="AD952" s="16"/>
      <c r="AE952" s="16"/>
      <c r="AF952" s="465"/>
      <c r="AG952" s="32"/>
      <c r="AH952" s="32"/>
      <c r="AI952" s="32"/>
      <c r="AJ952" s="458"/>
      <c r="AK952" s="32"/>
      <c r="AL952" s="32"/>
      <c r="AM952" s="32"/>
      <c r="AN952" s="458"/>
      <c r="AO952" s="32"/>
      <c r="AP952" s="458"/>
      <c r="AQ952" s="464"/>
      <c r="AR952" s="32"/>
      <c r="AS952" s="32"/>
      <c r="AT952" s="32"/>
      <c r="AU952" s="32"/>
      <c r="AV952" s="32"/>
    </row>
    <row r="953" ht="28.5" customHeight="1">
      <c r="A953" s="145"/>
      <c r="B953" s="145"/>
      <c r="C953" s="16"/>
      <c r="D953" s="16"/>
      <c r="E953" s="16"/>
      <c r="F953" s="458"/>
      <c r="G953" s="32"/>
      <c r="H953" s="32"/>
      <c r="I953" s="32"/>
      <c r="J953" s="32"/>
      <c r="K953" s="32"/>
      <c r="L953" s="458"/>
      <c r="M953" s="32"/>
      <c r="N953" s="32"/>
      <c r="O953" s="32"/>
      <c r="P953" s="32"/>
      <c r="Q953" s="32"/>
      <c r="R953" s="32"/>
      <c r="S953" s="32"/>
      <c r="T953" s="32"/>
      <c r="U953" s="32"/>
      <c r="V953" s="32"/>
      <c r="W953" s="16"/>
      <c r="X953" s="32"/>
      <c r="Y953" s="465"/>
      <c r="Z953" s="32"/>
      <c r="AA953" s="16"/>
      <c r="AB953" s="466"/>
      <c r="AC953" s="16"/>
      <c r="AD953" s="16"/>
      <c r="AE953" s="16"/>
      <c r="AF953" s="465"/>
      <c r="AG953" s="32"/>
      <c r="AH953" s="32"/>
      <c r="AI953" s="32"/>
      <c r="AJ953" s="458"/>
      <c r="AK953" s="32"/>
      <c r="AL953" s="32"/>
      <c r="AM953" s="32"/>
      <c r="AN953" s="458"/>
      <c r="AO953" s="32"/>
      <c r="AP953" s="458"/>
      <c r="AQ953" s="464"/>
      <c r="AR953" s="32"/>
      <c r="AS953" s="32"/>
      <c r="AT953" s="32"/>
      <c r="AU953" s="32"/>
      <c r="AV953" s="32"/>
    </row>
    <row r="954" ht="28.5" customHeight="1">
      <c r="A954" s="145"/>
      <c r="B954" s="145"/>
      <c r="C954" s="16"/>
      <c r="D954" s="16"/>
      <c r="E954" s="16"/>
      <c r="F954" s="458"/>
      <c r="G954" s="32"/>
      <c r="H954" s="32"/>
      <c r="I954" s="32"/>
      <c r="J954" s="32"/>
      <c r="K954" s="32"/>
      <c r="L954" s="458"/>
      <c r="M954" s="32"/>
      <c r="N954" s="32"/>
      <c r="O954" s="32"/>
      <c r="P954" s="32"/>
      <c r="Q954" s="32"/>
      <c r="R954" s="32"/>
      <c r="S954" s="32"/>
      <c r="T954" s="32"/>
      <c r="U954" s="32"/>
      <c r="V954" s="32"/>
      <c r="W954" s="16"/>
      <c r="X954" s="32"/>
      <c r="Y954" s="465"/>
      <c r="Z954" s="32"/>
      <c r="AA954" s="16"/>
      <c r="AB954" s="466"/>
      <c r="AC954" s="16"/>
      <c r="AD954" s="16"/>
      <c r="AE954" s="16"/>
      <c r="AF954" s="465"/>
      <c r="AG954" s="32"/>
      <c r="AH954" s="32"/>
      <c r="AI954" s="32"/>
      <c r="AJ954" s="458"/>
      <c r="AK954" s="32"/>
      <c r="AL954" s="32"/>
      <c r="AM954" s="32"/>
      <c r="AN954" s="458"/>
      <c r="AO954" s="32"/>
      <c r="AP954" s="458"/>
      <c r="AQ954" s="464"/>
      <c r="AR954" s="32"/>
      <c r="AS954" s="32"/>
      <c r="AT954" s="32"/>
      <c r="AU954" s="32"/>
      <c r="AV954" s="32"/>
    </row>
    <row r="955" ht="28.5" customHeight="1">
      <c r="A955" s="145"/>
      <c r="B955" s="145"/>
      <c r="C955" s="16"/>
      <c r="D955" s="16"/>
      <c r="E955" s="16"/>
      <c r="F955" s="458"/>
      <c r="G955" s="32"/>
      <c r="H955" s="32"/>
      <c r="I955" s="32"/>
      <c r="J955" s="32"/>
      <c r="K955" s="32"/>
      <c r="L955" s="458"/>
      <c r="M955" s="32"/>
      <c r="N955" s="32"/>
      <c r="O955" s="32"/>
      <c r="P955" s="32"/>
      <c r="Q955" s="32"/>
      <c r="R955" s="32"/>
      <c r="S955" s="32"/>
      <c r="T955" s="32"/>
      <c r="U955" s="32"/>
      <c r="V955" s="32"/>
      <c r="W955" s="16"/>
      <c r="X955" s="32"/>
      <c r="Y955" s="465"/>
      <c r="Z955" s="32"/>
      <c r="AA955" s="16"/>
      <c r="AB955" s="466"/>
      <c r="AC955" s="16"/>
      <c r="AD955" s="16"/>
      <c r="AE955" s="16"/>
      <c r="AF955" s="465"/>
      <c r="AG955" s="32"/>
      <c r="AH955" s="32"/>
      <c r="AI955" s="32"/>
      <c r="AJ955" s="458"/>
      <c r="AK955" s="32"/>
      <c r="AL955" s="32"/>
      <c r="AM955" s="32"/>
      <c r="AN955" s="458"/>
      <c r="AO955" s="32"/>
      <c r="AP955" s="458"/>
      <c r="AQ955" s="464"/>
      <c r="AR955" s="32"/>
      <c r="AS955" s="32"/>
      <c r="AT955" s="32"/>
      <c r="AU955" s="32"/>
      <c r="AV955" s="32"/>
    </row>
    <row r="956" ht="28.5" customHeight="1">
      <c r="A956" s="145"/>
      <c r="B956" s="145"/>
      <c r="C956" s="16"/>
      <c r="D956" s="16"/>
      <c r="E956" s="16"/>
      <c r="F956" s="458"/>
      <c r="G956" s="32"/>
      <c r="H956" s="32"/>
      <c r="I956" s="32"/>
      <c r="J956" s="32"/>
      <c r="K956" s="32"/>
      <c r="L956" s="458"/>
      <c r="M956" s="32"/>
      <c r="N956" s="32"/>
      <c r="O956" s="32"/>
      <c r="P956" s="32"/>
      <c r="Q956" s="32"/>
      <c r="R956" s="32"/>
      <c r="S956" s="32"/>
      <c r="T956" s="32"/>
      <c r="U956" s="32"/>
      <c r="V956" s="32"/>
      <c r="W956" s="16"/>
      <c r="X956" s="32"/>
      <c r="Y956" s="465"/>
      <c r="Z956" s="32"/>
      <c r="AA956" s="16"/>
      <c r="AB956" s="466"/>
      <c r="AC956" s="16"/>
      <c r="AD956" s="16"/>
      <c r="AE956" s="16"/>
      <c r="AF956" s="465"/>
      <c r="AG956" s="32"/>
      <c r="AH956" s="32"/>
      <c r="AI956" s="32"/>
      <c r="AJ956" s="458"/>
      <c r="AK956" s="32"/>
      <c r="AL956" s="32"/>
      <c r="AM956" s="32"/>
      <c r="AN956" s="458"/>
      <c r="AO956" s="32"/>
      <c r="AP956" s="458"/>
      <c r="AQ956" s="464"/>
      <c r="AR956" s="32"/>
      <c r="AS956" s="32"/>
      <c r="AT956" s="32"/>
      <c r="AU956" s="32"/>
      <c r="AV956" s="32"/>
    </row>
    <row r="957" ht="28.5" customHeight="1">
      <c r="A957" s="145"/>
      <c r="B957" s="145"/>
      <c r="C957" s="16"/>
      <c r="D957" s="16"/>
      <c r="E957" s="16"/>
      <c r="F957" s="458"/>
      <c r="G957" s="32"/>
      <c r="H957" s="32"/>
      <c r="I957" s="32"/>
      <c r="J957" s="32"/>
      <c r="K957" s="32"/>
      <c r="L957" s="458"/>
      <c r="M957" s="32"/>
      <c r="N957" s="32"/>
      <c r="O957" s="32"/>
      <c r="P957" s="32"/>
      <c r="Q957" s="32"/>
      <c r="R957" s="32"/>
      <c r="S957" s="32"/>
      <c r="T957" s="32"/>
      <c r="U957" s="32"/>
      <c r="V957" s="32"/>
      <c r="W957" s="16"/>
      <c r="X957" s="32"/>
      <c r="Y957" s="465"/>
      <c r="Z957" s="32"/>
      <c r="AA957" s="16"/>
      <c r="AB957" s="466"/>
      <c r="AC957" s="16"/>
      <c r="AD957" s="16"/>
      <c r="AE957" s="16"/>
      <c r="AF957" s="465"/>
      <c r="AG957" s="32"/>
      <c r="AH957" s="32"/>
      <c r="AI957" s="32"/>
      <c r="AJ957" s="458"/>
      <c r="AK957" s="32"/>
      <c r="AL957" s="32"/>
      <c r="AM957" s="32"/>
      <c r="AN957" s="458"/>
      <c r="AO957" s="32"/>
      <c r="AP957" s="458"/>
      <c r="AQ957" s="464"/>
      <c r="AR957" s="32"/>
      <c r="AS957" s="32"/>
      <c r="AT957" s="32"/>
      <c r="AU957" s="32"/>
      <c r="AV957" s="32"/>
    </row>
    <row r="958" ht="28.5" customHeight="1">
      <c r="A958" s="145"/>
      <c r="B958" s="145"/>
      <c r="C958" s="16"/>
      <c r="D958" s="16"/>
      <c r="E958" s="16"/>
      <c r="F958" s="458"/>
      <c r="G958" s="32"/>
      <c r="H958" s="32"/>
      <c r="I958" s="32"/>
      <c r="J958" s="32"/>
      <c r="K958" s="32"/>
      <c r="L958" s="458"/>
      <c r="M958" s="32"/>
      <c r="N958" s="32"/>
      <c r="O958" s="32"/>
      <c r="P958" s="32"/>
      <c r="Q958" s="32"/>
      <c r="R958" s="32"/>
      <c r="S958" s="32"/>
      <c r="T958" s="32"/>
      <c r="U958" s="32"/>
      <c r="V958" s="32"/>
      <c r="W958" s="16"/>
      <c r="X958" s="32"/>
      <c r="Y958" s="465"/>
      <c r="Z958" s="32"/>
      <c r="AA958" s="16"/>
      <c r="AB958" s="466"/>
      <c r="AC958" s="16"/>
      <c r="AD958" s="16"/>
      <c r="AE958" s="16"/>
      <c r="AF958" s="465"/>
      <c r="AG958" s="32"/>
      <c r="AH958" s="32"/>
      <c r="AI958" s="32"/>
      <c r="AJ958" s="458"/>
      <c r="AK958" s="32"/>
      <c r="AL958" s="32"/>
      <c r="AM958" s="32"/>
      <c r="AN958" s="458"/>
      <c r="AO958" s="32"/>
      <c r="AP958" s="458"/>
      <c r="AQ958" s="464"/>
      <c r="AR958" s="32"/>
      <c r="AS958" s="32"/>
      <c r="AT958" s="32"/>
      <c r="AU958" s="32"/>
      <c r="AV958" s="32"/>
    </row>
    <row r="959" ht="28.5" customHeight="1">
      <c r="A959" s="145"/>
      <c r="B959" s="145"/>
      <c r="C959" s="16"/>
      <c r="D959" s="16"/>
      <c r="E959" s="16"/>
      <c r="F959" s="458"/>
      <c r="G959" s="32"/>
      <c r="H959" s="32"/>
      <c r="I959" s="32"/>
      <c r="J959" s="32"/>
      <c r="K959" s="32"/>
      <c r="L959" s="458"/>
      <c r="M959" s="32"/>
      <c r="N959" s="32"/>
      <c r="O959" s="32"/>
      <c r="P959" s="32"/>
      <c r="Q959" s="32"/>
      <c r="R959" s="32"/>
      <c r="S959" s="32"/>
      <c r="T959" s="32"/>
      <c r="U959" s="32"/>
      <c r="V959" s="32"/>
      <c r="W959" s="16"/>
      <c r="X959" s="32"/>
      <c r="Y959" s="465"/>
      <c r="Z959" s="32"/>
      <c r="AA959" s="16"/>
      <c r="AB959" s="466"/>
      <c r="AC959" s="16"/>
      <c r="AD959" s="16"/>
      <c r="AE959" s="16"/>
      <c r="AF959" s="465"/>
      <c r="AG959" s="32"/>
      <c r="AH959" s="32"/>
      <c r="AI959" s="32"/>
      <c r="AJ959" s="458"/>
      <c r="AK959" s="32"/>
      <c r="AL959" s="32"/>
      <c r="AM959" s="32"/>
      <c r="AN959" s="458"/>
      <c r="AO959" s="32"/>
      <c r="AP959" s="458"/>
      <c r="AQ959" s="464"/>
      <c r="AR959" s="32"/>
      <c r="AS959" s="32"/>
      <c r="AT959" s="32"/>
      <c r="AU959" s="32"/>
      <c r="AV959" s="32"/>
    </row>
    <row r="960" ht="28.5" customHeight="1">
      <c r="A960" s="145"/>
      <c r="B960" s="145"/>
      <c r="C960" s="16"/>
      <c r="D960" s="16"/>
      <c r="E960" s="16"/>
      <c r="F960" s="458"/>
      <c r="G960" s="32"/>
      <c r="H960" s="32"/>
      <c r="I960" s="32"/>
      <c r="J960" s="32"/>
      <c r="K960" s="32"/>
      <c r="L960" s="458"/>
      <c r="M960" s="32"/>
      <c r="N960" s="32"/>
      <c r="O960" s="32"/>
      <c r="P960" s="32"/>
      <c r="Q960" s="32"/>
      <c r="R960" s="32"/>
      <c r="S960" s="32"/>
      <c r="T960" s="32"/>
      <c r="U960" s="32"/>
      <c r="V960" s="32"/>
      <c r="W960" s="16"/>
      <c r="X960" s="32"/>
      <c r="Y960" s="465"/>
      <c r="Z960" s="32"/>
      <c r="AA960" s="16"/>
      <c r="AB960" s="466"/>
      <c r="AC960" s="16"/>
      <c r="AD960" s="16"/>
      <c r="AE960" s="16"/>
      <c r="AF960" s="465"/>
      <c r="AG960" s="32"/>
      <c r="AH960" s="32"/>
      <c r="AI960" s="32"/>
      <c r="AJ960" s="458"/>
      <c r="AK960" s="32"/>
      <c r="AL960" s="32"/>
      <c r="AM960" s="32"/>
      <c r="AN960" s="458"/>
      <c r="AO960" s="32"/>
      <c r="AP960" s="458"/>
      <c r="AQ960" s="464"/>
      <c r="AR960" s="32"/>
      <c r="AS960" s="32"/>
      <c r="AT960" s="32"/>
      <c r="AU960" s="32"/>
      <c r="AV960" s="32"/>
    </row>
    <row r="961" ht="28.5" customHeight="1">
      <c r="A961" s="145"/>
      <c r="B961" s="145"/>
      <c r="C961" s="16"/>
      <c r="D961" s="16"/>
      <c r="E961" s="16"/>
      <c r="F961" s="458"/>
      <c r="G961" s="32"/>
      <c r="H961" s="32"/>
      <c r="I961" s="32"/>
      <c r="J961" s="32"/>
      <c r="K961" s="32"/>
      <c r="L961" s="458"/>
      <c r="M961" s="32"/>
      <c r="N961" s="32"/>
      <c r="O961" s="32"/>
      <c r="P961" s="32"/>
      <c r="Q961" s="32"/>
      <c r="R961" s="32"/>
      <c r="S961" s="32"/>
      <c r="T961" s="32"/>
      <c r="U961" s="32"/>
      <c r="V961" s="32"/>
      <c r="W961" s="16"/>
      <c r="X961" s="32"/>
      <c r="Y961" s="465"/>
      <c r="Z961" s="32"/>
      <c r="AA961" s="16"/>
      <c r="AB961" s="466"/>
      <c r="AC961" s="16"/>
      <c r="AD961" s="16"/>
      <c r="AE961" s="16"/>
      <c r="AF961" s="465"/>
      <c r="AG961" s="32"/>
      <c r="AH961" s="32"/>
      <c r="AI961" s="32"/>
      <c r="AJ961" s="458"/>
      <c r="AK961" s="32"/>
      <c r="AL961" s="32"/>
      <c r="AM961" s="32"/>
      <c r="AN961" s="458"/>
      <c r="AO961" s="32"/>
      <c r="AP961" s="458"/>
      <c r="AQ961" s="464"/>
      <c r="AR961" s="32"/>
      <c r="AS961" s="32"/>
      <c r="AT961" s="32"/>
      <c r="AU961" s="32"/>
      <c r="AV961" s="32"/>
    </row>
    <row r="962" ht="28.5" customHeight="1">
      <c r="A962" s="145"/>
      <c r="B962" s="145"/>
      <c r="C962" s="16"/>
      <c r="D962" s="16"/>
      <c r="E962" s="16"/>
      <c r="F962" s="458"/>
      <c r="G962" s="32"/>
      <c r="H962" s="32"/>
      <c r="I962" s="32"/>
      <c r="J962" s="32"/>
      <c r="K962" s="32"/>
      <c r="L962" s="458"/>
      <c r="M962" s="32"/>
      <c r="N962" s="32"/>
      <c r="O962" s="32"/>
      <c r="P962" s="32"/>
      <c r="Q962" s="32"/>
      <c r="R962" s="32"/>
      <c r="S962" s="32"/>
      <c r="T962" s="32"/>
      <c r="U962" s="32"/>
      <c r="V962" s="32"/>
      <c r="W962" s="16"/>
      <c r="X962" s="32"/>
      <c r="Y962" s="465"/>
      <c r="Z962" s="32"/>
      <c r="AA962" s="16"/>
      <c r="AB962" s="466"/>
      <c r="AC962" s="16"/>
      <c r="AD962" s="16"/>
      <c r="AE962" s="16"/>
      <c r="AF962" s="465"/>
      <c r="AG962" s="32"/>
      <c r="AH962" s="32"/>
      <c r="AI962" s="32"/>
      <c r="AJ962" s="458"/>
      <c r="AK962" s="32"/>
      <c r="AL962" s="32"/>
      <c r="AM962" s="32"/>
      <c r="AN962" s="458"/>
      <c r="AO962" s="32"/>
      <c r="AP962" s="458"/>
      <c r="AQ962" s="464"/>
      <c r="AR962" s="32"/>
      <c r="AS962" s="32"/>
      <c r="AT962" s="32"/>
      <c r="AU962" s="32"/>
      <c r="AV962" s="32"/>
    </row>
    <row r="963" ht="28.5" customHeight="1">
      <c r="A963" s="145"/>
      <c r="B963" s="145"/>
      <c r="C963" s="16"/>
      <c r="D963" s="16"/>
      <c r="E963" s="16"/>
      <c r="F963" s="458"/>
      <c r="G963" s="32"/>
      <c r="H963" s="32"/>
      <c r="I963" s="32"/>
      <c r="J963" s="32"/>
      <c r="K963" s="32"/>
      <c r="L963" s="458"/>
      <c r="M963" s="32"/>
      <c r="N963" s="32"/>
      <c r="O963" s="32"/>
      <c r="P963" s="32"/>
      <c r="Q963" s="32"/>
      <c r="R963" s="32"/>
      <c r="S963" s="32"/>
      <c r="T963" s="32"/>
      <c r="U963" s="32"/>
      <c r="V963" s="32"/>
      <c r="W963" s="16"/>
      <c r="X963" s="32"/>
      <c r="Y963" s="465"/>
      <c r="Z963" s="32"/>
      <c r="AA963" s="16"/>
      <c r="AB963" s="466"/>
      <c r="AC963" s="16"/>
      <c r="AD963" s="16"/>
      <c r="AE963" s="16"/>
      <c r="AF963" s="465"/>
      <c r="AG963" s="32"/>
      <c r="AH963" s="32"/>
      <c r="AI963" s="32"/>
      <c r="AJ963" s="458"/>
      <c r="AK963" s="32"/>
      <c r="AL963" s="32"/>
      <c r="AM963" s="32"/>
      <c r="AN963" s="458"/>
      <c r="AO963" s="32"/>
      <c r="AP963" s="458"/>
      <c r="AQ963" s="464"/>
      <c r="AR963" s="32"/>
      <c r="AS963" s="32"/>
      <c r="AT963" s="32"/>
      <c r="AU963" s="32"/>
      <c r="AV963" s="32"/>
    </row>
    <row r="964" ht="28.5" customHeight="1">
      <c r="A964" s="145"/>
      <c r="B964" s="145"/>
      <c r="C964" s="16"/>
      <c r="D964" s="16"/>
      <c r="E964" s="16"/>
      <c r="F964" s="458"/>
      <c r="G964" s="32"/>
      <c r="H964" s="32"/>
      <c r="I964" s="32"/>
      <c r="J964" s="32"/>
      <c r="K964" s="32"/>
      <c r="L964" s="458"/>
      <c r="M964" s="32"/>
      <c r="N964" s="32"/>
      <c r="O964" s="32"/>
      <c r="P964" s="32"/>
      <c r="Q964" s="32"/>
      <c r="R964" s="32"/>
      <c r="S964" s="32"/>
      <c r="T964" s="32"/>
      <c r="U964" s="32"/>
      <c r="V964" s="32"/>
      <c r="W964" s="16"/>
      <c r="X964" s="32"/>
      <c r="Y964" s="465"/>
      <c r="Z964" s="32"/>
      <c r="AA964" s="16"/>
      <c r="AB964" s="466"/>
      <c r="AC964" s="16"/>
      <c r="AD964" s="16"/>
      <c r="AE964" s="16"/>
      <c r="AF964" s="465"/>
      <c r="AG964" s="32"/>
      <c r="AH964" s="32"/>
      <c r="AI964" s="32"/>
      <c r="AJ964" s="458"/>
      <c r="AK964" s="32"/>
      <c r="AL964" s="32"/>
      <c r="AM964" s="32"/>
      <c r="AN964" s="458"/>
      <c r="AO964" s="32"/>
      <c r="AP964" s="458"/>
      <c r="AQ964" s="464"/>
      <c r="AR964" s="32"/>
      <c r="AS964" s="32"/>
      <c r="AT964" s="32"/>
      <c r="AU964" s="32"/>
      <c r="AV964" s="32"/>
    </row>
    <row r="965" ht="28.5" customHeight="1">
      <c r="A965" s="145"/>
      <c r="B965" s="145"/>
      <c r="C965" s="16"/>
      <c r="D965" s="16"/>
      <c r="E965" s="16"/>
      <c r="F965" s="458"/>
      <c r="G965" s="32"/>
      <c r="H965" s="32"/>
      <c r="I965" s="32"/>
      <c r="J965" s="32"/>
      <c r="K965" s="32"/>
      <c r="L965" s="458"/>
      <c r="M965" s="32"/>
      <c r="N965" s="32"/>
      <c r="O965" s="32"/>
      <c r="P965" s="32"/>
      <c r="Q965" s="32"/>
      <c r="R965" s="32"/>
      <c r="S965" s="32"/>
      <c r="T965" s="32"/>
      <c r="U965" s="32"/>
      <c r="V965" s="32"/>
      <c r="W965" s="16"/>
      <c r="X965" s="32"/>
      <c r="Y965" s="465"/>
      <c r="Z965" s="32"/>
      <c r="AA965" s="16"/>
      <c r="AB965" s="466"/>
      <c r="AC965" s="16"/>
      <c r="AD965" s="16"/>
      <c r="AE965" s="16"/>
      <c r="AF965" s="465"/>
      <c r="AG965" s="32"/>
      <c r="AH965" s="32"/>
      <c r="AI965" s="32"/>
      <c r="AJ965" s="458"/>
      <c r="AK965" s="32"/>
      <c r="AL965" s="32"/>
      <c r="AM965" s="32"/>
      <c r="AN965" s="458"/>
      <c r="AO965" s="32"/>
      <c r="AP965" s="458"/>
      <c r="AQ965" s="464"/>
      <c r="AR965" s="32"/>
      <c r="AS965" s="32"/>
      <c r="AT965" s="32"/>
      <c r="AU965" s="32"/>
      <c r="AV965" s="32"/>
    </row>
    <row r="966" ht="28.5" customHeight="1">
      <c r="A966" s="145"/>
      <c r="B966" s="145"/>
      <c r="C966" s="16"/>
      <c r="D966" s="16"/>
      <c r="E966" s="16"/>
      <c r="F966" s="458"/>
      <c r="G966" s="32"/>
      <c r="H966" s="32"/>
      <c r="I966" s="32"/>
      <c r="J966" s="32"/>
      <c r="K966" s="32"/>
      <c r="L966" s="458"/>
      <c r="M966" s="32"/>
      <c r="N966" s="32"/>
      <c r="O966" s="32"/>
      <c r="P966" s="32"/>
      <c r="Q966" s="32"/>
      <c r="R966" s="32"/>
      <c r="S966" s="32"/>
      <c r="T966" s="32"/>
      <c r="U966" s="32"/>
      <c r="V966" s="32"/>
      <c r="W966" s="16"/>
      <c r="X966" s="32"/>
      <c r="Y966" s="465"/>
      <c r="Z966" s="32"/>
      <c r="AA966" s="16"/>
      <c r="AB966" s="466"/>
      <c r="AC966" s="16"/>
      <c r="AD966" s="16"/>
      <c r="AE966" s="16"/>
      <c r="AF966" s="465"/>
      <c r="AG966" s="32"/>
      <c r="AH966" s="32"/>
      <c r="AI966" s="32"/>
      <c r="AJ966" s="458"/>
      <c r="AK966" s="32"/>
      <c r="AL966" s="32"/>
      <c r="AM966" s="32"/>
      <c r="AN966" s="458"/>
      <c r="AO966" s="32"/>
      <c r="AP966" s="458"/>
      <c r="AQ966" s="464"/>
      <c r="AR966" s="32"/>
      <c r="AS966" s="32"/>
      <c r="AT966" s="32"/>
      <c r="AU966" s="32"/>
      <c r="AV966" s="32"/>
    </row>
    <row r="967" ht="28.5" customHeight="1">
      <c r="A967" s="145"/>
      <c r="B967" s="145"/>
      <c r="C967" s="16"/>
      <c r="D967" s="16"/>
      <c r="E967" s="16"/>
      <c r="F967" s="458"/>
      <c r="G967" s="32"/>
      <c r="H967" s="32"/>
      <c r="I967" s="32"/>
      <c r="J967" s="32"/>
      <c r="K967" s="32"/>
      <c r="L967" s="458"/>
      <c r="M967" s="32"/>
      <c r="N967" s="32"/>
      <c r="O967" s="32"/>
      <c r="P967" s="32"/>
      <c r="Q967" s="32"/>
      <c r="R967" s="32"/>
      <c r="S967" s="32"/>
      <c r="T967" s="32"/>
      <c r="U967" s="32"/>
      <c r="V967" s="32"/>
      <c r="W967" s="16"/>
      <c r="X967" s="32"/>
      <c r="Y967" s="465"/>
      <c r="Z967" s="32"/>
      <c r="AA967" s="16"/>
      <c r="AB967" s="466"/>
      <c r="AC967" s="16"/>
      <c r="AD967" s="16"/>
      <c r="AE967" s="16"/>
      <c r="AF967" s="465"/>
      <c r="AG967" s="32"/>
      <c r="AH967" s="32"/>
      <c r="AI967" s="32"/>
      <c r="AJ967" s="458"/>
      <c r="AK967" s="32"/>
      <c r="AL967" s="32"/>
      <c r="AM967" s="32"/>
      <c r="AN967" s="458"/>
      <c r="AO967" s="32"/>
      <c r="AP967" s="458"/>
      <c r="AQ967" s="464"/>
      <c r="AR967" s="32"/>
      <c r="AS967" s="32"/>
      <c r="AT967" s="32"/>
      <c r="AU967" s="32"/>
      <c r="AV967" s="32"/>
    </row>
    <row r="968" ht="28.5" customHeight="1">
      <c r="A968" s="145"/>
      <c r="B968" s="145"/>
      <c r="C968" s="16"/>
      <c r="D968" s="16"/>
      <c r="E968" s="16"/>
      <c r="F968" s="458"/>
      <c r="G968" s="32"/>
      <c r="H968" s="32"/>
      <c r="I968" s="32"/>
      <c r="J968" s="32"/>
      <c r="K968" s="32"/>
      <c r="L968" s="458"/>
      <c r="M968" s="32"/>
      <c r="N968" s="32"/>
      <c r="O968" s="32"/>
      <c r="P968" s="32"/>
      <c r="Q968" s="32"/>
      <c r="R968" s="32"/>
      <c r="S968" s="32"/>
      <c r="T968" s="32"/>
      <c r="U968" s="32"/>
      <c r="V968" s="32"/>
      <c r="W968" s="16"/>
      <c r="X968" s="32"/>
      <c r="Y968" s="465"/>
      <c r="Z968" s="32"/>
      <c r="AA968" s="16"/>
      <c r="AB968" s="466"/>
      <c r="AC968" s="16"/>
      <c r="AD968" s="16"/>
      <c r="AE968" s="16"/>
      <c r="AF968" s="465"/>
      <c r="AG968" s="32"/>
      <c r="AH968" s="32"/>
      <c r="AI968" s="32"/>
      <c r="AJ968" s="458"/>
      <c r="AK968" s="32"/>
      <c r="AL968" s="32"/>
      <c r="AM968" s="32"/>
      <c r="AN968" s="458"/>
      <c r="AO968" s="32"/>
      <c r="AP968" s="458"/>
      <c r="AQ968" s="464"/>
      <c r="AR968" s="32"/>
      <c r="AS968" s="32"/>
      <c r="AT968" s="32"/>
      <c r="AU968" s="32"/>
      <c r="AV968" s="32"/>
    </row>
    <row r="969" ht="28.5" customHeight="1">
      <c r="A969" s="145"/>
      <c r="B969" s="145"/>
      <c r="C969" s="16"/>
      <c r="D969" s="16"/>
      <c r="E969" s="16"/>
      <c r="F969" s="458"/>
      <c r="G969" s="32"/>
      <c r="H969" s="32"/>
      <c r="I969" s="32"/>
      <c r="J969" s="32"/>
      <c r="K969" s="32"/>
      <c r="L969" s="458"/>
      <c r="M969" s="32"/>
      <c r="N969" s="32"/>
      <c r="O969" s="32"/>
      <c r="P969" s="32"/>
      <c r="Q969" s="32"/>
      <c r="R969" s="32"/>
      <c r="S969" s="32"/>
      <c r="T969" s="32"/>
      <c r="U969" s="32"/>
      <c r="V969" s="32"/>
      <c r="W969" s="16"/>
      <c r="X969" s="32"/>
      <c r="Y969" s="465"/>
      <c r="Z969" s="32"/>
      <c r="AA969" s="16"/>
      <c r="AB969" s="466"/>
      <c r="AC969" s="16"/>
      <c r="AD969" s="16"/>
      <c r="AE969" s="16"/>
      <c r="AF969" s="465"/>
      <c r="AG969" s="32"/>
      <c r="AH969" s="32"/>
      <c r="AI969" s="32"/>
      <c r="AJ969" s="458"/>
      <c r="AK969" s="32"/>
      <c r="AL969" s="32"/>
      <c r="AM969" s="32"/>
      <c r="AN969" s="458"/>
      <c r="AO969" s="32"/>
      <c r="AP969" s="458"/>
      <c r="AQ969" s="464"/>
      <c r="AR969" s="32"/>
      <c r="AS969" s="32"/>
      <c r="AT969" s="32"/>
      <c r="AU969" s="32"/>
      <c r="AV969" s="32"/>
    </row>
    <row r="970" ht="28.5" customHeight="1">
      <c r="A970" s="145"/>
      <c r="B970" s="145"/>
      <c r="C970" s="16"/>
      <c r="D970" s="16"/>
      <c r="E970" s="16"/>
      <c r="F970" s="458"/>
      <c r="G970" s="32"/>
      <c r="H970" s="32"/>
      <c r="I970" s="32"/>
      <c r="J970" s="32"/>
      <c r="K970" s="32"/>
      <c r="L970" s="458"/>
      <c r="M970" s="32"/>
      <c r="N970" s="32"/>
      <c r="O970" s="32"/>
      <c r="P970" s="32"/>
      <c r="Q970" s="32"/>
      <c r="R970" s="32"/>
      <c r="S970" s="32"/>
      <c r="T970" s="32"/>
      <c r="U970" s="32"/>
      <c r="V970" s="32"/>
      <c r="W970" s="16"/>
      <c r="X970" s="32"/>
      <c r="Y970" s="465"/>
      <c r="Z970" s="32"/>
      <c r="AA970" s="16"/>
      <c r="AB970" s="466"/>
      <c r="AC970" s="16"/>
      <c r="AD970" s="16"/>
      <c r="AE970" s="16"/>
      <c r="AF970" s="465"/>
      <c r="AG970" s="32"/>
      <c r="AH970" s="32"/>
      <c r="AI970" s="32"/>
      <c r="AJ970" s="458"/>
      <c r="AK970" s="32"/>
      <c r="AL970" s="32"/>
      <c r="AM970" s="32"/>
      <c r="AN970" s="458"/>
      <c r="AO970" s="32"/>
      <c r="AP970" s="458"/>
      <c r="AQ970" s="464"/>
      <c r="AR970" s="32"/>
      <c r="AS970" s="32"/>
      <c r="AT970" s="32"/>
      <c r="AU970" s="32"/>
      <c r="AV970" s="32"/>
    </row>
    <row r="971" ht="28.5" customHeight="1">
      <c r="A971" s="145"/>
      <c r="B971" s="145"/>
      <c r="C971" s="16"/>
      <c r="D971" s="16"/>
      <c r="E971" s="16"/>
      <c r="F971" s="458"/>
      <c r="G971" s="32"/>
      <c r="H971" s="32"/>
      <c r="I971" s="32"/>
      <c r="J971" s="32"/>
      <c r="K971" s="32"/>
      <c r="L971" s="458"/>
      <c r="M971" s="32"/>
      <c r="N971" s="32"/>
      <c r="O971" s="32"/>
      <c r="P971" s="32"/>
      <c r="Q971" s="32"/>
      <c r="R971" s="32"/>
      <c r="S971" s="32"/>
      <c r="T971" s="32"/>
      <c r="U971" s="32"/>
      <c r="V971" s="32"/>
      <c r="W971" s="16"/>
      <c r="X971" s="32"/>
      <c r="Y971" s="465"/>
      <c r="Z971" s="32"/>
      <c r="AA971" s="16"/>
      <c r="AB971" s="466"/>
      <c r="AC971" s="16"/>
      <c r="AD971" s="16"/>
      <c r="AE971" s="16"/>
      <c r="AF971" s="465"/>
      <c r="AG971" s="32"/>
      <c r="AH971" s="32"/>
      <c r="AI971" s="32"/>
      <c r="AJ971" s="458"/>
      <c r="AK971" s="32"/>
      <c r="AL971" s="32"/>
      <c r="AM971" s="32"/>
      <c r="AN971" s="458"/>
      <c r="AO971" s="32"/>
      <c r="AP971" s="458"/>
      <c r="AQ971" s="464"/>
      <c r="AR971" s="32"/>
      <c r="AS971" s="32"/>
      <c r="AT971" s="32"/>
      <c r="AU971" s="32"/>
      <c r="AV971" s="32"/>
    </row>
    <row r="972" ht="28.5" customHeight="1">
      <c r="A972" s="145"/>
      <c r="B972" s="145"/>
      <c r="C972" s="16"/>
      <c r="D972" s="16"/>
      <c r="E972" s="16"/>
      <c r="F972" s="458"/>
      <c r="G972" s="32"/>
      <c r="H972" s="32"/>
      <c r="I972" s="32"/>
      <c r="J972" s="32"/>
      <c r="K972" s="32"/>
      <c r="L972" s="458"/>
      <c r="M972" s="32"/>
      <c r="N972" s="32"/>
      <c r="O972" s="32"/>
      <c r="P972" s="32"/>
      <c r="Q972" s="32"/>
      <c r="R972" s="32"/>
      <c r="S972" s="32"/>
      <c r="T972" s="32"/>
      <c r="U972" s="32"/>
      <c r="V972" s="32"/>
      <c r="W972" s="16"/>
      <c r="X972" s="32"/>
      <c r="Y972" s="465"/>
      <c r="Z972" s="32"/>
      <c r="AA972" s="16"/>
      <c r="AB972" s="466"/>
      <c r="AC972" s="16"/>
      <c r="AD972" s="16"/>
      <c r="AE972" s="16"/>
      <c r="AF972" s="465"/>
      <c r="AG972" s="32"/>
      <c r="AH972" s="32"/>
      <c r="AI972" s="32"/>
      <c r="AJ972" s="458"/>
      <c r="AK972" s="32"/>
      <c r="AL972" s="32"/>
      <c r="AM972" s="32"/>
      <c r="AN972" s="458"/>
      <c r="AO972" s="32"/>
      <c r="AP972" s="458"/>
      <c r="AQ972" s="464"/>
      <c r="AR972" s="32"/>
      <c r="AS972" s="32"/>
      <c r="AT972" s="32"/>
      <c r="AU972" s="32"/>
      <c r="AV972" s="32"/>
    </row>
    <row r="973" ht="28.5" customHeight="1">
      <c r="A973" s="145"/>
      <c r="B973" s="145"/>
      <c r="C973" s="16"/>
      <c r="D973" s="16"/>
      <c r="E973" s="16"/>
      <c r="F973" s="458"/>
      <c r="G973" s="32"/>
      <c r="H973" s="32"/>
      <c r="I973" s="32"/>
      <c r="J973" s="32"/>
      <c r="K973" s="32"/>
      <c r="L973" s="458"/>
      <c r="M973" s="32"/>
      <c r="N973" s="32"/>
      <c r="O973" s="32"/>
      <c r="P973" s="32"/>
      <c r="Q973" s="32"/>
      <c r="R973" s="32"/>
      <c r="S973" s="32"/>
      <c r="T973" s="32"/>
      <c r="U973" s="32"/>
      <c r="V973" s="32"/>
      <c r="W973" s="16"/>
      <c r="X973" s="32"/>
      <c r="Y973" s="465"/>
      <c r="Z973" s="32"/>
      <c r="AA973" s="16"/>
      <c r="AB973" s="466"/>
      <c r="AC973" s="16"/>
      <c r="AD973" s="16"/>
      <c r="AE973" s="16"/>
      <c r="AF973" s="465"/>
      <c r="AG973" s="32"/>
      <c r="AH973" s="32"/>
      <c r="AI973" s="32"/>
      <c r="AJ973" s="458"/>
      <c r="AK973" s="32"/>
      <c r="AL973" s="32"/>
      <c r="AM973" s="32"/>
      <c r="AN973" s="458"/>
      <c r="AO973" s="32"/>
      <c r="AP973" s="458"/>
      <c r="AQ973" s="464"/>
      <c r="AR973" s="32"/>
      <c r="AS973" s="32"/>
      <c r="AT973" s="32"/>
      <c r="AU973" s="32"/>
      <c r="AV973" s="32"/>
    </row>
    <row r="974" ht="28.5" customHeight="1">
      <c r="A974" s="145"/>
      <c r="B974" s="145"/>
      <c r="C974" s="16"/>
      <c r="D974" s="16"/>
      <c r="E974" s="16"/>
      <c r="F974" s="458"/>
      <c r="G974" s="32"/>
      <c r="H974" s="32"/>
      <c r="I974" s="32"/>
      <c r="J974" s="32"/>
      <c r="K974" s="32"/>
      <c r="L974" s="458"/>
      <c r="M974" s="32"/>
      <c r="N974" s="32"/>
      <c r="O974" s="32"/>
      <c r="P974" s="32"/>
      <c r="Q974" s="32"/>
      <c r="R974" s="32"/>
      <c r="S974" s="32"/>
      <c r="T974" s="32"/>
      <c r="U974" s="32"/>
      <c r="V974" s="32"/>
      <c r="W974" s="16"/>
      <c r="X974" s="32"/>
      <c r="Y974" s="465"/>
      <c r="Z974" s="32"/>
      <c r="AA974" s="16"/>
      <c r="AB974" s="466"/>
      <c r="AC974" s="16"/>
      <c r="AD974" s="16"/>
      <c r="AE974" s="16"/>
      <c r="AF974" s="465"/>
      <c r="AG974" s="32"/>
      <c r="AH974" s="32"/>
      <c r="AI974" s="32"/>
      <c r="AJ974" s="458"/>
      <c r="AK974" s="32"/>
      <c r="AL974" s="32"/>
      <c r="AM974" s="32"/>
      <c r="AN974" s="458"/>
      <c r="AO974" s="32"/>
      <c r="AP974" s="458"/>
      <c r="AQ974" s="464"/>
      <c r="AR974" s="32"/>
      <c r="AS974" s="32"/>
      <c r="AT974" s="32"/>
      <c r="AU974" s="32"/>
      <c r="AV974" s="32"/>
    </row>
    <row r="975" ht="28.5" customHeight="1">
      <c r="A975" s="145"/>
      <c r="B975" s="145"/>
      <c r="C975" s="16"/>
      <c r="D975" s="16"/>
      <c r="E975" s="16"/>
      <c r="F975" s="458"/>
      <c r="G975" s="32"/>
      <c r="H975" s="32"/>
      <c r="I975" s="32"/>
      <c r="J975" s="32"/>
      <c r="K975" s="32"/>
      <c r="L975" s="458"/>
      <c r="M975" s="32"/>
      <c r="N975" s="32"/>
      <c r="O975" s="32"/>
      <c r="P975" s="32"/>
      <c r="Q975" s="32"/>
      <c r="R975" s="32"/>
      <c r="S975" s="32"/>
      <c r="T975" s="32"/>
      <c r="U975" s="32"/>
      <c r="V975" s="32"/>
      <c r="W975" s="16"/>
      <c r="X975" s="32"/>
      <c r="Y975" s="465"/>
      <c r="Z975" s="32"/>
      <c r="AA975" s="16"/>
      <c r="AB975" s="466"/>
      <c r="AC975" s="16"/>
      <c r="AD975" s="16"/>
      <c r="AE975" s="16"/>
      <c r="AF975" s="465"/>
      <c r="AG975" s="32"/>
      <c r="AH975" s="32"/>
      <c r="AI975" s="32"/>
      <c r="AJ975" s="458"/>
      <c r="AK975" s="32"/>
      <c r="AL975" s="32"/>
      <c r="AM975" s="32"/>
      <c r="AN975" s="458"/>
      <c r="AO975" s="32"/>
      <c r="AP975" s="458"/>
      <c r="AQ975" s="464"/>
      <c r="AR975" s="32"/>
      <c r="AS975" s="32"/>
      <c r="AT975" s="32"/>
      <c r="AU975" s="32"/>
      <c r="AV975" s="32"/>
    </row>
    <row r="976" ht="28.5" customHeight="1">
      <c r="A976" s="145"/>
      <c r="B976" s="145"/>
      <c r="C976" s="16"/>
      <c r="D976" s="16"/>
      <c r="E976" s="16"/>
      <c r="F976" s="458"/>
      <c r="G976" s="32"/>
      <c r="H976" s="32"/>
      <c r="I976" s="32"/>
      <c r="J976" s="32"/>
      <c r="K976" s="32"/>
      <c r="L976" s="458"/>
      <c r="M976" s="32"/>
      <c r="N976" s="32"/>
      <c r="O976" s="32"/>
      <c r="P976" s="32"/>
      <c r="Q976" s="32"/>
      <c r="R976" s="32"/>
      <c r="S976" s="32"/>
      <c r="T976" s="32"/>
      <c r="U976" s="32"/>
      <c r="V976" s="32"/>
      <c r="W976" s="16"/>
      <c r="X976" s="32"/>
      <c r="Y976" s="465"/>
      <c r="Z976" s="32"/>
      <c r="AA976" s="16"/>
      <c r="AB976" s="466"/>
      <c r="AC976" s="16"/>
      <c r="AD976" s="16"/>
      <c r="AE976" s="16"/>
      <c r="AF976" s="465"/>
      <c r="AG976" s="32"/>
      <c r="AH976" s="32"/>
      <c r="AI976" s="32"/>
      <c r="AJ976" s="458"/>
      <c r="AK976" s="32"/>
      <c r="AL976" s="32"/>
      <c r="AM976" s="32"/>
      <c r="AN976" s="458"/>
      <c r="AO976" s="32"/>
      <c r="AP976" s="458"/>
      <c r="AQ976" s="464"/>
      <c r="AR976" s="32"/>
      <c r="AS976" s="32"/>
      <c r="AT976" s="32"/>
      <c r="AU976" s="32"/>
      <c r="AV976" s="32"/>
    </row>
    <row r="977" ht="28.5" customHeight="1">
      <c r="A977" s="145"/>
      <c r="B977" s="145"/>
      <c r="C977" s="16"/>
      <c r="D977" s="16"/>
      <c r="E977" s="16"/>
      <c r="F977" s="458"/>
      <c r="G977" s="32"/>
      <c r="H977" s="32"/>
      <c r="I977" s="32"/>
      <c r="J977" s="32"/>
      <c r="K977" s="32"/>
      <c r="L977" s="458"/>
      <c r="M977" s="32"/>
      <c r="N977" s="32"/>
      <c r="O977" s="32"/>
      <c r="P977" s="32"/>
      <c r="Q977" s="32"/>
      <c r="R977" s="32"/>
      <c r="S977" s="32"/>
      <c r="T977" s="32"/>
      <c r="U977" s="32"/>
      <c r="V977" s="32"/>
      <c r="W977" s="16"/>
      <c r="X977" s="32"/>
      <c r="Y977" s="465"/>
      <c r="Z977" s="32"/>
      <c r="AA977" s="16"/>
      <c r="AB977" s="466"/>
      <c r="AC977" s="16"/>
      <c r="AD977" s="16"/>
      <c r="AE977" s="16"/>
      <c r="AF977" s="465"/>
      <c r="AG977" s="32"/>
      <c r="AH977" s="32"/>
      <c r="AI977" s="32"/>
      <c r="AJ977" s="458"/>
      <c r="AK977" s="32"/>
      <c r="AL977" s="32"/>
      <c r="AM977" s="32"/>
      <c r="AN977" s="458"/>
      <c r="AO977" s="32"/>
      <c r="AP977" s="458"/>
      <c r="AQ977" s="464"/>
      <c r="AR977" s="32"/>
      <c r="AS977" s="32"/>
      <c r="AT977" s="32"/>
      <c r="AU977" s="32"/>
      <c r="AV977" s="32"/>
    </row>
    <row r="978" ht="28.5" customHeight="1">
      <c r="A978" s="145"/>
      <c r="B978" s="145"/>
      <c r="C978" s="16"/>
      <c r="D978" s="16"/>
      <c r="E978" s="16"/>
      <c r="F978" s="458"/>
      <c r="G978" s="32"/>
      <c r="H978" s="32"/>
      <c r="I978" s="32"/>
      <c r="J978" s="32"/>
      <c r="K978" s="32"/>
      <c r="L978" s="458"/>
      <c r="M978" s="32"/>
      <c r="N978" s="32"/>
      <c r="O978" s="32"/>
      <c r="P978" s="32"/>
      <c r="Q978" s="32"/>
      <c r="R978" s="32"/>
      <c r="S978" s="32"/>
      <c r="T978" s="32"/>
      <c r="U978" s="32"/>
      <c r="V978" s="32"/>
      <c r="W978" s="16"/>
      <c r="X978" s="32"/>
      <c r="Y978" s="465"/>
      <c r="Z978" s="32"/>
      <c r="AA978" s="16"/>
      <c r="AB978" s="466"/>
      <c r="AC978" s="16"/>
      <c r="AD978" s="16"/>
      <c r="AE978" s="16"/>
      <c r="AF978" s="465"/>
      <c r="AG978" s="32"/>
      <c r="AH978" s="32"/>
      <c r="AI978" s="32"/>
      <c r="AJ978" s="458"/>
      <c r="AK978" s="32"/>
      <c r="AL978" s="32"/>
      <c r="AM978" s="32"/>
      <c r="AN978" s="458"/>
      <c r="AO978" s="32"/>
      <c r="AP978" s="458"/>
      <c r="AQ978" s="464"/>
      <c r="AR978" s="32"/>
      <c r="AS978" s="32"/>
      <c r="AT978" s="32"/>
      <c r="AU978" s="32"/>
      <c r="AV978" s="32"/>
    </row>
    <row r="979" ht="28.5" customHeight="1">
      <c r="A979" s="145"/>
      <c r="B979" s="145"/>
      <c r="C979" s="16"/>
      <c r="D979" s="16"/>
      <c r="E979" s="16"/>
      <c r="F979" s="458"/>
      <c r="G979" s="32"/>
      <c r="H979" s="32"/>
      <c r="I979" s="32"/>
      <c r="J979" s="32"/>
      <c r="K979" s="32"/>
      <c r="L979" s="458"/>
      <c r="M979" s="32"/>
      <c r="N979" s="32"/>
      <c r="O979" s="32"/>
      <c r="P979" s="32"/>
      <c r="Q979" s="32"/>
      <c r="R979" s="32"/>
      <c r="S979" s="32"/>
      <c r="T979" s="32"/>
      <c r="U979" s="32"/>
      <c r="V979" s="32"/>
      <c r="W979" s="16"/>
      <c r="X979" s="32"/>
      <c r="Y979" s="465"/>
      <c r="Z979" s="32"/>
      <c r="AA979" s="16"/>
      <c r="AB979" s="466"/>
      <c r="AC979" s="16"/>
      <c r="AD979" s="16"/>
      <c r="AE979" s="16"/>
      <c r="AF979" s="465"/>
      <c r="AG979" s="32"/>
      <c r="AH979" s="32"/>
      <c r="AI979" s="32"/>
      <c r="AJ979" s="458"/>
      <c r="AK979" s="32"/>
      <c r="AL979" s="32"/>
      <c r="AM979" s="32"/>
      <c r="AN979" s="458"/>
      <c r="AO979" s="32"/>
      <c r="AP979" s="458"/>
      <c r="AQ979" s="464"/>
      <c r="AR979" s="32"/>
      <c r="AS979" s="32"/>
      <c r="AT979" s="32"/>
      <c r="AU979" s="32"/>
      <c r="AV979" s="32"/>
    </row>
    <row r="980" ht="28.5" customHeight="1">
      <c r="A980" s="145"/>
      <c r="B980" s="145"/>
      <c r="C980" s="16"/>
      <c r="D980" s="16"/>
      <c r="E980" s="16"/>
      <c r="F980" s="458"/>
      <c r="G980" s="32"/>
      <c r="H980" s="32"/>
      <c r="I980" s="32"/>
      <c r="J980" s="32"/>
      <c r="K980" s="32"/>
      <c r="L980" s="458"/>
      <c r="M980" s="32"/>
      <c r="N980" s="32"/>
      <c r="O980" s="32"/>
      <c r="P980" s="32"/>
      <c r="Q980" s="32"/>
      <c r="R980" s="32"/>
      <c r="S980" s="32"/>
      <c r="T980" s="32"/>
      <c r="U980" s="32"/>
      <c r="V980" s="32"/>
      <c r="W980" s="16"/>
      <c r="X980" s="32"/>
      <c r="Y980" s="465"/>
      <c r="Z980" s="32"/>
      <c r="AA980" s="16"/>
      <c r="AB980" s="466"/>
      <c r="AC980" s="16"/>
      <c r="AD980" s="16"/>
      <c r="AE980" s="16"/>
      <c r="AF980" s="465"/>
      <c r="AG980" s="32"/>
      <c r="AH980" s="32"/>
      <c r="AI980" s="32"/>
      <c r="AJ980" s="458"/>
      <c r="AK980" s="32"/>
      <c r="AL980" s="32"/>
      <c r="AM980" s="32"/>
      <c r="AN980" s="458"/>
      <c r="AO980" s="32"/>
      <c r="AP980" s="458"/>
      <c r="AQ980" s="464"/>
      <c r="AR980" s="32"/>
      <c r="AS980" s="32"/>
      <c r="AT980" s="32"/>
      <c r="AU980" s="32"/>
      <c r="AV980" s="32"/>
    </row>
    <row r="981" ht="28.5" customHeight="1">
      <c r="A981" s="145"/>
      <c r="B981" s="145"/>
      <c r="C981" s="16"/>
      <c r="D981" s="16"/>
      <c r="E981" s="16"/>
      <c r="F981" s="458"/>
      <c r="G981" s="32"/>
      <c r="H981" s="32"/>
      <c r="I981" s="32"/>
      <c r="J981" s="32"/>
      <c r="K981" s="32"/>
      <c r="L981" s="458"/>
      <c r="M981" s="32"/>
      <c r="N981" s="32"/>
      <c r="O981" s="32"/>
      <c r="P981" s="32"/>
      <c r="Q981" s="32"/>
      <c r="R981" s="32"/>
      <c r="S981" s="32"/>
      <c r="T981" s="32"/>
      <c r="U981" s="32"/>
      <c r="V981" s="32"/>
      <c r="W981" s="16"/>
      <c r="X981" s="32"/>
      <c r="Y981" s="465"/>
      <c r="Z981" s="32"/>
      <c r="AA981" s="16"/>
      <c r="AB981" s="466"/>
      <c r="AC981" s="16"/>
      <c r="AD981" s="16"/>
      <c r="AE981" s="16"/>
      <c r="AF981" s="465"/>
      <c r="AG981" s="32"/>
      <c r="AH981" s="32"/>
      <c r="AI981" s="32"/>
      <c r="AJ981" s="458"/>
      <c r="AK981" s="32"/>
      <c r="AL981" s="32"/>
      <c r="AM981" s="32"/>
      <c r="AN981" s="458"/>
      <c r="AO981" s="32"/>
      <c r="AP981" s="458"/>
      <c r="AQ981" s="464"/>
      <c r="AR981" s="32"/>
      <c r="AS981" s="32"/>
      <c r="AT981" s="32"/>
      <c r="AU981" s="32"/>
      <c r="AV981" s="32"/>
    </row>
    <row r="982" ht="28.5" customHeight="1">
      <c r="A982" s="145"/>
      <c r="B982" s="145"/>
      <c r="C982" s="16"/>
      <c r="D982" s="16"/>
      <c r="E982" s="16"/>
      <c r="F982" s="458"/>
      <c r="G982" s="32"/>
      <c r="H982" s="32"/>
      <c r="I982" s="32"/>
      <c r="J982" s="32"/>
      <c r="K982" s="32"/>
      <c r="L982" s="458"/>
      <c r="M982" s="32"/>
      <c r="N982" s="32"/>
      <c r="O982" s="32"/>
      <c r="P982" s="32"/>
      <c r="Q982" s="32"/>
      <c r="R982" s="32"/>
      <c r="S982" s="32"/>
      <c r="T982" s="32"/>
      <c r="U982" s="32"/>
      <c r="V982" s="32"/>
      <c r="W982" s="16"/>
      <c r="X982" s="32"/>
      <c r="Y982" s="465"/>
      <c r="Z982" s="32"/>
      <c r="AA982" s="16"/>
      <c r="AB982" s="466"/>
      <c r="AC982" s="16"/>
      <c r="AD982" s="16"/>
      <c r="AE982" s="16"/>
      <c r="AF982" s="465"/>
      <c r="AG982" s="32"/>
      <c r="AH982" s="32"/>
      <c r="AI982" s="32"/>
      <c r="AJ982" s="458"/>
      <c r="AK982" s="32"/>
      <c r="AL982" s="32"/>
      <c r="AM982" s="32"/>
      <c r="AN982" s="458"/>
      <c r="AO982" s="32"/>
      <c r="AP982" s="458"/>
      <c r="AQ982" s="464"/>
      <c r="AR982" s="32"/>
      <c r="AS982" s="32"/>
      <c r="AT982" s="32"/>
      <c r="AU982" s="32"/>
      <c r="AV982" s="32"/>
    </row>
    <row r="983" ht="28.5" customHeight="1">
      <c r="A983" s="145"/>
      <c r="B983" s="145"/>
      <c r="C983" s="16"/>
      <c r="D983" s="16"/>
      <c r="E983" s="16"/>
      <c r="F983" s="458"/>
      <c r="G983" s="32"/>
      <c r="H983" s="32"/>
      <c r="I983" s="32"/>
      <c r="J983" s="32"/>
      <c r="K983" s="32"/>
      <c r="L983" s="458"/>
      <c r="M983" s="32"/>
      <c r="N983" s="32"/>
      <c r="O983" s="32"/>
      <c r="P983" s="32"/>
      <c r="Q983" s="32"/>
      <c r="R983" s="32"/>
      <c r="S983" s="32"/>
      <c r="T983" s="32"/>
      <c r="U983" s="32"/>
      <c r="V983" s="32"/>
      <c r="W983" s="16"/>
      <c r="X983" s="32"/>
      <c r="Y983" s="465"/>
      <c r="Z983" s="32"/>
      <c r="AA983" s="16"/>
      <c r="AB983" s="466"/>
      <c r="AC983" s="16"/>
      <c r="AD983" s="16"/>
      <c r="AE983" s="16"/>
      <c r="AF983" s="465"/>
      <c r="AG983" s="32"/>
      <c r="AH983" s="32"/>
      <c r="AI983" s="32"/>
      <c r="AJ983" s="458"/>
      <c r="AK983" s="32"/>
      <c r="AL983" s="32"/>
      <c r="AM983" s="32"/>
      <c r="AN983" s="458"/>
      <c r="AO983" s="32"/>
      <c r="AP983" s="458"/>
      <c r="AQ983" s="464"/>
      <c r="AR983" s="32"/>
      <c r="AS983" s="32"/>
      <c r="AT983" s="32"/>
      <c r="AU983" s="32"/>
      <c r="AV983" s="32"/>
    </row>
    <row r="984" ht="28.5" customHeight="1">
      <c r="A984" s="145"/>
      <c r="B984" s="145"/>
      <c r="C984" s="16"/>
      <c r="D984" s="16"/>
      <c r="E984" s="16"/>
      <c r="F984" s="458"/>
      <c r="G984" s="32"/>
      <c r="H984" s="32"/>
      <c r="I984" s="32"/>
      <c r="J984" s="32"/>
      <c r="K984" s="32"/>
      <c r="L984" s="458"/>
      <c r="M984" s="32"/>
      <c r="N984" s="32"/>
      <c r="O984" s="32"/>
      <c r="P984" s="32"/>
      <c r="Q984" s="32"/>
      <c r="R984" s="32"/>
      <c r="S984" s="32"/>
      <c r="T984" s="32"/>
      <c r="U984" s="32"/>
      <c r="V984" s="32"/>
      <c r="W984" s="16"/>
      <c r="X984" s="32"/>
      <c r="Y984" s="465"/>
      <c r="Z984" s="32"/>
      <c r="AA984" s="16"/>
      <c r="AB984" s="466"/>
      <c r="AC984" s="16"/>
      <c r="AD984" s="16"/>
      <c r="AE984" s="16"/>
      <c r="AF984" s="465"/>
      <c r="AG984" s="32"/>
      <c r="AH984" s="32"/>
      <c r="AI984" s="32"/>
      <c r="AJ984" s="458"/>
      <c r="AK984" s="32"/>
      <c r="AL984" s="32"/>
      <c r="AM984" s="32"/>
      <c r="AN984" s="458"/>
      <c r="AO984" s="32"/>
      <c r="AP984" s="458"/>
      <c r="AQ984" s="464"/>
      <c r="AR984" s="32"/>
      <c r="AS984" s="32"/>
      <c r="AT984" s="32"/>
      <c r="AU984" s="32"/>
      <c r="AV984" s="32"/>
    </row>
    <row r="985" ht="28.5" customHeight="1">
      <c r="A985" s="145"/>
      <c r="B985" s="145"/>
      <c r="C985" s="16"/>
      <c r="D985" s="16"/>
      <c r="E985" s="16"/>
      <c r="F985" s="458"/>
      <c r="G985" s="32"/>
      <c r="H985" s="32"/>
      <c r="I985" s="32"/>
      <c r="J985" s="32"/>
      <c r="K985" s="32"/>
      <c r="L985" s="458"/>
      <c r="M985" s="32"/>
      <c r="N985" s="32"/>
      <c r="O985" s="32"/>
      <c r="P985" s="32"/>
      <c r="Q985" s="32"/>
      <c r="R985" s="32"/>
      <c r="S985" s="32"/>
      <c r="T985" s="32"/>
      <c r="U985" s="32"/>
      <c r="V985" s="32"/>
      <c r="W985" s="16"/>
      <c r="X985" s="32"/>
      <c r="Y985" s="465"/>
      <c r="Z985" s="32"/>
      <c r="AA985" s="16"/>
      <c r="AB985" s="466"/>
      <c r="AC985" s="16"/>
      <c r="AD985" s="16"/>
      <c r="AE985" s="16"/>
      <c r="AF985" s="465"/>
      <c r="AG985" s="32"/>
      <c r="AH985" s="32"/>
      <c r="AI985" s="32"/>
      <c r="AJ985" s="458"/>
      <c r="AK985" s="32"/>
      <c r="AL985" s="32"/>
      <c r="AM985" s="32"/>
      <c r="AN985" s="458"/>
      <c r="AO985" s="32"/>
      <c r="AP985" s="458"/>
      <c r="AQ985" s="464"/>
      <c r="AR985" s="32"/>
      <c r="AS985" s="32"/>
      <c r="AT985" s="32"/>
      <c r="AU985" s="32"/>
      <c r="AV985" s="32"/>
    </row>
    <row r="986" ht="28.5" customHeight="1">
      <c r="A986" s="145"/>
      <c r="B986" s="145"/>
      <c r="C986" s="16"/>
      <c r="D986" s="16"/>
      <c r="E986" s="16"/>
      <c r="F986" s="458"/>
      <c r="G986" s="32"/>
      <c r="H986" s="32"/>
      <c r="I986" s="32"/>
      <c r="J986" s="32"/>
      <c r="K986" s="32"/>
      <c r="L986" s="458"/>
      <c r="M986" s="32"/>
      <c r="N986" s="32"/>
      <c r="O986" s="32"/>
      <c r="P986" s="32"/>
      <c r="Q986" s="32"/>
      <c r="R986" s="32"/>
      <c r="S986" s="32"/>
      <c r="T986" s="32"/>
      <c r="U986" s="32"/>
      <c r="V986" s="32"/>
      <c r="W986" s="16"/>
      <c r="X986" s="32"/>
      <c r="Y986" s="465"/>
      <c r="Z986" s="32"/>
      <c r="AA986" s="16"/>
      <c r="AB986" s="466"/>
      <c r="AC986" s="16"/>
      <c r="AD986" s="16"/>
      <c r="AE986" s="16"/>
      <c r="AF986" s="465"/>
      <c r="AG986" s="32"/>
      <c r="AH986" s="32"/>
      <c r="AI986" s="32"/>
      <c r="AJ986" s="458"/>
      <c r="AK986" s="32"/>
      <c r="AL986" s="32"/>
      <c r="AM986" s="32"/>
      <c r="AN986" s="458"/>
      <c r="AO986" s="32"/>
      <c r="AP986" s="458"/>
      <c r="AQ986" s="464"/>
      <c r="AR986" s="32"/>
      <c r="AS986" s="32"/>
      <c r="AT986" s="32"/>
      <c r="AU986" s="32"/>
      <c r="AV986" s="32"/>
    </row>
    <row r="987" ht="28.5" customHeight="1">
      <c r="A987" s="145"/>
      <c r="B987" s="145"/>
      <c r="C987" s="16"/>
      <c r="D987" s="16"/>
      <c r="E987" s="16"/>
      <c r="F987" s="458"/>
      <c r="G987" s="32"/>
      <c r="H987" s="32"/>
      <c r="I987" s="32"/>
      <c r="J987" s="32"/>
      <c r="K987" s="32"/>
      <c r="L987" s="458"/>
      <c r="M987" s="32"/>
      <c r="N987" s="32"/>
      <c r="O987" s="32"/>
      <c r="P987" s="32"/>
      <c r="Q987" s="32"/>
      <c r="R987" s="32"/>
      <c r="S987" s="32"/>
      <c r="T987" s="32"/>
      <c r="U987" s="32"/>
      <c r="V987" s="32"/>
      <c r="W987" s="16"/>
      <c r="X987" s="32"/>
      <c r="Y987" s="465"/>
      <c r="Z987" s="32"/>
      <c r="AA987" s="16"/>
      <c r="AB987" s="466"/>
      <c r="AC987" s="16"/>
      <c r="AD987" s="16"/>
      <c r="AE987" s="16"/>
      <c r="AF987" s="465"/>
      <c r="AG987" s="32"/>
      <c r="AH987" s="32"/>
      <c r="AI987" s="32"/>
      <c r="AJ987" s="458"/>
      <c r="AK987" s="32"/>
      <c r="AL987" s="32"/>
      <c r="AM987" s="32"/>
      <c r="AN987" s="458"/>
      <c r="AO987" s="32"/>
      <c r="AP987" s="458"/>
      <c r="AQ987" s="464"/>
      <c r="AR987" s="32"/>
      <c r="AS987" s="32"/>
      <c r="AT987" s="32"/>
      <c r="AU987" s="32"/>
      <c r="AV987" s="32"/>
    </row>
    <row r="988" ht="28.5" customHeight="1">
      <c r="A988" s="145"/>
      <c r="B988" s="145"/>
      <c r="C988" s="16"/>
      <c r="D988" s="16"/>
      <c r="E988" s="16"/>
      <c r="F988" s="458"/>
      <c r="G988" s="32"/>
      <c r="H988" s="32"/>
      <c r="I988" s="32"/>
      <c r="J988" s="32"/>
      <c r="K988" s="32"/>
      <c r="L988" s="458"/>
      <c r="M988" s="32"/>
      <c r="N988" s="32"/>
      <c r="O988" s="32"/>
      <c r="P988" s="32"/>
      <c r="Q988" s="32"/>
      <c r="R988" s="32"/>
      <c r="S988" s="32"/>
      <c r="T988" s="32"/>
      <c r="U988" s="32"/>
      <c r="V988" s="32"/>
      <c r="W988" s="16"/>
      <c r="X988" s="32"/>
      <c r="Y988" s="465"/>
      <c r="Z988" s="32"/>
      <c r="AA988" s="16"/>
      <c r="AB988" s="466"/>
      <c r="AC988" s="16"/>
      <c r="AD988" s="16"/>
      <c r="AE988" s="16"/>
      <c r="AF988" s="465"/>
      <c r="AG988" s="32"/>
      <c r="AH988" s="32"/>
      <c r="AI988" s="32"/>
      <c r="AJ988" s="458"/>
      <c r="AK988" s="32"/>
      <c r="AL988" s="32"/>
      <c r="AM988" s="32"/>
      <c r="AN988" s="458"/>
      <c r="AO988" s="32"/>
      <c r="AP988" s="458"/>
      <c r="AQ988" s="464"/>
      <c r="AR988" s="32"/>
      <c r="AS988" s="32"/>
      <c r="AT988" s="32"/>
      <c r="AU988" s="32"/>
      <c r="AV988" s="32"/>
    </row>
    <row r="989" ht="28.5" customHeight="1">
      <c r="A989" s="145"/>
      <c r="B989" s="145"/>
      <c r="C989" s="16"/>
      <c r="D989" s="16"/>
      <c r="E989" s="16"/>
      <c r="F989" s="458"/>
      <c r="G989" s="32"/>
      <c r="H989" s="32"/>
      <c r="I989" s="32"/>
      <c r="J989" s="32"/>
      <c r="K989" s="32"/>
      <c r="L989" s="458"/>
      <c r="M989" s="32"/>
      <c r="N989" s="32"/>
      <c r="O989" s="32"/>
      <c r="P989" s="32"/>
      <c r="Q989" s="32"/>
      <c r="R989" s="32"/>
      <c r="S989" s="32"/>
      <c r="T989" s="32"/>
      <c r="U989" s="32"/>
      <c r="V989" s="32"/>
      <c r="W989" s="16"/>
      <c r="X989" s="32"/>
      <c r="Y989" s="465"/>
      <c r="Z989" s="32"/>
      <c r="AA989" s="16"/>
      <c r="AB989" s="466"/>
      <c r="AC989" s="16"/>
      <c r="AD989" s="16"/>
      <c r="AE989" s="16"/>
      <c r="AF989" s="465"/>
      <c r="AG989" s="32"/>
      <c r="AH989" s="32"/>
      <c r="AI989" s="32"/>
      <c r="AJ989" s="458"/>
      <c r="AK989" s="32"/>
      <c r="AL989" s="32"/>
      <c r="AM989" s="32"/>
      <c r="AN989" s="458"/>
      <c r="AO989" s="32"/>
      <c r="AP989" s="458"/>
      <c r="AQ989" s="464"/>
      <c r="AR989" s="32"/>
      <c r="AS989" s="32"/>
      <c r="AT989" s="32"/>
      <c r="AU989" s="32"/>
      <c r="AV989" s="32"/>
    </row>
    <row r="990" ht="28.5" customHeight="1">
      <c r="A990" s="145"/>
      <c r="B990" s="145"/>
      <c r="C990" s="16"/>
      <c r="D990" s="16"/>
      <c r="E990" s="16"/>
      <c r="F990" s="458"/>
      <c r="G990" s="32"/>
      <c r="H990" s="32"/>
      <c r="I990" s="32"/>
      <c r="J990" s="32"/>
      <c r="K990" s="32"/>
      <c r="L990" s="458"/>
      <c r="M990" s="32"/>
      <c r="N990" s="32"/>
      <c r="O990" s="32"/>
      <c r="P990" s="32"/>
      <c r="Q990" s="32"/>
      <c r="R990" s="32"/>
      <c r="S990" s="32"/>
      <c r="T990" s="32"/>
      <c r="U990" s="32"/>
      <c r="V990" s="32"/>
      <c r="W990" s="16"/>
      <c r="X990" s="32"/>
      <c r="Y990" s="465"/>
      <c r="Z990" s="32"/>
      <c r="AA990" s="16"/>
      <c r="AB990" s="466"/>
      <c r="AC990" s="16"/>
      <c r="AD990" s="16"/>
      <c r="AE990" s="16"/>
      <c r="AF990" s="465"/>
      <c r="AG990" s="32"/>
      <c r="AH990" s="32"/>
      <c r="AI990" s="32"/>
      <c r="AJ990" s="458"/>
      <c r="AK990" s="32"/>
      <c r="AL990" s="32"/>
      <c r="AM990" s="32"/>
      <c r="AN990" s="458"/>
      <c r="AO990" s="32"/>
      <c r="AP990" s="458"/>
      <c r="AQ990" s="464"/>
      <c r="AR990" s="32"/>
      <c r="AS990" s="32"/>
      <c r="AT990" s="32"/>
      <c r="AU990" s="32"/>
      <c r="AV990" s="32"/>
    </row>
    <row r="991" ht="28.5" customHeight="1">
      <c r="A991" s="145"/>
      <c r="B991" s="145"/>
      <c r="C991" s="16"/>
      <c r="D991" s="16"/>
      <c r="E991" s="16"/>
      <c r="F991" s="458"/>
      <c r="G991" s="32"/>
      <c r="H991" s="32"/>
      <c r="I991" s="32"/>
      <c r="J991" s="32"/>
      <c r="K991" s="32"/>
      <c r="L991" s="458"/>
      <c r="M991" s="32"/>
      <c r="N991" s="32"/>
      <c r="O991" s="32"/>
      <c r="P991" s="32"/>
      <c r="Q991" s="32"/>
      <c r="R991" s="32"/>
      <c r="S991" s="32"/>
      <c r="T991" s="32"/>
      <c r="U991" s="32"/>
      <c r="V991" s="32"/>
      <c r="W991" s="16"/>
      <c r="X991" s="32"/>
      <c r="Y991" s="465"/>
      <c r="Z991" s="32"/>
      <c r="AA991" s="16"/>
      <c r="AB991" s="466"/>
      <c r="AC991" s="16"/>
      <c r="AD991" s="16"/>
      <c r="AE991" s="16"/>
      <c r="AF991" s="465"/>
      <c r="AG991" s="32"/>
      <c r="AH991" s="32"/>
      <c r="AI991" s="32"/>
      <c r="AJ991" s="458"/>
      <c r="AK991" s="32"/>
      <c r="AL991" s="32"/>
      <c r="AM991" s="32"/>
      <c r="AN991" s="458"/>
      <c r="AO991" s="32"/>
      <c r="AP991" s="458"/>
      <c r="AQ991" s="464"/>
      <c r="AR991" s="32"/>
      <c r="AS991" s="32"/>
      <c r="AT991" s="32"/>
      <c r="AU991" s="32"/>
      <c r="AV991" s="32"/>
    </row>
  </sheetData>
  <autoFilter ref="$A$1:$AQ$52"/>
  <mergeCells count="7">
    <mergeCell ref="A1:F1"/>
    <mergeCell ref="G1:L1"/>
    <mergeCell ref="M1:Y1"/>
    <mergeCell ref="Z1:AF1"/>
    <mergeCell ref="AG1:AJ1"/>
    <mergeCell ref="AK1:AN1"/>
    <mergeCell ref="AO1:AP1"/>
  </mergeCells>
  <dataValidations>
    <dataValidation type="list" allowBlank="1" showErrorMessage="1" sqref="L3:L52">
      <formula1>"biological,wssf,other,upwelling,wind,southernHem"</formula1>
    </dataValidation>
    <dataValidation type="list" allowBlank="1" showErrorMessage="1" sqref="G3:G52">
      <formula1>"reef,shelf,slope,canyon,offshore,other"</formula1>
    </dataValidation>
    <dataValidation type="list" allowBlank="1" showErrorMessage="1" sqref="I3:I52">
      <formula1>"commercial shipping,commercial fishing,recreation,offshore development,minimal marine vessel traffic,not evaluated"</formula1>
    </dataValidation>
    <dataValidation type="list" allowBlank="1" showErrorMessage="1" sqref="H3:H5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ref="AP6"/>
    <hyperlink r:id="rId6" ref="AP7"/>
    <hyperlink r:id="rId7" location="sanctsound/sanctuary/grays-reef/site/GR01" ref="AO8"/>
    <hyperlink r:id="rId8" ref="AP13"/>
    <hyperlink r:id="rId9" location="sanctsound/sanctuary/hawaiian-islands-humpback-whale/site/HI01" ref="AO15"/>
    <hyperlink r:id="rId10" location="sanctsound/sanctuary/hawaiian-islands-humpback-whale/site/HI03" ref="AO16"/>
    <hyperlink r:id="rId11" ref="AP16"/>
    <hyperlink r:id="rId12" location="sanctsound/sanctuary/hawaiian-islands-humpback-whale/site/HI04" ref="AO17"/>
    <hyperlink r:id="rId13" ref="AP17"/>
    <hyperlink r:id="rId14" ref="AP18"/>
    <hyperlink r:id="rId15" location="sanctsound/sanctuary/papah%C4%81naumoku%C4%81kea/site/PM01" ref="AO20"/>
    <hyperlink r:id="rId16" location="sanctsound/sanctuary/papah%C4%81naumoku%C4%81kea/site/PM02" ref="AO21"/>
    <hyperlink r:id="rId17" location="sanctsound/sanctuary/channel-islands/site/CI01" ref="AO26"/>
    <hyperlink r:id="rId18" location="sanctsound/sanctuary/channel-islands/site/CI04" ref="AO27"/>
    <hyperlink r:id="rId19" ref="AP28"/>
    <hyperlink r:id="rId20" location="sanctsound/sanctuary/monterey-bay/site/MB01" ref="AO30"/>
    <hyperlink r:id="rId21" location="sanctsound/sanctuary/monterey-bay/site/MB02" ref="AO31"/>
    <hyperlink r:id="rId22" location="sanctsound/sanctuary/monterey-bay/site/MB03" ref="AO32"/>
    <hyperlink r:id="rId23" ref="AP32"/>
    <hyperlink r:id="rId24" ref="AP35"/>
    <hyperlink r:id="rId25" ref="AP37"/>
    <hyperlink r:id="rId26" location="sanctsound/sanctuary/olympic-coast/site/OC02" ref="AO38"/>
    <hyperlink r:id="rId27" ref="AP39"/>
    <hyperlink r:id="rId28" ref="AP40"/>
    <hyperlink r:id="rId29" ref="AP41"/>
    <hyperlink r:id="rId30" ref="AP42"/>
  </hyperlinks>
  <printOptions/>
  <pageMargins bottom="0.75" footer="0.0" header="0.0" left="0.7" right="0.7" top="0.75"/>
  <pageSetup orientation="portrait"/>
  <drawing r:id="rId31"/>
  <legacy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1"/>
      <c r="C1" s="8" t="s">
        <v>5</v>
      </c>
      <c r="D1" s="8" t="s">
        <v>9</v>
      </c>
      <c r="E1" s="10"/>
      <c r="F1" s="10"/>
      <c r="G1" s="10"/>
      <c r="H1" s="10"/>
      <c r="I1" s="10" t="s">
        <v>15</v>
      </c>
      <c r="N1" s="10" t="s">
        <v>16</v>
      </c>
      <c r="P1" s="13" t="s">
        <v>17</v>
      </c>
      <c r="Q1" s="13"/>
      <c r="R1" s="13"/>
      <c r="S1" s="17"/>
      <c r="T1" s="17"/>
      <c r="U1" s="17"/>
      <c r="V1" s="17"/>
      <c r="W1" s="17"/>
      <c r="X1" s="17"/>
      <c r="Y1" s="17"/>
      <c r="Z1" s="17"/>
      <c r="AA1" s="17"/>
      <c r="AB1" s="17"/>
      <c r="AC1" s="17"/>
      <c r="AD1" s="17"/>
      <c r="AE1" s="17"/>
      <c r="AF1" s="17"/>
      <c r="AG1" s="17"/>
      <c r="AH1" s="17"/>
    </row>
    <row r="2">
      <c r="A2" s="18" t="s">
        <v>20</v>
      </c>
      <c r="B2" s="18" t="s">
        <v>22</v>
      </c>
      <c r="C2" s="10" t="s">
        <v>24</v>
      </c>
      <c r="D2" s="10" t="s">
        <v>25</v>
      </c>
      <c r="E2" s="10" t="s">
        <v>28</v>
      </c>
      <c r="F2" s="10" t="s">
        <v>30</v>
      </c>
      <c r="G2" s="10" t="s">
        <v>32</v>
      </c>
      <c r="H2" s="10" t="s">
        <v>33</v>
      </c>
      <c r="I2" s="10" t="s">
        <v>34</v>
      </c>
      <c r="J2" s="10" t="s">
        <v>35</v>
      </c>
      <c r="K2" s="10" t="s">
        <v>37</v>
      </c>
      <c r="L2" s="10" t="s">
        <v>40</v>
      </c>
      <c r="M2" s="10" t="s">
        <v>47</v>
      </c>
      <c r="N2" s="10" t="s">
        <v>41</v>
      </c>
      <c r="O2" s="10" t="s">
        <v>43</v>
      </c>
      <c r="P2" s="10" t="s">
        <v>44</v>
      </c>
      <c r="Q2" s="10"/>
      <c r="R2" s="10"/>
      <c r="S2" s="29"/>
      <c r="T2" s="29"/>
      <c r="U2" s="29"/>
      <c r="V2" s="29"/>
      <c r="W2" s="29"/>
      <c r="X2" s="29"/>
      <c r="Y2" s="29"/>
      <c r="Z2" s="29"/>
      <c r="AA2" s="29"/>
      <c r="AB2" s="29"/>
      <c r="AC2" s="29"/>
      <c r="AD2" s="29"/>
      <c r="AE2" s="29"/>
      <c r="AF2" s="29"/>
      <c r="AG2" s="29"/>
      <c r="AH2" s="29"/>
    </row>
    <row r="3">
      <c r="A3" s="9" t="s">
        <v>45</v>
      </c>
      <c r="B3" s="25"/>
      <c r="C3" s="27"/>
      <c r="D3" s="28"/>
      <c r="E3" s="28"/>
      <c r="F3" s="28"/>
      <c r="G3" s="27"/>
      <c r="H3" s="27"/>
      <c r="I3" s="30"/>
      <c r="J3" s="27"/>
      <c r="K3" s="27"/>
      <c r="L3" s="27"/>
      <c r="M3" s="27"/>
      <c r="N3" s="27"/>
      <c r="O3" s="27"/>
      <c r="P3" s="32"/>
      <c r="Q3" s="40"/>
      <c r="R3" s="32"/>
      <c r="S3" s="32"/>
      <c r="T3" s="32"/>
      <c r="U3" s="32"/>
      <c r="V3" s="32"/>
      <c r="W3" s="32"/>
      <c r="X3" s="32"/>
      <c r="Y3" s="32"/>
      <c r="Z3" s="32"/>
      <c r="AA3" s="32"/>
      <c r="AB3" s="32"/>
      <c r="AC3" s="32"/>
      <c r="AD3" s="32"/>
      <c r="AE3" s="32"/>
      <c r="AF3" s="32"/>
      <c r="AG3" s="32"/>
      <c r="AH3" s="32"/>
    </row>
    <row r="4">
      <c r="A4" s="43" t="s">
        <v>49</v>
      </c>
      <c r="B4" s="44" t="s">
        <v>51</v>
      </c>
      <c r="C4" s="27">
        <v>45862.0</v>
      </c>
      <c r="D4" s="28" t="s">
        <v>56</v>
      </c>
      <c r="E4" s="28" t="s">
        <v>61</v>
      </c>
      <c r="F4" s="28" t="s">
        <v>61</v>
      </c>
      <c r="G4" s="27">
        <v>45863.0</v>
      </c>
      <c r="H4" s="27">
        <v>45863.0</v>
      </c>
      <c r="I4" s="30" t="s">
        <v>61</v>
      </c>
      <c r="J4" s="27">
        <v>45863.0</v>
      </c>
      <c r="K4" s="27">
        <v>45863.0</v>
      </c>
      <c r="L4" s="27">
        <v>45863.0</v>
      </c>
      <c r="M4" s="27">
        <v>45863.0</v>
      </c>
      <c r="N4" s="27">
        <v>45863.0</v>
      </c>
      <c r="O4" s="27">
        <v>45863.0</v>
      </c>
      <c r="P4" s="32"/>
      <c r="Q4" s="40"/>
      <c r="R4" s="32"/>
      <c r="S4" s="32"/>
      <c r="T4" s="32"/>
      <c r="U4" s="32"/>
      <c r="V4" s="32"/>
      <c r="W4" s="32"/>
      <c r="X4" s="32"/>
      <c r="Y4" s="32"/>
      <c r="Z4" s="32"/>
      <c r="AA4" s="32"/>
      <c r="AB4" s="32"/>
      <c r="AC4" s="32"/>
      <c r="AD4" s="32"/>
      <c r="AE4" s="32"/>
      <c r="AF4" s="32"/>
      <c r="AG4" s="32"/>
      <c r="AH4" s="32"/>
    </row>
    <row r="5">
      <c r="A5" s="43" t="s">
        <v>49</v>
      </c>
      <c r="B5" s="44" t="s">
        <v>66</v>
      </c>
      <c r="C5" s="27">
        <v>45862.0</v>
      </c>
      <c r="D5" s="28" t="s">
        <v>56</v>
      </c>
      <c r="E5" s="28" t="s">
        <v>61</v>
      </c>
      <c r="F5" s="28" t="s">
        <v>61</v>
      </c>
      <c r="G5" s="27">
        <v>45863.0</v>
      </c>
      <c r="H5" s="27">
        <v>45863.0</v>
      </c>
      <c r="I5" s="30" t="s">
        <v>61</v>
      </c>
      <c r="J5" s="27">
        <v>45863.0</v>
      </c>
      <c r="K5" s="27">
        <v>45863.0</v>
      </c>
      <c r="L5" s="27">
        <v>45863.0</v>
      </c>
      <c r="M5" s="27">
        <v>45863.0</v>
      </c>
      <c r="N5" s="27">
        <v>45863.0</v>
      </c>
      <c r="O5" s="27">
        <v>45863.0</v>
      </c>
      <c r="P5" s="32"/>
      <c r="Q5" s="40"/>
      <c r="R5" s="32"/>
      <c r="S5" s="32"/>
      <c r="T5" s="32"/>
      <c r="U5" s="32"/>
      <c r="V5" s="32"/>
      <c r="W5" s="32"/>
      <c r="X5" s="32"/>
      <c r="Y5" s="32"/>
      <c r="Z5" s="32"/>
      <c r="AA5" s="32"/>
      <c r="AB5" s="32"/>
      <c r="AC5" s="32"/>
      <c r="AD5" s="32"/>
      <c r="AE5" s="32"/>
      <c r="AF5" s="32"/>
      <c r="AG5" s="32"/>
      <c r="AH5" s="32"/>
    </row>
    <row r="6">
      <c r="A6" s="52" t="s">
        <v>49</v>
      </c>
      <c r="B6" s="54" t="s">
        <v>74</v>
      </c>
      <c r="C6" s="27">
        <v>45862.0</v>
      </c>
      <c r="D6" s="28" t="s">
        <v>77</v>
      </c>
      <c r="E6" s="28" t="s">
        <v>61</v>
      </c>
      <c r="F6" s="16"/>
      <c r="G6" s="27">
        <v>45943.0</v>
      </c>
      <c r="H6" s="27">
        <v>45943.0</v>
      </c>
      <c r="I6" s="30" t="s">
        <v>61</v>
      </c>
      <c r="J6" s="27">
        <v>45943.0</v>
      </c>
      <c r="K6" s="27">
        <v>45943.0</v>
      </c>
      <c r="L6" s="27">
        <v>45943.0</v>
      </c>
      <c r="M6" s="27">
        <v>45943.0</v>
      </c>
      <c r="N6" s="28" t="s">
        <v>93</v>
      </c>
      <c r="O6" s="28" t="s">
        <v>93</v>
      </c>
      <c r="P6" s="32"/>
      <c r="Q6" s="32"/>
      <c r="R6" s="32"/>
      <c r="S6" s="32"/>
      <c r="T6" s="32"/>
      <c r="U6" s="32"/>
      <c r="V6" s="32"/>
      <c r="W6" s="32"/>
      <c r="X6" s="32"/>
      <c r="Y6" s="32"/>
      <c r="Z6" s="32"/>
      <c r="AA6" s="32"/>
      <c r="AB6" s="32"/>
      <c r="AC6" s="32"/>
      <c r="AD6" s="32"/>
      <c r="AE6" s="32"/>
      <c r="AF6" s="32"/>
      <c r="AG6" s="32"/>
      <c r="AH6" s="32"/>
    </row>
    <row r="7">
      <c r="A7" s="52" t="s">
        <v>49</v>
      </c>
      <c r="B7" s="54" t="s">
        <v>96</v>
      </c>
      <c r="C7" s="27">
        <v>45862.0</v>
      </c>
      <c r="D7" s="28" t="s">
        <v>99</v>
      </c>
      <c r="E7" s="28" t="s">
        <v>93</v>
      </c>
      <c r="F7" s="16"/>
      <c r="G7" s="27">
        <v>45947.0</v>
      </c>
      <c r="H7" s="27">
        <v>45947.0</v>
      </c>
      <c r="I7" s="30" t="s">
        <v>61</v>
      </c>
      <c r="J7" s="27">
        <v>45947.0</v>
      </c>
      <c r="K7" s="27">
        <v>45947.0</v>
      </c>
      <c r="L7" s="27">
        <v>45947.0</v>
      </c>
      <c r="M7" s="27">
        <v>45947.0</v>
      </c>
      <c r="N7" s="28" t="s">
        <v>93</v>
      </c>
      <c r="O7" s="28" t="s">
        <v>93</v>
      </c>
      <c r="P7" s="32"/>
      <c r="Q7" s="32"/>
      <c r="R7" s="32"/>
      <c r="S7" s="32"/>
      <c r="T7" s="32"/>
      <c r="U7" s="32"/>
      <c r="V7" s="32"/>
      <c r="W7" s="32"/>
      <c r="X7" s="32"/>
      <c r="Y7" s="32"/>
      <c r="Z7" s="32"/>
      <c r="AA7" s="32"/>
      <c r="AB7" s="32"/>
      <c r="AC7" s="32"/>
      <c r="AD7" s="32"/>
      <c r="AE7" s="32"/>
      <c r="AF7" s="32"/>
      <c r="AG7" s="32"/>
      <c r="AH7" s="32"/>
    </row>
    <row r="8">
      <c r="A8" s="74" t="s">
        <v>49</v>
      </c>
      <c r="B8" s="75" t="s">
        <v>104</v>
      </c>
      <c r="C8" s="27">
        <v>45862.0</v>
      </c>
      <c r="D8" s="28" t="s">
        <v>99</v>
      </c>
      <c r="E8" s="28" t="s">
        <v>93</v>
      </c>
      <c r="F8" s="28"/>
      <c r="G8" s="27">
        <v>45947.0</v>
      </c>
      <c r="H8" s="27">
        <v>45947.0</v>
      </c>
      <c r="I8" s="28" t="s">
        <v>93</v>
      </c>
      <c r="J8" s="27">
        <v>45947.0</v>
      </c>
      <c r="K8" s="27">
        <v>45947.0</v>
      </c>
      <c r="L8" s="27">
        <v>45947.0</v>
      </c>
      <c r="M8" s="27">
        <v>45947.0</v>
      </c>
      <c r="N8" s="28" t="s">
        <v>93</v>
      </c>
      <c r="O8" s="28" t="s">
        <v>93</v>
      </c>
      <c r="P8" s="32"/>
      <c r="Q8" s="32"/>
      <c r="R8" s="32"/>
      <c r="S8" s="32"/>
      <c r="T8" s="32"/>
      <c r="U8" s="32"/>
      <c r="V8" s="32"/>
      <c r="W8" s="32"/>
      <c r="X8" s="32"/>
      <c r="Y8" s="32"/>
      <c r="Z8" s="32"/>
      <c r="AA8" s="32"/>
      <c r="AB8" s="32"/>
      <c r="AC8" s="32"/>
      <c r="AD8" s="32"/>
      <c r="AE8" s="32"/>
      <c r="AF8" s="32"/>
      <c r="AG8" s="32"/>
      <c r="AH8" s="32"/>
    </row>
    <row r="9">
      <c r="A9" s="74" t="s">
        <v>49</v>
      </c>
      <c r="B9" s="82" t="s">
        <v>108</v>
      </c>
      <c r="C9" s="27">
        <v>45862.0</v>
      </c>
      <c r="D9" s="28" t="s">
        <v>99</v>
      </c>
      <c r="E9" s="28" t="s">
        <v>93</v>
      </c>
      <c r="F9" s="16"/>
      <c r="G9" s="27">
        <v>45947.0</v>
      </c>
      <c r="H9" s="27">
        <v>45947.0</v>
      </c>
      <c r="I9" s="30" t="s">
        <v>93</v>
      </c>
      <c r="J9" s="27">
        <v>45947.0</v>
      </c>
      <c r="K9" s="27">
        <v>45947.0</v>
      </c>
      <c r="L9" s="27">
        <v>45947.0</v>
      </c>
      <c r="M9" s="27">
        <v>45947.0</v>
      </c>
      <c r="N9" s="28" t="s">
        <v>93</v>
      </c>
      <c r="O9" s="28" t="s">
        <v>93</v>
      </c>
      <c r="P9" s="32"/>
      <c r="Q9" s="32"/>
      <c r="R9" s="32"/>
      <c r="S9" s="32"/>
      <c r="T9" s="32"/>
      <c r="U9" s="32"/>
      <c r="V9" s="32"/>
      <c r="W9" s="32"/>
      <c r="X9" s="32"/>
      <c r="Y9" s="32"/>
      <c r="Z9" s="32"/>
      <c r="AA9" s="32"/>
      <c r="AB9" s="32"/>
      <c r="AC9" s="32"/>
      <c r="AD9" s="32"/>
      <c r="AE9" s="32"/>
      <c r="AF9" s="32"/>
      <c r="AG9" s="32"/>
      <c r="AH9" s="32"/>
    </row>
    <row r="10">
      <c r="A10" s="74" t="s">
        <v>49</v>
      </c>
      <c r="B10" s="82" t="s">
        <v>114</v>
      </c>
      <c r="C10" s="27">
        <v>45862.0</v>
      </c>
      <c r="D10" s="28" t="s">
        <v>99</v>
      </c>
      <c r="E10" s="28" t="s">
        <v>93</v>
      </c>
      <c r="F10" s="16"/>
      <c r="G10" s="27">
        <v>45947.0</v>
      </c>
      <c r="H10" s="27">
        <v>45947.0</v>
      </c>
      <c r="I10" s="30" t="s">
        <v>93</v>
      </c>
      <c r="J10" s="27">
        <v>45947.0</v>
      </c>
      <c r="K10" s="27">
        <v>45947.0</v>
      </c>
      <c r="L10" s="27">
        <v>45947.0</v>
      </c>
      <c r="M10" s="27">
        <v>45947.0</v>
      </c>
      <c r="N10" s="28" t="s">
        <v>93</v>
      </c>
      <c r="O10" s="28" t="s">
        <v>93</v>
      </c>
      <c r="P10" s="32"/>
      <c r="Q10" s="32"/>
      <c r="R10" s="32"/>
      <c r="S10" s="32"/>
      <c r="T10" s="32"/>
      <c r="U10" s="32"/>
      <c r="V10" s="32"/>
      <c r="W10" s="32"/>
      <c r="X10" s="32"/>
      <c r="Y10" s="32"/>
      <c r="Z10" s="32"/>
      <c r="AA10" s="32"/>
      <c r="AB10" s="32"/>
      <c r="AC10" s="32"/>
      <c r="AD10" s="32"/>
      <c r="AE10" s="32"/>
      <c r="AF10" s="32"/>
      <c r="AG10" s="32"/>
      <c r="AH10" s="32"/>
    </row>
    <row r="11">
      <c r="A11" s="98" t="s">
        <v>49</v>
      </c>
      <c r="B11" s="99" t="s">
        <v>126</v>
      </c>
      <c r="C11" s="90">
        <v>45862.0</v>
      </c>
      <c r="D11" s="89" t="s">
        <v>133</v>
      </c>
      <c r="E11" s="89" t="s">
        <v>93</v>
      </c>
      <c r="F11" s="89"/>
      <c r="G11" s="90">
        <v>45863.0</v>
      </c>
      <c r="H11" s="90">
        <v>45863.0</v>
      </c>
      <c r="I11" s="93" t="s">
        <v>93</v>
      </c>
      <c r="J11" s="90">
        <v>45863.0</v>
      </c>
      <c r="K11" s="90">
        <v>45863.0</v>
      </c>
      <c r="L11" s="90">
        <v>45863.0</v>
      </c>
      <c r="M11" s="90">
        <v>45863.0</v>
      </c>
      <c r="N11" s="93" t="s">
        <v>93</v>
      </c>
      <c r="O11" s="93" t="s">
        <v>93</v>
      </c>
      <c r="P11" s="97"/>
      <c r="Q11" s="97"/>
      <c r="R11" s="97"/>
      <c r="S11" s="97"/>
      <c r="T11" s="97"/>
      <c r="U11" s="97"/>
      <c r="V11" s="97"/>
      <c r="W11" s="97"/>
      <c r="X11" s="97"/>
      <c r="Y11" s="97"/>
      <c r="Z11" s="97"/>
      <c r="AA11" s="97"/>
      <c r="AB11" s="97"/>
      <c r="AC11" s="97"/>
      <c r="AD11" s="97"/>
      <c r="AE11" s="97"/>
      <c r="AF11" s="97"/>
      <c r="AG11" s="97"/>
      <c r="AH11" s="97"/>
    </row>
    <row r="12">
      <c r="A12" s="103" t="s">
        <v>144</v>
      </c>
      <c r="B12" s="82" t="s">
        <v>155</v>
      </c>
      <c r="C12" s="27">
        <v>45862.0</v>
      </c>
      <c r="D12" s="28" t="s">
        <v>156</v>
      </c>
      <c r="E12" s="28" t="s">
        <v>61</v>
      </c>
      <c r="F12" s="28" t="s">
        <v>61</v>
      </c>
      <c r="G12" s="27">
        <v>45869.0</v>
      </c>
      <c r="H12" s="27">
        <v>45869.0</v>
      </c>
      <c r="I12" s="30" t="s">
        <v>61</v>
      </c>
      <c r="J12" s="27">
        <v>45869.0</v>
      </c>
      <c r="K12" s="27">
        <v>45869.0</v>
      </c>
      <c r="L12" s="27">
        <v>45869.0</v>
      </c>
      <c r="M12" s="27">
        <v>45869.0</v>
      </c>
      <c r="N12" s="28" t="s">
        <v>93</v>
      </c>
      <c r="O12" s="28" t="s">
        <v>93</v>
      </c>
      <c r="P12" s="32"/>
      <c r="Q12" s="32"/>
      <c r="R12" s="32"/>
      <c r="S12" s="32"/>
      <c r="T12" s="32"/>
      <c r="U12" s="32"/>
      <c r="V12" s="32"/>
      <c r="W12" s="32"/>
      <c r="X12" s="32"/>
      <c r="Y12" s="32"/>
      <c r="Z12" s="32"/>
      <c r="AA12" s="32"/>
      <c r="AB12" s="32"/>
      <c r="AC12" s="32"/>
      <c r="AD12" s="32"/>
      <c r="AE12" s="32"/>
      <c r="AF12" s="32"/>
      <c r="AG12" s="32"/>
      <c r="AH12" s="32"/>
    </row>
    <row r="13">
      <c r="A13" s="103" t="s">
        <v>144</v>
      </c>
      <c r="B13" s="82" t="s">
        <v>161</v>
      </c>
      <c r="C13" s="27">
        <v>45862.0</v>
      </c>
      <c r="D13" s="28" t="s">
        <v>156</v>
      </c>
      <c r="E13" s="28" t="s">
        <v>61</v>
      </c>
      <c r="F13" s="28"/>
      <c r="G13" s="27">
        <v>45847.0</v>
      </c>
      <c r="H13" s="27">
        <v>45847.0</v>
      </c>
      <c r="I13" s="30" t="s">
        <v>93</v>
      </c>
      <c r="J13" s="27">
        <v>45847.0</v>
      </c>
      <c r="K13" s="27">
        <v>45847.0</v>
      </c>
      <c r="L13" s="27">
        <v>45847.0</v>
      </c>
      <c r="M13" s="27">
        <v>45847.0</v>
      </c>
      <c r="N13" s="28" t="s">
        <v>93</v>
      </c>
      <c r="O13" s="28" t="s">
        <v>93</v>
      </c>
      <c r="P13" s="32"/>
      <c r="Q13" s="32"/>
      <c r="R13" s="32"/>
      <c r="S13" s="32"/>
      <c r="T13" s="32"/>
      <c r="U13" s="32"/>
      <c r="V13" s="32"/>
      <c r="W13" s="32"/>
      <c r="X13" s="32"/>
      <c r="Y13" s="32"/>
      <c r="Z13" s="32"/>
      <c r="AA13" s="32"/>
      <c r="AB13" s="32"/>
      <c r="AC13" s="32"/>
      <c r="AD13" s="32"/>
      <c r="AE13" s="32"/>
      <c r="AF13" s="32"/>
      <c r="AG13" s="32"/>
      <c r="AH13" s="32"/>
    </row>
    <row r="14">
      <c r="A14" s="103" t="s">
        <v>144</v>
      </c>
      <c r="B14" s="82" t="s">
        <v>167</v>
      </c>
      <c r="C14" s="27">
        <v>45862.0</v>
      </c>
      <c r="D14" s="28" t="s">
        <v>156</v>
      </c>
      <c r="E14" s="28" t="s">
        <v>61</v>
      </c>
      <c r="F14" s="28"/>
      <c r="G14" s="27">
        <v>45847.0</v>
      </c>
      <c r="H14" s="27">
        <v>45847.0</v>
      </c>
      <c r="I14" s="30" t="s">
        <v>93</v>
      </c>
      <c r="J14" s="27">
        <v>45847.0</v>
      </c>
      <c r="K14" s="27">
        <v>45847.0</v>
      </c>
      <c r="L14" s="27">
        <v>45847.0</v>
      </c>
      <c r="M14" s="27">
        <v>45847.0</v>
      </c>
      <c r="N14" s="28" t="s">
        <v>93</v>
      </c>
      <c r="O14" s="28" t="s">
        <v>93</v>
      </c>
      <c r="P14" s="32"/>
      <c r="Q14" s="32"/>
      <c r="R14" s="32"/>
      <c r="S14" s="32"/>
      <c r="T14" s="32"/>
      <c r="U14" s="32"/>
      <c r="V14" s="32"/>
      <c r="W14" s="32"/>
      <c r="X14" s="32"/>
      <c r="Y14" s="32"/>
      <c r="Z14" s="32"/>
      <c r="AA14" s="32"/>
      <c r="AB14" s="32"/>
      <c r="AC14" s="32"/>
      <c r="AD14" s="32"/>
      <c r="AE14" s="32"/>
      <c r="AF14" s="32"/>
      <c r="AG14" s="32"/>
      <c r="AH14" s="32"/>
    </row>
    <row r="15">
      <c r="A15" s="103" t="s">
        <v>144</v>
      </c>
      <c r="B15" s="82" t="s">
        <v>174</v>
      </c>
      <c r="C15" s="27">
        <v>45862.0</v>
      </c>
      <c r="D15" s="28" t="s">
        <v>156</v>
      </c>
      <c r="E15" s="28" t="s">
        <v>93</v>
      </c>
      <c r="F15" s="28"/>
      <c r="G15" s="27">
        <v>45847.0</v>
      </c>
      <c r="H15" s="27">
        <v>45847.0</v>
      </c>
      <c r="I15" s="30" t="s">
        <v>93</v>
      </c>
      <c r="J15" s="27">
        <v>45847.0</v>
      </c>
      <c r="K15" s="27">
        <v>45847.0</v>
      </c>
      <c r="L15" s="27">
        <v>45847.0</v>
      </c>
      <c r="M15" s="27">
        <v>45847.0</v>
      </c>
      <c r="N15" s="28" t="s">
        <v>93</v>
      </c>
      <c r="O15" s="28" t="s">
        <v>93</v>
      </c>
      <c r="P15" s="32"/>
      <c r="Q15" s="32"/>
      <c r="R15" s="32"/>
      <c r="S15" s="32"/>
      <c r="T15" s="32"/>
      <c r="U15" s="32"/>
      <c r="V15" s="32"/>
      <c r="W15" s="32"/>
      <c r="X15" s="32"/>
      <c r="Y15" s="32"/>
      <c r="Z15" s="32"/>
      <c r="AA15" s="32"/>
      <c r="AB15" s="32"/>
      <c r="AC15" s="32"/>
      <c r="AD15" s="32"/>
      <c r="AE15" s="32"/>
      <c r="AF15" s="32"/>
      <c r="AG15" s="32"/>
      <c r="AH15" s="32"/>
    </row>
    <row r="16">
      <c r="A16" s="103" t="s">
        <v>144</v>
      </c>
      <c r="B16" s="82" t="s">
        <v>181</v>
      </c>
      <c r="C16" s="27">
        <v>45862.0</v>
      </c>
      <c r="D16" s="28" t="s">
        <v>184</v>
      </c>
      <c r="E16" s="28" t="s">
        <v>61</v>
      </c>
      <c r="F16" s="28"/>
      <c r="G16" s="27">
        <v>45847.0</v>
      </c>
      <c r="H16" s="27">
        <v>45847.0</v>
      </c>
      <c r="I16" s="30" t="s">
        <v>93</v>
      </c>
      <c r="J16" s="27">
        <v>45847.0</v>
      </c>
      <c r="K16" s="27">
        <v>45847.0</v>
      </c>
      <c r="L16" s="27">
        <v>45847.0</v>
      </c>
      <c r="M16" s="27">
        <v>45847.0</v>
      </c>
      <c r="N16" s="28" t="s">
        <v>93</v>
      </c>
      <c r="O16" s="28" t="s">
        <v>93</v>
      </c>
      <c r="P16" s="32"/>
      <c r="Q16" s="32"/>
      <c r="R16" s="32"/>
      <c r="S16" s="32"/>
      <c r="T16" s="32"/>
      <c r="U16" s="32"/>
      <c r="V16" s="32"/>
      <c r="W16" s="32"/>
      <c r="X16" s="32"/>
      <c r="Y16" s="32"/>
      <c r="Z16" s="32"/>
      <c r="AA16" s="32"/>
      <c r="AB16" s="32"/>
      <c r="AC16" s="32"/>
      <c r="AD16" s="32"/>
      <c r="AE16" s="32"/>
      <c r="AF16" s="32"/>
      <c r="AG16" s="32"/>
      <c r="AH16" s="32"/>
    </row>
    <row r="17">
      <c r="A17" s="103" t="s">
        <v>144</v>
      </c>
      <c r="B17" s="82" t="s">
        <v>192</v>
      </c>
      <c r="C17" s="27">
        <v>45862.0</v>
      </c>
      <c r="D17" s="28" t="s">
        <v>184</v>
      </c>
      <c r="E17" s="28" t="s">
        <v>61</v>
      </c>
      <c r="F17" s="16"/>
      <c r="G17" s="27">
        <v>45944.0</v>
      </c>
      <c r="H17" s="27">
        <v>45944.0</v>
      </c>
      <c r="I17" s="30" t="s">
        <v>93</v>
      </c>
      <c r="J17" s="27">
        <v>45944.0</v>
      </c>
      <c r="K17" s="27">
        <v>45944.0</v>
      </c>
      <c r="L17" s="27">
        <v>45944.0</v>
      </c>
      <c r="M17" s="27">
        <v>45944.0</v>
      </c>
      <c r="N17" s="28" t="s">
        <v>93</v>
      </c>
      <c r="O17" s="28" t="s">
        <v>93</v>
      </c>
      <c r="P17" s="32"/>
      <c r="Q17" s="32"/>
      <c r="R17" s="32"/>
      <c r="S17" s="32"/>
      <c r="T17" s="32"/>
      <c r="U17" s="32"/>
      <c r="V17" s="32"/>
      <c r="W17" s="32"/>
      <c r="X17" s="32"/>
      <c r="Y17" s="32"/>
      <c r="Z17" s="32"/>
      <c r="AA17" s="32"/>
      <c r="AB17" s="32"/>
      <c r="AC17" s="32"/>
      <c r="AD17" s="32"/>
      <c r="AE17" s="32"/>
      <c r="AF17" s="32"/>
      <c r="AG17" s="32"/>
      <c r="AH17" s="32"/>
    </row>
    <row r="18">
      <c r="A18" s="128" t="s">
        <v>144</v>
      </c>
      <c r="B18" s="99" t="s">
        <v>199</v>
      </c>
      <c r="C18" s="90">
        <v>45862.0</v>
      </c>
      <c r="D18" s="89" t="s">
        <v>201</v>
      </c>
      <c r="E18" s="89" t="s">
        <v>93</v>
      </c>
      <c r="F18" s="89"/>
      <c r="G18" s="90">
        <v>45847.0</v>
      </c>
      <c r="H18" s="90">
        <v>45847.0</v>
      </c>
      <c r="I18" s="93" t="s">
        <v>93</v>
      </c>
      <c r="J18" s="90">
        <v>45847.0</v>
      </c>
      <c r="K18" s="90">
        <v>45847.0</v>
      </c>
      <c r="L18" s="90">
        <v>45847.0</v>
      </c>
      <c r="M18" s="90">
        <v>45847.0</v>
      </c>
      <c r="N18" s="89" t="s">
        <v>93</v>
      </c>
      <c r="O18" s="89" t="s">
        <v>93</v>
      </c>
      <c r="P18" s="97"/>
      <c r="Q18" s="97"/>
      <c r="R18" s="97"/>
      <c r="S18" s="97"/>
      <c r="T18" s="97"/>
      <c r="U18" s="97"/>
      <c r="V18" s="97"/>
      <c r="W18" s="97"/>
      <c r="X18" s="97"/>
      <c r="Y18" s="97"/>
      <c r="Z18" s="97"/>
      <c r="AA18" s="97"/>
      <c r="AB18" s="97"/>
      <c r="AC18" s="97"/>
      <c r="AD18" s="97"/>
      <c r="AE18" s="97"/>
      <c r="AF18" s="97"/>
      <c r="AG18" s="97"/>
      <c r="AH18" s="97"/>
    </row>
    <row r="19">
      <c r="A19" s="74" t="s">
        <v>205</v>
      </c>
      <c r="B19" s="82" t="s">
        <v>213</v>
      </c>
      <c r="C19" s="27">
        <v>45862.0</v>
      </c>
      <c r="D19" s="28" t="s">
        <v>214</v>
      </c>
      <c r="E19" s="28" t="s">
        <v>61</v>
      </c>
      <c r="F19" s="16"/>
      <c r="G19" s="27">
        <v>45951.0</v>
      </c>
      <c r="H19" s="27">
        <v>45951.0</v>
      </c>
      <c r="I19" s="30" t="s">
        <v>61</v>
      </c>
      <c r="J19" s="122">
        <v>45951.0</v>
      </c>
      <c r="K19" s="122">
        <v>45951.0</v>
      </c>
      <c r="L19" s="122">
        <v>45951.0</v>
      </c>
      <c r="M19" s="122">
        <v>45951.0</v>
      </c>
      <c r="N19" s="28" t="s">
        <v>93</v>
      </c>
      <c r="O19" s="28" t="s">
        <v>93</v>
      </c>
      <c r="P19" s="32"/>
      <c r="Q19" s="32"/>
      <c r="R19" s="32"/>
      <c r="S19" s="32"/>
      <c r="T19" s="32"/>
      <c r="U19" s="32"/>
      <c r="V19" s="32"/>
      <c r="W19" s="32"/>
      <c r="X19" s="32"/>
      <c r="Y19" s="32"/>
      <c r="Z19" s="32"/>
      <c r="AA19" s="32"/>
      <c r="AB19" s="32"/>
      <c r="AC19" s="32"/>
      <c r="AD19" s="32"/>
      <c r="AE19" s="32"/>
      <c r="AF19" s="32"/>
      <c r="AG19" s="32"/>
      <c r="AH19" s="32"/>
    </row>
    <row r="20">
      <c r="A20" s="74" t="s">
        <v>205</v>
      </c>
      <c r="B20" s="82" t="s">
        <v>220</v>
      </c>
      <c r="C20" s="27">
        <v>45862.0</v>
      </c>
      <c r="D20" s="28" t="s">
        <v>214</v>
      </c>
      <c r="E20" s="28" t="s">
        <v>61</v>
      </c>
      <c r="F20" s="16"/>
      <c r="G20" s="27">
        <v>45951.0</v>
      </c>
      <c r="H20" s="27">
        <v>45951.0</v>
      </c>
      <c r="I20" s="30" t="s">
        <v>93</v>
      </c>
      <c r="J20" s="122">
        <v>45951.0</v>
      </c>
      <c r="K20" s="122">
        <v>45951.0</v>
      </c>
      <c r="L20" s="122">
        <v>45951.0</v>
      </c>
      <c r="M20" s="122">
        <v>45951.0</v>
      </c>
      <c r="N20" s="28" t="s">
        <v>93</v>
      </c>
      <c r="O20" s="28" t="s">
        <v>93</v>
      </c>
      <c r="P20" s="32"/>
      <c r="Q20" s="32"/>
      <c r="R20" s="32"/>
      <c r="S20" s="32"/>
      <c r="T20" s="32"/>
      <c r="U20" s="32"/>
      <c r="V20" s="32"/>
      <c r="W20" s="32"/>
      <c r="X20" s="32"/>
      <c r="Y20" s="32"/>
      <c r="Z20" s="32"/>
      <c r="AA20" s="32"/>
      <c r="AB20" s="32"/>
      <c r="AC20" s="32"/>
      <c r="AD20" s="32"/>
      <c r="AE20" s="32"/>
      <c r="AF20" s="32"/>
      <c r="AG20" s="32"/>
      <c r="AH20" s="32"/>
    </row>
    <row r="21">
      <c r="A21" s="74" t="s">
        <v>205</v>
      </c>
      <c r="B21" s="82" t="s">
        <v>225</v>
      </c>
      <c r="C21" s="27">
        <v>45862.0</v>
      </c>
      <c r="D21" s="28" t="s">
        <v>230</v>
      </c>
      <c r="E21" s="28" t="s">
        <v>61</v>
      </c>
      <c r="F21" s="28"/>
      <c r="G21" s="27">
        <v>45847.0</v>
      </c>
      <c r="H21" s="27">
        <v>45847.0</v>
      </c>
      <c r="I21" s="30" t="s">
        <v>61</v>
      </c>
      <c r="J21" s="27">
        <v>45847.0</v>
      </c>
      <c r="K21" s="27">
        <v>45847.0</v>
      </c>
      <c r="L21" s="27">
        <v>45847.0</v>
      </c>
      <c r="M21" s="27">
        <v>45847.0</v>
      </c>
      <c r="N21" s="28" t="s">
        <v>93</v>
      </c>
      <c r="O21" s="28" t="s">
        <v>93</v>
      </c>
      <c r="P21" s="136" t="s">
        <v>233</v>
      </c>
      <c r="Q21" s="32"/>
      <c r="R21" s="32"/>
      <c r="S21" s="32"/>
      <c r="T21" s="32"/>
      <c r="U21" s="32"/>
      <c r="V21" s="32"/>
      <c r="W21" s="32"/>
      <c r="X21" s="32"/>
      <c r="Y21" s="32"/>
      <c r="Z21" s="32"/>
      <c r="AA21" s="32"/>
      <c r="AB21" s="32"/>
      <c r="AC21" s="32"/>
      <c r="AD21" s="32"/>
      <c r="AE21" s="32"/>
      <c r="AF21" s="32"/>
      <c r="AG21" s="32"/>
      <c r="AH21" s="32"/>
    </row>
    <row r="22">
      <c r="A22" s="74" t="s">
        <v>205</v>
      </c>
      <c r="B22" s="82" t="s">
        <v>235</v>
      </c>
      <c r="C22" s="27">
        <v>45862.0</v>
      </c>
      <c r="D22" s="28" t="s">
        <v>230</v>
      </c>
      <c r="E22" s="28" t="s">
        <v>61</v>
      </c>
      <c r="F22" s="28"/>
      <c r="G22" s="27">
        <v>45847.0</v>
      </c>
      <c r="H22" s="27">
        <v>45847.0</v>
      </c>
      <c r="I22" s="30" t="s">
        <v>61</v>
      </c>
      <c r="J22" s="27">
        <v>45847.0</v>
      </c>
      <c r="K22" s="27">
        <v>45847.0</v>
      </c>
      <c r="L22" s="27">
        <v>45847.0</v>
      </c>
      <c r="M22" s="27">
        <v>45847.0</v>
      </c>
      <c r="N22" s="28" t="s">
        <v>93</v>
      </c>
      <c r="O22" s="28" t="s">
        <v>93</v>
      </c>
      <c r="P22" s="146"/>
      <c r="Q22" s="32"/>
      <c r="R22" s="32"/>
      <c r="S22" s="32"/>
      <c r="T22" s="32"/>
      <c r="U22" s="32"/>
      <c r="V22" s="32"/>
      <c r="W22" s="32"/>
      <c r="X22" s="32"/>
      <c r="Y22" s="32"/>
      <c r="Z22" s="32"/>
      <c r="AA22" s="32"/>
      <c r="AB22" s="32"/>
      <c r="AC22" s="32"/>
      <c r="AD22" s="32"/>
      <c r="AE22" s="32"/>
      <c r="AF22" s="32"/>
      <c r="AG22" s="32"/>
      <c r="AH22" s="32"/>
    </row>
    <row r="23">
      <c r="A23" s="98" t="s">
        <v>205</v>
      </c>
      <c r="B23" s="99" t="s">
        <v>247</v>
      </c>
      <c r="C23" s="90">
        <v>45862.0</v>
      </c>
      <c r="D23" s="89" t="s">
        <v>249</v>
      </c>
      <c r="E23" s="89" t="s">
        <v>61</v>
      </c>
      <c r="F23" s="89"/>
      <c r="G23" s="90">
        <v>45847.0</v>
      </c>
      <c r="H23" s="90">
        <v>45847.0</v>
      </c>
      <c r="I23" s="93" t="s">
        <v>61</v>
      </c>
      <c r="J23" s="90">
        <v>45847.0</v>
      </c>
      <c r="K23" s="90">
        <v>45847.0</v>
      </c>
      <c r="L23" s="90">
        <v>45847.0</v>
      </c>
      <c r="M23" s="90">
        <v>45847.0</v>
      </c>
      <c r="N23" s="90">
        <v>45847.0</v>
      </c>
      <c r="O23" s="90">
        <v>45847.0</v>
      </c>
      <c r="P23" s="144"/>
      <c r="Q23" s="97"/>
      <c r="R23" s="97"/>
      <c r="S23" s="97"/>
      <c r="T23" s="97"/>
      <c r="U23" s="97"/>
      <c r="V23" s="97"/>
      <c r="W23" s="97"/>
      <c r="X23" s="97"/>
      <c r="Y23" s="97"/>
      <c r="Z23" s="97"/>
      <c r="AA23" s="97"/>
      <c r="AB23" s="97"/>
      <c r="AC23" s="97"/>
      <c r="AD23" s="97"/>
      <c r="AE23" s="97"/>
      <c r="AF23" s="97"/>
      <c r="AG23" s="97"/>
      <c r="AH23" s="97"/>
    </row>
    <row r="24">
      <c r="A24" s="11" t="s">
        <v>255</v>
      </c>
      <c r="B24" s="16"/>
      <c r="C24" s="16"/>
      <c r="D24" s="16"/>
      <c r="E24" s="16"/>
      <c r="F24" s="16"/>
      <c r="G24" s="16"/>
      <c r="H24" s="16"/>
      <c r="I24" s="145"/>
      <c r="J24" s="145"/>
      <c r="K24" s="145"/>
      <c r="L24" s="145"/>
      <c r="M24" s="145"/>
      <c r="N24" s="28"/>
      <c r="O24" s="28"/>
      <c r="P24" s="146"/>
      <c r="Q24" s="32"/>
      <c r="R24" s="32"/>
      <c r="S24" s="32"/>
      <c r="T24" s="32"/>
      <c r="U24" s="32"/>
      <c r="V24" s="32"/>
      <c r="W24" s="32"/>
      <c r="X24" s="32"/>
      <c r="Y24" s="32"/>
      <c r="Z24" s="32"/>
      <c r="AA24" s="32"/>
      <c r="AB24" s="32"/>
      <c r="AC24" s="32"/>
      <c r="AD24" s="32"/>
      <c r="AE24" s="32"/>
      <c r="AF24" s="32"/>
      <c r="AG24" s="32"/>
      <c r="AH24" s="32"/>
    </row>
    <row r="25">
      <c r="A25" s="120" t="s">
        <v>257</v>
      </c>
      <c r="B25" s="147" t="s">
        <v>266</v>
      </c>
      <c r="C25" s="27">
        <v>45862.0</v>
      </c>
      <c r="D25" s="28" t="s">
        <v>201</v>
      </c>
      <c r="E25" s="16"/>
      <c r="F25" s="28"/>
      <c r="G25" s="28" t="s">
        <v>261</v>
      </c>
      <c r="H25" s="16"/>
      <c r="I25" s="145"/>
      <c r="J25" s="145"/>
      <c r="K25" s="145"/>
      <c r="L25" s="145"/>
      <c r="M25" s="145"/>
      <c r="N25" s="28"/>
      <c r="O25" s="28"/>
      <c r="P25" s="146"/>
      <c r="Q25" s="32"/>
      <c r="R25" s="32"/>
      <c r="S25" s="32"/>
      <c r="T25" s="32"/>
      <c r="U25" s="32"/>
      <c r="V25" s="32"/>
      <c r="W25" s="32"/>
      <c r="X25" s="32"/>
      <c r="Y25" s="32"/>
      <c r="Z25" s="32"/>
      <c r="AA25" s="32"/>
      <c r="AB25" s="32"/>
      <c r="AC25" s="32"/>
      <c r="AD25" s="32"/>
      <c r="AE25" s="32"/>
      <c r="AF25" s="32"/>
      <c r="AG25" s="32"/>
      <c r="AH25" s="32"/>
    </row>
    <row r="26">
      <c r="A26" s="168" t="s">
        <v>257</v>
      </c>
      <c r="B26" s="171" t="s">
        <v>258</v>
      </c>
      <c r="C26" s="173"/>
      <c r="D26" s="174" t="s">
        <v>156</v>
      </c>
      <c r="E26" s="175"/>
      <c r="F26" s="176"/>
      <c r="G26" s="177" t="s">
        <v>261</v>
      </c>
      <c r="H26" s="175"/>
      <c r="I26" s="175"/>
      <c r="J26" s="175"/>
      <c r="K26" s="175"/>
      <c r="L26" s="175"/>
      <c r="M26" s="175"/>
      <c r="N26" s="176"/>
      <c r="O26" s="176"/>
      <c r="P26" s="175"/>
      <c r="Q26" s="175"/>
      <c r="R26" s="175"/>
      <c r="S26" s="175"/>
      <c r="T26" s="175"/>
      <c r="U26" s="175"/>
      <c r="V26" s="175"/>
      <c r="W26" s="175"/>
      <c r="X26" s="175"/>
      <c r="Y26" s="175"/>
      <c r="Z26" s="175"/>
      <c r="AA26" s="175"/>
      <c r="AB26" s="175"/>
      <c r="AC26" s="175"/>
      <c r="AD26" s="175"/>
      <c r="AE26" s="175"/>
      <c r="AF26" s="175"/>
      <c r="AG26" s="175"/>
      <c r="AH26" s="175"/>
    </row>
    <row r="27">
      <c r="A27" s="151" t="s">
        <v>205</v>
      </c>
      <c r="B27" s="121" t="s">
        <v>269</v>
      </c>
      <c r="C27" s="28"/>
      <c r="D27" s="28" t="s">
        <v>270</v>
      </c>
      <c r="E27" s="16"/>
      <c r="F27" s="28"/>
      <c r="G27" s="28" t="s">
        <v>261</v>
      </c>
      <c r="H27" s="27">
        <v>45931.0</v>
      </c>
      <c r="I27" s="145"/>
      <c r="J27" s="27">
        <v>45931.0</v>
      </c>
      <c r="K27" s="27">
        <v>45931.0</v>
      </c>
      <c r="L27" s="27">
        <v>45931.0</v>
      </c>
      <c r="M27" s="27">
        <v>45931.0</v>
      </c>
      <c r="N27" s="27">
        <v>45931.0</v>
      </c>
      <c r="O27" s="27"/>
      <c r="P27" s="146"/>
      <c r="Q27" s="32"/>
      <c r="R27" s="32"/>
      <c r="S27" s="32"/>
      <c r="T27" s="32"/>
      <c r="U27" s="32"/>
      <c r="V27" s="32"/>
      <c r="W27" s="32"/>
      <c r="X27" s="32"/>
      <c r="Y27" s="32"/>
      <c r="Z27" s="32"/>
      <c r="AA27" s="32"/>
      <c r="AB27" s="32"/>
      <c r="AC27" s="32"/>
      <c r="AD27" s="32"/>
      <c r="AE27" s="32"/>
      <c r="AF27" s="32"/>
      <c r="AG27" s="32"/>
      <c r="AH27" s="32"/>
    </row>
    <row r="28">
      <c r="A28" s="151" t="s">
        <v>205</v>
      </c>
      <c r="B28" s="147" t="s">
        <v>272</v>
      </c>
      <c r="C28" s="27">
        <v>45862.0</v>
      </c>
      <c r="D28" s="28" t="s">
        <v>274</v>
      </c>
      <c r="E28" s="16"/>
      <c r="F28" s="28"/>
      <c r="G28" s="28" t="s">
        <v>275</v>
      </c>
      <c r="H28" s="27">
        <v>45899.0</v>
      </c>
      <c r="I28" s="145"/>
      <c r="J28" s="27">
        <v>45899.0</v>
      </c>
      <c r="K28" s="27">
        <v>45899.0</v>
      </c>
      <c r="L28" s="27">
        <v>45899.0</v>
      </c>
      <c r="M28" s="27">
        <v>45899.0</v>
      </c>
      <c r="N28" s="27">
        <v>45899.0</v>
      </c>
      <c r="O28" s="27"/>
      <c r="P28" s="146"/>
      <c r="Q28" s="32"/>
      <c r="R28" s="32"/>
      <c r="S28" s="32"/>
      <c r="T28" s="32"/>
      <c r="U28" s="32"/>
      <c r="V28" s="32"/>
      <c r="W28" s="32"/>
      <c r="X28" s="32"/>
      <c r="Y28" s="32"/>
      <c r="Z28" s="32"/>
      <c r="AA28" s="32"/>
      <c r="AB28" s="32"/>
      <c r="AC28" s="32"/>
      <c r="AD28" s="32"/>
      <c r="AE28" s="32"/>
      <c r="AF28" s="32"/>
      <c r="AG28" s="32"/>
      <c r="AH28" s="32"/>
    </row>
    <row r="29">
      <c r="A29" s="151" t="s">
        <v>205</v>
      </c>
      <c r="B29" s="147" t="s">
        <v>276</v>
      </c>
      <c r="C29" s="27">
        <v>45862.0</v>
      </c>
      <c r="D29" s="28" t="s">
        <v>214</v>
      </c>
      <c r="E29" s="16"/>
      <c r="F29" s="28"/>
      <c r="G29" s="28" t="s">
        <v>261</v>
      </c>
      <c r="H29" s="27">
        <v>45930.0</v>
      </c>
      <c r="I29" s="145"/>
      <c r="J29" s="27">
        <v>45930.0</v>
      </c>
      <c r="K29" s="27">
        <v>45930.0</v>
      </c>
      <c r="L29" s="27">
        <v>45930.0</v>
      </c>
      <c r="M29" s="27">
        <v>45930.0</v>
      </c>
      <c r="N29" s="27">
        <v>45930.0</v>
      </c>
      <c r="O29" s="27"/>
      <c r="P29" s="146"/>
      <c r="Q29" s="32"/>
      <c r="R29" s="32"/>
      <c r="S29" s="32"/>
      <c r="T29" s="32"/>
      <c r="U29" s="32"/>
      <c r="V29" s="32"/>
      <c r="W29" s="32"/>
      <c r="X29" s="32"/>
      <c r="Y29" s="32"/>
      <c r="Z29" s="32"/>
      <c r="AA29" s="32"/>
      <c r="AB29" s="32"/>
      <c r="AC29" s="32"/>
      <c r="AD29" s="32"/>
      <c r="AE29" s="32"/>
      <c r="AF29" s="32"/>
      <c r="AG29" s="32"/>
      <c r="AH29" s="32"/>
    </row>
    <row r="30">
      <c r="A30" s="151" t="s">
        <v>205</v>
      </c>
      <c r="B30" s="147" t="s">
        <v>286</v>
      </c>
      <c r="C30" s="27">
        <v>45862.0</v>
      </c>
      <c r="D30" s="28" t="s">
        <v>249</v>
      </c>
      <c r="E30" s="16"/>
      <c r="F30" s="28"/>
      <c r="G30" s="28" t="s">
        <v>261</v>
      </c>
      <c r="H30" s="27">
        <v>45975.0</v>
      </c>
      <c r="I30" s="145"/>
      <c r="J30" s="27">
        <v>45975.0</v>
      </c>
      <c r="K30" s="27">
        <v>45975.0</v>
      </c>
      <c r="L30" s="27">
        <v>45975.0</v>
      </c>
      <c r="M30" s="27">
        <v>45975.0</v>
      </c>
      <c r="N30" s="27">
        <v>45975.0</v>
      </c>
      <c r="O30" s="166"/>
      <c r="P30" s="146"/>
      <c r="Q30" s="32"/>
      <c r="R30" s="32"/>
      <c r="S30" s="32"/>
      <c r="T30" s="32"/>
      <c r="U30" s="32"/>
      <c r="V30" s="32"/>
      <c r="W30" s="32"/>
      <c r="X30" s="32"/>
      <c r="Y30" s="32"/>
      <c r="Z30" s="32"/>
      <c r="AA30" s="32"/>
      <c r="AB30" s="32"/>
      <c r="AC30" s="32"/>
      <c r="AD30" s="32"/>
      <c r="AE30" s="32"/>
      <c r="AF30" s="32"/>
      <c r="AG30" s="32"/>
      <c r="AH30" s="32"/>
    </row>
    <row r="31">
      <c r="A31" s="120" t="s">
        <v>292</v>
      </c>
      <c r="B31" s="147" t="s">
        <v>294</v>
      </c>
      <c r="C31" s="27"/>
      <c r="D31" s="28" t="s">
        <v>296</v>
      </c>
      <c r="E31" s="16"/>
      <c r="F31" s="28"/>
      <c r="G31" s="28"/>
      <c r="H31" s="16"/>
      <c r="I31" s="145"/>
      <c r="J31" s="145"/>
      <c r="K31" s="145"/>
      <c r="L31" s="145"/>
      <c r="M31" s="145"/>
      <c r="N31" s="28"/>
      <c r="O31" s="28"/>
      <c r="P31" s="146"/>
      <c r="Q31" s="32"/>
      <c r="R31" s="32"/>
      <c r="S31" s="32"/>
      <c r="T31" s="32"/>
      <c r="U31" s="32"/>
      <c r="V31" s="32"/>
      <c r="W31" s="32"/>
      <c r="X31" s="32"/>
      <c r="Y31" s="32"/>
      <c r="Z31" s="32"/>
      <c r="AA31" s="32"/>
      <c r="AB31" s="32"/>
      <c r="AC31" s="32"/>
      <c r="AD31" s="32"/>
      <c r="AE31" s="32"/>
      <c r="AF31" s="32"/>
      <c r="AG31" s="32"/>
      <c r="AH31" s="32"/>
    </row>
    <row r="32">
      <c r="A32" s="120" t="s">
        <v>302</v>
      </c>
      <c r="B32" s="120" t="s">
        <v>303</v>
      </c>
      <c r="C32" s="27"/>
      <c r="D32" s="28" t="s">
        <v>340</v>
      </c>
      <c r="E32" s="16"/>
      <c r="F32" s="28"/>
      <c r="G32" s="28"/>
      <c r="H32" s="16"/>
      <c r="I32" s="145"/>
      <c r="J32" s="145"/>
      <c r="K32" s="145"/>
      <c r="L32" s="145"/>
      <c r="M32" s="145"/>
      <c r="N32" s="28"/>
      <c r="O32" s="28"/>
      <c r="P32" s="146"/>
      <c r="Q32" s="32"/>
      <c r="R32" s="32"/>
      <c r="S32" s="32"/>
      <c r="T32" s="32"/>
      <c r="U32" s="32"/>
      <c r="V32" s="32"/>
      <c r="W32" s="32"/>
      <c r="X32" s="32"/>
      <c r="Y32" s="32"/>
      <c r="Z32" s="32"/>
      <c r="AA32" s="32"/>
      <c r="AB32" s="32"/>
      <c r="AC32" s="32"/>
      <c r="AD32" s="32"/>
      <c r="AE32" s="32"/>
      <c r="AF32" s="32"/>
      <c r="AG32" s="32"/>
      <c r="AH32" s="32"/>
    </row>
    <row r="33">
      <c r="A33" s="112" t="s">
        <v>49</v>
      </c>
      <c r="B33" s="115" t="s">
        <v>265</v>
      </c>
      <c r="C33" s="27"/>
      <c r="D33" s="28" t="s">
        <v>263</v>
      </c>
      <c r="E33" s="16"/>
      <c r="F33" s="28"/>
      <c r="G33" s="28"/>
      <c r="H33" s="27"/>
      <c r="I33" s="145"/>
      <c r="J33" s="27"/>
      <c r="K33" s="27"/>
      <c r="L33" s="27"/>
      <c r="M33" s="27"/>
      <c r="N33" s="27"/>
      <c r="O33" s="166"/>
      <c r="P33" s="146"/>
      <c r="Q33" s="32"/>
      <c r="R33" s="32"/>
      <c r="S33" s="32"/>
      <c r="T33" s="32"/>
      <c r="U33" s="32"/>
      <c r="V33" s="32"/>
      <c r="W33" s="32"/>
      <c r="X33" s="32"/>
      <c r="Y33" s="32"/>
      <c r="Z33" s="32"/>
      <c r="AA33" s="32"/>
      <c r="AB33" s="32"/>
      <c r="AC33" s="32"/>
      <c r="AD33" s="32"/>
      <c r="AE33" s="32"/>
      <c r="AF33" s="32"/>
      <c r="AG33" s="32"/>
      <c r="AH33" s="32"/>
    </row>
    <row r="34">
      <c r="A34" s="112" t="s">
        <v>49</v>
      </c>
      <c r="B34" s="115" t="s">
        <v>243</v>
      </c>
      <c r="C34" s="27"/>
      <c r="D34" s="28" t="s">
        <v>240</v>
      </c>
      <c r="E34" s="16"/>
      <c r="F34" s="28"/>
      <c r="G34" s="28"/>
      <c r="H34" s="27"/>
      <c r="I34" s="145"/>
      <c r="J34" s="27"/>
      <c r="K34" s="27"/>
      <c r="L34" s="27"/>
      <c r="M34" s="27"/>
      <c r="N34" s="27"/>
      <c r="O34" s="166"/>
      <c r="P34" s="146"/>
      <c r="Q34" s="32"/>
      <c r="R34" s="32"/>
      <c r="S34" s="32"/>
      <c r="T34" s="32"/>
      <c r="U34" s="32"/>
      <c r="V34" s="32"/>
      <c r="W34" s="32"/>
      <c r="X34" s="32"/>
      <c r="Y34" s="32"/>
      <c r="Z34" s="32"/>
      <c r="AA34" s="32"/>
      <c r="AB34" s="32"/>
      <c r="AC34" s="32"/>
      <c r="AD34" s="32"/>
      <c r="AE34" s="32"/>
      <c r="AF34" s="32"/>
      <c r="AG34" s="32"/>
      <c r="AH34" s="32"/>
    </row>
    <row r="35">
      <c r="A35" s="112" t="s">
        <v>49</v>
      </c>
      <c r="B35" s="115" t="s">
        <v>318</v>
      </c>
      <c r="C35" s="27"/>
      <c r="D35" s="28" t="s">
        <v>319</v>
      </c>
      <c r="E35" s="16"/>
      <c r="F35" s="28"/>
      <c r="G35" s="28"/>
      <c r="H35" s="27"/>
      <c r="I35" s="145"/>
      <c r="J35" s="27"/>
      <c r="K35" s="27"/>
      <c r="L35" s="27"/>
      <c r="M35" s="27"/>
      <c r="N35" s="27"/>
      <c r="O35" s="166"/>
      <c r="P35" s="146"/>
      <c r="Q35" s="32"/>
      <c r="R35" s="32"/>
      <c r="S35" s="32"/>
      <c r="T35" s="32"/>
      <c r="U35" s="32"/>
      <c r="V35" s="32"/>
      <c r="W35" s="32"/>
      <c r="X35" s="32"/>
      <c r="Y35" s="32"/>
      <c r="Z35" s="32"/>
      <c r="AA35" s="32"/>
      <c r="AB35" s="32"/>
      <c r="AC35" s="32"/>
      <c r="AD35" s="32"/>
      <c r="AE35" s="32"/>
      <c r="AF35" s="32"/>
      <c r="AG35" s="32"/>
      <c r="AH35" s="32"/>
    </row>
    <row r="36">
      <c r="A36" s="112" t="s">
        <v>49</v>
      </c>
      <c r="B36" s="115" t="s">
        <v>328</v>
      </c>
      <c r="C36" s="27"/>
      <c r="D36" s="28" t="s">
        <v>133</v>
      </c>
      <c r="E36" s="16"/>
      <c r="F36" s="28"/>
      <c r="G36" s="28" t="s">
        <v>261</v>
      </c>
      <c r="H36" s="27"/>
      <c r="I36" s="145"/>
      <c r="J36" s="27"/>
      <c r="K36" s="27"/>
      <c r="L36" s="27"/>
      <c r="M36" s="27"/>
      <c r="N36" s="27"/>
      <c r="O36" s="166"/>
      <c r="P36" s="146"/>
      <c r="Q36" s="32"/>
      <c r="R36" s="32"/>
      <c r="S36" s="32"/>
      <c r="T36" s="32"/>
      <c r="U36" s="32"/>
      <c r="V36" s="32"/>
      <c r="W36" s="32"/>
      <c r="X36" s="32"/>
      <c r="Y36" s="32"/>
      <c r="Z36" s="32"/>
      <c r="AA36" s="32"/>
      <c r="AB36" s="32"/>
      <c r="AC36" s="32"/>
      <c r="AD36" s="32"/>
      <c r="AE36" s="32"/>
      <c r="AF36" s="32"/>
      <c r="AG36" s="32"/>
      <c r="AH36" s="32"/>
    </row>
    <row r="37">
      <c r="A37" s="198" t="s">
        <v>49</v>
      </c>
      <c r="B37" s="205" t="s">
        <v>195</v>
      </c>
      <c r="C37" s="90">
        <v>45862.0</v>
      </c>
      <c r="D37" s="89" t="s">
        <v>56</v>
      </c>
      <c r="E37" s="207"/>
      <c r="F37" s="89"/>
      <c r="G37" s="89" t="s">
        <v>261</v>
      </c>
      <c r="H37" s="90">
        <v>45975.0</v>
      </c>
      <c r="I37" s="210"/>
      <c r="J37" s="90">
        <v>45975.0</v>
      </c>
      <c r="K37" s="90">
        <v>45975.0</v>
      </c>
      <c r="L37" s="90">
        <v>45975.0</v>
      </c>
      <c r="M37" s="90">
        <v>45975.0</v>
      </c>
      <c r="N37" s="90">
        <v>45975.0</v>
      </c>
      <c r="O37" s="212"/>
      <c r="P37" s="144"/>
      <c r="Q37" s="97"/>
      <c r="R37" s="97"/>
      <c r="S37" s="97"/>
      <c r="T37" s="97"/>
      <c r="U37" s="97"/>
      <c r="V37" s="97"/>
      <c r="W37" s="97"/>
      <c r="X37" s="97"/>
      <c r="Y37" s="97"/>
      <c r="Z37" s="97"/>
      <c r="AA37" s="97"/>
      <c r="AB37" s="97"/>
      <c r="AC37" s="97"/>
      <c r="AD37" s="97"/>
      <c r="AE37" s="97"/>
      <c r="AF37" s="97"/>
      <c r="AG37" s="97"/>
      <c r="AH37" s="97"/>
    </row>
    <row r="38">
      <c r="A38" s="11" t="s">
        <v>344</v>
      </c>
      <c r="B38" s="16"/>
      <c r="C38" s="16"/>
      <c r="D38" s="16"/>
      <c r="E38" s="16"/>
      <c r="F38" s="16"/>
      <c r="G38" s="16"/>
      <c r="H38" s="16"/>
      <c r="I38" s="145"/>
      <c r="J38" s="145"/>
      <c r="K38" s="145"/>
      <c r="L38" s="145"/>
      <c r="M38" s="145"/>
      <c r="N38" s="145"/>
      <c r="O38" s="166"/>
      <c r="P38" s="146"/>
      <c r="Q38" s="32"/>
      <c r="R38" s="32"/>
      <c r="S38" s="32"/>
      <c r="T38" s="32"/>
      <c r="U38" s="32"/>
      <c r="V38" s="32"/>
      <c r="W38" s="32"/>
      <c r="X38" s="32"/>
      <c r="Y38" s="32"/>
      <c r="Z38" s="32"/>
      <c r="AA38" s="32"/>
      <c r="AB38" s="32"/>
      <c r="AC38" s="32"/>
      <c r="AD38" s="32"/>
      <c r="AE38" s="32"/>
      <c r="AF38" s="32"/>
      <c r="AG38" s="32"/>
      <c r="AH38" s="32"/>
    </row>
    <row r="39">
      <c r="A39" s="217" t="s">
        <v>144</v>
      </c>
      <c r="B39" s="221" t="s">
        <v>345</v>
      </c>
      <c r="C39" s="27"/>
      <c r="D39" s="28" t="s">
        <v>201</v>
      </c>
      <c r="E39" s="16"/>
      <c r="F39" s="28"/>
      <c r="G39" s="28" t="s">
        <v>349</v>
      </c>
      <c r="H39" s="16"/>
      <c r="I39" s="145"/>
      <c r="J39" s="145"/>
      <c r="K39" s="145"/>
      <c r="L39" s="145"/>
      <c r="M39" s="145"/>
      <c r="N39" s="145"/>
      <c r="O39" s="166"/>
      <c r="P39" s="146"/>
      <c r="Q39" s="32"/>
      <c r="R39" s="32"/>
      <c r="S39" s="32"/>
      <c r="T39" s="32"/>
      <c r="U39" s="32"/>
      <c r="V39" s="32"/>
      <c r="W39" s="32"/>
      <c r="X39" s="32"/>
      <c r="Y39" s="32"/>
      <c r="Z39" s="32"/>
      <c r="AA39" s="32"/>
      <c r="AB39" s="32"/>
      <c r="AC39" s="32"/>
      <c r="AD39" s="32"/>
      <c r="AE39" s="32"/>
      <c r="AF39" s="32"/>
      <c r="AG39" s="32"/>
      <c r="AH39" s="32"/>
    </row>
    <row r="40">
      <c r="A40" s="217" t="s">
        <v>144</v>
      </c>
      <c r="B40" s="225" t="s">
        <v>353</v>
      </c>
      <c r="C40" s="27"/>
      <c r="D40" s="28" t="s">
        <v>354</v>
      </c>
      <c r="E40" s="16"/>
      <c r="F40" s="28"/>
      <c r="G40" s="28" t="s">
        <v>349</v>
      </c>
      <c r="H40" s="16"/>
      <c r="I40" s="145"/>
      <c r="J40" s="145"/>
      <c r="K40" s="145"/>
      <c r="L40" s="145"/>
      <c r="M40" s="145"/>
      <c r="N40" s="145"/>
      <c r="O40" s="166"/>
      <c r="P40" s="146"/>
      <c r="Q40" s="32"/>
      <c r="R40" s="32"/>
      <c r="S40" s="32"/>
      <c r="T40" s="32"/>
      <c r="U40" s="32"/>
      <c r="V40" s="32"/>
      <c r="W40" s="32"/>
      <c r="X40" s="32"/>
      <c r="Y40" s="32"/>
      <c r="Z40" s="32"/>
      <c r="AA40" s="32"/>
      <c r="AB40" s="32"/>
      <c r="AC40" s="32"/>
      <c r="AD40" s="32"/>
      <c r="AE40" s="32"/>
      <c r="AF40" s="32"/>
      <c r="AG40" s="32"/>
      <c r="AH40" s="32"/>
    </row>
    <row r="41">
      <c r="A41" s="229" t="s">
        <v>205</v>
      </c>
      <c r="B41" s="230" t="s">
        <v>359</v>
      </c>
      <c r="C41" s="27"/>
      <c r="D41" s="28" t="s">
        <v>214</v>
      </c>
      <c r="E41" s="16"/>
      <c r="F41" s="28"/>
      <c r="G41" s="28" t="s">
        <v>361</v>
      </c>
      <c r="H41" s="16"/>
      <c r="I41" s="145"/>
      <c r="J41" s="145"/>
      <c r="K41" s="145"/>
      <c r="L41" s="145"/>
      <c r="M41" s="145"/>
      <c r="N41" s="145"/>
      <c r="O41" s="166"/>
      <c r="P41" s="146"/>
      <c r="Q41" s="32"/>
      <c r="R41" s="32"/>
      <c r="S41" s="32"/>
      <c r="T41" s="32"/>
      <c r="U41" s="32"/>
      <c r="V41" s="32"/>
      <c r="W41" s="32"/>
      <c r="X41" s="32"/>
      <c r="Y41" s="32"/>
      <c r="Z41" s="32"/>
      <c r="AA41" s="32"/>
      <c r="AB41" s="32"/>
      <c r="AC41" s="32"/>
      <c r="AD41" s="32"/>
      <c r="AE41" s="32"/>
      <c r="AF41" s="32"/>
      <c r="AG41" s="32"/>
      <c r="AH41" s="32"/>
    </row>
    <row r="42">
      <c r="A42" s="229" t="s">
        <v>205</v>
      </c>
      <c r="B42" s="230" t="s">
        <v>239</v>
      </c>
      <c r="C42" s="28"/>
      <c r="D42" s="28" t="s">
        <v>230</v>
      </c>
      <c r="E42" s="16"/>
      <c r="F42" s="28"/>
      <c r="G42" s="28" t="s">
        <v>365</v>
      </c>
      <c r="H42" s="16"/>
      <c r="I42" s="145"/>
      <c r="J42" s="145"/>
      <c r="K42" s="145"/>
      <c r="L42" s="145"/>
      <c r="M42" s="145"/>
      <c r="N42" s="145"/>
      <c r="O42" s="166"/>
      <c r="P42" s="146"/>
      <c r="Q42" s="32"/>
      <c r="R42" s="32"/>
      <c r="S42" s="32"/>
      <c r="T42" s="32"/>
      <c r="U42" s="32"/>
      <c r="V42" s="32"/>
      <c r="W42" s="32"/>
      <c r="X42" s="32"/>
      <c r="Y42" s="32"/>
      <c r="Z42" s="32"/>
      <c r="AA42" s="32"/>
      <c r="AB42" s="32"/>
      <c r="AC42" s="32"/>
      <c r="AD42" s="32"/>
      <c r="AE42" s="32"/>
      <c r="AF42" s="32"/>
      <c r="AG42" s="32"/>
      <c r="AH42" s="32"/>
    </row>
    <row r="43">
      <c r="A43" s="229" t="s">
        <v>205</v>
      </c>
      <c r="B43" s="230" t="s">
        <v>206</v>
      </c>
      <c r="C43" s="27"/>
      <c r="D43" s="28" t="s">
        <v>270</v>
      </c>
      <c r="E43" s="16"/>
      <c r="F43" s="28"/>
      <c r="G43" s="28" t="s">
        <v>365</v>
      </c>
      <c r="H43" s="16"/>
      <c r="I43" s="145"/>
      <c r="J43" s="145"/>
      <c r="K43" s="145"/>
      <c r="L43" s="145"/>
      <c r="M43" s="145"/>
      <c r="N43" s="145"/>
      <c r="O43" s="166"/>
      <c r="P43" s="136" t="s">
        <v>217</v>
      </c>
      <c r="Q43" s="32"/>
      <c r="R43" s="32"/>
      <c r="S43" s="32"/>
      <c r="T43" s="32"/>
      <c r="U43" s="32"/>
      <c r="V43" s="32"/>
      <c r="W43" s="32"/>
      <c r="X43" s="32"/>
      <c r="Y43" s="32"/>
      <c r="Z43" s="32"/>
      <c r="AA43" s="32"/>
      <c r="AB43" s="32"/>
      <c r="AC43" s="32"/>
      <c r="AD43" s="32"/>
      <c r="AE43" s="32"/>
      <c r="AF43" s="32"/>
      <c r="AG43" s="32"/>
      <c r="AH43" s="32"/>
    </row>
    <row r="44">
      <c r="A44" s="234" t="s">
        <v>205</v>
      </c>
      <c r="B44" s="235" t="s">
        <v>368</v>
      </c>
      <c r="C44" s="90">
        <v>45862.0</v>
      </c>
      <c r="D44" s="89" t="s">
        <v>230</v>
      </c>
      <c r="E44" s="207"/>
      <c r="F44" s="89"/>
      <c r="G44" s="89" t="s">
        <v>370</v>
      </c>
      <c r="H44" s="207"/>
      <c r="I44" s="210"/>
      <c r="J44" s="210"/>
      <c r="K44" s="210"/>
      <c r="L44" s="210"/>
      <c r="M44" s="210"/>
      <c r="N44" s="210"/>
      <c r="O44" s="212"/>
      <c r="P44" s="144"/>
      <c r="Q44" s="97"/>
      <c r="R44" s="97"/>
      <c r="S44" s="97"/>
      <c r="T44" s="97"/>
      <c r="U44" s="97"/>
      <c r="V44" s="97"/>
      <c r="W44" s="97"/>
      <c r="X44" s="97"/>
      <c r="Y44" s="97"/>
      <c r="Z44" s="97"/>
      <c r="AA44" s="97"/>
      <c r="AB44" s="97"/>
      <c r="AC44" s="97"/>
      <c r="AD44" s="97"/>
      <c r="AE44" s="97"/>
      <c r="AF44" s="97"/>
      <c r="AG44" s="97"/>
      <c r="AH44" s="97"/>
    </row>
    <row r="45">
      <c r="A45" s="16"/>
      <c r="B45" s="16"/>
      <c r="C45" s="16"/>
      <c r="D45" s="16"/>
      <c r="E45" s="16"/>
      <c r="F45" s="16"/>
      <c r="G45" s="16"/>
      <c r="H45" s="16"/>
      <c r="I45" s="145"/>
      <c r="J45" s="145"/>
      <c r="K45" s="145"/>
      <c r="L45" s="145"/>
      <c r="M45" s="145"/>
      <c r="N45" s="145"/>
      <c r="O45" s="279"/>
      <c r="P45" s="32"/>
      <c r="Q45" s="32"/>
      <c r="R45" s="32"/>
      <c r="S45" s="32"/>
      <c r="T45" s="32"/>
      <c r="U45" s="32"/>
      <c r="V45" s="32"/>
      <c r="W45" s="32"/>
      <c r="X45" s="32"/>
      <c r="Y45" s="32"/>
      <c r="Z45" s="32"/>
      <c r="AA45" s="32"/>
      <c r="AB45" s="32"/>
      <c r="AC45" s="32"/>
      <c r="AD45" s="32"/>
      <c r="AE45" s="32"/>
      <c r="AF45" s="32"/>
      <c r="AG45" s="32"/>
      <c r="AH45" s="32"/>
    </row>
    <row r="46">
      <c r="A46" s="282"/>
      <c r="B46" s="282"/>
      <c r="C46" s="16"/>
      <c r="D46" s="16"/>
      <c r="E46" s="16"/>
      <c r="F46" s="16"/>
      <c r="G46" s="16"/>
      <c r="H46" s="16"/>
      <c r="I46" s="145"/>
      <c r="J46" s="145"/>
      <c r="K46" s="145"/>
      <c r="L46" s="145"/>
      <c r="M46" s="145"/>
      <c r="N46" s="145"/>
      <c r="O46" s="279"/>
      <c r="P46" s="32"/>
      <c r="Q46" s="32"/>
      <c r="R46" s="32"/>
      <c r="S46" s="32"/>
      <c r="T46" s="32"/>
      <c r="U46" s="32"/>
      <c r="V46" s="32"/>
      <c r="W46" s="32"/>
      <c r="X46" s="32"/>
      <c r="Y46" s="32"/>
      <c r="Z46" s="32"/>
      <c r="AA46" s="32"/>
      <c r="AB46" s="32"/>
      <c r="AC46" s="32"/>
      <c r="AD46" s="32"/>
      <c r="AE46" s="32"/>
      <c r="AF46" s="32"/>
      <c r="AG46" s="32"/>
      <c r="AH46" s="32"/>
    </row>
    <row r="47">
      <c r="A47" s="282"/>
      <c r="B47" s="282"/>
      <c r="C47" s="16"/>
      <c r="D47" s="16"/>
      <c r="E47" s="16"/>
      <c r="F47" s="16"/>
      <c r="G47" s="16"/>
      <c r="H47" s="16"/>
      <c r="I47" s="145"/>
      <c r="J47" s="145"/>
      <c r="K47" s="145"/>
      <c r="L47" s="145"/>
      <c r="M47" s="145"/>
      <c r="N47" s="145"/>
      <c r="O47" s="279"/>
      <c r="P47" s="32"/>
      <c r="Q47" s="32"/>
      <c r="R47" s="32"/>
      <c r="S47" s="32"/>
      <c r="T47" s="32"/>
      <c r="U47" s="32"/>
      <c r="V47" s="32"/>
      <c r="W47" s="32"/>
      <c r="X47" s="32"/>
      <c r="Y47" s="32"/>
      <c r="Z47" s="32"/>
      <c r="AA47" s="32"/>
      <c r="AB47" s="32"/>
      <c r="AC47" s="32"/>
      <c r="AD47" s="32"/>
      <c r="AE47" s="32"/>
      <c r="AF47" s="32"/>
      <c r="AG47" s="32"/>
      <c r="AH47" s="32"/>
    </row>
    <row r="48">
      <c r="A48" s="282"/>
      <c r="B48" s="282"/>
      <c r="C48" s="16"/>
      <c r="D48" s="16"/>
      <c r="E48" s="16"/>
      <c r="F48" s="16"/>
      <c r="G48" s="16"/>
      <c r="H48" s="16"/>
      <c r="I48" s="145"/>
      <c r="J48" s="145"/>
      <c r="K48" s="145"/>
      <c r="L48" s="145"/>
      <c r="M48" s="145"/>
      <c r="N48" s="145"/>
      <c r="O48" s="279"/>
      <c r="P48" s="32"/>
      <c r="Q48" s="32"/>
      <c r="R48" s="32"/>
      <c r="S48" s="32"/>
      <c r="T48" s="32"/>
      <c r="U48" s="32"/>
      <c r="V48" s="32"/>
      <c r="W48" s="32"/>
      <c r="X48" s="32"/>
      <c r="Y48" s="32"/>
      <c r="Z48" s="32"/>
      <c r="AA48" s="32"/>
      <c r="AB48" s="32"/>
      <c r="AC48" s="32"/>
      <c r="AD48" s="32"/>
      <c r="AE48" s="32"/>
      <c r="AF48" s="32"/>
      <c r="AG48" s="32"/>
      <c r="AH48" s="32"/>
    </row>
    <row r="49">
      <c r="A49" s="282"/>
      <c r="B49" s="282"/>
      <c r="C49" s="16"/>
      <c r="D49" s="16"/>
      <c r="E49" s="16"/>
      <c r="F49" s="16"/>
      <c r="G49" s="16"/>
      <c r="H49" s="16"/>
      <c r="I49" s="145"/>
      <c r="J49" s="145"/>
      <c r="K49" s="145"/>
      <c r="L49" s="145"/>
      <c r="M49" s="145"/>
      <c r="N49" s="145"/>
      <c r="O49" s="279"/>
      <c r="P49" s="32"/>
      <c r="Q49" s="32"/>
      <c r="R49" s="32"/>
      <c r="S49" s="32"/>
      <c r="T49" s="32"/>
      <c r="U49" s="32"/>
      <c r="V49" s="32"/>
      <c r="W49" s="32"/>
      <c r="X49" s="32"/>
      <c r="Y49" s="32"/>
      <c r="Z49" s="32"/>
      <c r="AA49" s="32"/>
      <c r="AB49" s="32"/>
      <c r="AC49" s="32"/>
      <c r="AD49" s="32"/>
      <c r="AE49" s="32"/>
      <c r="AF49" s="32"/>
      <c r="AG49" s="32"/>
      <c r="AH49" s="32"/>
    </row>
    <row r="50">
      <c r="A50" s="282"/>
      <c r="B50" s="282"/>
      <c r="C50" s="16"/>
      <c r="D50" s="16"/>
      <c r="E50" s="16"/>
      <c r="F50" s="16"/>
      <c r="G50" s="16"/>
      <c r="H50" s="16"/>
      <c r="I50" s="145"/>
      <c r="J50" s="145"/>
      <c r="K50" s="145"/>
      <c r="L50" s="145"/>
      <c r="M50" s="145"/>
      <c r="N50" s="145"/>
      <c r="O50" s="279"/>
      <c r="P50" s="32"/>
      <c r="Q50" s="32"/>
      <c r="R50" s="32"/>
      <c r="S50" s="32"/>
      <c r="T50" s="32"/>
      <c r="U50" s="32"/>
      <c r="V50" s="32"/>
      <c r="W50" s="32"/>
      <c r="X50" s="32"/>
      <c r="Y50" s="32"/>
      <c r="Z50" s="32"/>
      <c r="AA50" s="32"/>
      <c r="AB50" s="32"/>
      <c r="AC50" s="32"/>
      <c r="AD50" s="32"/>
      <c r="AE50" s="32"/>
      <c r="AF50" s="32"/>
      <c r="AG50" s="32"/>
      <c r="AH50" s="32"/>
    </row>
    <row r="51">
      <c r="A51" s="282"/>
      <c r="B51" s="282"/>
      <c r="C51" s="16"/>
      <c r="D51" s="16"/>
      <c r="E51" s="16"/>
      <c r="F51" s="16"/>
      <c r="G51" s="16"/>
      <c r="H51" s="16"/>
      <c r="I51" s="145"/>
      <c r="J51" s="145"/>
      <c r="K51" s="145"/>
      <c r="L51" s="145"/>
      <c r="M51" s="145"/>
      <c r="N51" s="145"/>
      <c r="O51" s="279"/>
      <c r="P51" s="32"/>
      <c r="Q51" s="32"/>
      <c r="R51" s="32"/>
      <c r="S51" s="32"/>
      <c r="T51" s="32"/>
      <c r="U51" s="32"/>
      <c r="V51" s="32"/>
      <c r="W51" s="32"/>
      <c r="X51" s="32"/>
      <c r="Y51" s="32"/>
      <c r="Z51" s="32"/>
      <c r="AA51" s="32"/>
      <c r="AB51" s="32"/>
      <c r="AC51" s="32"/>
      <c r="AD51" s="32"/>
      <c r="AE51" s="32"/>
      <c r="AF51" s="32"/>
      <c r="AG51" s="32"/>
      <c r="AH51" s="32"/>
    </row>
    <row r="52">
      <c r="A52" s="282"/>
      <c r="B52" s="282"/>
      <c r="C52" s="16"/>
      <c r="D52" s="28">
        <v>5.0</v>
      </c>
      <c r="E52" s="16"/>
      <c r="F52" s="16"/>
      <c r="G52" s="16"/>
      <c r="H52" s="16"/>
      <c r="I52" s="145"/>
      <c r="J52" s="145"/>
      <c r="K52" s="145"/>
      <c r="L52" s="145"/>
      <c r="M52" s="145"/>
      <c r="N52" s="145"/>
      <c r="O52" s="279"/>
      <c r="P52" s="32"/>
      <c r="Q52" s="32"/>
      <c r="R52" s="32"/>
      <c r="S52" s="32"/>
      <c r="T52" s="32"/>
      <c r="U52" s="32"/>
      <c r="V52" s="32"/>
      <c r="W52" s="32"/>
      <c r="X52" s="32"/>
      <c r="Y52" s="32"/>
      <c r="Z52" s="32"/>
      <c r="AA52" s="32"/>
      <c r="AB52" s="32"/>
      <c r="AC52" s="32"/>
      <c r="AD52" s="32"/>
      <c r="AE52" s="32"/>
      <c r="AF52" s="32"/>
      <c r="AG52" s="32"/>
      <c r="AH52" s="32"/>
    </row>
    <row r="53">
      <c r="A53" s="282"/>
      <c r="B53" s="282"/>
      <c r="C53" s="16"/>
      <c r="D53" s="16"/>
      <c r="E53" s="16"/>
      <c r="F53" s="16"/>
      <c r="G53" s="16"/>
      <c r="H53" s="16"/>
      <c r="I53" s="145"/>
      <c r="J53" s="145"/>
      <c r="K53" s="145"/>
      <c r="L53" s="145"/>
      <c r="M53" s="145"/>
      <c r="N53" s="145"/>
      <c r="O53" s="279"/>
      <c r="P53" s="32"/>
      <c r="Q53" s="32"/>
      <c r="R53" s="32"/>
      <c r="S53" s="32"/>
      <c r="T53" s="32"/>
      <c r="U53" s="32"/>
      <c r="V53" s="32"/>
      <c r="W53" s="32"/>
      <c r="X53" s="32"/>
      <c r="Y53" s="32"/>
      <c r="Z53" s="32"/>
      <c r="AA53" s="32"/>
      <c r="AB53" s="32"/>
      <c r="AC53" s="32"/>
      <c r="AD53" s="32"/>
      <c r="AE53" s="32"/>
      <c r="AF53" s="32"/>
      <c r="AG53" s="32"/>
      <c r="AH53" s="32"/>
    </row>
    <row r="54">
      <c r="A54" s="282"/>
      <c r="B54" s="282"/>
      <c r="C54" s="16"/>
      <c r="D54" s="16"/>
      <c r="E54" s="16"/>
      <c r="F54" s="16"/>
      <c r="G54" s="16"/>
      <c r="H54" s="16"/>
      <c r="I54" s="145"/>
      <c r="J54" s="145"/>
      <c r="K54" s="145"/>
      <c r="L54" s="145"/>
      <c r="M54" s="145"/>
      <c r="N54" s="145"/>
      <c r="O54" s="279"/>
      <c r="P54" s="32"/>
      <c r="Q54" s="32"/>
      <c r="R54" s="32"/>
      <c r="S54" s="32"/>
      <c r="T54" s="32"/>
      <c r="U54" s="32"/>
      <c r="V54" s="32"/>
      <c r="W54" s="32"/>
      <c r="X54" s="32"/>
      <c r="Y54" s="32"/>
      <c r="Z54" s="32"/>
      <c r="AA54" s="32"/>
      <c r="AB54" s="32"/>
      <c r="AC54" s="32"/>
      <c r="AD54" s="32"/>
      <c r="AE54" s="32"/>
      <c r="AF54" s="32"/>
      <c r="AG54" s="32"/>
      <c r="AH54" s="32"/>
    </row>
    <row r="55">
      <c r="A55" s="282"/>
      <c r="B55" s="282"/>
      <c r="C55" s="16"/>
      <c r="D55" s="16"/>
      <c r="E55" s="16"/>
      <c r="F55" s="16"/>
      <c r="G55" s="16"/>
      <c r="H55" s="16"/>
      <c r="I55" s="145"/>
      <c r="J55" s="145"/>
      <c r="K55" s="145"/>
      <c r="L55" s="145"/>
      <c r="M55" s="145"/>
      <c r="N55" s="145"/>
      <c r="O55" s="279"/>
      <c r="P55" s="32"/>
      <c r="Q55" s="32"/>
      <c r="R55" s="32"/>
      <c r="S55" s="32"/>
      <c r="T55" s="32"/>
      <c r="U55" s="32"/>
      <c r="V55" s="32"/>
      <c r="W55" s="32"/>
      <c r="X55" s="32"/>
      <c r="Y55" s="32"/>
      <c r="Z55" s="32"/>
      <c r="AA55" s="32"/>
      <c r="AB55" s="32"/>
      <c r="AC55" s="32"/>
      <c r="AD55" s="32"/>
      <c r="AE55" s="32"/>
      <c r="AF55" s="32"/>
      <c r="AG55" s="32"/>
      <c r="AH55" s="32"/>
    </row>
    <row r="56">
      <c r="A56" s="282"/>
      <c r="B56" s="282"/>
      <c r="C56" s="16"/>
      <c r="D56" s="16"/>
      <c r="E56" s="16"/>
      <c r="F56" s="16"/>
      <c r="G56" s="16"/>
      <c r="H56" s="16"/>
      <c r="I56" s="145"/>
      <c r="J56" s="145"/>
      <c r="K56" s="145"/>
      <c r="L56" s="145"/>
      <c r="M56" s="145"/>
      <c r="N56" s="145"/>
      <c r="O56" s="279"/>
      <c r="P56" s="32"/>
      <c r="Q56" s="32"/>
      <c r="R56" s="32"/>
      <c r="S56" s="32"/>
      <c r="T56" s="32"/>
      <c r="U56" s="32"/>
      <c r="V56" s="32"/>
      <c r="W56" s="32"/>
      <c r="X56" s="32"/>
      <c r="Y56" s="32"/>
      <c r="Z56" s="32"/>
      <c r="AA56" s="32"/>
      <c r="AB56" s="32"/>
      <c r="AC56" s="32"/>
      <c r="AD56" s="32"/>
      <c r="AE56" s="32"/>
      <c r="AF56" s="32"/>
      <c r="AG56" s="32"/>
      <c r="AH56" s="32"/>
    </row>
    <row r="57">
      <c r="A57" s="282"/>
      <c r="B57" s="282"/>
      <c r="C57" s="16"/>
      <c r="D57" s="16"/>
      <c r="E57" s="16"/>
      <c r="F57" s="16"/>
      <c r="G57" s="16"/>
      <c r="H57" s="16"/>
      <c r="I57" s="145"/>
      <c r="J57" s="145"/>
      <c r="K57" s="145"/>
      <c r="L57" s="145"/>
      <c r="M57" s="145"/>
      <c r="N57" s="145"/>
      <c r="O57" s="279"/>
      <c r="P57" s="32"/>
      <c r="Q57" s="32"/>
      <c r="R57" s="32"/>
      <c r="S57" s="32"/>
      <c r="T57" s="32"/>
      <c r="U57" s="32"/>
      <c r="V57" s="32"/>
      <c r="W57" s="32"/>
      <c r="X57" s="32"/>
      <c r="Y57" s="32"/>
      <c r="Z57" s="32"/>
      <c r="AA57" s="32"/>
      <c r="AB57" s="32"/>
      <c r="AC57" s="32"/>
      <c r="AD57" s="32"/>
      <c r="AE57" s="32"/>
      <c r="AF57" s="32"/>
      <c r="AG57" s="32"/>
      <c r="AH57" s="32"/>
    </row>
    <row r="58">
      <c r="A58" s="282"/>
      <c r="B58" s="282"/>
      <c r="C58" s="16"/>
      <c r="D58" s="16"/>
      <c r="E58" s="16"/>
      <c r="F58" s="16"/>
      <c r="G58" s="16"/>
      <c r="H58" s="16"/>
      <c r="I58" s="145"/>
      <c r="J58" s="145"/>
      <c r="K58" s="145"/>
      <c r="L58" s="145"/>
      <c r="M58" s="145"/>
      <c r="N58" s="145"/>
      <c r="O58" s="279"/>
      <c r="P58" s="32"/>
      <c r="Q58" s="32"/>
      <c r="R58" s="32"/>
      <c r="S58" s="32"/>
      <c r="T58" s="32"/>
      <c r="U58" s="32"/>
      <c r="V58" s="32"/>
      <c r="W58" s="32"/>
      <c r="X58" s="32"/>
      <c r="Y58" s="32"/>
      <c r="Z58" s="32"/>
      <c r="AA58" s="32"/>
      <c r="AB58" s="32"/>
      <c r="AC58" s="32"/>
      <c r="AD58" s="32"/>
      <c r="AE58" s="32"/>
      <c r="AF58" s="32"/>
      <c r="AG58" s="32"/>
      <c r="AH58" s="32"/>
    </row>
    <row r="59">
      <c r="A59" s="282"/>
      <c r="B59" s="282"/>
      <c r="C59" s="16"/>
      <c r="D59" s="16"/>
      <c r="E59" s="16"/>
      <c r="F59" s="16"/>
      <c r="G59" s="16"/>
      <c r="H59" s="16"/>
      <c r="I59" s="145"/>
      <c r="J59" s="145"/>
      <c r="K59" s="145"/>
      <c r="L59" s="145"/>
      <c r="M59" s="145"/>
      <c r="N59" s="145"/>
      <c r="O59" s="279"/>
      <c r="P59" s="32"/>
      <c r="Q59" s="32"/>
      <c r="R59" s="32"/>
      <c r="S59" s="32"/>
      <c r="T59" s="32"/>
      <c r="U59" s="32"/>
      <c r="V59" s="32"/>
      <c r="W59" s="32"/>
      <c r="X59" s="32"/>
      <c r="Y59" s="32"/>
      <c r="Z59" s="32"/>
      <c r="AA59" s="32"/>
      <c r="AB59" s="32"/>
      <c r="AC59" s="32"/>
      <c r="AD59" s="32"/>
      <c r="AE59" s="32"/>
      <c r="AF59" s="32"/>
      <c r="AG59" s="32"/>
      <c r="AH59" s="32"/>
    </row>
    <row r="60">
      <c r="A60" s="282"/>
      <c r="B60" s="282"/>
      <c r="C60" s="16"/>
      <c r="D60" s="16"/>
      <c r="E60" s="16"/>
      <c r="F60" s="16"/>
      <c r="G60" s="16"/>
      <c r="H60" s="16"/>
      <c r="I60" s="145"/>
      <c r="J60" s="145"/>
      <c r="K60" s="145"/>
      <c r="L60" s="145"/>
      <c r="M60" s="145"/>
      <c r="N60" s="145"/>
      <c r="O60" s="279"/>
      <c r="P60" s="32"/>
      <c r="Q60" s="32"/>
      <c r="R60" s="32"/>
      <c r="S60" s="32"/>
      <c r="T60" s="32"/>
      <c r="U60" s="32"/>
      <c r="V60" s="32"/>
      <c r="W60" s="32"/>
      <c r="X60" s="32"/>
      <c r="Y60" s="32"/>
      <c r="Z60" s="32"/>
      <c r="AA60" s="32"/>
      <c r="AB60" s="32"/>
      <c r="AC60" s="32"/>
      <c r="AD60" s="32"/>
      <c r="AE60" s="32"/>
      <c r="AF60" s="32"/>
      <c r="AG60" s="32"/>
      <c r="AH60" s="32"/>
    </row>
    <row r="61">
      <c r="A61" s="282"/>
      <c r="B61" s="282"/>
      <c r="C61" s="16"/>
      <c r="D61" s="16"/>
      <c r="E61" s="16"/>
      <c r="F61" s="16"/>
      <c r="G61" s="16"/>
      <c r="H61" s="16"/>
      <c r="I61" s="145"/>
      <c r="J61" s="145"/>
      <c r="K61" s="145"/>
      <c r="L61" s="145"/>
      <c r="M61" s="145"/>
      <c r="N61" s="145"/>
      <c r="O61" s="279"/>
      <c r="P61" s="32"/>
      <c r="Q61" s="32"/>
      <c r="R61" s="32"/>
      <c r="S61" s="32"/>
      <c r="T61" s="32"/>
      <c r="U61" s="32"/>
      <c r="V61" s="32"/>
      <c r="W61" s="32"/>
      <c r="X61" s="32"/>
      <c r="Y61" s="32"/>
      <c r="Z61" s="32"/>
      <c r="AA61" s="32"/>
      <c r="AB61" s="32"/>
      <c r="AC61" s="32"/>
      <c r="AD61" s="32"/>
      <c r="AE61" s="32"/>
      <c r="AF61" s="32"/>
      <c r="AG61" s="32"/>
      <c r="AH61" s="32"/>
    </row>
    <row r="62">
      <c r="A62" s="282"/>
      <c r="B62" s="282"/>
      <c r="C62" s="16"/>
      <c r="D62" s="16"/>
      <c r="E62" s="16"/>
      <c r="F62" s="16"/>
      <c r="G62" s="16"/>
      <c r="H62" s="16"/>
      <c r="I62" s="145"/>
      <c r="J62" s="145"/>
      <c r="K62" s="145"/>
      <c r="L62" s="145"/>
      <c r="M62" s="145"/>
      <c r="N62" s="145"/>
      <c r="O62" s="279"/>
      <c r="P62" s="32"/>
      <c r="Q62" s="32"/>
      <c r="R62" s="32"/>
      <c r="S62" s="32"/>
      <c r="T62" s="32"/>
      <c r="U62" s="32"/>
      <c r="V62" s="32"/>
      <c r="W62" s="32"/>
      <c r="X62" s="32"/>
      <c r="Y62" s="32"/>
      <c r="Z62" s="32"/>
      <c r="AA62" s="32"/>
      <c r="AB62" s="32"/>
      <c r="AC62" s="32"/>
      <c r="AD62" s="32"/>
      <c r="AE62" s="32"/>
      <c r="AF62" s="32"/>
      <c r="AG62" s="32"/>
      <c r="AH62" s="32"/>
    </row>
    <row r="63">
      <c r="A63" s="282"/>
      <c r="B63" s="282"/>
      <c r="C63" s="16"/>
      <c r="D63" s="16"/>
      <c r="E63" s="16"/>
      <c r="F63" s="16"/>
      <c r="G63" s="16"/>
      <c r="H63" s="16"/>
      <c r="I63" s="145"/>
      <c r="J63" s="145"/>
      <c r="K63" s="145"/>
      <c r="L63" s="145"/>
      <c r="M63" s="145"/>
      <c r="N63" s="145"/>
      <c r="O63" s="279"/>
      <c r="P63" s="32"/>
      <c r="Q63" s="32"/>
      <c r="R63" s="32"/>
      <c r="S63" s="32"/>
      <c r="T63" s="32"/>
      <c r="U63" s="32"/>
      <c r="V63" s="32"/>
      <c r="W63" s="32"/>
      <c r="X63" s="32"/>
      <c r="Y63" s="32"/>
      <c r="Z63" s="32"/>
      <c r="AA63" s="32"/>
      <c r="AB63" s="32"/>
      <c r="AC63" s="32"/>
      <c r="AD63" s="32"/>
      <c r="AE63" s="32"/>
      <c r="AF63" s="32"/>
      <c r="AG63" s="32"/>
      <c r="AH63" s="32"/>
    </row>
    <row r="64">
      <c r="A64" s="282"/>
      <c r="B64" s="282"/>
      <c r="C64" s="16"/>
      <c r="D64" s="16"/>
      <c r="E64" s="16"/>
      <c r="F64" s="16"/>
      <c r="G64" s="16"/>
      <c r="H64" s="16"/>
      <c r="I64" s="145"/>
      <c r="J64" s="145"/>
      <c r="K64" s="145"/>
      <c r="L64" s="145"/>
      <c r="M64" s="145"/>
      <c r="N64" s="145"/>
      <c r="O64" s="279"/>
      <c r="P64" s="32"/>
      <c r="Q64" s="32"/>
      <c r="R64" s="32"/>
      <c r="S64" s="32"/>
      <c r="T64" s="32"/>
      <c r="U64" s="32"/>
      <c r="V64" s="32"/>
      <c r="W64" s="32"/>
      <c r="X64" s="32"/>
      <c r="Y64" s="32"/>
      <c r="Z64" s="32"/>
      <c r="AA64" s="32"/>
      <c r="AB64" s="32"/>
      <c r="AC64" s="32"/>
      <c r="AD64" s="32"/>
      <c r="AE64" s="32"/>
      <c r="AF64" s="32"/>
      <c r="AG64" s="32"/>
      <c r="AH64" s="32"/>
    </row>
    <row r="65">
      <c r="A65" s="282"/>
      <c r="B65" s="282"/>
      <c r="C65" s="16"/>
      <c r="D65" s="16"/>
      <c r="E65" s="16"/>
      <c r="F65" s="16"/>
      <c r="G65" s="16"/>
      <c r="H65" s="16"/>
      <c r="I65" s="145"/>
      <c r="J65" s="145"/>
      <c r="K65" s="145"/>
      <c r="L65" s="145"/>
      <c r="M65" s="145"/>
      <c r="N65" s="145"/>
      <c r="O65" s="279"/>
      <c r="P65" s="32"/>
      <c r="Q65" s="32"/>
      <c r="R65" s="32"/>
      <c r="S65" s="32"/>
      <c r="T65" s="32"/>
      <c r="U65" s="32"/>
      <c r="V65" s="32"/>
      <c r="W65" s="32"/>
      <c r="X65" s="32"/>
      <c r="Y65" s="32"/>
      <c r="Z65" s="32"/>
      <c r="AA65" s="32"/>
      <c r="AB65" s="32"/>
      <c r="AC65" s="32"/>
      <c r="AD65" s="32"/>
      <c r="AE65" s="32"/>
      <c r="AF65" s="32"/>
      <c r="AG65" s="32"/>
      <c r="AH65" s="32"/>
    </row>
    <row r="66">
      <c r="A66" s="282"/>
      <c r="B66" s="282"/>
      <c r="C66" s="16"/>
      <c r="D66" s="16"/>
      <c r="E66" s="16"/>
      <c r="F66" s="16"/>
      <c r="G66" s="16"/>
      <c r="H66" s="16"/>
      <c r="I66" s="145"/>
      <c r="J66" s="145"/>
      <c r="K66" s="145"/>
      <c r="L66" s="145"/>
      <c r="M66" s="145"/>
      <c r="N66" s="145"/>
      <c r="O66" s="279"/>
      <c r="P66" s="32"/>
      <c r="Q66" s="32"/>
      <c r="R66" s="32"/>
      <c r="S66" s="32"/>
      <c r="T66" s="32"/>
      <c r="U66" s="32"/>
      <c r="V66" s="32"/>
      <c r="W66" s="32"/>
      <c r="X66" s="32"/>
      <c r="Y66" s="32"/>
      <c r="Z66" s="32"/>
      <c r="AA66" s="32"/>
      <c r="AB66" s="32"/>
      <c r="AC66" s="32"/>
      <c r="AD66" s="32"/>
      <c r="AE66" s="32"/>
      <c r="AF66" s="32"/>
      <c r="AG66" s="32"/>
      <c r="AH66" s="32"/>
    </row>
    <row r="67">
      <c r="A67" s="282"/>
      <c r="B67" s="282"/>
      <c r="C67" s="16"/>
      <c r="D67" s="16"/>
      <c r="E67" s="16"/>
      <c r="F67" s="16"/>
      <c r="G67" s="16"/>
      <c r="H67" s="16"/>
      <c r="I67" s="145"/>
      <c r="J67" s="145"/>
      <c r="K67" s="145"/>
      <c r="L67" s="145"/>
      <c r="M67" s="145"/>
      <c r="N67" s="145"/>
      <c r="O67" s="279"/>
      <c r="P67" s="32"/>
      <c r="Q67" s="32"/>
      <c r="R67" s="32"/>
      <c r="S67" s="32"/>
      <c r="T67" s="32"/>
      <c r="U67" s="32"/>
      <c r="V67" s="32"/>
      <c r="W67" s="32"/>
      <c r="X67" s="32"/>
      <c r="Y67" s="32"/>
      <c r="Z67" s="32"/>
      <c r="AA67" s="32"/>
      <c r="AB67" s="32"/>
      <c r="AC67" s="32"/>
      <c r="AD67" s="32"/>
      <c r="AE67" s="32"/>
      <c r="AF67" s="32"/>
      <c r="AG67" s="32"/>
      <c r="AH67" s="32"/>
    </row>
    <row r="68">
      <c r="A68" s="282"/>
      <c r="B68" s="282"/>
      <c r="C68" s="16"/>
      <c r="D68" s="16"/>
      <c r="E68" s="16"/>
      <c r="F68" s="16"/>
      <c r="G68" s="16"/>
      <c r="H68" s="16"/>
      <c r="I68" s="145"/>
      <c r="J68" s="145"/>
      <c r="K68" s="145"/>
      <c r="L68" s="145"/>
      <c r="M68" s="145"/>
      <c r="N68" s="145"/>
      <c r="O68" s="279"/>
      <c r="P68" s="32"/>
      <c r="Q68" s="32"/>
      <c r="R68" s="32"/>
      <c r="S68" s="32"/>
      <c r="T68" s="32"/>
      <c r="U68" s="32"/>
      <c r="V68" s="32"/>
      <c r="W68" s="32"/>
      <c r="X68" s="32"/>
      <c r="Y68" s="32"/>
      <c r="Z68" s="32"/>
      <c r="AA68" s="32"/>
      <c r="AB68" s="32"/>
      <c r="AC68" s="32"/>
      <c r="AD68" s="32"/>
      <c r="AE68" s="32"/>
      <c r="AF68" s="32"/>
      <c r="AG68" s="32"/>
      <c r="AH68" s="32"/>
    </row>
    <row r="69">
      <c r="A69" s="282"/>
      <c r="B69" s="282"/>
      <c r="C69" s="16"/>
      <c r="D69" s="16"/>
      <c r="E69" s="16"/>
      <c r="F69" s="16"/>
      <c r="G69" s="16"/>
      <c r="H69" s="16"/>
      <c r="I69" s="145"/>
      <c r="J69" s="145"/>
      <c r="K69" s="145"/>
      <c r="L69" s="145"/>
      <c r="M69" s="145"/>
      <c r="N69" s="145"/>
      <c r="O69" s="279"/>
      <c r="P69" s="32"/>
      <c r="Q69" s="32"/>
      <c r="R69" s="32"/>
      <c r="S69" s="32"/>
      <c r="T69" s="32"/>
      <c r="U69" s="32"/>
      <c r="V69" s="32"/>
      <c r="W69" s="32"/>
      <c r="X69" s="32"/>
      <c r="Y69" s="32"/>
      <c r="Z69" s="32"/>
      <c r="AA69" s="32"/>
      <c r="AB69" s="32"/>
      <c r="AC69" s="32"/>
      <c r="AD69" s="32"/>
      <c r="AE69" s="32"/>
      <c r="AF69" s="32"/>
      <c r="AG69" s="32"/>
      <c r="AH69" s="32"/>
    </row>
    <row r="70">
      <c r="A70" s="282"/>
      <c r="B70" s="282"/>
      <c r="C70" s="16"/>
      <c r="D70" s="16"/>
      <c r="E70" s="16"/>
      <c r="F70" s="16"/>
      <c r="G70" s="16"/>
      <c r="H70" s="16"/>
      <c r="I70" s="145"/>
      <c r="J70" s="145"/>
      <c r="K70" s="145"/>
      <c r="L70" s="145"/>
      <c r="M70" s="145"/>
      <c r="N70" s="145"/>
      <c r="O70" s="279"/>
      <c r="P70" s="32"/>
      <c r="Q70" s="32"/>
      <c r="R70" s="32"/>
      <c r="S70" s="32"/>
      <c r="T70" s="32"/>
      <c r="U70" s="32"/>
      <c r="V70" s="32"/>
      <c r="W70" s="32"/>
      <c r="X70" s="32"/>
      <c r="Y70" s="32"/>
      <c r="Z70" s="32"/>
      <c r="AA70" s="32"/>
      <c r="AB70" s="32"/>
      <c r="AC70" s="32"/>
      <c r="AD70" s="32"/>
      <c r="AE70" s="32"/>
      <c r="AF70" s="32"/>
      <c r="AG70" s="32"/>
      <c r="AH70" s="32"/>
    </row>
    <row r="71">
      <c r="A71" s="282"/>
      <c r="B71" s="282"/>
      <c r="C71" s="16"/>
      <c r="D71" s="16"/>
      <c r="E71" s="16"/>
      <c r="F71" s="16"/>
      <c r="G71" s="16"/>
      <c r="H71" s="16"/>
      <c r="I71" s="145"/>
      <c r="J71" s="145"/>
      <c r="K71" s="145"/>
      <c r="L71" s="145"/>
      <c r="M71" s="145"/>
      <c r="N71" s="145"/>
      <c r="O71" s="279"/>
      <c r="P71" s="32"/>
      <c r="Q71" s="32"/>
      <c r="R71" s="32"/>
      <c r="S71" s="32"/>
      <c r="T71" s="32"/>
      <c r="U71" s="32"/>
      <c r="V71" s="32"/>
      <c r="W71" s="32"/>
      <c r="X71" s="32"/>
      <c r="Y71" s="32"/>
      <c r="Z71" s="32"/>
      <c r="AA71" s="32"/>
      <c r="AB71" s="32"/>
      <c r="AC71" s="32"/>
      <c r="AD71" s="32"/>
      <c r="AE71" s="32"/>
      <c r="AF71" s="32"/>
      <c r="AG71" s="32"/>
      <c r="AH71" s="32"/>
    </row>
    <row r="72">
      <c r="A72" s="282"/>
      <c r="B72" s="282"/>
      <c r="C72" s="16"/>
      <c r="D72" s="16"/>
      <c r="E72" s="16"/>
      <c r="F72" s="16"/>
      <c r="G72" s="16"/>
      <c r="H72" s="16"/>
      <c r="I72" s="145"/>
      <c r="J72" s="145"/>
      <c r="K72" s="145"/>
      <c r="L72" s="145"/>
      <c r="M72" s="145"/>
      <c r="N72" s="145"/>
      <c r="O72" s="279"/>
      <c r="P72" s="32"/>
      <c r="Q72" s="32"/>
      <c r="R72" s="32"/>
      <c r="S72" s="32"/>
      <c r="T72" s="32"/>
      <c r="U72" s="32"/>
      <c r="V72" s="32"/>
      <c r="W72" s="32"/>
      <c r="X72" s="32"/>
      <c r="Y72" s="32"/>
      <c r="Z72" s="32"/>
      <c r="AA72" s="32"/>
      <c r="AB72" s="32"/>
      <c r="AC72" s="32"/>
      <c r="AD72" s="32"/>
      <c r="AE72" s="32"/>
      <c r="AF72" s="32"/>
      <c r="AG72" s="32"/>
      <c r="AH72" s="32"/>
    </row>
    <row r="73">
      <c r="A73" s="282"/>
      <c r="B73" s="282"/>
      <c r="C73" s="16"/>
      <c r="D73" s="16"/>
      <c r="E73" s="16"/>
      <c r="F73" s="16"/>
      <c r="G73" s="16"/>
      <c r="H73" s="16"/>
      <c r="I73" s="145"/>
      <c r="J73" s="145"/>
      <c r="K73" s="145"/>
      <c r="L73" s="145"/>
      <c r="M73" s="145"/>
      <c r="N73" s="145"/>
      <c r="O73" s="279"/>
      <c r="P73" s="32"/>
      <c r="Q73" s="32"/>
      <c r="R73" s="32"/>
      <c r="S73" s="32"/>
      <c r="T73" s="32"/>
      <c r="U73" s="32"/>
      <c r="V73" s="32"/>
      <c r="W73" s="32"/>
      <c r="X73" s="32"/>
      <c r="Y73" s="32"/>
      <c r="Z73" s="32"/>
      <c r="AA73" s="32"/>
      <c r="AB73" s="32"/>
      <c r="AC73" s="32"/>
      <c r="AD73" s="32"/>
      <c r="AE73" s="32"/>
      <c r="AF73" s="32"/>
      <c r="AG73" s="32"/>
      <c r="AH73" s="32"/>
    </row>
    <row r="74">
      <c r="A74" s="282"/>
      <c r="B74" s="282"/>
      <c r="C74" s="16"/>
      <c r="D74" s="16"/>
      <c r="E74" s="16"/>
      <c r="F74" s="16"/>
      <c r="G74" s="16"/>
      <c r="H74" s="16"/>
      <c r="I74" s="145"/>
      <c r="J74" s="145"/>
      <c r="K74" s="145"/>
      <c r="L74" s="145"/>
      <c r="M74" s="145"/>
      <c r="N74" s="145"/>
      <c r="O74" s="279"/>
      <c r="P74" s="32"/>
      <c r="Q74" s="32"/>
      <c r="R74" s="32"/>
      <c r="S74" s="32"/>
      <c r="T74" s="32"/>
      <c r="U74" s="32"/>
      <c r="V74" s="32"/>
      <c r="W74" s="32"/>
      <c r="X74" s="32"/>
      <c r="Y74" s="32"/>
      <c r="Z74" s="32"/>
      <c r="AA74" s="32"/>
      <c r="AB74" s="32"/>
      <c r="AC74" s="32"/>
      <c r="AD74" s="32"/>
      <c r="AE74" s="32"/>
      <c r="AF74" s="32"/>
      <c r="AG74" s="32"/>
      <c r="AH74" s="32"/>
    </row>
    <row r="75">
      <c r="A75" s="282"/>
      <c r="B75" s="282"/>
      <c r="C75" s="16"/>
      <c r="D75" s="16"/>
      <c r="E75" s="16"/>
      <c r="F75" s="16"/>
      <c r="G75" s="16"/>
      <c r="H75" s="16"/>
      <c r="I75" s="145"/>
      <c r="J75" s="145"/>
      <c r="K75" s="145"/>
      <c r="L75" s="145"/>
      <c r="M75" s="145"/>
      <c r="N75" s="145"/>
      <c r="O75" s="279"/>
      <c r="P75" s="32"/>
      <c r="Q75" s="32"/>
      <c r="R75" s="32"/>
      <c r="S75" s="32"/>
      <c r="T75" s="32"/>
      <c r="U75" s="32"/>
      <c r="V75" s="32"/>
      <c r="W75" s="32"/>
      <c r="X75" s="32"/>
      <c r="Y75" s="32"/>
      <c r="Z75" s="32"/>
      <c r="AA75" s="32"/>
      <c r="AB75" s="32"/>
      <c r="AC75" s="32"/>
      <c r="AD75" s="32"/>
      <c r="AE75" s="32"/>
      <c r="AF75" s="32"/>
      <c r="AG75" s="32"/>
      <c r="AH75" s="32"/>
    </row>
    <row r="76">
      <c r="A76" s="282"/>
      <c r="B76" s="282"/>
      <c r="C76" s="16"/>
      <c r="D76" s="16"/>
      <c r="E76" s="16"/>
      <c r="F76" s="16"/>
      <c r="G76" s="16"/>
      <c r="H76" s="16"/>
      <c r="I76" s="145"/>
      <c r="J76" s="145"/>
      <c r="K76" s="145"/>
      <c r="L76" s="145"/>
      <c r="M76" s="145"/>
      <c r="N76" s="145"/>
      <c r="O76" s="279"/>
      <c r="P76" s="32"/>
      <c r="Q76" s="32"/>
      <c r="R76" s="32"/>
      <c r="S76" s="32"/>
      <c r="T76" s="32"/>
      <c r="U76" s="32"/>
      <c r="V76" s="32"/>
      <c r="W76" s="32"/>
      <c r="X76" s="32"/>
      <c r="Y76" s="32"/>
      <c r="Z76" s="32"/>
      <c r="AA76" s="32"/>
      <c r="AB76" s="32"/>
      <c r="AC76" s="32"/>
      <c r="AD76" s="32"/>
      <c r="AE76" s="32"/>
      <c r="AF76" s="32"/>
      <c r="AG76" s="32"/>
      <c r="AH76" s="32"/>
    </row>
    <row r="77">
      <c r="A77" s="282"/>
      <c r="B77" s="282"/>
      <c r="C77" s="16"/>
      <c r="D77" s="16"/>
      <c r="E77" s="16"/>
      <c r="F77" s="16"/>
      <c r="G77" s="16"/>
      <c r="H77" s="16"/>
      <c r="I77" s="145"/>
      <c r="J77" s="145"/>
      <c r="K77" s="145"/>
      <c r="L77" s="145"/>
      <c r="M77" s="145"/>
      <c r="N77" s="145"/>
      <c r="O77" s="279"/>
      <c r="P77" s="32"/>
      <c r="Q77" s="32"/>
      <c r="R77" s="32"/>
      <c r="S77" s="32"/>
      <c r="T77" s="32"/>
      <c r="U77" s="32"/>
      <c r="V77" s="32"/>
      <c r="W77" s="32"/>
      <c r="X77" s="32"/>
      <c r="Y77" s="32"/>
      <c r="Z77" s="32"/>
      <c r="AA77" s="32"/>
      <c r="AB77" s="32"/>
      <c r="AC77" s="32"/>
      <c r="AD77" s="32"/>
      <c r="AE77" s="32"/>
      <c r="AF77" s="32"/>
      <c r="AG77" s="32"/>
      <c r="AH77" s="32"/>
    </row>
    <row r="78">
      <c r="A78" s="282"/>
      <c r="B78" s="282"/>
      <c r="C78" s="16"/>
      <c r="D78" s="16"/>
      <c r="E78" s="16"/>
      <c r="F78" s="16"/>
      <c r="G78" s="16"/>
      <c r="H78" s="16"/>
      <c r="I78" s="145"/>
      <c r="J78" s="145"/>
      <c r="K78" s="145"/>
      <c r="L78" s="145"/>
      <c r="M78" s="145"/>
      <c r="N78" s="145"/>
      <c r="O78" s="279"/>
      <c r="P78" s="32"/>
      <c r="Q78" s="32"/>
      <c r="R78" s="32"/>
      <c r="S78" s="32"/>
      <c r="T78" s="32"/>
      <c r="U78" s="32"/>
      <c r="V78" s="32"/>
      <c r="W78" s="32"/>
      <c r="X78" s="32"/>
      <c r="Y78" s="32"/>
      <c r="Z78" s="32"/>
      <c r="AA78" s="32"/>
      <c r="AB78" s="32"/>
      <c r="AC78" s="32"/>
      <c r="AD78" s="32"/>
      <c r="AE78" s="32"/>
      <c r="AF78" s="32"/>
      <c r="AG78" s="32"/>
      <c r="AH78" s="32"/>
    </row>
    <row r="79">
      <c r="A79" s="282"/>
      <c r="B79" s="282"/>
      <c r="C79" s="16"/>
      <c r="D79" s="16"/>
      <c r="E79" s="16"/>
      <c r="F79" s="16"/>
      <c r="G79" s="16"/>
      <c r="H79" s="16"/>
      <c r="I79" s="145"/>
      <c r="J79" s="145"/>
      <c r="K79" s="145"/>
      <c r="L79" s="145"/>
      <c r="M79" s="145"/>
      <c r="N79" s="145"/>
      <c r="O79" s="279"/>
      <c r="P79" s="32"/>
      <c r="Q79" s="32"/>
      <c r="R79" s="32"/>
      <c r="S79" s="32"/>
      <c r="T79" s="32"/>
      <c r="U79" s="32"/>
      <c r="V79" s="32"/>
      <c r="W79" s="32"/>
      <c r="X79" s="32"/>
      <c r="Y79" s="32"/>
      <c r="Z79" s="32"/>
      <c r="AA79" s="32"/>
      <c r="AB79" s="32"/>
      <c r="AC79" s="32"/>
      <c r="AD79" s="32"/>
      <c r="AE79" s="32"/>
      <c r="AF79" s="32"/>
      <c r="AG79" s="32"/>
      <c r="AH79" s="32"/>
    </row>
    <row r="80">
      <c r="A80" s="282"/>
      <c r="B80" s="282"/>
      <c r="C80" s="16"/>
      <c r="D80" s="16"/>
      <c r="E80" s="16"/>
      <c r="F80" s="16"/>
      <c r="G80" s="16"/>
      <c r="H80" s="16"/>
      <c r="I80" s="145"/>
      <c r="J80" s="145"/>
      <c r="K80" s="145"/>
      <c r="L80" s="145"/>
      <c r="M80" s="145"/>
      <c r="N80" s="145"/>
      <c r="O80" s="279"/>
      <c r="P80" s="32"/>
      <c r="Q80" s="32"/>
      <c r="R80" s="32"/>
      <c r="S80" s="32"/>
      <c r="T80" s="32"/>
      <c r="U80" s="32"/>
      <c r="V80" s="32"/>
      <c r="W80" s="32"/>
      <c r="X80" s="32"/>
      <c r="Y80" s="32"/>
      <c r="Z80" s="32"/>
      <c r="AA80" s="32"/>
      <c r="AB80" s="32"/>
      <c r="AC80" s="32"/>
      <c r="AD80" s="32"/>
      <c r="AE80" s="32"/>
      <c r="AF80" s="32"/>
      <c r="AG80" s="32"/>
      <c r="AH80" s="32"/>
    </row>
    <row r="81">
      <c r="A81" s="282"/>
      <c r="B81" s="282"/>
      <c r="C81" s="16"/>
      <c r="D81" s="16"/>
      <c r="E81" s="16"/>
      <c r="F81" s="16"/>
      <c r="G81" s="16"/>
      <c r="H81" s="16"/>
      <c r="I81" s="145"/>
      <c r="J81" s="145"/>
      <c r="K81" s="145"/>
      <c r="L81" s="145"/>
      <c r="M81" s="145"/>
      <c r="N81" s="145"/>
      <c r="O81" s="279"/>
      <c r="P81" s="32"/>
      <c r="Q81" s="32"/>
      <c r="R81" s="32"/>
      <c r="S81" s="32"/>
      <c r="T81" s="32"/>
      <c r="U81" s="32"/>
      <c r="V81" s="32"/>
      <c r="W81" s="32"/>
      <c r="X81" s="32"/>
      <c r="Y81" s="32"/>
      <c r="Z81" s="32"/>
      <c r="AA81" s="32"/>
      <c r="AB81" s="32"/>
      <c r="AC81" s="32"/>
      <c r="AD81" s="32"/>
      <c r="AE81" s="32"/>
      <c r="AF81" s="32"/>
      <c r="AG81" s="32"/>
      <c r="AH81" s="32"/>
    </row>
    <row r="82">
      <c r="A82" s="282"/>
      <c r="B82" s="282"/>
      <c r="C82" s="16"/>
      <c r="D82" s="16"/>
      <c r="E82" s="16"/>
      <c r="F82" s="16"/>
      <c r="G82" s="16"/>
      <c r="H82" s="16"/>
      <c r="I82" s="145"/>
      <c r="J82" s="145"/>
      <c r="K82" s="145"/>
      <c r="L82" s="145"/>
      <c r="M82" s="145"/>
      <c r="N82" s="145"/>
      <c r="O82" s="279"/>
      <c r="P82" s="32"/>
      <c r="Q82" s="32"/>
      <c r="R82" s="32"/>
      <c r="S82" s="32"/>
      <c r="T82" s="32"/>
      <c r="U82" s="32"/>
      <c r="V82" s="32"/>
      <c r="W82" s="32"/>
      <c r="X82" s="32"/>
      <c r="Y82" s="32"/>
      <c r="Z82" s="32"/>
      <c r="AA82" s="32"/>
      <c r="AB82" s="32"/>
      <c r="AC82" s="32"/>
      <c r="AD82" s="32"/>
      <c r="AE82" s="32"/>
      <c r="AF82" s="32"/>
      <c r="AG82" s="32"/>
      <c r="AH82" s="32"/>
    </row>
    <row r="83">
      <c r="A83" s="282"/>
      <c r="B83" s="282"/>
      <c r="C83" s="16"/>
      <c r="D83" s="16"/>
      <c r="E83" s="16"/>
      <c r="F83" s="16"/>
      <c r="G83" s="16"/>
      <c r="H83" s="16"/>
      <c r="I83" s="145"/>
      <c r="J83" s="145"/>
      <c r="K83" s="145"/>
      <c r="L83" s="145"/>
      <c r="M83" s="145"/>
      <c r="N83" s="145"/>
      <c r="O83" s="279"/>
      <c r="P83" s="32"/>
      <c r="Q83" s="32"/>
      <c r="R83" s="32"/>
      <c r="S83" s="32"/>
      <c r="T83" s="32"/>
      <c r="U83" s="32"/>
      <c r="V83" s="32"/>
      <c r="W83" s="32"/>
      <c r="X83" s="32"/>
      <c r="Y83" s="32"/>
      <c r="Z83" s="32"/>
      <c r="AA83" s="32"/>
      <c r="AB83" s="32"/>
      <c r="AC83" s="32"/>
      <c r="AD83" s="32"/>
      <c r="AE83" s="32"/>
      <c r="AF83" s="32"/>
      <c r="AG83" s="32"/>
      <c r="AH83" s="32"/>
    </row>
    <row r="84">
      <c r="A84" s="282"/>
      <c r="B84" s="282"/>
      <c r="C84" s="16"/>
      <c r="D84" s="16"/>
      <c r="E84" s="16"/>
      <c r="F84" s="16"/>
      <c r="G84" s="16"/>
      <c r="H84" s="16"/>
      <c r="I84" s="145"/>
      <c r="J84" s="145"/>
      <c r="K84" s="145"/>
      <c r="L84" s="145"/>
      <c r="M84" s="145"/>
      <c r="N84" s="145"/>
      <c r="O84" s="279"/>
      <c r="P84" s="32"/>
      <c r="Q84" s="32"/>
      <c r="R84" s="32"/>
      <c r="S84" s="32"/>
      <c r="T84" s="32"/>
      <c r="U84" s="32"/>
      <c r="V84" s="32"/>
      <c r="W84" s="32"/>
      <c r="X84" s="32"/>
      <c r="Y84" s="32"/>
      <c r="Z84" s="32"/>
      <c r="AA84" s="32"/>
      <c r="AB84" s="32"/>
      <c r="AC84" s="32"/>
      <c r="AD84" s="32"/>
      <c r="AE84" s="32"/>
      <c r="AF84" s="32"/>
      <c r="AG84" s="32"/>
      <c r="AH84" s="32"/>
    </row>
    <row r="85">
      <c r="A85" s="282"/>
      <c r="B85" s="282"/>
      <c r="C85" s="16"/>
      <c r="D85" s="16"/>
      <c r="E85" s="16"/>
      <c r="F85" s="16"/>
      <c r="G85" s="16"/>
      <c r="H85" s="16"/>
      <c r="I85" s="145"/>
      <c r="J85" s="145"/>
      <c r="K85" s="145"/>
      <c r="L85" s="145"/>
      <c r="M85" s="145"/>
      <c r="N85" s="145"/>
      <c r="O85" s="279"/>
      <c r="P85" s="32"/>
      <c r="Q85" s="32"/>
      <c r="R85" s="32"/>
      <c r="S85" s="32"/>
      <c r="T85" s="32"/>
      <c r="U85" s="32"/>
      <c r="V85" s="32"/>
      <c r="W85" s="32"/>
      <c r="X85" s="32"/>
      <c r="Y85" s="32"/>
      <c r="Z85" s="32"/>
      <c r="AA85" s="32"/>
      <c r="AB85" s="32"/>
      <c r="AC85" s="32"/>
      <c r="AD85" s="32"/>
      <c r="AE85" s="32"/>
      <c r="AF85" s="32"/>
      <c r="AG85" s="32"/>
      <c r="AH85" s="32"/>
    </row>
    <row r="86">
      <c r="A86" s="282"/>
      <c r="B86" s="282"/>
      <c r="C86" s="16"/>
      <c r="D86" s="16"/>
      <c r="E86" s="16"/>
      <c r="F86" s="16"/>
      <c r="G86" s="16"/>
      <c r="H86" s="16"/>
      <c r="I86" s="145"/>
      <c r="J86" s="145"/>
      <c r="K86" s="145"/>
      <c r="L86" s="145"/>
      <c r="M86" s="145"/>
      <c r="N86" s="145"/>
      <c r="O86" s="279"/>
      <c r="P86" s="32"/>
      <c r="Q86" s="32"/>
      <c r="R86" s="32"/>
      <c r="S86" s="32"/>
      <c r="T86" s="32"/>
      <c r="U86" s="32"/>
      <c r="V86" s="32"/>
      <c r="W86" s="32"/>
      <c r="X86" s="32"/>
      <c r="Y86" s="32"/>
      <c r="Z86" s="32"/>
      <c r="AA86" s="32"/>
      <c r="AB86" s="32"/>
      <c r="AC86" s="32"/>
      <c r="AD86" s="32"/>
      <c r="AE86" s="32"/>
      <c r="AF86" s="32"/>
      <c r="AG86" s="32"/>
      <c r="AH86" s="32"/>
    </row>
    <row r="87">
      <c r="A87" s="282"/>
      <c r="B87" s="282"/>
      <c r="C87" s="16"/>
      <c r="D87" s="16"/>
      <c r="E87" s="16"/>
      <c r="F87" s="16"/>
      <c r="G87" s="16"/>
      <c r="H87" s="16"/>
      <c r="I87" s="145"/>
      <c r="J87" s="145"/>
      <c r="K87" s="145"/>
      <c r="L87" s="145"/>
      <c r="M87" s="145"/>
      <c r="N87" s="145"/>
      <c r="O87" s="279"/>
      <c r="P87" s="32"/>
      <c r="Q87" s="32"/>
      <c r="R87" s="32"/>
      <c r="S87" s="32"/>
      <c r="T87" s="32"/>
      <c r="U87" s="32"/>
      <c r="V87" s="32"/>
      <c r="W87" s="32"/>
      <c r="X87" s="32"/>
      <c r="Y87" s="32"/>
      <c r="Z87" s="32"/>
      <c r="AA87" s="32"/>
      <c r="AB87" s="32"/>
      <c r="AC87" s="32"/>
      <c r="AD87" s="32"/>
      <c r="AE87" s="32"/>
      <c r="AF87" s="32"/>
      <c r="AG87" s="32"/>
      <c r="AH87" s="32"/>
    </row>
    <row r="88">
      <c r="A88" s="282"/>
      <c r="B88" s="282"/>
      <c r="C88" s="16"/>
      <c r="D88" s="16"/>
      <c r="E88" s="16"/>
      <c r="F88" s="16"/>
      <c r="G88" s="16"/>
      <c r="H88" s="16"/>
      <c r="I88" s="145"/>
      <c r="J88" s="145"/>
      <c r="K88" s="145"/>
      <c r="L88" s="145"/>
      <c r="M88" s="145"/>
      <c r="N88" s="145"/>
      <c r="O88" s="279"/>
      <c r="P88" s="32"/>
      <c r="Q88" s="32"/>
      <c r="R88" s="32"/>
      <c r="S88" s="32"/>
      <c r="T88" s="32"/>
      <c r="U88" s="32"/>
      <c r="V88" s="32"/>
      <c r="W88" s="32"/>
      <c r="X88" s="32"/>
      <c r="Y88" s="32"/>
      <c r="Z88" s="32"/>
      <c r="AA88" s="32"/>
      <c r="AB88" s="32"/>
      <c r="AC88" s="32"/>
      <c r="AD88" s="32"/>
      <c r="AE88" s="32"/>
      <c r="AF88" s="32"/>
      <c r="AG88" s="32"/>
      <c r="AH88" s="32"/>
    </row>
    <row r="89">
      <c r="A89" s="282"/>
      <c r="B89" s="282"/>
      <c r="C89" s="16"/>
      <c r="D89" s="16"/>
      <c r="E89" s="16"/>
      <c r="F89" s="16"/>
      <c r="G89" s="16"/>
      <c r="H89" s="16"/>
      <c r="I89" s="145"/>
      <c r="J89" s="145"/>
      <c r="K89" s="145"/>
      <c r="L89" s="145"/>
      <c r="M89" s="145"/>
      <c r="N89" s="145"/>
      <c r="O89" s="279"/>
      <c r="P89" s="32"/>
      <c r="Q89" s="32"/>
      <c r="R89" s="32"/>
      <c r="S89" s="32"/>
      <c r="T89" s="32"/>
      <c r="U89" s="32"/>
      <c r="V89" s="32"/>
      <c r="W89" s="32"/>
      <c r="X89" s="32"/>
      <c r="Y89" s="32"/>
      <c r="Z89" s="32"/>
      <c r="AA89" s="32"/>
      <c r="AB89" s="32"/>
      <c r="AC89" s="32"/>
      <c r="AD89" s="32"/>
      <c r="AE89" s="32"/>
      <c r="AF89" s="32"/>
      <c r="AG89" s="32"/>
      <c r="AH89" s="32"/>
    </row>
    <row r="90">
      <c r="A90" s="282"/>
      <c r="B90" s="282"/>
      <c r="C90" s="16"/>
      <c r="D90" s="16"/>
      <c r="E90" s="16"/>
      <c r="F90" s="16"/>
      <c r="G90" s="16"/>
      <c r="H90" s="16"/>
      <c r="I90" s="145"/>
      <c r="J90" s="145"/>
      <c r="K90" s="145"/>
      <c r="L90" s="145"/>
      <c r="M90" s="145"/>
      <c r="N90" s="145"/>
      <c r="O90" s="279"/>
      <c r="P90" s="32"/>
      <c r="Q90" s="32"/>
      <c r="R90" s="32"/>
      <c r="S90" s="32"/>
      <c r="T90" s="32"/>
      <c r="U90" s="32"/>
      <c r="V90" s="32"/>
      <c r="W90" s="32"/>
      <c r="X90" s="32"/>
      <c r="Y90" s="32"/>
      <c r="Z90" s="32"/>
      <c r="AA90" s="32"/>
      <c r="AB90" s="32"/>
      <c r="AC90" s="32"/>
      <c r="AD90" s="32"/>
      <c r="AE90" s="32"/>
      <c r="AF90" s="32"/>
      <c r="AG90" s="32"/>
      <c r="AH90" s="32"/>
    </row>
    <row r="91">
      <c r="A91" s="282"/>
      <c r="B91" s="282"/>
      <c r="C91" s="16"/>
      <c r="D91" s="16"/>
      <c r="E91" s="16"/>
      <c r="F91" s="16"/>
      <c r="G91" s="16"/>
      <c r="H91" s="16"/>
      <c r="I91" s="145"/>
      <c r="J91" s="145"/>
      <c r="K91" s="145"/>
      <c r="L91" s="145"/>
      <c r="M91" s="145"/>
      <c r="N91" s="145"/>
      <c r="O91" s="279"/>
      <c r="P91" s="32"/>
      <c r="Q91" s="32"/>
      <c r="R91" s="32"/>
      <c r="S91" s="32"/>
      <c r="T91" s="32"/>
      <c r="U91" s="32"/>
      <c r="V91" s="32"/>
      <c r="W91" s="32"/>
      <c r="X91" s="32"/>
      <c r="Y91" s="32"/>
      <c r="Z91" s="32"/>
      <c r="AA91" s="32"/>
      <c r="AB91" s="32"/>
      <c r="AC91" s="32"/>
      <c r="AD91" s="32"/>
      <c r="AE91" s="32"/>
      <c r="AF91" s="32"/>
      <c r="AG91" s="32"/>
      <c r="AH91" s="32"/>
    </row>
    <row r="92">
      <c r="A92" s="282"/>
      <c r="B92" s="282"/>
      <c r="C92" s="16"/>
      <c r="D92" s="16"/>
      <c r="E92" s="16"/>
      <c r="F92" s="16"/>
      <c r="G92" s="16"/>
      <c r="H92" s="16"/>
      <c r="I92" s="145"/>
      <c r="J92" s="145"/>
      <c r="K92" s="145"/>
      <c r="L92" s="145"/>
      <c r="M92" s="145"/>
      <c r="N92" s="145"/>
      <c r="O92" s="279"/>
      <c r="P92" s="32"/>
      <c r="Q92" s="32"/>
      <c r="R92" s="32"/>
      <c r="S92" s="32"/>
      <c r="T92" s="32"/>
      <c r="U92" s="32"/>
      <c r="V92" s="32"/>
      <c r="W92" s="32"/>
      <c r="X92" s="32"/>
      <c r="Y92" s="32"/>
      <c r="Z92" s="32"/>
      <c r="AA92" s="32"/>
      <c r="AB92" s="32"/>
      <c r="AC92" s="32"/>
      <c r="AD92" s="32"/>
      <c r="AE92" s="32"/>
      <c r="AF92" s="32"/>
      <c r="AG92" s="32"/>
      <c r="AH92" s="32"/>
    </row>
    <row r="93">
      <c r="A93" s="282"/>
      <c r="B93" s="282"/>
      <c r="C93" s="16"/>
      <c r="D93" s="16"/>
      <c r="E93" s="16"/>
      <c r="F93" s="16"/>
      <c r="G93" s="16"/>
      <c r="H93" s="16"/>
      <c r="I93" s="145"/>
      <c r="J93" s="145"/>
      <c r="K93" s="145"/>
      <c r="L93" s="145"/>
      <c r="M93" s="145"/>
      <c r="N93" s="145"/>
      <c r="O93" s="279"/>
      <c r="P93" s="32"/>
      <c r="Q93" s="32"/>
      <c r="R93" s="32"/>
      <c r="S93" s="32"/>
      <c r="T93" s="32"/>
      <c r="U93" s="32"/>
      <c r="V93" s="32"/>
      <c r="W93" s="32"/>
      <c r="X93" s="32"/>
      <c r="Y93" s="32"/>
      <c r="Z93" s="32"/>
      <c r="AA93" s="32"/>
      <c r="AB93" s="32"/>
      <c r="AC93" s="32"/>
      <c r="AD93" s="32"/>
      <c r="AE93" s="32"/>
      <c r="AF93" s="32"/>
      <c r="AG93" s="32"/>
      <c r="AH93" s="32"/>
    </row>
    <row r="94">
      <c r="A94" s="282"/>
      <c r="B94" s="282"/>
      <c r="C94" s="16"/>
      <c r="D94" s="16"/>
      <c r="E94" s="16"/>
      <c r="F94" s="16"/>
      <c r="G94" s="16"/>
      <c r="H94" s="16"/>
      <c r="I94" s="145"/>
      <c r="J94" s="145"/>
      <c r="K94" s="145"/>
      <c r="L94" s="145"/>
      <c r="M94" s="145"/>
      <c r="N94" s="145"/>
      <c r="O94" s="279"/>
      <c r="P94" s="32"/>
      <c r="Q94" s="32"/>
      <c r="R94" s="32"/>
      <c r="S94" s="32"/>
      <c r="T94" s="32"/>
      <c r="U94" s="32"/>
      <c r="V94" s="32"/>
      <c r="W94" s="32"/>
      <c r="X94" s="32"/>
      <c r="Y94" s="32"/>
      <c r="Z94" s="32"/>
      <c r="AA94" s="32"/>
      <c r="AB94" s="32"/>
      <c r="AC94" s="32"/>
      <c r="AD94" s="32"/>
      <c r="AE94" s="32"/>
      <c r="AF94" s="32"/>
      <c r="AG94" s="32"/>
      <c r="AH94" s="32"/>
    </row>
    <row r="95">
      <c r="A95" s="282"/>
      <c r="B95" s="282"/>
      <c r="C95" s="16"/>
      <c r="D95" s="16"/>
      <c r="E95" s="16"/>
      <c r="F95" s="16"/>
      <c r="G95" s="16"/>
      <c r="H95" s="16"/>
      <c r="I95" s="145"/>
      <c r="J95" s="145"/>
      <c r="K95" s="145"/>
      <c r="L95" s="145"/>
      <c r="M95" s="145"/>
      <c r="N95" s="145"/>
      <c r="O95" s="279"/>
      <c r="P95" s="32"/>
      <c r="Q95" s="32"/>
      <c r="R95" s="32"/>
      <c r="S95" s="32"/>
      <c r="T95" s="32"/>
      <c r="U95" s="32"/>
      <c r="V95" s="32"/>
      <c r="W95" s="32"/>
      <c r="X95" s="32"/>
      <c r="Y95" s="32"/>
      <c r="Z95" s="32"/>
      <c r="AA95" s="32"/>
      <c r="AB95" s="32"/>
      <c r="AC95" s="32"/>
      <c r="AD95" s="32"/>
      <c r="AE95" s="32"/>
      <c r="AF95" s="32"/>
      <c r="AG95" s="32"/>
      <c r="AH95" s="32"/>
    </row>
    <row r="96">
      <c r="A96" s="282"/>
      <c r="B96" s="282"/>
      <c r="C96" s="16"/>
      <c r="D96" s="16"/>
      <c r="E96" s="16"/>
      <c r="F96" s="16"/>
      <c r="G96" s="16"/>
      <c r="H96" s="16"/>
      <c r="I96" s="145"/>
      <c r="J96" s="145"/>
      <c r="K96" s="145"/>
      <c r="L96" s="145"/>
      <c r="M96" s="145"/>
      <c r="N96" s="145"/>
      <c r="O96" s="279"/>
      <c r="P96" s="32"/>
      <c r="Q96" s="32"/>
      <c r="R96" s="32"/>
      <c r="S96" s="32"/>
      <c r="T96" s="32"/>
      <c r="U96" s="32"/>
      <c r="V96" s="32"/>
      <c r="W96" s="32"/>
      <c r="X96" s="32"/>
      <c r="Y96" s="32"/>
      <c r="Z96" s="32"/>
      <c r="AA96" s="32"/>
      <c r="AB96" s="32"/>
      <c r="AC96" s="32"/>
      <c r="AD96" s="32"/>
      <c r="AE96" s="32"/>
      <c r="AF96" s="32"/>
      <c r="AG96" s="32"/>
      <c r="AH96" s="32"/>
    </row>
    <row r="97">
      <c r="A97" s="282"/>
      <c r="B97" s="282"/>
      <c r="C97" s="16"/>
      <c r="D97" s="16"/>
      <c r="E97" s="16"/>
      <c r="F97" s="16"/>
      <c r="G97" s="16"/>
      <c r="H97" s="16"/>
      <c r="I97" s="145"/>
      <c r="J97" s="145"/>
      <c r="K97" s="145"/>
      <c r="L97" s="145"/>
      <c r="M97" s="145"/>
      <c r="N97" s="145"/>
      <c r="O97" s="279"/>
      <c r="P97" s="32"/>
      <c r="Q97" s="32"/>
      <c r="R97" s="32"/>
      <c r="S97" s="32"/>
      <c r="T97" s="32"/>
      <c r="U97" s="32"/>
      <c r="V97" s="32"/>
      <c r="W97" s="32"/>
      <c r="X97" s="32"/>
      <c r="Y97" s="32"/>
      <c r="Z97" s="32"/>
      <c r="AA97" s="32"/>
      <c r="AB97" s="32"/>
      <c r="AC97" s="32"/>
      <c r="AD97" s="32"/>
      <c r="AE97" s="32"/>
      <c r="AF97" s="32"/>
      <c r="AG97" s="32"/>
      <c r="AH97" s="32"/>
    </row>
    <row r="98">
      <c r="A98" s="282"/>
      <c r="B98" s="282"/>
      <c r="C98" s="16"/>
      <c r="D98" s="16"/>
      <c r="E98" s="16"/>
      <c r="F98" s="16"/>
      <c r="G98" s="16"/>
      <c r="H98" s="16"/>
      <c r="I98" s="145"/>
      <c r="J98" s="145"/>
      <c r="K98" s="145"/>
      <c r="L98" s="145"/>
      <c r="M98" s="145"/>
      <c r="N98" s="145"/>
      <c r="O98" s="279"/>
      <c r="P98" s="32"/>
      <c r="Q98" s="32"/>
      <c r="R98" s="32"/>
      <c r="S98" s="32"/>
      <c r="T98" s="32"/>
      <c r="U98" s="32"/>
      <c r="V98" s="32"/>
      <c r="W98" s="32"/>
      <c r="X98" s="32"/>
      <c r="Y98" s="32"/>
      <c r="Z98" s="32"/>
      <c r="AA98" s="32"/>
      <c r="AB98" s="32"/>
      <c r="AC98" s="32"/>
      <c r="AD98" s="32"/>
      <c r="AE98" s="32"/>
      <c r="AF98" s="32"/>
      <c r="AG98" s="32"/>
      <c r="AH98" s="32"/>
    </row>
    <row r="99">
      <c r="A99" s="282"/>
      <c r="B99" s="282"/>
      <c r="C99" s="16"/>
      <c r="D99" s="16"/>
      <c r="E99" s="16"/>
      <c r="F99" s="16"/>
      <c r="G99" s="16"/>
      <c r="H99" s="16"/>
      <c r="I99" s="145"/>
      <c r="J99" s="145"/>
      <c r="K99" s="145"/>
      <c r="L99" s="145"/>
      <c r="M99" s="145"/>
      <c r="N99" s="145"/>
      <c r="O99" s="279"/>
      <c r="P99" s="32"/>
      <c r="Q99" s="32"/>
      <c r="R99" s="32"/>
      <c r="S99" s="32"/>
      <c r="T99" s="32"/>
      <c r="U99" s="32"/>
      <c r="V99" s="32"/>
      <c r="W99" s="32"/>
      <c r="X99" s="32"/>
      <c r="Y99" s="32"/>
      <c r="Z99" s="32"/>
      <c r="AA99" s="32"/>
      <c r="AB99" s="32"/>
      <c r="AC99" s="32"/>
      <c r="AD99" s="32"/>
      <c r="AE99" s="32"/>
      <c r="AF99" s="32"/>
      <c r="AG99" s="32"/>
      <c r="AH99" s="32"/>
    </row>
    <row r="100">
      <c r="A100" s="282"/>
      <c r="B100" s="282"/>
      <c r="C100" s="16"/>
      <c r="D100" s="16"/>
      <c r="E100" s="16"/>
      <c r="F100" s="16"/>
      <c r="G100" s="16"/>
      <c r="H100" s="16"/>
      <c r="I100" s="145"/>
      <c r="J100" s="145"/>
      <c r="K100" s="145"/>
      <c r="L100" s="145"/>
      <c r="M100" s="145"/>
      <c r="N100" s="145"/>
      <c r="O100" s="279"/>
      <c r="P100" s="32"/>
      <c r="Q100" s="32"/>
      <c r="R100" s="32"/>
      <c r="S100" s="32"/>
      <c r="T100" s="32"/>
      <c r="U100" s="32"/>
      <c r="V100" s="32"/>
      <c r="W100" s="32"/>
      <c r="X100" s="32"/>
      <c r="Y100" s="32"/>
      <c r="Z100" s="32"/>
      <c r="AA100" s="32"/>
      <c r="AB100" s="32"/>
      <c r="AC100" s="32"/>
      <c r="AD100" s="32"/>
      <c r="AE100" s="32"/>
      <c r="AF100" s="32"/>
      <c r="AG100" s="32"/>
      <c r="AH100" s="32"/>
    </row>
    <row r="101">
      <c r="A101" s="282"/>
      <c r="B101" s="282"/>
      <c r="C101" s="16"/>
      <c r="D101" s="16"/>
      <c r="E101" s="16"/>
      <c r="F101" s="16"/>
      <c r="G101" s="16"/>
      <c r="H101" s="16"/>
      <c r="I101" s="145"/>
      <c r="J101" s="145"/>
      <c r="K101" s="145"/>
      <c r="L101" s="145"/>
      <c r="M101" s="145"/>
      <c r="N101" s="145"/>
      <c r="O101" s="279"/>
      <c r="P101" s="32"/>
      <c r="Q101" s="32"/>
      <c r="R101" s="32"/>
      <c r="S101" s="32"/>
      <c r="T101" s="32"/>
      <c r="U101" s="32"/>
      <c r="V101" s="32"/>
      <c r="W101" s="32"/>
      <c r="X101" s="32"/>
      <c r="Y101" s="32"/>
      <c r="Z101" s="32"/>
      <c r="AA101" s="32"/>
      <c r="AB101" s="32"/>
      <c r="AC101" s="32"/>
      <c r="AD101" s="32"/>
      <c r="AE101" s="32"/>
      <c r="AF101" s="32"/>
      <c r="AG101" s="32"/>
      <c r="AH101" s="32"/>
    </row>
    <row r="102">
      <c r="A102" s="282"/>
      <c r="B102" s="282"/>
      <c r="C102" s="16"/>
      <c r="D102" s="16"/>
      <c r="E102" s="16"/>
      <c r="F102" s="16"/>
      <c r="G102" s="16"/>
      <c r="H102" s="16"/>
      <c r="I102" s="145"/>
      <c r="J102" s="145"/>
      <c r="K102" s="145"/>
      <c r="L102" s="145"/>
      <c r="M102" s="145"/>
      <c r="N102" s="145"/>
      <c r="O102" s="279"/>
      <c r="P102" s="32"/>
      <c r="Q102" s="32"/>
      <c r="R102" s="32"/>
      <c r="S102" s="32"/>
      <c r="T102" s="32"/>
      <c r="U102" s="32"/>
      <c r="V102" s="32"/>
      <c r="W102" s="32"/>
      <c r="X102" s="32"/>
      <c r="Y102" s="32"/>
      <c r="Z102" s="32"/>
      <c r="AA102" s="32"/>
      <c r="AB102" s="32"/>
      <c r="AC102" s="32"/>
      <c r="AD102" s="32"/>
      <c r="AE102" s="32"/>
      <c r="AF102" s="32"/>
      <c r="AG102" s="32"/>
      <c r="AH102" s="32"/>
    </row>
    <row r="103">
      <c r="A103" s="282"/>
      <c r="B103" s="282"/>
      <c r="C103" s="16"/>
      <c r="D103" s="16"/>
      <c r="E103" s="16"/>
      <c r="F103" s="16"/>
      <c r="G103" s="16"/>
      <c r="H103" s="16"/>
      <c r="I103" s="145"/>
      <c r="J103" s="145"/>
      <c r="K103" s="145"/>
      <c r="L103" s="145"/>
      <c r="M103" s="145"/>
      <c r="N103" s="145"/>
      <c r="O103" s="279"/>
      <c r="P103" s="32"/>
      <c r="Q103" s="32"/>
      <c r="R103" s="32"/>
      <c r="S103" s="32"/>
      <c r="T103" s="32"/>
      <c r="U103" s="32"/>
      <c r="V103" s="32"/>
      <c r="W103" s="32"/>
      <c r="X103" s="32"/>
      <c r="Y103" s="32"/>
      <c r="Z103" s="32"/>
      <c r="AA103" s="32"/>
      <c r="AB103" s="32"/>
      <c r="AC103" s="32"/>
      <c r="AD103" s="32"/>
      <c r="AE103" s="32"/>
      <c r="AF103" s="32"/>
      <c r="AG103" s="32"/>
      <c r="AH103" s="32"/>
    </row>
    <row r="104">
      <c r="A104" s="282"/>
      <c r="B104" s="282"/>
      <c r="C104" s="16"/>
      <c r="D104" s="16"/>
      <c r="E104" s="16"/>
      <c r="F104" s="16"/>
      <c r="G104" s="16"/>
      <c r="H104" s="16"/>
      <c r="I104" s="145"/>
      <c r="J104" s="145"/>
      <c r="K104" s="145"/>
      <c r="L104" s="145"/>
      <c r="M104" s="145"/>
      <c r="N104" s="145"/>
      <c r="O104" s="279"/>
      <c r="P104" s="32"/>
      <c r="Q104" s="32"/>
      <c r="R104" s="32"/>
      <c r="S104" s="32"/>
      <c r="T104" s="32"/>
      <c r="U104" s="32"/>
      <c r="V104" s="32"/>
      <c r="W104" s="32"/>
      <c r="X104" s="32"/>
      <c r="Y104" s="32"/>
      <c r="Z104" s="32"/>
      <c r="AA104" s="32"/>
      <c r="AB104" s="32"/>
      <c r="AC104" s="32"/>
      <c r="AD104" s="32"/>
      <c r="AE104" s="32"/>
      <c r="AF104" s="32"/>
      <c r="AG104" s="32"/>
      <c r="AH104" s="32"/>
    </row>
    <row r="105">
      <c r="A105" s="282"/>
      <c r="B105" s="282"/>
      <c r="C105" s="16"/>
      <c r="D105" s="16"/>
      <c r="E105" s="16"/>
      <c r="F105" s="16"/>
      <c r="G105" s="16"/>
      <c r="H105" s="16"/>
      <c r="I105" s="145"/>
      <c r="J105" s="145"/>
      <c r="K105" s="145"/>
      <c r="L105" s="145"/>
      <c r="M105" s="145"/>
      <c r="N105" s="145"/>
      <c r="O105" s="279"/>
      <c r="P105" s="32"/>
      <c r="Q105" s="32"/>
      <c r="R105" s="32"/>
      <c r="S105" s="32"/>
      <c r="T105" s="32"/>
      <c r="U105" s="32"/>
      <c r="V105" s="32"/>
      <c r="W105" s="32"/>
      <c r="X105" s="32"/>
      <c r="Y105" s="32"/>
      <c r="Z105" s="32"/>
      <c r="AA105" s="32"/>
      <c r="AB105" s="32"/>
      <c r="AC105" s="32"/>
      <c r="AD105" s="32"/>
      <c r="AE105" s="32"/>
      <c r="AF105" s="32"/>
      <c r="AG105" s="32"/>
      <c r="AH105" s="32"/>
    </row>
    <row r="106">
      <c r="A106" s="282"/>
      <c r="B106" s="282"/>
      <c r="C106" s="16"/>
      <c r="D106" s="16"/>
      <c r="E106" s="16"/>
      <c r="F106" s="16"/>
      <c r="G106" s="16"/>
      <c r="H106" s="16"/>
      <c r="I106" s="145"/>
      <c r="J106" s="145"/>
      <c r="K106" s="145"/>
      <c r="L106" s="145"/>
      <c r="M106" s="145"/>
      <c r="N106" s="145"/>
      <c r="O106" s="279"/>
      <c r="P106" s="32"/>
      <c r="Q106" s="32"/>
      <c r="R106" s="32"/>
      <c r="S106" s="32"/>
      <c r="T106" s="32"/>
      <c r="U106" s="32"/>
      <c r="V106" s="32"/>
      <c r="W106" s="32"/>
      <c r="X106" s="32"/>
      <c r="Y106" s="32"/>
      <c r="Z106" s="32"/>
      <c r="AA106" s="32"/>
      <c r="AB106" s="32"/>
      <c r="AC106" s="32"/>
      <c r="AD106" s="32"/>
      <c r="AE106" s="32"/>
      <c r="AF106" s="32"/>
      <c r="AG106" s="32"/>
      <c r="AH106" s="32"/>
    </row>
    <row r="107">
      <c r="A107" s="282"/>
      <c r="B107" s="282"/>
      <c r="C107" s="16"/>
      <c r="D107" s="16"/>
      <c r="E107" s="16"/>
      <c r="F107" s="16"/>
      <c r="G107" s="16"/>
      <c r="H107" s="16"/>
      <c r="I107" s="145"/>
      <c r="J107" s="145"/>
      <c r="K107" s="145"/>
      <c r="L107" s="145"/>
      <c r="M107" s="145"/>
      <c r="N107" s="145"/>
      <c r="O107" s="279"/>
      <c r="P107" s="32"/>
      <c r="Q107" s="32"/>
      <c r="R107" s="32"/>
      <c r="S107" s="32"/>
      <c r="T107" s="32"/>
      <c r="U107" s="32"/>
      <c r="V107" s="32"/>
      <c r="W107" s="32"/>
      <c r="X107" s="32"/>
      <c r="Y107" s="32"/>
      <c r="Z107" s="32"/>
      <c r="AA107" s="32"/>
      <c r="AB107" s="32"/>
      <c r="AC107" s="32"/>
      <c r="AD107" s="32"/>
      <c r="AE107" s="32"/>
      <c r="AF107" s="32"/>
      <c r="AG107" s="32"/>
      <c r="AH107" s="32"/>
    </row>
    <row r="108">
      <c r="A108" s="282"/>
      <c r="B108" s="282"/>
      <c r="C108" s="16"/>
      <c r="D108" s="16"/>
      <c r="E108" s="16"/>
      <c r="F108" s="16"/>
      <c r="G108" s="16"/>
      <c r="H108" s="16"/>
      <c r="I108" s="145"/>
      <c r="J108" s="145"/>
      <c r="K108" s="145"/>
      <c r="L108" s="145"/>
      <c r="M108" s="145"/>
      <c r="N108" s="145"/>
      <c r="O108" s="279"/>
      <c r="P108" s="32"/>
      <c r="Q108" s="32"/>
      <c r="R108" s="32"/>
      <c r="S108" s="32"/>
      <c r="T108" s="32"/>
      <c r="U108" s="32"/>
      <c r="V108" s="32"/>
      <c r="W108" s="32"/>
      <c r="X108" s="32"/>
      <c r="Y108" s="32"/>
      <c r="Z108" s="32"/>
      <c r="AA108" s="32"/>
      <c r="AB108" s="32"/>
      <c r="AC108" s="32"/>
      <c r="AD108" s="32"/>
      <c r="AE108" s="32"/>
      <c r="AF108" s="32"/>
      <c r="AG108" s="32"/>
      <c r="AH108" s="32"/>
    </row>
    <row r="109">
      <c r="A109" s="282"/>
      <c r="B109" s="282"/>
      <c r="C109" s="16"/>
      <c r="D109" s="16"/>
      <c r="E109" s="16"/>
      <c r="F109" s="16"/>
      <c r="G109" s="16"/>
      <c r="H109" s="16"/>
      <c r="I109" s="145"/>
      <c r="J109" s="145"/>
      <c r="K109" s="145"/>
      <c r="L109" s="145"/>
      <c r="M109" s="145"/>
      <c r="N109" s="145"/>
      <c r="O109" s="279"/>
      <c r="P109" s="32"/>
      <c r="Q109" s="32"/>
      <c r="R109" s="32"/>
      <c r="S109" s="32"/>
      <c r="T109" s="32"/>
      <c r="U109" s="32"/>
      <c r="V109" s="32"/>
      <c r="W109" s="32"/>
      <c r="X109" s="32"/>
      <c r="Y109" s="32"/>
      <c r="Z109" s="32"/>
      <c r="AA109" s="32"/>
      <c r="AB109" s="32"/>
      <c r="AC109" s="32"/>
      <c r="AD109" s="32"/>
      <c r="AE109" s="32"/>
      <c r="AF109" s="32"/>
      <c r="AG109" s="32"/>
      <c r="AH109" s="32"/>
    </row>
    <row r="110">
      <c r="A110" s="282"/>
      <c r="B110" s="282"/>
      <c r="C110" s="16"/>
      <c r="D110" s="16"/>
      <c r="E110" s="16"/>
      <c r="F110" s="16"/>
      <c r="G110" s="16"/>
      <c r="H110" s="16"/>
      <c r="I110" s="145"/>
      <c r="J110" s="145"/>
      <c r="K110" s="145"/>
      <c r="L110" s="145"/>
      <c r="M110" s="145"/>
      <c r="N110" s="145"/>
      <c r="O110" s="279"/>
      <c r="P110" s="32"/>
      <c r="Q110" s="32"/>
      <c r="R110" s="32"/>
      <c r="S110" s="32"/>
      <c r="T110" s="32"/>
      <c r="U110" s="32"/>
      <c r="V110" s="32"/>
      <c r="W110" s="32"/>
      <c r="X110" s="32"/>
      <c r="Y110" s="32"/>
      <c r="Z110" s="32"/>
      <c r="AA110" s="32"/>
      <c r="AB110" s="32"/>
      <c r="AC110" s="32"/>
      <c r="AD110" s="32"/>
      <c r="AE110" s="32"/>
      <c r="AF110" s="32"/>
      <c r="AG110" s="32"/>
      <c r="AH110" s="32"/>
    </row>
    <row r="111">
      <c r="A111" s="282"/>
      <c r="B111" s="282"/>
      <c r="C111" s="16"/>
      <c r="D111" s="16"/>
      <c r="E111" s="16"/>
      <c r="F111" s="16"/>
      <c r="G111" s="16"/>
      <c r="H111" s="16"/>
      <c r="I111" s="145"/>
      <c r="J111" s="145"/>
      <c r="K111" s="145"/>
      <c r="L111" s="145"/>
      <c r="M111" s="145"/>
      <c r="N111" s="145"/>
      <c r="O111" s="279"/>
      <c r="P111" s="32"/>
      <c r="Q111" s="32"/>
      <c r="R111" s="32"/>
      <c r="S111" s="32"/>
      <c r="T111" s="32"/>
      <c r="U111" s="32"/>
      <c r="V111" s="32"/>
      <c r="W111" s="32"/>
      <c r="X111" s="32"/>
      <c r="Y111" s="32"/>
      <c r="Z111" s="32"/>
      <c r="AA111" s="32"/>
      <c r="AB111" s="32"/>
      <c r="AC111" s="32"/>
      <c r="AD111" s="32"/>
      <c r="AE111" s="32"/>
      <c r="AF111" s="32"/>
      <c r="AG111" s="32"/>
      <c r="AH111" s="32"/>
    </row>
    <row r="112">
      <c r="A112" s="282"/>
      <c r="B112" s="282"/>
      <c r="C112" s="16"/>
      <c r="D112" s="16"/>
      <c r="E112" s="16"/>
      <c r="F112" s="16"/>
      <c r="G112" s="16"/>
      <c r="H112" s="16"/>
      <c r="I112" s="145"/>
      <c r="J112" s="145"/>
      <c r="K112" s="145"/>
      <c r="L112" s="145"/>
      <c r="M112" s="145"/>
      <c r="N112" s="145"/>
      <c r="O112" s="279"/>
      <c r="P112" s="32"/>
      <c r="Q112" s="32"/>
      <c r="R112" s="32"/>
      <c r="S112" s="32"/>
      <c r="T112" s="32"/>
      <c r="U112" s="32"/>
      <c r="V112" s="32"/>
      <c r="W112" s="32"/>
      <c r="X112" s="32"/>
      <c r="Y112" s="32"/>
      <c r="Z112" s="32"/>
      <c r="AA112" s="32"/>
      <c r="AB112" s="32"/>
      <c r="AC112" s="32"/>
      <c r="AD112" s="32"/>
      <c r="AE112" s="32"/>
      <c r="AF112" s="32"/>
      <c r="AG112" s="32"/>
      <c r="AH112" s="32"/>
    </row>
    <row r="113">
      <c r="A113" s="282"/>
      <c r="B113" s="282"/>
      <c r="C113" s="16"/>
      <c r="D113" s="16"/>
      <c r="E113" s="16"/>
      <c r="F113" s="16"/>
      <c r="G113" s="16"/>
      <c r="H113" s="16"/>
      <c r="I113" s="145"/>
      <c r="J113" s="145"/>
      <c r="K113" s="145"/>
      <c r="L113" s="145"/>
      <c r="M113" s="145"/>
      <c r="N113" s="145"/>
      <c r="O113" s="279"/>
      <c r="P113" s="32"/>
      <c r="Q113" s="32"/>
      <c r="R113" s="32"/>
      <c r="S113" s="32"/>
      <c r="T113" s="32"/>
      <c r="U113" s="32"/>
      <c r="V113" s="32"/>
      <c r="W113" s="32"/>
      <c r="X113" s="32"/>
      <c r="Y113" s="32"/>
      <c r="Z113" s="32"/>
      <c r="AA113" s="32"/>
      <c r="AB113" s="32"/>
      <c r="AC113" s="32"/>
      <c r="AD113" s="32"/>
      <c r="AE113" s="32"/>
      <c r="AF113" s="32"/>
      <c r="AG113" s="32"/>
      <c r="AH113" s="32"/>
    </row>
    <row r="114">
      <c r="A114" s="282"/>
      <c r="B114" s="282"/>
      <c r="C114" s="16"/>
      <c r="D114" s="16"/>
      <c r="E114" s="16"/>
      <c r="F114" s="16"/>
      <c r="G114" s="16"/>
      <c r="H114" s="16"/>
      <c r="I114" s="145"/>
      <c r="J114" s="145"/>
      <c r="K114" s="145"/>
      <c r="L114" s="145"/>
      <c r="M114" s="145"/>
      <c r="N114" s="145"/>
      <c r="O114" s="279"/>
      <c r="P114" s="32"/>
      <c r="Q114" s="32"/>
      <c r="R114" s="32"/>
      <c r="S114" s="32"/>
      <c r="T114" s="32"/>
      <c r="U114" s="32"/>
      <c r="V114" s="32"/>
      <c r="W114" s="32"/>
      <c r="X114" s="32"/>
      <c r="Y114" s="32"/>
      <c r="Z114" s="32"/>
      <c r="AA114" s="32"/>
      <c r="AB114" s="32"/>
      <c r="AC114" s="32"/>
      <c r="AD114" s="32"/>
      <c r="AE114" s="32"/>
      <c r="AF114" s="32"/>
      <c r="AG114" s="32"/>
      <c r="AH114" s="32"/>
    </row>
    <row r="115">
      <c r="A115" s="282"/>
      <c r="B115" s="282"/>
      <c r="C115" s="16"/>
      <c r="D115" s="16"/>
      <c r="E115" s="16"/>
      <c r="F115" s="16"/>
      <c r="G115" s="16"/>
      <c r="H115" s="16"/>
      <c r="I115" s="145"/>
      <c r="J115" s="145"/>
      <c r="K115" s="145"/>
      <c r="L115" s="145"/>
      <c r="M115" s="145"/>
      <c r="N115" s="145"/>
      <c r="O115" s="279"/>
      <c r="P115" s="32"/>
      <c r="Q115" s="32"/>
      <c r="R115" s="32"/>
      <c r="S115" s="32"/>
      <c r="T115" s="32"/>
      <c r="U115" s="32"/>
      <c r="V115" s="32"/>
      <c r="W115" s="32"/>
      <c r="X115" s="32"/>
      <c r="Y115" s="32"/>
      <c r="Z115" s="32"/>
      <c r="AA115" s="32"/>
      <c r="AB115" s="32"/>
      <c r="AC115" s="32"/>
      <c r="AD115" s="32"/>
      <c r="AE115" s="32"/>
      <c r="AF115" s="32"/>
      <c r="AG115" s="32"/>
      <c r="AH115" s="32"/>
    </row>
    <row r="116">
      <c r="A116" s="282"/>
      <c r="B116" s="282"/>
      <c r="C116" s="16"/>
      <c r="D116" s="16"/>
      <c r="E116" s="16"/>
      <c r="F116" s="16"/>
      <c r="G116" s="16"/>
      <c r="H116" s="16"/>
      <c r="I116" s="145"/>
      <c r="J116" s="145"/>
      <c r="K116" s="145"/>
      <c r="L116" s="145"/>
      <c r="M116" s="145"/>
      <c r="N116" s="145"/>
      <c r="O116" s="279"/>
      <c r="P116" s="32"/>
      <c r="Q116" s="32"/>
      <c r="R116" s="32"/>
      <c r="S116" s="32"/>
      <c r="T116" s="32"/>
      <c r="U116" s="32"/>
      <c r="V116" s="32"/>
      <c r="W116" s="32"/>
      <c r="X116" s="32"/>
      <c r="Y116" s="32"/>
      <c r="Z116" s="32"/>
      <c r="AA116" s="32"/>
      <c r="AB116" s="32"/>
      <c r="AC116" s="32"/>
      <c r="AD116" s="32"/>
      <c r="AE116" s="32"/>
      <c r="AF116" s="32"/>
      <c r="AG116" s="32"/>
      <c r="AH116" s="32"/>
    </row>
    <row r="117">
      <c r="A117" s="282"/>
      <c r="B117" s="282"/>
      <c r="C117" s="16"/>
      <c r="D117" s="16"/>
      <c r="E117" s="16"/>
      <c r="F117" s="16"/>
      <c r="G117" s="16"/>
      <c r="H117" s="16"/>
      <c r="I117" s="145"/>
      <c r="J117" s="145"/>
      <c r="K117" s="145"/>
      <c r="L117" s="145"/>
      <c r="M117" s="145"/>
      <c r="N117" s="145"/>
      <c r="O117" s="279"/>
      <c r="P117" s="32"/>
      <c r="Q117" s="32"/>
      <c r="R117" s="32"/>
      <c r="S117" s="32"/>
      <c r="T117" s="32"/>
      <c r="U117" s="32"/>
      <c r="V117" s="32"/>
      <c r="W117" s="32"/>
      <c r="X117" s="32"/>
      <c r="Y117" s="32"/>
      <c r="Z117" s="32"/>
      <c r="AA117" s="32"/>
      <c r="AB117" s="32"/>
      <c r="AC117" s="32"/>
      <c r="AD117" s="32"/>
      <c r="AE117" s="32"/>
      <c r="AF117" s="32"/>
      <c r="AG117" s="32"/>
      <c r="AH117" s="32"/>
    </row>
    <row r="118">
      <c r="A118" s="282"/>
      <c r="B118" s="282"/>
      <c r="C118" s="16"/>
      <c r="D118" s="16"/>
      <c r="E118" s="16"/>
      <c r="F118" s="16"/>
      <c r="G118" s="16"/>
      <c r="H118" s="16"/>
      <c r="I118" s="145"/>
      <c r="J118" s="145"/>
      <c r="K118" s="145"/>
      <c r="L118" s="145"/>
      <c r="M118" s="145"/>
      <c r="N118" s="145"/>
      <c r="O118" s="279"/>
      <c r="P118" s="32"/>
      <c r="Q118" s="32"/>
      <c r="R118" s="32"/>
      <c r="S118" s="32"/>
      <c r="T118" s="32"/>
      <c r="U118" s="32"/>
      <c r="V118" s="32"/>
      <c r="W118" s="32"/>
      <c r="X118" s="32"/>
      <c r="Y118" s="32"/>
      <c r="Z118" s="32"/>
      <c r="AA118" s="32"/>
      <c r="AB118" s="32"/>
      <c r="AC118" s="32"/>
      <c r="AD118" s="32"/>
      <c r="AE118" s="32"/>
      <c r="AF118" s="32"/>
      <c r="AG118" s="32"/>
      <c r="AH118" s="32"/>
    </row>
    <row r="119">
      <c r="A119" s="282"/>
      <c r="B119" s="282"/>
      <c r="C119" s="16"/>
      <c r="D119" s="16"/>
      <c r="E119" s="16"/>
      <c r="F119" s="16"/>
      <c r="G119" s="16"/>
      <c r="H119" s="16"/>
      <c r="I119" s="145"/>
      <c r="J119" s="145"/>
      <c r="K119" s="145"/>
      <c r="L119" s="145"/>
      <c r="M119" s="145"/>
      <c r="N119" s="145"/>
      <c r="O119" s="279"/>
      <c r="P119" s="32"/>
      <c r="Q119" s="32"/>
      <c r="R119" s="32"/>
      <c r="S119" s="32"/>
      <c r="T119" s="32"/>
      <c r="U119" s="32"/>
      <c r="V119" s="32"/>
      <c r="W119" s="32"/>
      <c r="X119" s="32"/>
      <c r="Y119" s="32"/>
      <c r="Z119" s="32"/>
      <c r="AA119" s="32"/>
      <c r="AB119" s="32"/>
      <c r="AC119" s="32"/>
      <c r="AD119" s="32"/>
      <c r="AE119" s="32"/>
      <c r="AF119" s="32"/>
      <c r="AG119" s="32"/>
      <c r="AH119" s="32"/>
    </row>
    <row r="120">
      <c r="A120" s="282"/>
      <c r="B120" s="282"/>
      <c r="C120" s="16"/>
      <c r="D120" s="16"/>
      <c r="E120" s="16"/>
      <c r="F120" s="16"/>
      <c r="G120" s="16"/>
      <c r="H120" s="16"/>
      <c r="I120" s="145"/>
      <c r="J120" s="145"/>
      <c r="K120" s="145"/>
      <c r="L120" s="145"/>
      <c r="M120" s="145"/>
      <c r="N120" s="145"/>
      <c r="O120" s="279"/>
      <c r="P120" s="32"/>
      <c r="Q120" s="32"/>
      <c r="R120" s="32"/>
      <c r="S120" s="32"/>
      <c r="T120" s="32"/>
      <c r="U120" s="32"/>
      <c r="V120" s="32"/>
      <c r="W120" s="32"/>
      <c r="X120" s="32"/>
      <c r="Y120" s="32"/>
      <c r="Z120" s="32"/>
      <c r="AA120" s="32"/>
      <c r="AB120" s="32"/>
      <c r="AC120" s="32"/>
      <c r="AD120" s="32"/>
      <c r="AE120" s="32"/>
      <c r="AF120" s="32"/>
      <c r="AG120" s="32"/>
      <c r="AH120" s="32"/>
    </row>
    <row r="121">
      <c r="A121" s="282"/>
      <c r="B121" s="282"/>
      <c r="C121" s="16"/>
      <c r="D121" s="16"/>
      <c r="E121" s="16"/>
      <c r="F121" s="16"/>
      <c r="G121" s="16"/>
      <c r="H121" s="16"/>
      <c r="I121" s="145"/>
      <c r="J121" s="145"/>
      <c r="K121" s="145"/>
      <c r="L121" s="145"/>
      <c r="M121" s="145"/>
      <c r="N121" s="145"/>
      <c r="O121" s="279"/>
      <c r="P121" s="32"/>
      <c r="Q121" s="32"/>
      <c r="R121" s="32"/>
      <c r="S121" s="32"/>
      <c r="T121" s="32"/>
      <c r="U121" s="32"/>
      <c r="V121" s="32"/>
      <c r="W121" s="32"/>
      <c r="X121" s="32"/>
      <c r="Y121" s="32"/>
      <c r="Z121" s="32"/>
      <c r="AA121" s="32"/>
      <c r="AB121" s="32"/>
      <c r="AC121" s="32"/>
      <c r="AD121" s="32"/>
      <c r="AE121" s="32"/>
      <c r="AF121" s="32"/>
      <c r="AG121" s="32"/>
      <c r="AH121" s="32"/>
    </row>
    <row r="122">
      <c r="A122" s="282"/>
      <c r="B122" s="282"/>
      <c r="C122" s="16"/>
      <c r="D122" s="16"/>
      <c r="E122" s="16"/>
      <c r="F122" s="16"/>
      <c r="G122" s="16"/>
      <c r="H122" s="16"/>
      <c r="I122" s="145"/>
      <c r="J122" s="145"/>
      <c r="K122" s="145"/>
      <c r="L122" s="145"/>
      <c r="M122" s="145"/>
      <c r="N122" s="145"/>
      <c r="O122" s="279"/>
      <c r="P122" s="32"/>
      <c r="Q122" s="32"/>
      <c r="R122" s="32"/>
      <c r="S122" s="32"/>
      <c r="T122" s="32"/>
      <c r="U122" s="32"/>
      <c r="V122" s="32"/>
      <c r="W122" s="32"/>
      <c r="X122" s="32"/>
      <c r="Y122" s="32"/>
      <c r="Z122" s="32"/>
      <c r="AA122" s="32"/>
      <c r="AB122" s="32"/>
      <c r="AC122" s="32"/>
      <c r="AD122" s="32"/>
      <c r="AE122" s="32"/>
      <c r="AF122" s="32"/>
      <c r="AG122" s="32"/>
      <c r="AH122" s="32"/>
    </row>
    <row r="123">
      <c r="A123" s="282"/>
      <c r="B123" s="282"/>
      <c r="C123" s="16"/>
      <c r="D123" s="16"/>
      <c r="E123" s="16"/>
      <c r="F123" s="16"/>
      <c r="G123" s="16"/>
      <c r="H123" s="16"/>
      <c r="I123" s="145"/>
      <c r="J123" s="145"/>
      <c r="K123" s="145"/>
      <c r="L123" s="145"/>
      <c r="M123" s="145"/>
      <c r="N123" s="145"/>
      <c r="O123" s="279"/>
      <c r="P123" s="32"/>
      <c r="Q123" s="32"/>
      <c r="R123" s="32"/>
      <c r="S123" s="32"/>
      <c r="T123" s="32"/>
      <c r="U123" s="32"/>
      <c r="V123" s="32"/>
      <c r="W123" s="32"/>
      <c r="X123" s="32"/>
      <c r="Y123" s="32"/>
      <c r="Z123" s="32"/>
      <c r="AA123" s="32"/>
      <c r="AB123" s="32"/>
      <c r="AC123" s="32"/>
      <c r="AD123" s="32"/>
      <c r="AE123" s="32"/>
      <c r="AF123" s="32"/>
      <c r="AG123" s="32"/>
      <c r="AH123" s="32"/>
    </row>
    <row r="124">
      <c r="A124" s="282"/>
      <c r="B124" s="282"/>
      <c r="C124" s="16"/>
      <c r="D124" s="16"/>
      <c r="E124" s="16"/>
      <c r="F124" s="16"/>
      <c r="G124" s="16"/>
      <c r="H124" s="16"/>
      <c r="I124" s="145"/>
      <c r="J124" s="145"/>
      <c r="K124" s="145"/>
      <c r="L124" s="145"/>
      <c r="M124" s="145"/>
      <c r="N124" s="145"/>
      <c r="O124" s="279"/>
      <c r="P124" s="32"/>
      <c r="Q124" s="32"/>
      <c r="R124" s="32"/>
      <c r="S124" s="32"/>
      <c r="T124" s="32"/>
      <c r="U124" s="32"/>
      <c r="V124" s="32"/>
      <c r="W124" s="32"/>
      <c r="X124" s="32"/>
      <c r="Y124" s="32"/>
      <c r="Z124" s="32"/>
      <c r="AA124" s="32"/>
      <c r="AB124" s="32"/>
      <c r="AC124" s="32"/>
      <c r="AD124" s="32"/>
      <c r="AE124" s="32"/>
      <c r="AF124" s="32"/>
      <c r="AG124" s="32"/>
      <c r="AH124" s="32"/>
    </row>
    <row r="125">
      <c r="A125" s="282"/>
      <c r="B125" s="282"/>
      <c r="C125" s="16"/>
      <c r="D125" s="16"/>
      <c r="E125" s="16"/>
      <c r="F125" s="16"/>
      <c r="G125" s="16"/>
      <c r="H125" s="16"/>
      <c r="I125" s="145"/>
      <c r="J125" s="145"/>
      <c r="K125" s="145"/>
      <c r="L125" s="145"/>
      <c r="M125" s="145"/>
      <c r="N125" s="145"/>
      <c r="O125" s="279"/>
      <c r="P125" s="32"/>
      <c r="Q125" s="32"/>
      <c r="R125" s="32"/>
      <c r="S125" s="32"/>
      <c r="T125" s="32"/>
      <c r="U125" s="32"/>
      <c r="V125" s="32"/>
      <c r="W125" s="32"/>
      <c r="X125" s="32"/>
      <c r="Y125" s="32"/>
      <c r="Z125" s="32"/>
      <c r="AA125" s="32"/>
      <c r="AB125" s="32"/>
      <c r="AC125" s="32"/>
      <c r="AD125" s="32"/>
      <c r="AE125" s="32"/>
      <c r="AF125" s="32"/>
      <c r="AG125" s="32"/>
      <c r="AH125" s="32"/>
    </row>
    <row r="126">
      <c r="A126" s="282"/>
      <c r="B126" s="282"/>
      <c r="C126" s="16"/>
      <c r="D126" s="16"/>
      <c r="E126" s="16"/>
      <c r="F126" s="16"/>
      <c r="G126" s="16"/>
      <c r="H126" s="16"/>
      <c r="I126" s="145"/>
      <c r="J126" s="145"/>
      <c r="K126" s="145"/>
      <c r="L126" s="145"/>
      <c r="M126" s="145"/>
      <c r="N126" s="145"/>
      <c r="O126" s="279"/>
      <c r="P126" s="32"/>
      <c r="Q126" s="32"/>
      <c r="R126" s="32"/>
      <c r="S126" s="32"/>
      <c r="T126" s="32"/>
      <c r="U126" s="32"/>
      <c r="V126" s="32"/>
      <c r="W126" s="32"/>
      <c r="X126" s="32"/>
      <c r="Y126" s="32"/>
      <c r="Z126" s="32"/>
      <c r="AA126" s="32"/>
      <c r="AB126" s="32"/>
      <c r="AC126" s="32"/>
      <c r="AD126" s="32"/>
      <c r="AE126" s="32"/>
      <c r="AF126" s="32"/>
      <c r="AG126" s="32"/>
      <c r="AH126" s="32"/>
    </row>
    <row r="127">
      <c r="A127" s="282"/>
      <c r="B127" s="282"/>
      <c r="C127" s="16"/>
      <c r="D127" s="16"/>
      <c r="E127" s="16"/>
      <c r="F127" s="16"/>
      <c r="G127" s="16"/>
      <c r="H127" s="16"/>
      <c r="I127" s="145"/>
      <c r="J127" s="145"/>
      <c r="K127" s="145"/>
      <c r="L127" s="145"/>
      <c r="M127" s="145"/>
      <c r="N127" s="145"/>
      <c r="O127" s="279"/>
      <c r="P127" s="32"/>
      <c r="Q127" s="32"/>
      <c r="R127" s="32"/>
      <c r="S127" s="32"/>
      <c r="T127" s="32"/>
      <c r="U127" s="32"/>
      <c r="V127" s="32"/>
      <c r="W127" s="32"/>
      <c r="X127" s="32"/>
      <c r="Y127" s="32"/>
      <c r="Z127" s="32"/>
      <c r="AA127" s="32"/>
      <c r="AB127" s="32"/>
      <c r="AC127" s="32"/>
      <c r="AD127" s="32"/>
      <c r="AE127" s="32"/>
      <c r="AF127" s="32"/>
      <c r="AG127" s="32"/>
      <c r="AH127" s="32"/>
    </row>
    <row r="128">
      <c r="A128" s="282"/>
      <c r="B128" s="282"/>
      <c r="C128" s="16"/>
      <c r="D128" s="16"/>
      <c r="E128" s="16"/>
      <c r="F128" s="16"/>
      <c r="G128" s="16"/>
      <c r="H128" s="16"/>
      <c r="I128" s="145"/>
      <c r="J128" s="145"/>
      <c r="K128" s="145"/>
      <c r="L128" s="145"/>
      <c r="M128" s="145"/>
      <c r="N128" s="145"/>
      <c r="O128" s="279"/>
      <c r="P128" s="32"/>
      <c r="Q128" s="32"/>
      <c r="R128" s="32"/>
      <c r="S128" s="32"/>
      <c r="T128" s="32"/>
      <c r="U128" s="32"/>
      <c r="V128" s="32"/>
      <c r="W128" s="32"/>
      <c r="X128" s="32"/>
      <c r="Y128" s="32"/>
      <c r="Z128" s="32"/>
      <c r="AA128" s="32"/>
      <c r="AB128" s="32"/>
      <c r="AC128" s="32"/>
      <c r="AD128" s="32"/>
      <c r="AE128" s="32"/>
      <c r="AF128" s="32"/>
      <c r="AG128" s="32"/>
      <c r="AH128" s="32"/>
    </row>
    <row r="129">
      <c r="A129" s="282"/>
      <c r="B129" s="282"/>
      <c r="C129" s="16"/>
      <c r="D129" s="16"/>
      <c r="E129" s="16"/>
      <c r="F129" s="16"/>
      <c r="G129" s="16"/>
      <c r="H129" s="16"/>
      <c r="I129" s="145"/>
      <c r="J129" s="145"/>
      <c r="K129" s="145"/>
      <c r="L129" s="145"/>
      <c r="M129" s="145"/>
      <c r="N129" s="145"/>
      <c r="O129" s="279"/>
      <c r="P129" s="32"/>
      <c r="Q129" s="32"/>
      <c r="R129" s="32"/>
      <c r="S129" s="32"/>
      <c r="T129" s="32"/>
      <c r="U129" s="32"/>
      <c r="V129" s="32"/>
      <c r="W129" s="32"/>
      <c r="X129" s="32"/>
      <c r="Y129" s="32"/>
      <c r="Z129" s="32"/>
      <c r="AA129" s="32"/>
      <c r="AB129" s="32"/>
      <c r="AC129" s="32"/>
      <c r="AD129" s="32"/>
      <c r="AE129" s="32"/>
      <c r="AF129" s="32"/>
      <c r="AG129" s="32"/>
      <c r="AH129" s="32"/>
    </row>
    <row r="130">
      <c r="A130" s="282"/>
      <c r="B130" s="282"/>
      <c r="C130" s="16"/>
      <c r="D130" s="16"/>
      <c r="E130" s="16"/>
      <c r="F130" s="16"/>
      <c r="G130" s="16"/>
      <c r="H130" s="16"/>
      <c r="I130" s="145"/>
      <c r="J130" s="145"/>
      <c r="K130" s="145"/>
      <c r="L130" s="145"/>
      <c r="M130" s="145"/>
      <c r="N130" s="145"/>
      <c r="O130" s="279"/>
      <c r="P130" s="32"/>
      <c r="Q130" s="32"/>
      <c r="R130" s="32"/>
      <c r="S130" s="32"/>
      <c r="T130" s="32"/>
      <c r="U130" s="32"/>
      <c r="V130" s="32"/>
      <c r="W130" s="32"/>
      <c r="X130" s="32"/>
      <c r="Y130" s="32"/>
      <c r="Z130" s="32"/>
      <c r="AA130" s="32"/>
      <c r="AB130" s="32"/>
      <c r="AC130" s="32"/>
      <c r="AD130" s="32"/>
      <c r="AE130" s="32"/>
      <c r="AF130" s="32"/>
      <c r="AG130" s="32"/>
      <c r="AH130" s="32"/>
    </row>
    <row r="131">
      <c r="A131" s="282"/>
      <c r="B131" s="282"/>
      <c r="C131" s="16"/>
      <c r="D131" s="16"/>
      <c r="E131" s="16"/>
      <c r="F131" s="16"/>
      <c r="G131" s="16"/>
      <c r="H131" s="16"/>
      <c r="I131" s="145"/>
      <c r="J131" s="145"/>
      <c r="K131" s="145"/>
      <c r="L131" s="145"/>
      <c r="M131" s="145"/>
      <c r="N131" s="145"/>
      <c r="O131" s="279"/>
      <c r="P131" s="32"/>
      <c r="Q131" s="32"/>
      <c r="R131" s="32"/>
      <c r="S131" s="32"/>
      <c r="T131" s="32"/>
      <c r="U131" s="32"/>
      <c r="V131" s="32"/>
      <c r="W131" s="32"/>
      <c r="X131" s="32"/>
      <c r="Y131" s="32"/>
      <c r="Z131" s="32"/>
      <c r="AA131" s="32"/>
      <c r="AB131" s="32"/>
      <c r="AC131" s="32"/>
      <c r="AD131" s="32"/>
      <c r="AE131" s="32"/>
      <c r="AF131" s="32"/>
      <c r="AG131" s="32"/>
      <c r="AH131" s="32"/>
    </row>
    <row r="132">
      <c r="A132" s="282"/>
      <c r="B132" s="282"/>
      <c r="C132" s="16"/>
      <c r="D132" s="16"/>
      <c r="E132" s="16"/>
      <c r="F132" s="16"/>
      <c r="G132" s="16"/>
      <c r="H132" s="16"/>
      <c r="I132" s="145"/>
      <c r="J132" s="145"/>
      <c r="K132" s="145"/>
      <c r="L132" s="145"/>
      <c r="M132" s="145"/>
      <c r="N132" s="145"/>
      <c r="O132" s="279"/>
      <c r="P132" s="32"/>
      <c r="Q132" s="32"/>
      <c r="R132" s="32"/>
      <c r="S132" s="32"/>
      <c r="T132" s="32"/>
      <c r="U132" s="32"/>
      <c r="V132" s="32"/>
      <c r="W132" s="32"/>
      <c r="X132" s="32"/>
      <c r="Y132" s="32"/>
      <c r="Z132" s="32"/>
      <c r="AA132" s="32"/>
      <c r="AB132" s="32"/>
      <c r="AC132" s="32"/>
      <c r="AD132" s="32"/>
      <c r="AE132" s="32"/>
      <c r="AF132" s="32"/>
      <c r="AG132" s="32"/>
      <c r="AH132" s="32"/>
    </row>
    <row r="133">
      <c r="A133" s="282"/>
      <c r="B133" s="282"/>
      <c r="C133" s="16"/>
      <c r="D133" s="16"/>
      <c r="E133" s="16"/>
      <c r="F133" s="16"/>
      <c r="G133" s="16"/>
      <c r="H133" s="16"/>
      <c r="I133" s="145"/>
      <c r="J133" s="145"/>
      <c r="K133" s="145"/>
      <c r="L133" s="145"/>
      <c r="M133" s="145"/>
      <c r="N133" s="145"/>
      <c r="O133" s="279"/>
      <c r="P133" s="32"/>
      <c r="Q133" s="32"/>
      <c r="R133" s="32"/>
      <c r="S133" s="32"/>
      <c r="T133" s="32"/>
      <c r="U133" s="32"/>
      <c r="V133" s="32"/>
      <c r="W133" s="32"/>
      <c r="X133" s="32"/>
      <c r="Y133" s="32"/>
      <c r="Z133" s="32"/>
      <c r="AA133" s="32"/>
      <c r="AB133" s="32"/>
      <c r="AC133" s="32"/>
      <c r="AD133" s="32"/>
      <c r="AE133" s="32"/>
      <c r="AF133" s="32"/>
      <c r="AG133" s="32"/>
      <c r="AH133" s="32"/>
    </row>
    <row r="134">
      <c r="A134" s="282"/>
      <c r="B134" s="282"/>
      <c r="C134" s="16"/>
      <c r="D134" s="16"/>
      <c r="E134" s="16"/>
      <c r="F134" s="16"/>
      <c r="G134" s="16"/>
      <c r="H134" s="16"/>
      <c r="I134" s="145"/>
      <c r="J134" s="145"/>
      <c r="K134" s="145"/>
      <c r="L134" s="145"/>
      <c r="M134" s="145"/>
      <c r="N134" s="145"/>
      <c r="O134" s="279"/>
      <c r="P134" s="32"/>
      <c r="Q134" s="32"/>
      <c r="R134" s="32"/>
      <c r="S134" s="32"/>
      <c r="T134" s="32"/>
      <c r="U134" s="32"/>
      <c r="V134" s="32"/>
      <c r="W134" s="32"/>
      <c r="X134" s="32"/>
      <c r="Y134" s="32"/>
      <c r="Z134" s="32"/>
      <c r="AA134" s="32"/>
      <c r="AB134" s="32"/>
      <c r="AC134" s="32"/>
      <c r="AD134" s="32"/>
      <c r="AE134" s="32"/>
      <c r="AF134" s="32"/>
      <c r="AG134" s="32"/>
      <c r="AH134" s="32"/>
    </row>
    <row r="135">
      <c r="A135" s="282"/>
      <c r="B135" s="282"/>
      <c r="C135" s="16"/>
      <c r="D135" s="16"/>
      <c r="E135" s="16"/>
      <c r="F135" s="16"/>
      <c r="G135" s="16"/>
      <c r="H135" s="16"/>
      <c r="I135" s="145"/>
      <c r="J135" s="145"/>
      <c r="K135" s="145"/>
      <c r="L135" s="145"/>
      <c r="M135" s="145"/>
      <c r="N135" s="145"/>
      <c r="O135" s="279"/>
      <c r="P135" s="32"/>
      <c r="Q135" s="32"/>
      <c r="R135" s="32"/>
      <c r="S135" s="32"/>
      <c r="T135" s="32"/>
      <c r="U135" s="32"/>
      <c r="V135" s="32"/>
      <c r="W135" s="32"/>
      <c r="X135" s="32"/>
      <c r="Y135" s="32"/>
      <c r="Z135" s="32"/>
      <c r="AA135" s="32"/>
      <c r="AB135" s="32"/>
      <c r="AC135" s="32"/>
      <c r="AD135" s="32"/>
      <c r="AE135" s="32"/>
      <c r="AF135" s="32"/>
      <c r="AG135" s="32"/>
      <c r="AH135" s="32"/>
    </row>
    <row r="136">
      <c r="A136" s="282"/>
      <c r="B136" s="282"/>
      <c r="C136" s="16"/>
      <c r="D136" s="16"/>
      <c r="E136" s="16"/>
      <c r="F136" s="16"/>
      <c r="G136" s="16"/>
      <c r="H136" s="16"/>
      <c r="I136" s="145"/>
      <c r="J136" s="145"/>
      <c r="K136" s="145"/>
      <c r="L136" s="145"/>
      <c r="M136" s="145"/>
      <c r="N136" s="145"/>
      <c r="O136" s="279"/>
      <c r="P136" s="32"/>
      <c r="Q136" s="32"/>
      <c r="R136" s="32"/>
      <c r="S136" s="32"/>
      <c r="T136" s="32"/>
      <c r="U136" s="32"/>
      <c r="V136" s="32"/>
      <c r="W136" s="32"/>
      <c r="X136" s="32"/>
      <c r="Y136" s="32"/>
      <c r="Z136" s="32"/>
      <c r="AA136" s="32"/>
      <c r="AB136" s="32"/>
      <c r="AC136" s="32"/>
      <c r="AD136" s="32"/>
      <c r="AE136" s="32"/>
      <c r="AF136" s="32"/>
      <c r="AG136" s="32"/>
      <c r="AH136" s="32"/>
    </row>
    <row r="137">
      <c r="A137" s="282"/>
      <c r="B137" s="282"/>
      <c r="C137" s="16"/>
      <c r="D137" s="16"/>
      <c r="E137" s="16"/>
      <c r="F137" s="16"/>
      <c r="G137" s="16"/>
      <c r="H137" s="16"/>
      <c r="I137" s="145"/>
      <c r="J137" s="145"/>
      <c r="K137" s="145"/>
      <c r="L137" s="145"/>
      <c r="M137" s="145"/>
      <c r="N137" s="145"/>
      <c r="O137" s="279"/>
      <c r="P137" s="32"/>
      <c r="Q137" s="32"/>
      <c r="R137" s="32"/>
      <c r="S137" s="32"/>
      <c r="T137" s="32"/>
      <c r="U137" s="32"/>
      <c r="V137" s="32"/>
      <c r="W137" s="32"/>
      <c r="X137" s="32"/>
      <c r="Y137" s="32"/>
      <c r="Z137" s="32"/>
      <c r="AA137" s="32"/>
      <c r="AB137" s="32"/>
      <c r="AC137" s="32"/>
      <c r="AD137" s="32"/>
      <c r="AE137" s="32"/>
      <c r="AF137" s="32"/>
      <c r="AG137" s="32"/>
      <c r="AH137" s="32"/>
    </row>
    <row r="138">
      <c r="A138" s="282"/>
      <c r="B138" s="282"/>
      <c r="C138" s="16"/>
      <c r="D138" s="16"/>
      <c r="E138" s="16"/>
      <c r="F138" s="16"/>
      <c r="G138" s="16"/>
      <c r="H138" s="16"/>
      <c r="I138" s="145"/>
      <c r="J138" s="145"/>
      <c r="K138" s="145"/>
      <c r="L138" s="145"/>
      <c r="M138" s="145"/>
      <c r="N138" s="145"/>
      <c r="O138" s="279"/>
      <c r="P138" s="32"/>
      <c r="Q138" s="32"/>
      <c r="R138" s="32"/>
      <c r="S138" s="32"/>
      <c r="T138" s="32"/>
      <c r="U138" s="32"/>
      <c r="V138" s="32"/>
      <c r="W138" s="32"/>
      <c r="X138" s="32"/>
      <c r="Y138" s="32"/>
      <c r="Z138" s="32"/>
      <c r="AA138" s="32"/>
      <c r="AB138" s="32"/>
      <c r="AC138" s="32"/>
      <c r="AD138" s="32"/>
      <c r="AE138" s="32"/>
      <c r="AF138" s="32"/>
      <c r="AG138" s="32"/>
      <c r="AH138" s="32"/>
    </row>
    <row r="139">
      <c r="A139" s="282"/>
      <c r="B139" s="282"/>
      <c r="C139" s="16"/>
      <c r="D139" s="16"/>
      <c r="E139" s="16"/>
      <c r="F139" s="16"/>
      <c r="G139" s="16"/>
      <c r="H139" s="16"/>
      <c r="I139" s="145"/>
      <c r="J139" s="145"/>
      <c r="K139" s="145"/>
      <c r="L139" s="145"/>
      <c r="M139" s="145"/>
      <c r="N139" s="145"/>
      <c r="O139" s="279"/>
      <c r="P139" s="32"/>
      <c r="Q139" s="32"/>
      <c r="R139" s="32"/>
      <c r="S139" s="32"/>
      <c r="T139" s="32"/>
      <c r="U139" s="32"/>
      <c r="V139" s="32"/>
      <c r="W139" s="32"/>
      <c r="X139" s="32"/>
      <c r="Y139" s="32"/>
      <c r="Z139" s="32"/>
      <c r="AA139" s="32"/>
      <c r="AB139" s="32"/>
      <c r="AC139" s="32"/>
      <c r="AD139" s="32"/>
      <c r="AE139" s="32"/>
      <c r="AF139" s="32"/>
      <c r="AG139" s="32"/>
      <c r="AH139" s="32"/>
    </row>
    <row r="140">
      <c r="A140" s="282"/>
      <c r="B140" s="282"/>
      <c r="C140" s="16"/>
      <c r="D140" s="16"/>
      <c r="E140" s="16"/>
      <c r="F140" s="16"/>
      <c r="G140" s="16"/>
      <c r="H140" s="16"/>
      <c r="I140" s="145"/>
      <c r="J140" s="145"/>
      <c r="K140" s="145"/>
      <c r="L140" s="145"/>
      <c r="M140" s="145"/>
      <c r="N140" s="145"/>
      <c r="O140" s="279"/>
      <c r="P140" s="32"/>
      <c r="Q140" s="32"/>
      <c r="R140" s="32"/>
      <c r="S140" s="32"/>
      <c r="T140" s="32"/>
      <c r="U140" s="32"/>
      <c r="V140" s="32"/>
      <c r="W140" s="32"/>
      <c r="X140" s="32"/>
      <c r="Y140" s="32"/>
      <c r="Z140" s="32"/>
      <c r="AA140" s="32"/>
      <c r="AB140" s="32"/>
      <c r="AC140" s="32"/>
      <c r="AD140" s="32"/>
      <c r="AE140" s="32"/>
      <c r="AF140" s="32"/>
      <c r="AG140" s="32"/>
      <c r="AH140" s="32"/>
    </row>
    <row r="141">
      <c r="A141" s="282"/>
      <c r="B141" s="282"/>
      <c r="C141" s="16"/>
      <c r="D141" s="16"/>
      <c r="E141" s="16"/>
      <c r="F141" s="16"/>
      <c r="G141" s="16"/>
      <c r="H141" s="16"/>
      <c r="I141" s="145"/>
      <c r="J141" s="145"/>
      <c r="K141" s="145"/>
      <c r="L141" s="145"/>
      <c r="M141" s="145"/>
      <c r="N141" s="145"/>
      <c r="O141" s="279"/>
      <c r="P141" s="32"/>
      <c r="Q141" s="32"/>
      <c r="R141" s="32"/>
      <c r="S141" s="32"/>
      <c r="T141" s="32"/>
      <c r="U141" s="32"/>
      <c r="V141" s="32"/>
      <c r="W141" s="32"/>
      <c r="X141" s="32"/>
      <c r="Y141" s="32"/>
      <c r="Z141" s="32"/>
      <c r="AA141" s="32"/>
      <c r="AB141" s="32"/>
      <c r="AC141" s="32"/>
      <c r="AD141" s="32"/>
      <c r="AE141" s="32"/>
      <c r="AF141" s="32"/>
      <c r="AG141" s="32"/>
      <c r="AH141" s="32"/>
    </row>
    <row r="142">
      <c r="A142" s="282"/>
      <c r="B142" s="282"/>
      <c r="C142" s="16"/>
      <c r="D142" s="16"/>
      <c r="E142" s="16"/>
      <c r="F142" s="16"/>
      <c r="G142" s="16"/>
      <c r="H142" s="16"/>
      <c r="I142" s="145"/>
      <c r="J142" s="145"/>
      <c r="K142" s="145"/>
      <c r="L142" s="145"/>
      <c r="M142" s="145"/>
      <c r="N142" s="145"/>
      <c r="O142" s="279"/>
      <c r="P142" s="32"/>
      <c r="Q142" s="32"/>
      <c r="R142" s="32"/>
      <c r="S142" s="32"/>
      <c r="T142" s="32"/>
      <c r="U142" s="32"/>
      <c r="V142" s="32"/>
      <c r="W142" s="32"/>
      <c r="X142" s="32"/>
      <c r="Y142" s="32"/>
      <c r="Z142" s="32"/>
      <c r="AA142" s="32"/>
      <c r="AB142" s="32"/>
      <c r="AC142" s="32"/>
      <c r="AD142" s="32"/>
      <c r="AE142" s="32"/>
      <c r="AF142" s="32"/>
      <c r="AG142" s="32"/>
      <c r="AH142" s="32"/>
    </row>
    <row r="143">
      <c r="A143" s="282"/>
      <c r="B143" s="282"/>
      <c r="C143" s="16"/>
      <c r="D143" s="16"/>
      <c r="E143" s="16"/>
      <c r="F143" s="16"/>
      <c r="G143" s="16"/>
      <c r="H143" s="16"/>
      <c r="I143" s="145"/>
      <c r="J143" s="145"/>
      <c r="K143" s="145"/>
      <c r="L143" s="145"/>
      <c r="M143" s="145"/>
      <c r="N143" s="145"/>
      <c r="O143" s="279"/>
      <c r="P143" s="32"/>
      <c r="Q143" s="32"/>
      <c r="R143" s="32"/>
      <c r="S143" s="32"/>
      <c r="T143" s="32"/>
      <c r="U143" s="32"/>
      <c r="V143" s="32"/>
      <c r="W143" s="32"/>
      <c r="X143" s="32"/>
      <c r="Y143" s="32"/>
      <c r="Z143" s="32"/>
      <c r="AA143" s="32"/>
      <c r="AB143" s="32"/>
      <c r="AC143" s="32"/>
      <c r="AD143" s="32"/>
      <c r="AE143" s="32"/>
      <c r="AF143" s="32"/>
      <c r="AG143" s="32"/>
      <c r="AH143" s="32"/>
    </row>
    <row r="144">
      <c r="A144" s="282"/>
      <c r="B144" s="282"/>
      <c r="C144" s="16"/>
      <c r="D144" s="16"/>
      <c r="E144" s="16"/>
      <c r="F144" s="16"/>
      <c r="G144" s="16"/>
      <c r="H144" s="16"/>
      <c r="I144" s="145"/>
      <c r="J144" s="145"/>
      <c r="K144" s="145"/>
      <c r="L144" s="145"/>
      <c r="M144" s="145"/>
      <c r="N144" s="145"/>
      <c r="O144" s="279"/>
      <c r="P144" s="32"/>
      <c r="Q144" s="32"/>
      <c r="R144" s="32"/>
      <c r="S144" s="32"/>
      <c r="T144" s="32"/>
      <c r="U144" s="32"/>
      <c r="V144" s="32"/>
      <c r="W144" s="32"/>
      <c r="X144" s="32"/>
      <c r="Y144" s="32"/>
      <c r="Z144" s="32"/>
      <c r="AA144" s="32"/>
      <c r="AB144" s="32"/>
      <c r="AC144" s="32"/>
      <c r="AD144" s="32"/>
      <c r="AE144" s="32"/>
      <c r="AF144" s="32"/>
      <c r="AG144" s="32"/>
      <c r="AH144" s="32"/>
    </row>
    <row r="145">
      <c r="A145" s="282"/>
      <c r="B145" s="282"/>
      <c r="C145" s="16"/>
      <c r="D145" s="16"/>
      <c r="E145" s="16"/>
      <c r="F145" s="16"/>
      <c r="G145" s="16"/>
      <c r="H145" s="16"/>
      <c r="I145" s="145"/>
      <c r="J145" s="145"/>
      <c r="K145" s="145"/>
      <c r="L145" s="145"/>
      <c r="M145" s="145"/>
      <c r="N145" s="145"/>
      <c r="O145" s="279"/>
      <c r="P145" s="32"/>
      <c r="Q145" s="32"/>
      <c r="R145" s="32"/>
      <c r="S145" s="32"/>
      <c r="T145" s="32"/>
      <c r="U145" s="32"/>
      <c r="V145" s="32"/>
      <c r="W145" s="32"/>
      <c r="X145" s="32"/>
      <c r="Y145" s="32"/>
      <c r="Z145" s="32"/>
      <c r="AA145" s="32"/>
      <c r="AB145" s="32"/>
      <c r="AC145" s="32"/>
      <c r="AD145" s="32"/>
      <c r="AE145" s="32"/>
      <c r="AF145" s="32"/>
      <c r="AG145" s="32"/>
      <c r="AH145" s="32"/>
    </row>
    <row r="146">
      <c r="A146" s="282"/>
      <c r="B146" s="282"/>
      <c r="C146" s="16"/>
      <c r="D146" s="16"/>
      <c r="E146" s="16"/>
      <c r="F146" s="16"/>
      <c r="G146" s="16"/>
      <c r="H146" s="16"/>
      <c r="I146" s="145"/>
      <c r="J146" s="145"/>
      <c r="K146" s="145"/>
      <c r="L146" s="145"/>
      <c r="M146" s="145"/>
      <c r="N146" s="145"/>
      <c r="O146" s="279"/>
      <c r="P146" s="32"/>
      <c r="Q146" s="32"/>
      <c r="R146" s="32"/>
      <c r="S146" s="32"/>
      <c r="T146" s="32"/>
      <c r="U146" s="32"/>
      <c r="V146" s="32"/>
      <c r="W146" s="32"/>
      <c r="X146" s="32"/>
      <c r="Y146" s="32"/>
      <c r="Z146" s="32"/>
      <c r="AA146" s="32"/>
      <c r="AB146" s="32"/>
      <c r="AC146" s="32"/>
      <c r="AD146" s="32"/>
      <c r="AE146" s="32"/>
      <c r="AF146" s="32"/>
      <c r="AG146" s="32"/>
      <c r="AH146" s="32"/>
    </row>
    <row r="147">
      <c r="A147" s="282"/>
      <c r="B147" s="282"/>
      <c r="C147" s="16"/>
      <c r="D147" s="16"/>
      <c r="E147" s="16"/>
      <c r="F147" s="16"/>
      <c r="G147" s="16"/>
      <c r="H147" s="16"/>
      <c r="I147" s="145"/>
      <c r="J147" s="145"/>
      <c r="K147" s="145"/>
      <c r="L147" s="145"/>
      <c r="M147" s="145"/>
      <c r="N147" s="145"/>
      <c r="O147" s="279"/>
      <c r="P147" s="32"/>
      <c r="Q147" s="32"/>
      <c r="R147" s="32"/>
      <c r="S147" s="32"/>
      <c r="T147" s="32"/>
      <c r="U147" s="32"/>
      <c r="V147" s="32"/>
      <c r="W147" s="32"/>
      <c r="X147" s="32"/>
      <c r="Y147" s="32"/>
      <c r="Z147" s="32"/>
      <c r="AA147" s="32"/>
      <c r="AB147" s="32"/>
      <c r="AC147" s="32"/>
      <c r="AD147" s="32"/>
      <c r="AE147" s="32"/>
      <c r="AF147" s="32"/>
      <c r="AG147" s="32"/>
      <c r="AH147" s="32"/>
    </row>
    <row r="148">
      <c r="A148" s="282"/>
      <c r="B148" s="282"/>
      <c r="C148" s="16"/>
      <c r="D148" s="16"/>
      <c r="E148" s="16"/>
      <c r="F148" s="16"/>
      <c r="G148" s="16"/>
      <c r="H148" s="16"/>
      <c r="I148" s="145"/>
      <c r="J148" s="145"/>
      <c r="K148" s="145"/>
      <c r="L148" s="145"/>
      <c r="M148" s="145"/>
      <c r="N148" s="145"/>
      <c r="O148" s="279"/>
      <c r="P148" s="32"/>
      <c r="Q148" s="32"/>
      <c r="R148" s="32"/>
      <c r="S148" s="32"/>
      <c r="T148" s="32"/>
      <c r="U148" s="32"/>
      <c r="V148" s="32"/>
      <c r="W148" s="32"/>
      <c r="X148" s="32"/>
      <c r="Y148" s="32"/>
      <c r="Z148" s="32"/>
      <c r="AA148" s="32"/>
      <c r="AB148" s="32"/>
      <c r="AC148" s="32"/>
      <c r="AD148" s="32"/>
      <c r="AE148" s="32"/>
      <c r="AF148" s="32"/>
      <c r="AG148" s="32"/>
      <c r="AH148" s="32"/>
    </row>
    <row r="149">
      <c r="A149" s="282"/>
      <c r="B149" s="282"/>
      <c r="C149" s="16"/>
      <c r="D149" s="16"/>
      <c r="E149" s="16"/>
      <c r="F149" s="16"/>
      <c r="G149" s="16"/>
      <c r="H149" s="16"/>
      <c r="I149" s="145"/>
      <c r="J149" s="145"/>
      <c r="K149" s="145"/>
      <c r="L149" s="145"/>
      <c r="M149" s="145"/>
      <c r="N149" s="145"/>
      <c r="O149" s="279"/>
      <c r="P149" s="32"/>
      <c r="Q149" s="32"/>
      <c r="R149" s="32"/>
      <c r="S149" s="32"/>
      <c r="T149" s="32"/>
      <c r="U149" s="32"/>
      <c r="V149" s="32"/>
      <c r="W149" s="32"/>
      <c r="X149" s="32"/>
      <c r="Y149" s="32"/>
      <c r="Z149" s="32"/>
      <c r="AA149" s="32"/>
      <c r="AB149" s="32"/>
      <c r="AC149" s="32"/>
      <c r="AD149" s="32"/>
      <c r="AE149" s="32"/>
      <c r="AF149" s="32"/>
      <c r="AG149" s="32"/>
      <c r="AH149" s="32"/>
    </row>
    <row r="150">
      <c r="A150" s="282"/>
      <c r="B150" s="282"/>
      <c r="C150" s="16"/>
      <c r="D150" s="16"/>
      <c r="E150" s="16"/>
      <c r="F150" s="16"/>
      <c r="G150" s="16"/>
      <c r="H150" s="16"/>
      <c r="I150" s="145"/>
      <c r="J150" s="145"/>
      <c r="K150" s="145"/>
      <c r="L150" s="145"/>
      <c r="M150" s="145"/>
      <c r="N150" s="145"/>
      <c r="O150" s="279"/>
      <c r="P150" s="32"/>
      <c r="Q150" s="32"/>
      <c r="R150" s="32"/>
      <c r="S150" s="32"/>
      <c r="T150" s="32"/>
      <c r="U150" s="32"/>
      <c r="V150" s="32"/>
      <c r="W150" s="32"/>
      <c r="X150" s="32"/>
      <c r="Y150" s="32"/>
      <c r="Z150" s="32"/>
      <c r="AA150" s="32"/>
      <c r="AB150" s="32"/>
      <c r="AC150" s="32"/>
      <c r="AD150" s="32"/>
      <c r="AE150" s="32"/>
      <c r="AF150" s="32"/>
      <c r="AG150" s="32"/>
      <c r="AH150" s="32"/>
    </row>
    <row r="151">
      <c r="A151" s="282"/>
      <c r="B151" s="282"/>
      <c r="C151" s="16"/>
      <c r="D151" s="16"/>
      <c r="E151" s="16"/>
      <c r="F151" s="16"/>
      <c r="G151" s="16"/>
      <c r="H151" s="16"/>
      <c r="I151" s="145"/>
      <c r="J151" s="145"/>
      <c r="K151" s="145"/>
      <c r="L151" s="145"/>
      <c r="M151" s="145"/>
      <c r="N151" s="145"/>
      <c r="O151" s="279"/>
      <c r="P151" s="32"/>
      <c r="Q151" s="32"/>
      <c r="R151" s="32"/>
      <c r="S151" s="32"/>
      <c r="T151" s="32"/>
      <c r="U151" s="32"/>
      <c r="V151" s="32"/>
      <c r="W151" s="32"/>
      <c r="X151" s="32"/>
      <c r="Y151" s="32"/>
      <c r="Z151" s="32"/>
      <c r="AA151" s="32"/>
      <c r="AB151" s="32"/>
      <c r="AC151" s="32"/>
      <c r="AD151" s="32"/>
      <c r="AE151" s="32"/>
      <c r="AF151" s="32"/>
      <c r="AG151" s="32"/>
      <c r="AH151" s="32"/>
    </row>
    <row r="152">
      <c r="A152" s="282"/>
      <c r="B152" s="282"/>
      <c r="C152" s="16"/>
      <c r="D152" s="16"/>
      <c r="E152" s="16"/>
      <c r="F152" s="16"/>
      <c r="G152" s="16"/>
      <c r="H152" s="16"/>
      <c r="I152" s="145"/>
      <c r="J152" s="145"/>
      <c r="K152" s="145"/>
      <c r="L152" s="145"/>
      <c r="M152" s="145"/>
      <c r="N152" s="145"/>
      <c r="O152" s="279"/>
      <c r="P152" s="32"/>
      <c r="Q152" s="32"/>
      <c r="R152" s="32"/>
      <c r="S152" s="32"/>
      <c r="T152" s="32"/>
      <c r="U152" s="32"/>
      <c r="V152" s="32"/>
      <c r="W152" s="32"/>
      <c r="X152" s="32"/>
      <c r="Y152" s="32"/>
      <c r="Z152" s="32"/>
      <c r="AA152" s="32"/>
      <c r="AB152" s="32"/>
      <c r="AC152" s="32"/>
      <c r="AD152" s="32"/>
      <c r="AE152" s="32"/>
      <c r="AF152" s="32"/>
      <c r="AG152" s="32"/>
      <c r="AH152" s="32"/>
    </row>
    <row r="153">
      <c r="A153" s="282"/>
      <c r="B153" s="282"/>
      <c r="C153" s="16"/>
      <c r="D153" s="16"/>
      <c r="E153" s="16"/>
      <c r="F153" s="16"/>
      <c r="G153" s="16"/>
      <c r="H153" s="16"/>
      <c r="I153" s="145"/>
      <c r="J153" s="145"/>
      <c r="K153" s="145"/>
      <c r="L153" s="145"/>
      <c r="M153" s="145"/>
      <c r="N153" s="145"/>
      <c r="O153" s="279"/>
      <c r="P153" s="32"/>
      <c r="Q153" s="32"/>
      <c r="R153" s="32"/>
      <c r="S153" s="32"/>
      <c r="T153" s="32"/>
      <c r="U153" s="32"/>
      <c r="V153" s="32"/>
      <c r="W153" s="32"/>
      <c r="X153" s="32"/>
      <c r="Y153" s="32"/>
      <c r="Z153" s="32"/>
      <c r="AA153" s="32"/>
      <c r="AB153" s="32"/>
      <c r="AC153" s="32"/>
      <c r="AD153" s="32"/>
      <c r="AE153" s="32"/>
      <c r="AF153" s="32"/>
      <c r="AG153" s="32"/>
      <c r="AH153" s="32"/>
    </row>
    <row r="154">
      <c r="A154" s="282"/>
      <c r="B154" s="282"/>
      <c r="C154" s="16"/>
      <c r="D154" s="16"/>
      <c r="E154" s="16"/>
      <c r="F154" s="16"/>
      <c r="G154" s="16"/>
      <c r="H154" s="16"/>
      <c r="I154" s="145"/>
      <c r="J154" s="145"/>
      <c r="K154" s="145"/>
      <c r="L154" s="145"/>
      <c r="M154" s="145"/>
      <c r="N154" s="145"/>
      <c r="O154" s="279"/>
      <c r="P154" s="32"/>
      <c r="Q154" s="32"/>
      <c r="R154" s="32"/>
      <c r="S154" s="32"/>
      <c r="T154" s="32"/>
      <c r="U154" s="32"/>
      <c r="V154" s="32"/>
      <c r="W154" s="32"/>
      <c r="X154" s="32"/>
      <c r="Y154" s="32"/>
      <c r="Z154" s="32"/>
      <c r="AA154" s="32"/>
      <c r="AB154" s="32"/>
      <c r="AC154" s="32"/>
      <c r="AD154" s="32"/>
      <c r="AE154" s="32"/>
      <c r="AF154" s="32"/>
      <c r="AG154" s="32"/>
      <c r="AH154" s="32"/>
    </row>
    <row r="155">
      <c r="A155" s="282"/>
      <c r="B155" s="282"/>
      <c r="C155" s="16"/>
      <c r="D155" s="16"/>
      <c r="E155" s="16"/>
      <c r="F155" s="16"/>
      <c r="G155" s="16"/>
      <c r="H155" s="16"/>
      <c r="I155" s="145"/>
      <c r="J155" s="145"/>
      <c r="K155" s="145"/>
      <c r="L155" s="145"/>
      <c r="M155" s="145"/>
      <c r="N155" s="145"/>
      <c r="O155" s="279"/>
      <c r="P155" s="32"/>
      <c r="Q155" s="32"/>
      <c r="R155" s="32"/>
      <c r="S155" s="32"/>
      <c r="T155" s="32"/>
      <c r="U155" s="32"/>
      <c r="V155" s="32"/>
      <c r="W155" s="32"/>
      <c r="X155" s="32"/>
      <c r="Y155" s="32"/>
      <c r="Z155" s="32"/>
      <c r="AA155" s="32"/>
      <c r="AB155" s="32"/>
      <c r="AC155" s="32"/>
      <c r="AD155" s="32"/>
      <c r="AE155" s="32"/>
      <c r="AF155" s="32"/>
      <c r="AG155" s="32"/>
      <c r="AH155" s="32"/>
    </row>
    <row r="156">
      <c r="A156" s="282"/>
      <c r="B156" s="282"/>
      <c r="C156" s="16"/>
      <c r="D156" s="16"/>
      <c r="E156" s="16"/>
      <c r="F156" s="16"/>
      <c r="G156" s="16"/>
      <c r="H156" s="16"/>
      <c r="I156" s="145"/>
      <c r="J156" s="145"/>
      <c r="K156" s="145"/>
      <c r="L156" s="145"/>
      <c r="M156" s="145"/>
      <c r="N156" s="145"/>
      <c r="O156" s="279"/>
      <c r="P156" s="32"/>
      <c r="Q156" s="32"/>
      <c r="R156" s="32"/>
      <c r="S156" s="32"/>
      <c r="T156" s="32"/>
      <c r="U156" s="32"/>
      <c r="V156" s="32"/>
      <c r="W156" s="32"/>
      <c r="X156" s="32"/>
      <c r="Y156" s="32"/>
      <c r="Z156" s="32"/>
      <c r="AA156" s="32"/>
      <c r="AB156" s="32"/>
      <c r="AC156" s="32"/>
      <c r="AD156" s="32"/>
      <c r="AE156" s="32"/>
      <c r="AF156" s="32"/>
      <c r="AG156" s="32"/>
      <c r="AH156" s="32"/>
    </row>
    <row r="157">
      <c r="A157" s="282"/>
      <c r="B157" s="282"/>
      <c r="C157" s="16"/>
      <c r="D157" s="16"/>
      <c r="E157" s="16"/>
      <c r="F157" s="16"/>
      <c r="G157" s="16"/>
      <c r="H157" s="16"/>
      <c r="I157" s="145"/>
      <c r="J157" s="145"/>
      <c r="K157" s="145"/>
      <c r="L157" s="145"/>
      <c r="M157" s="145"/>
      <c r="N157" s="145"/>
      <c r="O157" s="279"/>
      <c r="P157" s="32"/>
      <c r="Q157" s="32"/>
      <c r="R157" s="32"/>
      <c r="S157" s="32"/>
      <c r="T157" s="32"/>
      <c r="U157" s="32"/>
      <c r="V157" s="32"/>
      <c r="W157" s="32"/>
      <c r="X157" s="32"/>
      <c r="Y157" s="32"/>
      <c r="Z157" s="32"/>
      <c r="AA157" s="32"/>
      <c r="AB157" s="32"/>
      <c r="AC157" s="32"/>
      <c r="AD157" s="32"/>
      <c r="AE157" s="32"/>
      <c r="AF157" s="32"/>
      <c r="AG157" s="32"/>
      <c r="AH157" s="32"/>
    </row>
    <row r="158">
      <c r="A158" s="282"/>
      <c r="B158" s="282"/>
      <c r="C158" s="16"/>
      <c r="D158" s="16"/>
      <c r="E158" s="16"/>
      <c r="F158" s="16"/>
      <c r="G158" s="16"/>
      <c r="H158" s="16"/>
      <c r="I158" s="145"/>
      <c r="J158" s="145"/>
      <c r="K158" s="145"/>
      <c r="L158" s="145"/>
      <c r="M158" s="145"/>
      <c r="N158" s="145"/>
      <c r="O158" s="279"/>
      <c r="P158" s="32"/>
      <c r="Q158" s="32"/>
      <c r="R158" s="32"/>
      <c r="S158" s="32"/>
      <c r="T158" s="32"/>
      <c r="U158" s="32"/>
      <c r="V158" s="32"/>
      <c r="W158" s="32"/>
      <c r="X158" s="32"/>
      <c r="Y158" s="32"/>
      <c r="Z158" s="32"/>
      <c r="AA158" s="32"/>
      <c r="AB158" s="32"/>
      <c r="AC158" s="32"/>
      <c r="AD158" s="32"/>
      <c r="AE158" s="32"/>
      <c r="AF158" s="32"/>
      <c r="AG158" s="32"/>
      <c r="AH158" s="32"/>
    </row>
    <row r="159">
      <c r="A159" s="282"/>
      <c r="B159" s="282"/>
      <c r="C159" s="16"/>
      <c r="D159" s="16"/>
      <c r="E159" s="16"/>
      <c r="F159" s="16"/>
      <c r="G159" s="16"/>
      <c r="H159" s="16"/>
      <c r="I159" s="145"/>
      <c r="J159" s="145"/>
      <c r="K159" s="145"/>
      <c r="L159" s="145"/>
      <c r="M159" s="145"/>
      <c r="N159" s="145"/>
      <c r="O159" s="279"/>
      <c r="P159" s="32"/>
      <c r="Q159" s="32"/>
      <c r="R159" s="32"/>
      <c r="S159" s="32"/>
      <c r="T159" s="32"/>
      <c r="U159" s="32"/>
      <c r="V159" s="32"/>
      <c r="W159" s="32"/>
      <c r="X159" s="32"/>
      <c r="Y159" s="32"/>
      <c r="Z159" s="32"/>
      <c r="AA159" s="32"/>
      <c r="AB159" s="32"/>
      <c r="AC159" s="32"/>
      <c r="AD159" s="32"/>
      <c r="AE159" s="32"/>
      <c r="AF159" s="32"/>
      <c r="AG159" s="32"/>
      <c r="AH159" s="32"/>
    </row>
    <row r="160">
      <c r="A160" s="282"/>
      <c r="B160" s="282"/>
      <c r="C160" s="16"/>
      <c r="D160" s="16"/>
      <c r="E160" s="16"/>
      <c r="F160" s="16"/>
      <c r="G160" s="16"/>
      <c r="H160" s="16"/>
      <c r="I160" s="145"/>
      <c r="J160" s="145"/>
      <c r="K160" s="145"/>
      <c r="L160" s="145"/>
      <c r="M160" s="145"/>
      <c r="N160" s="145"/>
      <c r="O160" s="279"/>
      <c r="P160" s="32"/>
      <c r="Q160" s="32"/>
      <c r="R160" s="32"/>
      <c r="S160" s="32"/>
      <c r="T160" s="32"/>
      <c r="U160" s="32"/>
      <c r="V160" s="32"/>
      <c r="W160" s="32"/>
      <c r="X160" s="32"/>
      <c r="Y160" s="32"/>
      <c r="Z160" s="32"/>
      <c r="AA160" s="32"/>
      <c r="AB160" s="32"/>
      <c r="AC160" s="32"/>
      <c r="AD160" s="32"/>
      <c r="AE160" s="32"/>
      <c r="AF160" s="32"/>
      <c r="AG160" s="32"/>
      <c r="AH160" s="32"/>
    </row>
    <row r="161">
      <c r="A161" s="282"/>
      <c r="B161" s="282"/>
      <c r="C161" s="16"/>
      <c r="D161" s="16"/>
      <c r="E161" s="16"/>
      <c r="F161" s="16"/>
      <c r="G161" s="16"/>
      <c r="H161" s="16"/>
      <c r="I161" s="145"/>
      <c r="J161" s="145"/>
      <c r="K161" s="145"/>
      <c r="L161" s="145"/>
      <c r="M161" s="145"/>
      <c r="N161" s="145"/>
      <c r="O161" s="279"/>
      <c r="P161" s="32"/>
      <c r="Q161" s="32"/>
      <c r="R161" s="32"/>
      <c r="S161" s="32"/>
      <c r="T161" s="32"/>
      <c r="U161" s="32"/>
      <c r="V161" s="32"/>
      <c r="W161" s="32"/>
      <c r="X161" s="32"/>
      <c r="Y161" s="32"/>
      <c r="Z161" s="32"/>
      <c r="AA161" s="32"/>
      <c r="AB161" s="32"/>
      <c r="AC161" s="32"/>
      <c r="AD161" s="32"/>
      <c r="AE161" s="32"/>
      <c r="AF161" s="32"/>
      <c r="AG161" s="32"/>
      <c r="AH161" s="32"/>
    </row>
    <row r="162">
      <c r="A162" s="282"/>
      <c r="B162" s="282"/>
      <c r="C162" s="16"/>
      <c r="D162" s="16"/>
      <c r="E162" s="16"/>
      <c r="F162" s="16"/>
      <c r="G162" s="16"/>
      <c r="H162" s="16"/>
      <c r="I162" s="145"/>
      <c r="J162" s="145"/>
      <c r="K162" s="145"/>
      <c r="L162" s="145"/>
      <c r="M162" s="145"/>
      <c r="N162" s="145"/>
      <c r="O162" s="279"/>
      <c r="P162" s="32"/>
      <c r="Q162" s="32"/>
      <c r="R162" s="32"/>
      <c r="S162" s="32"/>
      <c r="T162" s="32"/>
      <c r="U162" s="32"/>
      <c r="V162" s="32"/>
      <c r="W162" s="32"/>
      <c r="X162" s="32"/>
      <c r="Y162" s="32"/>
      <c r="Z162" s="32"/>
      <c r="AA162" s="32"/>
      <c r="AB162" s="32"/>
      <c r="AC162" s="32"/>
      <c r="AD162" s="32"/>
      <c r="AE162" s="32"/>
      <c r="AF162" s="32"/>
      <c r="AG162" s="32"/>
      <c r="AH162" s="32"/>
    </row>
    <row r="163">
      <c r="A163" s="282"/>
      <c r="B163" s="282"/>
      <c r="C163" s="16"/>
      <c r="D163" s="16"/>
      <c r="E163" s="16"/>
      <c r="F163" s="16"/>
      <c r="G163" s="16"/>
      <c r="H163" s="16"/>
      <c r="I163" s="145"/>
      <c r="J163" s="145"/>
      <c r="K163" s="145"/>
      <c r="L163" s="145"/>
      <c r="M163" s="145"/>
      <c r="N163" s="145"/>
      <c r="O163" s="279"/>
      <c r="P163" s="32"/>
      <c r="Q163" s="32"/>
      <c r="R163" s="32"/>
      <c r="S163" s="32"/>
      <c r="T163" s="32"/>
      <c r="U163" s="32"/>
      <c r="V163" s="32"/>
      <c r="W163" s="32"/>
      <c r="X163" s="32"/>
      <c r="Y163" s="32"/>
      <c r="Z163" s="32"/>
      <c r="AA163" s="32"/>
      <c r="AB163" s="32"/>
      <c r="AC163" s="32"/>
      <c r="AD163" s="32"/>
      <c r="AE163" s="32"/>
      <c r="AF163" s="32"/>
      <c r="AG163" s="32"/>
      <c r="AH163" s="32"/>
    </row>
    <row r="164">
      <c r="A164" s="282"/>
      <c r="B164" s="282"/>
      <c r="C164" s="16"/>
      <c r="D164" s="16"/>
      <c r="E164" s="16"/>
      <c r="F164" s="16"/>
      <c r="G164" s="16"/>
      <c r="H164" s="16"/>
      <c r="I164" s="145"/>
      <c r="J164" s="145"/>
      <c r="K164" s="145"/>
      <c r="L164" s="145"/>
      <c r="M164" s="145"/>
      <c r="N164" s="145"/>
      <c r="O164" s="279"/>
      <c r="P164" s="32"/>
      <c r="Q164" s="32"/>
      <c r="R164" s="32"/>
      <c r="S164" s="32"/>
      <c r="T164" s="32"/>
      <c r="U164" s="32"/>
      <c r="V164" s="32"/>
      <c r="W164" s="32"/>
      <c r="X164" s="32"/>
      <c r="Y164" s="32"/>
      <c r="Z164" s="32"/>
      <c r="AA164" s="32"/>
      <c r="AB164" s="32"/>
      <c r="AC164" s="32"/>
      <c r="AD164" s="32"/>
      <c r="AE164" s="32"/>
      <c r="AF164" s="32"/>
      <c r="AG164" s="32"/>
      <c r="AH164" s="32"/>
    </row>
    <row r="165">
      <c r="A165" s="282"/>
      <c r="B165" s="282"/>
      <c r="C165" s="16"/>
      <c r="D165" s="16"/>
      <c r="E165" s="16"/>
      <c r="F165" s="16"/>
      <c r="G165" s="16"/>
      <c r="H165" s="16"/>
      <c r="I165" s="145"/>
      <c r="J165" s="145"/>
      <c r="K165" s="145"/>
      <c r="L165" s="145"/>
      <c r="M165" s="145"/>
      <c r="N165" s="145"/>
      <c r="O165" s="279"/>
      <c r="P165" s="32"/>
      <c r="Q165" s="32"/>
      <c r="R165" s="32"/>
      <c r="S165" s="32"/>
      <c r="T165" s="32"/>
      <c r="U165" s="32"/>
      <c r="V165" s="32"/>
      <c r="W165" s="32"/>
      <c r="X165" s="32"/>
      <c r="Y165" s="32"/>
      <c r="Z165" s="32"/>
      <c r="AA165" s="32"/>
      <c r="AB165" s="32"/>
      <c r="AC165" s="32"/>
      <c r="AD165" s="32"/>
      <c r="AE165" s="32"/>
      <c r="AF165" s="32"/>
      <c r="AG165" s="32"/>
      <c r="AH165" s="32"/>
    </row>
    <row r="166">
      <c r="A166" s="282"/>
      <c r="B166" s="282"/>
      <c r="C166" s="16"/>
      <c r="D166" s="16"/>
      <c r="E166" s="16"/>
      <c r="F166" s="16"/>
      <c r="G166" s="16"/>
      <c r="H166" s="16"/>
      <c r="I166" s="145"/>
      <c r="J166" s="145"/>
      <c r="K166" s="145"/>
      <c r="L166" s="145"/>
      <c r="M166" s="145"/>
      <c r="N166" s="145"/>
      <c r="O166" s="279"/>
      <c r="P166" s="32"/>
      <c r="Q166" s="32"/>
      <c r="R166" s="32"/>
      <c r="S166" s="32"/>
      <c r="T166" s="32"/>
      <c r="U166" s="32"/>
      <c r="V166" s="32"/>
      <c r="W166" s="32"/>
      <c r="X166" s="32"/>
      <c r="Y166" s="32"/>
      <c r="Z166" s="32"/>
      <c r="AA166" s="32"/>
      <c r="AB166" s="32"/>
      <c r="AC166" s="32"/>
      <c r="AD166" s="32"/>
      <c r="AE166" s="32"/>
      <c r="AF166" s="32"/>
      <c r="AG166" s="32"/>
      <c r="AH166" s="32"/>
    </row>
    <row r="167">
      <c r="A167" s="282"/>
      <c r="B167" s="282"/>
      <c r="C167" s="16"/>
      <c r="D167" s="16"/>
      <c r="E167" s="16"/>
      <c r="F167" s="16"/>
      <c r="G167" s="16"/>
      <c r="H167" s="16"/>
      <c r="I167" s="145"/>
      <c r="J167" s="145"/>
      <c r="K167" s="145"/>
      <c r="L167" s="145"/>
      <c r="M167" s="145"/>
      <c r="N167" s="145"/>
      <c r="O167" s="279"/>
      <c r="P167" s="32"/>
      <c r="Q167" s="32"/>
      <c r="R167" s="32"/>
      <c r="S167" s="32"/>
      <c r="T167" s="32"/>
      <c r="U167" s="32"/>
      <c r="V167" s="32"/>
      <c r="W167" s="32"/>
      <c r="X167" s="32"/>
      <c r="Y167" s="32"/>
      <c r="Z167" s="32"/>
      <c r="AA167" s="32"/>
      <c r="AB167" s="32"/>
      <c r="AC167" s="32"/>
      <c r="AD167" s="32"/>
      <c r="AE167" s="32"/>
      <c r="AF167" s="32"/>
      <c r="AG167" s="32"/>
      <c r="AH167" s="32"/>
    </row>
    <row r="168">
      <c r="A168" s="282"/>
      <c r="B168" s="282"/>
      <c r="C168" s="16"/>
      <c r="D168" s="16"/>
      <c r="E168" s="16"/>
      <c r="F168" s="16"/>
      <c r="G168" s="16"/>
      <c r="H168" s="16"/>
      <c r="I168" s="145"/>
      <c r="J168" s="145"/>
      <c r="K168" s="145"/>
      <c r="L168" s="145"/>
      <c r="M168" s="145"/>
      <c r="N168" s="145"/>
      <c r="O168" s="279"/>
      <c r="P168" s="32"/>
      <c r="Q168" s="32"/>
      <c r="R168" s="32"/>
      <c r="S168" s="32"/>
      <c r="T168" s="32"/>
      <c r="U168" s="32"/>
      <c r="V168" s="32"/>
      <c r="W168" s="32"/>
      <c r="X168" s="32"/>
      <c r="Y168" s="32"/>
      <c r="Z168" s="32"/>
      <c r="AA168" s="32"/>
      <c r="AB168" s="32"/>
      <c r="AC168" s="32"/>
      <c r="AD168" s="32"/>
      <c r="AE168" s="32"/>
      <c r="AF168" s="32"/>
      <c r="AG168" s="32"/>
      <c r="AH168" s="32"/>
    </row>
    <row r="169">
      <c r="A169" s="282"/>
      <c r="B169" s="282"/>
      <c r="C169" s="16"/>
      <c r="D169" s="16"/>
      <c r="E169" s="16"/>
      <c r="F169" s="16"/>
      <c r="G169" s="16"/>
      <c r="H169" s="16"/>
      <c r="I169" s="145"/>
      <c r="J169" s="145"/>
      <c r="K169" s="145"/>
      <c r="L169" s="145"/>
      <c r="M169" s="145"/>
      <c r="N169" s="145"/>
      <c r="O169" s="279"/>
      <c r="P169" s="32"/>
      <c r="Q169" s="32"/>
      <c r="R169" s="32"/>
      <c r="S169" s="32"/>
      <c r="T169" s="32"/>
      <c r="U169" s="32"/>
      <c r="V169" s="32"/>
      <c r="W169" s="32"/>
      <c r="X169" s="32"/>
      <c r="Y169" s="32"/>
      <c r="Z169" s="32"/>
      <c r="AA169" s="32"/>
      <c r="AB169" s="32"/>
      <c r="AC169" s="32"/>
      <c r="AD169" s="32"/>
      <c r="AE169" s="32"/>
      <c r="AF169" s="32"/>
      <c r="AG169" s="32"/>
      <c r="AH169" s="32"/>
    </row>
    <row r="170">
      <c r="A170" s="282"/>
      <c r="B170" s="282"/>
      <c r="C170" s="16"/>
      <c r="D170" s="16"/>
      <c r="E170" s="16"/>
      <c r="F170" s="16"/>
      <c r="G170" s="16"/>
      <c r="H170" s="16"/>
      <c r="I170" s="145"/>
      <c r="J170" s="145"/>
      <c r="K170" s="145"/>
      <c r="L170" s="145"/>
      <c r="M170" s="145"/>
      <c r="N170" s="145"/>
      <c r="O170" s="279"/>
      <c r="P170" s="32"/>
      <c r="Q170" s="32"/>
      <c r="R170" s="32"/>
      <c r="S170" s="32"/>
      <c r="T170" s="32"/>
      <c r="U170" s="32"/>
      <c r="V170" s="32"/>
      <c r="W170" s="32"/>
      <c r="X170" s="32"/>
      <c r="Y170" s="32"/>
      <c r="Z170" s="32"/>
      <c r="AA170" s="32"/>
      <c r="AB170" s="32"/>
      <c r="AC170" s="32"/>
      <c r="AD170" s="32"/>
      <c r="AE170" s="32"/>
      <c r="AF170" s="32"/>
      <c r="AG170" s="32"/>
      <c r="AH170" s="32"/>
    </row>
    <row r="171">
      <c r="A171" s="282"/>
      <c r="B171" s="282"/>
      <c r="C171" s="16"/>
      <c r="D171" s="16"/>
      <c r="E171" s="16"/>
      <c r="F171" s="16"/>
      <c r="G171" s="16"/>
      <c r="H171" s="16"/>
      <c r="I171" s="145"/>
      <c r="J171" s="145"/>
      <c r="K171" s="145"/>
      <c r="L171" s="145"/>
      <c r="M171" s="145"/>
      <c r="N171" s="145"/>
      <c r="O171" s="279"/>
      <c r="P171" s="32"/>
      <c r="Q171" s="32"/>
      <c r="R171" s="32"/>
      <c r="S171" s="32"/>
      <c r="T171" s="32"/>
      <c r="U171" s="32"/>
      <c r="V171" s="32"/>
      <c r="W171" s="32"/>
      <c r="X171" s="32"/>
      <c r="Y171" s="32"/>
      <c r="Z171" s="32"/>
      <c r="AA171" s="32"/>
      <c r="AB171" s="32"/>
      <c r="AC171" s="32"/>
      <c r="AD171" s="32"/>
      <c r="AE171" s="32"/>
      <c r="AF171" s="32"/>
      <c r="AG171" s="32"/>
      <c r="AH171" s="32"/>
    </row>
    <row r="172">
      <c r="A172" s="282"/>
      <c r="B172" s="282"/>
      <c r="C172" s="16"/>
      <c r="D172" s="16"/>
      <c r="E172" s="16"/>
      <c r="F172" s="16"/>
      <c r="G172" s="16"/>
      <c r="H172" s="16"/>
      <c r="I172" s="145"/>
      <c r="J172" s="145"/>
      <c r="K172" s="145"/>
      <c r="L172" s="145"/>
      <c r="M172" s="145"/>
      <c r="N172" s="145"/>
      <c r="O172" s="279"/>
      <c r="P172" s="32"/>
      <c r="Q172" s="32"/>
      <c r="R172" s="32"/>
      <c r="S172" s="32"/>
      <c r="T172" s="32"/>
      <c r="U172" s="32"/>
      <c r="V172" s="32"/>
      <c r="W172" s="32"/>
      <c r="X172" s="32"/>
      <c r="Y172" s="32"/>
      <c r="Z172" s="32"/>
      <c r="AA172" s="32"/>
      <c r="AB172" s="32"/>
      <c r="AC172" s="32"/>
      <c r="AD172" s="32"/>
      <c r="AE172" s="32"/>
      <c r="AF172" s="32"/>
      <c r="AG172" s="32"/>
      <c r="AH172" s="32"/>
    </row>
    <row r="173">
      <c r="A173" s="282"/>
      <c r="B173" s="282"/>
      <c r="C173" s="16"/>
      <c r="D173" s="16"/>
      <c r="E173" s="16"/>
      <c r="F173" s="16"/>
      <c r="G173" s="16"/>
      <c r="H173" s="16"/>
      <c r="I173" s="145"/>
      <c r="J173" s="145"/>
      <c r="K173" s="145"/>
      <c r="L173" s="145"/>
      <c r="M173" s="145"/>
      <c r="N173" s="145"/>
      <c r="O173" s="279"/>
      <c r="P173" s="32"/>
      <c r="Q173" s="32"/>
      <c r="R173" s="32"/>
      <c r="S173" s="32"/>
      <c r="T173" s="32"/>
      <c r="U173" s="32"/>
      <c r="V173" s="32"/>
      <c r="W173" s="32"/>
      <c r="X173" s="32"/>
      <c r="Y173" s="32"/>
      <c r="Z173" s="32"/>
      <c r="AA173" s="32"/>
      <c r="AB173" s="32"/>
      <c r="AC173" s="32"/>
      <c r="AD173" s="32"/>
      <c r="AE173" s="32"/>
      <c r="AF173" s="32"/>
      <c r="AG173" s="32"/>
      <c r="AH173" s="32"/>
    </row>
    <row r="174">
      <c r="A174" s="282"/>
      <c r="B174" s="282"/>
      <c r="C174" s="16"/>
      <c r="D174" s="16"/>
      <c r="E174" s="16"/>
      <c r="F174" s="16"/>
      <c r="G174" s="16"/>
      <c r="H174" s="16"/>
      <c r="I174" s="145"/>
      <c r="J174" s="145"/>
      <c r="K174" s="145"/>
      <c r="L174" s="145"/>
      <c r="M174" s="145"/>
      <c r="N174" s="145"/>
      <c r="O174" s="279"/>
      <c r="P174" s="32"/>
      <c r="Q174" s="32"/>
      <c r="R174" s="32"/>
      <c r="S174" s="32"/>
      <c r="T174" s="32"/>
      <c r="U174" s="32"/>
      <c r="V174" s="32"/>
      <c r="W174" s="32"/>
      <c r="X174" s="32"/>
      <c r="Y174" s="32"/>
      <c r="Z174" s="32"/>
      <c r="AA174" s="32"/>
      <c r="AB174" s="32"/>
      <c r="AC174" s="32"/>
      <c r="AD174" s="32"/>
      <c r="AE174" s="32"/>
      <c r="AF174" s="32"/>
      <c r="AG174" s="32"/>
      <c r="AH174" s="32"/>
    </row>
    <row r="175">
      <c r="A175" s="282"/>
      <c r="B175" s="282"/>
      <c r="C175" s="16"/>
      <c r="D175" s="16"/>
      <c r="E175" s="16"/>
      <c r="F175" s="16"/>
      <c r="G175" s="16"/>
      <c r="H175" s="16"/>
      <c r="I175" s="145"/>
      <c r="J175" s="145"/>
      <c r="K175" s="145"/>
      <c r="L175" s="145"/>
      <c r="M175" s="145"/>
      <c r="N175" s="145"/>
      <c r="O175" s="279"/>
      <c r="P175" s="32"/>
      <c r="Q175" s="32"/>
      <c r="R175" s="32"/>
      <c r="S175" s="32"/>
      <c r="T175" s="32"/>
      <c r="U175" s="32"/>
      <c r="V175" s="32"/>
      <c r="W175" s="32"/>
      <c r="X175" s="32"/>
      <c r="Y175" s="32"/>
      <c r="Z175" s="32"/>
      <c r="AA175" s="32"/>
      <c r="AB175" s="32"/>
      <c r="AC175" s="32"/>
      <c r="AD175" s="32"/>
      <c r="AE175" s="32"/>
      <c r="AF175" s="32"/>
      <c r="AG175" s="32"/>
      <c r="AH175" s="32"/>
    </row>
    <row r="176">
      <c r="A176" s="282"/>
      <c r="B176" s="282"/>
      <c r="C176" s="16"/>
      <c r="D176" s="16"/>
      <c r="E176" s="16"/>
      <c r="F176" s="16"/>
      <c r="G176" s="16"/>
      <c r="H176" s="16"/>
      <c r="I176" s="145"/>
      <c r="J176" s="145"/>
      <c r="K176" s="145"/>
      <c r="L176" s="145"/>
      <c r="M176" s="145"/>
      <c r="N176" s="145"/>
      <c r="O176" s="279"/>
      <c r="P176" s="32"/>
      <c r="Q176" s="32"/>
      <c r="R176" s="32"/>
      <c r="S176" s="32"/>
      <c r="T176" s="32"/>
      <c r="U176" s="32"/>
      <c r="V176" s="32"/>
      <c r="W176" s="32"/>
      <c r="X176" s="32"/>
      <c r="Y176" s="32"/>
      <c r="Z176" s="32"/>
      <c r="AA176" s="32"/>
      <c r="AB176" s="32"/>
      <c r="AC176" s="32"/>
      <c r="AD176" s="32"/>
      <c r="AE176" s="32"/>
      <c r="AF176" s="32"/>
      <c r="AG176" s="32"/>
      <c r="AH176" s="32"/>
    </row>
    <row r="177">
      <c r="A177" s="282"/>
      <c r="B177" s="282"/>
      <c r="C177" s="16"/>
      <c r="D177" s="16"/>
      <c r="E177" s="16"/>
      <c r="F177" s="16"/>
      <c r="G177" s="16"/>
      <c r="H177" s="16"/>
      <c r="I177" s="145"/>
      <c r="J177" s="145"/>
      <c r="K177" s="145"/>
      <c r="L177" s="145"/>
      <c r="M177" s="145"/>
      <c r="N177" s="145"/>
      <c r="O177" s="279"/>
      <c r="P177" s="32"/>
      <c r="Q177" s="32"/>
      <c r="R177" s="32"/>
      <c r="S177" s="32"/>
      <c r="T177" s="32"/>
      <c r="U177" s="32"/>
      <c r="V177" s="32"/>
      <c r="W177" s="32"/>
      <c r="X177" s="32"/>
      <c r="Y177" s="32"/>
      <c r="Z177" s="32"/>
      <c r="AA177" s="32"/>
      <c r="AB177" s="32"/>
      <c r="AC177" s="32"/>
      <c r="AD177" s="32"/>
      <c r="AE177" s="32"/>
      <c r="AF177" s="32"/>
      <c r="AG177" s="32"/>
      <c r="AH177" s="32"/>
    </row>
    <row r="178">
      <c r="A178" s="282"/>
      <c r="B178" s="282"/>
      <c r="C178" s="16"/>
      <c r="D178" s="16"/>
      <c r="E178" s="16"/>
      <c r="F178" s="16"/>
      <c r="G178" s="16"/>
      <c r="H178" s="16"/>
      <c r="I178" s="145"/>
      <c r="J178" s="145"/>
      <c r="K178" s="145"/>
      <c r="L178" s="145"/>
      <c r="M178" s="145"/>
      <c r="N178" s="145"/>
      <c r="O178" s="279"/>
      <c r="P178" s="32"/>
      <c r="Q178" s="32"/>
      <c r="R178" s="32"/>
      <c r="S178" s="32"/>
      <c r="T178" s="32"/>
      <c r="U178" s="32"/>
      <c r="V178" s="32"/>
      <c r="W178" s="32"/>
      <c r="X178" s="32"/>
      <c r="Y178" s="32"/>
      <c r="Z178" s="32"/>
      <c r="AA178" s="32"/>
      <c r="AB178" s="32"/>
      <c r="AC178" s="32"/>
      <c r="AD178" s="32"/>
      <c r="AE178" s="32"/>
      <c r="AF178" s="32"/>
      <c r="AG178" s="32"/>
      <c r="AH178" s="32"/>
    </row>
    <row r="179">
      <c r="A179" s="282"/>
      <c r="B179" s="282"/>
      <c r="C179" s="16"/>
      <c r="D179" s="16"/>
      <c r="E179" s="16"/>
      <c r="F179" s="16"/>
      <c r="G179" s="16"/>
      <c r="H179" s="16"/>
      <c r="I179" s="145"/>
      <c r="J179" s="145"/>
      <c r="K179" s="145"/>
      <c r="L179" s="145"/>
      <c r="M179" s="145"/>
      <c r="N179" s="145"/>
      <c r="O179" s="279"/>
      <c r="P179" s="32"/>
      <c r="Q179" s="32"/>
      <c r="R179" s="32"/>
      <c r="S179" s="32"/>
      <c r="T179" s="32"/>
      <c r="U179" s="32"/>
      <c r="V179" s="32"/>
      <c r="W179" s="32"/>
      <c r="X179" s="32"/>
      <c r="Y179" s="32"/>
      <c r="Z179" s="32"/>
      <c r="AA179" s="32"/>
      <c r="AB179" s="32"/>
      <c r="AC179" s="32"/>
      <c r="AD179" s="32"/>
      <c r="AE179" s="32"/>
      <c r="AF179" s="32"/>
      <c r="AG179" s="32"/>
      <c r="AH179" s="32"/>
    </row>
    <row r="180">
      <c r="A180" s="282"/>
      <c r="B180" s="282"/>
      <c r="C180" s="16"/>
      <c r="D180" s="16"/>
      <c r="E180" s="16"/>
      <c r="F180" s="16"/>
      <c r="G180" s="16"/>
      <c r="H180" s="16"/>
      <c r="I180" s="145"/>
      <c r="J180" s="145"/>
      <c r="K180" s="145"/>
      <c r="L180" s="145"/>
      <c r="M180" s="145"/>
      <c r="N180" s="145"/>
      <c r="O180" s="279"/>
      <c r="P180" s="32"/>
      <c r="Q180" s="32"/>
      <c r="R180" s="32"/>
      <c r="S180" s="32"/>
      <c r="T180" s="32"/>
      <c r="U180" s="32"/>
      <c r="V180" s="32"/>
      <c r="W180" s="32"/>
      <c r="X180" s="32"/>
      <c r="Y180" s="32"/>
      <c r="Z180" s="32"/>
      <c r="AA180" s="32"/>
      <c r="AB180" s="32"/>
      <c r="AC180" s="32"/>
      <c r="AD180" s="32"/>
      <c r="AE180" s="32"/>
      <c r="AF180" s="32"/>
      <c r="AG180" s="32"/>
      <c r="AH180" s="32"/>
    </row>
    <row r="181">
      <c r="A181" s="282"/>
      <c r="B181" s="282"/>
      <c r="C181" s="16"/>
      <c r="D181" s="16"/>
      <c r="E181" s="16"/>
      <c r="F181" s="16"/>
      <c r="G181" s="16"/>
      <c r="H181" s="16"/>
      <c r="I181" s="145"/>
      <c r="J181" s="145"/>
      <c r="K181" s="145"/>
      <c r="L181" s="145"/>
      <c r="M181" s="145"/>
      <c r="N181" s="145"/>
      <c r="O181" s="279"/>
      <c r="P181" s="32"/>
      <c r="Q181" s="32"/>
      <c r="R181" s="32"/>
      <c r="S181" s="32"/>
      <c r="T181" s="32"/>
      <c r="U181" s="32"/>
      <c r="V181" s="32"/>
      <c r="W181" s="32"/>
      <c r="X181" s="32"/>
      <c r="Y181" s="32"/>
      <c r="Z181" s="32"/>
      <c r="AA181" s="32"/>
      <c r="AB181" s="32"/>
      <c r="AC181" s="32"/>
      <c r="AD181" s="32"/>
      <c r="AE181" s="32"/>
      <c r="AF181" s="32"/>
      <c r="AG181" s="32"/>
      <c r="AH181" s="32"/>
    </row>
    <row r="182">
      <c r="A182" s="282"/>
      <c r="B182" s="282"/>
      <c r="C182" s="16"/>
      <c r="D182" s="16"/>
      <c r="E182" s="16"/>
      <c r="F182" s="16"/>
      <c r="G182" s="16"/>
      <c r="H182" s="16"/>
      <c r="I182" s="145"/>
      <c r="J182" s="145"/>
      <c r="K182" s="145"/>
      <c r="L182" s="145"/>
      <c r="M182" s="145"/>
      <c r="N182" s="145"/>
      <c r="O182" s="279"/>
      <c r="P182" s="32"/>
      <c r="Q182" s="32"/>
      <c r="R182" s="32"/>
      <c r="S182" s="32"/>
      <c r="T182" s="32"/>
      <c r="U182" s="32"/>
      <c r="V182" s="32"/>
      <c r="W182" s="32"/>
      <c r="X182" s="32"/>
      <c r="Y182" s="32"/>
      <c r="Z182" s="32"/>
      <c r="AA182" s="32"/>
      <c r="AB182" s="32"/>
      <c r="AC182" s="32"/>
      <c r="AD182" s="32"/>
      <c r="AE182" s="32"/>
      <c r="AF182" s="32"/>
      <c r="AG182" s="32"/>
      <c r="AH182" s="32"/>
    </row>
    <row r="183">
      <c r="A183" s="282"/>
      <c r="B183" s="282"/>
      <c r="C183" s="16"/>
      <c r="D183" s="16"/>
      <c r="E183" s="16"/>
      <c r="F183" s="16"/>
      <c r="G183" s="16"/>
      <c r="H183" s="16"/>
      <c r="I183" s="145"/>
      <c r="J183" s="145"/>
      <c r="K183" s="145"/>
      <c r="L183" s="145"/>
      <c r="M183" s="145"/>
      <c r="N183" s="145"/>
      <c r="O183" s="279"/>
      <c r="P183" s="32"/>
      <c r="Q183" s="32"/>
      <c r="R183" s="32"/>
      <c r="S183" s="32"/>
      <c r="T183" s="32"/>
      <c r="U183" s="32"/>
      <c r="V183" s="32"/>
      <c r="W183" s="32"/>
      <c r="X183" s="32"/>
      <c r="Y183" s="32"/>
      <c r="Z183" s="32"/>
      <c r="AA183" s="32"/>
      <c r="AB183" s="32"/>
      <c r="AC183" s="32"/>
      <c r="AD183" s="32"/>
      <c r="AE183" s="32"/>
      <c r="AF183" s="32"/>
      <c r="AG183" s="32"/>
      <c r="AH183" s="32"/>
    </row>
    <row r="184">
      <c r="A184" s="282"/>
      <c r="B184" s="282"/>
      <c r="C184" s="16"/>
      <c r="D184" s="16"/>
      <c r="E184" s="16"/>
      <c r="F184" s="16"/>
      <c r="G184" s="16"/>
      <c r="H184" s="16"/>
      <c r="I184" s="145"/>
      <c r="J184" s="145"/>
      <c r="K184" s="145"/>
      <c r="L184" s="145"/>
      <c r="M184" s="145"/>
      <c r="N184" s="145"/>
      <c r="O184" s="279"/>
      <c r="P184" s="32"/>
      <c r="Q184" s="32"/>
      <c r="R184" s="32"/>
      <c r="S184" s="32"/>
      <c r="T184" s="32"/>
      <c r="U184" s="32"/>
      <c r="V184" s="32"/>
      <c r="W184" s="32"/>
      <c r="X184" s="32"/>
      <c r="Y184" s="32"/>
      <c r="Z184" s="32"/>
      <c r="AA184" s="32"/>
      <c r="AB184" s="32"/>
      <c r="AC184" s="32"/>
      <c r="AD184" s="32"/>
      <c r="AE184" s="32"/>
      <c r="AF184" s="32"/>
      <c r="AG184" s="32"/>
      <c r="AH184" s="32"/>
    </row>
    <row r="185">
      <c r="A185" s="282"/>
      <c r="B185" s="282"/>
      <c r="C185" s="16"/>
      <c r="D185" s="16"/>
      <c r="E185" s="16"/>
      <c r="F185" s="16"/>
      <c r="G185" s="16"/>
      <c r="H185" s="16"/>
      <c r="I185" s="145"/>
      <c r="J185" s="145"/>
      <c r="K185" s="145"/>
      <c r="L185" s="145"/>
      <c r="M185" s="145"/>
      <c r="N185" s="145"/>
      <c r="O185" s="279"/>
      <c r="P185" s="32"/>
      <c r="Q185" s="32"/>
      <c r="R185" s="32"/>
      <c r="S185" s="32"/>
      <c r="T185" s="32"/>
      <c r="U185" s="32"/>
      <c r="V185" s="32"/>
      <c r="W185" s="32"/>
      <c r="X185" s="32"/>
      <c r="Y185" s="32"/>
      <c r="Z185" s="32"/>
      <c r="AA185" s="32"/>
      <c r="AB185" s="32"/>
      <c r="AC185" s="32"/>
      <c r="AD185" s="32"/>
      <c r="AE185" s="32"/>
      <c r="AF185" s="32"/>
      <c r="AG185" s="32"/>
      <c r="AH185" s="32"/>
    </row>
    <row r="186">
      <c r="A186" s="282"/>
      <c r="B186" s="282"/>
      <c r="C186" s="16"/>
      <c r="D186" s="16"/>
      <c r="E186" s="16"/>
      <c r="F186" s="16"/>
      <c r="G186" s="16"/>
      <c r="H186" s="16"/>
      <c r="I186" s="145"/>
      <c r="J186" s="145"/>
      <c r="K186" s="145"/>
      <c r="L186" s="145"/>
      <c r="M186" s="145"/>
      <c r="N186" s="145"/>
      <c r="O186" s="279"/>
      <c r="P186" s="32"/>
      <c r="Q186" s="32"/>
      <c r="R186" s="32"/>
      <c r="S186" s="32"/>
      <c r="T186" s="32"/>
      <c r="U186" s="32"/>
      <c r="V186" s="32"/>
      <c r="W186" s="32"/>
      <c r="X186" s="32"/>
      <c r="Y186" s="32"/>
      <c r="Z186" s="32"/>
      <c r="AA186" s="32"/>
      <c r="AB186" s="32"/>
      <c r="AC186" s="32"/>
      <c r="AD186" s="32"/>
      <c r="AE186" s="32"/>
      <c r="AF186" s="32"/>
      <c r="AG186" s="32"/>
      <c r="AH186" s="32"/>
    </row>
    <row r="187">
      <c r="A187" s="282"/>
      <c r="B187" s="282"/>
      <c r="C187" s="16"/>
      <c r="D187" s="16"/>
      <c r="E187" s="16"/>
      <c r="F187" s="16"/>
      <c r="G187" s="16"/>
      <c r="H187" s="16"/>
      <c r="I187" s="145"/>
      <c r="J187" s="145"/>
      <c r="K187" s="145"/>
      <c r="L187" s="145"/>
      <c r="M187" s="145"/>
      <c r="N187" s="145"/>
      <c r="O187" s="279"/>
      <c r="P187" s="32"/>
      <c r="Q187" s="32"/>
      <c r="R187" s="32"/>
      <c r="S187" s="32"/>
      <c r="T187" s="32"/>
      <c r="U187" s="32"/>
      <c r="V187" s="32"/>
      <c r="W187" s="32"/>
      <c r="X187" s="32"/>
      <c r="Y187" s="32"/>
      <c r="Z187" s="32"/>
      <c r="AA187" s="32"/>
      <c r="AB187" s="32"/>
      <c r="AC187" s="32"/>
      <c r="AD187" s="32"/>
      <c r="AE187" s="32"/>
      <c r="AF187" s="32"/>
      <c r="AG187" s="32"/>
      <c r="AH187" s="32"/>
    </row>
    <row r="188">
      <c r="A188" s="282"/>
      <c r="B188" s="282"/>
      <c r="C188" s="16"/>
      <c r="D188" s="16"/>
      <c r="E188" s="16"/>
      <c r="F188" s="16"/>
      <c r="G188" s="16"/>
      <c r="H188" s="16"/>
      <c r="I188" s="145"/>
      <c r="J188" s="145"/>
      <c r="K188" s="145"/>
      <c r="L188" s="145"/>
      <c r="M188" s="145"/>
      <c r="N188" s="145"/>
      <c r="O188" s="279"/>
      <c r="P188" s="32"/>
      <c r="Q188" s="32"/>
      <c r="R188" s="32"/>
      <c r="S188" s="32"/>
      <c r="T188" s="32"/>
      <c r="U188" s="32"/>
      <c r="V188" s="32"/>
      <c r="W188" s="32"/>
      <c r="X188" s="32"/>
      <c r="Y188" s="32"/>
      <c r="Z188" s="32"/>
      <c r="AA188" s="32"/>
      <c r="AB188" s="32"/>
      <c r="AC188" s="32"/>
      <c r="AD188" s="32"/>
      <c r="AE188" s="32"/>
      <c r="AF188" s="32"/>
      <c r="AG188" s="32"/>
      <c r="AH188" s="32"/>
    </row>
    <row r="189">
      <c r="A189" s="282"/>
      <c r="B189" s="282"/>
      <c r="C189" s="16"/>
      <c r="D189" s="16"/>
      <c r="E189" s="16"/>
      <c r="F189" s="16"/>
      <c r="G189" s="16"/>
      <c r="H189" s="16"/>
      <c r="I189" s="145"/>
      <c r="J189" s="145"/>
      <c r="K189" s="145"/>
      <c r="L189" s="145"/>
      <c r="M189" s="145"/>
      <c r="N189" s="145"/>
      <c r="O189" s="279"/>
      <c r="P189" s="32"/>
      <c r="Q189" s="32"/>
      <c r="R189" s="32"/>
      <c r="S189" s="32"/>
      <c r="T189" s="32"/>
      <c r="U189" s="32"/>
      <c r="V189" s="32"/>
      <c r="W189" s="32"/>
      <c r="X189" s="32"/>
      <c r="Y189" s="32"/>
      <c r="Z189" s="32"/>
      <c r="AA189" s="32"/>
      <c r="AB189" s="32"/>
      <c r="AC189" s="32"/>
      <c r="AD189" s="32"/>
      <c r="AE189" s="32"/>
      <c r="AF189" s="32"/>
      <c r="AG189" s="32"/>
      <c r="AH189" s="32"/>
    </row>
    <row r="190">
      <c r="A190" s="282"/>
      <c r="B190" s="282"/>
      <c r="C190" s="16"/>
      <c r="D190" s="16"/>
      <c r="E190" s="16"/>
      <c r="F190" s="16"/>
      <c r="G190" s="16"/>
      <c r="H190" s="16"/>
      <c r="I190" s="145"/>
      <c r="J190" s="145"/>
      <c r="K190" s="145"/>
      <c r="L190" s="145"/>
      <c r="M190" s="145"/>
      <c r="N190" s="145"/>
      <c r="O190" s="279"/>
      <c r="P190" s="32"/>
      <c r="Q190" s="32"/>
      <c r="R190" s="32"/>
      <c r="S190" s="32"/>
      <c r="T190" s="32"/>
      <c r="U190" s="32"/>
      <c r="V190" s="32"/>
      <c r="W190" s="32"/>
      <c r="X190" s="32"/>
      <c r="Y190" s="32"/>
      <c r="Z190" s="32"/>
      <c r="AA190" s="32"/>
      <c r="AB190" s="32"/>
      <c r="AC190" s="32"/>
      <c r="AD190" s="32"/>
      <c r="AE190" s="32"/>
      <c r="AF190" s="32"/>
      <c r="AG190" s="32"/>
      <c r="AH190" s="32"/>
    </row>
    <row r="191">
      <c r="A191" s="282"/>
      <c r="B191" s="282"/>
      <c r="C191" s="16"/>
      <c r="D191" s="16"/>
      <c r="E191" s="16"/>
      <c r="F191" s="16"/>
      <c r="G191" s="16"/>
      <c r="H191" s="16"/>
      <c r="I191" s="145"/>
      <c r="J191" s="145"/>
      <c r="K191" s="145"/>
      <c r="L191" s="145"/>
      <c r="M191" s="145"/>
      <c r="N191" s="145"/>
      <c r="O191" s="279"/>
      <c r="P191" s="32"/>
      <c r="Q191" s="32"/>
      <c r="R191" s="32"/>
      <c r="S191" s="32"/>
      <c r="T191" s="32"/>
      <c r="U191" s="32"/>
      <c r="V191" s="32"/>
      <c r="W191" s="32"/>
      <c r="X191" s="32"/>
      <c r="Y191" s="32"/>
      <c r="Z191" s="32"/>
      <c r="AA191" s="32"/>
      <c r="AB191" s="32"/>
      <c r="AC191" s="32"/>
      <c r="AD191" s="32"/>
      <c r="AE191" s="32"/>
      <c r="AF191" s="32"/>
      <c r="AG191" s="32"/>
      <c r="AH191" s="32"/>
    </row>
    <row r="192">
      <c r="A192" s="282"/>
      <c r="B192" s="282"/>
      <c r="C192" s="16"/>
      <c r="D192" s="16"/>
      <c r="E192" s="16"/>
      <c r="F192" s="16"/>
      <c r="G192" s="16"/>
      <c r="H192" s="16"/>
      <c r="I192" s="145"/>
      <c r="J192" s="145"/>
      <c r="K192" s="145"/>
      <c r="L192" s="145"/>
      <c r="M192" s="145"/>
      <c r="N192" s="145"/>
      <c r="O192" s="279"/>
      <c r="P192" s="32"/>
      <c r="Q192" s="32"/>
      <c r="R192" s="32"/>
      <c r="S192" s="32"/>
      <c r="T192" s="32"/>
      <c r="U192" s="32"/>
      <c r="V192" s="32"/>
      <c r="W192" s="32"/>
      <c r="X192" s="32"/>
      <c r="Y192" s="32"/>
      <c r="Z192" s="32"/>
      <c r="AA192" s="32"/>
      <c r="AB192" s="32"/>
      <c r="AC192" s="32"/>
      <c r="AD192" s="32"/>
      <c r="AE192" s="32"/>
      <c r="AF192" s="32"/>
      <c r="AG192" s="32"/>
      <c r="AH192" s="32"/>
    </row>
    <row r="193">
      <c r="A193" s="282"/>
      <c r="B193" s="282"/>
      <c r="C193" s="16"/>
      <c r="D193" s="16"/>
      <c r="E193" s="16"/>
      <c r="F193" s="16"/>
      <c r="G193" s="16"/>
      <c r="H193" s="16"/>
      <c r="I193" s="145"/>
      <c r="J193" s="145"/>
      <c r="K193" s="145"/>
      <c r="L193" s="145"/>
      <c r="M193" s="145"/>
      <c r="N193" s="145"/>
      <c r="O193" s="279"/>
      <c r="P193" s="32"/>
      <c r="Q193" s="32"/>
      <c r="R193" s="32"/>
      <c r="S193" s="32"/>
      <c r="T193" s="32"/>
      <c r="U193" s="32"/>
      <c r="V193" s="32"/>
      <c r="W193" s="32"/>
      <c r="X193" s="32"/>
      <c r="Y193" s="32"/>
      <c r="Z193" s="32"/>
      <c r="AA193" s="32"/>
      <c r="AB193" s="32"/>
      <c r="AC193" s="32"/>
      <c r="AD193" s="32"/>
      <c r="AE193" s="32"/>
      <c r="AF193" s="32"/>
      <c r="AG193" s="32"/>
      <c r="AH193" s="32"/>
    </row>
    <row r="194">
      <c r="A194" s="282"/>
      <c r="B194" s="282"/>
      <c r="C194" s="16"/>
      <c r="D194" s="16"/>
      <c r="E194" s="16"/>
      <c r="F194" s="16"/>
      <c r="G194" s="16"/>
      <c r="H194" s="16"/>
      <c r="I194" s="145"/>
      <c r="J194" s="145"/>
      <c r="K194" s="145"/>
      <c r="L194" s="145"/>
      <c r="M194" s="145"/>
      <c r="N194" s="145"/>
      <c r="O194" s="279"/>
      <c r="P194" s="32"/>
      <c r="Q194" s="32"/>
      <c r="R194" s="32"/>
      <c r="S194" s="32"/>
      <c r="T194" s="32"/>
      <c r="U194" s="32"/>
      <c r="V194" s="32"/>
      <c r="W194" s="32"/>
      <c r="X194" s="32"/>
      <c r="Y194" s="32"/>
      <c r="Z194" s="32"/>
      <c r="AA194" s="32"/>
      <c r="AB194" s="32"/>
      <c r="AC194" s="32"/>
      <c r="AD194" s="32"/>
      <c r="AE194" s="32"/>
      <c r="AF194" s="32"/>
      <c r="AG194" s="32"/>
      <c r="AH194" s="32"/>
    </row>
    <row r="195">
      <c r="A195" s="282"/>
      <c r="B195" s="282"/>
      <c r="C195" s="16"/>
      <c r="D195" s="16"/>
      <c r="E195" s="16"/>
      <c r="F195" s="16"/>
      <c r="G195" s="16"/>
      <c r="H195" s="16"/>
      <c r="I195" s="145"/>
      <c r="J195" s="145"/>
      <c r="K195" s="145"/>
      <c r="L195" s="145"/>
      <c r="M195" s="145"/>
      <c r="N195" s="145"/>
      <c r="O195" s="279"/>
      <c r="P195" s="32"/>
      <c r="Q195" s="32"/>
      <c r="R195" s="32"/>
      <c r="S195" s="32"/>
      <c r="T195" s="32"/>
      <c r="U195" s="32"/>
      <c r="V195" s="32"/>
      <c r="W195" s="32"/>
      <c r="X195" s="32"/>
      <c r="Y195" s="32"/>
      <c r="Z195" s="32"/>
      <c r="AA195" s="32"/>
      <c r="AB195" s="32"/>
      <c r="AC195" s="32"/>
      <c r="AD195" s="32"/>
      <c r="AE195" s="32"/>
      <c r="AF195" s="32"/>
      <c r="AG195" s="32"/>
      <c r="AH195" s="32"/>
    </row>
    <row r="196">
      <c r="A196" s="282"/>
      <c r="B196" s="282"/>
      <c r="C196" s="16"/>
      <c r="D196" s="16"/>
      <c r="E196" s="16"/>
      <c r="F196" s="16"/>
      <c r="G196" s="16"/>
      <c r="H196" s="16"/>
      <c r="I196" s="145"/>
      <c r="J196" s="145"/>
      <c r="K196" s="145"/>
      <c r="L196" s="145"/>
      <c r="M196" s="145"/>
      <c r="N196" s="145"/>
      <c r="O196" s="279"/>
      <c r="P196" s="32"/>
      <c r="Q196" s="32"/>
      <c r="R196" s="32"/>
      <c r="S196" s="32"/>
      <c r="T196" s="32"/>
      <c r="U196" s="32"/>
      <c r="V196" s="32"/>
      <c r="W196" s="32"/>
      <c r="X196" s="32"/>
      <c r="Y196" s="32"/>
      <c r="Z196" s="32"/>
      <c r="AA196" s="32"/>
      <c r="AB196" s="32"/>
      <c r="AC196" s="32"/>
      <c r="AD196" s="32"/>
      <c r="AE196" s="32"/>
      <c r="AF196" s="32"/>
      <c r="AG196" s="32"/>
      <c r="AH196" s="32"/>
    </row>
    <row r="197">
      <c r="A197" s="282"/>
      <c r="B197" s="282"/>
      <c r="C197" s="16"/>
      <c r="D197" s="16"/>
      <c r="E197" s="16"/>
      <c r="F197" s="16"/>
      <c r="G197" s="16"/>
      <c r="H197" s="16"/>
      <c r="I197" s="145"/>
      <c r="J197" s="145"/>
      <c r="K197" s="145"/>
      <c r="L197" s="145"/>
      <c r="M197" s="145"/>
      <c r="N197" s="145"/>
      <c r="O197" s="279"/>
      <c r="P197" s="32"/>
      <c r="Q197" s="32"/>
      <c r="R197" s="32"/>
      <c r="S197" s="32"/>
      <c r="T197" s="32"/>
      <c r="U197" s="32"/>
      <c r="V197" s="32"/>
      <c r="W197" s="32"/>
      <c r="X197" s="32"/>
      <c r="Y197" s="32"/>
      <c r="Z197" s="32"/>
      <c r="AA197" s="32"/>
      <c r="AB197" s="32"/>
      <c r="AC197" s="32"/>
      <c r="AD197" s="32"/>
      <c r="AE197" s="32"/>
      <c r="AF197" s="32"/>
      <c r="AG197" s="32"/>
      <c r="AH197" s="32"/>
    </row>
    <row r="198">
      <c r="A198" s="282"/>
      <c r="B198" s="282"/>
      <c r="C198" s="16"/>
      <c r="D198" s="16"/>
      <c r="E198" s="16"/>
      <c r="F198" s="16"/>
      <c r="G198" s="16"/>
      <c r="H198" s="16"/>
      <c r="I198" s="145"/>
      <c r="J198" s="145"/>
      <c r="K198" s="145"/>
      <c r="L198" s="145"/>
      <c r="M198" s="145"/>
      <c r="N198" s="145"/>
      <c r="O198" s="279"/>
      <c r="P198" s="32"/>
      <c r="Q198" s="32"/>
      <c r="R198" s="32"/>
      <c r="S198" s="32"/>
      <c r="T198" s="32"/>
      <c r="U198" s="32"/>
      <c r="V198" s="32"/>
      <c r="W198" s="32"/>
      <c r="X198" s="32"/>
      <c r="Y198" s="32"/>
      <c r="Z198" s="32"/>
      <c r="AA198" s="32"/>
      <c r="AB198" s="32"/>
      <c r="AC198" s="32"/>
      <c r="AD198" s="32"/>
      <c r="AE198" s="32"/>
      <c r="AF198" s="32"/>
      <c r="AG198" s="32"/>
      <c r="AH198" s="32"/>
    </row>
    <row r="199">
      <c r="A199" s="282"/>
      <c r="B199" s="282"/>
      <c r="C199" s="16"/>
      <c r="D199" s="16"/>
      <c r="E199" s="16"/>
      <c r="F199" s="16"/>
      <c r="G199" s="16"/>
      <c r="H199" s="16"/>
      <c r="I199" s="145"/>
      <c r="J199" s="145"/>
      <c r="K199" s="145"/>
      <c r="L199" s="145"/>
      <c r="M199" s="145"/>
      <c r="N199" s="145"/>
      <c r="O199" s="279"/>
      <c r="P199" s="32"/>
      <c r="Q199" s="32"/>
      <c r="R199" s="32"/>
      <c r="S199" s="32"/>
      <c r="T199" s="32"/>
      <c r="U199" s="32"/>
      <c r="V199" s="32"/>
      <c r="W199" s="32"/>
      <c r="X199" s="32"/>
      <c r="Y199" s="32"/>
      <c r="Z199" s="32"/>
      <c r="AA199" s="32"/>
      <c r="AB199" s="32"/>
      <c r="AC199" s="32"/>
      <c r="AD199" s="32"/>
      <c r="AE199" s="32"/>
      <c r="AF199" s="32"/>
      <c r="AG199" s="32"/>
      <c r="AH199" s="32"/>
    </row>
    <row r="200">
      <c r="A200" s="282"/>
      <c r="B200" s="282"/>
      <c r="C200" s="16"/>
      <c r="D200" s="16"/>
      <c r="E200" s="16"/>
      <c r="F200" s="16"/>
      <c r="G200" s="16"/>
      <c r="H200" s="16"/>
      <c r="I200" s="145"/>
      <c r="J200" s="145"/>
      <c r="K200" s="145"/>
      <c r="L200" s="145"/>
      <c r="M200" s="145"/>
      <c r="N200" s="145"/>
      <c r="O200" s="279"/>
      <c r="P200" s="32"/>
      <c r="Q200" s="32"/>
      <c r="R200" s="32"/>
      <c r="S200" s="32"/>
      <c r="T200" s="32"/>
      <c r="U200" s="32"/>
      <c r="V200" s="32"/>
      <c r="W200" s="32"/>
      <c r="X200" s="32"/>
      <c r="Y200" s="32"/>
      <c r="Z200" s="32"/>
      <c r="AA200" s="32"/>
      <c r="AB200" s="32"/>
      <c r="AC200" s="32"/>
      <c r="AD200" s="32"/>
      <c r="AE200" s="32"/>
      <c r="AF200" s="32"/>
      <c r="AG200" s="32"/>
      <c r="AH200" s="32"/>
    </row>
    <row r="201">
      <c r="A201" s="282"/>
      <c r="B201" s="282"/>
      <c r="C201" s="16"/>
      <c r="D201" s="16"/>
      <c r="E201" s="16"/>
      <c r="F201" s="16"/>
      <c r="G201" s="16"/>
      <c r="H201" s="16"/>
      <c r="I201" s="145"/>
      <c r="J201" s="145"/>
      <c r="K201" s="145"/>
      <c r="L201" s="145"/>
      <c r="M201" s="145"/>
      <c r="N201" s="145"/>
      <c r="O201" s="279"/>
      <c r="P201" s="32"/>
      <c r="Q201" s="32"/>
      <c r="R201" s="32"/>
      <c r="S201" s="32"/>
      <c r="T201" s="32"/>
      <c r="U201" s="32"/>
      <c r="V201" s="32"/>
      <c r="W201" s="32"/>
      <c r="X201" s="32"/>
      <c r="Y201" s="32"/>
      <c r="Z201" s="32"/>
      <c r="AA201" s="32"/>
      <c r="AB201" s="32"/>
      <c r="AC201" s="32"/>
      <c r="AD201" s="32"/>
      <c r="AE201" s="32"/>
      <c r="AF201" s="32"/>
      <c r="AG201" s="32"/>
      <c r="AH201" s="32"/>
    </row>
    <row r="202">
      <c r="A202" s="282"/>
      <c r="B202" s="282"/>
      <c r="C202" s="16"/>
      <c r="D202" s="16"/>
      <c r="E202" s="16"/>
      <c r="F202" s="16"/>
      <c r="G202" s="16"/>
      <c r="H202" s="16"/>
      <c r="I202" s="145"/>
      <c r="J202" s="145"/>
      <c r="K202" s="145"/>
      <c r="L202" s="145"/>
      <c r="M202" s="145"/>
      <c r="N202" s="145"/>
      <c r="O202" s="279"/>
      <c r="P202" s="32"/>
      <c r="Q202" s="32"/>
      <c r="R202" s="32"/>
      <c r="S202" s="32"/>
      <c r="T202" s="32"/>
      <c r="U202" s="32"/>
      <c r="V202" s="32"/>
      <c r="W202" s="32"/>
      <c r="X202" s="32"/>
      <c r="Y202" s="32"/>
      <c r="Z202" s="32"/>
      <c r="AA202" s="32"/>
      <c r="AB202" s="32"/>
      <c r="AC202" s="32"/>
      <c r="AD202" s="32"/>
      <c r="AE202" s="32"/>
      <c r="AF202" s="32"/>
      <c r="AG202" s="32"/>
      <c r="AH202" s="32"/>
    </row>
    <row r="203">
      <c r="A203" s="282"/>
      <c r="B203" s="282"/>
      <c r="C203" s="16"/>
      <c r="D203" s="16"/>
      <c r="E203" s="16"/>
      <c r="F203" s="16"/>
      <c r="G203" s="16"/>
      <c r="H203" s="16"/>
      <c r="I203" s="145"/>
      <c r="J203" s="145"/>
      <c r="K203" s="145"/>
      <c r="L203" s="145"/>
      <c r="M203" s="145"/>
      <c r="N203" s="145"/>
      <c r="O203" s="279"/>
      <c r="P203" s="32"/>
      <c r="Q203" s="32"/>
      <c r="R203" s="32"/>
      <c r="S203" s="32"/>
      <c r="T203" s="32"/>
      <c r="U203" s="32"/>
      <c r="V203" s="32"/>
      <c r="W203" s="32"/>
      <c r="X203" s="32"/>
      <c r="Y203" s="32"/>
      <c r="Z203" s="32"/>
      <c r="AA203" s="32"/>
      <c r="AB203" s="32"/>
      <c r="AC203" s="32"/>
      <c r="AD203" s="32"/>
      <c r="AE203" s="32"/>
      <c r="AF203" s="32"/>
      <c r="AG203" s="32"/>
      <c r="AH203" s="32"/>
    </row>
    <row r="204">
      <c r="A204" s="282"/>
      <c r="B204" s="282"/>
      <c r="C204" s="16"/>
      <c r="D204" s="16"/>
      <c r="E204" s="16"/>
      <c r="F204" s="16"/>
      <c r="G204" s="16"/>
      <c r="H204" s="16"/>
      <c r="I204" s="145"/>
      <c r="J204" s="145"/>
      <c r="K204" s="145"/>
      <c r="L204" s="145"/>
      <c r="M204" s="145"/>
      <c r="N204" s="145"/>
      <c r="O204" s="279"/>
      <c r="P204" s="32"/>
      <c r="Q204" s="32"/>
      <c r="R204" s="32"/>
      <c r="S204" s="32"/>
      <c r="T204" s="32"/>
      <c r="U204" s="32"/>
      <c r="V204" s="32"/>
      <c r="W204" s="32"/>
      <c r="X204" s="32"/>
      <c r="Y204" s="32"/>
      <c r="Z204" s="32"/>
      <c r="AA204" s="32"/>
      <c r="AB204" s="32"/>
      <c r="AC204" s="32"/>
      <c r="AD204" s="32"/>
      <c r="AE204" s="32"/>
      <c r="AF204" s="32"/>
      <c r="AG204" s="32"/>
      <c r="AH204" s="32"/>
    </row>
    <row r="205">
      <c r="A205" s="282"/>
      <c r="B205" s="282"/>
      <c r="C205" s="16"/>
      <c r="D205" s="16"/>
      <c r="E205" s="16"/>
      <c r="F205" s="16"/>
      <c r="G205" s="16"/>
      <c r="H205" s="16"/>
      <c r="I205" s="145"/>
      <c r="J205" s="145"/>
      <c r="K205" s="145"/>
      <c r="L205" s="145"/>
      <c r="M205" s="145"/>
      <c r="N205" s="145"/>
      <c r="O205" s="279"/>
      <c r="P205" s="32"/>
      <c r="Q205" s="32"/>
      <c r="R205" s="32"/>
      <c r="S205" s="32"/>
      <c r="T205" s="32"/>
      <c r="U205" s="32"/>
      <c r="V205" s="32"/>
      <c r="W205" s="32"/>
      <c r="X205" s="32"/>
      <c r="Y205" s="32"/>
      <c r="Z205" s="32"/>
      <c r="AA205" s="32"/>
      <c r="AB205" s="32"/>
      <c r="AC205" s="32"/>
      <c r="AD205" s="32"/>
      <c r="AE205" s="32"/>
      <c r="AF205" s="32"/>
      <c r="AG205" s="32"/>
      <c r="AH205" s="32"/>
    </row>
    <row r="206">
      <c r="A206" s="282"/>
      <c r="B206" s="282"/>
      <c r="C206" s="16"/>
      <c r="D206" s="16"/>
      <c r="E206" s="16"/>
      <c r="F206" s="16"/>
      <c r="G206" s="16"/>
      <c r="H206" s="16"/>
      <c r="I206" s="145"/>
      <c r="J206" s="145"/>
      <c r="K206" s="145"/>
      <c r="L206" s="145"/>
      <c r="M206" s="145"/>
      <c r="N206" s="145"/>
      <c r="O206" s="279"/>
      <c r="P206" s="32"/>
      <c r="Q206" s="32"/>
      <c r="R206" s="32"/>
      <c r="S206" s="32"/>
      <c r="T206" s="32"/>
      <c r="U206" s="32"/>
      <c r="V206" s="32"/>
      <c r="W206" s="32"/>
      <c r="X206" s="32"/>
      <c r="Y206" s="32"/>
      <c r="Z206" s="32"/>
      <c r="AA206" s="32"/>
      <c r="AB206" s="32"/>
      <c r="AC206" s="32"/>
      <c r="AD206" s="32"/>
      <c r="AE206" s="32"/>
      <c r="AF206" s="32"/>
      <c r="AG206" s="32"/>
      <c r="AH206" s="32"/>
    </row>
    <row r="207">
      <c r="A207" s="282"/>
      <c r="B207" s="282"/>
      <c r="C207" s="16"/>
      <c r="D207" s="16"/>
      <c r="E207" s="16"/>
      <c r="F207" s="16"/>
      <c r="G207" s="16"/>
      <c r="H207" s="16"/>
      <c r="I207" s="145"/>
      <c r="J207" s="145"/>
      <c r="K207" s="145"/>
      <c r="L207" s="145"/>
      <c r="M207" s="145"/>
      <c r="N207" s="145"/>
      <c r="O207" s="279"/>
      <c r="P207" s="32"/>
      <c r="Q207" s="32"/>
      <c r="R207" s="32"/>
      <c r="S207" s="32"/>
      <c r="T207" s="32"/>
      <c r="U207" s="32"/>
      <c r="V207" s="32"/>
      <c r="W207" s="32"/>
      <c r="X207" s="32"/>
      <c r="Y207" s="32"/>
      <c r="Z207" s="32"/>
      <c r="AA207" s="32"/>
      <c r="AB207" s="32"/>
      <c r="AC207" s="32"/>
      <c r="AD207" s="32"/>
      <c r="AE207" s="32"/>
      <c r="AF207" s="32"/>
      <c r="AG207" s="32"/>
      <c r="AH207" s="32"/>
    </row>
    <row r="208">
      <c r="A208" s="282"/>
      <c r="B208" s="282"/>
      <c r="C208" s="16"/>
      <c r="D208" s="16"/>
      <c r="E208" s="16"/>
      <c r="F208" s="16"/>
      <c r="G208" s="16"/>
      <c r="H208" s="16"/>
      <c r="I208" s="145"/>
      <c r="J208" s="145"/>
      <c r="K208" s="145"/>
      <c r="L208" s="145"/>
      <c r="M208" s="145"/>
      <c r="N208" s="145"/>
      <c r="O208" s="279"/>
      <c r="P208" s="32"/>
      <c r="Q208" s="32"/>
      <c r="R208" s="32"/>
      <c r="S208" s="32"/>
      <c r="T208" s="32"/>
      <c r="U208" s="32"/>
      <c r="V208" s="32"/>
      <c r="W208" s="32"/>
      <c r="X208" s="32"/>
      <c r="Y208" s="32"/>
      <c r="Z208" s="32"/>
      <c r="AA208" s="32"/>
      <c r="AB208" s="32"/>
      <c r="AC208" s="32"/>
      <c r="AD208" s="32"/>
      <c r="AE208" s="32"/>
      <c r="AF208" s="32"/>
      <c r="AG208" s="32"/>
      <c r="AH208" s="32"/>
    </row>
    <row r="209">
      <c r="A209" s="282"/>
      <c r="B209" s="282"/>
      <c r="C209" s="16"/>
      <c r="D209" s="16"/>
      <c r="E209" s="16"/>
      <c r="F209" s="16"/>
      <c r="G209" s="16"/>
      <c r="H209" s="16"/>
      <c r="I209" s="145"/>
      <c r="J209" s="145"/>
      <c r="K209" s="145"/>
      <c r="L209" s="145"/>
      <c r="M209" s="145"/>
      <c r="N209" s="145"/>
      <c r="O209" s="279"/>
      <c r="P209" s="32"/>
      <c r="Q209" s="32"/>
      <c r="R209" s="32"/>
      <c r="S209" s="32"/>
      <c r="T209" s="32"/>
      <c r="U209" s="32"/>
      <c r="V209" s="32"/>
      <c r="W209" s="32"/>
      <c r="X209" s="32"/>
      <c r="Y209" s="32"/>
      <c r="Z209" s="32"/>
      <c r="AA209" s="32"/>
      <c r="AB209" s="32"/>
      <c r="AC209" s="32"/>
      <c r="AD209" s="32"/>
      <c r="AE209" s="32"/>
      <c r="AF209" s="32"/>
      <c r="AG209" s="32"/>
      <c r="AH209" s="32"/>
    </row>
    <row r="210">
      <c r="A210" s="282"/>
      <c r="B210" s="282"/>
      <c r="C210" s="16"/>
      <c r="D210" s="16"/>
      <c r="E210" s="16"/>
      <c r="F210" s="16"/>
      <c r="G210" s="16"/>
      <c r="H210" s="16"/>
      <c r="I210" s="145"/>
      <c r="J210" s="145"/>
      <c r="K210" s="145"/>
      <c r="L210" s="145"/>
      <c r="M210" s="145"/>
      <c r="N210" s="145"/>
      <c r="O210" s="279"/>
      <c r="P210" s="32"/>
      <c r="Q210" s="32"/>
      <c r="R210" s="32"/>
      <c r="S210" s="32"/>
      <c r="T210" s="32"/>
      <c r="U210" s="32"/>
      <c r="V210" s="32"/>
      <c r="W210" s="32"/>
      <c r="X210" s="32"/>
      <c r="Y210" s="32"/>
      <c r="Z210" s="32"/>
      <c r="AA210" s="32"/>
      <c r="AB210" s="32"/>
      <c r="AC210" s="32"/>
      <c r="AD210" s="32"/>
      <c r="AE210" s="32"/>
      <c r="AF210" s="32"/>
      <c r="AG210" s="32"/>
      <c r="AH210" s="32"/>
    </row>
    <row r="211">
      <c r="A211" s="282"/>
      <c r="B211" s="282"/>
      <c r="C211" s="16"/>
      <c r="D211" s="16"/>
      <c r="E211" s="16"/>
      <c r="F211" s="16"/>
      <c r="G211" s="16"/>
      <c r="H211" s="16"/>
      <c r="I211" s="145"/>
      <c r="J211" s="145"/>
      <c r="K211" s="145"/>
      <c r="L211" s="145"/>
      <c r="M211" s="145"/>
      <c r="N211" s="145"/>
      <c r="O211" s="279"/>
      <c r="P211" s="32"/>
      <c r="Q211" s="32"/>
      <c r="R211" s="32"/>
      <c r="S211" s="32"/>
      <c r="T211" s="32"/>
      <c r="U211" s="32"/>
      <c r="V211" s="32"/>
      <c r="W211" s="32"/>
      <c r="X211" s="32"/>
      <c r="Y211" s="32"/>
      <c r="Z211" s="32"/>
      <c r="AA211" s="32"/>
      <c r="AB211" s="32"/>
      <c r="AC211" s="32"/>
      <c r="AD211" s="32"/>
      <c r="AE211" s="32"/>
      <c r="AF211" s="32"/>
      <c r="AG211" s="32"/>
      <c r="AH211" s="32"/>
    </row>
    <row r="212">
      <c r="A212" s="282"/>
      <c r="B212" s="282"/>
      <c r="C212" s="16"/>
      <c r="D212" s="16"/>
      <c r="E212" s="16"/>
      <c r="F212" s="16"/>
      <c r="G212" s="16"/>
      <c r="H212" s="16"/>
      <c r="I212" s="145"/>
      <c r="J212" s="145"/>
      <c r="K212" s="145"/>
      <c r="L212" s="145"/>
      <c r="M212" s="145"/>
      <c r="N212" s="145"/>
      <c r="O212" s="279"/>
      <c r="P212" s="32"/>
      <c r="Q212" s="32"/>
      <c r="R212" s="32"/>
      <c r="S212" s="32"/>
      <c r="T212" s="32"/>
      <c r="U212" s="32"/>
      <c r="V212" s="32"/>
      <c r="W212" s="32"/>
      <c r="X212" s="32"/>
      <c r="Y212" s="32"/>
      <c r="Z212" s="32"/>
      <c r="AA212" s="32"/>
      <c r="AB212" s="32"/>
      <c r="AC212" s="32"/>
      <c r="AD212" s="32"/>
      <c r="AE212" s="32"/>
      <c r="AF212" s="32"/>
      <c r="AG212" s="32"/>
      <c r="AH212" s="32"/>
    </row>
    <row r="213">
      <c r="A213" s="282"/>
      <c r="B213" s="282"/>
      <c r="C213" s="16"/>
      <c r="D213" s="16"/>
      <c r="E213" s="16"/>
      <c r="F213" s="16"/>
      <c r="G213" s="16"/>
      <c r="H213" s="16"/>
      <c r="I213" s="145"/>
      <c r="J213" s="145"/>
      <c r="K213" s="145"/>
      <c r="L213" s="145"/>
      <c r="M213" s="145"/>
      <c r="N213" s="145"/>
      <c r="O213" s="279"/>
      <c r="P213" s="32"/>
      <c r="Q213" s="32"/>
      <c r="R213" s="32"/>
      <c r="S213" s="32"/>
      <c r="T213" s="32"/>
      <c r="U213" s="32"/>
      <c r="V213" s="32"/>
      <c r="W213" s="32"/>
      <c r="X213" s="32"/>
      <c r="Y213" s="32"/>
      <c r="Z213" s="32"/>
      <c r="AA213" s="32"/>
      <c r="AB213" s="32"/>
      <c r="AC213" s="32"/>
      <c r="AD213" s="32"/>
      <c r="AE213" s="32"/>
      <c r="AF213" s="32"/>
      <c r="AG213" s="32"/>
      <c r="AH213" s="32"/>
    </row>
    <row r="214">
      <c r="A214" s="282"/>
      <c r="B214" s="282"/>
      <c r="C214" s="16"/>
      <c r="D214" s="16"/>
      <c r="E214" s="16"/>
      <c r="F214" s="16"/>
      <c r="G214" s="16"/>
      <c r="H214" s="16"/>
      <c r="I214" s="145"/>
      <c r="J214" s="145"/>
      <c r="K214" s="145"/>
      <c r="L214" s="145"/>
      <c r="M214" s="145"/>
      <c r="N214" s="145"/>
      <c r="O214" s="279"/>
      <c r="P214" s="32"/>
      <c r="Q214" s="32"/>
      <c r="R214" s="32"/>
      <c r="S214" s="32"/>
      <c r="T214" s="32"/>
      <c r="U214" s="32"/>
      <c r="V214" s="32"/>
      <c r="W214" s="32"/>
      <c r="X214" s="32"/>
      <c r="Y214" s="32"/>
      <c r="Z214" s="32"/>
      <c r="AA214" s="32"/>
      <c r="AB214" s="32"/>
      <c r="AC214" s="32"/>
      <c r="AD214" s="32"/>
      <c r="AE214" s="32"/>
      <c r="AF214" s="32"/>
      <c r="AG214" s="32"/>
      <c r="AH214" s="32"/>
    </row>
    <row r="215">
      <c r="A215" s="282"/>
      <c r="B215" s="282"/>
      <c r="C215" s="16"/>
      <c r="D215" s="16"/>
      <c r="E215" s="16"/>
      <c r="F215" s="16"/>
      <c r="G215" s="16"/>
      <c r="H215" s="16"/>
      <c r="I215" s="145"/>
      <c r="J215" s="145"/>
      <c r="K215" s="145"/>
      <c r="L215" s="145"/>
      <c r="M215" s="145"/>
      <c r="N215" s="145"/>
      <c r="O215" s="279"/>
      <c r="P215" s="32"/>
      <c r="Q215" s="32"/>
      <c r="R215" s="32"/>
      <c r="S215" s="32"/>
      <c r="T215" s="32"/>
      <c r="U215" s="32"/>
      <c r="V215" s="32"/>
      <c r="W215" s="32"/>
      <c r="X215" s="32"/>
      <c r="Y215" s="32"/>
      <c r="Z215" s="32"/>
      <c r="AA215" s="32"/>
      <c r="AB215" s="32"/>
      <c r="AC215" s="32"/>
      <c r="AD215" s="32"/>
      <c r="AE215" s="32"/>
      <c r="AF215" s="32"/>
      <c r="AG215" s="32"/>
      <c r="AH215" s="32"/>
    </row>
    <row r="216">
      <c r="A216" s="282"/>
      <c r="B216" s="282"/>
      <c r="C216" s="16"/>
      <c r="D216" s="16"/>
      <c r="E216" s="16"/>
      <c r="F216" s="16"/>
      <c r="G216" s="16"/>
      <c r="H216" s="16"/>
      <c r="I216" s="145"/>
      <c r="J216" s="145"/>
      <c r="K216" s="145"/>
      <c r="L216" s="145"/>
      <c r="M216" s="145"/>
      <c r="N216" s="145"/>
      <c r="O216" s="279"/>
      <c r="P216" s="32"/>
      <c r="Q216" s="32"/>
      <c r="R216" s="32"/>
      <c r="S216" s="32"/>
      <c r="T216" s="32"/>
      <c r="U216" s="32"/>
      <c r="V216" s="32"/>
      <c r="W216" s="32"/>
      <c r="X216" s="32"/>
      <c r="Y216" s="32"/>
      <c r="Z216" s="32"/>
      <c r="AA216" s="32"/>
      <c r="AB216" s="32"/>
      <c r="AC216" s="32"/>
      <c r="AD216" s="32"/>
      <c r="AE216" s="32"/>
      <c r="AF216" s="32"/>
      <c r="AG216" s="32"/>
      <c r="AH216" s="32"/>
    </row>
    <row r="217">
      <c r="A217" s="282"/>
      <c r="B217" s="282"/>
      <c r="C217" s="16"/>
      <c r="D217" s="16"/>
      <c r="E217" s="16"/>
      <c r="F217" s="16"/>
      <c r="G217" s="16"/>
      <c r="H217" s="16"/>
      <c r="I217" s="145"/>
      <c r="J217" s="145"/>
      <c r="K217" s="145"/>
      <c r="L217" s="145"/>
      <c r="M217" s="145"/>
      <c r="N217" s="145"/>
      <c r="O217" s="279"/>
      <c r="P217" s="32"/>
      <c r="Q217" s="32"/>
      <c r="R217" s="32"/>
      <c r="S217" s="32"/>
      <c r="T217" s="32"/>
      <c r="U217" s="32"/>
      <c r="V217" s="32"/>
      <c r="W217" s="32"/>
      <c r="X217" s="32"/>
      <c r="Y217" s="32"/>
      <c r="Z217" s="32"/>
      <c r="AA217" s="32"/>
      <c r="AB217" s="32"/>
      <c r="AC217" s="32"/>
      <c r="AD217" s="32"/>
      <c r="AE217" s="32"/>
      <c r="AF217" s="32"/>
      <c r="AG217" s="32"/>
      <c r="AH217" s="32"/>
    </row>
    <row r="218">
      <c r="A218" s="282"/>
      <c r="B218" s="282"/>
      <c r="C218" s="16"/>
      <c r="D218" s="16"/>
      <c r="E218" s="16"/>
      <c r="F218" s="16"/>
      <c r="G218" s="16"/>
      <c r="H218" s="16"/>
      <c r="I218" s="145"/>
      <c r="J218" s="145"/>
      <c r="K218" s="145"/>
      <c r="L218" s="145"/>
      <c r="M218" s="145"/>
      <c r="N218" s="145"/>
      <c r="O218" s="279"/>
      <c r="P218" s="32"/>
      <c r="Q218" s="32"/>
      <c r="R218" s="32"/>
      <c r="S218" s="32"/>
      <c r="T218" s="32"/>
      <c r="U218" s="32"/>
      <c r="V218" s="32"/>
      <c r="W218" s="32"/>
      <c r="X218" s="32"/>
      <c r="Y218" s="32"/>
      <c r="Z218" s="32"/>
      <c r="AA218" s="32"/>
      <c r="AB218" s="32"/>
      <c r="AC218" s="32"/>
      <c r="AD218" s="32"/>
      <c r="AE218" s="32"/>
      <c r="AF218" s="32"/>
      <c r="AG218" s="32"/>
      <c r="AH218" s="32"/>
    </row>
    <row r="219">
      <c r="A219" s="282"/>
      <c r="B219" s="282"/>
      <c r="C219" s="16"/>
      <c r="D219" s="16"/>
      <c r="E219" s="16"/>
      <c r="F219" s="16"/>
      <c r="G219" s="16"/>
      <c r="H219" s="16"/>
      <c r="I219" s="145"/>
      <c r="J219" s="145"/>
      <c r="K219" s="145"/>
      <c r="L219" s="145"/>
      <c r="M219" s="145"/>
      <c r="N219" s="145"/>
      <c r="O219" s="279"/>
      <c r="P219" s="32"/>
      <c r="Q219" s="32"/>
      <c r="R219" s="32"/>
      <c r="S219" s="32"/>
      <c r="T219" s="32"/>
      <c r="U219" s="32"/>
      <c r="V219" s="32"/>
      <c r="W219" s="32"/>
      <c r="X219" s="32"/>
      <c r="Y219" s="32"/>
      <c r="Z219" s="32"/>
      <c r="AA219" s="32"/>
      <c r="AB219" s="32"/>
      <c r="AC219" s="32"/>
      <c r="AD219" s="32"/>
      <c r="AE219" s="32"/>
      <c r="AF219" s="32"/>
      <c r="AG219" s="32"/>
      <c r="AH219" s="32"/>
    </row>
    <row r="220">
      <c r="A220" s="282"/>
      <c r="B220" s="282"/>
      <c r="C220" s="16"/>
      <c r="D220" s="16"/>
      <c r="E220" s="16"/>
      <c r="F220" s="16"/>
      <c r="G220" s="16"/>
      <c r="H220" s="16"/>
      <c r="I220" s="145"/>
      <c r="J220" s="145"/>
      <c r="K220" s="145"/>
      <c r="L220" s="145"/>
      <c r="M220" s="145"/>
      <c r="N220" s="145"/>
      <c r="O220" s="279"/>
      <c r="P220" s="32"/>
      <c r="Q220" s="32"/>
      <c r="R220" s="32"/>
      <c r="S220" s="32"/>
      <c r="T220" s="32"/>
      <c r="U220" s="32"/>
      <c r="V220" s="32"/>
      <c r="W220" s="32"/>
      <c r="X220" s="32"/>
      <c r="Y220" s="32"/>
      <c r="Z220" s="32"/>
      <c r="AA220" s="32"/>
      <c r="AB220" s="32"/>
      <c r="AC220" s="32"/>
      <c r="AD220" s="32"/>
      <c r="AE220" s="32"/>
      <c r="AF220" s="32"/>
      <c r="AG220" s="32"/>
      <c r="AH220" s="32"/>
    </row>
    <row r="221">
      <c r="A221" s="282"/>
      <c r="B221" s="282"/>
      <c r="C221" s="16"/>
      <c r="D221" s="16"/>
      <c r="E221" s="16"/>
      <c r="F221" s="16"/>
      <c r="G221" s="16"/>
      <c r="H221" s="16"/>
      <c r="I221" s="145"/>
      <c r="J221" s="145"/>
      <c r="K221" s="145"/>
      <c r="L221" s="145"/>
      <c r="M221" s="145"/>
      <c r="N221" s="145"/>
      <c r="O221" s="279"/>
      <c r="P221" s="32"/>
      <c r="Q221" s="32"/>
      <c r="R221" s="32"/>
      <c r="S221" s="32"/>
      <c r="T221" s="32"/>
      <c r="U221" s="32"/>
      <c r="V221" s="32"/>
      <c r="W221" s="32"/>
      <c r="X221" s="32"/>
      <c r="Y221" s="32"/>
      <c r="Z221" s="32"/>
      <c r="AA221" s="32"/>
      <c r="AB221" s="32"/>
      <c r="AC221" s="32"/>
      <c r="AD221" s="32"/>
      <c r="AE221" s="32"/>
      <c r="AF221" s="32"/>
      <c r="AG221" s="32"/>
      <c r="AH221" s="32"/>
    </row>
    <row r="222">
      <c r="A222" s="282"/>
      <c r="B222" s="282"/>
      <c r="C222" s="16"/>
      <c r="D222" s="16"/>
      <c r="E222" s="16"/>
      <c r="F222" s="16"/>
      <c r="G222" s="16"/>
      <c r="H222" s="16"/>
      <c r="I222" s="145"/>
      <c r="J222" s="145"/>
      <c r="K222" s="145"/>
      <c r="L222" s="145"/>
      <c r="M222" s="145"/>
      <c r="N222" s="145"/>
      <c r="O222" s="279"/>
      <c r="P222" s="32"/>
      <c r="Q222" s="32"/>
      <c r="R222" s="32"/>
      <c r="S222" s="32"/>
      <c r="T222" s="32"/>
      <c r="U222" s="32"/>
      <c r="V222" s="32"/>
      <c r="W222" s="32"/>
      <c r="X222" s="32"/>
      <c r="Y222" s="32"/>
      <c r="Z222" s="32"/>
      <c r="AA222" s="32"/>
      <c r="AB222" s="32"/>
      <c r="AC222" s="32"/>
      <c r="AD222" s="32"/>
      <c r="AE222" s="32"/>
      <c r="AF222" s="32"/>
      <c r="AG222" s="32"/>
      <c r="AH222" s="32"/>
    </row>
    <row r="223">
      <c r="A223" s="282"/>
      <c r="B223" s="282"/>
      <c r="C223" s="16"/>
      <c r="D223" s="16"/>
      <c r="E223" s="16"/>
      <c r="F223" s="16"/>
      <c r="G223" s="16"/>
      <c r="H223" s="16"/>
      <c r="I223" s="145"/>
      <c r="J223" s="145"/>
      <c r="K223" s="145"/>
      <c r="L223" s="145"/>
      <c r="M223" s="145"/>
      <c r="N223" s="145"/>
      <c r="O223" s="279"/>
      <c r="P223" s="32"/>
      <c r="Q223" s="32"/>
      <c r="R223" s="32"/>
      <c r="S223" s="32"/>
      <c r="T223" s="32"/>
      <c r="U223" s="32"/>
      <c r="V223" s="32"/>
      <c r="W223" s="32"/>
      <c r="X223" s="32"/>
      <c r="Y223" s="32"/>
      <c r="Z223" s="32"/>
      <c r="AA223" s="32"/>
      <c r="AB223" s="32"/>
      <c r="AC223" s="32"/>
      <c r="AD223" s="32"/>
      <c r="AE223" s="32"/>
      <c r="AF223" s="32"/>
      <c r="AG223" s="32"/>
      <c r="AH223" s="32"/>
    </row>
    <row r="224">
      <c r="A224" s="282"/>
      <c r="B224" s="282"/>
      <c r="C224" s="16"/>
      <c r="D224" s="16"/>
      <c r="E224" s="16"/>
      <c r="F224" s="16"/>
      <c r="G224" s="16"/>
      <c r="H224" s="16"/>
      <c r="I224" s="145"/>
      <c r="J224" s="145"/>
      <c r="K224" s="145"/>
      <c r="L224" s="145"/>
      <c r="M224" s="145"/>
      <c r="N224" s="145"/>
      <c r="O224" s="279"/>
      <c r="P224" s="32"/>
      <c r="Q224" s="32"/>
      <c r="R224" s="32"/>
      <c r="S224" s="32"/>
      <c r="T224" s="32"/>
      <c r="U224" s="32"/>
      <c r="V224" s="32"/>
      <c r="W224" s="32"/>
      <c r="X224" s="32"/>
      <c r="Y224" s="32"/>
      <c r="Z224" s="32"/>
      <c r="AA224" s="32"/>
      <c r="AB224" s="32"/>
      <c r="AC224" s="32"/>
      <c r="AD224" s="32"/>
      <c r="AE224" s="32"/>
      <c r="AF224" s="32"/>
      <c r="AG224" s="32"/>
      <c r="AH224" s="32"/>
    </row>
    <row r="225">
      <c r="A225" s="282"/>
      <c r="B225" s="282"/>
      <c r="C225" s="16"/>
      <c r="D225" s="16"/>
      <c r="E225" s="16"/>
      <c r="F225" s="16"/>
      <c r="G225" s="16"/>
      <c r="H225" s="16"/>
      <c r="I225" s="145"/>
      <c r="J225" s="145"/>
      <c r="K225" s="145"/>
      <c r="L225" s="145"/>
      <c r="M225" s="145"/>
      <c r="N225" s="145"/>
      <c r="O225" s="279"/>
      <c r="P225" s="32"/>
      <c r="Q225" s="32"/>
      <c r="R225" s="32"/>
      <c r="S225" s="32"/>
      <c r="T225" s="32"/>
      <c r="U225" s="32"/>
      <c r="V225" s="32"/>
      <c r="W225" s="32"/>
      <c r="X225" s="32"/>
      <c r="Y225" s="32"/>
      <c r="Z225" s="32"/>
      <c r="AA225" s="32"/>
      <c r="AB225" s="32"/>
      <c r="AC225" s="32"/>
      <c r="AD225" s="32"/>
      <c r="AE225" s="32"/>
      <c r="AF225" s="32"/>
      <c r="AG225" s="32"/>
      <c r="AH225" s="32"/>
    </row>
    <row r="226">
      <c r="A226" s="282"/>
      <c r="B226" s="282"/>
      <c r="C226" s="16"/>
      <c r="D226" s="16"/>
      <c r="E226" s="16"/>
      <c r="F226" s="16"/>
      <c r="G226" s="16"/>
      <c r="H226" s="16"/>
      <c r="I226" s="145"/>
      <c r="J226" s="145"/>
      <c r="K226" s="145"/>
      <c r="L226" s="145"/>
      <c r="M226" s="145"/>
      <c r="N226" s="145"/>
      <c r="O226" s="279"/>
      <c r="P226" s="32"/>
      <c r="Q226" s="32"/>
      <c r="R226" s="32"/>
      <c r="S226" s="32"/>
      <c r="T226" s="32"/>
      <c r="U226" s="32"/>
      <c r="V226" s="32"/>
      <c r="W226" s="32"/>
      <c r="X226" s="32"/>
      <c r="Y226" s="32"/>
      <c r="Z226" s="32"/>
      <c r="AA226" s="32"/>
      <c r="AB226" s="32"/>
      <c r="AC226" s="32"/>
      <c r="AD226" s="32"/>
      <c r="AE226" s="32"/>
      <c r="AF226" s="32"/>
      <c r="AG226" s="32"/>
      <c r="AH226" s="32"/>
    </row>
    <row r="227">
      <c r="A227" s="282"/>
      <c r="B227" s="282"/>
      <c r="C227" s="16"/>
      <c r="D227" s="16"/>
      <c r="E227" s="16"/>
      <c r="F227" s="16"/>
      <c r="G227" s="16"/>
      <c r="H227" s="16"/>
      <c r="I227" s="145"/>
      <c r="J227" s="145"/>
      <c r="K227" s="145"/>
      <c r="L227" s="145"/>
      <c r="M227" s="145"/>
      <c r="N227" s="145"/>
      <c r="O227" s="279"/>
      <c r="P227" s="32"/>
      <c r="Q227" s="32"/>
      <c r="R227" s="32"/>
      <c r="S227" s="32"/>
      <c r="T227" s="32"/>
      <c r="U227" s="32"/>
      <c r="V227" s="32"/>
      <c r="W227" s="32"/>
      <c r="X227" s="32"/>
      <c r="Y227" s="32"/>
      <c r="Z227" s="32"/>
      <c r="AA227" s="32"/>
      <c r="AB227" s="32"/>
      <c r="AC227" s="32"/>
      <c r="AD227" s="32"/>
      <c r="AE227" s="32"/>
      <c r="AF227" s="32"/>
      <c r="AG227" s="32"/>
      <c r="AH227" s="32"/>
    </row>
    <row r="228">
      <c r="A228" s="282"/>
      <c r="B228" s="282"/>
      <c r="C228" s="16"/>
      <c r="D228" s="16"/>
      <c r="E228" s="16"/>
      <c r="F228" s="16"/>
      <c r="G228" s="16"/>
      <c r="H228" s="16"/>
      <c r="I228" s="145"/>
      <c r="J228" s="145"/>
      <c r="K228" s="145"/>
      <c r="L228" s="145"/>
      <c r="M228" s="145"/>
      <c r="N228" s="145"/>
      <c r="O228" s="279"/>
      <c r="P228" s="32"/>
      <c r="Q228" s="32"/>
      <c r="R228" s="32"/>
      <c r="S228" s="32"/>
      <c r="T228" s="32"/>
      <c r="U228" s="32"/>
      <c r="V228" s="32"/>
      <c r="W228" s="32"/>
      <c r="X228" s="32"/>
      <c r="Y228" s="32"/>
      <c r="Z228" s="32"/>
      <c r="AA228" s="32"/>
      <c r="AB228" s="32"/>
      <c r="AC228" s="32"/>
      <c r="AD228" s="32"/>
      <c r="AE228" s="32"/>
      <c r="AF228" s="32"/>
      <c r="AG228" s="32"/>
      <c r="AH228" s="32"/>
    </row>
    <row r="229">
      <c r="A229" s="282"/>
      <c r="B229" s="282"/>
      <c r="C229" s="16"/>
      <c r="D229" s="16"/>
      <c r="E229" s="16"/>
      <c r="F229" s="16"/>
      <c r="G229" s="16"/>
      <c r="H229" s="16"/>
      <c r="I229" s="145"/>
      <c r="J229" s="145"/>
      <c r="K229" s="145"/>
      <c r="L229" s="145"/>
      <c r="M229" s="145"/>
      <c r="N229" s="145"/>
      <c r="O229" s="279"/>
      <c r="P229" s="32"/>
      <c r="Q229" s="32"/>
      <c r="R229" s="32"/>
      <c r="S229" s="32"/>
      <c r="T229" s="32"/>
      <c r="U229" s="32"/>
      <c r="V229" s="32"/>
      <c r="W229" s="32"/>
      <c r="X229" s="32"/>
      <c r="Y229" s="32"/>
      <c r="Z229" s="32"/>
      <c r="AA229" s="32"/>
      <c r="AB229" s="32"/>
      <c r="AC229" s="32"/>
      <c r="AD229" s="32"/>
      <c r="AE229" s="32"/>
      <c r="AF229" s="32"/>
      <c r="AG229" s="32"/>
      <c r="AH229" s="32"/>
    </row>
    <row r="230">
      <c r="A230" s="282"/>
      <c r="B230" s="282"/>
      <c r="C230" s="16"/>
      <c r="D230" s="16"/>
      <c r="E230" s="16"/>
      <c r="F230" s="16"/>
      <c r="G230" s="16"/>
      <c r="H230" s="16"/>
      <c r="I230" s="145"/>
      <c r="J230" s="145"/>
      <c r="K230" s="145"/>
      <c r="L230" s="145"/>
      <c r="M230" s="145"/>
      <c r="N230" s="145"/>
      <c r="O230" s="279"/>
      <c r="P230" s="32"/>
      <c r="Q230" s="32"/>
      <c r="R230" s="32"/>
      <c r="S230" s="32"/>
      <c r="T230" s="32"/>
      <c r="U230" s="32"/>
      <c r="V230" s="32"/>
      <c r="W230" s="32"/>
      <c r="X230" s="32"/>
      <c r="Y230" s="32"/>
      <c r="Z230" s="32"/>
      <c r="AA230" s="32"/>
      <c r="AB230" s="32"/>
      <c r="AC230" s="32"/>
      <c r="AD230" s="32"/>
      <c r="AE230" s="32"/>
      <c r="AF230" s="32"/>
      <c r="AG230" s="32"/>
      <c r="AH230" s="32"/>
    </row>
    <row r="231">
      <c r="A231" s="282"/>
      <c r="B231" s="282"/>
      <c r="C231" s="16"/>
      <c r="D231" s="16"/>
      <c r="E231" s="16"/>
      <c r="F231" s="16"/>
      <c r="G231" s="16"/>
      <c r="H231" s="16"/>
      <c r="I231" s="145"/>
      <c r="J231" s="145"/>
      <c r="K231" s="145"/>
      <c r="L231" s="145"/>
      <c r="M231" s="145"/>
      <c r="N231" s="145"/>
      <c r="O231" s="279"/>
      <c r="P231" s="32"/>
      <c r="Q231" s="32"/>
      <c r="R231" s="32"/>
      <c r="S231" s="32"/>
      <c r="T231" s="32"/>
      <c r="U231" s="32"/>
      <c r="V231" s="32"/>
      <c r="W231" s="32"/>
      <c r="X231" s="32"/>
      <c r="Y231" s="32"/>
      <c r="Z231" s="32"/>
      <c r="AA231" s="32"/>
      <c r="AB231" s="32"/>
      <c r="AC231" s="32"/>
      <c r="AD231" s="32"/>
      <c r="AE231" s="32"/>
      <c r="AF231" s="32"/>
      <c r="AG231" s="32"/>
      <c r="AH231" s="32"/>
    </row>
    <row r="232">
      <c r="A232" s="282"/>
      <c r="B232" s="282"/>
      <c r="C232" s="16"/>
      <c r="D232" s="16"/>
      <c r="E232" s="16"/>
      <c r="F232" s="16"/>
      <c r="G232" s="16"/>
      <c r="H232" s="16"/>
      <c r="I232" s="145"/>
      <c r="J232" s="145"/>
      <c r="K232" s="145"/>
      <c r="L232" s="145"/>
      <c r="M232" s="145"/>
      <c r="N232" s="145"/>
      <c r="O232" s="279"/>
      <c r="P232" s="32"/>
      <c r="Q232" s="32"/>
      <c r="R232" s="32"/>
      <c r="S232" s="32"/>
      <c r="T232" s="32"/>
      <c r="U232" s="32"/>
      <c r="V232" s="32"/>
      <c r="W232" s="32"/>
      <c r="X232" s="32"/>
      <c r="Y232" s="32"/>
      <c r="Z232" s="32"/>
      <c r="AA232" s="32"/>
      <c r="AB232" s="32"/>
      <c r="AC232" s="32"/>
      <c r="AD232" s="32"/>
      <c r="AE232" s="32"/>
      <c r="AF232" s="32"/>
      <c r="AG232" s="32"/>
      <c r="AH232" s="32"/>
    </row>
    <row r="233">
      <c r="A233" s="282"/>
      <c r="B233" s="282"/>
      <c r="C233" s="16"/>
      <c r="D233" s="16"/>
      <c r="E233" s="16"/>
      <c r="F233" s="16"/>
      <c r="G233" s="16"/>
      <c r="H233" s="16"/>
      <c r="I233" s="145"/>
      <c r="J233" s="145"/>
      <c r="K233" s="145"/>
      <c r="L233" s="145"/>
      <c r="M233" s="145"/>
      <c r="N233" s="145"/>
      <c r="O233" s="279"/>
      <c r="P233" s="32"/>
      <c r="Q233" s="32"/>
      <c r="R233" s="32"/>
      <c r="S233" s="32"/>
      <c r="T233" s="32"/>
      <c r="U233" s="32"/>
      <c r="V233" s="32"/>
      <c r="W233" s="32"/>
      <c r="X233" s="32"/>
      <c r="Y233" s="32"/>
      <c r="Z233" s="32"/>
      <c r="AA233" s="32"/>
      <c r="AB233" s="32"/>
      <c r="AC233" s="32"/>
      <c r="AD233" s="32"/>
      <c r="AE233" s="32"/>
      <c r="AF233" s="32"/>
      <c r="AG233" s="32"/>
      <c r="AH233" s="32"/>
    </row>
    <row r="234">
      <c r="A234" s="282"/>
      <c r="B234" s="282"/>
      <c r="C234" s="16"/>
      <c r="D234" s="16"/>
      <c r="E234" s="16"/>
      <c r="F234" s="16"/>
      <c r="G234" s="16"/>
      <c r="H234" s="16"/>
      <c r="I234" s="145"/>
      <c r="J234" s="145"/>
      <c r="K234" s="145"/>
      <c r="L234" s="145"/>
      <c r="M234" s="145"/>
      <c r="N234" s="145"/>
      <c r="O234" s="279"/>
      <c r="P234" s="32"/>
      <c r="Q234" s="32"/>
      <c r="R234" s="32"/>
      <c r="S234" s="32"/>
      <c r="T234" s="32"/>
      <c r="U234" s="32"/>
      <c r="V234" s="32"/>
      <c r="W234" s="32"/>
      <c r="X234" s="32"/>
      <c r="Y234" s="32"/>
      <c r="Z234" s="32"/>
      <c r="AA234" s="32"/>
      <c r="AB234" s="32"/>
      <c r="AC234" s="32"/>
      <c r="AD234" s="32"/>
      <c r="AE234" s="32"/>
      <c r="AF234" s="32"/>
      <c r="AG234" s="32"/>
      <c r="AH234" s="32"/>
    </row>
    <row r="235">
      <c r="A235" s="282"/>
      <c r="B235" s="282"/>
      <c r="C235" s="16"/>
      <c r="D235" s="16"/>
      <c r="E235" s="16"/>
      <c r="F235" s="16"/>
      <c r="G235" s="16"/>
      <c r="H235" s="16"/>
      <c r="I235" s="145"/>
      <c r="J235" s="145"/>
      <c r="K235" s="145"/>
      <c r="L235" s="145"/>
      <c r="M235" s="145"/>
      <c r="N235" s="145"/>
      <c r="O235" s="279"/>
      <c r="P235" s="32"/>
      <c r="Q235" s="32"/>
      <c r="R235" s="32"/>
      <c r="S235" s="32"/>
      <c r="T235" s="32"/>
      <c r="U235" s="32"/>
      <c r="V235" s="32"/>
      <c r="W235" s="32"/>
      <c r="X235" s="32"/>
      <c r="Y235" s="32"/>
      <c r="Z235" s="32"/>
      <c r="AA235" s="32"/>
      <c r="AB235" s="32"/>
      <c r="AC235" s="32"/>
      <c r="AD235" s="32"/>
      <c r="AE235" s="32"/>
      <c r="AF235" s="32"/>
      <c r="AG235" s="32"/>
      <c r="AH235" s="32"/>
    </row>
    <row r="236">
      <c r="A236" s="282"/>
      <c r="B236" s="282"/>
      <c r="C236" s="16"/>
      <c r="D236" s="16"/>
      <c r="E236" s="16"/>
      <c r="F236" s="16"/>
      <c r="G236" s="16"/>
      <c r="H236" s="16"/>
      <c r="I236" s="145"/>
      <c r="J236" s="145"/>
      <c r="K236" s="145"/>
      <c r="L236" s="145"/>
      <c r="M236" s="145"/>
      <c r="N236" s="145"/>
      <c r="O236" s="279"/>
      <c r="P236" s="32"/>
      <c r="Q236" s="32"/>
      <c r="R236" s="32"/>
      <c r="S236" s="32"/>
      <c r="T236" s="32"/>
      <c r="U236" s="32"/>
      <c r="V236" s="32"/>
      <c r="W236" s="32"/>
      <c r="X236" s="32"/>
      <c r="Y236" s="32"/>
      <c r="Z236" s="32"/>
      <c r="AA236" s="32"/>
      <c r="AB236" s="32"/>
      <c r="AC236" s="32"/>
      <c r="AD236" s="32"/>
      <c r="AE236" s="32"/>
      <c r="AF236" s="32"/>
      <c r="AG236" s="32"/>
      <c r="AH236" s="32"/>
    </row>
    <row r="237">
      <c r="A237" s="282"/>
      <c r="B237" s="282"/>
      <c r="C237" s="16"/>
      <c r="D237" s="16"/>
      <c r="E237" s="16"/>
      <c r="F237" s="16"/>
      <c r="G237" s="16"/>
      <c r="H237" s="16"/>
      <c r="I237" s="145"/>
      <c r="J237" s="145"/>
      <c r="K237" s="145"/>
      <c r="L237" s="145"/>
      <c r="M237" s="145"/>
      <c r="N237" s="145"/>
      <c r="O237" s="279"/>
      <c r="P237" s="32"/>
      <c r="Q237" s="32"/>
      <c r="R237" s="32"/>
      <c r="S237" s="32"/>
      <c r="T237" s="32"/>
      <c r="U237" s="32"/>
      <c r="V237" s="32"/>
      <c r="W237" s="32"/>
      <c r="X237" s="32"/>
      <c r="Y237" s="32"/>
      <c r="Z237" s="32"/>
      <c r="AA237" s="32"/>
      <c r="AB237" s="32"/>
      <c r="AC237" s="32"/>
      <c r="AD237" s="32"/>
      <c r="AE237" s="32"/>
      <c r="AF237" s="32"/>
      <c r="AG237" s="32"/>
      <c r="AH237" s="32"/>
    </row>
    <row r="238">
      <c r="A238" s="282"/>
      <c r="B238" s="282"/>
      <c r="C238" s="16"/>
      <c r="D238" s="16"/>
      <c r="E238" s="16"/>
      <c r="F238" s="16"/>
      <c r="G238" s="16"/>
      <c r="H238" s="16"/>
      <c r="I238" s="145"/>
      <c r="J238" s="145"/>
      <c r="K238" s="145"/>
      <c r="L238" s="145"/>
      <c r="M238" s="145"/>
      <c r="N238" s="145"/>
      <c r="O238" s="279"/>
      <c r="P238" s="32"/>
      <c r="Q238" s="32"/>
      <c r="R238" s="32"/>
      <c r="S238" s="32"/>
      <c r="T238" s="32"/>
      <c r="U238" s="32"/>
      <c r="V238" s="32"/>
      <c r="W238" s="32"/>
      <c r="X238" s="32"/>
      <c r="Y238" s="32"/>
      <c r="Z238" s="32"/>
      <c r="AA238" s="32"/>
      <c r="AB238" s="32"/>
      <c r="AC238" s="32"/>
      <c r="AD238" s="32"/>
      <c r="AE238" s="32"/>
      <c r="AF238" s="32"/>
      <c r="AG238" s="32"/>
      <c r="AH238" s="32"/>
    </row>
    <row r="239">
      <c r="A239" s="282"/>
      <c r="B239" s="282"/>
      <c r="C239" s="16"/>
      <c r="D239" s="16"/>
      <c r="E239" s="16"/>
      <c r="F239" s="16"/>
      <c r="G239" s="16"/>
      <c r="H239" s="16"/>
      <c r="I239" s="145"/>
      <c r="J239" s="145"/>
      <c r="K239" s="145"/>
      <c r="L239" s="145"/>
      <c r="M239" s="145"/>
      <c r="N239" s="145"/>
      <c r="O239" s="279"/>
      <c r="P239" s="32"/>
      <c r="Q239" s="32"/>
      <c r="R239" s="32"/>
      <c r="S239" s="32"/>
      <c r="T239" s="32"/>
      <c r="U239" s="32"/>
      <c r="V239" s="32"/>
      <c r="W239" s="32"/>
      <c r="X239" s="32"/>
      <c r="Y239" s="32"/>
      <c r="Z239" s="32"/>
      <c r="AA239" s="32"/>
      <c r="AB239" s="32"/>
      <c r="AC239" s="32"/>
      <c r="AD239" s="32"/>
      <c r="AE239" s="32"/>
      <c r="AF239" s="32"/>
      <c r="AG239" s="32"/>
      <c r="AH239" s="32"/>
    </row>
    <row r="240">
      <c r="A240" s="282"/>
      <c r="B240" s="282"/>
      <c r="C240" s="16"/>
      <c r="D240" s="16"/>
      <c r="E240" s="16"/>
      <c r="F240" s="16"/>
      <c r="G240" s="16"/>
      <c r="H240" s="16"/>
      <c r="I240" s="145"/>
      <c r="J240" s="145"/>
      <c r="K240" s="145"/>
      <c r="L240" s="145"/>
      <c r="M240" s="145"/>
      <c r="N240" s="145"/>
      <c r="O240" s="279"/>
      <c r="P240" s="32"/>
      <c r="Q240" s="32"/>
      <c r="R240" s="32"/>
      <c r="S240" s="32"/>
      <c r="T240" s="32"/>
      <c r="U240" s="32"/>
      <c r="V240" s="32"/>
      <c r="W240" s="32"/>
      <c r="X240" s="32"/>
      <c r="Y240" s="32"/>
      <c r="Z240" s="32"/>
      <c r="AA240" s="32"/>
      <c r="AB240" s="32"/>
      <c r="AC240" s="32"/>
      <c r="AD240" s="32"/>
      <c r="AE240" s="32"/>
      <c r="AF240" s="32"/>
      <c r="AG240" s="32"/>
      <c r="AH240" s="32"/>
    </row>
    <row r="241">
      <c r="A241" s="16"/>
      <c r="B241" s="16"/>
      <c r="C241" s="16"/>
      <c r="D241" s="16"/>
      <c r="E241" s="16"/>
      <c r="F241" s="16"/>
      <c r="G241" s="16"/>
      <c r="H241" s="16"/>
      <c r="I241" s="145"/>
      <c r="J241" s="145"/>
      <c r="K241" s="145"/>
      <c r="L241" s="145"/>
      <c r="M241" s="145"/>
      <c r="N241" s="145"/>
      <c r="O241" s="279"/>
      <c r="P241" s="32"/>
      <c r="Q241" s="32"/>
      <c r="R241" s="32"/>
      <c r="S241" s="32"/>
      <c r="T241" s="32"/>
      <c r="U241" s="32"/>
      <c r="V241" s="32"/>
      <c r="W241" s="32"/>
      <c r="X241" s="32"/>
      <c r="Y241" s="32"/>
      <c r="Z241" s="32"/>
      <c r="AA241" s="32"/>
      <c r="AB241" s="32"/>
      <c r="AC241" s="32"/>
      <c r="AD241" s="32"/>
      <c r="AE241" s="32"/>
      <c r="AF241" s="32"/>
      <c r="AG241" s="32"/>
      <c r="AH241" s="32"/>
    </row>
    <row r="242">
      <c r="A242" s="16"/>
      <c r="B242" s="16"/>
      <c r="C242" s="16"/>
      <c r="D242" s="16"/>
      <c r="E242" s="16"/>
      <c r="F242" s="16"/>
      <c r="G242" s="16"/>
      <c r="H242" s="16"/>
      <c r="I242" s="145"/>
      <c r="J242" s="145"/>
      <c r="K242" s="145"/>
      <c r="L242" s="145"/>
      <c r="M242" s="145"/>
      <c r="N242" s="145"/>
      <c r="O242" s="279"/>
      <c r="P242" s="32"/>
      <c r="Q242" s="32"/>
      <c r="R242" s="32"/>
      <c r="S242" s="32"/>
      <c r="T242" s="32"/>
      <c r="U242" s="32"/>
      <c r="V242" s="32"/>
      <c r="W242" s="32"/>
      <c r="X242" s="32"/>
      <c r="Y242" s="32"/>
      <c r="Z242" s="32"/>
      <c r="AA242" s="32"/>
      <c r="AB242" s="32"/>
      <c r="AC242" s="32"/>
      <c r="AD242" s="32"/>
      <c r="AE242" s="32"/>
      <c r="AF242" s="32"/>
      <c r="AG242" s="32"/>
      <c r="AH242" s="32"/>
    </row>
    <row r="243">
      <c r="A243" s="16"/>
      <c r="B243" s="16"/>
      <c r="C243" s="16"/>
      <c r="D243" s="16"/>
      <c r="E243" s="16"/>
      <c r="F243" s="16"/>
      <c r="G243" s="16"/>
      <c r="H243" s="16"/>
      <c r="I243" s="145"/>
      <c r="J243" s="145"/>
      <c r="K243" s="145"/>
      <c r="L243" s="145"/>
      <c r="M243" s="145"/>
      <c r="N243" s="145"/>
      <c r="O243" s="279"/>
      <c r="P243" s="32"/>
      <c r="Q243" s="32"/>
      <c r="R243" s="32"/>
      <c r="S243" s="32"/>
      <c r="T243" s="32"/>
      <c r="U243" s="32"/>
      <c r="V243" s="32"/>
      <c r="W243" s="32"/>
      <c r="X243" s="32"/>
      <c r="Y243" s="32"/>
      <c r="Z243" s="32"/>
      <c r="AA243" s="32"/>
      <c r="AB243" s="32"/>
      <c r="AC243" s="32"/>
      <c r="AD243" s="32"/>
      <c r="AE243" s="32"/>
      <c r="AF243" s="32"/>
      <c r="AG243" s="32"/>
      <c r="AH243" s="32"/>
    </row>
    <row r="244">
      <c r="A244" s="16"/>
      <c r="B244" s="16"/>
      <c r="C244" s="16"/>
      <c r="D244" s="16"/>
      <c r="E244" s="16"/>
      <c r="F244" s="16"/>
      <c r="G244" s="16"/>
      <c r="H244" s="16"/>
      <c r="I244" s="145"/>
      <c r="J244" s="145"/>
      <c r="K244" s="145"/>
      <c r="L244" s="145"/>
      <c r="M244" s="145"/>
      <c r="N244" s="145"/>
      <c r="O244" s="279"/>
      <c r="P244" s="32"/>
      <c r="Q244" s="32"/>
      <c r="R244" s="32"/>
      <c r="S244" s="32"/>
      <c r="T244" s="32"/>
      <c r="U244" s="32"/>
      <c r="V244" s="32"/>
      <c r="W244" s="32"/>
      <c r="X244" s="32"/>
      <c r="Y244" s="32"/>
      <c r="Z244" s="32"/>
      <c r="AA244" s="32"/>
      <c r="AB244" s="32"/>
      <c r="AC244" s="32"/>
      <c r="AD244" s="32"/>
      <c r="AE244" s="32"/>
      <c r="AF244" s="32"/>
      <c r="AG244" s="32"/>
      <c r="AH244" s="32"/>
    </row>
    <row r="245">
      <c r="A245" s="16"/>
      <c r="B245" s="16"/>
      <c r="C245" s="16"/>
      <c r="D245" s="16"/>
      <c r="E245" s="16"/>
      <c r="F245" s="16"/>
      <c r="G245" s="16"/>
      <c r="H245" s="16"/>
      <c r="I245" s="145"/>
      <c r="J245" s="145"/>
      <c r="K245" s="145"/>
      <c r="L245" s="145"/>
      <c r="M245" s="145"/>
      <c r="N245" s="145"/>
      <c r="O245" s="279"/>
      <c r="P245" s="32"/>
      <c r="Q245" s="32"/>
      <c r="R245" s="32"/>
      <c r="S245" s="32"/>
      <c r="T245" s="32"/>
      <c r="U245" s="32"/>
      <c r="V245" s="32"/>
      <c r="W245" s="32"/>
      <c r="X245" s="32"/>
      <c r="Y245" s="32"/>
      <c r="Z245" s="32"/>
      <c r="AA245" s="32"/>
      <c r="AB245" s="32"/>
      <c r="AC245" s="32"/>
      <c r="AD245" s="32"/>
      <c r="AE245" s="32"/>
      <c r="AF245" s="32"/>
      <c r="AG245" s="32"/>
      <c r="AH245" s="32"/>
    </row>
    <row r="246">
      <c r="A246" s="16"/>
      <c r="B246" s="16"/>
      <c r="C246" s="16"/>
      <c r="D246" s="16"/>
      <c r="E246" s="16"/>
      <c r="F246" s="16"/>
      <c r="G246" s="16"/>
      <c r="H246" s="16"/>
      <c r="I246" s="145"/>
      <c r="J246" s="145"/>
      <c r="K246" s="145"/>
      <c r="L246" s="145"/>
      <c r="M246" s="145"/>
      <c r="N246" s="145"/>
      <c r="O246" s="279"/>
      <c r="P246" s="32"/>
      <c r="Q246" s="32"/>
      <c r="R246" s="32"/>
      <c r="S246" s="32"/>
      <c r="T246" s="32"/>
      <c r="U246" s="32"/>
      <c r="V246" s="32"/>
      <c r="W246" s="32"/>
      <c r="X246" s="32"/>
      <c r="Y246" s="32"/>
      <c r="Z246" s="32"/>
      <c r="AA246" s="32"/>
      <c r="AB246" s="32"/>
      <c r="AC246" s="32"/>
      <c r="AD246" s="32"/>
      <c r="AE246" s="32"/>
      <c r="AF246" s="32"/>
      <c r="AG246" s="32"/>
      <c r="AH246" s="32"/>
    </row>
    <row r="247">
      <c r="A247" s="16"/>
      <c r="B247" s="16"/>
      <c r="C247" s="16"/>
      <c r="D247" s="16"/>
      <c r="E247" s="16"/>
      <c r="F247" s="16"/>
      <c r="G247" s="16"/>
      <c r="H247" s="16"/>
      <c r="I247" s="145"/>
      <c r="J247" s="145"/>
      <c r="K247" s="145"/>
      <c r="L247" s="145"/>
      <c r="M247" s="145"/>
      <c r="N247" s="145"/>
      <c r="O247" s="279"/>
      <c r="P247" s="32"/>
      <c r="Q247" s="32"/>
      <c r="R247" s="32"/>
      <c r="S247" s="32"/>
      <c r="T247" s="32"/>
      <c r="U247" s="32"/>
      <c r="V247" s="32"/>
      <c r="W247" s="32"/>
      <c r="X247" s="32"/>
      <c r="Y247" s="32"/>
      <c r="Z247" s="32"/>
      <c r="AA247" s="32"/>
      <c r="AB247" s="32"/>
      <c r="AC247" s="32"/>
      <c r="AD247" s="32"/>
      <c r="AE247" s="32"/>
      <c r="AF247" s="32"/>
      <c r="AG247" s="32"/>
      <c r="AH247" s="32"/>
    </row>
    <row r="248">
      <c r="A248" s="16"/>
      <c r="B248" s="16"/>
      <c r="C248" s="16"/>
      <c r="D248" s="16"/>
      <c r="E248" s="16"/>
      <c r="F248" s="16"/>
      <c r="G248" s="16"/>
      <c r="H248" s="16"/>
      <c r="I248" s="145"/>
      <c r="J248" s="145"/>
      <c r="K248" s="145"/>
      <c r="L248" s="145"/>
      <c r="M248" s="145"/>
      <c r="N248" s="145"/>
      <c r="O248" s="279"/>
      <c r="P248" s="32"/>
      <c r="Q248" s="32"/>
      <c r="R248" s="32"/>
      <c r="S248" s="32"/>
      <c r="T248" s="32"/>
      <c r="U248" s="32"/>
      <c r="V248" s="32"/>
      <c r="W248" s="32"/>
      <c r="X248" s="32"/>
      <c r="Y248" s="32"/>
      <c r="Z248" s="32"/>
      <c r="AA248" s="32"/>
      <c r="AB248" s="32"/>
      <c r="AC248" s="32"/>
      <c r="AD248" s="32"/>
      <c r="AE248" s="32"/>
      <c r="AF248" s="32"/>
      <c r="AG248" s="32"/>
      <c r="AH248" s="32"/>
    </row>
    <row r="249">
      <c r="A249" s="16"/>
      <c r="B249" s="16"/>
      <c r="C249" s="16"/>
      <c r="D249" s="16"/>
      <c r="E249" s="16"/>
      <c r="F249" s="16"/>
      <c r="G249" s="16"/>
      <c r="H249" s="16"/>
      <c r="I249" s="145"/>
      <c r="J249" s="145"/>
      <c r="K249" s="145"/>
      <c r="L249" s="145"/>
      <c r="M249" s="145"/>
      <c r="N249" s="145"/>
      <c r="O249" s="279"/>
      <c r="P249" s="32"/>
      <c r="Q249" s="32"/>
      <c r="R249" s="32"/>
      <c r="S249" s="32"/>
      <c r="T249" s="32"/>
      <c r="U249" s="32"/>
      <c r="V249" s="32"/>
      <c r="W249" s="32"/>
      <c r="X249" s="32"/>
      <c r="Y249" s="32"/>
      <c r="Z249" s="32"/>
      <c r="AA249" s="32"/>
      <c r="AB249" s="32"/>
      <c r="AC249" s="32"/>
      <c r="AD249" s="32"/>
      <c r="AE249" s="32"/>
      <c r="AF249" s="32"/>
      <c r="AG249" s="32"/>
      <c r="AH249" s="32"/>
    </row>
    <row r="250">
      <c r="A250" s="16"/>
      <c r="B250" s="16"/>
      <c r="C250" s="16"/>
      <c r="D250" s="16"/>
      <c r="E250" s="16"/>
      <c r="F250" s="16"/>
      <c r="G250" s="16"/>
      <c r="H250" s="16"/>
      <c r="I250" s="145"/>
      <c r="J250" s="145"/>
      <c r="K250" s="145"/>
      <c r="L250" s="145"/>
      <c r="M250" s="145"/>
      <c r="N250" s="145"/>
      <c r="O250" s="279"/>
      <c r="P250" s="32"/>
      <c r="Q250" s="32"/>
      <c r="R250" s="32"/>
      <c r="S250" s="32"/>
      <c r="T250" s="32"/>
      <c r="U250" s="32"/>
      <c r="V250" s="32"/>
      <c r="W250" s="32"/>
      <c r="X250" s="32"/>
      <c r="Y250" s="32"/>
      <c r="Z250" s="32"/>
      <c r="AA250" s="32"/>
      <c r="AB250" s="32"/>
      <c r="AC250" s="32"/>
      <c r="AD250" s="32"/>
      <c r="AE250" s="32"/>
      <c r="AF250" s="32"/>
      <c r="AG250" s="32"/>
      <c r="AH250" s="32"/>
    </row>
    <row r="251">
      <c r="A251" s="16"/>
      <c r="B251" s="16"/>
      <c r="C251" s="16"/>
      <c r="D251" s="16"/>
      <c r="E251" s="16"/>
      <c r="F251" s="16"/>
      <c r="G251" s="16"/>
      <c r="H251" s="16"/>
      <c r="I251" s="145"/>
      <c r="J251" s="145"/>
      <c r="K251" s="145"/>
      <c r="L251" s="145"/>
      <c r="M251" s="145"/>
      <c r="N251" s="145"/>
      <c r="O251" s="279"/>
      <c r="P251" s="32"/>
      <c r="Q251" s="32"/>
      <c r="R251" s="32"/>
      <c r="S251" s="32"/>
      <c r="T251" s="32"/>
      <c r="U251" s="32"/>
      <c r="V251" s="32"/>
      <c r="W251" s="32"/>
      <c r="X251" s="32"/>
      <c r="Y251" s="32"/>
      <c r="Z251" s="32"/>
      <c r="AA251" s="32"/>
      <c r="AB251" s="32"/>
      <c r="AC251" s="32"/>
      <c r="AD251" s="32"/>
      <c r="AE251" s="32"/>
      <c r="AF251" s="32"/>
      <c r="AG251" s="32"/>
      <c r="AH251" s="32"/>
    </row>
    <row r="252">
      <c r="A252" s="16"/>
      <c r="B252" s="16"/>
      <c r="C252" s="16"/>
      <c r="D252" s="16"/>
      <c r="E252" s="16"/>
      <c r="F252" s="16"/>
      <c r="G252" s="16"/>
      <c r="H252" s="16"/>
      <c r="I252" s="145"/>
      <c r="J252" s="145"/>
      <c r="K252" s="145"/>
      <c r="L252" s="145"/>
      <c r="M252" s="145"/>
      <c r="N252" s="145"/>
      <c r="O252" s="279"/>
      <c r="P252" s="32"/>
      <c r="Q252" s="32"/>
      <c r="R252" s="32"/>
      <c r="S252" s="32"/>
      <c r="T252" s="32"/>
      <c r="U252" s="32"/>
      <c r="V252" s="32"/>
      <c r="W252" s="32"/>
      <c r="X252" s="32"/>
      <c r="Y252" s="32"/>
      <c r="Z252" s="32"/>
      <c r="AA252" s="32"/>
      <c r="AB252" s="32"/>
      <c r="AC252" s="32"/>
      <c r="AD252" s="32"/>
      <c r="AE252" s="32"/>
      <c r="AF252" s="32"/>
      <c r="AG252" s="32"/>
      <c r="AH252" s="32"/>
    </row>
    <row r="253">
      <c r="A253" s="16"/>
      <c r="B253" s="16"/>
      <c r="C253" s="16"/>
      <c r="D253" s="16"/>
      <c r="E253" s="16"/>
      <c r="F253" s="16"/>
      <c r="G253" s="16"/>
      <c r="H253" s="16"/>
      <c r="I253" s="145"/>
      <c r="J253" s="145"/>
      <c r="K253" s="145"/>
      <c r="L253" s="145"/>
      <c r="M253" s="145"/>
      <c r="N253" s="145"/>
      <c r="O253" s="279"/>
      <c r="P253" s="32"/>
      <c r="Q253" s="32"/>
      <c r="R253" s="32"/>
      <c r="S253" s="32"/>
      <c r="T253" s="32"/>
      <c r="U253" s="32"/>
      <c r="V253" s="32"/>
      <c r="W253" s="32"/>
      <c r="X253" s="32"/>
      <c r="Y253" s="32"/>
      <c r="Z253" s="32"/>
      <c r="AA253" s="32"/>
      <c r="AB253" s="32"/>
      <c r="AC253" s="32"/>
      <c r="AD253" s="32"/>
      <c r="AE253" s="32"/>
      <c r="AF253" s="32"/>
      <c r="AG253" s="32"/>
      <c r="AH253" s="32"/>
    </row>
    <row r="254">
      <c r="A254" s="16"/>
      <c r="B254" s="16"/>
      <c r="C254" s="16"/>
      <c r="D254" s="16"/>
      <c r="E254" s="16"/>
      <c r="F254" s="16"/>
      <c r="G254" s="16"/>
      <c r="H254" s="16"/>
      <c r="I254" s="145"/>
      <c r="J254" s="145"/>
      <c r="K254" s="145"/>
      <c r="L254" s="145"/>
      <c r="M254" s="145"/>
      <c r="N254" s="145"/>
      <c r="O254" s="279"/>
      <c r="P254" s="32"/>
      <c r="Q254" s="32"/>
      <c r="R254" s="32"/>
      <c r="S254" s="32"/>
      <c r="T254" s="32"/>
      <c r="U254" s="32"/>
      <c r="V254" s="32"/>
      <c r="W254" s="32"/>
      <c r="X254" s="32"/>
      <c r="Y254" s="32"/>
      <c r="Z254" s="32"/>
      <c r="AA254" s="32"/>
      <c r="AB254" s="32"/>
      <c r="AC254" s="32"/>
      <c r="AD254" s="32"/>
      <c r="AE254" s="32"/>
      <c r="AF254" s="32"/>
      <c r="AG254" s="32"/>
      <c r="AH254" s="32"/>
    </row>
    <row r="255">
      <c r="A255" s="16"/>
      <c r="B255" s="16"/>
      <c r="C255" s="16"/>
      <c r="D255" s="16"/>
      <c r="E255" s="16"/>
      <c r="F255" s="16"/>
      <c r="G255" s="16"/>
      <c r="H255" s="16"/>
      <c r="I255" s="145"/>
      <c r="J255" s="145"/>
      <c r="K255" s="145"/>
      <c r="L255" s="145"/>
      <c r="M255" s="145"/>
      <c r="N255" s="145"/>
      <c r="O255" s="279"/>
      <c r="P255" s="32"/>
      <c r="Q255" s="32"/>
      <c r="R255" s="32"/>
      <c r="S255" s="32"/>
      <c r="T255" s="32"/>
      <c r="U255" s="32"/>
      <c r="V255" s="32"/>
      <c r="W255" s="32"/>
      <c r="X255" s="32"/>
      <c r="Y255" s="32"/>
      <c r="Z255" s="32"/>
      <c r="AA255" s="32"/>
      <c r="AB255" s="32"/>
      <c r="AC255" s="32"/>
      <c r="AD255" s="32"/>
      <c r="AE255" s="32"/>
      <c r="AF255" s="32"/>
      <c r="AG255" s="32"/>
      <c r="AH255" s="32"/>
    </row>
    <row r="256">
      <c r="A256" s="16"/>
      <c r="B256" s="16"/>
      <c r="C256" s="16"/>
      <c r="D256" s="16"/>
      <c r="E256" s="16"/>
      <c r="F256" s="16"/>
      <c r="G256" s="16"/>
      <c r="H256" s="16"/>
      <c r="I256" s="145"/>
      <c r="J256" s="145"/>
      <c r="K256" s="145"/>
      <c r="L256" s="145"/>
      <c r="M256" s="145"/>
      <c r="N256" s="145"/>
      <c r="O256" s="279"/>
      <c r="P256" s="32"/>
      <c r="Q256" s="32"/>
      <c r="R256" s="32"/>
      <c r="S256" s="32"/>
      <c r="T256" s="32"/>
      <c r="U256" s="32"/>
      <c r="V256" s="32"/>
      <c r="W256" s="32"/>
      <c r="X256" s="32"/>
      <c r="Y256" s="32"/>
      <c r="Z256" s="32"/>
      <c r="AA256" s="32"/>
      <c r="AB256" s="32"/>
      <c r="AC256" s="32"/>
      <c r="AD256" s="32"/>
      <c r="AE256" s="32"/>
      <c r="AF256" s="32"/>
      <c r="AG256" s="32"/>
      <c r="AH256" s="32"/>
    </row>
    <row r="257">
      <c r="A257" s="16"/>
      <c r="B257" s="16"/>
      <c r="C257" s="16"/>
      <c r="D257" s="16"/>
      <c r="E257" s="16"/>
      <c r="F257" s="16"/>
      <c r="G257" s="16"/>
      <c r="H257" s="16"/>
      <c r="I257" s="145"/>
      <c r="J257" s="145"/>
      <c r="K257" s="145"/>
      <c r="L257" s="145"/>
      <c r="M257" s="145"/>
      <c r="N257" s="145"/>
      <c r="O257" s="279"/>
      <c r="P257" s="32"/>
      <c r="Q257" s="32"/>
      <c r="R257" s="32"/>
      <c r="S257" s="32"/>
      <c r="T257" s="32"/>
      <c r="U257" s="32"/>
      <c r="V257" s="32"/>
      <c r="W257" s="32"/>
      <c r="X257" s="32"/>
      <c r="Y257" s="32"/>
      <c r="Z257" s="32"/>
      <c r="AA257" s="32"/>
      <c r="AB257" s="32"/>
      <c r="AC257" s="32"/>
      <c r="AD257" s="32"/>
      <c r="AE257" s="32"/>
      <c r="AF257" s="32"/>
      <c r="AG257" s="32"/>
      <c r="AH257" s="32"/>
    </row>
    <row r="258">
      <c r="A258" s="16"/>
      <c r="B258" s="16"/>
      <c r="C258" s="16"/>
      <c r="D258" s="16"/>
      <c r="E258" s="16"/>
      <c r="F258" s="16"/>
      <c r="G258" s="16"/>
      <c r="H258" s="16"/>
      <c r="I258" s="145"/>
      <c r="J258" s="145"/>
      <c r="K258" s="145"/>
      <c r="L258" s="145"/>
      <c r="M258" s="145"/>
      <c r="N258" s="145"/>
      <c r="O258" s="279"/>
      <c r="P258" s="32"/>
      <c r="Q258" s="32"/>
      <c r="R258" s="32"/>
      <c r="S258" s="32"/>
      <c r="T258" s="32"/>
      <c r="U258" s="32"/>
      <c r="V258" s="32"/>
      <c r="W258" s="32"/>
      <c r="X258" s="32"/>
      <c r="Y258" s="32"/>
      <c r="Z258" s="32"/>
      <c r="AA258" s="32"/>
      <c r="AB258" s="32"/>
      <c r="AC258" s="32"/>
      <c r="AD258" s="32"/>
      <c r="AE258" s="32"/>
      <c r="AF258" s="32"/>
      <c r="AG258" s="32"/>
      <c r="AH258" s="32"/>
    </row>
    <row r="259">
      <c r="A259" s="16"/>
      <c r="B259" s="16"/>
      <c r="C259" s="16"/>
      <c r="D259" s="16"/>
      <c r="E259" s="16"/>
      <c r="F259" s="16"/>
      <c r="G259" s="16"/>
      <c r="H259" s="16"/>
      <c r="I259" s="145"/>
      <c r="J259" s="145"/>
      <c r="K259" s="145"/>
      <c r="L259" s="145"/>
      <c r="M259" s="145"/>
      <c r="N259" s="145"/>
      <c r="O259" s="279"/>
      <c r="P259" s="32"/>
      <c r="Q259" s="32"/>
      <c r="R259" s="32"/>
      <c r="S259" s="32"/>
      <c r="T259" s="32"/>
      <c r="U259" s="32"/>
      <c r="V259" s="32"/>
      <c r="W259" s="32"/>
      <c r="X259" s="32"/>
      <c r="Y259" s="32"/>
      <c r="Z259" s="32"/>
      <c r="AA259" s="32"/>
      <c r="AB259" s="32"/>
      <c r="AC259" s="32"/>
      <c r="AD259" s="32"/>
      <c r="AE259" s="32"/>
      <c r="AF259" s="32"/>
      <c r="AG259" s="32"/>
      <c r="AH259" s="32"/>
    </row>
    <row r="260">
      <c r="A260" s="16"/>
      <c r="B260" s="16"/>
      <c r="C260" s="16"/>
      <c r="D260" s="16"/>
      <c r="E260" s="16"/>
      <c r="F260" s="16"/>
      <c r="G260" s="16"/>
      <c r="H260" s="16"/>
      <c r="I260" s="145"/>
      <c r="J260" s="145"/>
      <c r="K260" s="145"/>
      <c r="L260" s="145"/>
      <c r="M260" s="145"/>
      <c r="N260" s="145"/>
      <c r="O260" s="279"/>
      <c r="P260" s="32"/>
      <c r="Q260" s="32"/>
      <c r="R260" s="32"/>
      <c r="S260" s="32"/>
      <c r="T260" s="32"/>
      <c r="U260" s="32"/>
      <c r="V260" s="32"/>
      <c r="W260" s="32"/>
      <c r="X260" s="32"/>
      <c r="Y260" s="32"/>
      <c r="Z260" s="32"/>
      <c r="AA260" s="32"/>
      <c r="AB260" s="32"/>
      <c r="AC260" s="32"/>
      <c r="AD260" s="32"/>
      <c r="AE260" s="32"/>
      <c r="AF260" s="32"/>
      <c r="AG260" s="32"/>
      <c r="AH260" s="32"/>
    </row>
    <row r="261">
      <c r="A261" s="16"/>
      <c r="B261" s="16"/>
      <c r="C261" s="16"/>
      <c r="D261" s="16"/>
      <c r="E261" s="16"/>
      <c r="F261" s="16"/>
      <c r="G261" s="16"/>
      <c r="H261" s="16"/>
      <c r="I261" s="145"/>
      <c r="J261" s="145"/>
      <c r="K261" s="145"/>
      <c r="L261" s="145"/>
      <c r="M261" s="145"/>
      <c r="N261" s="145"/>
      <c r="O261" s="279"/>
      <c r="P261" s="32"/>
      <c r="Q261" s="32"/>
      <c r="R261" s="32"/>
      <c r="S261" s="32"/>
      <c r="T261" s="32"/>
      <c r="U261" s="32"/>
      <c r="V261" s="32"/>
      <c r="W261" s="32"/>
      <c r="X261" s="32"/>
      <c r="Y261" s="32"/>
      <c r="Z261" s="32"/>
      <c r="AA261" s="32"/>
      <c r="AB261" s="32"/>
      <c r="AC261" s="32"/>
      <c r="AD261" s="32"/>
      <c r="AE261" s="32"/>
      <c r="AF261" s="32"/>
      <c r="AG261" s="32"/>
      <c r="AH261" s="32"/>
    </row>
    <row r="262">
      <c r="A262" s="16"/>
      <c r="B262" s="16"/>
      <c r="C262" s="16"/>
      <c r="D262" s="16"/>
      <c r="E262" s="16"/>
      <c r="F262" s="16"/>
      <c r="G262" s="16"/>
      <c r="H262" s="16"/>
      <c r="I262" s="145"/>
      <c r="J262" s="145"/>
      <c r="K262" s="145"/>
      <c r="L262" s="145"/>
      <c r="M262" s="145"/>
      <c r="N262" s="145"/>
      <c r="O262" s="279"/>
      <c r="P262" s="32"/>
      <c r="Q262" s="32"/>
      <c r="R262" s="32"/>
      <c r="S262" s="32"/>
      <c r="T262" s="32"/>
      <c r="U262" s="32"/>
      <c r="V262" s="32"/>
      <c r="W262" s="32"/>
      <c r="X262" s="32"/>
      <c r="Y262" s="32"/>
      <c r="Z262" s="32"/>
      <c r="AA262" s="32"/>
      <c r="AB262" s="32"/>
      <c r="AC262" s="32"/>
      <c r="AD262" s="32"/>
      <c r="AE262" s="32"/>
      <c r="AF262" s="32"/>
      <c r="AG262" s="32"/>
      <c r="AH262" s="32"/>
    </row>
    <row r="263">
      <c r="A263" s="16"/>
      <c r="B263" s="16"/>
      <c r="C263" s="16"/>
      <c r="D263" s="16"/>
      <c r="E263" s="16"/>
      <c r="F263" s="16"/>
      <c r="G263" s="16"/>
      <c r="H263" s="16"/>
      <c r="I263" s="145"/>
      <c r="J263" s="145"/>
      <c r="K263" s="145"/>
      <c r="L263" s="145"/>
      <c r="M263" s="145"/>
      <c r="N263" s="145"/>
      <c r="O263" s="279"/>
      <c r="P263" s="32"/>
      <c r="Q263" s="32"/>
      <c r="R263" s="32"/>
      <c r="S263" s="32"/>
      <c r="T263" s="32"/>
      <c r="U263" s="32"/>
      <c r="V263" s="32"/>
      <c r="W263" s="32"/>
      <c r="X263" s="32"/>
      <c r="Y263" s="32"/>
      <c r="Z263" s="32"/>
      <c r="AA263" s="32"/>
      <c r="AB263" s="32"/>
      <c r="AC263" s="32"/>
      <c r="AD263" s="32"/>
      <c r="AE263" s="32"/>
      <c r="AF263" s="32"/>
      <c r="AG263" s="32"/>
      <c r="AH263" s="32"/>
    </row>
    <row r="264">
      <c r="A264" s="16"/>
      <c r="B264" s="16"/>
      <c r="C264" s="16"/>
      <c r="D264" s="16"/>
      <c r="E264" s="16"/>
      <c r="F264" s="16"/>
      <c r="G264" s="16"/>
      <c r="H264" s="16"/>
      <c r="I264" s="145"/>
      <c r="J264" s="145"/>
      <c r="K264" s="145"/>
      <c r="L264" s="145"/>
      <c r="M264" s="145"/>
      <c r="N264" s="145"/>
      <c r="O264" s="279"/>
      <c r="P264" s="32"/>
      <c r="Q264" s="32"/>
      <c r="R264" s="32"/>
      <c r="S264" s="32"/>
      <c r="T264" s="32"/>
      <c r="U264" s="32"/>
      <c r="V264" s="32"/>
      <c r="W264" s="32"/>
      <c r="X264" s="32"/>
      <c r="Y264" s="32"/>
      <c r="Z264" s="32"/>
      <c r="AA264" s="32"/>
      <c r="AB264" s="32"/>
      <c r="AC264" s="32"/>
      <c r="AD264" s="32"/>
      <c r="AE264" s="32"/>
      <c r="AF264" s="32"/>
      <c r="AG264" s="32"/>
      <c r="AH264" s="32"/>
    </row>
    <row r="265">
      <c r="A265" s="16"/>
      <c r="B265" s="16"/>
      <c r="C265" s="16"/>
      <c r="D265" s="16"/>
      <c r="E265" s="16"/>
      <c r="F265" s="16"/>
      <c r="G265" s="16"/>
      <c r="H265" s="16"/>
      <c r="I265" s="145"/>
      <c r="J265" s="145"/>
      <c r="K265" s="145"/>
      <c r="L265" s="145"/>
      <c r="M265" s="145"/>
      <c r="N265" s="145"/>
      <c r="O265" s="279"/>
      <c r="P265" s="32"/>
      <c r="Q265" s="32"/>
      <c r="R265" s="32"/>
      <c r="S265" s="32"/>
      <c r="T265" s="32"/>
      <c r="U265" s="32"/>
      <c r="V265" s="32"/>
      <c r="W265" s="32"/>
      <c r="X265" s="32"/>
      <c r="Y265" s="32"/>
      <c r="Z265" s="32"/>
      <c r="AA265" s="32"/>
      <c r="AB265" s="32"/>
      <c r="AC265" s="32"/>
      <c r="AD265" s="32"/>
      <c r="AE265" s="32"/>
      <c r="AF265" s="32"/>
      <c r="AG265" s="32"/>
      <c r="AH265" s="32"/>
    </row>
    <row r="266">
      <c r="A266" s="16"/>
      <c r="B266" s="16"/>
      <c r="C266" s="16"/>
      <c r="D266" s="16"/>
      <c r="E266" s="16"/>
      <c r="F266" s="16"/>
      <c r="G266" s="16"/>
      <c r="H266" s="16"/>
      <c r="I266" s="145"/>
      <c r="J266" s="145"/>
      <c r="K266" s="145"/>
      <c r="L266" s="145"/>
      <c r="M266" s="145"/>
      <c r="N266" s="145"/>
      <c r="O266" s="279"/>
      <c r="P266" s="32"/>
      <c r="Q266" s="32"/>
      <c r="R266" s="32"/>
      <c r="S266" s="32"/>
      <c r="T266" s="32"/>
      <c r="U266" s="32"/>
      <c r="V266" s="32"/>
      <c r="W266" s="32"/>
      <c r="X266" s="32"/>
      <c r="Y266" s="32"/>
      <c r="Z266" s="32"/>
      <c r="AA266" s="32"/>
      <c r="AB266" s="32"/>
      <c r="AC266" s="32"/>
      <c r="AD266" s="32"/>
      <c r="AE266" s="32"/>
      <c r="AF266" s="32"/>
      <c r="AG266" s="32"/>
      <c r="AH266" s="32"/>
    </row>
    <row r="267">
      <c r="A267" s="16"/>
      <c r="B267" s="16"/>
      <c r="C267" s="16"/>
      <c r="D267" s="16"/>
      <c r="E267" s="16"/>
      <c r="F267" s="16"/>
      <c r="G267" s="16"/>
      <c r="H267" s="16"/>
      <c r="I267" s="145"/>
      <c r="J267" s="145"/>
      <c r="K267" s="145"/>
      <c r="L267" s="145"/>
      <c r="M267" s="145"/>
      <c r="N267" s="145"/>
      <c r="O267" s="279"/>
      <c r="P267" s="32"/>
      <c r="Q267" s="32"/>
      <c r="R267" s="32"/>
      <c r="S267" s="32"/>
      <c r="T267" s="32"/>
      <c r="U267" s="32"/>
      <c r="V267" s="32"/>
      <c r="W267" s="32"/>
      <c r="X267" s="32"/>
      <c r="Y267" s="32"/>
      <c r="Z267" s="32"/>
      <c r="AA267" s="32"/>
      <c r="AB267" s="32"/>
      <c r="AC267" s="32"/>
      <c r="AD267" s="32"/>
      <c r="AE267" s="32"/>
      <c r="AF267" s="32"/>
      <c r="AG267" s="32"/>
      <c r="AH267" s="32"/>
    </row>
    <row r="268">
      <c r="A268" s="16"/>
      <c r="B268" s="16"/>
      <c r="C268" s="16"/>
      <c r="D268" s="16"/>
      <c r="E268" s="16"/>
      <c r="F268" s="16"/>
      <c r="G268" s="16"/>
      <c r="H268" s="16"/>
      <c r="I268" s="145"/>
      <c r="J268" s="145"/>
      <c r="K268" s="145"/>
      <c r="L268" s="145"/>
      <c r="M268" s="145"/>
      <c r="N268" s="145"/>
      <c r="O268" s="279"/>
      <c r="P268" s="32"/>
      <c r="Q268" s="32"/>
      <c r="R268" s="32"/>
      <c r="S268" s="32"/>
      <c r="T268" s="32"/>
      <c r="U268" s="32"/>
      <c r="V268" s="32"/>
      <c r="W268" s="32"/>
      <c r="X268" s="32"/>
      <c r="Y268" s="32"/>
      <c r="Z268" s="32"/>
      <c r="AA268" s="32"/>
      <c r="AB268" s="32"/>
      <c r="AC268" s="32"/>
      <c r="AD268" s="32"/>
      <c r="AE268" s="32"/>
      <c r="AF268" s="32"/>
      <c r="AG268" s="32"/>
      <c r="AH268" s="32"/>
    </row>
    <row r="269">
      <c r="A269" s="16"/>
      <c r="B269" s="16"/>
      <c r="C269" s="16"/>
      <c r="D269" s="16"/>
      <c r="E269" s="16"/>
      <c r="F269" s="16"/>
      <c r="G269" s="16"/>
      <c r="H269" s="16"/>
      <c r="I269" s="145"/>
      <c r="J269" s="145"/>
      <c r="K269" s="145"/>
      <c r="L269" s="145"/>
      <c r="M269" s="145"/>
      <c r="N269" s="145"/>
      <c r="O269" s="279"/>
      <c r="P269" s="32"/>
      <c r="Q269" s="32"/>
      <c r="R269" s="32"/>
      <c r="S269" s="32"/>
      <c r="T269" s="32"/>
      <c r="U269" s="32"/>
      <c r="V269" s="32"/>
      <c r="W269" s="32"/>
      <c r="X269" s="32"/>
      <c r="Y269" s="32"/>
      <c r="Z269" s="32"/>
      <c r="AA269" s="32"/>
      <c r="AB269" s="32"/>
      <c r="AC269" s="32"/>
      <c r="AD269" s="32"/>
      <c r="AE269" s="32"/>
      <c r="AF269" s="32"/>
      <c r="AG269" s="32"/>
      <c r="AH269" s="32"/>
    </row>
    <row r="270">
      <c r="A270" s="16"/>
      <c r="B270" s="16"/>
      <c r="C270" s="16"/>
      <c r="D270" s="16"/>
      <c r="E270" s="16"/>
      <c r="F270" s="16"/>
      <c r="G270" s="16"/>
      <c r="H270" s="16"/>
      <c r="I270" s="145"/>
      <c r="J270" s="145"/>
      <c r="K270" s="145"/>
      <c r="L270" s="145"/>
      <c r="M270" s="145"/>
      <c r="N270" s="145"/>
      <c r="O270" s="279"/>
      <c r="P270" s="32"/>
      <c r="Q270" s="32"/>
      <c r="R270" s="32"/>
      <c r="S270" s="32"/>
      <c r="T270" s="32"/>
      <c r="U270" s="32"/>
      <c r="V270" s="32"/>
      <c r="W270" s="32"/>
      <c r="X270" s="32"/>
      <c r="Y270" s="32"/>
      <c r="Z270" s="32"/>
      <c r="AA270" s="32"/>
      <c r="AB270" s="32"/>
      <c r="AC270" s="32"/>
      <c r="AD270" s="32"/>
      <c r="AE270" s="32"/>
      <c r="AF270" s="32"/>
      <c r="AG270" s="32"/>
      <c r="AH270" s="32"/>
    </row>
    <row r="271">
      <c r="A271" s="16"/>
      <c r="B271" s="16"/>
      <c r="C271" s="16"/>
      <c r="D271" s="16"/>
      <c r="E271" s="16"/>
      <c r="F271" s="16"/>
      <c r="G271" s="16"/>
      <c r="H271" s="16"/>
      <c r="I271" s="145"/>
      <c r="J271" s="145"/>
      <c r="K271" s="145"/>
      <c r="L271" s="145"/>
      <c r="M271" s="145"/>
      <c r="N271" s="145"/>
      <c r="O271" s="279"/>
      <c r="P271" s="32"/>
      <c r="Q271" s="32"/>
      <c r="R271" s="32"/>
      <c r="S271" s="32"/>
      <c r="T271" s="32"/>
      <c r="U271" s="32"/>
      <c r="V271" s="32"/>
      <c r="W271" s="32"/>
      <c r="X271" s="32"/>
      <c r="Y271" s="32"/>
      <c r="Z271" s="32"/>
      <c r="AA271" s="32"/>
      <c r="AB271" s="32"/>
      <c r="AC271" s="32"/>
      <c r="AD271" s="32"/>
      <c r="AE271" s="32"/>
      <c r="AF271" s="32"/>
      <c r="AG271" s="32"/>
      <c r="AH271" s="32"/>
    </row>
    <row r="272">
      <c r="A272" s="16"/>
      <c r="B272" s="16"/>
      <c r="C272" s="16"/>
      <c r="D272" s="16"/>
      <c r="E272" s="16"/>
      <c r="F272" s="16"/>
      <c r="G272" s="16"/>
      <c r="H272" s="16"/>
      <c r="I272" s="145"/>
      <c r="J272" s="145"/>
      <c r="K272" s="145"/>
      <c r="L272" s="145"/>
      <c r="M272" s="145"/>
      <c r="N272" s="145"/>
      <c r="O272" s="279"/>
      <c r="P272" s="32"/>
      <c r="Q272" s="32"/>
      <c r="R272" s="32"/>
      <c r="S272" s="32"/>
      <c r="T272" s="32"/>
      <c r="U272" s="32"/>
      <c r="V272" s="32"/>
      <c r="W272" s="32"/>
      <c r="X272" s="32"/>
      <c r="Y272" s="32"/>
      <c r="Z272" s="32"/>
      <c r="AA272" s="32"/>
      <c r="AB272" s="32"/>
      <c r="AC272" s="32"/>
      <c r="AD272" s="32"/>
      <c r="AE272" s="32"/>
      <c r="AF272" s="32"/>
      <c r="AG272" s="32"/>
      <c r="AH272" s="32"/>
    </row>
    <row r="273">
      <c r="A273" s="16"/>
      <c r="B273" s="16"/>
      <c r="C273" s="16"/>
      <c r="D273" s="16"/>
      <c r="E273" s="16"/>
      <c r="F273" s="16"/>
      <c r="G273" s="16"/>
      <c r="H273" s="16"/>
      <c r="I273" s="145"/>
      <c r="J273" s="145"/>
      <c r="K273" s="145"/>
      <c r="L273" s="145"/>
      <c r="M273" s="145"/>
      <c r="N273" s="145"/>
      <c r="O273" s="279"/>
      <c r="P273" s="32"/>
      <c r="Q273" s="32"/>
      <c r="R273" s="32"/>
      <c r="S273" s="32"/>
      <c r="T273" s="32"/>
      <c r="U273" s="32"/>
      <c r="V273" s="32"/>
      <c r="W273" s="32"/>
      <c r="X273" s="32"/>
      <c r="Y273" s="32"/>
      <c r="Z273" s="32"/>
      <c r="AA273" s="32"/>
      <c r="AB273" s="32"/>
      <c r="AC273" s="32"/>
      <c r="AD273" s="32"/>
      <c r="AE273" s="32"/>
      <c r="AF273" s="32"/>
      <c r="AG273" s="32"/>
      <c r="AH273" s="32"/>
    </row>
    <row r="274">
      <c r="A274" s="16"/>
      <c r="B274" s="16"/>
      <c r="C274" s="16"/>
      <c r="D274" s="16"/>
      <c r="E274" s="16"/>
      <c r="F274" s="16"/>
      <c r="G274" s="16"/>
      <c r="H274" s="16"/>
      <c r="I274" s="145"/>
      <c r="J274" s="145"/>
      <c r="K274" s="145"/>
      <c r="L274" s="145"/>
      <c r="M274" s="145"/>
      <c r="N274" s="145"/>
      <c r="O274" s="279"/>
      <c r="P274" s="32"/>
      <c r="Q274" s="32"/>
      <c r="R274" s="32"/>
      <c r="S274" s="32"/>
      <c r="T274" s="32"/>
      <c r="U274" s="32"/>
      <c r="V274" s="32"/>
      <c r="W274" s="32"/>
      <c r="X274" s="32"/>
      <c r="Y274" s="32"/>
      <c r="Z274" s="32"/>
      <c r="AA274" s="32"/>
      <c r="AB274" s="32"/>
      <c r="AC274" s="32"/>
      <c r="AD274" s="32"/>
      <c r="AE274" s="32"/>
      <c r="AF274" s="32"/>
      <c r="AG274" s="32"/>
      <c r="AH274" s="32"/>
    </row>
    <row r="275">
      <c r="A275" s="16"/>
      <c r="B275" s="16"/>
      <c r="C275" s="16"/>
      <c r="D275" s="16"/>
      <c r="E275" s="16"/>
      <c r="F275" s="16"/>
      <c r="G275" s="16"/>
      <c r="H275" s="16"/>
      <c r="I275" s="145"/>
      <c r="J275" s="145"/>
      <c r="K275" s="145"/>
      <c r="L275" s="145"/>
      <c r="M275" s="145"/>
      <c r="N275" s="145"/>
      <c r="O275" s="279"/>
      <c r="P275" s="32"/>
      <c r="Q275" s="32"/>
      <c r="R275" s="32"/>
      <c r="S275" s="32"/>
      <c r="T275" s="32"/>
      <c r="U275" s="32"/>
      <c r="V275" s="32"/>
      <c r="W275" s="32"/>
      <c r="X275" s="32"/>
      <c r="Y275" s="32"/>
      <c r="Z275" s="32"/>
      <c r="AA275" s="32"/>
      <c r="AB275" s="32"/>
      <c r="AC275" s="32"/>
      <c r="AD275" s="32"/>
      <c r="AE275" s="32"/>
      <c r="AF275" s="32"/>
      <c r="AG275" s="32"/>
      <c r="AH275" s="32"/>
    </row>
    <row r="276">
      <c r="A276" s="16"/>
      <c r="B276" s="16"/>
      <c r="C276" s="16"/>
      <c r="D276" s="16"/>
      <c r="E276" s="16"/>
      <c r="F276" s="16"/>
      <c r="G276" s="16"/>
      <c r="H276" s="16"/>
      <c r="I276" s="145"/>
      <c r="J276" s="145"/>
      <c r="K276" s="145"/>
      <c r="L276" s="145"/>
      <c r="M276" s="145"/>
      <c r="N276" s="145"/>
      <c r="O276" s="279"/>
      <c r="P276" s="32"/>
      <c r="Q276" s="32"/>
      <c r="R276" s="32"/>
      <c r="S276" s="32"/>
      <c r="T276" s="32"/>
      <c r="U276" s="32"/>
      <c r="V276" s="32"/>
      <c r="W276" s="32"/>
      <c r="X276" s="32"/>
      <c r="Y276" s="32"/>
      <c r="Z276" s="32"/>
      <c r="AA276" s="32"/>
      <c r="AB276" s="32"/>
      <c r="AC276" s="32"/>
      <c r="AD276" s="32"/>
      <c r="AE276" s="32"/>
      <c r="AF276" s="32"/>
      <c r="AG276" s="32"/>
      <c r="AH276" s="32"/>
    </row>
    <row r="277">
      <c r="A277" s="16"/>
      <c r="B277" s="16"/>
      <c r="C277" s="16"/>
      <c r="D277" s="16"/>
      <c r="E277" s="16"/>
      <c r="F277" s="16"/>
      <c r="G277" s="16"/>
      <c r="H277" s="16"/>
      <c r="I277" s="145"/>
      <c r="J277" s="145"/>
      <c r="K277" s="145"/>
      <c r="L277" s="145"/>
      <c r="M277" s="145"/>
      <c r="N277" s="145"/>
      <c r="O277" s="279"/>
      <c r="P277" s="32"/>
      <c r="Q277" s="32"/>
      <c r="R277" s="32"/>
      <c r="S277" s="32"/>
      <c r="T277" s="32"/>
      <c r="U277" s="32"/>
      <c r="V277" s="32"/>
      <c r="W277" s="32"/>
      <c r="X277" s="32"/>
      <c r="Y277" s="32"/>
      <c r="Z277" s="32"/>
      <c r="AA277" s="32"/>
      <c r="AB277" s="32"/>
      <c r="AC277" s="32"/>
      <c r="AD277" s="32"/>
      <c r="AE277" s="32"/>
      <c r="AF277" s="32"/>
      <c r="AG277" s="32"/>
      <c r="AH277" s="32"/>
    </row>
    <row r="278">
      <c r="A278" s="16"/>
      <c r="B278" s="16"/>
      <c r="C278" s="16"/>
      <c r="D278" s="16"/>
      <c r="E278" s="16"/>
      <c r="F278" s="16"/>
      <c r="G278" s="16"/>
      <c r="H278" s="16"/>
      <c r="I278" s="145"/>
      <c r="J278" s="145"/>
      <c r="K278" s="145"/>
      <c r="L278" s="145"/>
      <c r="M278" s="145"/>
      <c r="N278" s="145"/>
      <c r="O278" s="279"/>
      <c r="P278" s="32"/>
      <c r="Q278" s="32"/>
      <c r="R278" s="32"/>
      <c r="S278" s="32"/>
      <c r="T278" s="32"/>
      <c r="U278" s="32"/>
      <c r="V278" s="32"/>
      <c r="W278" s="32"/>
      <c r="X278" s="32"/>
      <c r="Y278" s="32"/>
      <c r="Z278" s="32"/>
      <c r="AA278" s="32"/>
      <c r="AB278" s="32"/>
      <c r="AC278" s="32"/>
      <c r="AD278" s="32"/>
      <c r="AE278" s="32"/>
      <c r="AF278" s="32"/>
      <c r="AG278" s="32"/>
      <c r="AH278" s="32"/>
    </row>
    <row r="279">
      <c r="A279" s="16"/>
      <c r="B279" s="16"/>
      <c r="C279" s="16"/>
      <c r="D279" s="16"/>
      <c r="E279" s="16"/>
      <c r="F279" s="16"/>
      <c r="G279" s="16"/>
      <c r="H279" s="16"/>
      <c r="I279" s="145"/>
      <c r="J279" s="145"/>
      <c r="K279" s="145"/>
      <c r="L279" s="145"/>
      <c r="M279" s="145"/>
      <c r="N279" s="145"/>
      <c r="O279" s="279"/>
      <c r="P279" s="32"/>
      <c r="Q279" s="32"/>
      <c r="R279" s="32"/>
      <c r="S279" s="32"/>
      <c r="T279" s="32"/>
      <c r="U279" s="32"/>
      <c r="V279" s="32"/>
      <c r="W279" s="32"/>
      <c r="X279" s="32"/>
      <c r="Y279" s="32"/>
      <c r="Z279" s="32"/>
      <c r="AA279" s="32"/>
      <c r="AB279" s="32"/>
      <c r="AC279" s="32"/>
      <c r="AD279" s="32"/>
      <c r="AE279" s="32"/>
      <c r="AF279" s="32"/>
      <c r="AG279" s="32"/>
      <c r="AH279" s="32"/>
    </row>
    <row r="280">
      <c r="A280" s="16"/>
      <c r="B280" s="16"/>
      <c r="C280" s="16"/>
      <c r="D280" s="16"/>
      <c r="E280" s="16"/>
      <c r="F280" s="16"/>
      <c r="G280" s="16"/>
      <c r="H280" s="16"/>
      <c r="I280" s="145"/>
      <c r="J280" s="145"/>
      <c r="K280" s="145"/>
      <c r="L280" s="145"/>
      <c r="M280" s="145"/>
      <c r="N280" s="145"/>
      <c r="O280" s="279"/>
      <c r="P280" s="32"/>
      <c r="Q280" s="32"/>
      <c r="R280" s="32"/>
      <c r="S280" s="32"/>
      <c r="T280" s="32"/>
      <c r="U280" s="32"/>
      <c r="V280" s="32"/>
      <c r="W280" s="32"/>
      <c r="X280" s="32"/>
      <c r="Y280" s="32"/>
      <c r="Z280" s="32"/>
      <c r="AA280" s="32"/>
      <c r="AB280" s="32"/>
      <c r="AC280" s="32"/>
      <c r="AD280" s="32"/>
      <c r="AE280" s="32"/>
      <c r="AF280" s="32"/>
      <c r="AG280" s="32"/>
      <c r="AH280" s="32"/>
    </row>
    <row r="281">
      <c r="A281" s="16"/>
      <c r="B281" s="16"/>
      <c r="C281" s="16"/>
      <c r="D281" s="16"/>
      <c r="E281" s="16"/>
      <c r="F281" s="16"/>
      <c r="G281" s="16"/>
      <c r="H281" s="16"/>
      <c r="I281" s="145"/>
      <c r="J281" s="145"/>
      <c r="K281" s="145"/>
      <c r="L281" s="145"/>
      <c r="M281" s="145"/>
      <c r="N281" s="145"/>
      <c r="O281" s="279"/>
      <c r="P281" s="32"/>
      <c r="Q281" s="32"/>
      <c r="R281" s="32"/>
      <c r="S281" s="32"/>
      <c r="T281" s="32"/>
      <c r="U281" s="32"/>
      <c r="V281" s="32"/>
      <c r="W281" s="32"/>
      <c r="X281" s="32"/>
      <c r="Y281" s="32"/>
      <c r="Z281" s="32"/>
      <c r="AA281" s="32"/>
      <c r="AB281" s="32"/>
      <c r="AC281" s="32"/>
      <c r="AD281" s="32"/>
      <c r="AE281" s="32"/>
      <c r="AF281" s="32"/>
      <c r="AG281" s="32"/>
      <c r="AH281" s="32"/>
    </row>
    <row r="282">
      <c r="A282" s="16"/>
      <c r="B282" s="16"/>
      <c r="C282" s="16"/>
      <c r="D282" s="16"/>
      <c r="E282" s="16"/>
      <c r="F282" s="16"/>
      <c r="G282" s="16"/>
      <c r="H282" s="16"/>
      <c r="I282" s="145"/>
      <c r="J282" s="145"/>
      <c r="K282" s="145"/>
      <c r="L282" s="145"/>
      <c r="M282" s="145"/>
      <c r="N282" s="145"/>
      <c r="O282" s="279"/>
      <c r="P282" s="32"/>
      <c r="Q282" s="32"/>
      <c r="R282" s="32"/>
      <c r="S282" s="32"/>
      <c r="T282" s="32"/>
      <c r="U282" s="32"/>
      <c r="V282" s="32"/>
      <c r="W282" s="32"/>
      <c r="X282" s="32"/>
      <c r="Y282" s="32"/>
      <c r="Z282" s="32"/>
      <c r="AA282" s="32"/>
      <c r="AB282" s="32"/>
      <c r="AC282" s="32"/>
      <c r="AD282" s="32"/>
      <c r="AE282" s="32"/>
      <c r="AF282" s="32"/>
      <c r="AG282" s="32"/>
      <c r="AH282" s="32"/>
    </row>
    <row r="283">
      <c r="A283" s="16"/>
      <c r="B283" s="16"/>
      <c r="C283" s="16"/>
      <c r="D283" s="16"/>
      <c r="E283" s="16"/>
      <c r="F283" s="16"/>
      <c r="G283" s="16"/>
      <c r="H283" s="16"/>
      <c r="I283" s="145"/>
      <c r="J283" s="145"/>
      <c r="K283" s="145"/>
      <c r="L283" s="145"/>
      <c r="M283" s="145"/>
      <c r="N283" s="145"/>
      <c r="O283" s="279"/>
      <c r="P283" s="32"/>
      <c r="Q283" s="32"/>
      <c r="R283" s="32"/>
      <c r="S283" s="32"/>
      <c r="T283" s="32"/>
      <c r="U283" s="32"/>
      <c r="V283" s="32"/>
      <c r="W283" s="32"/>
      <c r="X283" s="32"/>
      <c r="Y283" s="32"/>
      <c r="Z283" s="32"/>
      <c r="AA283" s="32"/>
      <c r="AB283" s="32"/>
      <c r="AC283" s="32"/>
      <c r="AD283" s="32"/>
      <c r="AE283" s="32"/>
      <c r="AF283" s="32"/>
      <c r="AG283" s="32"/>
      <c r="AH283" s="32"/>
    </row>
    <row r="284">
      <c r="A284" s="16"/>
      <c r="B284" s="16"/>
      <c r="C284" s="16"/>
      <c r="D284" s="16"/>
      <c r="E284" s="16"/>
      <c r="F284" s="16"/>
      <c r="G284" s="16"/>
      <c r="H284" s="16"/>
      <c r="I284" s="145"/>
      <c r="J284" s="145"/>
      <c r="K284" s="145"/>
      <c r="L284" s="145"/>
      <c r="M284" s="145"/>
      <c r="N284" s="145"/>
      <c r="O284" s="279"/>
      <c r="P284" s="32"/>
      <c r="Q284" s="32"/>
      <c r="R284" s="32"/>
      <c r="S284" s="32"/>
      <c r="T284" s="32"/>
      <c r="U284" s="32"/>
      <c r="V284" s="32"/>
      <c r="W284" s="32"/>
      <c r="X284" s="32"/>
      <c r="Y284" s="32"/>
      <c r="Z284" s="32"/>
      <c r="AA284" s="32"/>
      <c r="AB284" s="32"/>
      <c r="AC284" s="32"/>
      <c r="AD284" s="32"/>
      <c r="AE284" s="32"/>
      <c r="AF284" s="32"/>
      <c r="AG284" s="32"/>
      <c r="AH284" s="32"/>
    </row>
    <row r="285">
      <c r="A285" s="16"/>
      <c r="B285" s="16"/>
      <c r="C285" s="16"/>
      <c r="D285" s="16"/>
      <c r="E285" s="16"/>
      <c r="F285" s="16"/>
      <c r="G285" s="16"/>
      <c r="H285" s="16"/>
      <c r="I285" s="145"/>
      <c r="J285" s="145"/>
      <c r="K285" s="145"/>
      <c r="L285" s="145"/>
      <c r="M285" s="145"/>
      <c r="N285" s="145"/>
      <c r="O285" s="279"/>
      <c r="P285" s="32"/>
      <c r="Q285" s="32"/>
      <c r="R285" s="32"/>
      <c r="S285" s="32"/>
      <c r="T285" s="32"/>
      <c r="U285" s="32"/>
      <c r="V285" s="32"/>
      <c r="W285" s="32"/>
      <c r="X285" s="32"/>
      <c r="Y285" s="32"/>
      <c r="Z285" s="32"/>
      <c r="AA285" s="32"/>
      <c r="AB285" s="32"/>
      <c r="AC285" s="32"/>
      <c r="AD285" s="32"/>
      <c r="AE285" s="32"/>
      <c r="AF285" s="32"/>
      <c r="AG285" s="32"/>
      <c r="AH285" s="32"/>
    </row>
    <row r="286">
      <c r="A286" s="16"/>
      <c r="B286" s="16"/>
      <c r="C286" s="16"/>
      <c r="D286" s="16"/>
      <c r="E286" s="16"/>
      <c r="F286" s="16"/>
      <c r="G286" s="16"/>
      <c r="H286" s="16"/>
      <c r="I286" s="145"/>
      <c r="J286" s="145"/>
      <c r="K286" s="145"/>
      <c r="L286" s="145"/>
      <c r="M286" s="145"/>
      <c r="N286" s="145"/>
      <c r="O286" s="279"/>
      <c r="P286" s="32"/>
      <c r="Q286" s="32"/>
      <c r="R286" s="32"/>
      <c r="S286" s="32"/>
      <c r="T286" s="32"/>
      <c r="U286" s="32"/>
      <c r="V286" s="32"/>
      <c r="W286" s="32"/>
      <c r="X286" s="32"/>
      <c r="Y286" s="32"/>
      <c r="Z286" s="32"/>
      <c r="AA286" s="32"/>
      <c r="AB286" s="32"/>
      <c r="AC286" s="32"/>
      <c r="AD286" s="32"/>
      <c r="AE286" s="32"/>
      <c r="AF286" s="32"/>
      <c r="AG286" s="32"/>
      <c r="AH286" s="32"/>
    </row>
    <row r="287">
      <c r="A287" s="16"/>
      <c r="B287" s="16"/>
      <c r="C287" s="16"/>
      <c r="D287" s="16"/>
      <c r="E287" s="16"/>
      <c r="F287" s="16"/>
      <c r="G287" s="16"/>
      <c r="H287" s="16"/>
      <c r="I287" s="145"/>
      <c r="J287" s="145"/>
      <c r="K287" s="145"/>
      <c r="L287" s="145"/>
      <c r="M287" s="145"/>
      <c r="N287" s="145"/>
      <c r="O287" s="279"/>
      <c r="P287" s="32"/>
      <c r="Q287" s="32"/>
      <c r="R287" s="32"/>
      <c r="S287" s="32"/>
      <c r="T287" s="32"/>
      <c r="U287" s="32"/>
      <c r="V287" s="32"/>
      <c r="W287" s="32"/>
      <c r="X287" s="32"/>
      <c r="Y287" s="32"/>
      <c r="Z287" s="32"/>
      <c r="AA287" s="32"/>
      <c r="AB287" s="32"/>
      <c r="AC287" s="32"/>
      <c r="AD287" s="32"/>
      <c r="AE287" s="32"/>
      <c r="AF287" s="32"/>
      <c r="AG287" s="32"/>
      <c r="AH287" s="32"/>
    </row>
    <row r="288">
      <c r="A288" s="16"/>
      <c r="B288" s="16"/>
      <c r="C288" s="16"/>
      <c r="D288" s="16"/>
      <c r="E288" s="16"/>
      <c r="F288" s="16"/>
      <c r="G288" s="16"/>
      <c r="H288" s="16"/>
      <c r="I288" s="145"/>
      <c r="J288" s="145"/>
      <c r="K288" s="145"/>
      <c r="L288" s="145"/>
      <c r="M288" s="145"/>
      <c r="N288" s="145"/>
      <c r="O288" s="279"/>
      <c r="P288" s="32"/>
      <c r="Q288" s="32"/>
      <c r="R288" s="32"/>
      <c r="S288" s="32"/>
      <c r="T288" s="32"/>
      <c r="U288" s="32"/>
      <c r="V288" s="32"/>
      <c r="W288" s="32"/>
      <c r="X288" s="32"/>
      <c r="Y288" s="32"/>
      <c r="Z288" s="32"/>
      <c r="AA288" s="32"/>
      <c r="AB288" s="32"/>
      <c r="AC288" s="32"/>
      <c r="AD288" s="32"/>
      <c r="AE288" s="32"/>
      <c r="AF288" s="32"/>
      <c r="AG288" s="32"/>
      <c r="AH288" s="32"/>
    </row>
    <row r="289">
      <c r="A289" s="16"/>
      <c r="B289" s="16"/>
      <c r="C289" s="16"/>
      <c r="D289" s="16"/>
      <c r="E289" s="16"/>
      <c r="F289" s="16"/>
      <c r="G289" s="16"/>
      <c r="H289" s="16"/>
      <c r="I289" s="145"/>
      <c r="J289" s="145"/>
      <c r="K289" s="145"/>
      <c r="L289" s="145"/>
      <c r="M289" s="145"/>
      <c r="N289" s="145"/>
      <c r="O289" s="279"/>
      <c r="P289" s="32"/>
      <c r="Q289" s="32"/>
      <c r="R289" s="32"/>
      <c r="S289" s="32"/>
      <c r="T289" s="32"/>
      <c r="U289" s="32"/>
      <c r="V289" s="32"/>
      <c r="W289" s="32"/>
      <c r="X289" s="32"/>
      <c r="Y289" s="32"/>
      <c r="Z289" s="32"/>
      <c r="AA289" s="32"/>
      <c r="AB289" s="32"/>
      <c r="AC289" s="32"/>
      <c r="AD289" s="32"/>
      <c r="AE289" s="32"/>
      <c r="AF289" s="32"/>
      <c r="AG289" s="32"/>
      <c r="AH289" s="32"/>
    </row>
    <row r="290">
      <c r="A290" s="16"/>
      <c r="B290" s="16"/>
      <c r="C290" s="16"/>
      <c r="D290" s="16"/>
      <c r="E290" s="16"/>
      <c r="F290" s="16"/>
      <c r="G290" s="16"/>
      <c r="H290" s="16"/>
      <c r="I290" s="145"/>
      <c r="J290" s="145"/>
      <c r="K290" s="145"/>
      <c r="L290" s="145"/>
      <c r="M290" s="145"/>
      <c r="N290" s="145"/>
      <c r="O290" s="279"/>
      <c r="P290" s="32"/>
      <c r="Q290" s="32"/>
      <c r="R290" s="32"/>
      <c r="S290" s="32"/>
      <c r="T290" s="32"/>
      <c r="U290" s="32"/>
      <c r="V290" s="32"/>
      <c r="W290" s="32"/>
      <c r="X290" s="32"/>
      <c r="Y290" s="32"/>
      <c r="Z290" s="32"/>
      <c r="AA290" s="32"/>
      <c r="AB290" s="32"/>
      <c r="AC290" s="32"/>
      <c r="AD290" s="32"/>
      <c r="AE290" s="32"/>
      <c r="AF290" s="32"/>
      <c r="AG290" s="32"/>
      <c r="AH290" s="32"/>
    </row>
    <row r="291">
      <c r="A291" s="16"/>
      <c r="B291" s="16"/>
      <c r="C291" s="16"/>
      <c r="D291" s="16"/>
      <c r="E291" s="16"/>
      <c r="F291" s="16"/>
      <c r="G291" s="16"/>
      <c r="H291" s="16"/>
      <c r="I291" s="145"/>
      <c r="J291" s="145"/>
      <c r="K291" s="145"/>
      <c r="L291" s="145"/>
      <c r="M291" s="145"/>
      <c r="N291" s="145"/>
      <c r="O291" s="279"/>
      <c r="P291" s="32"/>
      <c r="Q291" s="32"/>
      <c r="R291" s="32"/>
      <c r="S291" s="32"/>
      <c r="T291" s="32"/>
      <c r="U291" s="32"/>
      <c r="V291" s="32"/>
      <c r="W291" s="32"/>
      <c r="X291" s="32"/>
      <c r="Y291" s="32"/>
      <c r="Z291" s="32"/>
      <c r="AA291" s="32"/>
      <c r="AB291" s="32"/>
      <c r="AC291" s="32"/>
      <c r="AD291" s="32"/>
      <c r="AE291" s="32"/>
      <c r="AF291" s="32"/>
      <c r="AG291" s="32"/>
      <c r="AH291" s="32"/>
    </row>
    <row r="292">
      <c r="A292" s="16"/>
      <c r="B292" s="16"/>
      <c r="C292" s="16"/>
      <c r="D292" s="16"/>
      <c r="E292" s="16"/>
      <c r="F292" s="16"/>
      <c r="G292" s="16"/>
      <c r="H292" s="16"/>
      <c r="I292" s="145"/>
      <c r="J292" s="145"/>
      <c r="K292" s="145"/>
      <c r="L292" s="145"/>
      <c r="M292" s="145"/>
      <c r="N292" s="145"/>
      <c r="O292" s="279"/>
      <c r="P292" s="32"/>
      <c r="Q292" s="32"/>
      <c r="R292" s="32"/>
      <c r="S292" s="32"/>
      <c r="T292" s="32"/>
      <c r="U292" s="32"/>
      <c r="V292" s="32"/>
      <c r="W292" s="32"/>
      <c r="X292" s="32"/>
      <c r="Y292" s="32"/>
      <c r="Z292" s="32"/>
      <c r="AA292" s="32"/>
      <c r="AB292" s="32"/>
      <c r="AC292" s="32"/>
      <c r="AD292" s="32"/>
      <c r="AE292" s="32"/>
      <c r="AF292" s="32"/>
      <c r="AG292" s="32"/>
      <c r="AH292" s="32"/>
    </row>
    <row r="293">
      <c r="A293" s="16"/>
      <c r="B293" s="16"/>
      <c r="C293" s="16"/>
      <c r="D293" s="16"/>
      <c r="E293" s="16"/>
      <c r="F293" s="16"/>
      <c r="G293" s="16"/>
      <c r="H293" s="16"/>
      <c r="I293" s="145"/>
      <c r="J293" s="145"/>
      <c r="K293" s="145"/>
      <c r="L293" s="145"/>
      <c r="M293" s="145"/>
      <c r="N293" s="145"/>
      <c r="O293" s="279"/>
      <c r="P293" s="32"/>
      <c r="Q293" s="32"/>
      <c r="R293" s="32"/>
      <c r="S293" s="32"/>
      <c r="T293" s="32"/>
      <c r="U293" s="32"/>
      <c r="V293" s="32"/>
      <c r="W293" s="32"/>
      <c r="X293" s="32"/>
      <c r="Y293" s="32"/>
      <c r="Z293" s="32"/>
      <c r="AA293" s="32"/>
      <c r="AB293" s="32"/>
      <c r="AC293" s="32"/>
      <c r="AD293" s="32"/>
      <c r="AE293" s="32"/>
      <c r="AF293" s="32"/>
      <c r="AG293" s="32"/>
      <c r="AH293" s="32"/>
    </row>
    <row r="294">
      <c r="A294" s="16"/>
      <c r="B294" s="16"/>
      <c r="C294" s="16"/>
      <c r="D294" s="16"/>
      <c r="E294" s="16"/>
      <c r="F294" s="16"/>
      <c r="G294" s="16"/>
      <c r="H294" s="16"/>
      <c r="I294" s="145"/>
      <c r="J294" s="145"/>
      <c r="K294" s="145"/>
      <c r="L294" s="145"/>
      <c r="M294" s="145"/>
      <c r="N294" s="145"/>
      <c r="O294" s="279"/>
      <c r="P294" s="32"/>
      <c r="Q294" s="32"/>
      <c r="R294" s="32"/>
      <c r="S294" s="32"/>
      <c r="T294" s="32"/>
      <c r="U294" s="32"/>
      <c r="V294" s="32"/>
      <c r="W294" s="32"/>
      <c r="X294" s="32"/>
      <c r="Y294" s="32"/>
      <c r="Z294" s="32"/>
      <c r="AA294" s="32"/>
      <c r="AB294" s="32"/>
      <c r="AC294" s="32"/>
      <c r="AD294" s="32"/>
      <c r="AE294" s="32"/>
      <c r="AF294" s="32"/>
      <c r="AG294" s="32"/>
      <c r="AH294" s="32"/>
    </row>
    <row r="295">
      <c r="A295" s="16"/>
      <c r="B295" s="16"/>
      <c r="C295" s="16"/>
      <c r="D295" s="16"/>
      <c r="E295" s="16"/>
      <c r="F295" s="16"/>
      <c r="G295" s="16"/>
      <c r="H295" s="16"/>
      <c r="I295" s="145"/>
      <c r="J295" s="145"/>
      <c r="K295" s="145"/>
      <c r="L295" s="145"/>
      <c r="M295" s="145"/>
      <c r="N295" s="145"/>
      <c r="O295" s="279"/>
      <c r="P295" s="32"/>
      <c r="Q295" s="32"/>
      <c r="R295" s="32"/>
      <c r="S295" s="32"/>
      <c r="T295" s="32"/>
      <c r="U295" s="32"/>
      <c r="V295" s="32"/>
      <c r="W295" s="32"/>
      <c r="X295" s="32"/>
      <c r="Y295" s="32"/>
      <c r="Z295" s="32"/>
      <c r="AA295" s="32"/>
      <c r="AB295" s="32"/>
      <c r="AC295" s="32"/>
      <c r="AD295" s="32"/>
      <c r="AE295" s="32"/>
      <c r="AF295" s="32"/>
      <c r="AG295" s="32"/>
      <c r="AH295" s="32"/>
    </row>
    <row r="296">
      <c r="A296" s="16"/>
      <c r="B296" s="16"/>
      <c r="C296" s="16"/>
      <c r="D296" s="16"/>
      <c r="E296" s="16"/>
      <c r="F296" s="16"/>
      <c r="G296" s="16"/>
      <c r="H296" s="16"/>
      <c r="I296" s="145"/>
      <c r="J296" s="145"/>
      <c r="K296" s="145"/>
      <c r="L296" s="145"/>
      <c r="M296" s="145"/>
      <c r="N296" s="145"/>
      <c r="O296" s="279"/>
      <c r="P296" s="32"/>
      <c r="Q296" s="32"/>
      <c r="R296" s="32"/>
      <c r="S296" s="32"/>
      <c r="T296" s="32"/>
      <c r="U296" s="32"/>
      <c r="V296" s="32"/>
      <c r="W296" s="32"/>
      <c r="X296" s="32"/>
      <c r="Y296" s="32"/>
      <c r="Z296" s="32"/>
      <c r="AA296" s="32"/>
      <c r="AB296" s="32"/>
      <c r="AC296" s="32"/>
      <c r="AD296" s="32"/>
      <c r="AE296" s="32"/>
      <c r="AF296" s="32"/>
      <c r="AG296" s="32"/>
      <c r="AH296" s="32"/>
    </row>
    <row r="297">
      <c r="A297" s="16"/>
      <c r="B297" s="16"/>
      <c r="C297" s="16"/>
      <c r="D297" s="16"/>
      <c r="E297" s="16"/>
      <c r="F297" s="16"/>
      <c r="G297" s="16"/>
      <c r="H297" s="16"/>
      <c r="I297" s="145"/>
      <c r="J297" s="145"/>
      <c r="K297" s="145"/>
      <c r="L297" s="145"/>
      <c r="M297" s="145"/>
      <c r="N297" s="145"/>
      <c r="O297" s="279"/>
      <c r="P297" s="32"/>
      <c r="Q297" s="32"/>
      <c r="R297" s="32"/>
      <c r="S297" s="32"/>
      <c r="T297" s="32"/>
      <c r="U297" s="32"/>
      <c r="V297" s="32"/>
      <c r="W297" s="32"/>
      <c r="X297" s="32"/>
      <c r="Y297" s="32"/>
      <c r="Z297" s="32"/>
      <c r="AA297" s="32"/>
      <c r="AB297" s="32"/>
      <c r="AC297" s="32"/>
      <c r="AD297" s="32"/>
      <c r="AE297" s="32"/>
      <c r="AF297" s="32"/>
      <c r="AG297" s="32"/>
      <c r="AH297" s="32"/>
    </row>
    <row r="298">
      <c r="A298" s="16"/>
      <c r="B298" s="16"/>
      <c r="C298" s="16"/>
      <c r="D298" s="16"/>
      <c r="E298" s="16"/>
      <c r="F298" s="16"/>
      <c r="G298" s="16"/>
      <c r="H298" s="16"/>
      <c r="I298" s="145"/>
      <c r="J298" s="145"/>
      <c r="K298" s="145"/>
      <c r="L298" s="145"/>
      <c r="M298" s="145"/>
      <c r="N298" s="145"/>
      <c r="O298" s="279"/>
      <c r="P298" s="32"/>
      <c r="Q298" s="32"/>
      <c r="R298" s="32"/>
      <c r="S298" s="32"/>
      <c r="T298" s="32"/>
      <c r="U298" s="32"/>
      <c r="V298" s="32"/>
      <c r="W298" s="32"/>
      <c r="X298" s="32"/>
      <c r="Y298" s="32"/>
      <c r="Z298" s="32"/>
      <c r="AA298" s="32"/>
      <c r="AB298" s="32"/>
      <c r="AC298" s="32"/>
      <c r="AD298" s="32"/>
      <c r="AE298" s="32"/>
      <c r="AF298" s="32"/>
      <c r="AG298" s="32"/>
      <c r="AH298" s="32"/>
    </row>
    <row r="299">
      <c r="A299" s="16"/>
      <c r="B299" s="16"/>
      <c r="C299" s="16"/>
      <c r="D299" s="16"/>
      <c r="E299" s="16"/>
      <c r="F299" s="16"/>
      <c r="G299" s="16"/>
      <c r="H299" s="16"/>
      <c r="I299" s="145"/>
      <c r="J299" s="145"/>
      <c r="K299" s="145"/>
      <c r="L299" s="145"/>
      <c r="M299" s="145"/>
      <c r="N299" s="145"/>
      <c r="O299" s="279"/>
      <c r="P299" s="32"/>
      <c r="Q299" s="32"/>
      <c r="R299" s="32"/>
      <c r="S299" s="32"/>
      <c r="T299" s="32"/>
      <c r="U299" s="32"/>
      <c r="V299" s="32"/>
      <c r="W299" s="32"/>
      <c r="X299" s="32"/>
      <c r="Y299" s="32"/>
      <c r="Z299" s="32"/>
      <c r="AA299" s="32"/>
      <c r="AB299" s="32"/>
      <c r="AC299" s="32"/>
      <c r="AD299" s="32"/>
      <c r="AE299" s="32"/>
      <c r="AF299" s="32"/>
      <c r="AG299" s="32"/>
      <c r="AH299" s="32"/>
    </row>
    <row r="300">
      <c r="A300" s="16"/>
      <c r="B300" s="16"/>
      <c r="C300" s="16"/>
      <c r="D300" s="16"/>
      <c r="E300" s="16"/>
      <c r="F300" s="16"/>
      <c r="G300" s="16"/>
      <c r="H300" s="16"/>
      <c r="I300" s="145"/>
      <c r="J300" s="145"/>
      <c r="K300" s="145"/>
      <c r="L300" s="145"/>
      <c r="M300" s="145"/>
      <c r="N300" s="145"/>
      <c r="O300" s="279"/>
      <c r="P300" s="32"/>
      <c r="Q300" s="32"/>
      <c r="R300" s="32"/>
      <c r="S300" s="32"/>
      <c r="T300" s="32"/>
      <c r="U300" s="32"/>
      <c r="V300" s="32"/>
      <c r="W300" s="32"/>
      <c r="X300" s="32"/>
      <c r="Y300" s="32"/>
      <c r="Z300" s="32"/>
      <c r="AA300" s="32"/>
      <c r="AB300" s="32"/>
      <c r="AC300" s="32"/>
      <c r="AD300" s="32"/>
      <c r="AE300" s="32"/>
      <c r="AF300" s="32"/>
      <c r="AG300" s="32"/>
      <c r="AH300" s="32"/>
    </row>
    <row r="301">
      <c r="A301" s="16"/>
      <c r="B301" s="16"/>
      <c r="C301" s="16"/>
      <c r="D301" s="16"/>
      <c r="E301" s="16"/>
      <c r="F301" s="16"/>
      <c r="G301" s="16"/>
      <c r="H301" s="16"/>
      <c r="I301" s="145"/>
      <c r="J301" s="145"/>
      <c r="K301" s="145"/>
      <c r="L301" s="145"/>
      <c r="M301" s="145"/>
      <c r="N301" s="145"/>
      <c r="O301" s="279"/>
      <c r="P301" s="32"/>
      <c r="Q301" s="32"/>
      <c r="R301" s="32"/>
      <c r="S301" s="32"/>
      <c r="T301" s="32"/>
      <c r="U301" s="32"/>
      <c r="V301" s="32"/>
      <c r="W301" s="32"/>
      <c r="X301" s="32"/>
      <c r="Y301" s="32"/>
      <c r="Z301" s="32"/>
      <c r="AA301" s="32"/>
      <c r="AB301" s="32"/>
      <c r="AC301" s="32"/>
      <c r="AD301" s="32"/>
      <c r="AE301" s="32"/>
      <c r="AF301" s="32"/>
      <c r="AG301" s="32"/>
      <c r="AH301" s="32"/>
    </row>
    <row r="302">
      <c r="A302" s="16"/>
      <c r="B302" s="16"/>
      <c r="C302" s="16"/>
      <c r="D302" s="16"/>
      <c r="E302" s="16"/>
      <c r="F302" s="16"/>
      <c r="G302" s="16"/>
      <c r="H302" s="16"/>
      <c r="I302" s="145"/>
      <c r="J302" s="145"/>
      <c r="K302" s="145"/>
      <c r="L302" s="145"/>
      <c r="M302" s="145"/>
      <c r="N302" s="145"/>
      <c r="O302" s="279"/>
      <c r="P302" s="32"/>
      <c r="Q302" s="32"/>
      <c r="R302" s="32"/>
      <c r="S302" s="32"/>
      <c r="T302" s="32"/>
      <c r="U302" s="32"/>
      <c r="V302" s="32"/>
      <c r="W302" s="32"/>
      <c r="X302" s="32"/>
      <c r="Y302" s="32"/>
      <c r="Z302" s="32"/>
      <c r="AA302" s="32"/>
      <c r="AB302" s="32"/>
      <c r="AC302" s="32"/>
      <c r="AD302" s="32"/>
      <c r="AE302" s="32"/>
      <c r="AF302" s="32"/>
      <c r="AG302" s="32"/>
      <c r="AH302" s="32"/>
    </row>
    <row r="303">
      <c r="A303" s="16"/>
      <c r="B303" s="16"/>
      <c r="C303" s="16"/>
      <c r="D303" s="16"/>
      <c r="E303" s="16"/>
      <c r="F303" s="16"/>
      <c r="G303" s="16"/>
      <c r="H303" s="16"/>
      <c r="I303" s="145"/>
      <c r="J303" s="145"/>
      <c r="K303" s="145"/>
      <c r="L303" s="145"/>
      <c r="M303" s="145"/>
      <c r="N303" s="145"/>
      <c r="O303" s="279"/>
      <c r="P303" s="32"/>
      <c r="Q303" s="32"/>
      <c r="R303" s="32"/>
      <c r="S303" s="32"/>
      <c r="T303" s="32"/>
      <c r="U303" s="32"/>
      <c r="V303" s="32"/>
      <c r="W303" s="32"/>
      <c r="X303" s="32"/>
      <c r="Y303" s="32"/>
      <c r="Z303" s="32"/>
      <c r="AA303" s="32"/>
      <c r="AB303" s="32"/>
      <c r="AC303" s="32"/>
      <c r="AD303" s="32"/>
      <c r="AE303" s="32"/>
      <c r="AF303" s="32"/>
      <c r="AG303" s="32"/>
      <c r="AH303" s="32"/>
    </row>
    <row r="304">
      <c r="A304" s="16"/>
      <c r="B304" s="16"/>
      <c r="C304" s="16"/>
      <c r="D304" s="16"/>
      <c r="E304" s="16"/>
      <c r="F304" s="16"/>
      <c r="G304" s="16"/>
      <c r="H304" s="16"/>
      <c r="I304" s="145"/>
      <c r="J304" s="145"/>
      <c r="K304" s="145"/>
      <c r="L304" s="145"/>
      <c r="M304" s="145"/>
      <c r="N304" s="145"/>
      <c r="O304" s="279"/>
      <c r="P304" s="32"/>
      <c r="Q304" s="32"/>
      <c r="R304" s="32"/>
      <c r="S304" s="32"/>
      <c r="T304" s="32"/>
      <c r="U304" s="32"/>
      <c r="V304" s="32"/>
      <c r="W304" s="32"/>
      <c r="X304" s="32"/>
      <c r="Y304" s="32"/>
      <c r="Z304" s="32"/>
      <c r="AA304" s="32"/>
      <c r="AB304" s="32"/>
      <c r="AC304" s="32"/>
      <c r="AD304" s="32"/>
      <c r="AE304" s="32"/>
      <c r="AF304" s="32"/>
      <c r="AG304" s="32"/>
      <c r="AH304" s="32"/>
    </row>
    <row r="305">
      <c r="A305" s="16"/>
      <c r="B305" s="16"/>
      <c r="C305" s="16"/>
      <c r="D305" s="16"/>
      <c r="E305" s="16"/>
      <c r="F305" s="16"/>
      <c r="G305" s="16"/>
      <c r="H305" s="16"/>
      <c r="I305" s="145"/>
      <c r="J305" s="145"/>
      <c r="K305" s="145"/>
      <c r="L305" s="145"/>
      <c r="M305" s="145"/>
      <c r="N305" s="145"/>
      <c r="O305" s="279"/>
      <c r="P305" s="32"/>
      <c r="Q305" s="32"/>
      <c r="R305" s="32"/>
      <c r="S305" s="32"/>
      <c r="T305" s="32"/>
      <c r="U305" s="32"/>
      <c r="V305" s="32"/>
      <c r="W305" s="32"/>
      <c r="X305" s="32"/>
      <c r="Y305" s="32"/>
      <c r="Z305" s="32"/>
      <c r="AA305" s="32"/>
      <c r="AB305" s="32"/>
      <c r="AC305" s="32"/>
      <c r="AD305" s="32"/>
      <c r="AE305" s="32"/>
      <c r="AF305" s="32"/>
      <c r="AG305" s="32"/>
      <c r="AH305" s="32"/>
    </row>
    <row r="306">
      <c r="A306" s="16"/>
      <c r="B306" s="16"/>
      <c r="C306" s="16"/>
      <c r="D306" s="16"/>
      <c r="E306" s="16"/>
      <c r="F306" s="16"/>
      <c r="G306" s="16"/>
      <c r="H306" s="16"/>
      <c r="I306" s="145"/>
      <c r="J306" s="145"/>
      <c r="K306" s="145"/>
      <c r="L306" s="145"/>
      <c r="M306" s="145"/>
      <c r="N306" s="145"/>
      <c r="O306" s="279"/>
      <c r="P306" s="32"/>
      <c r="Q306" s="32"/>
      <c r="R306" s="32"/>
      <c r="S306" s="32"/>
      <c r="T306" s="32"/>
      <c r="U306" s="32"/>
      <c r="V306" s="32"/>
      <c r="W306" s="32"/>
      <c r="X306" s="32"/>
      <c r="Y306" s="32"/>
      <c r="Z306" s="32"/>
      <c r="AA306" s="32"/>
      <c r="AB306" s="32"/>
      <c r="AC306" s="32"/>
      <c r="AD306" s="32"/>
      <c r="AE306" s="32"/>
      <c r="AF306" s="32"/>
      <c r="AG306" s="32"/>
      <c r="AH306" s="32"/>
    </row>
    <row r="307">
      <c r="A307" s="16"/>
      <c r="B307" s="16"/>
      <c r="C307" s="16"/>
      <c r="D307" s="16"/>
      <c r="E307" s="16"/>
      <c r="F307" s="16"/>
      <c r="G307" s="16"/>
      <c r="H307" s="16"/>
      <c r="I307" s="145"/>
      <c r="J307" s="145"/>
      <c r="K307" s="145"/>
      <c r="L307" s="145"/>
      <c r="M307" s="145"/>
      <c r="N307" s="145"/>
      <c r="O307" s="279"/>
      <c r="P307" s="32"/>
      <c r="Q307" s="32"/>
      <c r="R307" s="32"/>
      <c r="S307" s="32"/>
      <c r="T307" s="32"/>
      <c r="U307" s="32"/>
      <c r="V307" s="32"/>
      <c r="W307" s="32"/>
      <c r="X307" s="32"/>
      <c r="Y307" s="32"/>
      <c r="Z307" s="32"/>
      <c r="AA307" s="32"/>
      <c r="AB307" s="32"/>
      <c r="AC307" s="32"/>
      <c r="AD307" s="32"/>
      <c r="AE307" s="32"/>
      <c r="AF307" s="32"/>
      <c r="AG307" s="32"/>
      <c r="AH307" s="32"/>
    </row>
    <row r="308">
      <c r="A308" s="16"/>
      <c r="B308" s="16"/>
      <c r="C308" s="16"/>
      <c r="D308" s="16"/>
      <c r="E308" s="16"/>
      <c r="F308" s="16"/>
      <c r="G308" s="16"/>
      <c r="H308" s="16"/>
      <c r="I308" s="145"/>
      <c r="J308" s="145"/>
      <c r="K308" s="145"/>
      <c r="L308" s="145"/>
      <c r="M308" s="145"/>
      <c r="N308" s="145"/>
      <c r="O308" s="279"/>
      <c r="P308" s="32"/>
      <c r="Q308" s="32"/>
      <c r="R308" s="32"/>
      <c r="S308" s="32"/>
      <c r="T308" s="32"/>
      <c r="U308" s="32"/>
      <c r="V308" s="32"/>
      <c r="W308" s="32"/>
      <c r="X308" s="32"/>
      <c r="Y308" s="32"/>
      <c r="Z308" s="32"/>
      <c r="AA308" s="32"/>
      <c r="AB308" s="32"/>
      <c r="AC308" s="32"/>
      <c r="AD308" s="32"/>
      <c r="AE308" s="32"/>
      <c r="AF308" s="32"/>
      <c r="AG308" s="32"/>
      <c r="AH308" s="32"/>
    </row>
    <row r="309">
      <c r="A309" s="16"/>
      <c r="B309" s="16"/>
      <c r="C309" s="16"/>
      <c r="D309" s="16"/>
      <c r="E309" s="16"/>
      <c r="F309" s="16"/>
      <c r="G309" s="16"/>
      <c r="H309" s="16"/>
      <c r="I309" s="145"/>
      <c r="J309" s="145"/>
      <c r="K309" s="145"/>
      <c r="L309" s="145"/>
      <c r="M309" s="145"/>
      <c r="N309" s="145"/>
      <c r="O309" s="279"/>
      <c r="P309" s="32"/>
      <c r="Q309" s="32"/>
      <c r="R309" s="32"/>
      <c r="S309" s="32"/>
      <c r="T309" s="32"/>
      <c r="U309" s="32"/>
      <c r="V309" s="32"/>
      <c r="W309" s="32"/>
      <c r="X309" s="32"/>
      <c r="Y309" s="32"/>
      <c r="Z309" s="32"/>
      <c r="AA309" s="32"/>
      <c r="AB309" s="32"/>
      <c r="AC309" s="32"/>
      <c r="AD309" s="32"/>
      <c r="AE309" s="32"/>
      <c r="AF309" s="32"/>
      <c r="AG309" s="32"/>
      <c r="AH309" s="32"/>
    </row>
    <row r="310">
      <c r="A310" s="16"/>
      <c r="B310" s="16"/>
      <c r="C310" s="16"/>
      <c r="D310" s="16"/>
      <c r="E310" s="16"/>
      <c r="F310" s="16"/>
      <c r="G310" s="16"/>
      <c r="H310" s="16"/>
      <c r="I310" s="145"/>
      <c r="J310" s="145"/>
      <c r="K310" s="145"/>
      <c r="L310" s="145"/>
      <c r="M310" s="145"/>
      <c r="N310" s="145"/>
      <c r="O310" s="279"/>
      <c r="P310" s="32"/>
      <c r="Q310" s="32"/>
      <c r="R310" s="32"/>
      <c r="S310" s="32"/>
      <c r="T310" s="32"/>
      <c r="U310" s="32"/>
      <c r="V310" s="32"/>
      <c r="W310" s="32"/>
      <c r="X310" s="32"/>
      <c r="Y310" s="32"/>
      <c r="Z310" s="32"/>
      <c r="AA310" s="32"/>
      <c r="AB310" s="32"/>
      <c r="AC310" s="32"/>
      <c r="AD310" s="32"/>
      <c r="AE310" s="32"/>
      <c r="AF310" s="32"/>
      <c r="AG310" s="32"/>
      <c r="AH310" s="32"/>
    </row>
    <row r="311">
      <c r="A311" s="16"/>
      <c r="B311" s="16"/>
      <c r="C311" s="16"/>
      <c r="D311" s="16"/>
      <c r="E311" s="16"/>
      <c r="F311" s="16"/>
      <c r="G311" s="16"/>
      <c r="H311" s="16"/>
      <c r="I311" s="145"/>
      <c r="J311" s="145"/>
      <c r="K311" s="145"/>
      <c r="L311" s="145"/>
      <c r="M311" s="145"/>
      <c r="N311" s="145"/>
      <c r="O311" s="279"/>
      <c r="P311" s="32"/>
      <c r="Q311" s="32"/>
      <c r="R311" s="32"/>
      <c r="S311" s="32"/>
      <c r="T311" s="32"/>
      <c r="U311" s="32"/>
      <c r="V311" s="32"/>
      <c r="W311" s="32"/>
      <c r="X311" s="32"/>
      <c r="Y311" s="32"/>
      <c r="Z311" s="32"/>
      <c r="AA311" s="32"/>
      <c r="AB311" s="32"/>
      <c r="AC311" s="32"/>
      <c r="AD311" s="32"/>
      <c r="AE311" s="32"/>
      <c r="AF311" s="32"/>
      <c r="AG311" s="32"/>
      <c r="AH311" s="32"/>
    </row>
    <row r="312">
      <c r="A312" s="16"/>
      <c r="B312" s="16"/>
      <c r="C312" s="16"/>
      <c r="D312" s="16"/>
      <c r="E312" s="16"/>
      <c r="F312" s="16"/>
      <c r="G312" s="16"/>
      <c r="H312" s="16"/>
      <c r="I312" s="145"/>
      <c r="J312" s="145"/>
      <c r="K312" s="145"/>
      <c r="L312" s="145"/>
      <c r="M312" s="145"/>
      <c r="N312" s="145"/>
      <c r="O312" s="279"/>
      <c r="P312" s="32"/>
      <c r="Q312" s="32"/>
      <c r="R312" s="32"/>
      <c r="S312" s="32"/>
      <c r="T312" s="32"/>
      <c r="U312" s="32"/>
      <c r="V312" s="32"/>
      <c r="W312" s="32"/>
      <c r="X312" s="32"/>
      <c r="Y312" s="32"/>
      <c r="Z312" s="32"/>
      <c r="AA312" s="32"/>
      <c r="AB312" s="32"/>
      <c r="AC312" s="32"/>
      <c r="AD312" s="32"/>
      <c r="AE312" s="32"/>
      <c r="AF312" s="32"/>
      <c r="AG312" s="32"/>
      <c r="AH312" s="32"/>
    </row>
    <row r="313">
      <c r="A313" s="16"/>
      <c r="B313" s="16"/>
      <c r="C313" s="16"/>
      <c r="D313" s="16"/>
      <c r="E313" s="16"/>
      <c r="F313" s="16"/>
      <c r="G313" s="16"/>
      <c r="H313" s="16"/>
      <c r="I313" s="145"/>
      <c r="J313" s="145"/>
      <c r="K313" s="145"/>
      <c r="L313" s="145"/>
      <c r="M313" s="145"/>
      <c r="N313" s="145"/>
      <c r="O313" s="279"/>
      <c r="P313" s="32"/>
      <c r="Q313" s="32"/>
      <c r="R313" s="32"/>
      <c r="S313" s="32"/>
      <c r="T313" s="32"/>
      <c r="U313" s="32"/>
      <c r="V313" s="32"/>
      <c r="W313" s="32"/>
      <c r="X313" s="32"/>
      <c r="Y313" s="32"/>
      <c r="Z313" s="32"/>
      <c r="AA313" s="32"/>
      <c r="AB313" s="32"/>
      <c r="AC313" s="32"/>
      <c r="AD313" s="32"/>
      <c r="AE313" s="32"/>
      <c r="AF313" s="32"/>
      <c r="AG313" s="32"/>
      <c r="AH313" s="32"/>
    </row>
    <row r="314">
      <c r="A314" s="16"/>
      <c r="B314" s="16"/>
      <c r="C314" s="16"/>
      <c r="D314" s="16"/>
      <c r="E314" s="16"/>
      <c r="F314" s="16"/>
      <c r="G314" s="16"/>
      <c r="H314" s="16"/>
      <c r="I314" s="145"/>
      <c r="J314" s="145"/>
      <c r="K314" s="145"/>
      <c r="L314" s="145"/>
      <c r="M314" s="145"/>
      <c r="N314" s="145"/>
      <c r="O314" s="279"/>
      <c r="P314" s="32"/>
      <c r="Q314" s="32"/>
      <c r="R314" s="32"/>
      <c r="S314" s="32"/>
      <c r="T314" s="32"/>
      <c r="U314" s="32"/>
      <c r="V314" s="32"/>
      <c r="W314" s="32"/>
      <c r="X314" s="32"/>
      <c r="Y314" s="32"/>
      <c r="Z314" s="32"/>
      <c r="AA314" s="32"/>
      <c r="AB314" s="32"/>
      <c r="AC314" s="32"/>
      <c r="AD314" s="32"/>
      <c r="AE314" s="32"/>
      <c r="AF314" s="32"/>
      <c r="AG314" s="32"/>
      <c r="AH314" s="32"/>
    </row>
    <row r="315">
      <c r="A315" s="16"/>
      <c r="B315" s="16"/>
      <c r="C315" s="16"/>
      <c r="D315" s="16"/>
      <c r="E315" s="16"/>
      <c r="F315" s="16"/>
      <c r="G315" s="16"/>
      <c r="H315" s="16"/>
      <c r="I315" s="145"/>
      <c r="J315" s="145"/>
      <c r="K315" s="145"/>
      <c r="L315" s="145"/>
      <c r="M315" s="145"/>
      <c r="N315" s="145"/>
      <c r="O315" s="279"/>
      <c r="P315" s="32"/>
      <c r="Q315" s="32"/>
      <c r="R315" s="32"/>
      <c r="S315" s="32"/>
      <c r="T315" s="32"/>
      <c r="U315" s="32"/>
      <c r="V315" s="32"/>
      <c r="W315" s="32"/>
      <c r="X315" s="32"/>
      <c r="Y315" s="32"/>
      <c r="Z315" s="32"/>
      <c r="AA315" s="32"/>
      <c r="AB315" s="32"/>
      <c r="AC315" s="32"/>
      <c r="AD315" s="32"/>
      <c r="AE315" s="32"/>
      <c r="AF315" s="32"/>
      <c r="AG315" s="32"/>
      <c r="AH315" s="32"/>
    </row>
    <row r="316">
      <c r="A316" s="16"/>
      <c r="B316" s="16"/>
      <c r="C316" s="16"/>
      <c r="D316" s="16"/>
      <c r="E316" s="16"/>
      <c r="F316" s="16"/>
      <c r="G316" s="16"/>
      <c r="H316" s="16"/>
      <c r="I316" s="145"/>
      <c r="J316" s="145"/>
      <c r="K316" s="145"/>
      <c r="L316" s="145"/>
      <c r="M316" s="145"/>
      <c r="N316" s="145"/>
      <c r="O316" s="279"/>
      <c r="P316" s="32"/>
      <c r="Q316" s="32"/>
      <c r="R316" s="32"/>
      <c r="S316" s="32"/>
      <c r="T316" s="32"/>
      <c r="U316" s="32"/>
      <c r="V316" s="32"/>
      <c r="W316" s="32"/>
      <c r="X316" s="32"/>
      <c r="Y316" s="32"/>
      <c r="Z316" s="32"/>
      <c r="AA316" s="32"/>
      <c r="AB316" s="32"/>
      <c r="AC316" s="32"/>
      <c r="AD316" s="32"/>
      <c r="AE316" s="32"/>
      <c r="AF316" s="32"/>
      <c r="AG316" s="32"/>
      <c r="AH316" s="32"/>
    </row>
    <row r="317">
      <c r="A317" s="16"/>
      <c r="B317" s="16"/>
      <c r="C317" s="16"/>
      <c r="D317" s="16"/>
      <c r="E317" s="16"/>
      <c r="F317" s="16"/>
      <c r="G317" s="16"/>
      <c r="H317" s="16"/>
      <c r="I317" s="145"/>
      <c r="J317" s="145"/>
      <c r="K317" s="145"/>
      <c r="L317" s="145"/>
      <c r="M317" s="145"/>
      <c r="N317" s="145"/>
      <c r="O317" s="279"/>
      <c r="P317" s="32"/>
      <c r="Q317" s="32"/>
      <c r="R317" s="32"/>
      <c r="S317" s="32"/>
      <c r="T317" s="32"/>
      <c r="U317" s="32"/>
      <c r="V317" s="32"/>
      <c r="W317" s="32"/>
      <c r="X317" s="32"/>
      <c r="Y317" s="32"/>
      <c r="Z317" s="32"/>
      <c r="AA317" s="32"/>
      <c r="AB317" s="32"/>
      <c r="AC317" s="32"/>
      <c r="AD317" s="32"/>
      <c r="AE317" s="32"/>
      <c r="AF317" s="32"/>
      <c r="AG317" s="32"/>
      <c r="AH317" s="32"/>
    </row>
    <row r="318">
      <c r="A318" s="16"/>
      <c r="B318" s="16"/>
      <c r="C318" s="16"/>
      <c r="D318" s="16"/>
      <c r="E318" s="16"/>
      <c r="F318" s="16"/>
      <c r="G318" s="16"/>
      <c r="H318" s="16"/>
      <c r="I318" s="145"/>
      <c r="J318" s="145"/>
      <c r="K318" s="145"/>
      <c r="L318" s="145"/>
      <c r="M318" s="145"/>
      <c r="N318" s="145"/>
      <c r="O318" s="279"/>
      <c r="P318" s="32"/>
      <c r="Q318" s="32"/>
      <c r="R318" s="32"/>
      <c r="S318" s="32"/>
      <c r="T318" s="32"/>
      <c r="U318" s="32"/>
      <c r="V318" s="32"/>
      <c r="W318" s="32"/>
      <c r="X318" s="32"/>
      <c r="Y318" s="32"/>
      <c r="Z318" s="32"/>
      <c r="AA318" s="32"/>
      <c r="AB318" s="32"/>
      <c r="AC318" s="32"/>
      <c r="AD318" s="32"/>
      <c r="AE318" s="32"/>
      <c r="AF318" s="32"/>
      <c r="AG318" s="32"/>
      <c r="AH318" s="32"/>
    </row>
    <row r="319">
      <c r="A319" s="16"/>
      <c r="B319" s="16"/>
      <c r="C319" s="16"/>
      <c r="D319" s="16"/>
      <c r="E319" s="16"/>
      <c r="F319" s="16"/>
      <c r="G319" s="16"/>
      <c r="H319" s="16"/>
      <c r="I319" s="145"/>
      <c r="J319" s="145"/>
      <c r="K319" s="145"/>
      <c r="L319" s="145"/>
      <c r="M319" s="145"/>
      <c r="N319" s="145"/>
      <c r="O319" s="279"/>
      <c r="P319" s="32"/>
      <c r="Q319" s="32"/>
      <c r="R319" s="32"/>
      <c r="S319" s="32"/>
      <c r="T319" s="32"/>
      <c r="U319" s="32"/>
      <c r="V319" s="32"/>
      <c r="W319" s="32"/>
      <c r="X319" s="32"/>
      <c r="Y319" s="32"/>
      <c r="Z319" s="32"/>
      <c r="AA319" s="32"/>
      <c r="AB319" s="32"/>
      <c r="AC319" s="32"/>
      <c r="AD319" s="32"/>
      <c r="AE319" s="32"/>
      <c r="AF319" s="32"/>
      <c r="AG319" s="32"/>
      <c r="AH319" s="32"/>
    </row>
    <row r="320">
      <c r="A320" s="16"/>
      <c r="B320" s="16"/>
      <c r="C320" s="16"/>
      <c r="D320" s="16"/>
      <c r="E320" s="16"/>
      <c r="F320" s="16"/>
      <c r="G320" s="16"/>
      <c r="H320" s="16"/>
      <c r="I320" s="145"/>
      <c r="J320" s="145"/>
      <c r="K320" s="145"/>
      <c r="L320" s="145"/>
      <c r="M320" s="145"/>
      <c r="N320" s="145"/>
      <c r="O320" s="279"/>
      <c r="P320" s="32"/>
      <c r="Q320" s="32"/>
      <c r="R320" s="32"/>
      <c r="S320" s="32"/>
      <c r="T320" s="32"/>
      <c r="U320" s="32"/>
      <c r="V320" s="32"/>
      <c r="W320" s="32"/>
      <c r="X320" s="32"/>
      <c r="Y320" s="32"/>
      <c r="Z320" s="32"/>
      <c r="AA320" s="32"/>
      <c r="AB320" s="32"/>
      <c r="AC320" s="32"/>
      <c r="AD320" s="32"/>
      <c r="AE320" s="32"/>
      <c r="AF320" s="32"/>
      <c r="AG320" s="32"/>
      <c r="AH320" s="32"/>
    </row>
    <row r="321">
      <c r="A321" s="16"/>
      <c r="B321" s="16"/>
      <c r="C321" s="16"/>
      <c r="D321" s="16"/>
      <c r="E321" s="16"/>
      <c r="F321" s="16"/>
      <c r="G321" s="16"/>
      <c r="H321" s="16"/>
      <c r="I321" s="145"/>
      <c r="J321" s="145"/>
      <c r="K321" s="145"/>
      <c r="L321" s="145"/>
      <c r="M321" s="145"/>
      <c r="N321" s="145"/>
      <c r="O321" s="279"/>
      <c r="P321" s="32"/>
      <c r="Q321" s="32"/>
      <c r="R321" s="32"/>
      <c r="S321" s="32"/>
      <c r="T321" s="32"/>
      <c r="U321" s="32"/>
      <c r="V321" s="32"/>
      <c r="W321" s="32"/>
      <c r="X321" s="32"/>
      <c r="Y321" s="32"/>
      <c r="Z321" s="32"/>
      <c r="AA321" s="32"/>
      <c r="AB321" s="32"/>
      <c r="AC321" s="32"/>
      <c r="AD321" s="32"/>
      <c r="AE321" s="32"/>
      <c r="AF321" s="32"/>
      <c r="AG321" s="32"/>
      <c r="AH321" s="32"/>
    </row>
    <row r="322">
      <c r="A322" s="16"/>
      <c r="B322" s="16"/>
      <c r="C322" s="16"/>
      <c r="D322" s="16"/>
      <c r="E322" s="16"/>
      <c r="F322" s="16"/>
      <c r="G322" s="16"/>
      <c r="H322" s="16"/>
      <c r="I322" s="145"/>
      <c r="J322" s="145"/>
      <c r="K322" s="145"/>
      <c r="L322" s="145"/>
      <c r="M322" s="145"/>
      <c r="N322" s="145"/>
      <c r="O322" s="279"/>
      <c r="P322" s="32"/>
      <c r="Q322" s="32"/>
      <c r="R322" s="32"/>
      <c r="S322" s="32"/>
      <c r="T322" s="32"/>
      <c r="U322" s="32"/>
      <c r="V322" s="32"/>
      <c r="W322" s="32"/>
      <c r="X322" s="32"/>
      <c r="Y322" s="32"/>
      <c r="Z322" s="32"/>
      <c r="AA322" s="32"/>
      <c r="AB322" s="32"/>
      <c r="AC322" s="32"/>
      <c r="AD322" s="32"/>
      <c r="AE322" s="32"/>
      <c r="AF322" s="32"/>
      <c r="AG322" s="32"/>
      <c r="AH322" s="32"/>
    </row>
    <row r="323">
      <c r="A323" s="16"/>
      <c r="B323" s="16"/>
      <c r="C323" s="16"/>
      <c r="D323" s="16"/>
      <c r="E323" s="16"/>
      <c r="F323" s="16"/>
      <c r="G323" s="16"/>
      <c r="H323" s="16"/>
      <c r="I323" s="145"/>
      <c r="J323" s="145"/>
      <c r="K323" s="145"/>
      <c r="L323" s="145"/>
      <c r="M323" s="145"/>
      <c r="N323" s="145"/>
      <c r="O323" s="279"/>
      <c r="P323" s="32"/>
      <c r="Q323" s="32"/>
      <c r="R323" s="32"/>
      <c r="S323" s="32"/>
      <c r="T323" s="32"/>
      <c r="U323" s="32"/>
      <c r="V323" s="32"/>
      <c r="W323" s="32"/>
      <c r="X323" s="32"/>
      <c r="Y323" s="32"/>
      <c r="Z323" s="32"/>
      <c r="AA323" s="32"/>
      <c r="AB323" s="32"/>
      <c r="AC323" s="32"/>
      <c r="AD323" s="32"/>
      <c r="AE323" s="32"/>
      <c r="AF323" s="32"/>
      <c r="AG323" s="32"/>
      <c r="AH323" s="32"/>
    </row>
    <row r="324">
      <c r="A324" s="16"/>
      <c r="B324" s="16"/>
      <c r="C324" s="16"/>
      <c r="D324" s="16"/>
      <c r="E324" s="16"/>
      <c r="F324" s="16"/>
      <c r="G324" s="16"/>
      <c r="H324" s="16"/>
      <c r="I324" s="145"/>
      <c r="J324" s="145"/>
      <c r="K324" s="145"/>
      <c r="L324" s="145"/>
      <c r="M324" s="145"/>
      <c r="N324" s="145"/>
      <c r="O324" s="279"/>
      <c r="P324" s="32"/>
      <c r="Q324" s="32"/>
      <c r="R324" s="32"/>
      <c r="S324" s="32"/>
      <c r="T324" s="32"/>
      <c r="U324" s="32"/>
      <c r="V324" s="32"/>
      <c r="W324" s="32"/>
      <c r="X324" s="32"/>
      <c r="Y324" s="32"/>
      <c r="Z324" s="32"/>
      <c r="AA324" s="32"/>
      <c r="AB324" s="32"/>
      <c r="AC324" s="32"/>
      <c r="AD324" s="32"/>
      <c r="AE324" s="32"/>
      <c r="AF324" s="32"/>
      <c r="AG324" s="32"/>
      <c r="AH324" s="32"/>
    </row>
    <row r="325">
      <c r="A325" s="16"/>
      <c r="B325" s="16"/>
      <c r="C325" s="16"/>
      <c r="D325" s="16"/>
      <c r="E325" s="16"/>
      <c r="F325" s="16"/>
      <c r="G325" s="16"/>
      <c r="H325" s="16"/>
      <c r="I325" s="145"/>
      <c r="J325" s="145"/>
      <c r="K325" s="145"/>
      <c r="L325" s="145"/>
      <c r="M325" s="145"/>
      <c r="N325" s="145"/>
      <c r="O325" s="279"/>
      <c r="P325" s="32"/>
      <c r="Q325" s="32"/>
      <c r="R325" s="32"/>
      <c r="S325" s="32"/>
      <c r="T325" s="32"/>
      <c r="U325" s="32"/>
      <c r="V325" s="32"/>
      <c r="W325" s="32"/>
      <c r="X325" s="32"/>
      <c r="Y325" s="32"/>
      <c r="Z325" s="32"/>
      <c r="AA325" s="32"/>
      <c r="AB325" s="32"/>
      <c r="AC325" s="32"/>
      <c r="AD325" s="32"/>
      <c r="AE325" s="32"/>
      <c r="AF325" s="32"/>
      <c r="AG325" s="32"/>
      <c r="AH325" s="32"/>
    </row>
    <row r="326">
      <c r="A326" s="16"/>
      <c r="B326" s="16"/>
      <c r="C326" s="16"/>
      <c r="D326" s="16"/>
      <c r="E326" s="16"/>
      <c r="F326" s="16"/>
      <c r="G326" s="16"/>
      <c r="H326" s="16"/>
      <c r="I326" s="145"/>
      <c r="J326" s="145"/>
      <c r="K326" s="145"/>
      <c r="L326" s="145"/>
      <c r="M326" s="145"/>
      <c r="N326" s="145"/>
      <c r="O326" s="279"/>
      <c r="P326" s="32"/>
      <c r="Q326" s="32"/>
      <c r="R326" s="32"/>
      <c r="S326" s="32"/>
      <c r="T326" s="32"/>
      <c r="U326" s="32"/>
      <c r="V326" s="32"/>
      <c r="W326" s="32"/>
      <c r="X326" s="32"/>
      <c r="Y326" s="32"/>
      <c r="Z326" s="32"/>
      <c r="AA326" s="32"/>
      <c r="AB326" s="32"/>
      <c r="AC326" s="32"/>
      <c r="AD326" s="32"/>
      <c r="AE326" s="32"/>
      <c r="AF326" s="32"/>
      <c r="AG326" s="32"/>
      <c r="AH326" s="32"/>
    </row>
    <row r="327">
      <c r="A327" s="16"/>
      <c r="B327" s="16"/>
      <c r="C327" s="16"/>
      <c r="D327" s="16"/>
      <c r="E327" s="16"/>
      <c r="F327" s="16"/>
      <c r="G327" s="16"/>
      <c r="H327" s="16"/>
      <c r="I327" s="145"/>
      <c r="J327" s="145"/>
      <c r="K327" s="145"/>
      <c r="L327" s="145"/>
      <c r="M327" s="145"/>
      <c r="N327" s="145"/>
      <c r="O327" s="279"/>
      <c r="P327" s="32"/>
      <c r="Q327" s="32"/>
      <c r="R327" s="32"/>
      <c r="S327" s="32"/>
      <c r="T327" s="32"/>
      <c r="U327" s="32"/>
      <c r="V327" s="32"/>
      <c r="W327" s="32"/>
      <c r="X327" s="32"/>
      <c r="Y327" s="32"/>
      <c r="Z327" s="32"/>
      <c r="AA327" s="32"/>
      <c r="AB327" s="32"/>
      <c r="AC327" s="32"/>
      <c r="AD327" s="32"/>
      <c r="AE327" s="32"/>
      <c r="AF327" s="32"/>
      <c r="AG327" s="32"/>
      <c r="AH327" s="32"/>
    </row>
    <row r="328">
      <c r="A328" s="16"/>
      <c r="B328" s="16"/>
      <c r="C328" s="16"/>
      <c r="D328" s="16"/>
      <c r="E328" s="16"/>
      <c r="F328" s="16"/>
      <c r="G328" s="16"/>
      <c r="H328" s="16"/>
      <c r="I328" s="145"/>
      <c r="J328" s="145"/>
      <c r="K328" s="145"/>
      <c r="L328" s="145"/>
      <c r="M328" s="145"/>
      <c r="N328" s="145"/>
      <c r="O328" s="279"/>
      <c r="P328" s="32"/>
      <c r="Q328" s="32"/>
      <c r="R328" s="32"/>
      <c r="S328" s="32"/>
      <c r="T328" s="32"/>
      <c r="U328" s="32"/>
      <c r="V328" s="32"/>
      <c r="W328" s="32"/>
      <c r="X328" s="32"/>
      <c r="Y328" s="32"/>
      <c r="Z328" s="32"/>
      <c r="AA328" s="32"/>
      <c r="AB328" s="32"/>
      <c r="AC328" s="32"/>
      <c r="AD328" s="32"/>
      <c r="AE328" s="32"/>
      <c r="AF328" s="32"/>
      <c r="AG328" s="32"/>
      <c r="AH328" s="32"/>
    </row>
    <row r="329">
      <c r="A329" s="16"/>
      <c r="B329" s="16"/>
      <c r="C329" s="16"/>
      <c r="D329" s="16"/>
      <c r="E329" s="16"/>
      <c r="F329" s="16"/>
      <c r="G329" s="16"/>
      <c r="H329" s="16"/>
      <c r="I329" s="145"/>
      <c r="J329" s="145"/>
      <c r="K329" s="145"/>
      <c r="L329" s="145"/>
      <c r="M329" s="145"/>
      <c r="N329" s="145"/>
      <c r="O329" s="279"/>
      <c r="P329" s="32"/>
      <c r="Q329" s="32"/>
      <c r="R329" s="32"/>
      <c r="S329" s="32"/>
      <c r="T329" s="32"/>
      <c r="U329" s="32"/>
      <c r="V329" s="32"/>
      <c r="W329" s="32"/>
      <c r="X329" s="32"/>
      <c r="Y329" s="32"/>
      <c r="Z329" s="32"/>
      <c r="AA329" s="32"/>
      <c r="AB329" s="32"/>
      <c r="AC329" s="32"/>
      <c r="AD329" s="32"/>
      <c r="AE329" s="32"/>
      <c r="AF329" s="32"/>
      <c r="AG329" s="32"/>
      <c r="AH329" s="32"/>
    </row>
    <row r="330">
      <c r="A330" s="16"/>
      <c r="B330" s="16"/>
      <c r="C330" s="16"/>
      <c r="D330" s="16"/>
      <c r="E330" s="16"/>
      <c r="F330" s="16"/>
      <c r="G330" s="16"/>
      <c r="H330" s="16"/>
      <c r="I330" s="145"/>
      <c r="J330" s="145"/>
      <c r="K330" s="145"/>
      <c r="L330" s="145"/>
      <c r="M330" s="145"/>
      <c r="N330" s="145"/>
      <c r="O330" s="279"/>
      <c r="P330" s="32"/>
      <c r="Q330" s="32"/>
      <c r="R330" s="32"/>
      <c r="S330" s="32"/>
      <c r="T330" s="32"/>
      <c r="U330" s="32"/>
      <c r="V330" s="32"/>
      <c r="W330" s="32"/>
      <c r="X330" s="32"/>
      <c r="Y330" s="32"/>
      <c r="Z330" s="32"/>
      <c r="AA330" s="32"/>
      <c r="AB330" s="32"/>
      <c r="AC330" s="32"/>
      <c r="AD330" s="32"/>
      <c r="AE330" s="32"/>
      <c r="AF330" s="32"/>
      <c r="AG330" s="32"/>
      <c r="AH330" s="32"/>
    </row>
    <row r="331">
      <c r="A331" s="16"/>
      <c r="B331" s="16"/>
      <c r="C331" s="16"/>
      <c r="D331" s="16"/>
      <c r="E331" s="16"/>
      <c r="F331" s="16"/>
      <c r="G331" s="16"/>
      <c r="H331" s="16"/>
      <c r="I331" s="145"/>
      <c r="J331" s="145"/>
      <c r="K331" s="145"/>
      <c r="L331" s="145"/>
      <c r="M331" s="145"/>
      <c r="N331" s="145"/>
      <c r="O331" s="279"/>
      <c r="P331" s="32"/>
      <c r="Q331" s="32"/>
      <c r="R331" s="32"/>
      <c r="S331" s="32"/>
      <c r="T331" s="32"/>
      <c r="U331" s="32"/>
      <c r="V331" s="32"/>
      <c r="W331" s="32"/>
      <c r="X331" s="32"/>
      <c r="Y331" s="32"/>
      <c r="Z331" s="32"/>
      <c r="AA331" s="32"/>
      <c r="AB331" s="32"/>
      <c r="AC331" s="32"/>
      <c r="AD331" s="32"/>
      <c r="AE331" s="32"/>
      <c r="AF331" s="32"/>
      <c r="AG331" s="32"/>
      <c r="AH331" s="32"/>
    </row>
    <row r="332">
      <c r="A332" s="16"/>
      <c r="B332" s="16"/>
      <c r="C332" s="16"/>
      <c r="D332" s="16"/>
      <c r="E332" s="16"/>
      <c r="F332" s="16"/>
      <c r="G332" s="16"/>
      <c r="H332" s="16"/>
      <c r="I332" s="145"/>
      <c r="J332" s="145"/>
      <c r="K332" s="145"/>
      <c r="L332" s="145"/>
      <c r="M332" s="145"/>
      <c r="N332" s="145"/>
      <c r="O332" s="279"/>
      <c r="P332" s="32"/>
      <c r="Q332" s="32"/>
      <c r="R332" s="32"/>
      <c r="S332" s="32"/>
      <c r="T332" s="32"/>
      <c r="U332" s="32"/>
      <c r="V332" s="32"/>
      <c r="W332" s="32"/>
      <c r="X332" s="32"/>
      <c r="Y332" s="32"/>
      <c r="Z332" s="32"/>
      <c r="AA332" s="32"/>
      <c r="AB332" s="32"/>
      <c r="AC332" s="32"/>
      <c r="AD332" s="32"/>
      <c r="AE332" s="32"/>
      <c r="AF332" s="32"/>
      <c r="AG332" s="32"/>
      <c r="AH332" s="32"/>
    </row>
    <row r="333">
      <c r="A333" s="16"/>
      <c r="B333" s="16"/>
      <c r="C333" s="16"/>
      <c r="D333" s="16"/>
      <c r="E333" s="16"/>
      <c r="F333" s="16"/>
      <c r="G333" s="16"/>
      <c r="H333" s="16"/>
      <c r="I333" s="145"/>
      <c r="J333" s="145"/>
      <c r="K333" s="145"/>
      <c r="L333" s="145"/>
      <c r="M333" s="145"/>
      <c r="N333" s="145"/>
      <c r="O333" s="279"/>
      <c r="P333" s="32"/>
      <c r="Q333" s="32"/>
      <c r="R333" s="32"/>
      <c r="S333" s="32"/>
      <c r="T333" s="32"/>
      <c r="U333" s="32"/>
      <c r="V333" s="32"/>
      <c r="W333" s="32"/>
      <c r="X333" s="32"/>
      <c r="Y333" s="32"/>
      <c r="Z333" s="32"/>
      <c r="AA333" s="32"/>
      <c r="AB333" s="32"/>
      <c r="AC333" s="32"/>
      <c r="AD333" s="32"/>
      <c r="AE333" s="32"/>
      <c r="AF333" s="32"/>
      <c r="AG333" s="32"/>
      <c r="AH333" s="32"/>
    </row>
    <row r="334">
      <c r="A334" s="16"/>
      <c r="B334" s="16"/>
      <c r="C334" s="16"/>
      <c r="D334" s="16"/>
      <c r="E334" s="16"/>
      <c r="F334" s="16"/>
      <c r="G334" s="16"/>
      <c r="H334" s="16"/>
      <c r="I334" s="145"/>
      <c r="J334" s="145"/>
      <c r="K334" s="145"/>
      <c r="L334" s="145"/>
      <c r="M334" s="145"/>
      <c r="N334" s="145"/>
      <c r="O334" s="279"/>
      <c r="P334" s="32"/>
      <c r="Q334" s="32"/>
      <c r="R334" s="32"/>
      <c r="S334" s="32"/>
      <c r="T334" s="32"/>
      <c r="U334" s="32"/>
      <c r="V334" s="32"/>
      <c r="W334" s="32"/>
      <c r="X334" s="32"/>
      <c r="Y334" s="32"/>
      <c r="Z334" s="32"/>
      <c r="AA334" s="32"/>
      <c r="AB334" s="32"/>
      <c r="AC334" s="32"/>
      <c r="AD334" s="32"/>
      <c r="AE334" s="32"/>
      <c r="AF334" s="32"/>
      <c r="AG334" s="32"/>
      <c r="AH334" s="32"/>
    </row>
    <row r="335">
      <c r="A335" s="16"/>
      <c r="B335" s="16"/>
      <c r="C335" s="16"/>
      <c r="D335" s="16"/>
      <c r="E335" s="16"/>
      <c r="F335" s="16"/>
      <c r="G335" s="16"/>
      <c r="H335" s="16"/>
      <c r="I335" s="145"/>
      <c r="J335" s="145"/>
      <c r="K335" s="145"/>
      <c r="L335" s="145"/>
      <c r="M335" s="145"/>
      <c r="N335" s="145"/>
      <c r="O335" s="279"/>
      <c r="P335" s="32"/>
      <c r="Q335" s="32"/>
      <c r="R335" s="32"/>
      <c r="S335" s="32"/>
      <c r="T335" s="32"/>
      <c r="U335" s="32"/>
      <c r="V335" s="32"/>
      <c r="W335" s="32"/>
      <c r="X335" s="32"/>
      <c r="Y335" s="32"/>
      <c r="Z335" s="32"/>
      <c r="AA335" s="32"/>
      <c r="AB335" s="32"/>
      <c r="AC335" s="32"/>
      <c r="AD335" s="32"/>
      <c r="AE335" s="32"/>
      <c r="AF335" s="32"/>
      <c r="AG335" s="32"/>
      <c r="AH335" s="32"/>
    </row>
    <row r="336">
      <c r="A336" s="16"/>
      <c r="B336" s="16"/>
      <c r="C336" s="16"/>
      <c r="D336" s="16"/>
      <c r="E336" s="16"/>
      <c r="F336" s="16"/>
      <c r="G336" s="16"/>
      <c r="H336" s="16"/>
      <c r="I336" s="145"/>
      <c r="J336" s="145"/>
      <c r="K336" s="145"/>
      <c r="L336" s="145"/>
      <c r="M336" s="145"/>
      <c r="N336" s="145"/>
      <c r="O336" s="279"/>
      <c r="P336" s="32"/>
      <c r="Q336" s="32"/>
      <c r="R336" s="32"/>
      <c r="S336" s="32"/>
      <c r="T336" s="32"/>
      <c r="U336" s="32"/>
      <c r="V336" s="32"/>
      <c r="W336" s="32"/>
      <c r="X336" s="32"/>
      <c r="Y336" s="32"/>
      <c r="Z336" s="32"/>
      <c r="AA336" s="32"/>
      <c r="AB336" s="32"/>
      <c r="AC336" s="32"/>
      <c r="AD336" s="32"/>
      <c r="AE336" s="32"/>
      <c r="AF336" s="32"/>
      <c r="AG336" s="32"/>
      <c r="AH336" s="32"/>
    </row>
    <row r="337">
      <c r="A337" s="16"/>
      <c r="B337" s="16"/>
      <c r="C337" s="16"/>
      <c r="D337" s="16"/>
      <c r="E337" s="16"/>
      <c r="F337" s="16"/>
      <c r="G337" s="16"/>
      <c r="H337" s="16"/>
      <c r="I337" s="145"/>
      <c r="J337" s="145"/>
      <c r="K337" s="145"/>
      <c r="L337" s="145"/>
      <c r="M337" s="145"/>
      <c r="N337" s="145"/>
      <c r="O337" s="279"/>
      <c r="P337" s="32"/>
      <c r="Q337" s="32"/>
      <c r="R337" s="32"/>
      <c r="S337" s="32"/>
      <c r="T337" s="32"/>
      <c r="U337" s="32"/>
      <c r="V337" s="32"/>
      <c r="W337" s="32"/>
      <c r="X337" s="32"/>
      <c r="Y337" s="32"/>
      <c r="Z337" s="32"/>
      <c r="AA337" s="32"/>
      <c r="AB337" s="32"/>
      <c r="AC337" s="32"/>
      <c r="AD337" s="32"/>
      <c r="AE337" s="32"/>
      <c r="AF337" s="32"/>
      <c r="AG337" s="32"/>
      <c r="AH337" s="32"/>
    </row>
    <row r="338">
      <c r="A338" s="16"/>
      <c r="B338" s="16"/>
      <c r="C338" s="16"/>
      <c r="D338" s="16"/>
      <c r="E338" s="16"/>
      <c r="F338" s="16"/>
      <c r="G338" s="16"/>
      <c r="H338" s="16"/>
      <c r="I338" s="145"/>
      <c r="J338" s="145"/>
      <c r="K338" s="145"/>
      <c r="L338" s="145"/>
      <c r="M338" s="145"/>
      <c r="N338" s="145"/>
      <c r="O338" s="279"/>
      <c r="P338" s="32"/>
      <c r="Q338" s="32"/>
      <c r="R338" s="32"/>
      <c r="S338" s="32"/>
      <c r="T338" s="32"/>
      <c r="U338" s="32"/>
      <c r="V338" s="32"/>
      <c r="W338" s="32"/>
      <c r="X338" s="32"/>
      <c r="Y338" s="32"/>
      <c r="Z338" s="32"/>
      <c r="AA338" s="32"/>
      <c r="AB338" s="32"/>
      <c r="AC338" s="32"/>
      <c r="AD338" s="32"/>
      <c r="AE338" s="32"/>
      <c r="AF338" s="32"/>
      <c r="AG338" s="32"/>
      <c r="AH338" s="32"/>
    </row>
    <row r="339">
      <c r="A339" s="16"/>
      <c r="B339" s="16"/>
      <c r="C339" s="16"/>
      <c r="D339" s="16"/>
      <c r="E339" s="16"/>
      <c r="F339" s="16"/>
      <c r="G339" s="16"/>
      <c r="H339" s="16"/>
      <c r="I339" s="145"/>
      <c r="J339" s="145"/>
      <c r="K339" s="145"/>
      <c r="L339" s="145"/>
      <c r="M339" s="145"/>
      <c r="N339" s="145"/>
      <c r="O339" s="279"/>
      <c r="P339" s="32"/>
      <c r="Q339" s="32"/>
      <c r="R339" s="32"/>
      <c r="S339" s="32"/>
      <c r="T339" s="32"/>
      <c r="U339" s="32"/>
      <c r="V339" s="32"/>
      <c r="W339" s="32"/>
      <c r="X339" s="32"/>
      <c r="Y339" s="32"/>
      <c r="Z339" s="32"/>
      <c r="AA339" s="32"/>
      <c r="AB339" s="32"/>
      <c r="AC339" s="32"/>
      <c r="AD339" s="32"/>
      <c r="AE339" s="32"/>
      <c r="AF339" s="32"/>
      <c r="AG339" s="32"/>
      <c r="AH339" s="32"/>
    </row>
    <row r="340">
      <c r="A340" s="16"/>
      <c r="B340" s="16"/>
      <c r="C340" s="16"/>
      <c r="D340" s="16"/>
      <c r="E340" s="16"/>
      <c r="F340" s="16"/>
      <c r="G340" s="16"/>
      <c r="H340" s="16"/>
      <c r="I340" s="145"/>
      <c r="J340" s="145"/>
      <c r="K340" s="145"/>
      <c r="L340" s="145"/>
      <c r="M340" s="145"/>
      <c r="N340" s="145"/>
      <c r="O340" s="279"/>
      <c r="P340" s="32"/>
      <c r="Q340" s="32"/>
      <c r="R340" s="32"/>
      <c r="S340" s="32"/>
      <c r="T340" s="32"/>
      <c r="U340" s="32"/>
      <c r="V340" s="32"/>
      <c r="W340" s="32"/>
      <c r="X340" s="32"/>
      <c r="Y340" s="32"/>
      <c r="Z340" s="32"/>
      <c r="AA340" s="32"/>
      <c r="AB340" s="32"/>
      <c r="AC340" s="32"/>
      <c r="AD340" s="32"/>
      <c r="AE340" s="32"/>
      <c r="AF340" s="32"/>
      <c r="AG340" s="32"/>
      <c r="AH340" s="32"/>
    </row>
    <row r="341">
      <c r="A341" s="16"/>
      <c r="B341" s="16"/>
      <c r="C341" s="16"/>
      <c r="D341" s="16"/>
      <c r="E341" s="16"/>
      <c r="F341" s="16"/>
      <c r="G341" s="16"/>
      <c r="H341" s="16"/>
      <c r="I341" s="145"/>
      <c r="J341" s="145"/>
      <c r="K341" s="145"/>
      <c r="L341" s="145"/>
      <c r="M341" s="145"/>
      <c r="N341" s="145"/>
      <c r="O341" s="279"/>
      <c r="P341" s="32"/>
      <c r="Q341" s="32"/>
      <c r="R341" s="32"/>
      <c r="S341" s="32"/>
      <c r="T341" s="32"/>
      <c r="U341" s="32"/>
      <c r="V341" s="32"/>
      <c r="W341" s="32"/>
      <c r="X341" s="32"/>
      <c r="Y341" s="32"/>
      <c r="Z341" s="32"/>
      <c r="AA341" s="32"/>
      <c r="AB341" s="32"/>
      <c r="AC341" s="32"/>
      <c r="AD341" s="32"/>
      <c r="AE341" s="32"/>
      <c r="AF341" s="32"/>
      <c r="AG341" s="32"/>
      <c r="AH341" s="32"/>
    </row>
    <row r="342">
      <c r="A342" s="16"/>
      <c r="B342" s="16"/>
      <c r="C342" s="16"/>
      <c r="D342" s="16"/>
      <c r="E342" s="16"/>
      <c r="F342" s="16"/>
      <c r="G342" s="16"/>
      <c r="H342" s="16"/>
      <c r="I342" s="145"/>
      <c r="J342" s="145"/>
      <c r="K342" s="145"/>
      <c r="L342" s="145"/>
      <c r="M342" s="145"/>
      <c r="N342" s="145"/>
      <c r="O342" s="279"/>
      <c r="P342" s="32"/>
      <c r="Q342" s="32"/>
      <c r="R342" s="32"/>
      <c r="S342" s="32"/>
      <c r="T342" s="32"/>
      <c r="U342" s="32"/>
      <c r="V342" s="32"/>
      <c r="W342" s="32"/>
      <c r="X342" s="32"/>
      <c r="Y342" s="32"/>
      <c r="Z342" s="32"/>
      <c r="AA342" s="32"/>
      <c r="AB342" s="32"/>
      <c r="AC342" s="32"/>
      <c r="AD342" s="32"/>
      <c r="AE342" s="32"/>
      <c r="AF342" s="32"/>
      <c r="AG342" s="32"/>
      <c r="AH342" s="32"/>
    </row>
    <row r="343">
      <c r="A343" s="16"/>
      <c r="B343" s="16"/>
      <c r="C343" s="16"/>
      <c r="D343" s="16"/>
      <c r="E343" s="16"/>
      <c r="F343" s="16"/>
      <c r="G343" s="16"/>
      <c r="H343" s="16"/>
      <c r="I343" s="145"/>
      <c r="J343" s="145"/>
      <c r="K343" s="145"/>
      <c r="L343" s="145"/>
      <c r="M343" s="145"/>
      <c r="N343" s="145"/>
      <c r="O343" s="279"/>
      <c r="P343" s="32"/>
      <c r="Q343" s="32"/>
      <c r="R343" s="32"/>
      <c r="S343" s="32"/>
      <c r="T343" s="32"/>
      <c r="U343" s="32"/>
      <c r="V343" s="32"/>
      <c r="W343" s="32"/>
      <c r="X343" s="32"/>
      <c r="Y343" s="32"/>
      <c r="Z343" s="32"/>
      <c r="AA343" s="32"/>
      <c r="AB343" s="32"/>
      <c r="AC343" s="32"/>
      <c r="AD343" s="32"/>
      <c r="AE343" s="32"/>
      <c r="AF343" s="32"/>
      <c r="AG343" s="32"/>
      <c r="AH343" s="32"/>
    </row>
    <row r="344">
      <c r="A344" s="16"/>
      <c r="B344" s="16"/>
      <c r="C344" s="16"/>
      <c r="D344" s="16"/>
      <c r="E344" s="16"/>
      <c r="F344" s="16"/>
      <c r="G344" s="16"/>
      <c r="H344" s="16"/>
      <c r="I344" s="145"/>
      <c r="J344" s="145"/>
      <c r="K344" s="145"/>
      <c r="L344" s="145"/>
      <c r="M344" s="145"/>
      <c r="N344" s="145"/>
      <c r="O344" s="279"/>
      <c r="P344" s="32"/>
      <c r="Q344" s="32"/>
      <c r="R344" s="32"/>
      <c r="S344" s="32"/>
      <c r="T344" s="32"/>
      <c r="U344" s="32"/>
      <c r="V344" s="32"/>
      <c r="W344" s="32"/>
      <c r="X344" s="32"/>
      <c r="Y344" s="32"/>
      <c r="Z344" s="32"/>
      <c r="AA344" s="32"/>
      <c r="AB344" s="32"/>
      <c r="AC344" s="32"/>
      <c r="AD344" s="32"/>
      <c r="AE344" s="32"/>
      <c r="AF344" s="32"/>
      <c r="AG344" s="32"/>
      <c r="AH344" s="32"/>
    </row>
    <row r="345">
      <c r="A345" s="16"/>
      <c r="B345" s="16"/>
      <c r="C345" s="16"/>
      <c r="D345" s="16"/>
      <c r="E345" s="16"/>
      <c r="F345" s="16"/>
      <c r="G345" s="16"/>
      <c r="H345" s="16"/>
      <c r="I345" s="145"/>
      <c r="J345" s="145"/>
      <c r="K345" s="145"/>
      <c r="L345" s="145"/>
      <c r="M345" s="145"/>
      <c r="N345" s="145"/>
      <c r="O345" s="279"/>
      <c r="P345" s="32"/>
      <c r="Q345" s="32"/>
      <c r="R345" s="32"/>
      <c r="S345" s="32"/>
      <c r="T345" s="32"/>
      <c r="U345" s="32"/>
      <c r="V345" s="32"/>
      <c r="W345" s="32"/>
      <c r="X345" s="32"/>
      <c r="Y345" s="32"/>
      <c r="Z345" s="32"/>
      <c r="AA345" s="32"/>
      <c r="AB345" s="32"/>
      <c r="AC345" s="32"/>
      <c r="AD345" s="32"/>
      <c r="AE345" s="32"/>
      <c r="AF345" s="32"/>
      <c r="AG345" s="32"/>
      <c r="AH345" s="32"/>
    </row>
    <row r="346">
      <c r="A346" s="16"/>
      <c r="B346" s="16"/>
      <c r="C346" s="16"/>
      <c r="D346" s="16"/>
      <c r="E346" s="16"/>
      <c r="F346" s="16"/>
      <c r="G346" s="16"/>
      <c r="H346" s="16"/>
      <c r="I346" s="145"/>
      <c r="J346" s="145"/>
      <c r="K346" s="145"/>
      <c r="L346" s="145"/>
      <c r="M346" s="145"/>
      <c r="N346" s="145"/>
      <c r="O346" s="279"/>
      <c r="P346" s="32"/>
      <c r="Q346" s="32"/>
      <c r="R346" s="32"/>
      <c r="S346" s="32"/>
      <c r="T346" s="32"/>
      <c r="U346" s="32"/>
      <c r="V346" s="32"/>
      <c r="W346" s="32"/>
      <c r="X346" s="32"/>
      <c r="Y346" s="32"/>
      <c r="Z346" s="32"/>
      <c r="AA346" s="32"/>
      <c r="AB346" s="32"/>
      <c r="AC346" s="32"/>
      <c r="AD346" s="32"/>
      <c r="AE346" s="32"/>
      <c r="AF346" s="32"/>
      <c r="AG346" s="32"/>
      <c r="AH346" s="32"/>
    </row>
    <row r="347">
      <c r="A347" s="16"/>
      <c r="B347" s="16"/>
      <c r="C347" s="16"/>
      <c r="D347" s="16"/>
      <c r="E347" s="16"/>
      <c r="F347" s="16"/>
      <c r="G347" s="16"/>
      <c r="H347" s="16"/>
      <c r="I347" s="145"/>
      <c r="J347" s="145"/>
      <c r="K347" s="145"/>
      <c r="L347" s="145"/>
      <c r="M347" s="145"/>
      <c r="N347" s="145"/>
      <c r="O347" s="279"/>
      <c r="P347" s="32"/>
      <c r="Q347" s="32"/>
      <c r="R347" s="32"/>
      <c r="S347" s="32"/>
      <c r="T347" s="32"/>
      <c r="U347" s="32"/>
      <c r="V347" s="32"/>
      <c r="W347" s="32"/>
      <c r="X347" s="32"/>
      <c r="Y347" s="32"/>
      <c r="Z347" s="32"/>
      <c r="AA347" s="32"/>
      <c r="AB347" s="32"/>
      <c r="AC347" s="32"/>
      <c r="AD347" s="32"/>
      <c r="AE347" s="32"/>
      <c r="AF347" s="32"/>
      <c r="AG347" s="32"/>
      <c r="AH347" s="32"/>
    </row>
    <row r="348">
      <c r="A348" s="16"/>
      <c r="B348" s="16"/>
      <c r="C348" s="16"/>
      <c r="D348" s="16"/>
      <c r="E348" s="16"/>
      <c r="F348" s="16"/>
      <c r="G348" s="16"/>
      <c r="H348" s="16"/>
      <c r="I348" s="145"/>
      <c r="J348" s="145"/>
      <c r="K348" s="145"/>
      <c r="L348" s="145"/>
      <c r="M348" s="145"/>
      <c r="N348" s="145"/>
      <c r="O348" s="279"/>
      <c r="P348" s="32"/>
      <c r="Q348" s="32"/>
      <c r="R348" s="32"/>
      <c r="S348" s="32"/>
      <c r="T348" s="32"/>
      <c r="U348" s="32"/>
      <c r="V348" s="32"/>
      <c r="W348" s="32"/>
      <c r="X348" s="32"/>
      <c r="Y348" s="32"/>
      <c r="Z348" s="32"/>
      <c r="AA348" s="32"/>
      <c r="AB348" s="32"/>
      <c r="AC348" s="32"/>
      <c r="AD348" s="32"/>
      <c r="AE348" s="32"/>
      <c r="AF348" s="32"/>
      <c r="AG348" s="32"/>
      <c r="AH348" s="32"/>
    </row>
    <row r="349">
      <c r="A349" s="16"/>
      <c r="B349" s="16"/>
      <c r="C349" s="16"/>
      <c r="D349" s="16"/>
      <c r="E349" s="16"/>
      <c r="F349" s="16"/>
      <c r="G349" s="16"/>
      <c r="H349" s="16"/>
      <c r="I349" s="145"/>
      <c r="J349" s="145"/>
      <c r="K349" s="145"/>
      <c r="L349" s="145"/>
      <c r="M349" s="145"/>
      <c r="N349" s="145"/>
      <c r="O349" s="279"/>
      <c r="P349" s="32"/>
      <c r="Q349" s="32"/>
      <c r="R349" s="32"/>
      <c r="S349" s="32"/>
      <c r="T349" s="32"/>
      <c r="U349" s="32"/>
      <c r="V349" s="32"/>
      <c r="W349" s="32"/>
      <c r="X349" s="32"/>
      <c r="Y349" s="32"/>
      <c r="Z349" s="32"/>
      <c r="AA349" s="32"/>
      <c r="AB349" s="32"/>
      <c r="AC349" s="32"/>
      <c r="AD349" s="32"/>
      <c r="AE349" s="32"/>
      <c r="AF349" s="32"/>
      <c r="AG349" s="32"/>
      <c r="AH349" s="32"/>
    </row>
    <row r="350">
      <c r="A350" s="16"/>
      <c r="B350" s="16"/>
      <c r="C350" s="16"/>
      <c r="D350" s="16"/>
      <c r="E350" s="16"/>
      <c r="F350" s="16"/>
      <c r="G350" s="16"/>
      <c r="H350" s="16"/>
      <c r="I350" s="145"/>
      <c r="J350" s="145"/>
      <c r="K350" s="145"/>
      <c r="L350" s="145"/>
      <c r="M350" s="145"/>
      <c r="N350" s="145"/>
      <c r="O350" s="279"/>
      <c r="P350" s="32"/>
      <c r="Q350" s="32"/>
      <c r="R350" s="32"/>
      <c r="S350" s="32"/>
      <c r="T350" s="32"/>
      <c r="U350" s="32"/>
      <c r="V350" s="32"/>
      <c r="W350" s="32"/>
      <c r="X350" s="32"/>
      <c r="Y350" s="32"/>
      <c r="Z350" s="32"/>
      <c r="AA350" s="32"/>
      <c r="AB350" s="32"/>
      <c r="AC350" s="32"/>
      <c r="AD350" s="32"/>
      <c r="AE350" s="32"/>
      <c r="AF350" s="32"/>
      <c r="AG350" s="32"/>
      <c r="AH350" s="32"/>
    </row>
    <row r="351">
      <c r="A351" s="16"/>
      <c r="B351" s="16"/>
      <c r="C351" s="16"/>
      <c r="D351" s="16"/>
      <c r="E351" s="16"/>
      <c r="F351" s="16"/>
      <c r="G351" s="16"/>
      <c r="H351" s="16"/>
      <c r="I351" s="145"/>
      <c r="J351" s="145"/>
      <c r="K351" s="145"/>
      <c r="L351" s="145"/>
      <c r="M351" s="145"/>
      <c r="N351" s="145"/>
      <c r="O351" s="279"/>
      <c r="P351" s="32"/>
      <c r="Q351" s="32"/>
      <c r="R351" s="32"/>
      <c r="S351" s="32"/>
      <c r="T351" s="32"/>
      <c r="U351" s="32"/>
      <c r="V351" s="32"/>
      <c r="W351" s="32"/>
      <c r="X351" s="32"/>
      <c r="Y351" s="32"/>
      <c r="Z351" s="32"/>
      <c r="AA351" s="32"/>
      <c r="AB351" s="32"/>
      <c r="AC351" s="32"/>
      <c r="AD351" s="32"/>
      <c r="AE351" s="32"/>
      <c r="AF351" s="32"/>
      <c r="AG351" s="32"/>
      <c r="AH351" s="32"/>
    </row>
    <row r="352">
      <c r="A352" s="16"/>
      <c r="B352" s="16"/>
      <c r="C352" s="16"/>
      <c r="D352" s="16"/>
      <c r="E352" s="16"/>
      <c r="F352" s="16"/>
      <c r="G352" s="16"/>
      <c r="H352" s="16"/>
      <c r="I352" s="145"/>
      <c r="J352" s="145"/>
      <c r="K352" s="145"/>
      <c r="L352" s="145"/>
      <c r="M352" s="145"/>
      <c r="N352" s="145"/>
      <c r="O352" s="279"/>
      <c r="P352" s="32"/>
      <c r="Q352" s="32"/>
      <c r="R352" s="32"/>
      <c r="S352" s="32"/>
      <c r="T352" s="32"/>
      <c r="U352" s="32"/>
      <c r="V352" s="32"/>
      <c r="W352" s="32"/>
      <c r="X352" s="32"/>
      <c r="Y352" s="32"/>
      <c r="Z352" s="32"/>
      <c r="AA352" s="32"/>
      <c r="AB352" s="32"/>
      <c r="AC352" s="32"/>
      <c r="AD352" s="32"/>
      <c r="AE352" s="32"/>
      <c r="AF352" s="32"/>
      <c r="AG352" s="32"/>
      <c r="AH352" s="32"/>
    </row>
    <row r="353">
      <c r="A353" s="16"/>
      <c r="B353" s="16"/>
      <c r="C353" s="16"/>
      <c r="D353" s="16"/>
      <c r="E353" s="16"/>
      <c r="F353" s="16"/>
      <c r="G353" s="16"/>
      <c r="H353" s="16"/>
      <c r="I353" s="145"/>
      <c r="J353" s="145"/>
      <c r="K353" s="145"/>
      <c r="L353" s="145"/>
      <c r="M353" s="145"/>
      <c r="N353" s="145"/>
      <c r="O353" s="279"/>
      <c r="P353" s="32"/>
      <c r="Q353" s="32"/>
      <c r="R353" s="32"/>
      <c r="S353" s="32"/>
      <c r="T353" s="32"/>
      <c r="U353" s="32"/>
      <c r="V353" s="32"/>
      <c r="W353" s="32"/>
      <c r="X353" s="32"/>
      <c r="Y353" s="32"/>
      <c r="Z353" s="32"/>
      <c r="AA353" s="32"/>
      <c r="AB353" s="32"/>
      <c r="AC353" s="32"/>
      <c r="AD353" s="32"/>
      <c r="AE353" s="32"/>
      <c r="AF353" s="32"/>
      <c r="AG353" s="32"/>
      <c r="AH353" s="32"/>
    </row>
    <row r="354">
      <c r="A354" s="16"/>
      <c r="B354" s="16"/>
      <c r="C354" s="16"/>
      <c r="D354" s="16"/>
      <c r="E354" s="16"/>
      <c r="F354" s="16"/>
      <c r="G354" s="16"/>
      <c r="H354" s="16"/>
      <c r="I354" s="145"/>
      <c r="J354" s="145"/>
      <c r="K354" s="145"/>
      <c r="L354" s="145"/>
      <c r="M354" s="145"/>
      <c r="N354" s="145"/>
      <c r="O354" s="279"/>
      <c r="P354" s="32"/>
      <c r="Q354" s="32"/>
      <c r="R354" s="32"/>
      <c r="S354" s="32"/>
      <c r="T354" s="32"/>
      <c r="U354" s="32"/>
      <c r="V354" s="32"/>
      <c r="W354" s="32"/>
      <c r="X354" s="32"/>
      <c r="Y354" s="32"/>
      <c r="Z354" s="32"/>
      <c r="AA354" s="32"/>
      <c r="AB354" s="32"/>
      <c r="AC354" s="32"/>
      <c r="AD354" s="32"/>
      <c r="AE354" s="32"/>
      <c r="AF354" s="32"/>
      <c r="AG354" s="32"/>
      <c r="AH354" s="32"/>
    </row>
    <row r="355">
      <c r="A355" s="16"/>
      <c r="B355" s="16"/>
      <c r="C355" s="16"/>
      <c r="D355" s="16"/>
      <c r="E355" s="16"/>
      <c r="F355" s="16"/>
      <c r="G355" s="16"/>
      <c r="H355" s="16"/>
      <c r="I355" s="145"/>
      <c r="J355" s="145"/>
      <c r="K355" s="145"/>
      <c r="L355" s="145"/>
      <c r="M355" s="145"/>
      <c r="N355" s="145"/>
      <c r="O355" s="279"/>
      <c r="P355" s="32"/>
      <c r="Q355" s="32"/>
      <c r="R355" s="32"/>
      <c r="S355" s="32"/>
      <c r="T355" s="32"/>
      <c r="U355" s="32"/>
      <c r="V355" s="32"/>
      <c r="W355" s="32"/>
      <c r="X355" s="32"/>
      <c r="Y355" s="32"/>
      <c r="Z355" s="32"/>
      <c r="AA355" s="32"/>
      <c r="AB355" s="32"/>
      <c r="AC355" s="32"/>
      <c r="AD355" s="32"/>
      <c r="AE355" s="32"/>
      <c r="AF355" s="32"/>
      <c r="AG355" s="32"/>
      <c r="AH355" s="32"/>
    </row>
    <row r="356">
      <c r="A356" s="16"/>
      <c r="B356" s="16"/>
      <c r="C356" s="16"/>
      <c r="D356" s="16"/>
      <c r="E356" s="16"/>
      <c r="F356" s="16"/>
      <c r="G356" s="16"/>
      <c r="H356" s="16"/>
      <c r="I356" s="145"/>
      <c r="J356" s="145"/>
      <c r="K356" s="145"/>
      <c r="L356" s="145"/>
      <c r="M356" s="145"/>
      <c r="N356" s="145"/>
      <c r="O356" s="279"/>
      <c r="P356" s="32"/>
      <c r="Q356" s="32"/>
      <c r="R356" s="32"/>
      <c r="S356" s="32"/>
      <c r="T356" s="32"/>
      <c r="U356" s="32"/>
      <c r="V356" s="32"/>
      <c r="W356" s="32"/>
      <c r="X356" s="32"/>
      <c r="Y356" s="32"/>
      <c r="Z356" s="32"/>
      <c r="AA356" s="32"/>
      <c r="AB356" s="32"/>
      <c r="AC356" s="32"/>
      <c r="AD356" s="32"/>
      <c r="AE356" s="32"/>
      <c r="AF356" s="32"/>
      <c r="AG356" s="32"/>
      <c r="AH356" s="32"/>
    </row>
    <row r="357">
      <c r="A357" s="16"/>
      <c r="B357" s="16"/>
      <c r="C357" s="16"/>
      <c r="D357" s="16"/>
      <c r="E357" s="16"/>
      <c r="F357" s="16"/>
      <c r="G357" s="16"/>
      <c r="H357" s="16"/>
      <c r="I357" s="145"/>
      <c r="J357" s="145"/>
      <c r="K357" s="145"/>
      <c r="L357" s="145"/>
      <c r="M357" s="145"/>
      <c r="N357" s="145"/>
      <c r="O357" s="279"/>
      <c r="P357" s="32"/>
      <c r="Q357" s="32"/>
      <c r="R357" s="32"/>
      <c r="S357" s="32"/>
      <c r="T357" s="32"/>
      <c r="U357" s="32"/>
      <c r="V357" s="32"/>
      <c r="W357" s="32"/>
      <c r="X357" s="32"/>
      <c r="Y357" s="32"/>
      <c r="Z357" s="32"/>
      <c r="AA357" s="32"/>
      <c r="AB357" s="32"/>
      <c r="AC357" s="32"/>
      <c r="AD357" s="32"/>
      <c r="AE357" s="32"/>
      <c r="AF357" s="32"/>
      <c r="AG357" s="32"/>
      <c r="AH357" s="32"/>
    </row>
    <row r="358">
      <c r="A358" s="16"/>
      <c r="B358" s="16"/>
      <c r="C358" s="16"/>
      <c r="D358" s="16"/>
      <c r="E358" s="16"/>
      <c r="F358" s="16"/>
      <c r="G358" s="16"/>
      <c r="H358" s="16"/>
      <c r="I358" s="145"/>
      <c r="J358" s="145"/>
      <c r="K358" s="145"/>
      <c r="L358" s="145"/>
      <c r="M358" s="145"/>
      <c r="N358" s="145"/>
      <c r="O358" s="279"/>
      <c r="P358" s="32"/>
      <c r="Q358" s="32"/>
      <c r="R358" s="32"/>
      <c r="S358" s="32"/>
      <c r="T358" s="32"/>
      <c r="U358" s="32"/>
      <c r="V358" s="32"/>
      <c r="W358" s="32"/>
      <c r="X358" s="32"/>
      <c r="Y358" s="32"/>
      <c r="Z358" s="32"/>
      <c r="AA358" s="32"/>
      <c r="AB358" s="32"/>
      <c r="AC358" s="32"/>
      <c r="AD358" s="32"/>
      <c r="AE358" s="32"/>
      <c r="AF358" s="32"/>
      <c r="AG358" s="32"/>
      <c r="AH358" s="32"/>
    </row>
    <row r="359">
      <c r="A359" s="16"/>
      <c r="B359" s="16"/>
      <c r="C359" s="16"/>
      <c r="D359" s="16"/>
      <c r="E359" s="16"/>
      <c r="F359" s="16"/>
      <c r="G359" s="16"/>
      <c r="H359" s="16"/>
      <c r="I359" s="145"/>
      <c r="J359" s="145"/>
      <c r="K359" s="145"/>
      <c r="L359" s="145"/>
      <c r="M359" s="145"/>
      <c r="N359" s="145"/>
      <c r="O359" s="279"/>
      <c r="P359" s="32"/>
      <c r="Q359" s="32"/>
      <c r="R359" s="32"/>
      <c r="S359" s="32"/>
      <c r="T359" s="32"/>
      <c r="U359" s="32"/>
      <c r="V359" s="32"/>
      <c r="W359" s="32"/>
      <c r="X359" s="32"/>
      <c r="Y359" s="32"/>
      <c r="Z359" s="32"/>
      <c r="AA359" s="32"/>
      <c r="AB359" s="32"/>
      <c r="AC359" s="32"/>
      <c r="AD359" s="32"/>
      <c r="AE359" s="32"/>
      <c r="AF359" s="32"/>
      <c r="AG359" s="32"/>
      <c r="AH359" s="32"/>
    </row>
    <row r="360">
      <c r="A360" s="16"/>
      <c r="B360" s="16"/>
      <c r="C360" s="16"/>
      <c r="D360" s="16"/>
      <c r="E360" s="16"/>
      <c r="F360" s="16"/>
      <c r="G360" s="16"/>
      <c r="H360" s="16"/>
      <c r="I360" s="145"/>
      <c r="J360" s="145"/>
      <c r="K360" s="145"/>
      <c r="L360" s="145"/>
      <c r="M360" s="145"/>
      <c r="N360" s="145"/>
      <c r="O360" s="279"/>
      <c r="P360" s="32"/>
      <c r="Q360" s="32"/>
      <c r="R360" s="32"/>
      <c r="S360" s="32"/>
      <c r="T360" s="32"/>
      <c r="U360" s="32"/>
      <c r="V360" s="32"/>
      <c r="W360" s="32"/>
      <c r="X360" s="32"/>
      <c r="Y360" s="32"/>
      <c r="Z360" s="32"/>
      <c r="AA360" s="32"/>
      <c r="AB360" s="32"/>
      <c r="AC360" s="32"/>
      <c r="AD360" s="32"/>
      <c r="AE360" s="32"/>
      <c r="AF360" s="32"/>
      <c r="AG360" s="32"/>
      <c r="AH360" s="32"/>
    </row>
    <row r="361">
      <c r="A361" s="16"/>
      <c r="B361" s="16"/>
      <c r="C361" s="16"/>
      <c r="D361" s="16"/>
      <c r="E361" s="16"/>
      <c r="F361" s="16"/>
      <c r="G361" s="16"/>
      <c r="H361" s="16"/>
      <c r="I361" s="145"/>
      <c r="J361" s="145"/>
      <c r="K361" s="145"/>
      <c r="L361" s="145"/>
      <c r="M361" s="145"/>
      <c r="N361" s="145"/>
      <c r="O361" s="279"/>
      <c r="P361" s="32"/>
      <c r="Q361" s="32"/>
      <c r="R361" s="32"/>
      <c r="S361" s="32"/>
      <c r="T361" s="32"/>
      <c r="U361" s="32"/>
      <c r="V361" s="32"/>
      <c r="W361" s="32"/>
      <c r="X361" s="32"/>
      <c r="Y361" s="32"/>
      <c r="Z361" s="32"/>
      <c r="AA361" s="32"/>
      <c r="AB361" s="32"/>
      <c r="AC361" s="32"/>
      <c r="AD361" s="32"/>
      <c r="AE361" s="32"/>
      <c r="AF361" s="32"/>
      <c r="AG361" s="32"/>
      <c r="AH361" s="32"/>
    </row>
    <row r="362">
      <c r="A362" s="16"/>
      <c r="B362" s="16"/>
      <c r="C362" s="16"/>
      <c r="D362" s="16"/>
      <c r="E362" s="16"/>
      <c r="F362" s="16"/>
      <c r="G362" s="16"/>
      <c r="H362" s="16"/>
      <c r="I362" s="145"/>
      <c r="J362" s="145"/>
      <c r="K362" s="145"/>
      <c r="L362" s="145"/>
      <c r="M362" s="145"/>
      <c r="N362" s="145"/>
      <c r="O362" s="279"/>
      <c r="P362" s="32"/>
      <c r="Q362" s="32"/>
      <c r="R362" s="32"/>
      <c r="S362" s="32"/>
      <c r="T362" s="32"/>
      <c r="U362" s="32"/>
      <c r="V362" s="32"/>
      <c r="W362" s="32"/>
      <c r="X362" s="32"/>
      <c r="Y362" s="32"/>
      <c r="Z362" s="32"/>
      <c r="AA362" s="32"/>
      <c r="AB362" s="32"/>
      <c r="AC362" s="32"/>
      <c r="AD362" s="32"/>
      <c r="AE362" s="32"/>
      <c r="AF362" s="32"/>
      <c r="AG362" s="32"/>
      <c r="AH362" s="32"/>
    </row>
    <row r="363">
      <c r="A363" s="16"/>
      <c r="B363" s="16"/>
      <c r="C363" s="16"/>
      <c r="D363" s="16"/>
      <c r="E363" s="16"/>
      <c r="F363" s="16"/>
      <c r="G363" s="16"/>
      <c r="H363" s="16"/>
      <c r="I363" s="145"/>
      <c r="J363" s="145"/>
      <c r="K363" s="145"/>
      <c r="L363" s="145"/>
      <c r="M363" s="145"/>
      <c r="N363" s="145"/>
      <c r="O363" s="279"/>
      <c r="P363" s="32"/>
      <c r="Q363" s="32"/>
      <c r="R363" s="32"/>
      <c r="S363" s="32"/>
      <c r="T363" s="32"/>
      <c r="U363" s="32"/>
      <c r="V363" s="32"/>
      <c r="W363" s="32"/>
      <c r="X363" s="32"/>
      <c r="Y363" s="32"/>
      <c r="Z363" s="32"/>
      <c r="AA363" s="32"/>
      <c r="AB363" s="32"/>
      <c r="AC363" s="32"/>
      <c r="AD363" s="32"/>
      <c r="AE363" s="32"/>
      <c r="AF363" s="32"/>
      <c r="AG363" s="32"/>
      <c r="AH363" s="32"/>
    </row>
    <row r="364">
      <c r="A364" s="16"/>
      <c r="B364" s="16"/>
      <c r="C364" s="16"/>
      <c r="D364" s="16"/>
      <c r="E364" s="16"/>
      <c r="F364" s="16"/>
      <c r="G364" s="16"/>
      <c r="H364" s="16"/>
      <c r="I364" s="145"/>
      <c r="J364" s="145"/>
      <c r="K364" s="145"/>
      <c r="L364" s="145"/>
      <c r="M364" s="145"/>
      <c r="N364" s="145"/>
      <c r="O364" s="279"/>
      <c r="P364" s="32"/>
      <c r="Q364" s="32"/>
      <c r="R364" s="32"/>
      <c r="S364" s="32"/>
      <c r="T364" s="32"/>
      <c r="U364" s="32"/>
      <c r="V364" s="32"/>
      <c r="W364" s="32"/>
      <c r="X364" s="32"/>
      <c r="Y364" s="32"/>
      <c r="Z364" s="32"/>
      <c r="AA364" s="32"/>
      <c r="AB364" s="32"/>
      <c r="AC364" s="32"/>
      <c r="AD364" s="32"/>
      <c r="AE364" s="32"/>
      <c r="AF364" s="32"/>
      <c r="AG364" s="32"/>
      <c r="AH364" s="32"/>
    </row>
    <row r="365">
      <c r="A365" s="16"/>
      <c r="B365" s="16"/>
      <c r="C365" s="16"/>
      <c r="D365" s="16"/>
      <c r="E365" s="16"/>
      <c r="F365" s="16"/>
      <c r="G365" s="16"/>
      <c r="H365" s="16"/>
      <c r="I365" s="145"/>
      <c r="J365" s="145"/>
      <c r="K365" s="145"/>
      <c r="L365" s="145"/>
      <c r="M365" s="145"/>
      <c r="N365" s="145"/>
      <c r="O365" s="279"/>
      <c r="P365" s="32"/>
      <c r="Q365" s="32"/>
      <c r="R365" s="32"/>
      <c r="S365" s="32"/>
      <c r="T365" s="32"/>
      <c r="U365" s="32"/>
      <c r="V365" s="32"/>
      <c r="W365" s="32"/>
      <c r="X365" s="32"/>
      <c r="Y365" s="32"/>
      <c r="Z365" s="32"/>
      <c r="AA365" s="32"/>
      <c r="AB365" s="32"/>
      <c r="AC365" s="32"/>
      <c r="AD365" s="32"/>
      <c r="AE365" s="32"/>
      <c r="AF365" s="32"/>
      <c r="AG365" s="32"/>
      <c r="AH365" s="32"/>
    </row>
    <row r="366">
      <c r="A366" s="16"/>
      <c r="B366" s="16"/>
      <c r="C366" s="16"/>
      <c r="D366" s="16"/>
      <c r="E366" s="16"/>
      <c r="F366" s="16"/>
      <c r="G366" s="16"/>
      <c r="H366" s="16"/>
      <c r="I366" s="145"/>
      <c r="J366" s="145"/>
      <c r="K366" s="145"/>
      <c r="L366" s="145"/>
      <c r="M366" s="145"/>
      <c r="N366" s="145"/>
      <c r="O366" s="279"/>
      <c r="P366" s="32"/>
      <c r="Q366" s="32"/>
      <c r="R366" s="32"/>
      <c r="S366" s="32"/>
      <c r="T366" s="32"/>
      <c r="U366" s="32"/>
      <c r="V366" s="32"/>
      <c r="W366" s="32"/>
      <c r="X366" s="32"/>
      <c r="Y366" s="32"/>
      <c r="Z366" s="32"/>
      <c r="AA366" s="32"/>
      <c r="AB366" s="32"/>
      <c r="AC366" s="32"/>
      <c r="AD366" s="32"/>
      <c r="AE366" s="32"/>
      <c r="AF366" s="32"/>
      <c r="AG366" s="32"/>
      <c r="AH366" s="32"/>
    </row>
    <row r="367">
      <c r="A367" s="16"/>
      <c r="B367" s="16"/>
      <c r="C367" s="16"/>
      <c r="D367" s="16"/>
      <c r="E367" s="16"/>
      <c r="F367" s="16"/>
      <c r="G367" s="16"/>
      <c r="H367" s="16"/>
      <c r="I367" s="145"/>
      <c r="J367" s="145"/>
      <c r="K367" s="145"/>
      <c r="L367" s="145"/>
      <c r="M367" s="145"/>
      <c r="N367" s="145"/>
      <c r="O367" s="279"/>
      <c r="P367" s="32"/>
      <c r="Q367" s="32"/>
      <c r="R367" s="32"/>
      <c r="S367" s="32"/>
      <c r="T367" s="32"/>
      <c r="U367" s="32"/>
      <c r="V367" s="32"/>
      <c r="W367" s="32"/>
      <c r="X367" s="32"/>
      <c r="Y367" s="32"/>
      <c r="Z367" s="32"/>
      <c r="AA367" s="32"/>
      <c r="AB367" s="32"/>
      <c r="AC367" s="32"/>
      <c r="AD367" s="32"/>
      <c r="AE367" s="32"/>
      <c r="AF367" s="32"/>
      <c r="AG367" s="32"/>
      <c r="AH367" s="32"/>
    </row>
    <row r="368">
      <c r="A368" s="16"/>
      <c r="B368" s="16"/>
      <c r="C368" s="16"/>
      <c r="D368" s="16"/>
      <c r="E368" s="16"/>
      <c r="F368" s="16"/>
      <c r="G368" s="16"/>
      <c r="H368" s="16"/>
      <c r="I368" s="145"/>
      <c r="J368" s="145"/>
      <c r="K368" s="145"/>
      <c r="L368" s="145"/>
      <c r="M368" s="145"/>
      <c r="N368" s="145"/>
      <c r="O368" s="279"/>
      <c r="P368" s="32"/>
      <c r="Q368" s="32"/>
      <c r="R368" s="32"/>
      <c r="S368" s="32"/>
      <c r="T368" s="32"/>
      <c r="U368" s="32"/>
      <c r="V368" s="32"/>
      <c r="W368" s="32"/>
      <c r="X368" s="32"/>
      <c r="Y368" s="32"/>
      <c r="Z368" s="32"/>
      <c r="AA368" s="32"/>
      <c r="AB368" s="32"/>
      <c r="AC368" s="32"/>
      <c r="AD368" s="32"/>
      <c r="AE368" s="32"/>
      <c r="AF368" s="32"/>
      <c r="AG368" s="32"/>
      <c r="AH368" s="32"/>
    </row>
    <row r="369">
      <c r="A369" s="16"/>
      <c r="B369" s="16"/>
      <c r="C369" s="16"/>
      <c r="D369" s="16"/>
      <c r="E369" s="16"/>
      <c r="F369" s="16"/>
      <c r="G369" s="16"/>
      <c r="H369" s="16"/>
      <c r="I369" s="145"/>
      <c r="J369" s="145"/>
      <c r="K369" s="145"/>
      <c r="L369" s="145"/>
      <c r="M369" s="145"/>
      <c r="N369" s="145"/>
      <c r="O369" s="279"/>
      <c r="P369" s="32"/>
      <c r="Q369" s="32"/>
      <c r="R369" s="32"/>
      <c r="S369" s="32"/>
      <c r="T369" s="32"/>
      <c r="U369" s="32"/>
      <c r="V369" s="32"/>
      <c r="W369" s="32"/>
      <c r="X369" s="32"/>
      <c r="Y369" s="32"/>
      <c r="Z369" s="32"/>
      <c r="AA369" s="32"/>
      <c r="AB369" s="32"/>
      <c r="AC369" s="32"/>
      <c r="AD369" s="32"/>
      <c r="AE369" s="32"/>
      <c r="AF369" s="32"/>
      <c r="AG369" s="32"/>
      <c r="AH369" s="32"/>
    </row>
    <row r="370">
      <c r="A370" s="16"/>
      <c r="B370" s="16"/>
      <c r="C370" s="16"/>
      <c r="D370" s="16"/>
      <c r="E370" s="16"/>
      <c r="F370" s="16"/>
      <c r="G370" s="16"/>
      <c r="H370" s="16"/>
      <c r="I370" s="145"/>
      <c r="J370" s="145"/>
      <c r="K370" s="145"/>
      <c r="L370" s="145"/>
      <c r="M370" s="145"/>
      <c r="N370" s="145"/>
      <c r="O370" s="279"/>
      <c r="P370" s="32"/>
      <c r="Q370" s="32"/>
      <c r="R370" s="32"/>
      <c r="S370" s="32"/>
      <c r="T370" s="32"/>
      <c r="U370" s="32"/>
      <c r="V370" s="32"/>
      <c r="W370" s="32"/>
      <c r="X370" s="32"/>
      <c r="Y370" s="32"/>
      <c r="Z370" s="32"/>
      <c r="AA370" s="32"/>
      <c r="AB370" s="32"/>
      <c r="AC370" s="32"/>
      <c r="AD370" s="32"/>
      <c r="AE370" s="32"/>
      <c r="AF370" s="32"/>
      <c r="AG370" s="32"/>
      <c r="AH370" s="32"/>
    </row>
    <row r="371">
      <c r="A371" s="16"/>
      <c r="B371" s="16"/>
      <c r="C371" s="16"/>
      <c r="D371" s="16"/>
      <c r="E371" s="16"/>
      <c r="F371" s="16"/>
      <c r="G371" s="16"/>
      <c r="H371" s="16"/>
      <c r="I371" s="145"/>
      <c r="J371" s="145"/>
      <c r="K371" s="145"/>
      <c r="L371" s="145"/>
      <c r="M371" s="145"/>
      <c r="N371" s="145"/>
      <c r="O371" s="279"/>
      <c r="P371" s="32"/>
      <c r="Q371" s="32"/>
      <c r="R371" s="32"/>
      <c r="S371" s="32"/>
      <c r="T371" s="32"/>
      <c r="U371" s="32"/>
      <c r="V371" s="32"/>
      <c r="W371" s="32"/>
      <c r="X371" s="32"/>
      <c r="Y371" s="32"/>
      <c r="Z371" s="32"/>
      <c r="AA371" s="32"/>
      <c r="AB371" s="32"/>
      <c r="AC371" s="32"/>
      <c r="AD371" s="32"/>
      <c r="AE371" s="32"/>
      <c r="AF371" s="32"/>
      <c r="AG371" s="32"/>
      <c r="AH371" s="32"/>
    </row>
    <row r="372">
      <c r="A372" s="16"/>
      <c r="B372" s="16"/>
      <c r="C372" s="16"/>
      <c r="D372" s="16"/>
      <c r="E372" s="16"/>
      <c r="F372" s="16"/>
      <c r="G372" s="16"/>
      <c r="H372" s="16"/>
      <c r="I372" s="145"/>
      <c r="J372" s="145"/>
      <c r="K372" s="145"/>
      <c r="L372" s="145"/>
      <c r="M372" s="145"/>
      <c r="N372" s="145"/>
      <c r="O372" s="279"/>
      <c r="P372" s="32"/>
      <c r="Q372" s="32"/>
      <c r="R372" s="32"/>
      <c r="S372" s="32"/>
      <c r="T372" s="32"/>
      <c r="U372" s="32"/>
      <c r="V372" s="32"/>
      <c r="W372" s="32"/>
      <c r="X372" s="32"/>
      <c r="Y372" s="32"/>
      <c r="Z372" s="32"/>
      <c r="AA372" s="32"/>
      <c r="AB372" s="32"/>
      <c r="AC372" s="32"/>
      <c r="AD372" s="32"/>
      <c r="AE372" s="32"/>
      <c r="AF372" s="32"/>
      <c r="AG372" s="32"/>
      <c r="AH372" s="32"/>
    </row>
    <row r="373">
      <c r="A373" s="16"/>
      <c r="B373" s="16"/>
      <c r="C373" s="16"/>
      <c r="D373" s="16"/>
      <c r="E373" s="16"/>
      <c r="F373" s="16"/>
      <c r="G373" s="16"/>
      <c r="H373" s="16"/>
      <c r="I373" s="145"/>
      <c r="J373" s="145"/>
      <c r="K373" s="145"/>
      <c r="L373" s="145"/>
      <c r="M373" s="145"/>
      <c r="N373" s="145"/>
      <c r="O373" s="279"/>
      <c r="P373" s="32"/>
      <c r="Q373" s="32"/>
      <c r="R373" s="32"/>
      <c r="S373" s="32"/>
      <c r="T373" s="32"/>
      <c r="U373" s="32"/>
      <c r="V373" s="32"/>
      <c r="W373" s="32"/>
      <c r="X373" s="32"/>
      <c r="Y373" s="32"/>
      <c r="Z373" s="32"/>
      <c r="AA373" s="32"/>
      <c r="AB373" s="32"/>
      <c r="AC373" s="32"/>
      <c r="AD373" s="32"/>
      <c r="AE373" s="32"/>
      <c r="AF373" s="32"/>
      <c r="AG373" s="32"/>
      <c r="AH373" s="32"/>
    </row>
    <row r="374">
      <c r="A374" s="16"/>
      <c r="B374" s="16"/>
      <c r="C374" s="16"/>
      <c r="D374" s="16"/>
      <c r="E374" s="16"/>
      <c r="F374" s="16"/>
      <c r="G374" s="16"/>
      <c r="H374" s="16"/>
      <c r="I374" s="145"/>
      <c r="J374" s="145"/>
      <c r="K374" s="145"/>
      <c r="L374" s="145"/>
      <c r="M374" s="145"/>
      <c r="N374" s="145"/>
      <c r="O374" s="279"/>
      <c r="P374" s="32"/>
      <c r="Q374" s="32"/>
      <c r="R374" s="32"/>
      <c r="S374" s="32"/>
      <c r="T374" s="32"/>
      <c r="U374" s="32"/>
      <c r="V374" s="32"/>
      <c r="W374" s="32"/>
      <c r="X374" s="32"/>
      <c r="Y374" s="32"/>
      <c r="Z374" s="32"/>
      <c r="AA374" s="32"/>
      <c r="AB374" s="32"/>
      <c r="AC374" s="32"/>
      <c r="AD374" s="32"/>
      <c r="AE374" s="32"/>
      <c r="AF374" s="32"/>
      <c r="AG374" s="32"/>
      <c r="AH374" s="32"/>
    </row>
    <row r="375">
      <c r="A375" s="16"/>
      <c r="B375" s="16"/>
      <c r="C375" s="16"/>
      <c r="D375" s="16"/>
      <c r="E375" s="16"/>
      <c r="F375" s="16"/>
      <c r="G375" s="16"/>
      <c r="H375" s="16"/>
      <c r="I375" s="145"/>
      <c r="J375" s="145"/>
      <c r="K375" s="145"/>
      <c r="L375" s="145"/>
      <c r="M375" s="145"/>
      <c r="N375" s="145"/>
      <c r="O375" s="279"/>
      <c r="P375" s="32"/>
      <c r="Q375" s="32"/>
      <c r="R375" s="32"/>
      <c r="S375" s="32"/>
      <c r="T375" s="32"/>
      <c r="U375" s="32"/>
      <c r="V375" s="32"/>
      <c r="W375" s="32"/>
      <c r="X375" s="32"/>
      <c r="Y375" s="32"/>
      <c r="Z375" s="32"/>
      <c r="AA375" s="32"/>
      <c r="AB375" s="32"/>
      <c r="AC375" s="32"/>
      <c r="AD375" s="32"/>
      <c r="AE375" s="32"/>
      <c r="AF375" s="32"/>
      <c r="AG375" s="32"/>
      <c r="AH375" s="32"/>
    </row>
    <row r="376">
      <c r="A376" s="16"/>
      <c r="B376" s="16"/>
      <c r="C376" s="16"/>
      <c r="D376" s="16"/>
      <c r="E376" s="16"/>
      <c r="F376" s="16"/>
      <c r="G376" s="16"/>
      <c r="H376" s="16"/>
      <c r="I376" s="145"/>
      <c r="J376" s="145"/>
      <c r="K376" s="145"/>
      <c r="L376" s="145"/>
      <c r="M376" s="145"/>
      <c r="N376" s="145"/>
      <c r="O376" s="279"/>
      <c r="P376" s="32"/>
      <c r="Q376" s="32"/>
      <c r="R376" s="32"/>
      <c r="S376" s="32"/>
      <c r="T376" s="32"/>
      <c r="U376" s="32"/>
      <c r="V376" s="32"/>
      <c r="W376" s="32"/>
      <c r="X376" s="32"/>
      <c r="Y376" s="32"/>
      <c r="Z376" s="32"/>
      <c r="AA376" s="32"/>
      <c r="AB376" s="32"/>
      <c r="AC376" s="32"/>
      <c r="AD376" s="32"/>
      <c r="AE376" s="32"/>
      <c r="AF376" s="32"/>
      <c r="AG376" s="32"/>
      <c r="AH376" s="32"/>
    </row>
    <row r="377">
      <c r="A377" s="16"/>
      <c r="B377" s="16"/>
      <c r="C377" s="16"/>
      <c r="D377" s="16"/>
      <c r="E377" s="16"/>
      <c r="F377" s="16"/>
      <c r="G377" s="16"/>
      <c r="H377" s="16"/>
      <c r="I377" s="145"/>
      <c r="J377" s="145"/>
      <c r="K377" s="145"/>
      <c r="L377" s="145"/>
      <c r="M377" s="145"/>
      <c r="N377" s="145"/>
      <c r="O377" s="279"/>
      <c r="P377" s="32"/>
      <c r="Q377" s="32"/>
      <c r="R377" s="32"/>
      <c r="S377" s="32"/>
      <c r="T377" s="32"/>
      <c r="U377" s="32"/>
      <c r="V377" s="32"/>
      <c r="W377" s="32"/>
      <c r="X377" s="32"/>
      <c r="Y377" s="32"/>
      <c r="Z377" s="32"/>
      <c r="AA377" s="32"/>
      <c r="AB377" s="32"/>
      <c r="AC377" s="32"/>
      <c r="AD377" s="32"/>
      <c r="AE377" s="32"/>
      <c r="AF377" s="32"/>
      <c r="AG377" s="32"/>
      <c r="AH377" s="32"/>
    </row>
    <row r="378">
      <c r="A378" s="16"/>
      <c r="B378" s="16"/>
      <c r="C378" s="16"/>
      <c r="D378" s="16"/>
      <c r="E378" s="16"/>
      <c r="F378" s="16"/>
      <c r="G378" s="16"/>
      <c r="H378" s="16"/>
      <c r="I378" s="145"/>
      <c r="J378" s="145"/>
      <c r="K378" s="145"/>
      <c r="L378" s="145"/>
      <c r="M378" s="145"/>
      <c r="N378" s="145"/>
      <c r="O378" s="279"/>
      <c r="P378" s="32"/>
      <c r="Q378" s="32"/>
      <c r="R378" s="32"/>
      <c r="S378" s="32"/>
      <c r="T378" s="32"/>
      <c r="U378" s="32"/>
      <c r="V378" s="32"/>
      <c r="W378" s="32"/>
      <c r="X378" s="32"/>
      <c r="Y378" s="32"/>
      <c r="Z378" s="32"/>
      <c r="AA378" s="32"/>
      <c r="AB378" s="32"/>
      <c r="AC378" s="32"/>
      <c r="AD378" s="32"/>
      <c r="AE378" s="32"/>
      <c r="AF378" s="32"/>
      <c r="AG378" s="32"/>
      <c r="AH378" s="32"/>
    </row>
    <row r="379">
      <c r="A379" s="16"/>
      <c r="B379" s="16"/>
      <c r="C379" s="16"/>
      <c r="D379" s="16"/>
      <c r="E379" s="16"/>
      <c r="F379" s="16"/>
      <c r="G379" s="16"/>
      <c r="H379" s="16"/>
      <c r="I379" s="145"/>
      <c r="J379" s="145"/>
      <c r="K379" s="145"/>
      <c r="L379" s="145"/>
      <c r="M379" s="145"/>
      <c r="N379" s="145"/>
      <c r="O379" s="279"/>
      <c r="P379" s="32"/>
      <c r="Q379" s="32"/>
      <c r="R379" s="32"/>
      <c r="S379" s="32"/>
      <c r="T379" s="32"/>
      <c r="U379" s="32"/>
      <c r="V379" s="32"/>
      <c r="W379" s="32"/>
      <c r="X379" s="32"/>
      <c r="Y379" s="32"/>
      <c r="Z379" s="32"/>
      <c r="AA379" s="32"/>
      <c r="AB379" s="32"/>
      <c r="AC379" s="32"/>
      <c r="AD379" s="32"/>
      <c r="AE379" s="32"/>
      <c r="AF379" s="32"/>
      <c r="AG379" s="32"/>
      <c r="AH379" s="32"/>
    </row>
    <row r="380">
      <c r="A380" s="16"/>
      <c r="B380" s="16"/>
      <c r="C380" s="16"/>
      <c r="D380" s="16"/>
      <c r="E380" s="16"/>
      <c r="F380" s="16"/>
      <c r="G380" s="16"/>
      <c r="H380" s="16"/>
      <c r="I380" s="145"/>
      <c r="J380" s="145"/>
      <c r="K380" s="145"/>
      <c r="L380" s="145"/>
      <c r="M380" s="145"/>
      <c r="N380" s="145"/>
      <c r="O380" s="279"/>
      <c r="P380" s="32"/>
      <c r="Q380" s="32"/>
      <c r="R380" s="32"/>
      <c r="S380" s="32"/>
      <c r="T380" s="32"/>
      <c r="U380" s="32"/>
      <c r="V380" s="32"/>
      <c r="W380" s="32"/>
      <c r="X380" s="32"/>
      <c r="Y380" s="32"/>
      <c r="Z380" s="32"/>
      <c r="AA380" s="32"/>
      <c r="AB380" s="32"/>
      <c r="AC380" s="32"/>
      <c r="AD380" s="32"/>
      <c r="AE380" s="32"/>
      <c r="AF380" s="32"/>
      <c r="AG380" s="32"/>
      <c r="AH380" s="32"/>
    </row>
    <row r="381">
      <c r="A381" s="16"/>
      <c r="B381" s="16"/>
      <c r="C381" s="16"/>
      <c r="D381" s="16"/>
      <c r="E381" s="16"/>
      <c r="F381" s="16"/>
      <c r="G381" s="16"/>
      <c r="H381" s="16"/>
      <c r="I381" s="145"/>
      <c r="J381" s="145"/>
      <c r="K381" s="145"/>
      <c r="L381" s="145"/>
      <c r="M381" s="145"/>
      <c r="N381" s="145"/>
      <c r="O381" s="279"/>
      <c r="P381" s="32"/>
      <c r="Q381" s="32"/>
      <c r="R381" s="32"/>
      <c r="S381" s="32"/>
      <c r="T381" s="32"/>
      <c r="U381" s="32"/>
      <c r="V381" s="32"/>
      <c r="W381" s="32"/>
      <c r="X381" s="32"/>
      <c r="Y381" s="32"/>
      <c r="Z381" s="32"/>
      <c r="AA381" s="32"/>
      <c r="AB381" s="32"/>
      <c r="AC381" s="32"/>
      <c r="AD381" s="32"/>
      <c r="AE381" s="32"/>
      <c r="AF381" s="32"/>
      <c r="AG381" s="32"/>
      <c r="AH381" s="32"/>
    </row>
    <row r="382">
      <c r="A382" s="16"/>
      <c r="B382" s="16"/>
      <c r="C382" s="16"/>
      <c r="D382" s="16"/>
      <c r="E382" s="16"/>
      <c r="F382" s="16"/>
      <c r="G382" s="16"/>
      <c r="H382" s="16"/>
      <c r="I382" s="145"/>
      <c r="J382" s="145"/>
      <c r="K382" s="145"/>
      <c r="L382" s="145"/>
      <c r="M382" s="145"/>
      <c r="N382" s="145"/>
      <c r="O382" s="279"/>
      <c r="P382" s="32"/>
      <c r="Q382" s="32"/>
      <c r="R382" s="32"/>
      <c r="S382" s="32"/>
      <c r="T382" s="32"/>
      <c r="U382" s="32"/>
      <c r="V382" s="32"/>
      <c r="W382" s="32"/>
      <c r="X382" s="32"/>
      <c r="Y382" s="32"/>
      <c r="Z382" s="32"/>
      <c r="AA382" s="32"/>
      <c r="AB382" s="32"/>
      <c r="AC382" s="32"/>
      <c r="AD382" s="32"/>
      <c r="AE382" s="32"/>
      <c r="AF382" s="32"/>
      <c r="AG382" s="32"/>
      <c r="AH382" s="32"/>
    </row>
    <row r="383">
      <c r="A383" s="16"/>
      <c r="B383" s="16"/>
      <c r="C383" s="16"/>
      <c r="D383" s="16"/>
      <c r="E383" s="16"/>
      <c r="F383" s="16"/>
      <c r="G383" s="16"/>
      <c r="H383" s="16"/>
      <c r="I383" s="145"/>
      <c r="J383" s="145"/>
      <c r="K383" s="145"/>
      <c r="L383" s="145"/>
      <c r="M383" s="145"/>
      <c r="N383" s="145"/>
      <c r="O383" s="279"/>
      <c r="P383" s="32"/>
      <c r="Q383" s="32"/>
      <c r="R383" s="32"/>
      <c r="S383" s="32"/>
      <c r="T383" s="32"/>
      <c r="U383" s="32"/>
      <c r="V383" s="32"/>
      <c r="W383" s="32"/>
      <c r="X383" s="32"/>
      <c r="Y383" s="32"/>
      <c r="Z383" s="32"/>
      <c r="AA383" s="32"/>
      <c r="AB383" s="32"/>
      <c r="AC383" s="32"/>
      <c r="AD383" s="32"/>
      <c r="AE383" s="32"/>
      <c r="AF383" s="32"/>
      <c r="AG383" s="32"/>
      <c r="AH383" s="32"/>
    </row>
    <row r="384">
      <c r="A384" s="16"/>
      <c r="B384" s="16"/>
      <c r="C384" s="16"/>
      <c r="D384" s="16"/>
      <c r="E384" s="16"/>
      <c r="F384" s="16"/>
      <c r="G384" s="16"/>
      <c r="H384" s="16"/>
      <c r="I384" s="145"/>
      <c r="J384" s="145"/>
      <c r="K384" s="145"/>
      <c r="L384" s="145"/>
      <c r="M384" s="145"/>
      <c r="N384" s="145"/>
      <c r="O384" s="279"/>
      <c r="P384" s="32"/>
      <c r="Q384" s="32"/>
      <c r="R384" s="32"/>
      <c r="S384" s="32"/>
      <c r="T384" s="32"/>
      <c r="U384" s="32"/>
      <c r="V384" s="32"/>
      <c r="W384" s="32"/>
      <c r="X384" s="32"/>
      <c r="Y384" s="32"/>
      <c r="Z384" s="32"/>
      <c r="AA384" s="32"/>
      <c r="AB384" s="32"/>
      <c r="AC384" s="32"/>
      <c r="AD384" s="32"/>
      <c r="AE384" s="32"/>
      <c r="AF384" s="32"/>
      <c r="AG384" s="32"/>
      <c r="AH384" s="32"/>
    </row>
    <row r="385">
      <c r="A385" s="16"/>
      <c r="B385" s="16"/>
      <c r="C385" s="16"/>
      <c r="D385" s="16"/>
      <c r="E385" s="16"/>
      <c r="F385" s="16"/>
      <c r="G385" s="16"/>
      <c r="H385" s="16"/>
      <c r="I385" s="145"/>
      <c r="J385" s="145"/>
      <c r="K385" s="145"/>
      <c r="L385" s="145"/>
      <c r="M385" s="145"/>
      <c r="N385" s="145"/>
      <c r="O385" s="279"/>
      <c r="P385" s="32"/>
      <c r="Q385" s="32"/>
      <c r="R385" s="32"/>
      <c r="S385" s="32"/>
      <c r="T385" s="32"/>
      <c r="U385" s="32"/>
      <c r="V385" s="32"/>
      <c r="W385" s="32"/>
      <c r="X385" s="32"/>
      <c r="Y385" s="32"/>
      <c r="Z385" s="32"/>
      <c r="AA385" s="32"/>
      <c r="AB385" s="32"/>
      <c r="AC385" s="32"/>
      <c r="AD385" s="32"/>
      <c r="AE385" s="32"/>
      <c r="AF385" s="32"/>
      <c r="AG385" s="32"/>
      <c r="AH385" s="32"/>
    </row>
    <row r="386">
      <c r="A386" s="16"/>
      <c r="B386" s="16"/>
      <c r="C386" s="16"/>
      <c r="D386" s="16"/>
      <c r="E386" s="16"/>
      <c r="F386" s="16"/>
      <c r="G386" s="16"/>
      <c r="H386" s="16"/>
      <c r="I386" s="145"/>
      <c r="J386" s="145"/>
      <c r="K386" s="145"/>
      <c r="L386" s="145"/>
      <c r="M386" s="145"/>
      <c r="N386" s="145"/>
      <c r="O386" s="279"/>
      <c r="P386" s="32"/>
      <c r="Q386" s="32"/>
      <c r="R386" s="32"/>
      <c r="S386" s="32"/>
      <c r="T386" s="32"/>
      <c r="U386" s="32"/>
      <c r="V386" s="32"/>
      <c r="W386" s="32"/>
      <c r="X386" s="32"/>
      <c r="Y386" s="32"/>
      <c r="Z386" s="32"/>
      <c r="AA386" s="32"/>
      <c r="AB386" s="32"/>
      <c r="AC386" s="32"/>
      <c r="AD386" s="32"/>
      <c r="AE386" s="32"/>
      <c r="AF386" s="32"/>
      <c r="AG386" s="32"/>
      <c r="AH386" s="32"/>
    </row>
    <row r="387">
      <c r="A387" s="16"/>
      <c r="B387" s="16"/>
      <c r="C387" s="16"/>
      <c r="D387" s="16"/>
      <c r="E387" s="16"/>
      <c r="F387" s="16"/>
      <c r="G387" s="16"/>
      <c r="H387" s="16"/>
      <c r="I387" s="145"/>
      <c r="J387" s="145"/>
      <c r="K387" s="145"/>
      <c r="L387" s="145"/>
      <c r="M387" s="145"/>
      <c r="N387" s="145"/>
      <c r="O387" s="279"/>
      <c r="P387" s="32"/>
      <c r="Q387" s="32"/>
      <c r="R387" s="32"/>
      <c r="S387" s="32"/>
      <c r="T387" s="32"/>
      <c r="U387" s="32"/>
      <c r="V387" s="32"/>
      <c r="W387" s="32"/>
      <c r="X387" s="32"/>
      <c r="Y387" s="32"/>
      <c r="Z387" s="32"/>
      <c r="AA387" s="32"/>
      <c r="AB387" s="32"/>
      <c r="AC387" s="32"/>
      <c r="AD387" s="32"/>
      <c r="AE387" s="32"/>
      <c r="AF387" s="32"/>
      <c r="AG387" s="32"/>
      <c r="AH387" s="32"/>
    </row>
    <row r="388">
      <c r="A388" s="16"/>
      <c r="B388" s="16"/>
      <c r="C388" s="16"/>
      <c r="D388" s="16"/>
      <c r="E388" s="16"/>
      <c r="F388" s="16"/>
      <c r="G388" s="16"/>
      <c r="H388" s="16"/>
      <c r="I388" s="145"/>
      <c r="J388" s="145"/>
      <c r="K388" s="145"/>
      <c r="L388" s="145"/>
      <c r="M388" s="145"/>
      <c r="N388" s="145"/>
      <c r="O388" s="279"/>
      <c r="P388" s="32"/>
      <c r="Q388" s="32"/>
      <c r="R388" s="32"/>
      <c r="S388" s="32"/>
      <c r="T388" s="32"/>
      <c r="U388" s="32"/>
      <c r="V388" s="32"/>
      <c r="W388" s="32"/>
      <c r="X388" s="32"/>
      <c r="Y388" s="32"/>
      <c r="Z388" s="32"/>
      <c r="AA388" s="32"/>
      <c r="AB388" s="32"/>
      <c r="AC388" s="32"/>
      <c r="AD388" s="32"/>
      <c r="AE388" s="32"/>
      <c r="AF388" s="32"/>
      <c r="AG388" s="32"/>
      <c r="AH388" s="32"/>
    </row>
    <row r="389">
      <c r="A389" s="16"/>
      <c r="B389" s="16"/>
      <c r="C389" s="16"/>
      <c r="D389" s="16"/>
      <c r="E389" s="16"/>
      <c r="F389" s="16"/>
      <c r="G389" s="16"/>
      <c r="H389" s="16"/>
      <c r="I389" s="145"/>
      <c r="J389" s="145"/>
      <c r="K389" s="145"/>
      <c r="L389" s="145"/>
      <c r="M389" s="145"/>
      <c r="N389" s="145"/>
      <c r="O389" s="279"/>
      <c r="P389" s="32"/>
      <c r="Q389" s="32"/>
      <c r="R389" s="32"/>
      <c r="S389" s="32"/>
      <c r="T389" s="32"/>
      <c r="U389" s="32"/>
      <c r="V389" s="32"/>
      <c r="W389" s="32"/>
      <c r="X389" s="32"/>
      <c r="Y389" s="32"/>
      <c r="Z389" s="32"/>
      <c r="AA389" s="32"/>
      <c r="AB389" s="32"/>
      <c r="AC389" s="32"/>
      <c r="AD389" s="32"/>
      <c r="AE389" s="32"/>
      <c r="AF389" s="32"/>
      <c r="AG389" s="32"/>
      <c r="AH389" s="32"/>
    </row>
    <row r="390">
      <c r="A390" s="16"/>
      <c r="B390" s="16"/>
      <c r="C390" s="16"/>
      <c r="D390" s="16"/>
      <c r="E390" s="16"/>
      <c r="F390" s="16"/>
      <c r="G390" s="16"/>
      <c r="H390" s="16"/>
      <c r="I390" s="145"/>
      <c r="J390" s="145"/>
      <c r="K390" s="145"/>
      <c r="L390" s="145"/>
      <c r="M390" s="145"/>
      <c r="N390" s="145"/>
      <c r="O390" s="279"/>
      <c r="P390" s="32"/>
      <c r="Q390" s="32"/>
      <c r="R390" s="32"/>
      <c r="S390" s="32"/>
      <c r="T390" s="32"/>
      <c r="U390" s="32"/>
      <c r="V390" s="32"/>
      <c r="W390" s="32"/>
      <c r="X390" s="32"/>
      <c r="Y390" s="32"/>
      <c r="Z390" s="32"/>
      <c r="AA390" s="32"/>
      <c r="AB390" s="32"/>
      <c r="AC390" s="32"/>
      <c r="AD390" s="32"/>
      <c r="AE390" s="32"/>
      <c r="AF390" s="32"/>
      <c r="AG390" s="32"/>
      <c r="AH390" s="32"/>
    </row>
    <row r="391">
      <c r="A391" s="16"/>
      <c r="B391" s="16"/>
      <c r="C391" s="16"/>
      <c r="D391" s="16"/>
      <c r="E391" s="16"/>
      <c r="F391" s="16"/>
      <c r="G391" s="16"/>
      <c r="H391" s="16"/>
      <c r="I391" s="145"/>
      <c r="J391" s="145"/>
      <c r="K391" s="145"/>
      <c r="L391" s="145"/>
      <c r="M391" s="145"/>
      <c r="N391" s="145"/>
      <c r="O391" s="279"/>
      <c r="P391" s="32"/>
      <c r="Q391" s="32"/>
      <c r="R391" s="32"/>
      <c r="S391" s="32"/>
      <c r="T391" s="32"/>
      <c r="U391" s="32"/>
      <c r="V391" s="32"/>
      <c r="W391" s="32"/>
      <c r="X391" s="32"/>
      <c r="Y391" s="32"/>
      <c r="Z391" s="32"/>
      <c r="AA391" s="32"/>
      <c r="AB391" s="32"/>
      <c r="AC391" s="32"/>
      <c r="AD391" s="32"/>
      <c r="AE391" s="32"/>
      <c r="AF391" s="32"/>
      <c r="AG391" s="32"/>
      <c r="AH391" s="32"/>
    </row>
    <row r="392">
      <c r="A392" s="16"/>
      <c r="B392" s="16"/>
      <c r="C392" s="16"/>
      <c r="D392" s="16"/>
      <c r="E392" s="16"/>
      <c r="F392" s="16"/>
      <c r="G392" s="16"/>
      <c r="H392" s="16"/>
      <c r="I392" s="145"/>
      <c r="J392" s="145"/>
      <c r="K392" s="145"/>
      <c r="L392" s="145"/>
      <c r="M392" s="145"/>
      <c r="N392" s="145"/>
      <c r="O392" s="279"/>
      <c r="P392" s="32"/>
      <c r="Q392" s="32"/>
      <c r="R392" s="32"/>
      <c r="S392" s="32"/>
      <c r="T392" s="32"/>
      <c r="U392" s="32"/>
      <c r="V392" s="32"/>
      <c r="W392" s="32"/>
      <c r="X392" s="32"/>
      <c r="Y392" s="32"/>
      <c r="Z392" s="32"/>
      <c r="AA392" s="32"/>
      <c r="AB392" s="32"/>
      <c r="AC392" s="32"/>
      <c r="AD392" s="32"/>
      <c r="AE392" s="32"/>
      <c r="AF392" s="32"/>
      <c r="AG392" s="32"/>
      <c r="AH392" s="32"/>
    </row>
    <row r="393">
      <c r="A393" s="16"/>
      <c r="B393" s="16"/>
      <c r="C393" s="16"/>
      <c r="D393" s="16"/>
      <c r="E393" s="16"/>
      <c r="F393" s="16"/>
      <c r="G393" s="16"/>
      <c r="H393" s="16"/>
      <c r="I393" s="145"/>
      <c r="J393" s="145"/>
      <c r="K393" s="145"/>
      <c r="L393" s="145"/>
      <c r="M393" s="145"/>
      <c r="N393" s="145"/>
      <c r="O393" s="279"/>
      <c r="P393" s="32"/>
      <c r="Q393" s="32"/>
      <c r="R393" s="32"/>
      <c r="S393" s="32"/>
      <c r="T393" s="32"/>
      <c r="U393" s="32"/>
      <c r="V393" s="32"/>
      <c r="W393" s="32"/>
      <c r="X393" s="32"/>
      <c r="Y393" s="32"/>
      <c r="Z393" s="32"/>
      <c r="AA393" s="32"/>
      <c r="AB393" s="32"/>
      <c r="AC393" s="32"/>
      <c r="AD393" s="32"/>
      <c r="AE393" s="32"/>
      <c r="AF393" s="32"/>
      <c r="AG393" s="32"/>
      <c r="AH393" s="32"/>
    </row>
    <row r="394">
      <c r="A394" s="16"/>
      <c r="B394" s="16"/>
      <c r="C394" s="16"/>
      <c r="D394" s="16"/>
      <c r="E394" s="16"/>
      <c r="F394" s="16"/>
      <c r="G394" s="16"/>
      <c r="H394" s="16"/>
      <c r="I394" s="145"/>
      <c r="J394" s="145"/>
      <c r="K394" s="145"/>
      <c r="L394" s="145"/>
      <c r="M394" s="145"/>
      <c r="N394" s="145"/>
      <c r="O394" s="279"/>
      <c r="P394" s="32"/>
      <c r="Q394" s="32"/>
      <c r="R394" s="32"/>
      <c r="S394" s="32"/>
      <c r="T394" s="32"/>
      <c r="U394" s="32"/>
      <c r="V394" s="32"/>
      <c r="W394" s="32"/>
      <c r="X394" s="32"/>
      <c r="Y394" s="32"/>
      <c r="Z394" s="32"/>
      <c r="AA394" s="32"/>
      <c r="AB394" s="32"/>
      <c r="AC394" s="32"/>
      <c r="AD394" s="32"/>
      <c r="AE394" s="32"/>
      <c r="AF394" s="32"/>
      <c r="AG394" s="32"/>
      <c r="AH394" s="32"/>
    </row>
    <row r="395">
      <c r="A395" s="16"/>
      <c r="B395" s="16"/>
      <c r="C395" s="16"/>
      <c r="D395" s="16"/>
      <c r="E395" s="16"/>
      <c r="F395" s="16"/>
      <c r="G395" s="16"/>
      <c r="H395" s="16"/>
      <c r="I395" s="145"/>
      <c r="J395" s="145"/>
      <c r="K395" s="145"/>
      <c r="L395" s="145"/>
      <c r="M395" s="145"/>
      <c r="N395" s="145"/>
      <c r="O395" s="279"/>
      <c r="P395" s="32"/>
      <c r="Q395" s="32"/>
      <c r="R395" s="32"/>
      <c r="S395" s="32"/>
      <c r="T395" s="32"/>
      <c r="U395" s="32"/>
      <c r="V395" s="32"/>
      <c r="W395" s="32"/>
      <c r="X395" s="32"/>
      <c r="Y395" s="32"/>
      <c r="Z395" s="32"/>
      <c r="AA395" s="32"/>
      <c r="AB395" s="32"/>
      <c r="AC395" s="32"/>
      <c r="AD395" s="32"/>
      <c r="AE395" s="32"/>
      <c r="AF395" s="32"/>
      <c r="AG395" s="32"/>
      <c r="AH395" s="32"/>
    </row>
    <row r="396">
      <c r="A396" s="16"/>
      <c r="B396" s="16"/>
      <c r="C396" s="16"/>
      <c r="D396" s="16"/>
      <c r="E396" s="16"/>
      <c r="F396" s="16"/>
      <c r="G396" s="16"/>
      <c r="H396" s="16"/>
      <c r="I396" s="145"/>
      <c r="J396" s="145"/>
      <c r="K396" s="145"/>
      <c r="L396" s="145"/>
      <c r="M396" s="145"/>
      <c r="N396" s="145"/>
      <c r="O396" s="279"/>
      <c r="P396" s="32"/>
      <c r="Q396" s="32"/>
      <c r="R396" s="32"/>
      <c r="S396" s="32"/>
      <c r="T396" s="32"/>
      <c r="U396" s="32"/>
      <c r="V396" s="32"/>
      <c r="W396" s="32"/>
      <c r="X396" s="32"/>
      <c r="Y396" s="32"/>
      <c r="Z396" s="32"/>
      <c r="AA396" s="32"/>
      <c r="AB396" s="32"/>
      <c r="AC396" s="32"/>
      <c r="AD396" s="32"/>
      <c r="AE396" s="32"/>
      <c r="AF396" s="32"/>
      <c r="AG396" s="32"/>
      <c r="AH396" s="32"/>
    </row>
    <row r="397">
      <c r="A397" s="16"/>
      <c r="B397" s="16"/>
      <c r="C397" s="16"/>
      <c r="D397" s="16"/>
      <c r="E397" s="16"/>
      <c r="F397" s="16"/>
      <c r="G397" s="16"/>
      <c r="H397" s="16"/>
      <c r="I397" s="145"/>
      <c r="J397" s="145"/>
      <c r="K397" s="145"/>
      <c r="L397" s="145"/>
      <c r="M397" s="145"/>
      <c r="N397" s="145"/>
      <c r="O397" s="279"/>
      <c r="P397" s="32"/>
      <c r="Q397" s="32"/>
      <c r="R397" s="32"/>
      <c r="S397" s="32"/>
      <c r="T397" s="32"/>
      <c r="U397" s="32"/>
      <c r="V397" s="32"/>
      <c r="W397" s="32"/>
      <c r="X397" s="32"/>
      <c r="Y397" s="32"/>
      <c r="Z397" s="32"/>
      <c r="AA397" s="32"/>
      <c r="AB397" s="32"/>
      <c r="AC397" s="32"/>
      <c r="AD397" s="32"/>
      <c r="AE397" s="32"/>
      <c r="AF397" s="32"/>
      <c r="AG397" s="32"/>
      <c r="AH397" s="32"/>
    </row>
    <row r="398">
      <c r="A398" s="16"/>
      <c r="B398" s="16"/>
      <c r="C398" s="16"/>
      <c r="D398" s="16"/>
      <c r="E398" s="16"/>
      <c r="F398" s="16"/>
      <c r="G398" s="16"/>
      <c r="H398" s="16"/>
      <c r="I398" s="145"/>
      <c r="J398" s="145"/>
      <c r="K398" s="145"/>
      <c r="L398" s="145"/>
      <c r="M398" s="145"/>
      <c r="N398" s="145"/>
      <c r="O398" s="279"/>
      <c r="P398" s="32"/>
      <c r="Q398" s="32"/>
      <c r="R398" s="32"/>
      <c r="S398" s="32"/>
      <c r="T398" s="32"/>
      <c r="U398" s="32"/>
      <c r="V398" s="32"/>
      <c r="W398" s="32"/>
      <c r="X398" s="32"/>
      <c r="Y398" s="32"/>
      <c r="Z398" s="32"/>
      <c r="AA398" s="32"/>
      <c r="AB398" s="32"/>
      <c r="AC398" s="32"/>
      <c r="AD398" s="32"/>
      <c r="AE398" s="32"/>
      <c r="AF398" s="32"/>
      <c r="AG398" s="32"/>
      <c r="AH398" s="32"/>
    </row>
    <row r="399">
      <c r="A399" s="16"/>
      <c r="B399" s="16"/>
      <c r="C399" s="16"/>
      <c r="D399" s="16"/>
      <c r="E399" s="16"/>
      <c r="F399" s="16"/>
      <c r="G399" s="16"/>
      <c r="H399" s="16"/>
      <c r="I399" s="145"/>
      <c r="J399" s="145"/>
      <c r="K399" s="145"/>
      <c r="L399" s="145"/>
      <c r="M399" s="145"/>
      <c r="N399" s="145"/>
      <c r="O399" s="279"/>
      <c r="P399" s="32"/>
      <c r="Q399" s="32"/>
      <c r="R399" s="32"/>
      <c r="S399" s="32"/>
      <c r="T399" s="32"/>
      <c r="U399" s="32"/>
      <c r="V399" s="32"/>
      <c r="W399" s="32"/>
      <c r="X399" s="32"/>
      <c r="Y399" s="32"/>
      <c r="Z399" s="32"/>
      <c r="AA399" s="32"/>
      <c r="AB399" s="32"/>
      <c r="AC399" s="32"/>
      <c r="AD399" s="32"/>
      <c r="AE399" s="32"/>
      <c r="AF399" s="32"/>
      <c r="AG399" s="32"/>
      <c r="AH399" s="32"/>
    </row>
    <row r="400">
      <c r="A400" s="16"/>
      <c r="B400" s="16"/>
      <c r="C400" s="16"/>
      <c r="D400" s="16"/>
      <c r="E400" s="16"/>
      <c r="F400" s="16"/>
      <c r="G400" s="16"/>
      <c r="H400" s="16"/>
      <c r="I400" s="145"/>
      <c r="J400" s="145"/>
      <c r="K400" s="145"/>
      <c r="L400" s="145"/>
      <c r="M400" s="145"/>
      <c r="N400" s="145"/>
      <c r="O400" s="279"/>
      <c r="P400" s="32"/>
      <c r="Q400" s="32"/>
      <c r="R400" s="32"/>
      <c r="S400" s="32"/>
      <c r="T400" s="32"/>
      <c r="U400" s="32"/>
      <c r="V400" s="32"/>
      <c r="W400" s="32"/>
      <c r="X400" s="32"/>
      <c r="Y400" s="32"/>
      <c r="Z400" s="32"/>
      <c r="AA400" s="32"/>
      <c r="AB400" s="32"/>
      <c r="AC400" s="32"/>
      <c r="AD400" s="32"/>
      <c r="AE400" s="32"/>
      <c r="AF400" s="32"/>
      <c r="AG400" s="32"/>
      <c r="AH400" s="32"/>
    </row>
    <row r="401">
      <c r="A401" s="16"/>
      <c r="B401" s="16"/>
      <c r="C401" s="16"/>
      <c r="D401" s="16"/>
      <c r="E401" s="16"/>
      <c r="F401" s="16"/>
      <c r="G401" s="16"/>
      <c r="H401" s="16"/>
      <c r="I401" s="145"/>
      <c r="J401" s="145"/>
      <c r="K401" s="145"/>
      <c r="L401" s="145"/>
      <c r="M401" s="145"/>
      <c r="N401" s="145"/>
      <c r="O401" s="279"/>
      <c r="P401" s="32"/>
      <c r="Q401" s="32"/>
      <c r="R401" s="32"/>
      <c r="S401" s="32"/>
      <c r="T401" s="32"/>
      <c r="U401" s="32"/>
      <c r="V401" s="32"/>
      <c r="W401" s="32"/>
      <c r="X401" s="32"/>
      <c r="Y401" s="32"/>
      <c r="Z401" s="32"/>
      <c r="AA401" s="32"/>
      <c r="AB401" s="32"/>
      <c r="AC401" s="32"/>
      <c r="AD401" s="32"/>
      <c r="AE401" s="32"/>
      <c r="AF401" s="32"/>
      <c r="AG401" s="32"/>
      <c r="AH401" s="32"/>
    </row>
    <row r="402">
      <c r="A402" s="16"/>
      <c r="B402" s="16"/>
      <c r="C402" s="16"/>
      <c r="D402" s="16"/>
      <c r="E402" s="16"/>
      <c r="F402" s="16"/>
      <c r="G402" s="16"/>
      <c r="H402" s="16"/>
      <c r="I402" s="145"/>
      <c r="J402" s="145"/>
      <c r="K402" s="145"/>
      <c r="L402" s="145"/>
      <c r="M402" s="145"/>
      <c r="N402" s="145"/>
      <c r="O402" s="279"/>
      <c r="P402" s="32"/>
      <c r="Q402" s="32"/>
      <c r="R402" s="32"/>
      <c r="S402" s="32"/>
      <c r="T402" s="32"/>
      <c r="U402" s="32"/>
      <c r="V402" s="32"/>
      <c r="W402" s="32"/>
      <c r="X402" s="32"/>
      <c r="Y402" s="32"/>
      <c r="Z402" s="32"/>
      <c r="AA402" s="32"/>
      <c r="AB402" s="32"/>
      <c r="AC402" s="32"/>
      <c r="AD402" s="32"/>
      <c r="AE402" s="32"/>
      <c r="AF402" s="32"/>
      <c r="AG402" s="32"/>
      <c r="AH402" s="32"/>
    </row>
    <row r="403">
      <c r="A403" s="16"/>
      <c r="B403" s="16"/>
      <c r="C403" s="16"/>
      <c r="D403" s="16"/>
      <c r="E403" s="16"/>
      <c r="F403" s="16"/>
      <c r="G403" s="16"/>
      <c r="H403" s="16"/>
      <c r="I403" s="145"/>
      <c r="J403" s="145"/>
      <c r="K403" s="145"/>
      <c r="L403" s="145"/>
      <c r="M403" s="145"/>
      <c r="N403" s="145"/>
      <c r="O403" s="279"/>
      <c r="P403" s="32"/>
      <c r="Q403" s="32"/>
      <c r="R403" s="32"/>
      <c r="S403" s="32"/>
      <c r="T403" s="32"/>
      <c r="U403" s="32"/>
      <c r="V403" s="32"/>
      <c r="W403" s="32"/>
      <c r="X403" s="32"/>
      <c r="Y403" s="32"/>
      <c r="Z403" s="32"/>
      <c r="AA403" s="32"/>
      <c r="AB403" s="32"/>
      <c r="AC403" s="32"/>
      <c r="AD403" s="32"/>
      <c r="AE403" s="32"/>
      <c r="AF403" s="32"/>
      <c r="AG403" s="32"/>
      <c r="AH403" s="32"/>
    </row>
    <row r="404">
      <c r="A404" s="16"/>
      <c r="B404" s="16"/>
      <c r="C404" s="16"/>
      <c r="D404" s="16"/>
      <c r="E404" s="16"/>
      <c r="F404" s="16"/>
      <c r="G404" s="16"/>
      <c r="H404" s="16"/>
      <c r="I404" s="145"/>
      <c r="J404" s="145"/>
      <c r="K404" s="145"/>
      <c r="L404" s="145"/>
      <c r="M404" s="145"/>
      <c r="N404" s="145"/>
      <c r="O404" s="279"/>
      <c r="P404" s="32"/>
      <c r="Q404" s="32"/>
      <c r="R404" s="32"/>
      <c r="S404" s="32"/>
      <c r="T404" s="32"/>
      <c r="U404" s="32"/>
      <c r="V404" s="32"/>
      <c r="W404" s="32"/>
      <c r="X404" s="32"/>
      <c r="Y404" s="32"/>
      <c r="Z404" s="32"/>
      <c r="AA404" s="32"/>
      <c r="AB404" s="32"/>
      <c r="AC404" s="32"/>
      <c r="AD404" s="32"/>
      <c r="AE404" s="32"/>
      <c r="AF404" s="32"/>
      <c r="AG404" s="32"/>
      <c r="AH404" s="32"/>
    </row>
    <row r="405">
      <c r="A405" s="16"/>
      <c r="B405" s="16"/>
      <c r="C405" s="16"/>
      <c r="D405" s="16"/>
      <c r="E405" s="16"/>
      <c r="F405" s="16"/>
      <c r="G405" s="16"/>
      <c r="H405" s="16"/>
      <c r="I405" s="145"/>
      <c r="J405" s="145"/>
      <c r="K405" s="145"/>
      <c r="L405" s="145"/>
      <c r="M405" s="145"/>
      <c r="N405" s="145"/>
      <c r="O405" s="279"/>
      <c r="P405" s="32"/>
      <c r="Q405" s="32"/>
      <c r="R405" s="32"/>
      <c r="S405" s="32"/>
      <c r="T405" s="32"/>
      <c r="U405" s="32"/>
      <c r="V405" s="32"/>
      <c r="W405" s="32"/>
      <c r="X405" s="32"/>
      <c r="Y405" s="32"/>
      <c r="Z405" s="32"/>
      <c r="AA405" s="32"/>
      <c r="AB405" s="32"/>
      <c r="AC405" s="32"/>
      <c r="AD405" s="32"/>
      <c r="AE405" s="32"/>
      <c r="AF405" s="32"/>
      <c r="AG405" s="32"/>
      <c r="AH405" s="32"/>
    </row>
    <row r="406">
      <c r="A406" s="16"/>
      <c r="B406" s="16"/>
      <c r="C406" s="16"/>
      <c r="D406" s="16"/>
      <c r="E406" s="16"/>
      <c r="F406" s="16"/>
      <c r="G406" s="16"/>
      <c r="H406" s="16"/>
      <c r="I406" s="145"/>
      <c r="J406" s="145"/>
      <c r="K406" s="145"/>
      <c r="L406" s="145"/>
      <c r="M406" s="145"/>
      <c r="N406" s="145"/>
      <c r="O406" s="279"/>
      <c r="P406" s="32"/>
      <c r="Q406" s="32"/>
      <c r="R406" s="32"/>
      <c r="S406" s="32"/>
      <c r="T406" s="32"/>
      <c r="U406" s="32"/>
      <c r="V406" s="32"/>
      <c r="W406" s="32"/>
      <c r="X406" s="32"/>
      <c r="Y406" s="32"/>
      <c r="Z406" s="32"/>
      <c r="AA406" s="32"/>
      <c r="AB406" s="32"/>
      <c r="AC406" s="32"/>
      <c r="AD406" s="32"/>
      <c r="AE406" s="32"/>
      <c r="AF406" s="32"/>
      <c r="AG406" s="32"/>
      <c r="AH406" s="32"/>
    </row>
    <row r="407">
      <c r="A407" s="16"/>
      <c r="B407" s="16"/>
      <c r="C407" s="16"/>
      <c r="D407" s="16"/>
      <c r="E407" s="16"/>
      <c r="F407" s="16"/>
      <c r="G407" s="16"/>
      <c r="H407" s="16"/>
      <c r="I407" s="145"/>
      <c r="J407" s="145"/>
      <c r="K407" s="145"/>
      <c r="L407" s="145"/>
      <c r="M407" s="145"/>
      <c r="N407" s="145"/>
      <c r="O407" s="279"/>
      <c r="P407" s="32"/>
      <c r="Q407" s="32"/>
      <c r="R407" s="32"/>
      <c r="S407" s="32"/>
      <c r="T407" s="32"/>
      <c r="U407" s="32"/>
      <c r="V407" s="32"/>
      <c r="W407" s="32"/>
      <c r="X407" s="32"/>
      <c r="Y407" s="32"/>
      <c r="Z407" s="32"/>
      <c r="AA407" s="32"/>
      <c r="AB407" s="32"/>
      <c r="AC407" s="32"/>
      <c r="AD407" s="32"/>
      <c r="AE407" s="32"/>
      <c r="AF407" s="32"/>
      <c r="AG407" s="32"/>
      <c r="AH407" s="32"/>
    </row>
    <row r="408">
      <c r="A408" s="16"/>
      <c r="B408" s="16"/>
      <c r="C408" s="16"/>
      <c r="D408" s="16"/>
      <c r="E408" s="16"/>
      <c r="F408" s="16"/>
      <c r="G408" s="16"/>
      <c r="H408" s="16"/>
      <c r="I408" s="145"/>
      <c r="J408" s="145"/>
      <c r="K408" s="145"/>
      <c r="L408" s="145"/>
      <c r="M408" s="145"/>
      <c r="N408" s="145"/>
      <c r="O408" s="279"/>
      <c r="P408" s="32"/>
      <c r="Q408" s="32"/>
      <c r="R408" s="32"/>
      <c r="S408" s="32"/>
      <c r="T408" s="32"/>
      <c r="U408" s="32"/>
      <c r="V408" s="32"/>
      <c r="W408" s="32"/>
      <c r="X408" s="32"/>
      <c r="Y408" s="32"/>
      <c r="Z408" s="32"/>
      <c r="AA408" s="32"/>
      <c r="AB408" s="32"/>
      <c r="AC408" s="32"/>
      <c r="AD408" s="32"/>
      <c r="AE408" s="32"/>
      <c r="AF408" s="32"/>
      <c r="AG408" s="32"/>
      <c r="AH408" s="32"/>
    </row>
    <row r="409">
      <c r="A409" s="16"/>
      <c r="B409" s="16"/>
      <c r="C409" s="16"/>
      <c r="D409" s="16"/>
      <c r="E409" s="16"/>
      <c r="F409" s="16"/>
      <c r="G409" s="16"/>
      <c r="H409" s="16"/>
      <c r="I409" s="145"/>
      <c r="J409" s="145"/>
      <c r="K409" s="145"/>
      <c r="L409" s="145"/>
      <c r="M409" s="145"/>
      <c r="N409" s="145"/>
      <c r="O409" s="279"/>
      <c r="P409" s="32"/>
      <c r="Q409" s="32"/>
      <c r="R409" s="32"/>
      <c r="S409" s="32"/>
      <c r="T409" s="32"/>
      <c r="U409" s="32"/>
      <c r="V409" s="32"/>
      <c r="W409" s="32"/>
      <c r="X409" s="32"/>
      <c r="Y409" s="32"/>
      <c r="Z409" s="32"/>
      <c r="AA409" s="32"/>
      <c r="AB409" s="32"/>
      <c r="AC409" s="32"/>
      <c r="AD409" s="32"/>
      <c r="AE409" s="32"/>
      <c r="AF409" s="32"/>
      <c r="AG409" s="32"/>
      <c r="AH409" s="32"/>
    </row>
    <row r="410">
      <c r="A410" s="16"/>
      <c r="B410" s="16"/>
      <c r="C410" s="16"/>
      <c r="D410" s="16"/>
      <c r="E410" s="16"/>
      <c r="F410" s="16"/>
      <c r="G410" s="16"/>
      <c r="H410" s="16"/>
      <c r="I410" s="145"/>
      <c r="J410" s="145"/>
      <c r="K410" s="145"/>
      <c r="L410" s="145"/>
      <c r="M410" s="145"/>
      <c r="N410" s="145"/>
      <c r="O410" s="279"/>
      <c r="P410" s="32"/>
      <c r="Q410" s="32"/>
      <c r="R410" s="32"/>
      <c r="S410" s="32"/>
      <c r="T410" s="32"/>
      <c r="U410" s="32"/>
      <c r="V410" s="32"/>
      <c r="W410" s="32"/>
      <c r="X410" s="32"/>
      <c r="Y410" s="32"/>
      <c r="Z410" s="32"/>
      <c r="AA410" s="32"/>
      <c r="AB410" s="32"/>
      <c r="AC410" s="32"/>
      <c r="AD410" s="32"/>
      <c r="AE410" s="32"/>
      <c r="AF410" s="32"/>
      <c r="AG410" s="32"/>
      <c r="AH410" s="32"/>
    </row>
    <row r="411">
      <c r="A411" s="16"/>
      <c r="B411" s="16"/>
      <c r="C411" s="16"/>
      <c r="D411" s="16"/>
      <c r="E411" s="16"/>
      <c r="F411" s="16"/>
      <c r="G411" s="16"/>
      <c r="H411" s="16"/>
      <c r="I411" s="145"/>
      <c r="J411" s="145"/>
      <c r="K411" s="145"/>
      <c r="L411" s="145"/>
      <c r="M411" s="145"/>
      <c r="N411" s="145"/>
      <c r="O411" s="279"/>
      <c r="P411" s="32"/>
      <c r="Q411" s="32"/>
      <c r="R411" s="32"/>
      <c r="S411" s="32"/>
      <c r="T411" s="32"/>
      <c r="U411" s="32"/>
      <c r="V411" s="32"/>
      <c r="W411" s="32"/>
      <c r="X411" s="32"/>
      <c r="Y411" s="32"/>
      <c r="Z411" s="32"/>
      <c r="AA411" s="32"/>
      <c r="AB411" s="32"/>
      <c r="AC411" s="32"/>
      <c r="AD411" s="32"/>
      <c r="AE411" s="32"/>
      <c r="AF411" s="32"/>
      <c r="AG411" s="32"/>
      <c r="AH411" s="32"/>
    </row>
    <row r="412">
      <c r="A412" s="16"/>
      <c r="B412" s="16"/>
      <c r="C412" s="16"/>
      <c r="D412" s="16"/>
      <c r="E412" s="16"/>
      <c r="F412" s="16"/>
      <c r="G412" s="16"/>
      <c r="H412" s="16"/>
      <c r="I412" s="145"/>
      <c r="J412" s="145"/>
      <c r="K412" s="145"/>
      <c r="L412" s="145"/>
      <c r="M412" s="145"/>
      <c r="N412" s="145"/>
      <c r="O412" s="279"/>
      <c r="P412" s="32"/>
      <c r="Q412" s="32"/>
      <c r="R412" s="32"/>
      <c r="S412" s="32"/>
      <c r="T412" s="32"/>
      <c r="U412" s="32"/>
      <c r="V412" s="32"/>
      <c r="W412" s="32"/>
      <c r="X412" s="32"/>
      <c r="Y412" s="32"/>
      <c r="Z412" s="32"/>
      <c r="AA412" s="32"/>
      <c r="AB412" s="32"/>
      <c r="AC412" s="32"/>
      <c r="AD412" s="32"/>
      <c r="AE412" s="32"/>
      <c r="AF412" s="32"/>
      <c r="AG412" s="32"/>
      <c r="AH412" s="32"/>
    </row>
    <row r="413">
      <c r="A413" s="16"/>
      <c r="B413" s="16"/>
      <c r="C413" s="16"/>
      <c r="D413" s="16"/>
      <c r="E413" s="16"/>
      <c r="F413" s="16"/>
      <c r="G413" s="16"/>
      <c r="H413" s="16"/>
      <c r="I413" s="145"/>
      <c r="J413" s="145"/>
      <c r="K413" s="145"/>
      <c r="L413" s="145"/>
      <c r="M413" s="145"/>
      <c r="N413" s="145"/>
      <c r="O413" s="279"/>
      <c r="P413" s="32"/>
      <c r="Q413" s="32"/>
      <c r="R413" s="32"/>
      <c r="S413" s="32"/>
      <c r="T413" s="32"/>
      <c r="U413" s="32"/>
      <c r="V413" s="32"/>
      <c r="W413" s="32"/>
      <c r="X413" s="32"/>
      <c r="Y413" s="32"/>
      <c r="Z413" s="32"/>
      <c r="AA413" s="32"/>
      <c r="AB413" s="32"/>
      <c r="AC413" s="32"/>
      <c r="AD413" s="32"/>
      <c r="AE413" s="32"/>
      <c r="AF413" s="32"/>
      <c r="AG413" s="32"/>
      <c r="AH413" s="32"/>
    </row>
    <row r="414">
      <c r="A414" s="16"/>
      <c r="B414" s="16"/>
      <c r="C414" s="16"/>
      <c r="D414" s="16"/>
      <c r="E414" s="16"/>
      <c r="F414" s="16"/>
      <c r="G414" s="16"/>
      <c r="H414" s="16"/>
      <c r="I414" s="145"/>
      <c r="J414" s="145"/>
      <c r="K414" s="145"/>
      <c r="L414" s="145"/>
      <c r="M414" s="145"/>
      <c r="N414" s="145"/>
      <c r="O414" s="279"/>
      <c r="P414" s="32"/>
      <c r="Q414" s="32"/>
      <c r="R414" s="32"/>
      <c r="S414" s="32"/>
      <c r="T414" s="32"/>
      <c r="U414" s="32"/>
      <c r="V414" s="32"/>
      <c r="W414" s="32"/>
      <c r="X414" s="32"/>
      <c r="Y414" s="32"/>
      <c r="Z414" s="32"/>
      <c r="AA414" s="32"/>
      <c r="AB414" s="32"/>
      <c r="AC414" s="32"/>
      <c r="AD414" s="32"/>
      <c r="AE414" s="32"/>
      <c r="AF414" s="32"/>
      <c r="AG414" s="32"/>
      <c r="AH414" s="32"/>
    </row>
    <row r="415">
      <c r="A415" s="16"/>
      <c r="B415" s="16"/>
      <c r="C415" s="16"/>
      <c r="D415" s="16"/>
      <c r="E415" s="16"/>
      <c r="F415" s="16"/>
      <c r="G415" s="16"/>
      <c r="H415" s="16"/>
      <c r="I415" s="145"/>
      <c r="J415" s="145"/>
      <c r="K415" s="145"/>
      <c r="L415" s="145"/>
      <c r="M415" s="145"/>
      <c r="N415" s="145"/>
      <c r="O415" s="279"/>
      <c r="P415" s="32"/>
      <c r="Q415" s="32"/>
      <c r="R415" s="32"/>
      <c r="S415" s="32"/>
      <c r="T415" s="32"/>
      <c r="U415" s="32"/>
      <c r="V415" s="32"/>
      <c r="W415" s="32"/>
      <c r="X415" s="32"/>
      <c r="Y415" s="32"/>
      <c r="Z415" s="32"/>
      <c r="AA415" s="32"/>
      <c r="AB415" s="32"/>
      <c r="AC415" s="32"/>
      <c r="AD415" s="32"/>
      <c r="AE415" s="32"/>
      <c r="AF415" s="32"/>
      <c r="AG415" s="32"/>
      <c r="AH415" s="32"/>
    </row>
    <row r="416">
      <c r="A416" s="16"/>
      <c r="B416" s="16"/>
      <c r="C416" s="16"/>
      <c r="D416" s="16"/>
      <c r="E416" s="16"/>
      <c r="F416" s="16"/>
      <c r="G416" s="16"/>
      <c r="H416" s="16"/>
      <c r="I416" s="145"/>
      <c r="J416" s="145"/>
      <c r="K416" s="145"/>
      <c r="L416" s="145"/>
      <c r="M416" s="145"/>
      <c r="N416" s="145"/>
      <c r="O416" s="279"/>
      <c r="P416" s="32"/>
      <c r="Q416" s="32"/>
      <c r="R416" s="32"/>
      <c r="S416" s="32"/>
      <c r="T416" s="32"/>
      <c r="U416" s="32"/>
      <c r="V416" s="32"/>
      <c r="W416" s="32"/>
      <c r="X416" s="32"/>
      <c r="Y416" s="32"/>
      <c r="Z416" s="32"/>
      <c r="AA416" s="32"/>
      <c r="AB416" s="32"/>
      <c r="AC416" s="32"/>
      <c r="AD416" s="32"/>
      <c r="AE416" s="32"/>
      <c r="AF416" s="32"/>
      <c r="AG416" s="32"/>
      <c r="AH416" s="32"/>
    </row>
    <row r="417">
      <c r="A417" s="16"/>
      <c r="B417" s="16"/>
      <c r="C417" s="16"/>
      <c r="D417" s="16"/>
      <c r="E417" s="16"/>
      <c r="F417" s="16"/>
      <c r="G417" s="16"/>
      <c r="H417" s="16"/>
      <c r="I417" s="145"/>
      <c r="J417" s="145"/>
      <c r="K417" s="145"/>
      <c r="L417" s="145"/>
      <c r="M417" s="145"/>
      <c r="N417" s="145"/>
      <c r="O417" s="279"/>
      <c r="P417" s="32"/>
      <c r="Q417" s="32"/>
      <c r="R417" s="32"/>
      <c r="S417" s="32"/>
      <c r="T417" s="32"/>
      <c r="U417" s="32"/>
      <c r="V417" s="32"/>
      <c r="W417" s="32"/>
      <c r="X417" s="32"/>
      <c r="Y417" s="32"/>
      <c r="Z417" s="32"/>
      <c r="AA417" s="32"/>
      <c r="AB417" s="32"/>
      <c r="AC417" s="32"/>
      <c r="AD417" s="32"/>
      <c r="AE417" s="32"/>
      <c r="AF417" s="32"/>
      <c r="AG417" s="32"/>
      <c r="AH417" s="32"/>
    </row>
    <row r="418">
      <c r="A418" s="16"/>
      <c r="B418" s="16"/>
      <c r="C418" s="16"/>
      <c r="D418" s="16"/>
      <c r="E418" s="16"/>
      <c r="F418" s="16"/>
      <c r="G418" s="16"/>
      <c r="H418" s="16"/>
      <c r="I418" s="145"/>
      <c r="J418" s="145"/>
      <c r="K418" s="145"/>
      <c r="L418" s="145"/>
      <c r="M418" s="145"/>
      <c r="N418" s="145"/>
      <c r="O418" s="279"/>
      <c r="P418" s="32"/>
      <c r="Q418" s="32"/>
      <c r="R418" s="32"/>
      <c r="S418" s="32"/>
      <c r="T418" s="32"/>
      <c r="U418" s="32"/>
      <c r="V418" s="32"/>
      <c r="W418" s="32"/>
      <c r="X418" s="32"/>
      <c r="Y418" s="32"/>
      <c r="Z418" s="32"/>
      <c r="AA418" s="32"/>
      <c r="AB418" s="32"/>
      <c r="AC418" s="32"/>
      <c r="AD418" s="32"/>
      <c r="AE418" s="32"/>
      <c r="AF418" s="32"/>
      <c r="AG418" s="32"/>
      <c r="AH418" s="32"/>
    </row>
    <row r="419">
      <c r="A419" s="16"/>
      <c r="B419" s="16"/>
      <c r="C419" s="16"/>
      <c r="D419" s="16"/>
      <c r="E419" s="16"/>
      <c r="F419" s="16"/>
      <c r="G419" s="16"/>
      <c r="H419" s="16"/>
      <c r="I419" s="145"/>
      <c r="J419" s="145"/>
      <c r="K419" s="145"/>
      <c r="L419" s="145"/>
      <c r="M419" s="145"/>
      <c r="N419" s="145"/>
      <c r="O419" s="279"/>
      <c r="P419" s="32"/>
      <c r="Q419" s="32"/>
      <c r="R419" s="32"/>
      <c r="S419" s="32"/>
      <c r="T419" s="32"/>
      <c r="U419" s="32"/>
      <c r="V419" s="32"/>
      <c r="W419" s="32"/>
      <c r="X419" s="32"/>
      <c r="Y419" s="32"/>
      <c r="Z419" s="32"/>
      <c r="AA419" s="32"/>
      <c r="AB419" s="32"/>
      <c r="AC419" s="32"/>
      <c r="AD419" s="32"/>
      <c r="AE419" s="32"/>
      <c r="AF419" s="32"/>
      <c r="AG419" s="32"/>
      <c r="AH419" s="32"/>
    </row>
    <row r="420">
      <c r="A420" s="16"/>
      <c r="B420" s="16"/>
      <c r="C420" s="16"/>
      <c r="D420" s="16"/>
      <c r="E420" s="16"/>
      <c r="F420" s="16"/>
      <c r="G420" s="16"/>
      <c r="H420" s="16"/>
      <c r="I420" s="145"/>
      <c r="J420" s="145"/>
      <c r="K420" s="145"/>
      <c r="L420" s="145"/>
      <c r="M420" s="145"/>
      <c r="N420" s="145"/>
      <c r="O420" s="279"/>
      <c r="P420" s="32"/>
      <c r="Q420" s="32"/>
      <c r="R420" s="32"/>
      <c r="S420" s="32"/>
      <c r="T420" s="32"/>
      <c r="U420" s="32"/>
      <c r="V420" s="32"/>
      <c r="W420" s="32"/>
      <c r="X420" s="32"/>
      <c r="Y420" s="32"/>
      <c r="Z420" s="32"/>
      <c r="AA420" s="32"/>
      <c r="AB420" s="32"/>
      <c r="AC420" s="32"/>
      <c r="AD420" s="32"/>
      <c r="AE420" s="32"/>
      <c r="AF420" s="32"/>
      <c r="AG420" s="32"/>
      <c r="AH420" s="32"/>
    </row>
    <row r="421">
      <c r="A421" s="16"/>
      <c r="B421" s="16"/>
      <c r="C421" s="16"/>
      <c r="D421" s="16"/>
      <c r="E421" s="16"/>
      <c r="F421" s="16"/>
      <c r="G421" s="16"/>
      <c r="H421" s="16"/>
      <c r="I421" s="145"/>
      <c r="J421" s="145"/>
      <c r="K421" s="145"/>
      <c r="L421" s="145"/>
      <c r="M421" s="145"/>
      <c r="N421" s="145"/>
      <c r="O421" s="279"/>
      <c r="P421" s="32"/>
      <c r="Q421" s="32"/>
      <c r="R421" s="32"/>
      <c r="S421" s="32"/>
      <c r="T421" s="32"/>
      <c r="U421" s="32"/>
      <c r="V421" s="32"/>
      <c r="W421" s="32"/>
      <c r="X421" s="32"/>
      <c r="Y421" s="32"/>
      <c r="Z421" s="32"/>
      <c r="AA421" s="32"/>
      <c r="AB421" s="32"/>
      <c r="AC421" s="32"/>
      <c r="AD421" s="32"/>
      <c r="AE421" s="32"/>
      <c r="AF421" s="32"/>
      <c r="AG421" s="32"/>
      <c r="AH421" s="32"/>
    </row>
    <row r="422">
      <c r="A422" s="16"/>
      <c r="B422" s="16"/>
      <c r="C422" s="16"/>
      <c r="D422" s="16"/>
      <c r="E422" s="16"/>
      <c r="F422" s="16"/>
      <c r="G422" s="16"/>
      <c r="H422" s="16"/>
      <c r="I422" s="145"/>
      <c r="J422" s="145"/>
      <c r="K422" s="145"/>
      <c r="L422" s="145"/>
      <c r="M422" s="145"/>
      <c r="N422" s="145"/>
      <c r="O422" s="279"/>
      <c r="P422" s="32"/>
      <c r="Q422" s="32"/>
      <c r="R422" s="32"/>
      <c r="S422" s="32"/>
      <c r="T422" s="32"/>
      <c r="U422" s="32"/>
      <c r="V422" s="32"/>
      <c r="W422" s="32"/>
      <c r="X422" s="32"/>
      <c r="Y422" s="32"/>
      <c r="Z422" s="32"/>
      <c r="AA422" s="32"/>
      <c r="AB422" s="32"/>
      <c r="AC422" s="32"/>
      <c r="AD422" s="32"/>
      <c r="AE422" s="32"/>
      <c r="AF422" s="32"/>
      <c r="AG422" s="32"/>
      <c r="AH422" s="32"/>
    </row>
    <row r="423">
      <c r="A423" s="16"/>
      <c r="B423" s="16"/>
      <c r="C423" s="16"/>
      <c r="D423" s="16"/>
      <c r="E423" s="16"/>
      <c r="F423" s="16"/>
      <c r="G423" s="16"/>
      <c r="H423" s="16"/>
      <c r="I423" s="145"/>
      <c r="J423" s="145"/>
      <c r="K423" s="145"/>
      <c r="L423" s="145"/>
      <c r="M423" s="145"/>
      <c r="N423" s="145"/>
      <c r="O423" s="279"/>
      <c r="P423" s="32"/>
      <c r="Q423" s="32"/>
      <c r="R423" s="32"/>
      <c r="S423" s="32"/>
      <c r="T423" s="32"/>
      <c r="U423" s="32"/>
      <c r="V423" s="32"/>
      <c r="W423" s="32"/>
      <c r="X423" s="32"/>
      <c r="Y423" s="32"/>
      <c r="Z423" s="32"/>
      <c r="AA423" s="32"/>
      <c r="AB423" s="32"/>
      <c r="AC423" s="32"/>
      <c r="AD423" s="32"/>
      <c r="AE423" s="32"/>
      <c r="AF423" s="32"/>
      <c r="AG423" s="32"/>
      <c r="AH423" s="32"/>
    </row>
    <row r="424">
      <c r="A424" s="16"/>
      <c r="B424" s="16"/>
      <c r="C424" s="16"/>
      <c r="D424" s="16"/>
      <c r="E424" s="16"/>
      <c r="F424" s="16"/>
      <c r="G424" s="16"/>
      <c r="H424" s="16"/>
      <c r="I424" s="145"/>
      <c r="J424" s="145"/>
      <c r="K424" s="145"/>
      <c r="L424" s="145"/>
      <c r="M424" s="145"/>
      <c r="N424" s="145"/>
      <c r="O424" s="279"/>
      <c r="P424" s="32"/>
      <c r="Q424" s="32"/>
      <c r="R424" s="32"/>
      <c r="S424" s="32"/>
      <c r="T424" s="32"/>
      <c r="U424" s="32"/>
      <c r="V424" s="32"/>
      <c r="W424" s="32"/>
      <c r="X424" s="32"/>
      <c r="Y424" s="32"/>
      <c r="Z424" s="32"/>
      <c r="AA424" s="32"/>
      <c r="AB424" s="32"/>
      <c r="AC424" s="32"/>
      <c r="AD424" s="32"/>
      <c r="AE424" s="32"/>
      <c r="AF424" s="32"/>
      <c r="AG424" s="32"/>
      <c r="AH424" s="32"/>
    </row>
    <row r="425">
      <c r="A425" s="16"/>
      <c r="B425" s="16"/>
      <c r="C425" s="16"/>
      <c r="D425" s="16"/>
      <c r="E425" s="16"/>
      <c r="F425" s="16"/>
      <c r="G425" s="16"/>
      <c r="H425" s="16"/>
      <c r="I425" s="145"/>
      <c r="J425" s="145"/>
      <c r="K425" s="145"/>
      <c r="L425" s="145"/>
      <c r="M425" s="145"/>
      <c r="N425" s="145"/>
      <c r="O425" s="279"/>
      <c r="P425" s="32"/>
      <c r="Q425" s="32"/>
      <c r="R425" s="32"/>
      <c r="S425" s="32"/>
      <c r="T425" s="32"/>
      <c r="U425" s="32"/>
      <c r="V425" s="32"/>
      <c r="W425" s="32"/>
      <c r="X425" s="32"/>
      <c r="Y425" s="32"/>
      <c r="Z425" s="32"/>
      <c r="AA425" s="32"/>
      <c r="AB425" s="32"/>
      <c r="AC425" s="32"/>
      <c r="AD425" s="32"/>
      <c r="AE425" s="32"/>
      <c r="AF425" s="32"/>
      <c r="AG425" s="32"/>
      <c r="AH425" s="32"/>
    </row>
    <row r="426">
      <c r="A426" s="16"/>
      <c r="B426" s="16"/>
      <c r="C426" s="16"/>
      <c r="D426" s="16"/>
      <c r="E426" s="16"/>
      <c r="F426" s="16"/>
      <c r="G426" s="16"/>
      <c r="H426" s="16"/>
      <c r="I426" s="145"/>
      <c r="J426" s="145"/>
      <c r="K426" s="145"/>
      <c r="L426" s="145"/>
      <c r="M426" s="145"/>
      <c r="N426" s="145"/>
      <c r="O426" s="279"/>
      <c r="P426" s="32"/>
      <c r="Q426" s="32"/>
      <c r="R426" s="32"/>
      <c r="S426" s="32"/>
      <c r="T426" s="32"/>
      <c r="U426" s="32"/>
      <c r="V426" s="32"/>
      <c r="W426" s="32"/>
      <c r="X426" s="32"/>
      <c r="Y426" s="32"/>
      <c r="Z426" s="32"/>
      <c r="AA426" s="32"/>
      <c r="AB426" s="32"/>
      <c r="AC426" s="32"/>
      <c r="AD426" s="32"/>
      <c r="AE426" s="32"/>
      <c r="AF426" s="32"/>
      <c r="AG426" s="32"/>
      <c r="AH426" s="32"/>
    </row>
    <row r="427">
      <c r="A427" s="16"/>
      <c r="B427" s="16"/>
      <c r="C427" s="16"/>
      <c r="D427" s="16"/>
      <c r="E427" s="16"/>
      <c r="F427" s="16"/>
      <c r="G427" s="16"/>
      <c r="H427" s="16"/>
      <c r="I427" s="145"/>
      <c r="J427" s="145"/>
      <c r="K427" s="145"/>
      <c r="L427" s="145"/>
      <c r="M427" s="145"/>
      <c r="N427" s="145"/>
      <c r="O427" s="279"/>
      <c r="P427" s="32"/>
      <c r="Q427" s="32"/>
      <c r="R427" s="32"/>
      <c r="S427" s="32"/>
      <c r="T427" s="32"/>
      <c r="U427" s="32"/>
      <c r="V427" s="32"/>
      <c r="W427" s="32"/>
      <c r="X427" s="32"/>
      <c r="Y427" s="32"/>
      <c r="Z427" s="32"/>
      <c r="AA427" s="32"/>
      <c r="AB427" s="32"/>
      <c r="AC427" s="32"/>
      <c r="AD427" s="32"/>
      <c r="AE427" s="32"/>
      <c r="AF427" s="32"/>
      <c r="AG427" s="32"/>
      <c r="AH427" s="32"/>
    </row>
    <row r="428">
      <c r="A428" s="16"/>
      <c r="B428" s="16"/>
      <c r="C428" s="16"/>
      <c r="D428" s="16"/>
      <c r="E428" s="16"/>
      <c r="F428" s="16"/>
      <c r="G428" s="16"/>
      <c r="H428" s="16"/>
      <c r="I428" s="145"/>
      <c r="J428" s="145"/>
      <c r="K428" s="145"/>
      <c r="L428" s="145"/>
      <c r="M428" s="145"/>
      <c r="N428" s="145"/>
      <c r="O428" s="279"/>
      <c r="P428" s="32"/>
      <c r="Q428" s="32"/>
      <c r="R428" s="32"/>
      <c r="S428" s="32"/>
      <c r="T428" s="32"/>
      <c r="U428" s="32"/>
      <c r="V428" s="32"/>
      <c r="W428" s="32"/>
      <c r="X428" s="32"/>
      <c r="Y428" s="32"/>
      <c r="Z428" s="32"/>
      <c r="AA428" s="32"/>
      <c r="AB428" s="32"/>
      <c r="AC428" s="32"/>
      <c r="AD428" s="32"/>
      <c r="AE428" s="32"/>
      <c r="AF428" s="32"/>
      <c r="AG428" s="32"/>
      <c r="AH428" s="32"/>
    </row>
    <row r="429">
      <c r="A429" s="16"/>
      <c r="B429" s="16"/>
      <c r="C429" s="16"/>
      <c r="D429" s="16"/>
      <c r="E429" s="16"/>
      <c r="F429" s="16"/>
      <c r="G429" s="16"/>
      <c r="H429" s="16"/>
      <c r="I429" s="145"/>
      <c r="J429" s="145"/>
      <c r="K429" s="145"/>
      <c r="L429" s="145"/>
      <c r="M429" s="145"/>
      <c r="N429" s="145"/>
      <c r="O429" s="279"/>
      <c r="P429" s="32"/>
      <c r="Q429" s="32"/>
      <c r="R429" s="32"/>
      <c r="S429" s="32"/>
      <c r="T429" s="32"/>
      <c r="U429" s="32"/>
      <c r="V429" s="32"/>
      <c r="W429" s="32"/>
      <c r="X429" s="32"/>
      <c r="Y429" s="32"/>
      <c r="Z429" s="32"/>
      <c r="AA429" s="32"/>
      <c r="AB429" s="32"/>
      <c r="AC429" s="32"/>
      <c r="AD429" s="32"/>
      <c r="AE429" s="32"/>
      <c r="AF429" s="32"/>
      <c r="AG429" s="32"/>
      <c r="AH429" s="32"/>
    </row>
    <row r="430">
      <c r="A430" s="16"/>
      <c r="B430" s="16"/>
      <c r="C430" s="16"/>
      <c r="D430" s="16"/>
      <c r="E430" s="16"/>
      <c r="F430" s="16"/>
      <c r="G430" s="16"/>
      <c r="H430" s="16"/>
      <c r="I430" s="145"/>
      <c r="J430" s="145"/>
      <c r="K430" s="145"/>
      <c r="L430" s="145"/>
      <c r="M430" s="145"/>
      <c r="N430" s="145"/>
      <c r="O430" s="279"/>
      <c r="P430" s="32"/>
      <c r="Q430" s="32"/>
      <c r="R430" s="32"/>
      <c r="S430" s="32"/>
      <c r="T430" s="32"/>
      <c r="U430" s="32"/>
      <c r="V430" s="32"/>
      <c r="W430" s="32"/>
      <c r="X430" s="32"/>
      <c r="Y430" s="32"/>
      <c r="Z430" s="32"/>
      <c r="AA430" s="32"/>
      <c r="AB430" s="32"/>
      <c r="AC430" s="32"/>
      <c r="AD430" s="32"/>
      <c r="AE430" s="32"/>
      <c r="AF430" s="32"/>
      <c r="AG430" s="32"/>
      <c r="AH430" s="32"/>
    </row>
    <row r="431">
      <c r="A431" s="16"/>
      <c r="B431" s="16"/>
      <c r="C431" s="16"/>
      <c r="D431" s="16"/>
      <c r="E431" s="16"/>
      <c r="F431" s="16"/>
      <c r="G431" s="16"/>
      <c r="H431" s="16"/>
      <c r="I431" s="145"/>
      <c r="J431" s="145"/>
      <c r="K431" s="145"/>
      <c r="L431" s="145"/>
      <c r="M431" s="145"/>
      <c r="N431" s="145"/>
      <c r="O431" s="279"/>
      <c r="P431" s="32"/>
      <c r="Q431" s="32"/>
      <c r="R431" s="32"/>
      <c r="S431" s="32"/>
      <c r="T431" s="32"/>
      <c r="U431" s="32"/>
      <c r="V431" s="32"/>
      <c r="W431" s="32"/>
      <c r="X431" s="32"/>
      <c r="Y431" s="32"/>
      <c r="Z431" s="32"/>
      <c r="AA431" s="32"/>
      <c r="AB431" s="32"/>
      <c r="AC431" s="32"/>
      <c r="AD431" s="32"/>
      <c r="AE431" s="32"/>
      <c r="AF431" s="32"/>
      <c r="AG431" s="32"/>
      <c r="AH431" s="32"/>
    </row>
    <row r="432">
      <c r="A432" s="16"/>
      <c r="B432" s="16"/>
      <c r="C432" s="16"/>
      <c r="D432" s="16"/>
      <c r="E432" s="16"/>
      <c r="F432" s="16"/>
      <c r="G432" s="16"/>
      <c r="H432" s="16"/>
      <c r="I432" s="145"/>
      <c r="J432" s="145"/>
      <c r="K432" s="145"/>
      <c r="L432" s="145"/>
      <c r="M432" s="145"/>
      <c r="N432" s="145"/>
      <c r="O432" s="279"/>
      <c r="P432" s="32"/>
      <c r="Q432" s="32"/>
      <c r="R432" s="32"/>
      <c r="S432" s="32"/>
      <c r="T432" s="32"/>
      <c r="U432" s="32"/>
      <c r="V432" s="32"/>
      <c r="W432" s="32"/>
      <c r="X432" s="32"/>
      <c r="Y432" s="32"/>
      <c r="Z432" s="32"/>
      <c r="AA432" s="32"/>
      <c r="AB432" s="32"/>
      <c r="AC432" s="32"/>
      <c r="AD432" s="32"/>
      <c r="AE432" s="32"/>
      <c r="AF432" s="32"/>
      <c r="AG432" s="32"/>
      <c r="AH432" s="32"/>
    </row>
    <row r="433">
      <c r="A433" s="16"/>
      <c r="B433" s="16"/>
      <c r="C433" s="16"/>
      <c r="D433" s="16"/>
      <c r="E433" s="16"/>
      <c r="F433" s="16"/>
      <c r="G433" s="16"/>
      <c r="H433" s="16"/>
      <c r="I433" s="145"/>
      <c r="J433" s="145"/>
      <c r="K433" s="145"/>
      <c r="L433" s="145"/>
      <c r="M433" s="145"/>
      <c r="N433" s="145"/>
      <c r="O433" s="279"/>
      <c r="P433" s="32"/>
      <c r="Q433" s="32"/>
      <c r="R433" s="32"/>
      <c r="S433" s="32"/>
      <c r="T433" s="32"/>
      <c r="U433" s="32"/>
      <c r="V433" s="32"/>
      <c r="W433" s="32"/>
      <c r="X433" s="32"/>
      <c r="Y433" s="32"/>
      <c r="Z433" s="32"/>
      <c r="AA433" s="32"/>
      <c r="AB433" s="32"/>
      <c r="AC433" s="32"/>
      <c r="AD433" s="32"/>
      <c r="AE433" s="32"/>
      <c r="AF433" s="32"/>
      <c r="AG433" s="32"/>
      <c r="AH433" s="32"/>
    </row>
    <row r="434">
      <c r="A434" s="16"/>
      <c r="B434" s="16"/>
      <c r="C434" s="16"/>
      <c r="D434" s="16"/>
      <c r="E434" s="16"/>
      <c r="F434" s="16"/>
      <c r="G434" s="16"/>
      <c r="H434" s="16"/>
      <c r="I434" s="145"/>
      <c r="J434" s="145"/>
      <c r="K434" s="145"/>
      <c r="L434" s="145"/>
      <c r="M434" s="145"/>
      <c r="N434" s="145"/>
      <c r="O434" s="279"/>
      <c r="P434" s="32"/>
      <c r="Q434" s="32"/>
      <c r="R434" s="32"/>
      <c r="S434" s="32"/>
      <c r="T434" s="32"/>
      <c r="U434" s="32"/>
      <c r="V434" s="32"/>
      <c r="W434" s="32"/>
      <c r="X434" s="32"/>
      <c r="Y434" s="32"/>
      <c r="Z434" s="32"/>
      <c r="AA434" s="32"/>
      <c r="AB434" s="32"/>
      <c r="AC434" s="32"/>
      <c r="AD434" s="32"/>
      <c r="AE434" s="32"/>
      <c r="AF434" s="32"/>
      <c r="AG434" s="32"/>
      <c r="AH434" s="32"/>
    </row>
    <row r="435">
      <c r="A435" s="16"/>
      <c r="B435" s="16"/>
      <c r="C435" s="16"/>
      <c r="D435" s="16"/>
      <c r="E435" s="16"/>
      <c r="F435" s="16"/>
      <c r="G435" s="16"/>
      <c r="H435" s="16"/>
      <c r="I435" s="145"/>
      <c r="J435" s="145"/>
      <c r="K435" s="145"/>
      <c r="L435" s="145"/>
      <c r="M435" s="145"/>
      <c r="N435" s="145"/>
      <c r="O435" s="279"/>
      <c r="P435" s="32"/>
      <c r="Q435" s="32"/>
      <c r="R435" s="32"/>
      <c r="S435" s="32"/>
      <c r="T435" s="32"/>
      <c r="U435" s="32"/>
      <c r="V435" s="32"/>
      <c r="W435" s="32"/>
      <c r="X435" s="32"/>
      <c r="Y435" s="32"/>
      <c r="Z435" s="32"/>
      <c r="AA435" s="32"/>
      <c r="AB435" s="32"/>
      <c r="AC435" s="32"/>
      <c r="AD435" s="32"/>
      <c r="AE435" s="32"/>
      <c r="AF435" s="32"/>
      <c r="AG435" s="32"/>
      <c r="AH435" s="32"/>
    </row>
    <row r="436">
      <c r="A436" s="16"/>
      <c r="B436" s="16"/>
      <c r="C436" s="16"/>
      <c r="D436" s="16"/>
      <c r="E436" s="16"/>
      <c r="F436" s="16"/>
      <c r="G436" s="16"/>
      <c r="H436" s="16"/>
      <c r="I436" s="145"/>
      <c r="J436" s="145"/>
      <c r="K436" s="145"/>
      <c r="L436" s="145"/>
      <c r="M436" s="145"/>
      <c r="N436" s="145"/>
      <c r="O436" s="279"/>
      <c r="P436" s="32"/>
      <c r="Q436" s="32"/>
      <c r="R436" s="32"/>
      <c r="S436" s="32"/>
      <c r="T436" s="32"/>
      <c r="U436" s="32"/>
      <c r="V436" s="32"/>
      <c r="W436" s="32"/>
      <c r="X436" s="32"/>
      <c r="Y436" s="32"/>
      <c r="Z436" s="32"/>
      <c r="AA436" s="32"/>
      <c r="AB436" s="32"/>
      <c r="AC436" s="32"/>
      <c r="AD436" s="32"/>
      <c r="AE436" s="32"/>
      <c r="AF436" s="32"/>
      <c r="AG436" s="32"/>
      <c r="AH436" s="32"/>
    </row>
    <row r="437">
      <c r="A437" s="16"/>
      <c r="B437" s="16"/>
      <c r="C437" s="16"/>
      <c r="D437" s="16"/>
      <c r="E437" s="16"/>
      <c r="F437" s="16"/>
      <c r="G437" s="16"/>
      <c r="H437" s="16"/>
      <c r="I437" s="145"/>
      <c r="J437" s="145"/>
      <c r="K437" s="145"/>
      <c r="L437" s="145"/>
      <c r="M437" s="145"/>
      <c r="N437" s="145"/>
      <c r="O437" s="279"/>
      <c r="P437" s="32"/>
      <c r="Q437" s="32"/>
      <c r="R437" s="32"/>
      <c r="S437" s="32"/>
      <c r="T437" s="32"/>
      <c r="U437" s="32"/>
      <c r="V437" s="32"/>
      <c r="W437" s="32"/>
      <c r="X437" s="32"/>
      <c r="Y437" s="32"/>
      <c r="Z437" s="32"/>
      <c r="AA437" s="32"/>
      <c r="AB437" s="32"/>
      <c r="AC437" s="32"/>
      <c r="AD437" s="32"/>
      <c r="AE437" s="32"/>
      <c r="AF437" s="32"/>
      <c r="AG437" s="32"/>
      <c r="AH437" s="32"/>
    </row>
    <row r="438">
      <c r="A438" s="16"/>
      <c r="B438" s="16"/>
      <c r="C438" s="16"/>
      <c r="D438" s="16"/>
      <c r="E438" s="16"/>
      <c r="F438" s="16"/>
      <c r="G438" s="16"/>
      <c r="H438" s="16"/>
      <c r="I438" s="145"/>
      <c r="J438" s="145"/>
      <c r="K438" s="145"/>
      <c r="L438" s="145"/>
      <c r="M438" s="145"/>
      <c r="N438" s="145"/>
      <c r="O438" s="279"/>
      <c r="P438" s="32"/>
      <c r="Q438" s="32"/>
      <c r="R438" s="32"/>
      <c r="S438" s="32"/>
      <c r="T438" s="32"/>
      <c r="U438" s="32"/>
      <c r="V438" s="32"/>
      <c r="W438" s="32"/>
      <c r="X438" s="32"/>
      <c r="Y438" s="32"/>
      <c r="Z438" s="32"/>
      <c r="AA438" s="32"/>
      <c r="AB438" s="32"/>
      <c r="AC438" s="32"/>
      <c r="AD438" s="32"/>
      <c r="AE438" s="32"/>
      <c r="AF438" s="32"/>
      <c r="AG438" s="32"/>
      <c r="AH438" s="32"/>
    </row>
    <row r="439">
      <c r="A439" s="16"/>
      <c r="B439" s="16"/>
      <c r="C439" s="16"/>
      <c r="D439" s="16"/>
      <c r="E439" s="16"/>
      <c r="F439" s="16"/>
      <c r="G439" s="16"/>
      <c r="H439" s="16"/>
      <c r="I439" s="145"/>
      <c r="J439" s="145"/>
      <c r="K439" s="145"/>
      <c r="L439" s="145"/>
      <c r="M439" s="145"/>
      <c r="N439" s="145"/>
      <c r="O439" s="279"/>
      <c r="P439" s="32"/>
      <c r="Q439" s="32"/>
      <c r="R439" s="32"/>
      <c r="S439" s="32"/>
      <c r="T439" s="32"/>
      <c r="U439" s="32"/>
      <c r="V439" s="32"/>
      <c r="W439" s="32"/>
      <c r="X439" s="32"/>
      <c r="Y439" s="32"/>
      <c r="Z439" s="32"/>
      <c r="AA439" s="32"/>
      <c r="AB439" s="32"/>
      <c r="AC439" s="32"/>
      <c r="AD439" s="32"/>
      <c r="AE439" s="32"/>
      <c r="AF439" s="32"/>
      <c r="AG439" s="32"/>
      <c r="AH439" s="32"/>
    </row>
    <row r="440">
      <c r="A440" s="16"/>
      <c r="B440" s="16"/>
      <c r="C440" s="16"/>
      <c r="D440" s="16"/>
      <c r="E440" s="16"/>
      <c r="F440" s="16"/>
      <c r="G440" s="16"/>
      <c r="H440" s="16"/>
      <c r="I440" s="145"/>
      <c r="J440" s="145"/>
      <c r="K440" s="145"/>
      <c r="L440" s="145"/>
      <c r="M440" s="145"/>
      <c r="N440" s="145"/>
      <c r="O440" s="279"/>
      <c r="P440" s="32"/>
      <c r="Q440" s="32"/>
      <c r="R440" s="32"/>
      <c r="S440" s="32"/>
      <c r="T440" s="32"/>
      <c r="U440" s="32"/>
      <c r="V440" s="32"/>
      <c r="W440" s="32"/>
      <c r="X440" s="32"/>
      <c r="Y440" s="32"/>
      <c r="Z440" s="32"/>
      <c r="AA440" s="32"/>
      <c r="AB440" s="32"/>
      <c r="AC440" s="32"/>
      <c r="AD440" s="32"/>
      <c r="AE440" s="32"/>
      <c r="AF440" s="32"/>
      <c r="AG440" s="32"/>
      <c r="AH440" s="32"/>
    </row>
    <row r="441">
      <c r="A441" s="16"/>
      <c r="B441" s="16"/>
      <c r="C441" s="16"/>
      <c r="D441" s="16"/>
      <c r="E441" s="16"/>
      <c r="F441" s="16"/>
      <c r="G441" s="16"/>
      <c r="H441" s="16"/>
      <c r="I441" s="145"/>
      <c r="J441" s="145"/>
      <c r="K441" s="145"/>
      <c r="L441" s="145"/>
      <c r="M441" s="145"/>
      <c r="N441" s="145"/>
      <c r="O441" s="279"/>
      <c r="P441" s="32"/>
      <c r="Q441" s="32"/>
      <c r="R441" s="32"/>
      <c r="S441" s="32"/>
      <c r="T441" s="32"/>
      <c r="U441" s="32"/>
      <c r="V441" s="32"/>
      <c r="W441" s="32"/>
      <c r="X441" s="32"/>
      <c r="Y441" s="32"/>
      <c r="Z441" s="32"/>
      <c r="AA441" s="32"/>
      <c r="AB441" s="32"/>
      <c r="AC441" s="32"/>
      <c r="AD441" s="32"/>
      <c r="AE441" s="32"/>
      <c r="AF441" s="32"/>
      <c r="AG441" s="32"/>
      <c r="AH441" s="32"/>
    </row>
    <row r="442">
      <c r="A442" s="16"/>
      <c r="B442" s="16"/>
      <c r="C442" s="16"/>
      <c r="D442" s="16"/>
      <c r="E442" s="16"/>
      <c r="F442" s="16"/>
      <c r="G442" s="16"/>
      <c r="H442" s="16"/>
      <c r="I442" s="145"/>
      <c r="J442" s="145"/>
      <c r="K442" s="145"/>
      <c r="L442" s="145"/>
      <c r="M442" s="145"/>
      <c r="N442" s="145"/>
      <c r="O442" s="279"/>
      <c r="P442" s="32"/>
      <c r="Q442" s="32"/>
      <c r="R442" s="32"/>
      <c r="S442" s="32"/>
      <c r="T442" s="32"/>
      <c r="U442" s="32"/>
      <c r="V442" s="32"/>
      <c r="W442" s="32"/>
      <c r="X442" s="32"/>
      <c r="Y442" s="32"/>
      <c r="Z442" s="32"/>
      <c r="AA442" s="32"/>
      <c r="AB442" s="32"/>
      <c r="AC442" s="32"/>
      <c r="AD442" s="32"/>
      <c r="AE442" s="32"/>
      <c r="AF442" s="32"/>
      <c r="AG442" s="32"/>
      <c r="AH442" s="32"/>
    </row>
    <row r="443">
      <c r="A443" s="16"/>
      <c r="B443" s="16"/>
      <c r="C443" s="16"/>
      <c r="D443" s="16"/>
      <c r="E443" s="16"/>
      <c r="F443" s="16"/>
      <c r="G443" s="16"/>
      <c r="H443" s="16"/>
      <c r="I443" s="145"/>
      <c r="J443" s="145"/>
      <c r="K443" s="145"/>
      <c r="L443" s="145"/>
      <c r="M443" s="145"/>
      <c r="N443" s="145"/>
      <c r="O443" s="279"/>
      <c r="P443" s="32"/>
      <c r="Q443" s="32"/>
      <c r="R443" s="32"/>
      <c r="S443" s="32"/>
      <c r="T443" s="32"/>
      <c r="U443" s="32"/>
      <c r="V443" s="32"/>
      <c r="W443" s="32"/>
      <c r="X443" s="32"/>
      <c r="Y443" s="32"/>
      <c r="Z443" s="32"/>
      <c r="AA443" s="32"/>
      <c r="AB443" s="32"/>
      <c r="AC443" s="32"/>
      <c r="AD443" s="32"/>
      <c r="AE443" s="32"/>
      <c r="AF443" s="32"/>
      <c r="AG443" s="32"/>
      <c r="AH443" s="32"/>
    </row>
    <row r="444">
      <c r="A444" s="16"/>
      <c r="B444" s="16"/>
      <c r="C444" s="16"/>
      <c r="D444" s="16"/>
      <c r="E444" s="16"/>
      <c r="F444" s="16"/>
      <c r="G444" s="16"/>
      <c r="H444" s="16"/>
      <c r="I444" s="145"/>
      <c r="J444" s="145"/>
      <c r="K444" s="145"/>
      <c r="L444" s="145"/>
      <c r="M444" s="145"/>
      <c r="N444" s="145"/>
      <c r="O444" s="279"/>
      <c r="P444" s="32"/>
      <c r="Q444" s="32"/>
      <c r="R444" s="32"/>
      <c r="S444" s="32"/>
      <c r="T444" s="32"/>
      <c r="U444" s="32"/>
      <c r="V444" s="32"/>
      <c r="W444" s="32"/>
      <c r="X444" s="32"/>
      <c r="Y444" s="32"/>
      <c r="Z444" s="32"/>
      <c r="AA444" s="32"/>
      <c r="AB444" s="32"/>
      <c r="AC444" s="32"/>
      <c r="AD444" s="32"/>
      <c r="AE444" s="32"/>
      <c r="AF444" s="32"/>
      <c r="AG444" s="32"/>
      <c r="AH444" s="32"/>
    </row>
    <row r="445">
      <c r="A445" s="16"/>
      <c r="B445" s="16"/>
      <c r="C445" s="16"/>
      <c r="D445" s="16"/>
      <c r="E445" s="16"/>
      <c r="F445" s="16"/>
      <c r="G445" s="16"/>
      <c r="H445" s="16"/>
      <c r="I445" s="145"/>
      <c r="J445" s="145"/>
      <c r="K445" s="145"/>
      <c r="L445" s="145"/>
      <c r="M445" s="145"/>
      <c r="N445" s="145"/>
      <c r="O445" s="279"/>
      <c r="P445" s="32"/>
      <c r="Q445" s="32"/>
      <c r="R445" s="32"/>
      <c r="S445" s="32"/>
      <c r="T445" s="32"/>
      <c r="U445" s="32"/>
      <c r="V445" s="32"/>
      <c r="W445" s="32"/>
      <c r="X445" s="32"/>
      <c r="Y445" s="32"/>
      <c r="Z445" s="32"/>
      <c r="AA445" s="32"/>
      <c r="AB445" s="32"/>
      <c r="AC445" s="32"/>
      <c r="AD445" s="32"/>
      <c r="AE445" s="32"/>
      <c r="AF445" s="32"/>
      <c r="AG445" s="32"/>
      <c r="AH445" s="32"/>
    </row>
    <row r="446">
      <c r="A446" s="16"/>
      <c r="B446" s="16"/>
      <c r="C446" s="16"/>
      <c r="D446" s="16"/>
      <c r="E446" s="16"/>
      <c r="F446" s="16"/>
      <c r="G446" s="16"/>
      <c r="H446" s="16"/>
      <c r="I446" s="145"/>
      <c r="J446" s="145"/>
      <c r="K446" s="145"/>
      <c r="L446" s="145"/>
      <c r="M446" s="145"/>
      <c r="N446" s="145"/>
      <c r="O446" s="279"/>
      <c r="P446" s="32"/>
      <c r="Q446" s="32"/>
      <c r="R446" s="32"/>
      <c r="S446" s="32"/>
      <c r="T446" s="32"/>
      <c r="U446" s="32"/>
      <c r="V446" s="32"/>
      <c r="W446" s="32"/>
      <c r="X446" s="32"/>
      <c r="Y446" s="32"/>
      <c r="Z446" s="32"/>
      <c r="AA446" s="32"/>
      <c r="AB446" s="32"/>
      <c r="AC446" s="32"/>
      <c r="AD446" s="32"/>
      <c r="AE446" s="32"/>
      <c r="AF446" s="32"/>
      <c r="AG446" s="32"/>
      <c r="AH446" s="32"/>
    </row>
    <row r="447">
      <c r="A447" s="16"/>
      <c r="B447" s="16"/>
      <c r="C447" s="16"/>
      <c r="D447" s="16"/>
      <c r="E447" s="16"/>
      <c r="F447" s="16"/>
      <c r="G447" s="16"/>
      <c r="H447" s="16"/>
      <c r="I447" s="145"/>
      <c r="J447" s="145"/>
      <c r="K447" s="145"/>
      <c r="L447" s="145"/>
      <c r="M447" s="145"/>
      <c r="N447" s="145"/>
      <c r="O447" s="279"/>
      <c r="P447" s="32"/>
      <c r="Q447" s="32"/>
      <c r="R447" s="32"/>
      <c r="S447" s="32"/>
      <c r="T447" s="32"/>
      <c r="U447" s="32"/>
      <c r="V447" s="32"/>
      <c r="W447" s="32"/>
      <c r="X447" s="32"/>
      <c r="Y447" s="32"/>
      <c r="Z447" s="32"/>
      <c r="AA447" s="32"/>
      <c r="AB447" s="32"/>
      <c r="AC447" s="32"/>
      <c r="AD447" s="32"/>
      <c r="AE447" s="32"/>
      <c r="AF447" s="32"/>
      <c r="AG447" s="32"/>
      <c r="AH447" s="32"/>
    </row>
    <row r="448">
      <c r="A448" s="16"/>
      <c r="B448" s="16"/>
      <c r="C448" s="16"/>
      <c r="D448" s="16"/>
      <c r="E448" s="16"/>
      <c r="F448" s="16"/>
      <c r="G448" s="16"/>
      <c r="H448" s="16"/>
      <c r="I448" s="145"/>
      <c r="J448" s="145"/>
      <c r="K448" s="145"/>
      <c r="L448" s="145"/>
      <c r="M448" s="145"/>
      <c r="N448" s="145"/>
      <c r="O448" s="279"/>
      <c r="P448" s="32"/>
      <c r="Q448" s="32"/>
      <c r="R448" s="32"/>
      <c r="S448" s="32"/>
      <c r="T448" s="32"/>
      <c r="U448" s="32"/>
      <c r="V448" s="32"/>
      <c r="W448" s="32"/>
      <c r="X448" s="32"/>
      <c r="Y448" s="32"/>
      <c r="Z448" s="32"/>
      <c r="AA448" s="32"/>
      <c r="AB448" s="32"/>
      <c r="AC448" s="32"/>
      <c r="AD448" s="32"/>
      <c r="AE448" s="32"/>
      <c r="AF448" s="32"/>
      <c r="AG448" s="32"/>
      <c r="AH448" s="32"/>
    </row>
    <row r="449">
      <c r="A449" s="16"/>
      <c r="B449" s="16"/>
      <c r="C449" s="16"/>
      <c r="D449" s="16"/>
      <c r="E449" s="16"/>
      <c r="F449" s="16"/>
      <c r="G449" s="16"/>
      <c r="H449" s="16"/>
      <c r="I449" s="145"/>
      <c r="J449" s="145"/>
      <c r="K449" s="145"/>
      <c r="L449" s="145"/>
      <c r="M449" s="145"/>
      <c r="N449" s="145"/>
      <c r="O449" s="279"/>
      <c r="P449" s="32"/>
      <c r="Q449" s="32"/>
      <c r="R449" s="32"/>
      <c r="S449" s="32"/>
      <c r="T449" s="32"/>
      <c r="U449" s="32"/>
      <c r="V449" s="32"/>
      <c r="W449" s="32"/>
      <c r="X449" s="32"/>
      <c r="Y449" s="32"/>
      <c r="Z449" s="32"/>
      <c r="AA449" s="32"/>
      <c r="AB449" s="32"/>
      <c r="AC449" s="32"/>
      <c r="AD449" s="32"/>
      <c r="AE449" s="32"/>
      <c r="AF449" s="32"/>
      <c r="AG449" s="32"/>
      <c r="AH449" s="32"/>
    </row>
    <row r="450">
      <c r="A450" s="16"/>
      <c r="B450" s="16"/>
      <c r="C450" s="16"/>
      <c r="D450" s="16"/>
      <c r="E450" s="16"/>
      <c r="F450" s="16"/>
      <c r="G450" s="16"/>
      <c r="H450" s="16"/>
      <c r="I450" s="145"/>
      <c r="J450" s="145"/>
      <c r="K450" s="145"/>
      <c r="L450" s="145"/>
      <c r="M450" s="145"/>
      <c r="N450" s="145"/>
      <c r="O450" s="279"/>
      <c r="P450" s="32"/>
      <c r="Q450" s="32"/>
      <c r="R450" s="32"/>
      <c r="S450" s="32"/>
      <c r="T450" s="32"/>
      <c r="U450" s="32"/>
      <c r="V450" s="32"/>
      <c r="W450" s="32"/>
      <c r="X450" s="32"/>
      <c r="Y450" s="32"/>
      <c r="Z450" s="32"/>
      <c r="AA450" s="32"/>
      <c r="AB450" s="32"/>
      <c r="AC450" s="32"/>
      <c r="AD450" s="32"/>
      <c r="AE450" s="32"/>
      <c r="AF450" s="32"/>
      <c r="AG450" s="32"/>
      <c r="AH450" s="32"/>
    </row>
    <row r="451">
      <c r="A451" s="16"/>
      <c r="B451" s="16"/>
      <c r="C451" s="16"/>
      <c r="D451" s="16"/>
      <c r="E451" s="16"/>
      <c r="F451" s="16"/>
      <c r="G451" s="16"/>
      <c r="H451" s="16"/>
      <c r="I451" s="145"/>
      <c r="J451" s="145"/>
      <c r="K451" s="145"/>
      <c r="L451" s="145"/>
      <c r="M451" s="145"/>
      <c r="N451" s="145"/>
      <c r="O451" s="279"/>
      <c r="P451" s="32"/>
      <c r="Q451" s="32"/>
      <c r="R451" s="32"/>
      <c r="S451" s="32"/>
      <c r="T451" s="32"/>
      <c r="U451" s="32"/>
      <c r="V451" s="32"/>
      <c r="W451" s="32"/>
      <c r="X451" s="32"/>
      <c r="Y451" s="32"/>
      <c r="Z451" s="32"/>
      <c r="AA451" s="32"/>
      <c r="AB451" s="32"/>
      <c r="AC451" s="32"/>
      <c r="AD451" s="32"/>
      <c r="AE451" s="32"/>
      <c r="AF451" s="32"/>
      <c r="AG451" s="32"/>
      <c r="AH451" s="32"/>
    </row>
    <row r="452">
      <c r="A452" s="16"/>
      <c r="B452" s="16"/>
      <c r="C452" s="16"/>
      <c r="D452" s="16"/>
      <c r="E452" s="16"/>
      <c r="F452" s="16"/>
      <c r="G452" s="16"/>
      <c r="H452" s="16"/>
      <c r="I452" s="145"/>
      <c r="J452" s="145"/>
      <c r="K452" s="145"/>
      <c r="L452" s="145"/>
      <c r="M452" s="145"/>
      <c r="N452" s="145"/>
      <c r="O452" s="279"/>
      <c r="P452" s="32"/>
      <c r="Q452" s="32"/>
      <c r="R452" s="32"/>
      <c r="S452" s="32"/>
      <c r="T452" s="32"/>
      <c r="U452" s="32"/>
      <c r="V452" s="32"/>
      <c r="W452" s="32"/>
      <c r="X452" s="32"/>
      <c r="Y452" s="32"/>
      <c r="Z452" s="32"/>
      <c r="AA452" s="32"/>
      <c r="AB452" s="32"/>
      <c r="AC452" s="32"/>
      <c r="AD452" s="32"/>
      <c r="AE452" s="32"/>
      <c r="AF452" s="32"/>
      <c r="AG452" s="32"/>
      <c r="AH452" s="32"/>
    </row>
    <row r="453">
      <c r="A453" s="16"/>
      <c r="B453" s="16"/>
      <c r="C453" s="16"/>
      <c r="D453" s="16"/>
      <c r="E453" s="16"/>
      <c r="F453" s="16"/>
      <c r="G453" s="16"/>
      <c r="H453" s="16"/>
      <c r="I453" s="145"/>
      <c r="J453" s="145"/>
      <c r="K453" s="145"/>
      <c r="L453" s="145"/>
      <c r="M453" s="145"/>
      <c r="N453" s="145"/>
      <c r="O453" s="279"/>
      <c r="P453" s="32"/>
      <c r="Q453" s="32"/>
      <c r="R453" s="32"/>
      <c r="S453" s="32"/>
      <c r="T453" s="32"/>
      <c r="U453" s="32"/>
      <c r="V453" s="32"/>
      <c r="W453" s="32"/>
      <c r="X453" s="32"/>
      <c r="Y453" s="32"/>
      <c r="Z453" s="32"/>
      <c r="AA453" s="32"/>
      <c r="AB453" s="32"/>
      <c r="AC453" s="32"/>
      <c r="AD453" s="32"/>
      <c r="AE453" s="32"/>
      <c r="AF453" s="32"/>
      <c r="AG453" s="32"/>
      <c r="AH453" s="32"/>
    </row>
    <row r="454">
      <c r="A454" s="16"/>
      <c r="B454" s="16"/>
      <c r="C454" s="16"/>
      <c r="D454" s="16"/>
      <c r="E454" s="16"/>
      <c r="F454" s="16"/>
      <c r="G454" s="16"/>
      <c r="H454" s="16"/>
      <c r="I454" s="145"/>
      <c r="J454" s="145"/>
      <c r="K454" s="145"/>
      <c r="L454" s="145"/>
      <c r="M454" s="145"/>
      <c r="N454" s="145"/>
      <c r="O454" s="279"/>
      <c r="P454" s="32"/>
      <c r="Q454" s="32"/>
      <c r="R454" s="32"/>
      <c r="S454" s="32"/>
      <c r="T454" s="32"/>
      <c r="U454" s="32"/>
      <c r="V454" s="32"/>
      <c r="W454" s="32"/>
      <c r="X454" s="32"/>
      <c r="Y454" s="32"/>
      <c r="Z454" s="32"/>
      <c r="AA454" s="32"/>
      <c r="AB454" s="32"/>
      <c r="AC454" s="32"/>
      <c r="AD454" s="32"/>
      <c r="AE454" s="32"/>
      <c r="AF454" s="32"/>
      <c r="AG454" s="32"/>
      <c r="AH454" s="32"/>
    </row>
    <row r="455">
      <c r="A455" s="16"/>
      <c r="B455" s="16"/>
      <c r="C455" s="16"/>
      <c r="D455" s="16"/>
      <c r="E455" s="16"/>
      <c r="F455" s="16"/>
      <c r="G455" s="16"/>
      <c r="H455" s="16"/>
      <c r="I455" s="145"/>
      <c r="J455" s="145"/>
      <c r="K455" s="145"/>
      <c r="L455" s="145"/>
      <c r="M455" s="145"/>
      <c r="N455" s="145"/>
      <c r="O455" s="279"/>
      <c r="P455" s="32"/>
      <c r="Q455" s="32"/>
      <c r="R455" s="32"/>
      <c r="S455" s="32"/>
      <c r="T455" s="32"/>
      <c r="U455" s="32"/>
      <c r="V455" s="32"/>
      <c r="W455" s="32"/>
      <c r="X455" s="32"/>
      <c r="Y455" s="32"/>
      <c r="Z455" s="32"/>
      <c r="AA455" s="32"/>
      <c r="AB455" s="32"/>
      <c r="AC455" s="32"/>
      <c r="AD455" s="32"/>
      <c r="AE455" s="32"/>
      <c r="AF455" s="32"/>
      <c r="AG455" s="32"/>
      <c r="AH455" s="32"/>
    </row>
    <row r="456">
      <c r="A456" s="16"/>
      <c r="B456" s="16"/>
      <c r="C456" s="16"/>
      <c r="D456" s="16"/>
      <c r="E456" s="16"/>
      <c r="F456" s="16"/>
      <c r="G456" s="16"/>
      <c r="H456" s="16"/>
      <c r="I456" s="145"/>
      <c r="J456" s="145"/>
      <c r="K456" s="145"/>
      <c r="L456" s="145"/>
      <c r="M456" s="145"/>
      <c r="N456" s="145"/>
      <c r="O456" s="279"/>
      <c r="P456" s="32"/>
      <c r="Q456" s="32"/>
      <c r="R456" s="32"/>
      <c r="S456" s="32"/>
      <c r="T456" s="32"/>
      <c r="U456" s="32"/>
      <c r="V456" s="32"/>
      <c r="W456" s="32"/>
      <c r="X456" s="32"/>
      <c r="Y456" s="32"/>
      <c r="Z456" s="32"/>
      <c r="AA456" s="32"/>
      <c r="AB456" s="32"/>
      <c r="AC456" s="32"/>
      <c r="AD456" s="32"/>
      <c r="AE456" s="32"/>
      <c r="AF456" s="32"/>
      <c r="AG456" s="32"/>
      <c r="AH456" s="32"/>
    </row>
    <row r="457">
      <c r="A457" s="16"/>
      <c r="B457" s="16"/>
      <c r="C457" s="16"/>
      <c r="D457" s="16"/>
      <c r="E457" s="16"/>
      <c r="F457" s="16"/>
      <c r="G457" s="16"/>
      <c r="H457" s="16"/>
      <c r="I457" s="145"/>
      <c r="J457" s="145"/>
      <c r="K457" s="145"/>
      <c r="L457" s="145"/>
      <c r="M457" s="145"/>
      <c r="N457" s="145"/>
      <c r="O457" s="279"/>
      <c r="P457" s="32"/>
      <c r="Q457" s="32"/>
      <c r="R457" s="32"/>
      <c r="S457" s="32"/>
      <c r="T457" s="32"/>
      <c r="U457" s="32"/>
      <c r="V457" s="32"/>
      <c r="W457" s="32"/>
      <c r="X457" s="32"/>
      <c r="Y457" s="32"/>
      <c r="Z457" s="32"/>
      <c r="AA457" s="32"/>
      <c r="AB457" s="32"/>
      <c r="AC457" s="32"/>
      <c r="AD457" s="32"/>
      <c r="AE457" s="32"/>
      <c r="AF457" s="32"/>
      <c r="AG457" s="32"/>
      <c r="AH457" s="32"/>
    </row>
    <row r="458">
      <c r="A458" s="16"/>
      <c r="B458" s="16"/>
      <c r="C458" s="16"/>
      <c r="D458" s="16"/>
      <c r="E458" s="16"/>
      <c r="F458" s="16"/>
      <c r="G458" s="16"/>
      <c r="H458" s="16"/>
      <c r="I458" s="145"/>
      <c r="J458" s="145"/>
      <c r="K458" s="145"/>
      <c r="L458" s="145"/>
      <c r="M458" s="145"/>
      <c r="N458" s="145"/>
      <c r="O458" s="279"/>
      <c r="P458" s="32"/>
      <c r="Q458" s="32"/>
      <c r="R458" s="32"/>
      <c r="S458" s="32"/>
      <c r="T458" s="32"/>
      <c r="U458" s="32"/>
      <c r="V458" s="32"/>
      <c r="W458" s="32"/>
      <c r="X458" s="32"/>
      <c r="Y458" s="32"/>
      <c r="Z458" s="32"/>
      <c r="AA458" s="32"/>
      <c r="AB458" s="32"/>
      <c r="AC458" s="32"/>
      <c r="AD458" s="32"/>
      <c r="AE458" s="32"/>
      <c r="AF458" s="32"/>
      <c r="AG458" s="32"/>
      <c r="AH458" s="32"/>
    </row>
    <row r="459">
      <c r="A459" s="16"/>
      <c r="B459" s="16"/>
      <c r="C459" s="16"/>
      <c r="D459" s="16"/>
      <c r="E459" s="16"/>
      <c r="F459" s="16"/>
      <c r="G459" s="16"/>
      <c r="H459" s="16"/>
      <c r="I459" s="145"/>
      <c r="J459" s="145"/>
      <c r="K459" s="145"/>
      <c r="L459" s="145"/>
      <c r="M459" s="145"/>
      <c r="N459" s="145"/>
      <c r="O459" s="279"/>
      <c r="P459" s="32"/>
      <c r="Q459" s="32"/>
      <c r="R459" s="32"/>
      <c r="S459" s="32"/>
      <c r="T459" s="32"/>
      <c r="U459" s="32"/>
      <c r="V459" s="32"/>
      <c r="W459" s="32"/>
      <c r="X459" s="32"/>
      <c r="Y459" s="32"/>
      <c r="Z459" s="32"/>
      <c r="AA459" s="32"/>
      <c r="AB459" s="32"/>
      <c r="AC459" s="32"/>
      <c r="AD459" s="32"/>
      <c r="AE459" s="32"/>
      <c r="AF459" s="32"/>
      <c r="AG459" s="32"/>
      <c r="AH459" s="32"/>
    </row>
    <row r="460">
      <c r="A460" s="16"/>
      <c r="B460" s="16"/>
      <c r="C460" s="16"/>
      <c r="D460" s="16"/>
      <c r="E460" s="16"/>
      <c r="F460" s="16"/>
      <c r="G460" s="16"/>
      <c r="H460" s="16"/>
      <c r="I460" s="145"/>
      <c r="J460" s="145"/>
      <c r="K460" s="145"/>
      <c r="L460" s="145"/>
      <c r="M460" s="145"/>
      <c r="N460" s="145"/>
      <c r="O460" s="279"/>
      <c r="P460" s="32"/>
      <c r="Q460" s="32"/>
      <c r="R460" s="32"/>
      <c r="S460" s="32"/>
      <c r="T460" s="32"/>
      <c r="U460" s="32"/>
      <c r="V460" s="32"/>
      <c r="W460" s="32"/>
      <c r="X460" s="32"/>
      <c r="Y460" s="32"/>
      <c r="Z460" s="32"/>
      <c r="AA460" s="32"/>
      <c r="AB460" s="32"/>
      <c r="AC460" s="32"/>
      <c r="AD460" s="32"/>
      <c r="AE460" s="32"/>
      <c r="AF460" s="32"/>
      <c r="AG460" s="32"/>
      <c r="AH460" s="32"/>
    </row>
    <row r="461">
      <c r="A461" s="16"/>
      <c r="B461" s="16"/>
      <c r="C461" s="16"/>
      <c r="D461" s="16"/>
      <c r="E461" s="16"/>
      <c r="F461" s="16"/>
      <c r="G461" s="16"/>
      <c r="H461" s="16"/>
      <c r="I461" s="145"/>
      <c r="J461" s="145"/>
      <c r="K461" s="145"/>
      <c r="L461" s="145"/>
      <c r="M461" s="145"/>
      <c r="N461" s="145"/>
      <c r="O461" s="279"/>
      <c r="P461" s="32"/>
      <c r="Q461" s="32"/>
      <c r="R461" s="32"/>
      <c r="S461" s="32"/>
      <c r="T461" s="32"/>
      <c r="U461" s="32"/>
      <c r="V461" s="32"/>
      <c r="W461" s="32"/>
      <c r="X461" s="32"/>
      <c r="Y461" s="32"/>
      <c r="Z461" s="32"/>
      <c r="AA461" s="32"/>
      <c r="AB461" s="32"/>
      <c r="AC461" s="32"/>
      <c r="AD461" s="32"/>
      <c r="AE461" s="32"/>
      <c r="AF461" s="32"/>
      <c r="AG461" s="32"/>
      <c r="AH461" s="32"/>
    </row>
    <row r="462">
      <c r="A462" s="16"/>
      <c r="B462" s="16"/>
      <c r="C462" s="16"/>
      <c r="D462" s="16"/>
      <c r="E462" s="16"/>
      <c r="F462" s="16"/>
      <c r="G462" s="16"/>
      <c r="H462" s="16"/>
      <c r="I462" s="145"/>
      <c r="J462" s="145"/>
      <c r="K462" s="145"/>
      <c r="L462" s="145"/>
      <c r="M462" s="145"/>
      <c r="N462" s="145"/>
      <c r="O462" s="279"/>
      <c r="P462" s="32"/>
      <c r="Q462" s="32"/>
      <c r="R462" s="32"/>
      <c r="S462" s="32"/>
      <c r="T462" s="32"/>
      <c r="U462" s="32"/>
      <c r="V462" s="32"/>
      <c r="W462" s="32"/>
      <c r="X462" s="32"/>
      <c r="Y462" s="32"/>
      <c r="Z462" s="32"/>
      <c r="AA462" s="32"/>
      <c r="AB462" s="32"/>
      <c r="AC462" s="32"/>
      <c r="AD462" s="32"/>
      <c r="AE462" s="32"/>
      <c r="AF462" s="32"/>
      <c r="AG462" s="32"/>
      <c r="AH462" s="32"/>
    </row>
    <row r="463">
      <c r="A463" s="16"/>
      <c r="B463" s="16"/>
      <c r="C463" s="16"/>
      <c r="D463" s="16"/>
      <c r="E463" s="16"/>
      <c r="F463" s="16"/>
      <c r="G463" s="16"/>
      <c r="H463" s="16"/>
      <c r="I463" s="145"/>
      <c r="J463" s="145"/>
      <c r="K463" s="145"/>
      <c r="L463" s="145"/>
      <c r="M463" s="145"/>
      <c r="N463" s="145"/>
      <c r="O463" s="279"/>
      <c r="P463" s="32"/>
      <c r="Q463" s="32"/>
      <c r="R463" s="32"/>
      <c r="S463" s="32"/>
      <c r="T463" s="32"/>
      <c r="U463" s="32"/>
      <c r="V463" s="32"/>
      <c r="W463" s="32"/>
      <c r="X463" s="32"/>
      <c r="Y463" s="32"/>
      <c r="Z463" s="32"/>
      <c r="AA463" s="32"/>
      <c r="AB463" s="32"/>
      <c r="AC463" s="32"/>
      <c r="AD463" s="32"/>
      <c r="AE463" s="32"/>
      <c r="AF463" s="32"/>
      <c r="AG463" s="32"/>
      <c r="AH463" s="32"/>
    </row>
    <row r="464">
      <c r="A464" s="16"/>
      <c r="B464" s="16"/>
      <c r="C464" s="16"/>
      <c r="D464" s="16"/>
      <c r="E464" s="16"/>
      <c r="F464" s="16"/>
      <c r="G464" s="16"/>
      <c r="H464" s="16"/>
      <c r="I464" s="145"/>
      <c r="J464" s="145"/>
      <c r="K464" s="145"/>
      <c r="L464" s="145"/>
      <c r="M464" s="145"/>
      <c r="N464" s="145"/>
      <c r="O464" s="279"/>
      <c r="P464" s="32"/>
      <c r="Q464" s="32"/>
      <c r="R464" s="32"/>
      <c r="S464" s="32"/>
      <c r="T464" s="32"/>
      <c r="U464" s="32"/>
      <c r="V464" s="32"/>
      <c r="W464" s="32"/>
      <c r="X464" s="32"/>
      <c r="Y464" s="32"/>
      <c r="Z464" s="32"/>
      <c r="AA464" s="32"/>
      <c r="AB464" s="32"/>
      <c r="AC464" s="32"/>
      <c r="AD464" s="32"/>
      <c r="AE464" s="32"/>
      <c r="AF464" s="32"/>
      <c r="AG464" s="32"/>
      <c r="AH464" s="32"/>
    </row>
    <row r="465">
      <c r="A465" s="16"/>
      <c r="B465" s="16"/>
      <c r="C465" s="16"/>
      <c r="D465" s="16"/>
      <c r="E465" s="16"/>
      <c r="F465" s="16"/>
      <c r="G465" s="16"/>
      <c r="H465" s="16"/>
      <c r="I465" s="145"/>
      <c r="J465" s="145"/>
      <c r="K465" s="145"/>
      <c r="L465" s="145"/>
      <c r="M465" s="145"/>
      <c r="N465" s="145"/>
      <c r="O465" s="279"/>
      <c r="P465" s="32"/>
      <c r="Q465" s="32"/>
      <c r="R465" s="32"/>
      <c r="S465" s="32"/>
      <c r="T465" s="32"/>
      <c r="U465" s="32"/>
      <c r="V465" s="32"/>
      <c r="W465" s="32"/>
      <c r="X465" s="32"/>
      <c r="Y465" s="32"/>
      <c r="Z465" s="32"/>
      <c r="AA465" s="32"/>
      <c r="AB465" s="32"/>
      <c r="AC465" s="32"/>
      <c r="AD465" s="32"/>
      <c r="AE465" s="32"/>
      <c r="AF465" s="32"/>
      <c r="AG465" s="32"/>
      <c r="AH465" s="32"/>
    </row>
    <row r="466">
      <c r="A466" s="16"/>
      <c r="B466" s="16"/>
      <c r="C466" s="16"/>
      <c r="D466" s="16"/>
      <c r="E466" s="16"/>
      <c r="F466" s="16"/>
      <c r="G466" s="16"/>
      <c r="H466" s="16"/>
      <c r="I466" s="145"/>
      <c r="J466" s="145"/>
      <c r="K466" s="145"/>
      <c r="L466" s="145"/>
      <c r="M466" s="145"/>
      <c r="N466" s="145"/>
      <c r="O466" s="279"/>
      <c r="P466" s="32"/>
      <c r="Q466" s="32"/>
      <c r="R466" s="32"/>
      <c r="S466" s="32"/>
      <c r="T466" s="32"/>
      <c r="U466" s="32"/>
      <c r="V466" s="32"/>
      <c r="W466" s="32"/>
      <c r="X466" s="32"/>
      <c r="Y466" s="32"/>
      <c r="Z466" s="32"/>
      <c r="AA466" s="32"/>
      <c r="AB466" s="32"/>
      <c r="AC466" s="32"/>
      <c r="AD466" s="32"/>
      <c r="AE466" s="32"/>
      <c r="AF466" s="32"/>
      <c r="AG466" s="32"/>
      <c r="AH466" s="32"/>
    </row>
    <row r="467">
      <c r="A467" s="16"/>
      <c r="B467" s="16"/>
      <c r="C467" s="16"/>
      <c r="D467" s="16"/>
      <c r="E467" s="16"/>
      <c r="F467" s="16"/>
      <c r="G467" s="16"/>
      <c r="H467" s="16"/>
      <c r="I467" s="145"/>
      <c r="J467" s="145"/>
      <c r="K467" s="145"/>
      <c r="L467" s="145"/>
      <c r="M467" s="145"/>
      <c r="N467" s="145"/>
      <c r="O467" s="279"/>
      <c r="P467" s="32"/>
      <c r="Q467" s="32"/>
      <c r="R467" s="32"/>
      <c r="S467" s="32"/>
      <c r="T467" s="32"/>
      <c r="U467" s="32"/>
      <c r="V467" s="32"/>
      <c r="W467" s="32"/>
      <c r="X467" s="32"/>
      <c r="Y467" s="32"/>
      <c r="Z467" s="32"/>
      <c r="AA467" s="32"/>
      <c r="AB467" s="32"/>
      <c r="AC467" s="32"/>
      <c r="AD467" s="32"/>
      <c r="AE467" s="32"/>
      <c r="AF467" s="32"/>
      <c r="AG467" s="32"/>
      <c r="AH467" s="32"/>
    </row>
    <row r="468">
      <c r="A468" s="16"/>
      <c r="B468" s="16"/>
      <c r="C468" s="16"/>
      <c r="D468" s="16"/>
      <c r="E468" s="16"/>
      <c r="F468" s="16"/>
      <c r="G468" s="16"/>
      <c r="H468" s="16"/>
      <c r="I468" s="145"/>
      <c r="J468" s="145"/>
      <c r="K468" s="145"/>
      <c r="L468" s="145"/>
      <c r="M468" s="145"/>
      <c r="N468" s="145"/>
      <c r="O468" s="279"/>
      <c r="P468" s="32"/>
      <c r="Q468" s="32"/>
      <c r="R468" s="32"/>
      <c r="S468" s="32"/>
      <c r="T468" s="32"/>
      <c r="U468" s="32"/>
      <c r="V468" s="32"/>
      <c r="W468" s="32"/>
      <c r="X468" s="32"/>
      <c r="Y468" s="32"/>
      <c r="Z468" s="32"/>
      <c r="AA468" s="32"/>
      <c r="AB468" s="32"/>
      <c r="AC468" s="32"/>
      <c r="AD468" s="32"/>
      <c r="AE468" s="32"/>
      <c r="AF468" s="32"/>
      <c r="AG468" s="32"/>
      <c r="AH468" s="32"/>
    </row>
    <row r="469">
      <c r="A469" s="16"/>
      <c r="B469" s="16"/>
      <c r="C469" s="16"/>
      <c r="D469" s="16"/>
      <c r="E469" s="16"/>
      <c r="F469" s="16"/>
      <c r="G469" s="16"/>
      <c r="H469" s="16"/>
      <c r="I469" s="145"/>
      <c r="J469" s="145"/>
      <c r="K469" s="145"/>
      <c r="L469" s="145"/>
      <c r="M469" s="145"/>
      <c r="N469" s="145"/>
      <c r="O469" s="279"/>
      <c r="P469" s="32"/>
      <c r="Q469" s="32"/>
      <c r="R469" s="32"/>
      <c r="S469" s="32"/>
      <c r="T469" s="32"/>
      <c r="U469" s="32"/>
      <c r="V469" s="32"/>
      <c r="W469" s="32"/>
      <c r="X469" s="32"/>
      <c r="Y469" s="32"/>
      <c r="Z469" s="32"/>
      <c r="AA469" s="32"/>
      <c r="AB469" s="32"/>
      <c r="AC469" s="32"/>
      <c r="AD469" s="32"/>
      <c r="AE469" s="32"/>
      <c r="AF469" s="32"/>
      <c r="AG469" s="32"/>
      <c r="AH469" s="32"/>
    </row>
    <row r="470">
      <c r="A470" s="16"/>
      <c r="B470" s="16"/>
      <c r="C470" s="16"/>
      <c r="D470" s="16"/>
      <c r="E470" s="16"/>
      <c r="F470" s="16"/>
      <c r="G470" s="16"/>
      <c r="H470" s="16"/>
      <c r="I470" s="145"/>
      <c r="J470" s="145"/>
      <c r="K470" s="145"/>
      <c r="L470" s="145"/>
      <c r="M470" s="145"/>
      <c r="N470" s="145"/>
      <c r="O470" s="279"/>
      <c r="P470" s="32"/>
      <c r="Q470" s="32"/>
      <c r="R470" s="32"/>
      <c r="S470" s="32"/>
      <c r="T470" s="32"/>
      <c r="U470" s="32"/>
      <c r="V470" s="32"/>
      <c r="W470" s="32"/>
      <c r="X470" s="32"/>
      <c r="Y470" s="32"/>
      <c r="Z470" s="32"/>
      <c r="AA470" s="32"/>
      <c r="AB470" s="32"/>
      <c r="AC470" s="32"/>
      <c r="AD470" s="32"/>
      <c r="AE470" s="32"/>
      <c r="AF470" s="32"/>
      <c r="AG470" s="32"/>
      <c r="AH470" s="32"/>
    </row>
    <row r="471">
      <c r="A471" s="16"/>
      <c r="B471" s="16"/>
      <c r="C471" s="16"/>
      <c r="D471" s="16"/>
      <c r="E471" s="16"/>
      <c r="F471" s="16"/>
      <c r="G471" s="16"/>
      <c r="H471" s="16"/>
      <c r="I471" s="145"/>
      <c r="J471" s="145"/>
      <c r="K471" s="145"/>
      <c r="L471" s="145"/>
      <c r="M471" s="145"/>
      <c r="N471" s="145"/>
      <c r="O471" s="279"/>
      <c r="P471" s="32"/>
      <c r="Q471" s="32"/>
      <c r="R471" s="32"/>
      <c r="S471" s="32"/>
      <c r="T471" s="32"/>
      <c r="U471" s="32"/>
      <c r="V471" s="32"/>
      <c r="W471" s="32"/>
      <c r="X471" s="32"/>
      <c r="Y471" s="32"/>
      <c r="Z471" s="32"/>
      <c r="AA471" s="32"/>
      <c r="AB471" s="32"/>
      <c r="AC471" s="32"/>
      <c r="AD471" s="32"/>
      <c r="AE471" s="32"/>
      <c r="AF471" s="32"/>
      <c r="AG471" s="32"/>
      <c r="AH471" s="32"/>
    </row>
    <row r="472">
      <c r="A472" s="16"/>
      <c r="B472" s="16"/>
      <c r="C472" s="16"/>
      <c r="D472" s="16"/>
      <c r="E472" s="16"/>
      <c r="F472" s="16"/>
      <c r="G472" s="16"/>
      <c r="H472" s="16"/>
      <c r="I472" s="145"/>
      <c r="J472" s="145"/>
      <c r="K472" s="145"/>
      <c r="L472" s="145"/>
      <c r="M472" s="145"/>
      <c r="N472" s="145"/>
      <c r="O472" s="279"/>
      <c r="P472" s="32"/>
      <c r="Q472" s="32"/>
      <c r="R472" s="32"/>
      <c r="S472" s="32"/>
      <c r="T472" s="32"/>
      <c r="U472" s="32"/>
      <c r="V472" s="32"/>
      <c r="W472" s="32"/>
      <c r="X472" s="32"/>
      <c r="Y472" s="32"/>
      <c r="Z472" s="32"/>
      <c r="AA472" s="32"/>
      <c r="AB472" s="32"/>
      <c r="AC472" s="32"/>
      <c r="AD472" s="32"/>
      <c r="AE472" s="32"/>
      <c r="AF472" s="32"/>
      <c r="AG472" s="32"/>
      <c r="AH472" s="32"/>
    </row>
    <row r="473">
      <c r="A473" s="16"/>
      <c r="B473" s="16"/>
      <c r="C473" s="16"/>
      <c r="D473" s="16"/>
      <c r="E473" s="16"/>
      <c r="F473" s="16"/>
      <c r="G473" s="16"/>
      <c r="H473" s="16"/>
      <c r="I473" s="145"/>
      <c r="J473" s="145"/>
      <c r="K473" s="145"/>
      <c r="L473" s="145"/>
      <c r="M473" s="145"/>
      <c r="N473" s="145"/>
      <c r="O473" s="279"/>
      <c r="P473" s="32"/>
      <c r="Q473" s="32"/>
      <c r="R473" s="32"/>
      <c r="S473" s="32"/>
      <c r="T473" s="32"/>
      <c r="U473" s="32"/>
      <c r="V473" s="32"/>
      <c r="W473" s="32"/>
      <c r="X473" s="32"/>
      <c r="Y473" s="32"/>
      <c r="Z473" s="32"/>
      <c r="AA473" s="32"/>
      <c r="AB473" s="32"/>
      <c r="AC473" s="32"/>
      <c r="AD473" s="32"/>
      <c r="AE473" s="32"/>
      <c r="AF473" s="32"/>
      <c r="AG473" s="32"/>
      <c r="AH473" s="32"/>
    </row>
    <row r="474">
      <c r="A474" s="16"/>
      <c r="B474" s="16"/>
      <c r="C474" s="16"/>
      <c r="D474" s="16"/>
      <c r="E474" s="16"/>
      <c r="F474" s="16"/>
      <c r="G474" s="16"/>
      <c r="H474" s="16"/>
      <c r="I474" s="145"/>
      <c r="J474" s="145"/>
      <c r="K474" s="145"/>
      <c r="L474" s="145"/>
      <c r="M474" s="145"/>
      <c r="N474" s="145"/>
      <c r="O474" s="279"/>
      <c r="P474" s="32"/>
      <c r="Q474" s="32"/>
      <c r="R474" s="32"/>
      <c r="S474" s="32"/>
      <c r="T474" s="32"/>
      <c r="U474" s="32"/>
      <c r="V474" s="32"/>
      <c r="W474" s="32"/>
      <c r="X474" s="32"/>
      <c r="Y474" s="32"/>
      <c r="Z474" s="32"/>
      <c r="AA474" s="32"/>
      <c r="AB474" s="32"/>
      <c r="AC474" s="32"/>
      <c r="AD474" s="32"/>
      <c r="AE474" s="32"/>
      <c r="AF474" s="32"/>
      <c r="AG474" s="32"/>
      <c r="AH474" s="32"/>
    </row>
    <row r="475">
      <c r="A475" s="16"/>
      <c r="B475" s="16"/>
      <c r="C475" s="16"/>
      <c r="D475" s="16"/>
      <c r="E475" s="16"/>
      <c r="F475" s="16"/>
      <c r="G475" s="16"/>
      <c r="H475" s="16"/>
      <c r="I475" s="145"/>
      <c r="J475" s="145"/>
      <c r="K475" s="145"/>
      <c r="L475" s="145"/>
      <c r="M475" s="145"/>
      <c r="N475" s="145"/>
      <c r="O475" s="279"/>
      <c r="P475" s="32"/>
      <c r="Q475" s="32"/>
      <c r="R475" s="32"/>
      <c r="S475" s="32"/>
      <c r="T475" s="32"/>
      <c r="U475" s="32"/>
      <c r="V475" s="32"/>
      <c r="W475" s="32"/>
      <c r="X475" s="32"/>
      <c r="Y475" s="32"/>
      <c r="Z475" s="32"/>
      <c r="AA475" s="32"/>
      <c r="AB475" s="32"/>
      <c r="AC475" s="32"/>
      <c r="AD475" s="32"/>
      <c r="AE475" s="32"/>
      <c r="AF475" s="32"/>
      <c r="AG475" s="32"/>
      <c r="AH475" s="32"/>
    </row>
    <row r="476">
      <c r="A476" s="16"/>
      <c r="B476" s="16"/>
      <c r="C476" s="16"/>
      <c r="D476" s="16"/>
      <c r="E476" s="16"/>
      <c r="F476" s="16"/>
      <c r="G476" s="16"/>
      <c r="H476" s="16"/>
      <c r="I476" s="145"/>
      <c r="J476" s="145"/>
      <c r="K476" s="145"/>
      <c r="L476" s="145"/>
      <c r="M476" s="145"/>
      <c r="N476" s="145"/>
      <c r="O476" s="279"/>
      <c r="P476" s="32"/>
      <c r="Q476" s="32"/>
      <c r="R476" s="32"/>
      <c r="S476" s="32"/>
      <c r="T476" s="32"/>
      <c r="U476" s="32"/>
      <c r="V476" s="32"/>
      <c r="W476" s="32"/>
      <c r="X476" s="32"/>
      <c r="Y476" s="32"/>
      <c r="Z476" s="32"/>
      <c r="AA476" s="32"/>
      <c r="AB476" s="32"/>
      <c r="AC476" s="32"/>
      <c r="AD476" s="32"/>
      <c r="AE476" s="32"/>
      <c r="AF476" s="32"/>
      <c r="AG476" s="32"/>
      <c r="AH476" s="32"/>
    </row>
    <row r="477">
      <c r="A477" s="16"/>
      <c r="B477" s="16"/>
      <c r="C477" s="16"/>
      <c r="D477" s="16"/>
      <c r="E477" s="16"/>
      <c r="F477" s="16"/>
      <c r="G477" s="16"/>
      <c r="H477" s="16"/>
      <c r="I477" s="145"/>
      <c r="J477" s="145"/>
      <c r="K477" s="145"/>
      <c r="L477" s="145"/>
      <c r="M477" s="145"/>
      <c r="N477" s="145"/>
      <c r="O477" s="279"/>
      <c r="P477" s="32"/>
      <c r="Q477" s="32"/>
      <c r="R477" s="32"/>
      <c r="S477" s="32"/>
      <c r="T477" s="32"/>
      <c r="U477" s="32"/>
      <c r="V477" s="32"/>
      <c r="W477" s="32"/>
      <c r="X477" s="32"/>
      <c r="Y477" s="32"/>
      <c r="Z477" s="32"/>
      <c r="AA477" s="32"/>
      <c r="AB477" s="32"/>
      <c r="AC477" s="32"/>
      <c r="AD477" s="32"/>
      <c r="AE477" s="32"/>
      <c r="AF477" s="32"/>
      <c r="AG477" s="32"/>
      <c r="AH477" s="32"/>
    </row>
    <row r="478">
      <c r="A478" s="16"/>
      <c r="B478" s="16"/>
      <c r="C478" s="16"/>
      <c r="D478" s="16"/>
      <c r="E478" s="16"/>
      <c r="F478" s="16"/>
      <c r="G478" s="16"/>
      <c r="H478" s="16"/>
      <c r="I478" s="145"/>
      <c r="J478" s="145"/>
      <c r="K478" s="145"/>
      <c r="L478" s="145"/>
      <c r="M478" s="145"/>
      <c r="N478" s="145"/>
      <c r="O478" s="279"/>
      <c r="P478" s="32"/>
      <c r="Q478" s="32"/>
      <c r="R478" s="32"/>
      <c r="S478" s="32"/>
      <c r="T478" s="32"/>
      <c r="U478" s="32"/>
      <c r="V478" s="32"/>
      <c r="W478" s="32"/>
      <c r="X478" s="32"/>
      <c r="Y478" s="32"/>
      <c r="Z478" s="32"/>
      <c r="AA478" s="32"/>
      <c r="AB478" s="32"/>
      <c r="AC478" s="32"/>
      <c r="AD478" s="32"/>
      <c r="AE478" s="32"/>
      <c r="AF478" s="32"/>
      <c r="AG478" s="32"/>
      <c r="AH478" s="32"/>
    </row>
    <row r="479">
      <c r="A479" s="16"/>
      <c r="B479" s="16"/>
      <c r="C479" s="16"/>
      <c r="D479" s="16"/>
      <c r="E479" s="16"/>
      <c r="F479" s="16"/>
      <c r="G479" s="16"/>
      <c r="H479" s="16"/>
      <c r="I479" s="145"/>
      <c r="J479" s="145"/>
      <c r="K479" s="145"/>
      <c r="L479" s="145"/>
      <c r="M479" s="145"/>
      <c r="N479" s="145"/>
      <c r="O479" s="279"/>
      <c r="P479" s="32"/>
      <c r="Q479" s="32"/>
      <c r="R479" s="32"/>
      <c r="S479" s="32"/>
      <c r="T479" s="32"/>
      <c r="U479" s="32"/>
      <c r="V479" s="32"/>
      <c r="W479" s="32"/>
      <c r="X479" s="32"/>
      <c r="Y479" s="32"/>
      <c r="Z479" s="32"/>
      <c r="AA479" s="32"/>
      <c r="AB479" s="32"/>
      <c r="AC479" s="32"/>
      <c r="AD479" s="32"/>
      <c r="AE479" s="32"/>
      <c r="AF479" s="32"/>
      <c r="AG479" s="32"/>
      <c r="AH479" s="32"/>
    </row>
    <row r="480">
      <c r="A480" s="16"/>
      <c r="B480" s="16"/>
      <c r="C480" s="16"/>
      <c r="D480" s="16"/>
      <c r="E480" s="16"/>
      <c r="F480" s="16"/>
      <c r="G480" s="16"/>
      <c r="H480" s="16"/>
      <c r="I480" s="145"/>
      <c r="J480" s="145"/>
      <c r="K480" s="145"/>
      <c r="L480" s="145"/>
      <c r="M480" s="145"/>
      <c r="N480" s="145"/>
      <c r="O480" s="279"/>
      <c r="P480" s="32"/>
      <c r="Q480" s="32"/>
      <c r="R480" s="32"/>
      <c r="S480" s="32"/>
      <c r="T480" s="32"/>
      <c r="U480" s="32"/>
      <c r="V480" s="32"/>
      <c r="W480" s="32"/>
      <c r="X480" s="32"/>
      <c r="Y480" s="32"/>
      <c r="Z480" s="32"/>
      <c r="AA480" s="32"/>
      <c r="AB480" s="32"/>
      <c r="AC480" s="32"/>
      <c r="AD480" s="32"/>
      <c r="AE480" s="32"/>
      <c r="AF480" s="32"/>
      <c r="AG480" s="32"/>
      <c r="AH480" s="32"/>
    </row>
    <row r="481">
      <c r="A481" s="16"/>
      <c r="B481" s="16"/>
      <c r="C481" s="16"/>
      <c r="D481" s="16"/>
      <c r="E481" s="16"/>
      <c r="F481" s="16"/>
      <c r="G481" s="16"/>
      <c r="H481" s="16"/>
      <c r="I481" s="145"/>
      <c r="J481" s="145"/>
      <c r="K481" s="145"/>
      <c r="L481" s="145"/>
      <c r="M481" s="145"/>
      <c r="N481" s="145"/>
      <c r="O481" s="279"/>
      <c r="P481" s="32"/>
      <c r="Q481" s="32"/>
      <c r="R481" s="32"/>
      <c r="S481" s="32"/>
      <c r="T481" s="32"/>
      <c r="U481" s="32"/>
      <c r="V481" s="32"/>
      <c r="W481" s="32"/>
      <c r="X481" s="32"/>
      <c r="Y481" s="32"/>
      <c r="Z481" s="32"/>
      <c r="AA481" s="32"/>
      <c r="AB481" s="32"/>
      <c r="AC481" s="32"/>
      <c r="AD481" s="32"/>
      <c r="AE481" s="32"/>
      <c r="AF481" s="32"/>
      <c r="AG481" s="32"/>
      <c r="AH481" s="32"/>
    </row>
    <row r="482">
      <c r="A482" s="16"/>
      <c r="B482" s="16"/>
      <c r="C482" s="16"/>
      <c r="D482" s="16"/>
      <c r="E482" s="16"/>
      <c r="F482" s="16"/>
      <c r="G482" s="16"/>
      <c r="H482" s="16"/>
      <c r="I482" s="145"/>
      <c r="J482" s="145"/>
      <c r="K482" s="145"/>
      <c r="L482" s="145"/>
      <c r="M482" s="145"/>
      <c r="N482" s="145"/>
      <c r="O482" s="279"/>
      <c r="P482" s="32"/>
      <c r="Q482" s="32"/>
      <c r="R482" s="32"/>
      <c r="S482" s="32"/>
      <c r="T482" s="32"/>
      <c r="U482" s="32"/>
      <c r="V482" s="32"/>
      <c r="W482" s="32"/>
      <c r="X482" s="32"/>
      <c r="Y482" s="32"/>
      <c r="Z482" s="32"/>
      <c r="AA482" s="32"/>
      <c r="AB482" s="32"/>
      <c r="AC482" s="32"/>
      <c r="AD482" s="32"/>
      <c r="AE482" s="32"/>
      <c r="AF482" s="32"/>
      <c r="AG482" s="32"/>
      <c r="AH482" s="32"/>
    </row>
    <row r="483">
      <c r="A483" s="16"/>
      <c r="B483" s="16"/>
      <c r="C483" s="16"/>
      <c r="D483" s="16"/>
      <c r="E483" s="16"/>
      <c r="F483" s="16"/>
      <c r="G483" s="16"/>
      <c r="H483" s="16"/>
      <c r="I483" s="145"/>
      <c r="J483" s="145"/>
      <c r="K483" s="145"/>
      <c r="L483" s="145"/>
      <c r="M483" s="145"/>
      <c r="N483" s="145"/>
      <c r="O483" s="279"/>
      <c r="P483" s="32"/>
      <c r="Q483" s="32"/>
      <c r="R483" s="32"/>
      <c r="S483" s="32"/>
      <c r="T483" s="32"/>
      <c r="U483" s="32"/>
      <c r="V483" s="32"/>
      <c r="W483" s="32"/>
      <c r="X483" s="32"/>
      <c r="Y483" s="32"/>
      <c r="Z483" s="32"/>
      <c r="AA483" s="32"/>
      <c r="AB483" s="32"/>
      <c r="AC483" s="32"/>
      <c r="AD483" s="32"/>
      <c r="AE483" s="32"/>
      <c r="AF483" s="32"/>
      <c r="AG483" s="32"/>
      <c r="AH483" s="32"/>
    </row>
    <row r="484">
      <c r="A484" s="16"/>
      <c r="B484" s="16"/>
      <c r="C484" s="16"/>
      <c r="D484" s="16"/>
      <c r="E484" s="16"/>
      <c r="F484" s="16"/>
      <c r="G484" s="16"/>
      <c r="H484" s="16"/>
      <c r="I484" s="145"/>
      <c r="J484" s="145"/>
      <c r="K484" s="145"/>
      <c r="L484" s="145"/>
      <c r="M484" s="145"/>
      <c r="N484" s="145"/>
      <c r="O484" s="279"/>
      <c r="P484" s="32"/>
      <c r="Q484" s="32"/>
      <c r="R484" s="32"/>
      <c r="S484" s="32"/>
      <c r="T484" s="32"/>
      <c r="U484" s="32"/>
      <c r="V484" s="32"/>
      <c r="W484" s="32"/>
      <c r="X484" s="32"/>
      <c r="Y484" s="32"/>
      <c r="Z484" s="32"/>
      <c r="AA484" s="32"/>
      <c r="AB484" s="32"/>
      <c r="AC484" s="32"/>
      <c r="AD484" s="32"/>
      <c r="AE484" s="32"/>
      <c r="AF484" s="32"/>
      <c r="AG484" s="32"/>
      <c r="AH484" s="32"/>
    </row>
    <row r="485">
      <c r="A485" s="16"/>
      <c r="B485" s="16"/>
      <c r="C485" s="16"/>
      <c r="D485" s="16"/>
      <c r="E485" s="16"/>
      <c r="F485" s="16"/>
      <c r="G485" s="16"/>
      <c r="H485" s="16"/>
      <c r="I485" s="145"/>
      <c r="J485" s="145"/>
      <c r="K485" s="145"/>
      <c r="L485" s="145"/>
      <c r="M485" s="145"/>
      <c r="N485" s="145"/>
      <c r="O485" s="279"/>
      <c r="P485" s="32"/>
      <c r="Q485" s="32"/>
      <c r="R485" s="32"/>
      <c r="S485" s="32"/>
      <c r="T485" s="32"/>
      <c r="U485" s="32"/>
      <c r="V485" s="32"/>
      <c r="W485" s="32"/>
      <c r="X485" s="32"/>
      <c r="Y485" s="32"/>
      <c r="Z485" s="32"/>
      <c r="AA485" s="32"/>
      <c r="AB485" s="32"/>
      <c r="AC485" s="32"/>
      <c r="AD485" s="32"/>
      <c r="AE485" s="32"/>
      <c r="AF485" s="32"/>
      <c r="AG485" s="32"/>
      <c r="AH485" s="32"/>
    </row>
    <row r="486">
      <c r="A486" s="16"/>
      <c r="B486" s="16"/>
      <c r="C486" s="16"/>
      <c r="D486" s="16"/>
      <c r="E486" s="16"/>
      <c r="F486" s="16"/>
      <c r="G486" s="16"/>
      <c r="H486" s="16"/>
      <c r="I486" s="145"/>
      <c r="J486" s="145"/>
      <c r="K486" s="145"/>
      <c r="L486" s="145"/>
      <c r="M486" s="145"/>
      <c r="N486" s="145"/>
      <c r="O486" s="279"/>
      <c r="P486" s="32"/>
      <c r="Q486" s="32"/>
      <c r="R486" s="32"/>
      <c r="S486" s="32"/>
      <c r="T486" s="32"/>
      <c r="U486" s="32"/>
      <c r="V486" s="32"/>
      <c r="W486" s="32"/>
      <c r="X486" s="32"/>
      <c r="Y486" s="32"/>
      <c r="Z486" s="32"/>
      <c r="AA486" s="32"/>
      <c r="AB486" s="32"/>
      <c r="AC486" s="32"/>
      <c r="AD486" s="32"/>
      <c r="AE486" s="32"/>
      <c r="AF486" s="32"/>
      <c r="AG486" s="32"/>
      <c r="AH486" s="32"/>
    </row>
    <row r="487">
      <c r="A487" s="16"/>
      <c r="B487" s="16"/>
      <c r="C487" s="16"/>
      <c r="D487" s="16"/>
      <c r="E487" s="16"/>
      <c r="F487" s="16"/>
      <c r="G487" s="16"/>
      <c r="H487" s="16"/>
      <c r="I487" s="145"/>
      <c r="J487" s="145"/>
      <c r="K487" s="145"/>
      <c r="L487" s="145"/>
      <c r="M487" s="145"/>
      <c r="N487" s="145"/>
      <c r="O487" s="279"/>
      <c r="P487" s="32"/>
      <c r="Q487" s="32"/>
      <c r="R487" s="32"/>
      <c r="S487" s="32"/>
      <c r="T487" s="32"/>
      <c r="U487" s="32"/>
      <c r="V487" s="32"/>
      <c r="W487" s="32"/>
      <c r="X487" s="32"/>
      <c r="Y487" s="32"/>
      <c r="Z487" s="32"/>
      <c r="AA487" s="32"/>
      <c r="AB487" s="32"/>
      <c r="AC487" s="32"/>
      <c r="AD487" s="32"/>
      <c r="AE487" s="32"/>
      <c r="AF487" s="32"/>
      <c r="AG487" s="32"/>
      <c r="AH487" s="32"/>
    </row>
    <row r="488">
      <c r="A488" s="16"/>
      <c r="B488" s="16"/>
      <c r="C488" s="16"/>
      <c r="D488" s="16"/>
      <c r="E488" s="16"/>
      <c r="F488" s="16"/>
      <c r="G488" s="16"/>
      <c r="H488" s="16"/>
      <c r="I488" s="145"/>
      <c r="J488" s="145"/>
      <c r="K488" s="145"/>
      <c r="L488" s="145"/>
      <c r="M488" s="145"/>
      <c r="N488" s="145"/>
      <c r="O488" s="279"/>
      <c r="P488" s="32"/>
      <c r="Q488" s="32"/>
      <c r="R488" s="32"/>
      <c r="S488" s="32"/>
      <c r="T488" s="32"/>
      <c r="U488" s="32"/>
      <c r="V488" s="32"/>
      <c r="W488" s="32"/>
      <c r="X488" s="32"/>
      <c r="Y488" s="32"/>
      <c r="Z488" s="32"/>
      <c r="AA488" s="32"/>
      <c r="AB488" s="32"/>
      <c r="AC488" s="32"/>
      <c r="AD488" s="32"/>
      <c r="AE488" s="32"/>
      <c r="AF488" s="32"/>
      <c r="AG488" s="32"/>
      <c r="AH488" s="32"/>
    </row>
    <row r="489">
      <c r="A489" s="16"/>
      <c r="B489" s="16"/>
      <c r="C489" s="16"/>
      <c r="D489" s="16"/>
      <c r="E489" s="16"/>
      <c r="F489" s="16"/>
      <c r="G489" s="16"/>
      <c r="H489" s="16"/>
      <c r="I489" s="145"/>
      <c r="J489" s="145"/>
      <c r="K489" s="145"/>
      <c r="L489" s="145"/>
      <c r="M489" s="145"/>
      <c r="N489" s="145"/>
      <c r="O489" s="279"/>
      <c r="P489" s="32"/>
      <c r="Q489" s="32"/>
      <c r="R489" s="32"/>
      <c r="S489" s="32"/>
      <c r="T489" s="32"/>
      <c r="U489" s="32"/>
      <c r="V489" s="32"/>
      <c r="W489" s="32"/>
      <c r="X489" s="32"/>
      <c r="Y489" s="32"/>
      <c r="Z489" s="32"/>
      <c r="AA489" s="32"/>
      <c r="AB489" s="32"/>
      <c r="AC489" s="32"/>
      <c r="AD489" s="32"/>
      <c r="AE489" s="32"/>
      <c r="AF489" s="32"/>
      <c r="AG489" s="32"/>
      <c r="AH489" s="32"/>
    </row>
    <row r="490">
      <c r="A490" s="16"/>
      <c r="B490" s="16"/>
      <c r="C490" s="16"/>
      <c r="D490" s="16"/>
      <c r="E490" s="16"/>
      <c r="F490" s="16"/>
      <c r="G490" s="16"/>
      <c r="H490" s="16"/>
      <c r="I490" s="145"/>
      <c r="J490" s="145"/>
      <c r="K490" s="145"/>
      <c r="L490" s="145"/>
      <c r="M490" s="145"/>
      <c r="N490" s="145"/>
      <c r="O490" s="279"/>
      <c r="P490" s="32"/>
      <c r="Q490" s="32"/>
      <c r="R490" s="32"/>
      <c r="S490" s="32"/>
      <c r="T490" s="32"/>
      <c r="U490" s="32"/>
      <c r="V490" s="32"/>
      <c r="W490" s="32"/>
      <c r="X490" s="32"/>
      <c r="Y490" s="32"/>
      <c r="Z490" s="32"/>
      <c r="AA490" s="32"/>
      <c r="AB490" s="32"/>
      <c r="AC490" s="32"/>
      <c r="AD490" s="32"/>
      <c r="AE490" s="32"/>
      <c r="AF490" s="32"/>
      <c r="AG490" s="32"/>
      <c r="AH490" s="32"/>
    </row>
    <row r="491">
      <c r="A491" s="16"/>
      <c r="B491" s="16"/>
      <c r="C491" s="16"/>
      <c r="D491" s="16"/>
      <c r="E491" s="16"/>
      <c r="F491" s="16"/>
      <c r="G491" s="16"/>
      <c r="H491" s="16"/>
      <c r="I491" s="145"/>
      <c r="J491" s="145"/>
      <c r="K491" s="145"/>
      <c r="L491" s="145"/>
      <c r="M491" s="145"/>
      <c r="N491" s="145"/>
      <c r="O491" s="279"/>
      <c r="P491" s="32"/>
      <c r="Q491" s="32"/>
      <c r="R491" s="32"/>
      <c r="S491" s="32"/>
      <c r="T491" s="32"/>
      <c r="U491" s="32"/>
      <c r="V491" s="32"/>
      <c r="W491" s="32"/>
      <c r="X491" s="32"/>
      <c r="Y491" s="32"/>
      <c r="Z491" s="32"/>
      <c r="AA491" s="32"/>
      <c r="AB491" s="32"/>
      <c r="AC491" s="32"/>
      <c r="AD491" s="32"/>
      <c r="AE491" s="32"/>
      <c r="AF491" s="32"/>
      <c r="AG491" s="32"/>
      <c r="AH491" s="32"/>
    </row>
    <row r="492">
      <c r="A492" s="16"/>
      <c r="B492" s="16"/>
      <c r="C492" s="16"/>
      <c r="D492" s="16"/>
      <c r="E492" s="16"/>
      <c r="F492" s="16"/>
      <c r="G492" s="16"/>
      <c r="H492" s="16"/>
      <c r="I492" s="145"/>
      <c r="J492" s="145"/>
      <c r="K492" s="145"/>
      <c r="L492" s="145"/>
      <c r="M492" s="145"/>
      <c r="N492" s="145"/>
      <c r="O492" s="279"/>
      <c r="P492" s="32"/>
      <c r="Q492" s="32"/>
      <c r="R492" s="32"/>
      <c r="S492" s="32"/>
      <c r="T492" s="32"/>
      <c r="U492" s="32"/>
      <c r="V492" s="32"/>
      <c r="W492" s="32"/>
      <c r="X492" s="32"/>
      <c r="Y492" s="32"/>
      <c r="Z492" s="32"/>
      <c r="AA492" s="32"/>
      <c r="AB492" s="32"/>
      <c r="AC492" s="32"/>
      <c r="AD492" s="32"/>
      <c r="AE492" s="32"/>
      <c r="AF492" s="32"/>
      <c r="AG492" s="32"/>
      <c r="AH492" s="32"/>
    </row>
    <row r="493">
      <c r="A493" s="16"/>
      <c r="B493" s="16"/>
      <c r="C493" s="16"/>
      <c r="D493" s="16"/>
      <c r="E493" s="16"/>
      <c r="F493" s="16"/>
      <c r="G493" s="16"/>
      <c r="H493" s="16"/>
      <c r="I493" s="145"/>
      <c r="J493" s="145"/>
      <c r="K493" s="145"/>
      <c r="L493" s="145"/>
      <c r="M493" s="145"/>
      <c r="N493" s="145"/>
      <c r="O493" s="279"/>
      <c r="P493" s="32"/>
      <c r="Q493" s="32"/>
      <c r="R493" s="32"/>
      <c r="S493" s="32"/>
      <c r="T493" s="32"/>
      <c r="U493" s="32"/>
      <c r="V493" s="32"/>
      <c r="W493" s="32"/>
      <c r="X493" s="32"/>
      <c r="Y493" s="32"/>
      <c r="Z493" s="32"/>
      <c r="AA493" s="32"/>
      <c r="AB493" s="32"/>
      <c r="AC493" s="32"/>
      <c r="AD493" s="32"/>
      <c r="AE493" s="32"/>
      <c r="AF493" s="32"/>
      <c r="AG493" s="32"/>
      <c r="AH493" s="32"/>
    </row>
    <row r="494">
      <c r="A494" s="16"/>
      <c r="B494" s="16"/>
      <c r="C494" s="16"/>
      <c r="D494" s="16"/>
      <c r="E494" s="16"/>
      <c r="F494" s="16"/>
      <c r="G494" s="16"/>
      <c r="H494" s="16"/>
      <c r="I494" s="145"/>
      <c r="J494" s="145"/>
      <c r="K494" s="145"/>
      <c r="L494" s="145"/>
      <c r="M494" s="145"/>
      <c r="N494" s="145"/>
      <c r="O494" s="279"/>
      <c r="P494" s="32"/>
      <c r="Q494" s="32"/>
      <c r="R494" s="32"/>
      <c r="S494" s="32"/>
      <c r="T494" s="32"/>
      <c r="U494" s="32"/>
      <c r="V494" s="32"/>
      <c r="W494" s="32"/>
      <c r="X494" s="32"/>
      <c r="Y494" s="32"/>
      <c r="Z494" s="32"/>
      <c r="AA494" s="32"/>
      <c r="AB494" s="32"/>
      <c r="AC494" s="32"/>
      <c r="AD494" s="32"/>
      <c r="AE494" s="32"/>
      <c r="AF494" s="32"/>
      <c r="AG494" s="32"/>
      <c r="AH494" s="32"/>
    </row>
    <row r="495">
      <c r="A495" s="16"/>
      <c r="B495" s="16"/>
      <c r="C495" s="16"/>
      <c r="D495" s="16"/>
      <c r="E495" s="16"/>
      <c r="F495" s="16"/>
      <c r="G495" s="16"/>
      <c r="H495" s="16"/>
      <c r="I495" s="145"/>
      <c r="J495" s="145"/>
      <c r="K495" s="145"/>
      <c r="L495" s="145"/>
      <c r="M495" s="145"/>
      <c r="N495" s="145"/>
      <c r="O495" s="279"/>
      <c r="P495" s="32"/>
      <c r="Q495" s="32"/>
      <c r="R495" s="32"/>
      <c r="S495" s="32"/>
      <c r="T495" s="32"/>
      <c r="U495" s="32"/>
      <c r="V495" s="32"/>
      <c r="W495" s="32"/>
      <c r="X495" s="32"/>
      <c r="Y495" s="32"/>
      <c r="Z495" s="32"/>
      <c r="AA495" s="32"/>
      <c r="AB495" s="32"/>
      <c r="AC495" s="32"/>
      <c r="AD495" s="32"/>
      <c r="AE495" s="32"/>
      <c r="AF495" s="32"/>
      <c r="AG495" s="32"/>
      <c r="AH495" s="32"/>
    </row>
    <row r="496">
      <c r="A496" s="16"/>
      <c r="B496" s="16"/>
      <c r="C496" s="16"/>
      <c r="D496" s="16"/>
      <c r="E496" s="16"/>
      <c r="F496" s="16"/>
      <c r="G496" s="16"/>
      <c r="H496" s="16"/>
      <c r="I496" s="145"/>
      <c r="J496" s="145"/>
      <c r="K496" s="145"/>
      <c r="L496" s="145"/>
      <c r="M496" s="145"/>
      <c r="N496" s="145"/>
      <c r="O496" s="279"/>
      <c r="P496" s="32"/>
      <c r="Q496" s="32"/>
      <c r="R496" s="32"/>
      <c r="S496" s="32"/>
      <c r="T496" s="32"/>
      <c r="U496" s="32"/>
      <c r="V496" s="32"/>
      <c r="W496" s="32"/>
      <c r="X496" s="32"/>
      <c r="Y496" s="32"/>
      <c r="Z496" s="32"/>
      <c r="AA496" s="32"/>
      <c r="AB496" s="32"/>
      <c r="AC496" s="32"/>
      <c r="AD496" s="32"/>
      <c r="AE496" s="32"/>
      <c r="AF496" s="32"/>
      <c r="AG496" s="32"/>
      <c r="AH496" s="32"/>
    </row>
    <row r="497">
      <c r="A497" s="16"/>
      <c r="B497" s="16"/>
      <c r="C497" s="16"/>
      <c r="D497" s="16"/>
      <c r="E497" s="16"/>
      <c r="F497" s="16"/>
      <c r="G497" s="16"/>
      <c r="H497" s="16"/>
      <c r="I497" s="145"/>
      <c r="J497" s="145"/>
      <c r="K497" s="145"/>
      <c r="L497" s="145"/>
      <c r="M497" s="145"/>
      <c r="N497" s="145"/>
      <c r="O497" s="279"/>
      <c r="P497" s="32"/>
      <c r="Q497" s="32"/>
      <c r="R497" s="32"/>
      <c r="S497" s="32"/>
      <c r="T497" s="32"/>
      <c r="U497" s="32"/>
      <c r="V497" s="32"/>
      <c r="W497" s="32"/>
      <c r="X497" s="32"/>
      <c r="Y497" s="32"/>
      <c r="Z497" s="32"/>
      <c r="AA497" s="32"/>
      <c r="AB497" s="32"/>
      <c r="AC497" s="32"/>
      <c r="AD497" s="32"/>
      <c r="AE497" s="32"/>
      <c r="AF497" s="32"/>
      <c r="AG497" s="32"/>
      <c r="AH497" s="32"/>
    </row>
    <row r="498">
      <c r="A498" s="16"/>
      <c r="B498" s="16"/>
      <c r="C498" s="16"/>
      <c r="D498" s="16"/>
      <c r="E498" s="16"/>
      <c r="F498" s="16"/>
      <c r="G498" s="16"/>
      <c r="H498" s="16"/>
      <c r="I498" s="145"/>
      <c r="J498" s="145"/>
      <c r="K498" s="145"/>
      <c r="L498" s="145"/>
      <c r="M498" s="145"/>
      <c r="N498" s="145"/>
      <c r="O498" s="279"/>
      <c r="P498" s="32"/>
      <c r="Q498" s="32"/>
      <c r="R498" s="32"/>
      <c r="S498" s="32"/>
      <c r="T498" s="32"/>
      <c r="U498" s="32"/>
      <c r="V498" s="32"/>
      <c r="W498" s="32"/>
      <c r="X498" s="32"/>
      <c r="Y498" s="32"/>
      <c r="Z498" s="32"/>
      <c r="AA498" s="32"/>
      <c r="AB498" s="32"/>
      <c r="AC498" s="32"/>
      <c r="AD498" s="32"/>
      <c r="AE498" s="32"/>
      <c r="AF498" s="32"/>
      <c r="AG498" s="32"/>
      <c r="AH498" s="32"/>
    </row>
    <row r="499">
      <c r="A499" s="16"/>
      <c r="B499" s="16"/>
      <c r="C499" s="16"/>
      <c r="D499" s="16"/>
      <c r="E499" s="16"/>
      <c r="F499" s="16"/>
      <c r="G499" s="16"/>
      <c r="H499" s="16"/>
      <c r="I499" s="145"/>
      <c r="J499" s="145"/>
      <c r="K499" s="145"/>
      <c r="L499" s="145"/>
      <c r="M499" s="145"/>
      <c r="N499" s="145"/>
      <c r="O499" s="279"/>
      <c r="P499" s="32"/>
      <c r="Q499" s="32"/>
      <c r="R499" s="32"/>
      <c r="S499" s="32"/>
      <c r="T499" s="32"/>
      <c r="U499" s="32"/>
      <c r="V499" s="32"/>
      <c r="W499" s="32"/>
      <c r="X499" s="32"/>
      <c r="Y499" s="32"/>
      <c r="Z499" s="32"/>
      <c r="AA499" s="32"/>
      <c r="AB499" s="32"/>
      <c r="AC499" s="32"/>
      <c r="AD499" s="32"/>
      <c r="AE499" s="32"/>
      <c r="AF499" s="32"/>
      <c r="AG499" s="32"/>
      <c r="AH499" s="32"/>
    </row>
    <row r="500">
      <c r="A500" s="16"/>
      <c r="B500" s="16"/>
      <c r="C500" s="16"/>
      <c r="D500" s="16"/>
      <c r="E500" s="16"/>
      <c r="F500" s="16"/>
      <c r="G500" s="16"/>
      <c r="H500" s="16"/>
      <c r="I500" s="145"/>
      <c r="J500" s="145"/>
      <c r="K500" s="145"/>
      <c r="L500" s="145"/>
      <c r="M500" s="145"/>
      <c r="N500" s="145"/>
      <c r="O500" s="279"/>
      <c r="P500" s="32"/>
      <c r="Q500" s="32"/>
      <c r="R500" s="32"/>
      <c r="S500" s="32"/>
      <c r="T500" s="32"/>
      <c r="U500" s="32"/>
      <c r="V500" s="32"/>
      <c r="W500" s="32"/>
      <c r="X500" s="32"/>
      <c r="Y500" s="32"/>
      <c r="Z500" s="32"/>
      <c r="AA500" s="32"/>
      <c r="AB500" s="32"/>
      <c r="AC500" s="32"/>
      <c r="AD500" s="32"/>
      <c r="AE500" s="32"/>
      <c r="AF500" s="32"/>
      <c r="AG500" s="32"/>
      <c r="AH500" s="32"/>
    </row>
    <row r="501">
      <c r="A501" s="16"/>
      <c r="B501" s="16"/>
      <c r="C501" s="16"/>
      <c r="D501" s="16"/>
      <c r="E501" s="16"/>
      <c r="F501" s="16"/>
      <c r="G501" s="16"/>
      <c r="H501" s="16"/>
      <c r="I501" s="145"/>
      <c r="J501" s="145"/>
      <c r="K501" s="145"/>
      <c r="L501" s="145"/>
      <c r="M501" s="145"/>
      <c r="N501" s="145"/>
      <c r="O501" s="279"/>
      <c r="P501" s="32"/>
      <c r="Q501" s="32"/>
      <c r="R501" s="32"/>
      <c r="S501" s="32"/>
      <c r="T501" s="32"/>
      <c r="U501" s="32"/>
      <c r="V501" s="32"/>
      <c r="W501" s="32"/>
      <c r="X501" s="32"/>
      <c r="Y501" s="32"/>
      <c r="Z501" s="32"/>
      <c r="AA501" s="32"/>
      <c r="AB501" s="32"/>
      <c r="AC501" s="32"/>
      <c r="AD501" s="32"/>
      <c r="AE501" s="32"/>
      <c r="AF501" s="32"/>
      <c r="AG501" s="32"/>
      <c r="AH501" s="32"/>
    </row>
    <row r="502">
      <c r="A502" s="16"/>
      <c r="B502" s="16"/>
      <c r="C502" s="16"/>
      <c r="D502" s="16"/>
      <c r="E502" s="16"/>
      <c r="F502" s="16"/>
      <c r="G502" s="16"/>
      <c r="H502" s="16"/>
      <c r="I502" s="145"/>
      <c r="J502" s="145"/>
      <c r="K502" s="145"/>
      <c r="L502" s="145"/>
      <c r="M502" s="145"/>
      <c r="N502" s="145"/>
      <c r="O502" s="279"/>
      <c r="P502" s="32"/>
      <c r="Q502" s="32"/>
      <c r="R502" s="32"/>
      <c r="S502" s="32"/>
      <c r="T502" s="32"/>
      <c r="U502" s="32"/>
      <c r="V502" s="32"/>
      <c r="W502" s="32"/>
      <c r="X502" s="32"/>
      <c r="Y502" s="32"/>
      <c r="Z502" s="32"/>
      <c r="AA502" s="32"/>
      <c r="AB502" s="32"/>
      <c r="AC502" s="32"/>
      <c r="AD502" s="32"/>
      <c r="AE502" s="32"/>
      <c r="AF502" s="32"/>
      <c r="AG502" s="32"/>
      <c r="AH502" s="32"/>
    </row>
    <row r="503">
      <c r="A503" s="16"/>
      <c r="B503" s="16"/>
      <c r="C503" s="16"/>
      <c r="D503" s="16"/>
      <c r="E503" s="16"/>
      <c r="F503" s="16"/>
      <c r="G503" s="16"/>
      <c r="H503" s="16"/>
      <c r="I503" s="145"/>
      <c r="J503" s="145"/>
      <c r="K503" s="145"/>
      <c r="L503" s="145"/>
      <c r="M503" s="145"/>
      <c r="N503" s="145"/>
      <c r="O503" s="279"/>
      <c r="P503" s="32"/>
      <c r="Q503" s="32"/>
      <c r="R503" s="32"/>
      <c r="S503" s="32"/>
      <c r="T503" s="32"/>
      <c r="U503" s="32"/>
      <c r="V503" s="32"/>
      <c r="W503" s="32"/>
      <c r="X503" s="32"/>
      <c r="Y503" s="32"/>
      <c r="Z503" s="32"/>
      <c r="AA503" s="32"/>
      <c r="AB503" s="32"/>
      <c r="AC503" s="32"/>
      <c r="AD503" s="32"/>
      <c r="AE503" s="32"/>
      <c r="AF503" s="32"/>
      <c r="AG503" s="32"/>
      <c r="AH503" s="32"/>
    </row>
    <row r="504">
      <c r="A504" s="16"/>
      <c r="B504" s="16"/>
      <c r="C504" s="16"/>
      <c r="D504" s="16"/>
      <c r="E504" s="16"/>
      <c r="F504" s="16"/>
      <c r="G504" s="16"/>
      <c r="H504" s="16"/>
      <c r="I504" s="145"/>
      <c r="J504" s="145"/>
      <c r="K504" s="145"/>
      <c r="L504" s="145"/>
      <c r="M504" s="145"/>
      <c r="N504" s="145"/>
      <c r="O504" s="279"/>
      <c r="P504" s="32"/>
      <c r="Q504" s="32"/>
      <c r="R504" s="32"/>
      <c r="S504" s="32"/>
      <c r="T504" s="32"/>
      <c r="U504" s="32"/>
      <c r="V504" s="32"/>
      <c r="W504" s="32"/>
      <c r="X504" s="32"/>
      <c r="Y504" s="32"/>
      <c r="Z504" s="32"/>
      <c r="AA504" s="32"/>
      <c r="AB504" s="32"/>
      <c r="AC504" s="32"/>
      <c r="AD504" s="32"/>
      <c r="AE504" s="32"/>
      <c r="AF504" s="32"/>
      <c r="AG504" s="32"/>
      <c r="AH504" s="32"/>
    </row>
    <row r="505">
      <c r="A505" s="16"/>
      <c r="B505" s="16"/>
      <c r="C505" s="16"/>
      <c r="D505" s="16"/>
      <c r="E505" s="16"/>
      <c r="F505" s="16"/>
      <c r="G505" s="16"/>
      <c r="H505" s="16"/>
      <c r="I505" s="145"/>
      <c r="J505" s="145"/>
      <c r="K505" s="145"/>
      <c r="L505" s="145"/>
      <c r="M505" s="145"/>
      <c r="N505" s="145"/>
      <c r="O505" s="279"/>
      <c r="P505" s="32"/>
      <c r="Q505" s="32"/>
      <c r="R505" s="32"/>
      <c r="S505" s="32"/>
      <c r="T505" s="32"/>
      <c r="U505" s="32"/>
      <c r="V505" s="32"/>
      <c r="W505" s="32"/>
      <c r="X505" s="32"/>
      <c r="Y505" s="32"/>
      <c r="Z505" s="32"/>
      <c r="AA505" s="32"/>
      <c r="AB505" s="32"/>
      <c r="AC505" s="32"/>
      <c r="AD505" s="32"/>
      <c r="AE505" s="32"/>
      <c r="AF505" s="32"/>
      <c r="AG505" s="32"/>
      <c r="AH505" s="32"/>
    </row>
    <row r="506">
      <c r="A506" s="16"/>
      <c r="B506" s="16"/>
      <c r="C506" s="16"/>
      <c r="D506" s="16"/>
      <c r="E506" s="16"/>
      <c r="F506" s="16"/>
      <c r="G506" s="16"/>
      <c r="H506" s="16"/>
      <c r="I506" s="145"/>
      <c r="J506" s="145"/>
      <c r="K506" s="145"/>
      <c r="L506" s="145"/>
      <c r="M506" s="145"/>
      <c r="N506" s="145"/>
      <c r="O506" s="279"/>
      <c r="P506" s="32"/>
      <c r="Q506" s="32"/>
      <c r="R506" s="32"/>
      <c r="S506" s="32"/>
      <c r="T506" s="32"/>
      <c r="U506" s="32"/>
      <c r="V506" s="32"/>
      <c r="W506" s="32"/>
      <c r="X506" s="32"/>
      <c r="Y506" s="32"/>
      <c r="Z506" s="32"/>
      <c r="AA506" s="32"/>
      <c r="AB506" s="32"/>
      <c r="AC506" s="32"/>
      <c r="AD506" s="32"/>
      <c r="AE506" s="32"/>
      <c r="AF506" s="32"/>
      <c r="AG506" s="32"/>
      <c r="AH506" s="32"/>
    </row>
    <row r="507">
      <c r="A507" s="16"/>
      <c r="B507" s="16"/>
      <c r="C507" s="16"/>
      <c r="D507" s="16"/>
      <c r="E507" s="16"/>
      <c r="F507" s="16"/>
      <c r="G507" s="16"/>
      <c r="H507" s="16"/>
      <c r="I507" s="145"/>
      <c r="J507" s="145"/>
      <c r="K507" s="145"/>
      <c r="L507" s="145"/>
      <c r="M507" s="145"/>
      <c r="N507" s="145"/>
      <c r="O507" s="279"/>
      <c r="P507" s="32"/>
      <c r="Q507" s="32"/>
      <c r="R507" s="32"/>
      <c r="S507" s="32"/>
      <c r="T507" s="32"/>
      <c r="U507" s="32"/>
      <c r="V507" s="32"/>
      <c r="W507" s="32"/>
      <c r="X507" s="32"/>
      <c r="Y507" s="32"/>
      <c r="Z507" s="32"/>
      <c r="AA507" s="32"/>
      <c r="AB507" s="32"/>
      <c r="AC507" s="32"/>
      <c r="AD507" s="32"/>
      <c r="AE507" s="32"/>
      <c r="AF507" s="32"/>
      <c r="AG507" s="32"/>
      <c r="AH507" s="32"/>
    </row>
    <row r="508">
      <c r="A508" s="16"/>
      <c r="B508" s="16"/>
      <c r="C508" s="16"/>
      <c r="D508" s="16"/>
      <c r="E508" s="16"/>
      <c r="F508" s="16"/>
      <c r="G508" s="16"/>
      <c r="H508" s="16"/>
      <c r="I508" s="145"/>
      <c r="J508" s="145"/>
      <c r="K508" s="145"/>
      <c r="L508" s="145"/>
      <c r="M508" s="145"/>
      <c r="N508" s="145"/>
      <c r="O508" s="279"/>
      <c r="P508" s="32"/>
      <c r="Q508" s="32"/>
      <c r="R508" s="32"/>
      <c r="S508" s="32"/>
      <c r="T508" s="32"/>
      <c r="U508" s="32"/>
      <c r="V508" s="32"/>
      <c r="W508" s="32"/>
      <c r="X508" s="32"/>
      <c r="Y508" s="32"/>
      <c r="Z508" s="32"/>
      <c r="AA508" s="32"/>
      <c r="AB508" s="32"/>
      <c r="AC508" s="32"/>
      <c r="AD508" s="32"/>
      <c r="AE508" s="32"/>
      <c r="AF508" s="32"/>
      <c r="AG508" s="32"/>
      <c r="AH508" s="32"/>
    </row>
    <row r="509">
      <c r="A509" s="16"/>
      <c r="B509" s="16"/>
      <c r="C509" s="16"/>
      <c r="D509" s="16"/>
      <c r="E509" s="16"/>
      <c r="F509" s="16"/>
      <c r="G509" s="16"/>
      <c r="H509" s="16"/>
      <c r="I509" s="145"/>
      <c r="J509" s="145"/>
      <c r="K509" s="145"/>
      <c r="L509" s="145"/>
      <c r="M509" s="145"/>
      <c r="N509" s="145"/>
      <c r="O509" s="279"/>
      <c r="P509" s="32"/>
      <c r="Q509" s="32"/>
      <c r="R509" s="32"/>
      <c r="S509" s="32"/>
      <c r="T509" s="32"/>
      <c r="U509" s="32"/>
      <c r="V509" s="32"/>
      <c r="W509" s="32"/>
      <c r="X509" s="32"/>
      <c r="Y509" s="32"/>
      <c r="Z509" s="32"/>
      <c r="AA509" s="32"/>
      <c r="AB509" s="32"/>
      <c r="AC509" s="32"/>
      <c r="AD509" s="32"/>
      <c r="AE509" s="32"/>
      <c r="AF509" s="32"/>
      <c r="AG509" s="32"/>
      <c r="AH509" s="32"/>
    </row>
    <row r="510">
      <c r="A510" s="16"/>
      <c r="B510" s="16"/>
      <c r="C510" s="16"/>
      <c r="D510" s="16"/>
      <c r="E510" s="16"/>
      <c r="F510" s="16"/>
      <c r="G510" s="16"/>
      <c r="H510" s="16"/>
      <c r="I510" s="145"/>
      <c r="J510" s="145"/>
      <c r="K510" s="145"/>
      <c r="L510" s="145"/>
      <c r="M510" s="145"/>
      <c r="N510" s="145"/>
      <c r="O510" s="279"/>
      <c r="P510" s="32"/>
      <c r="Q510" s="32"/>
      <c r="R510" s="32"/>
      <c r="S510" s="32"/>
      <c r="T510" s="32"/>
      <c r="U510" s="32"/>
      <c r="V510" s="32"/>
      <c r="W510" s="32"/>
      <c r="X510" s="32"/>
      <c r="Y510" s="32"/>
      <c r="Z510" s="32"/>
      <c r="AA510" s="32"/>
      <c r="AB510" s="32"/>
      <c r="AC510" s="32"/>
      <c r="AD510" s="32"/>
      <c r="AE510" s="32"/>
      <c r="AF510" s="32"/>
      <c r="AG510" s="32"/>
      <c r="AH510" s="32"/>
    </row>
    <row r="511">
      <c r="A511" s="16"/>
      <c r="B511" s="16"/>
      <c r="C511" s="16"/>
      <c r="D511" s="16"/>
      <c r="E511" s="16"/>
      <c r="F511" s="16"/>
      <c r="G511" s="16"/>
      <c r="H511" s="16"/>
      <c r="I511" s="145"/>
      <c r="J511" s="145"/>
      <c r="K511" s="145"/>
      <c r="L511" s="145"/>
      <c r="M511" s="145"/>
      <c r="N511" s="145"/>
      <c r="O511" s="279"/>
      <c r="P511" s="32"/>
      <c r="Q511" s="32"/>
      <c r="R511" s="32"/>
      <c r="S511" s="32"/>
      <c r="T511" s="32"/>
      <c r="U511" s="32"/>
      <c r="V511" s="32"/>
      <c r="W511" s="32"/>
      <c r="X511" s="32"/>
      <c r="Y511" s="32"/>
      <c r="Z511" s="32"/>
      <c r="AA511" s="32"/>
      <c r="AB511" s="32"/>
      <c r="AC511" s="32"/>
      <c r="AD511" s="32"/>
      <c r="AE511" s="32"/>
      <c r="AF511" s="32"/>
      <c r="AG511" s="32"/>
      <c r="AH511" s="32"/>
    </row>
    <row r="512">
      <c r="A512" s="16"/>
      <c r="B512" s="16"/>
      <c r="C512" s="16"/>
      <c r="D512" s="16"/>
      <c r="E512" s="16"/>
      <c r="F512" s="16"/>
      <c r="G512" s="16"/>
      <c r="H512" s="16"/>
      <c r="I512" s="145"/>
      <c r="J512" s="145"/>
      <c r="K512" s="145"/>
      <c r="L512" s="145"/>
      <c r="M512" s="145"/>
      <c r="N512" s="145"/>
      <c r="O512" s="279"/>
      <c r="P512" s="32"/>
      <c r="Q512" s="32"/>
      <c r="R512" s="32"/>
      <c r="S512" s="32"/>
      <c r="T512" s="32"/>
      <c r="U512" s="32"/>
      <c r="V512" s="32"/>
      <c r="W512" s="32"/>
      <c r="X512" s="32"/>
      <c r="Y512" s="32"/>
      <c r="Z512" s="32"/>
      <c r="AA512" s="32"/>
      <c r="AB512" s="32"/>
      <c r="AC512" s="32"/>
      <c r="AD512" s="32"/>
      <c r="AE512" s="32"/>
      <c r="AF512" s="32"/>
      <c r="AG512" s="32"/>
      <c r="AH512" s="32"/>
    </row>
    <row r="513">
      <c r="A513" s="16"/>
      <c r="B513" s="16"/>
      <c r="C513" s="16"/>
      <c r="D513" s="16"/>
      <c r="E513" s="16"/>
      <c r="F513" s="16"/>
      <c r="G513" s="16"/>
      <c r="H513" s="16"/>
      <c r="I513" s="145"/>
      <c r="J513" s="145"/>
      <c r="K513" s="145"/>
      <c r="L513" s="145"/>
      <c r="M513" s="145"/>
      <c r="N513" s="145"/>
      <c r="O513" s="279"/>
      <c r="P513" s="32"/>
      <c r="Q513" s="32"/>
      <c r="R513" s="32"/>
      <c r="S513" s="32"/>
      <c r="T513" s="32"/>
      <c r="U513" s="32"/>
      <c r="V513" s="32"/>
      <c r="W513" s="32"/>
      <c r="X513" s="32"/>
      <c r="Y513" s="32"/>
      <c r="Z513" s="32"/>
      <c r="AA513" s="32"/>
      <c r="AB513" s="32"/>
      <c r="AC513" s="32"/>
      <c r="AD513" s="32"/>
      <c r="AE513" s="32"/>
      <c r="AF513" s="32"/>
      <c r="AG513" s="32"/>
      <c r="AH513" s="32"/>
    </row>
    <row r="514">
      <c r="A514" s="16"/>
      <c r="B514" s="16"/>
      <c r="C514" s="16"/>
      <c r="D514" s="16"/>
      <c r="E514" s="16"/>
      <c r="F514" s="16"/>
      <c r="G514" s="16"/>
      <c r="H514" s="16"/>
      <c r="I514" s="145"/>
      <c r="J514" s="145"/>
      <c r="K514" s="145"/>
      <c r="L514" s="145"/>
      <c r="M514" s="145"/>
      <c r="N514" s="145"/>
      <c r="O514" s="279"/>
      <c r="P514" s="32"/>
      <c r="Q514" s="32"/>
      <c r="R514" s="32"/>
      <c r="S514" s="32"/>
      <c r="T514" s="32"/>
      <c r="U514" s="32"/>
      <c r="V514" s="32"/>
      <c r="W514" s="32"/>
      <c r="X514" s="32"/>
      <c r="Y514" s="32"/>
      <c r="Z514" s="32"/>
      <c r="AA514" s="32"/>
      <c r="AB514" s="32"/>
      <c r="AC514" s="32"/>
      <c r="AD514" s="32"/>
      <c r="AE514" s="32"/>
      <c r="AF514" s="32"/>
      <c r="AG514" s="32"/>
      <c r="AH514" s="32"/>
    </row>
    <row r="515">
      <c r="A515" s="16"/>
      <c r="B515" s="16"/>
      <c r="C515" s="16"/>
      <c r="D515" s="16"/>
      <c r="E515" s="16"/>
      <c r="F515" s="16"/>
      <c r="G515" s="16"/>
      <c r="H515" s="16"/>
      <c r="I515" s="145"/>
      <c r="J515" s="145"/>
      <c r="K515" s="145"/>
      <c r="L515" s="145"/>
      <c r="M515" s="145"/>
      <c r="N515" s="145"/>
      <c r="O515" s="279"/>
      <c r="P515" s="32"/>
      <c r="Q515" s="32"/>
      <c r="R515" s="32"/>
      <c r="S515" s="32"/>
      <c r="T515" s="32"/>
      <c r="U515" s="32"/>
      <c r="V515" s="32"/>
      <c r="W515" s="32"/>
      <c r="X515" s="32"/>
      <c r="Y515" s="32"/>
      <c r="Z515" s="32"/>
      <c r="AA515" s="32"/>
      <c r="AB515" s="32"/>
      <c r="AC515" s="32"/>
      <c r="AD515" s="32"/>
      <c r="AE515" s="32"/>
      <c r="AF515" s="32"/>
      <c r="AG515" s="32"/>
      <c r="AH515" s="32"/>
    </row>
    <row r="516">
      <c r="A516" s="16"/>
      <c r="B516" s="16"/>
      <c r="C516" s="16"/>
      <c r="D516" s="16"/>
      <c r="E516" s="16"/>
      <c r="F516" s="16"/>
      <c r="G516" s="16"/>
      <c r="H516" s="16"/>
      <c r="I516" s="145"/>
      <c r="J516" s="145"/>
      <c r="K516" s="145"/>
      <c r="L516" s="145"/>
      <c r="M516" s="145"/>
      <c r="N516" s="145"/>
      <c r="O516" s="279"/>
      <c r="P516" s="32"/>
      <c r="Q516" s="32"/>
      <c r="R516" s="32"/>
      <c r="S516" s="32"/>
      <c r="T516" s="32"/>
      <c r="U516" s="32"/>
      <c r="V516" s="32"/>
      <c r="W516" s="32"/>
      <c r="X516" s="32"/>
      <c r="Y516" s="32"/>
      <c r="Z516" s="32"/>
      <c r="AA516" s="32"/>
      <c r="AB516" s="32"/>
      <c r="AC516" s="32"/>
      <c r="AD516" s="32"/>
      <c r="AE516" s="32"/>
      <c r="AF516" s="32"/>
      <c r="AG516" s="32"/>
      <c r="AH516" s="32"/>
    </row>
    <row r="517">
      <c r="A517" s="16"/>
      <c r="B517" s="16"/>
      <c r="C517" s="16"/>
      <c r="D517" s="16"/>
      <c r="E517" s="16"/>
      <c r="F517" s="16"/>
      <c r="G517" s="16"/>
      <c r="H517" s="16"/>
      <c r="I517" s="145"/>
      <c r="J517" s="145"/>
      <c r="K517" s="145"/>
      <c r="L517" s="145"/>
      <c r="M517" s="145"/>
      <c r="N517" s="145"/>
      <c r="O517" s="279"/>
      <c r="P517" s="32"/>
      <c r="Q517" s="32"/>
      <c r="R517" s="32"/>
      <c r="S517" s="32"/>
      <c r="T517" s="32"/>
      <c r="U517" s="32"/>
      <c r="V517" s="32"/>
      <c r="W517" s="32"/>
      <c r="X517" s="32"/>
      <c r="Y517" s="32"/>
      <c r="Z517" s="32"/>
      <c r="AA517" s="32"/>
      <c r="AB517" s="32"/>
      <c r="AC517" s="32"/>
      <c r="AD517" s="32"/>
      <c r="AE517" s="32"/>
      <c r="AF517" s="32"/>
      <c r="AG517" s="32"/>
      <c r="AH517" s="32"/>
    </row>
    <row r="518">
      <c r="A518" s="16"/>
      <c r="B518" s="16"/>
      <c r="C518" s="16"/>
      <c r="D518" s="16"/>
      <c r="E518" s="16"/>
      <c r="F518" s="16"/>
      <c r="G518" s="16"/>
      <c r="H518" s="16"/>
      <c r="I518" s="145"/>
      <c r="J518" s="145"/>
      <c r="K518" s="145"/>
      <c r="L518" s="145"/>
      <c r="M518" s="145"/>
      <c r="N518" s="145"/>
      <c r="O518" s="279"/>
      <c r="P518" s="32"/>
      <c r="Q518" s="32"/>
      <c r="R518" s="32"/>
      <c r="S518" s="32"/>
      <c r="T518" s="32"/>
      <c r="U518" s="32"/>
      <c r="V518" s="32"/>
      <c r="W518" s="32"/>
      <c r="X518" s="32"/>
      <c r="Y518" s="32"/>
      <c r="Z518" s="32"/>
      <c r="AA518" s="32"/>
      <c r="AB518" s="32"/>
      <c r="AC518" s="32"/>
      <c r="AD518" s="32"/>
      <c r="AE518" s="32"/>
      <c r="AF518" s="32"/>
      <c r="AG518" s="32"/>
      <c r="AH518" s="32"/>
    </row>
    <row r="519">
      <c r="A519" s="16"/>
      <c r="B519" s="16"/>
      <c r="C519" s="16"/>
      <c r="D519" s="16"/>
      <c r="E519" s="16"/>
      <c r="F519" s="16"/>
      <c r="G519" s="16"/>
      <c r="H519" s="16"/>
      <c r="I519" s="145"/>
      <c r="J519" s="145"/>
      <c r="K519" s="145"/>
      <c r="L519" s="145"/>
      <c r="M519" s="145"/>
      <c r="N519" s="145"/>
      <c r="O519" s="279"/>
      <c r="P519" s="32"/>
      <c r="Q519" s="32"/>
      <c r="R519" s="32"/>
      <c r="S519" s="32"/>
      <c r="T519" s="32"/>
      <c r="U519" s="32"/>
      <c r="V519" s="32"/>
      <c r="W519" s="32"/>
      <c r="X519" s="32"/>
      <c r="Y519" s="32"/>
      <c r="Z519" s="32"/>
      <c r="AA519" s="32"/>
      <c r="AB519" s="32"/>
      <c r="AC519" s="32"/>
      <c r="AD519" s="32"/>
      <c r="AE519" s="32"/>
      <c r="AF519" s="32"/>
      <c r="AG519" s="32"/>
      <c r="AH519" s="32"/>
    </row>
    <row r="520">
      <c r="A520" s="16"/>
      <c r="B520" s="16"/>
      <c r="C520" s="16"/>
      <c r="D520" s="16"/>
      <c r="E520" s="16"/>
      <c r="F520" s="16"/>
      <c r="G520" s="16"/>
      <c r="H520" s="16"/>
      <c r="I520" s="145"/>
      <c r="J520" s="145"/>
      <c r="K520" s="145"/>
      <c r="L520" s="145"/>
      <c r="M520" s="145"/>
      <c r="N520" s="145"/>
      <c r="O520" s="279"/>
      <c r="P520" s="32"/>
      <c r="Q520" s="32"/>
      <c r="R520" s="32"/>
      <c r="S520" s="32"/>
      <c r="T520" s="32"/>
      <c r="U520" s="32"/>
      <c r="V520" s="32"/>
      <c r="W520" s="32"/>
      <c r="X520" s="32"/>
      <c r="Y520" s="32"/>
      <c r="Z520" s="32"/>
      <c r="AA520" s="32"/>
      <c r="AB520" s="32"/>
      <c r="AC520" s="32"/>
      <c r="AD520" s="32"/>
      <c r="AE520" s="32"/>
      <c r="AF520" s="32"/>
      <c r="AG520" s="32"/>
      <c r="AH520" s="32"/>
    </row>
    <row r="521">
      <c r="A521" s="16"/>
      <c r="B521" s="16"/>
      <c r="C521" s="16"/>
      <c r="D521" s="16"/>
      <c r="E521" s="16"/>
      <c r="F521" s="16"/>
      <c r="G521" s="16"/>
      <c r="H521" s="16"/>
      <c r="I521" s="145"/>
      <c r="J521" s="145"/>
      <c r="K521" s="145"/>
      <c r="L521" s="145"/>
      <c r="M521" s="145"/>
      <c r="N521" s="145"/>
      <c r="O521" s="279"/>
      <c r="P521" s="32"/>
      <c r="Q521" s="32"/>
      <c r="R521" s="32"/>
      <c r="S521" s="32"/>
      <c r="T521" s="32"/>
      <c r="U521" s="32"/>
      <c r="V521" s="32"/>
      <c r="W521" s="32"/>
      <c r="X521" s="32"/>
      <c r="Y521" s="32"/>
      <c r="Z521" s="32"/>
      <c r="AA521" s="32"/>
      <c r="AB521" s="32"/>
      <c r="AC521" s="32"/>
      <c r="AD521" s="32"/>
      <c r="AE521" s="32"/>
      <c r="AF521" s="32"/>
      <c r="AG521" s="32"/>
      <c r="AH521" s="32"/>
    </row>
    <row r="522">
      <c r="A522" s="16"/>
      <c r="B522" s="16"/>
      <c r="C522" s="16"/>
      <c r="D522" s="16"/>
      <c r="E522" s="16"/>
      <c r="F522" s="16"/>
      <c r="G522" s="16"/>
      <c r="H522" s="16"/>
      <c r="I522" s="145"/>
      <c r="J522" s="145"/>
      <c r="K522" s="145"/>
      <c r="L522" s="145"/>
      <c r="M522" s="145"/>
      <c r="N522" s="145"/>
      <c r="O522" s="279"/>
      <c r="P522" s="32"/>
      <c r="Q522" s="32"/>
      <c r="R522" s="32"/>
      <c r="S522" s="32"/>
      <c r="T522" s="32"/>
      <c r="U522" s="32"/>
      <c r="V522" s="32"/>
      <c r="W522" s="32"/>
      <c r="X522" s="32"/>
      <c r="Y522" s="32"/>
      <c r="Z522" s="32"/>
      <c r="AA522" s="32"/>
      <c r="AB522" s="32"/>
      <c r="AC522" s="32"/>
      <c r="AD522" s="32"/>
      <c r="AE522" s="32"/>
      <c r="AF522" s="32"/>
      <c r="AG522" s="32"/>
      <c r="AH522" s="32"/>
    </row>
    <row r="523">
      <c r="A523" s="16"/>
      <c r="B523" s="16"/>
      <c r="C523" s="16"/>
      <c r="D523" s="16"/>
      <c r="E523" s="16"/>
      <c r="F523" s="16"/>
      <c r="G523" s="16"/>
      <c r="H523" s="16"/>
      <c r="I523" s="145"/>
      <c r="J523" s="145"/>
      <c r="K523" s="145"/>
      <c r="L523" s="145"/>
      <c r="M523" s="145"/>
      <c r="N523" s="145"/>
      <c r="O523" s="279"/>
      <c r="P523" s="32"/>
      <c r="Q523" s="32"/>
      <c r="R523" s="32"/>
      <c r="S523" s="32"/>
      <c r="T523" s="32"/>
      <c r="U523" s="32"/>
      <c r="V523" s="32"/>
      <c r="W523" s="32"/>
      <c r="X523" s="32"/>
      <c r="Y523" s="32"/>
      <c r="Z523" s="32"/>
      <c r="AA523" s="32"/>
      <c r="AB523" s="32"/>
      <c r="AC523" s="32"/>
      <c r="AD523" s="32"/>
      <c r="AE523" s="32"/>
      <c r="AF523" s="32"/>
      <c r="AG523" s="32"/>
      <c r="AH523" s="32"/>
    </row>
    <row r="524">
      <c r="A524" s="16"/>
      <c r="B524" s="16"/>
      <c r="C524" s="16"/>
      <c r="D524" s="16"/>
      <c r="E524" s="16"/>
      <c r="F524" s="16"/>
      <c r="G524" s="16"/>
      <c r="H524" s="16"/>
      <c r="I524" s="145"/>
      <c r="J524" s="145"/>
      <c r="K524" s="145"/>
      <c r="L524" s="145"/>
      <c r="M524" s="145"/>
      <c r="N524" s="145"/>
      <c r="O524" s="279"/>
      <c r="P524" s="32"/>
      <c r="Q524" s="32"/>
      <c r="R524" s="32"/>
      <c r="S524" s="32"/>
      <c r="T524" s="32"/>
      <c r="U524" s="32"/>
      <c r="V524" s="32"/>
      <c r="W524" s="32"/>
      <c r="X524" s="32"/>
      <c r="Y524" s="32"/>
      <c r="Z524" s="32"/>
      <c r="AA524" s="32"/>
      <c r="AB524" s="32"/>
      <c r="AC524" s="32"/>
      <c r="AD524" s="32"/>
      <c r="AE524" s="32"/>
      <c r="AF524" s="32"/>
      <c r="AG524" s="32"/>
      <c r="AH524" s="32"/>
    </row>
    <row r="525">
      <c r="A525" s="16"/>
      <c r="B525" s="16"/>
      <c r="C525" s="16"/>
      <c r="D525" s="16"/>
      <c r="E525" s="16"/>
      <c r="F525" s="16"/>
      <c r="G525" s="16"/>
      <c r="H525" s="16"/>
      <c r="I525" s="145"/>
      <c r="J525" s="145"/>
      <c r="K525" s="145"/>
      <c r="L525" s="145"/>
      <c r="M525" s="145"/>
      <c r="N525" s="145"/>
      <c r="O525" s="279"/>
      <c r="P525" s="32"/>
      <c r="Q525" s="32"/>
      <c r="R525" s="32"/>
      <c r="S525" s="32"/>
      <c r="T525" s="32"/>
      <c r="U525" s="32"/>
      <c r="V525" s="32"/>
      <c r="W525" s="32"/>
      <c r="X525" s="32"/>
      <c r="Y525" s="32"/>
      <c r="Z525" s="32"/>
      <c r="AA525" s="32"/>
      <c r="AB525" s="32"/>
      <c r="AC525" s="32"/>
      <c r="AD525" s="32"/>
      <c r="AE525" s="32"/>
      <c r="AF525" s="32"/>
      <c r="AG525" s="32"/>
      <c r="AH525" s="32"/>
    </row>
    <row r="526">
      <c r="A526" s="16"/>
      <c r="B526" s="16"/>
      <c r="C526" s="16"/>
      <c r="D526" s="16"/>
      <c r="E526" s="16"/>
      <c r="F526" s="16"/>
      <c r="G526" s="16"/>
      <c r="H526" s="16"/>
      <c r="I526" s="145"/>
      <c r="J526" s="145"/>
      <c r="K526" s="145"/>
      <c r="L526" s="145"/>
      <c r="M526" s="145"/>
      <c r="N526" s="145"/>
      <c r="O526" s="279"/>
      <c r="P526" s="32"/>
      <c r="Q526" s="32"/>
      <c r="R526" s="32"/>
      <c r="S526" s="32"/>
      <c r="T526" s="32"/>
      <c r="U526" s="32"/>
      <c r="V526" s="32"/>
      <c r="W526" s="32"/>
      <c r="X526" s="32"/>
      <c r="Y526" s="32"/>
      <c r="Z526" s="32"/>
      <c r="AA526" s="32"/>
      <c r="AB526" s="32"/>
      <c r="AC526" s="32"/>
      <c r="AD526" s="32"/>
      <c r="AE526" s="32"/>
      <c r="AF526" s="32"/>
      <c r="AG526" s="32"/>
      <c r="AH526" s="32"/>
    </row>
    <row r="527">
      <c r="A527" s="16"/>
      <c r="B527" s="16"/>
      <c r="C527" s="16"/>
      <c r="D527" s="16"/>
      <c r="E527" s="16"/>
      <c r="F527" s="16"/>
      <c r="G527" s="16"/>
      <c r="H527" s="16"/>
      <c r="I527" s="145"/>
      <c r="J527" s="145"/>
      <c r="K527" s="145"/>
      <c r="L527" s="145"/>
      <c r="M527" s="145"/>
      <c r="N527" s="145"/>
      <c r="O527" s="279"/>
      <c r="P527" s="32"/>
      <c r="Q527" s="32"/>
      <c r="R527" s="32"/>
      <c r="S527" s="32"/>
      <c r="T527" s="32"/>
      <c r="U527" s="32"/>
      <c r="V527" s="32"/>
      <c r="W527" s="32"/>
      <c r="X527" s="32"/>
      <c r="Y527" s="32"/>
      <c r="Z527" s="32"/>
      <c r="AA527" s="32"/>
      <c r="AB527" s="32"/>
      <c r="AC527" s="32"/>
      <c r="AD527" s="32"/>
      <c r="AE527" s="32"/>
      <c r="AF527" s="32"/>
      <c r="AG527" s="32"/>
      <c r="AH527" s="32"/>
    </row>
    <row r="528">
      <c r="A528" s="16"/>
      <c r="B528" s="16"/>
      <c r="C528" s="16"/>
      <c r="D528" s="16"/>
      <c r="E528" s="16"/>
      <c r="F528" s="16"/>
      <c r="G528" s="16"/>
      <c r="H528" s="16"/>
      <c r="I528" s="145"/>
      <c r="J528" s="145"/>
      <c r="K528" s="145"/>
      <c r="L528" s="145"/>
      <c r="M528" s="145"/>
      <c r="N528" s="145"/>
      <c r="O528" s="279"/>
      <c r="P528" s="32"/>
      <c r="Q528" s="32"/>
      <c r="R528" s="32"/>
      <c r="S528" s="32"/>
      <c r="T528" s="32"/>
      <c r="U528" s="32"/>
      <c r="V528" s="32"/>
      <c r="W528" s="32"/>
      <c r="X528" s="32"/>
      <c r="Y528" s="32"/>
      <c r="Z528" s="32"/>
      <c r="AA528" s="32"/>
      <c r="AB528" s="32"/>
      <c r="AC528" s="32"/>
      <c r="AD528" s="32"/>
      <c r="AE528" s="32"/>
      <c r="AF528" s="32"/>
      <c r="AG528" s="32"/>
      <c r="AH528" s="32"/>
    </row>
    <row r="529">
      <c r="A529" s="16"/>
      <c r="B529" s="16"/>
      <c r="C529" s="16"/>
      <c r="D529" s="16"/>
      <c r="E529" s="16"/>
      <c r="F529" s="16"/>
      <c r="G529" s="16"/>
      <c r="H529" s="16"/>
      <c r="I529" s="145"/>
      <c r="J529" s="145"/>
      <c r="K529" s="145"/>
      <c r="L529" s="145"/>
      <c r="M529" s="145"/>
      <c r="N529" s="145"/>
      <c r="O529" s="279"/>
      <c r="P529" s="32"/>
      <c r="Q529" s="32"/>
      <c r="R529" s="32"/>
      <c r="S529" s="32"/>
      <c r="T529" s="32"/>
      <c r="U529" s="32"/>
      <c r="V529" s="32"/>
      <c r="W529" s="32"/>
      <c r="X529" s="32"/>
      <c r="Y529" s="32"/>
      <c r="Z529" s="32"/>
      <c r="AA529" s="32"/>
      <c r="AB529" s="32"/>
      <c r="AC529" s="32"/>
      <c r="AD529" s="32"/>
      <c r="AE529" s="32"/>
      <c r="AF529" s="32"/>
      <c r="AG529" s="32"/>
      <c r="AH529" s="32"/>
    </row>
    <row r="530">
      <c r="A530" s="16"/>
      <c r="B530" s="16"/>
      <c r="C530" s="16"/>
      <c r="D530" s="16"/>
      <c r="E530" s="16"/>
      <c r="F530" s="16"/>
      <c r="G530" s="16"/>
      <c r="H530" s="16"/>
      <c r="I530" s="145"/>
      <c r="J530" s="145"/>
      <c r="K530" s="145"/>
      <c r="L530" s="145"/>
      <c r="M530" s="145"/>
      <c r="N530" s="145"/>
      <c r="O530" s="279"/>
      <c r="P530" s="32"/>
      <c r="Q530" s="32"/>
      <c r="R530" s="32"/>
      <c r="S530" s="32"/>
      <c r="T530" s="32"/>
      <c r="U530" s="32"/>
      <c r="V530" s="32"/>
      <c r="W530" s="32"/>
      <c r="X530" s="32"/>
      <c r="Y530" s="32"/>
      <c r="Z530" s="32"/>
      <c r="AA530" s="32"/>
      <c r="AB530" s="32"/>
      <c r="AC530" s="32"/>
      <c r="AD530" s="32"/>
      <c r="AE530" s="32"/>
      <c r="AF530" s="32"/>
      <c r="AG530" s="32"/>
      <c r="AH530" s="32"/>
    </row>
    <row r="531">
      <c r="A531" s="16"/>
      <c r="B531" s="16"/>
      <c r="C531" s="16"/>
      <c r="D531" s="16"/>
      <c r="E531" s="16"/>
      <c r="F531" s="16"/>
      <c r="G531" s="16"/>
      <c r="H531" s="16"/>
      <c r="I531" s="145"/>
      <c r="J531" s="145"/>
      <c r="K531" s="145"/>
      <c r="L531" s="145"/>
      <c r="M531" s="145"/>
      <c r="N531" s="145"/>
      <c r="O531" s="279"/>
      <c r="P531" s="32"/>
      <c r="Q531" s="32"/>
      <c r="R531" s="32"/>
      <c r="S531" s="32"/>
      <c r="T531" s="32"/>
      <c r="U531" s="32"/>
      <c r="V531" s="32"/>
      <c r="W531" s="32"/>
      <c r="X531" s="32"/>
      <c r="Y531" s="32"/>
      <c r="Z531" s="32"/>
      <c r="AA531" s="32"/>
      <c r="AB531" s="32"/>
      <c r="AC531" s="32"/>
      <c r="AD531" s="32"/>
      <c r="AE531" s="32"/>
      <c r="AF531" s="32"/>
      <c r="AG531" s="32"/>
      <c r="AH531" s="32"/>
    </row>
    <row r="532">
      <c r="A532" s="16"/>
      <c r="B532" s="16"/>
      <c r="C532" s="16"/>
      <c r="D532" s="16"/>
      <c r="E532" s="16"/>
      <c r="F532" s="16"/>
      <c r="G532" s="16"/>
      <c r="H532" s="16"/>
      <c r="I532" s="145"/>
      <c r="J532" s="145"/>
      <c r="K532" s="145"/>
      <c r="L532" s="145"/>
      <c r="M532" s="145"/>
      <c r="N532" s="145"/>
      <c r="O532" s="279"/>
      <c r="P532" s="32"/>
      <c r="Q532" s="32"/>
      <c r="R532" s="32"/>
      <c r="S532" s="32"/>
      <c r="T532" s="32"/>
      <c r="U532" s="32"/>
      <c r="V532" s="32"/>
      <c r="W532" s="32"/>
      <c r="X532" s="32"/>
      <c r="Y532" s="32"/>
      <c r="Z532" s="32"/>
      <c r="AA532" s="32"/>
      <c r="AB532" s="32"/>
      <c r="AC532" s="32"/>
      <c r="AD532" s="32"/>
      <c r="AE532" s="32"/>
      <c r="AF532" s="32"/>
      <c r="AG532" s="32"/>
      <c r="AH532" s="32"/>
    </row>
    <row r="533">
      <c r="A533" s="16"/>
      <c r="B533" s="16"/>
      <c r="C533" s="16"/>
      <c r="D533" s="16"/>
      <c r="E533" s="16"/>
      <c r="F533" s="16"/>
      <c r="G533" s="16"/>
      <c r="H533" s="16"/>
      <c r="I533" s="145"/>
      <c r="J533" s="145"/>
      <c r="K533" s="145"/>
      <c r="L533" s="145"/>
      <c r="M533" s="145"/>
      <c r="N533" s="145"/>
      <c r="O533" s="279"/>
      <c r="P533" s="32"/>
      <c r="Q533" s="32"/>
      <c r="R533" s="32"/>
      <c r="S533" s="32"/>
      <c r="T533" s="32"/>
      <c r="U533" s="32"/>
      <c r="V533" s="32"/>
      <c r="W533" s="32"/>
      <c r="X533" s="32"/>
      <c r="Y533" s="32"/>
      <c r="Z533" s="32"/>
      <c r="AA533" s="32"/>
      <c r="AB533" s="32"/>
      <c r="AC533" s="32"/>
      <c r="AD533" s="32"/>
      <c r="AE533" s="32"/>
      <c r="AF533" s="32"/>
      <c r="AG533" s="32"/>
      <c r="AH533" s="32"/>
    </row>
    <row r="534">
      <c r="A534" s="16"/>
      <c r="B534" s="16"/>
      <c r="C534" s="16"/>
      <c r="D534" s="16"/>
      <c r="E534" s="16"/>
      <c r="F534" s="16"/>
      <c r="G534" s="16"/>
      <c r="H534" s="16"/>
      <c r="I534" s="145"/>
      <c r="J534" s="145"/>
      <c r="K534" s="145"/>
      <c r="L534" s="145"/>
      <c r="M534" s="145"/>
      <c r="N534" s="145"/>
      <c r="O534" s="279"/>
      <c r="P534" s="32"/>
      <c r="Q534" s="32"/>
      <c r="R534" s="32"/>
      <c r="S534" s="32"/>
      <c r="T534" s="32"/>
      <c r="U534" s="32"/>
      <c r="V534" s="32"/>
      <c r="W534" s="32"/>
      <c r="X534" s="32"/>
      <c r="Y534" s="32"/>
      <c r="Z534" s="32"/>
      <c r="AA534" s="32"/>
      <c r="AB534" s="32"/>
      <c r="AC534" s="32"/>
      <c r="AD534" s="32"/>
      <c r="AE534" s="32"/>
      <c r="AF534" s="32"/>
      <c r="AG534" s="32"/>
      <c r="AH534" s="32"/>
    </row>
    <row r="535">
      <c r="A535" s="16"/>
      <c r="B535" s="16"/>
      <c r="C535" s="16"/>
      <c r="D535" s="16"/>
      <c r="E535" s="16"/>
      <c r="F535" s="16"/>
      <c r="G535" s="16"/>
      <c r="H535" s="16"/>
      <c r="I535" s="145"/>
      <c r="J535" s="145"/>
      <c r="K535" s="145"/>
      <c r="L535" s="145"/>
      <c r="M535" s="145"/>
      <c r="N535" s="145"/>
      <c r="O535" s="279"/>
      <c r="P535" s="32"/>
      <c r="Q535" s="32"/>
      <c r="R535" s="32"/>
      <c r="S535" s="32"/>
      <c r="T535" s="32"/>
      <c r="U535" s="32"/>
      <c r="V535" s="32"/>
      <c r="W535" s="32"/>
      <c r="X535" s="32"/>
      <c r="Y535" s="32"/>
      <c r="Z535" s="32"/>
      <c r="AA535" s="32"/>
      <c r="AB535" s="32"/>
      <c r="AC535" s="32"/>
      <c r="AD535" s="32"/>
      <c r="AE535" s="32"/>
      <c r="AF535" s="32"/>
      <c r="AG535" s="32"/>
      <c r="AH535" s="32"/>
    </row>
    <row r="536">
      <c r="A536" s="16"/>
      <c r="B536" s="16"/>
      <c r="C536" s="16"/>
      <c r="D536" s="16"/>
      <c r="E536" s="16"/>
      <c r="F536" s="16"/>
      <c r="G536" s="16"/>
      <c r="H536" s="16"/>
      <c r="I536" s="145"/>
      <c r="J536" s="145"/>
      <c r="K536" s="145"/>
      <c r="L536" s="145"/>
      <c r="M536" s="145"/>
      <c r="N536" s="145"/>
      <c r="O536" s="279"/>
      <c r="P536" s="32"/>
      <c r="Q536" s="32"/>
      <c r="R536" s="32"/>
      <c r="S536" s="32"/>
      <c r="T536" s="32"/>
      <c r="U536" s="32"/>
      <c r="V536" s="32"/>
      <c r="W536" s="32"/>
      <c r="X536" s="32"/>
      <c r="Y536" s="32"/>
      <c r="Z536" s="32"/>
      <c r="AA536" s="32"/>
      <c r="AB536" s="32"/>
      <c r="AC536" s="32"/>
      <c r="AD536" s="32"/>
      <c r="AE536" s="32"/>
      <c r="AF536" s="32"/>
      <c r="AG536" s="32"/>
      <c r="AH536" s="32"/>
    </row>
    <row r="537">
      <c r="A537" s="16"/>
      <c r="B537" s="16"/>
      <c r="C537" s="16"/>
      <c r="D537" s="16"/>
      <c r="E537" s="16"/>
      <c r="F537" s="16"/>
      <c r="G537" s="16"/>
      <c r="H537" s="16"/>
      <c r="I537" s="145"/>
      <c r="J537" s="145"/>
      <c r="K537" s="145"/>
      <c r="L537" s="145"/>
      <c r="M537" s="145"/>
      <c r="N537" s="145"/>
      <c r="O537" s="279"/>
      <c r="P537" s="32"/>
      <c r="Q537" s="32"/>
      <c r="R537" s="32"/>
      <c r="S537" s="32"/>
      <c r="T537" s="32"/>
      <c r="U537" s="32"/>
      <c r="V537" s="32"/>
      <c r="W537" s="32"/>
      <c r="X537" s="32"/>
      <c r="Y537" s="32"/>
      <c r="Z537" s="32"/>
      <c r="AA537" s="32"/>
      <c r="AB537" s="32"/>
      <c r="AC537" s="32"/>
      <c r="AD537" s="32"/>
      <c r="AE537" s="32"/>
      <c r="AF537" s="32"/>
      <c r="AG537" s="32"/>
      <c r="AH537" s="32"/>
    </row>
    <row r="538">
      <c r="A538" s="16"/>
      <c r="B538" s="16"/>
      <c r="C538" s="16"/>
      <c r="D538" s="16"/>
      <c r="E538" s="16"/>
      <c r="F538" s="16"/>
      <c r="G538" s="16"/>
      <c r="H538" s="16"/>
      <c r="I538" s="145"/>
      <c r="J538" s="145"/>
      <c r="K538" s="145"/>
      <c r="L538" s="145"/>
      <c r="M538" s="145"/>
      <c r="N538" s="145"/>
      <c r="O538" s="279"/>
      <c r="P538" s="32"/>
      <c r="Q538" s="32"/>
      <c r="R538" s="32"/>
      <c r="S538" s="32"/>
      <c r="T538" s="32"/>
      <c r="U538" s="32"/>
      <c r="V538" s="32"/>
      <c r="W538" s="32"/>
      <c r="X538" s="32"/>
      <c r="Y538" s="32"/>
      <c r="Z538" s="32"/>
      <c r="AA538" s="32"/>
      <c r="AB538" s="32"/>
      <c r="AC538" s="32"/>
      <c r="AD538" s="32"/>
      <c r="AE538" s="32"/>
      <c r="AF538" s="32"/>
      <c r="AG538" s="32"/>
      <c r="AH538" s="32"/>
    </row>
    <row r="539">
      <c r="A539" s="16"/>
      <c r="B539" s="16"/>
      <c r="C539" s="16"/>
      <c r="D539" s="16"/>
      <c r="E539" s="16"/>
      <c r="F539" s="16"/>
      <c r="G539" s="16"/>
      <c r="H539" s="16"/>
      <c r="I539" s="145"/>
      <c r="J539" s="145"/>
      <c r="K539" s="145"/>
      <c r="L539" s="145"/>
      <c r="M539" s="145"/>
      <c r="N539" s="145"/>
      <c r="O539" s="279"/>
      <c r="P539" s="32"/>
      <c r="Q539" s="32"/>
      <c r="R539" s="32"/>
      <c r="S539" s="32"/>
      <c r="T539" s="32"/>
      <c r="U539" s="32"/>
      <c r="V539" s="32"/>
      <c r="W539" s="32"/>
      <c r="X539" s="32"/>
      <c r="Y539" s="32"/>
      <c r="Z539" s="32"/>
      <c r="AA539" s="32"/>
      <c r="AB539" s="32"/>
      <c r="AC539" s="32"/>
      <c r="AD539" s="32"/>
      <c r="AE539" s="32"/>
      <c r="AF539" s="32"/>
      <c r="AG539" s="32"/>
      <c r="AH539" s="32"/>
    </row>
    <row r="540">
      <c r="A540" s="16"/>
      <c r="B540" s="16"/>
      <c r="C540" s="16"/>
      <c r="D540" s="16"/>
      <c r="E540" s="16"/>
      <c r="F540" s="16"/>
      <c r="G540" s="16"/>
      <c r="H540" s="16"/>
      <c r="I540" s="145"/>
      <c r="J540" s="145"/>
      <c r="K540" s="145"/>
      <c r="L540" s="145"/>
      <c r="M540" s="145"/>
      <c r="N540" s="145"/>
      <c r="O540" s="279"/>
      <c r="P540" s="32"/>
      <c r="Q540" s="32"/>
      <c r="R540" s="32"/>
      <c r="S540" s="32"/>
      <c r="T540" s="32"/>
      <c r="U540" s="32"/>
      <c r="V540" s="32"/>
      <c r="W540" s="32"/>
      <c r="X540" s="32"/>
      <c r="Y540" s="32"/>
      <c r="Z540" s="32"/>
      <c r="AA540" s="32"/>
      <c r="AB540" s="32"/>
      <c r="AC540" s="32"/>
      <c r="AD540" s="32"/>
      <c r="AE540" s="32"/>
      <c r="AF540" s="32"/>
      <c r="AG540" s="32"/>
      <c r="AH540" s="32"/>
    </row>
    <row r="541">
      <c r="A541" s="16"/>
      <c r="B541" s="16"/>
      <c r="C541" s="16"/>
      <c r="D541" s="16"/>
      <c r="E541" s="16"/>
      <c r="F541" s="16"/>
      <c r="G541" s="16"/>
      <c r="H541" s="16"/>
      <c r="I541" s="145"/>
      <c r="J541" s="145"/>
      <c r="K541" s="145"/>
      <c r="L541" s="145"/>
      <c r="M541" s="145"/>
      <c r="N541" s="145"/>
      <c r="O541" s="279"/>
      <c r="P541" s="32"/>
      <c r="Q541" s="32"/>
      <c r="R541" s="32"/>
      <c r="S541" s="32"/>
      <c r="T541" s="32"/>
      <c r="U541" s="32"/>
      <c r="V541" s="32"/>
      <c r="W541" s="32"/>
      <c r="X541" s="32"/>
      <c r="Y541" s="32"/>
      <c r="Z541" s="32"/>
      <c r="AA541" s="32"/>
      <c r="AB541" s="32"/>
      <c r="AC541" s="32"/>
      <c r="AD541" s="32"/>
      <c r="AE541" s="32"/>
      <c r="AF541" s="32"/>
      <c r="AG541" s="32"/>
      <c r="AH541" s="32"/>
    </row>
    <row r="542">
      <c r="A542" s="16"/>
      <c r="B542" s="16"/>
      <c r="C542" s="16"/>
      <c r="D542" s="16"/>
      <c r="E542" s="16"/>
      <c r="F542" s="16"/>
      <c r="G542" s="16"/>
      <c r="H542" s="16"/>
      <c r="I542" s="145"/>
      <c r="J542" s="145"/>
      <c r="K542" s="145"/>
      <c r="L542" s="145"/>
      <c r="M542" s="145"/>
      <c r="N542" s="145"/>
      <c r="O542" s="279"/>
      <c r="P542" s="32"/>
      <c r="Q542" s="32"/>
      <c r="R542" s="32"/>
      <c r="S542" s="32"/>
      <c r="T542" s="32"/>
      <c r="U542" s="32"/>
      <c r="V542" s="32"/>
      <c r="W542" s="32"/>
      <c r="X542" s="32"/>
      <c r="Y542" s="32"/>
      <c r="Z542" s="32"/>
      <c r="AA542" s="32"/>
      <c r="AB542" s="32"/>
      <c r="AC542" s="32"/>
      <c r="AD542" s="32"/>
      <c r="AE542" s="32"/>
      <c r="AF542" s="32"/>
      <c r="AG542" s="32"/>
      <c r="AH542" s="32"/>
    </row>
    <row r="543">
      <c r="A543" s="16"/>
      <c r="B543" s="16"/>
      <c r="C543" s="16"/>
      <c r="D543" s="16"/>
      <c r="E543" s="16"/>
      <c r="F543" s="16"/>
      <c r="G543" s="16"/>
      <c r="H543" s="16"/>
      <c r="I543" s="145"/>
      <c r="J543" s="145"/>
      <c r="K543" s="145"/>
      <c r="L543" s="145"/>
      <c r="M543" s="145"/>
      <c r="N543" s="145"/>
      <c r="O543" s="279"/>
      <c r="P543" s="32"/>
      <c r="Q543" s="32"/>
      <c r="R543" s="32"/>
      <c r="S543" s="32"/>
      <c r="T543" s="32"/>
      <c r="U543" s="32"/>
      <c r="V543" s="32"/>
      <c r="W543" s="32"/>
      <c r="X543" s="32"/>
      <c r="Y543" s="32"/>
      <c r="Z543" s="32"/>
      <c r="AA543" s="32"/>
      <c r="AB543" s="32"/>
      <c r="AC543" s="32"/>
      <c r="AD543" s="32"/>
      <c r="AE543" s="32"/>
      <c r="AF543" s="32"/>
      <c r="AG543" s="32"/>
      <c r="AH543" s="32"/>
    </row>
    <row r="544">
      <c r="A544" s="16"/>
      <c r="B544" s="16"/>
      <c r="C544" s="16"/>
      <c r="D544" s="16"/>
      <c r="E544" s="16"/>
      <c r="F544" s="16"/>
      <c r="G544" s="16"/>
      <c r="H544" s="16"/>
      <c r="I544" s="145"/>
      <c r="J544" s="145"/>
      <c r="K544" s="145"/>
      <c r="L544" s="145"/>
      <c r="M544" s="145"/>
      <c r="N544" s="145"/>
      <c r="O544" s="279"/>
      <c r="P544" s="32"/>
      <c r="Q544" s="32"/>
      <c r="R544" s="32"/>
      <c r="S544" s="32"/>
      <c r="T544" s="32"/>
      <c r="U544" s="32"/>
      <c r="V544" s="32"/>
      <c r="W544" s="32"/>
      <c r="X544" s="32"/>
      <c r="Y544" s="32"/>
      <c r="Z544" s="32"/>
      <c r="AA544" s="32"/>
      <c r="AB544" s="32"/>
      <c r="AC544" s="32"/>
      <c r="AD544" s="32"/>
      <c r="AE544" s="32"/>
      <c r="AF544" s="32"/>
      <c r="AG544" s="32"/>
      <c r="AH544" s="32"/>
    </row>
    <row r="545">
      <c r="A545" s="16"/>
      <c r="B545" s="16"/>
      <c r="C545" s="16"/>
      <c r="D545" s="16"/>
      <c r="E545" s="16"/>
      <c r="F545" s="16"/>
      <c r="G545" s="16"/>
      <c r="H545" s="16"/>
      <c r="I545" s="145"/>
      <c r="J545" s="145"/>
      <c r="K545" s="145"/>
      <c r="L545" s="145"/>
      <c r="M545" s="145"/>
      <c r="N545" s="145"/>
      <c r="O545" s="279"/>
      <c r="P545" s="32"/>
      <c r="Q545" s="32"/>
      <c r="R545" s="32"/>
      <c r="S545" s="32"/>
      <c r="T545" s="32"/>
      <c r="U545" s="32"/>
      <c r="V545" s="32"/>
      <c r="W545" s="32"/>
      <c r="X545" s="32"/>
      <c r="Y545" s="32"/>
      <c r="Z545" s="32"/>
      <c r="AA545" s="32"/>
      <c r="AB545" s="32"/>
      <c r="AC545" s="32"/>
      <c r="AD545" s="32"/>
      <c r="AE545" s="32"/>
      <c r="AF545" s="32"/>
      <c r="AG545" s="32"/>
      <c r="AH545" s="32"/>
    </row>
    <row r="546">
      <c r="A546" s="16"/>
      <c r="B546" s="16"/>
      <c r="C546" s="16"/>
      <c r="D546" s="16"/>
      <c r="E546" s="16"/>
      <c r="F546" s="16"/>
      <c r="G546" s="16"/>
      <c r="H546" s="16"/>
      <c r="I546" s="145"/>
      <c r="J546" s="145"/>
      <c r="K546" s="145"/>
      <c r="L546" s="145"/>
      <c r="M546" s="145"/>
      <c r="N546" s="145"/>
      <c r="O546" s="279"/>
      <c r="P546" s="32"/>
      <c r="Q546" s="32"/>
      <c r="R546" s="32"/>
      <c r="S546" s="32"/>
      <c r="T546" s="32"/>
      <c r="U546" s="32"/>
      <c r="V546" s="32"/>
      <c r="W546" s="32"/>
      <c r="X546" s="32"/>
      <c r="Y546" s="32"/>
      <c r="Z546" s="32"/>
      <c r="AA546" s="32"/>
      <c r="AB546" s="32"/>
      <c r="AC546" s="32"/>
      <c r="AD546" s="32"/>
      <c r="AE546" s="32"/>
      <c r="AF546" s="32"/>
      <c r="AG546" s="32"/>
      <c r="AH546" s="32"/>
    </row>
    <row r="547">
      <c r="A547" s="16"/>
      <c r="B547" s="16"/>
      <c r="C547" s="16"/>
      <c r="D547" s="16"/>
      <c r="E547" s="16"/>
      <c r="F547" s="16"/>
      <c r="G547" s="16"/>
      <c r="H547" s="16"/>
      <c r="I547" s="145"/>
      <c r="J547" s="145"/>
      <c r="K547" s="145"/>
      <c r="L547" s="145"/>
      <c r="M547" s="145"/>
      <c r="N547" s="145"/>
      <c r="O547" s="279"/>
      <c r="P547" s="32"/>
      <c r="Q547" s="32"/>
      <c r="R547" s="32"/>
      <c r="S547" s="32"/>
      <c r="T547" s="32"/>
      <c r="U547" s="32"/>
      <c r="V547" s="32"/>
      <c r="W547" s="32"/>
      <c r="X547" s="32"/>
      <c r="Y547" s="32"/>
      <c r="Z547" s="32"/>
      <c r="AA547" s="32"/>
      <c r="AB547" s="32"/>
      <c r="AC547" s="32"/>
      <c r="AD547" s="32"/>
      <c r="AE547" s="32"/>
      <c r="AF547" s="32"/>
      <c r="AG547" s="32"/>
      <c r="AH547" s="32"/>
    </row>
    <row r="548">
      <c r="A548" s="16"/>
      <c r="B548" s="16"/>
      <c r="C548" s="16"/>
      <c r="D548" s="16"/>
      <c r="E548" s="16"/>
      <c r="F548" s="16"/>
      <c r="G548" s="16"/>
      <c r="H548" s="16"/>
      <c r="I548" s="145"/>
      <c r="J548" s="145"/>
      <c r="K548" s="145"/>
      <c r="L548" s="145"/>
      <c r="M548" s="145"/>
      <c r="N548" s="145"/>
      <c r="O548" s="279"/>
      <c r="P548" s="32"/>
      <c r="Q548" s="32"/>
      <c r="R548" s="32"/>
      <c r="S548" s="32"/>
      <c r="T548" s="32"/>
      <c r="U548" s="32"/>
      <c r="V548" s="32"/>
      <c r="W548" s="32"/>
      <c r="X548" s="32"/>
      <c r="Y548" s="32"/>
      <c r="Z548" s="32"/>
      <c r="AA548" s="32"/>
      <c r="AB548" s="32"/>
      <c r="AC548" s="32"/>
      <c r="AD548" s="32"/>
      <c r="AE548" s="32"/>
      <c r="AF548" s="32"/>
      <c r="AG548" s="32"/>
      <c r="AH548" s="32"/>
    </row>
    <row r="549">
      <c r="A549" s="16"/>
      <c r="B549" s="16"/>
      <c r="C549" s="16"/>
      <c r="D549" s="16"/>
      <c r="E549" s="16"/>
      <c r="F549" s="16"/>
      <c r="G549" s="16"/>
      <c r="H549" s="16"/>
      <c r="I549" s="145"/>
      <c r="J549" s="145"/>
      <c r="K549" s="145"/>
      <c r="L549" s="145"/>
      <c r="M549" s="145"/>
      <c r="N549" s="145"/>
      <c r="O549" s="279"/>
      <c r="P549" s="32"/>
      <c r="Q549" s="32"/>
      <c r="R549" s="32"/>
      <c r="S549" s="32"/>
      <c r="T549" s="32"/>
      <c r="U549" s="32"/>
      <c r="V549" s="32"/>
      <c r="W549" s="32"/>
      <c r="X549" s="32"/>
      <c r="Y549" s="32"/>
      <c r="Z549" s="32"/>
      <c r="AA549" s="32"/>
      <c r="AB549" s="32"/>
      <c r="AC549" s="32"/>
      <c r="AD549" s="32"/>
      <c r="AE549" s="32"/>
      <c r="AF549" s="32"/>
      <c r="AG549" s="32"/>
      <c r="AH549" s="32"/>
    </row>
    <row r="550">
      <c r="A550" s="16"/>
      <c r="B550" s="16"/>
      <c r="C550" s="16"/>
      <c r="D550" s="16"/>
      <c r="E550" s="16"/>
      <c r="F550" s="16"/>
      <c r="G550" s="16"/>
      <c r="H550" s="16"/>
      <c r="I550" s="145"/>
      <c r="J550" s="145"/>
      <c r="K550" s="145"/>
      <c r="L550" s="145"/>
      <c r="M550" s="145"/>
      <c r="N550" s="145"/>
      <c r="O550" s="279"/>
      <c r="P550" s="32"/>
      <c r="Q550" s="32"/>
      <c r="R550" s="32"/>
      <c r="S550" s="32"/>
      <c r="T550" s="32"/>
      <c r="U550" s="32"/>
      <c r="V550" s="32"/>
      <c r="W550" s="32"/>
      <c r="X550" s="32"/>
      <c r="Y550" s="32"/>
      <c r="Z550" s="32"/>
      <c r="AA550" s="32"/>
      <c r="AB550" s="32"/>
      <c r="AC550" s="32"/>
      <c r="AD550" s="32"/>
      <c r="AE550" s="32"/>
      <c r="AF550" s="32"/>
      <c r="AG550" s="32"/>
      <c r="AH550" s="32"/>
    </row>
    <row r="551">
      <c r="A551" s="16"/>
      <c r="B551" s="16"/>
      <c r="C551" s="16"/>
      <c r="D551" s="16"/>
      <c r="E551" s="16"/>
      <c r="F551" s="16"/>
      <c r="G551" s="16"/>
      <c r="H551" s="16"/>
      <c r="I551" s="145"/>
      <c r="J551" s="145"/>
      <c r="K551" s="145"/>
      <c r="L551" s="145"/>
      <c r="M551" s="145"/>
      <c r="N551" s="145"/>
      <c r="O551" s="279"/>
      <c r="P551" s="32"/>
      <c r="Q551" s="32"/>
      <c r="R551" s="32"/>
      <c r="S551" s="32"/>
      <c r="T551" s="32"/>
      <c r="U551" s="32"/>
      <c r="V551" s="32"/>
      <c r="W551" s="32"/>
      <c r="X551" s="32"/>
      <c r="Y551" s="32"/>
      <c r="Z551" s="32"/>
      <c r="AA551" s="32"/>
      <c r="AB551" s="32"/>
      <c r="AC551" s="32"/>
      <c r="AD551" s="32"/>
      <c r="AE551" s="32"/>
      <c r="AF551" s="32"/>
      <c r="AG551" s="32"/>
      <c r="AH551" s="32"/>
    </row>
    <row r="552">
      <c r="A552" s="16"/>
      <c r="B552" s="16"/>
      <c r="C552" s="16"/>
      <c r="D552" s="16"/>
      <c r="E552" s="16"/>
      <c r="F552" s="16"/>
      <c r="G552" s="16"/>
      <c r="H552" s="16"/>
      <c r="I552" s="145"/>
      <c r="J552" s="145"/>
      <c r="K552" s="145"/>
      <c r="L552" s="145"/>
      <c r="M552" s="145"/>
      <c r="N552" s="145"/>
      <c r="O552" s="279"/>
      <c r="P552" s="32"/>
      <c r="Q552" s="32"/>
      <c r="R552" s="32"/>
      <c r="S552" s="32"/>
      <c r="T552" s="32"/>
      <c r="U552" s="32"/>
      <c r="V552" s="32"/>
      <c r="W552" s="32"/>
      <c r="X552" s="32"/>
      <c r="Y552" s="32"/>
      <c r="Z552" s="32"/>
      <c r="AA552" s="32"/>
      <c r="AB552" s="32"/>
      <c r="AC552" s="32"/>
      <c r="AD552" s="32"/>
      <c r="AE552" s="32"/>
      <c r="AF552" s="32"/>
      <c r="AG552" s="32"/>
      <c r="AH552" s="32"/>
    </row>
    <row r="553">
      <c r="A553" s="16"/>
      <c r="B553" s="16"/>
      <c r="C553" s="16"/>
      <c r="D553" s="16"/>
      <c r="E553" s="16"/>
      <c r="F553" s="16"/>
      <c r="G553" s="16"/>
      <c r="H553" s="16"/>
      <c r="I553" s="145"/>
      <c r="J553" s="145"/>
      <c r="K553" s="145"/>
      <c r="L553" s="145"/>
      <c r="M553" s="145"/>
      <c r="N553" s="145"/>
      <c r="O553" s="279"/>
      <c r="P553" s="32"/>
      <c r="Q553" s="32"/>
      <c r="R553" s="32"/>
      <c r="S553" s="32"/>
      <c r="T553" s="32"/>
      <c r="U553" s="32"/>
      <c r="V553" s="32"/>
      <c r="W553" s="32"/>
      <c r="X553" s="32"/>
      <c r="Y553" s="32"/>
      <c r="Z553" s="32"/>
      <c r="AA553" s="32"/>
      <c r="AB553" s="32"/>
      <c r="AC553" s="32"/>
      <c r="AD553" s="32"/>
      <c r="AE553" s="32"/>
      <c r="AF553" s="32"/>
      <c r="AG553" s="32"/>
      <c r="AH553" s="32"/>
    </row>
    <row r="554">
      <c r="A554" s="16"/>
      <c r="B554" s="16"/>
      <c r="C554" s="16"/>
      <c r="D554" s="16"/>
      <c r="E554" s="16"/>
      <c r="F554" s="16"/>
      <c r="G554" s="16"/>
      <c r="H554" s="16"/>
      <c r="I554" s="145"/>
      <c r="J554" s="145"/>
      <c r="K554" s="145"/>
      <c r="L554" s="145"/>
      <c r="M554" s="145"/>
      <c r="N554" s="145"/>
      <c r="O554" s="279"/>
      <c r="P554" s="32"/>
      <c r="Q554" s="32"/>
      <c r="R554" s="32"/>
      <c r="S554" s="32"/>
      <c r="T554" s="32"/>
      <c r="U554" s="32"/>
      <c r="V554" s="32"/>
      <c r="W554" s="32"/>
      <c r="X554" s="32"/>
      <c r="Y554" s="32"/>
      <c r="Z554" s="32"/>
      <c r="AA554" s="32"/>
      <c r="AB554" s="32"/>
      <c r="AC554" s="32"/>
      <c r="AD554" s="32"/>
      <c r="AE554" s="32"/>
      <c r="AF554" s="32"/>
      <c r="AG554" s="32"/>
      <c r="AH554" s="32"/>
    </row>
    <row r="555">
      <c r="A555" s="16"/>
      <c r="B555" s="16"/>
      <c r="C555" s="16"/>
      <c r="D555" s="16"/>
      <c r="E555" s="16"/>
      <c r="F555" s="16"/>
      <c r="G555" s="16"/>
      <c r="H555" s="16"/>
      <c r="I555" s="145"/>
      <c r="J555" s="145"/>
      <c r="K555" s="145"/>
      <c r="L555" s="145"/>
      <c r="M555" s="145"/>
      <c r="N555" s="145"/>
      <c r="O555" s="279"/>
      <c r="P555" s="32"/>
      <c r="Q555" s="32"/>
      <c r="R555" s="32"/>
      <c r="S555" s="32"/>
      <c r="T555" s="32"/>
      <c r="U555" s="32"/>
      <c r="V555" s="32"/>
      <c r="W555" s="32"/>
      <c r="X555" s="32"/>
      <c r="Y555" s="32"/>
      <c r="Z555" s="32"/>
      <c r="AA555" s="32"/>
      <c r="AB555" s="32"/>
      <c r="AC555" s="32"/>
      <c r="AD555" s="32"/>
      <c r="AE555" s="32"/>
      <c r="AF555" s="32"/>
      <c r="AG555" s="32"/>
      <c r="AH555" s="32"/>
    </row>
    <row r="556">
      <c r="A556" s="16"/>
      <c r="B556" s="16"/>
      <c r="C556" s="16"/>
      <c r="D556" s="16"/>
      <c r="E556" s="16"/>
      <c r="F556" s="16"/>
      <c r="G556" s="16"/>
      <c r="H556" s="16"/>
      <c r="I556" s="145"/>
      <c r="J556" s="145"/>
      <c r="K556" s="145"/>
      <c r="L556" s="145"/>
      <c r="M556" s="145"/>
      <c r="N556" s="145"/>
      <c r="O556" s="279"/>
      <c r="P556" s="32"/>
      <c r="Q556" s="32"/>
      <c r="R556" s="32"/>
      <c r="S556" s="32"/>
      <c r="T556" s="32"/>
      <c r="U556" s="32"/>
      <c r="V556" s="32"/>
      <c r="W556" s="32"/>
      <c r="X556" s="32"/>
      <c r="Y556" s="32"/>
      <c r="Z556" s="32"/>
      <c r="AA556" s="32"/>
      <c r="AB556" s="32"/>
      <c r="AC556" s="32"/>
      <c r="AD556" s="32"/>
      <c r="AE556" s="32"/>
      <c r="AF556" s="32"/>
      <c r="AG556" s="32"/>
      <c r="AH556" s="32"/>
    </row>
    <row r="557">
      <c r="A557" s="16"/>
      <c r="B557" s="16"/>
      <c r="C557" s="16"/>
      <c r="D557" s="16"/>
      <c r="E557" s="16"/>
      <c r="F557" s="16"/>
      <c r="G557" s="16"/>
      <c r="H557" s="16"/>
      <c r="I557" s="145"/>
      <c r="J557" s="145"/>
      <c r="K557" s="145"/>
      <c r="L557" s="145"/>
      <c r="M557" s="145"/>
      <c r="N557" s="145"/>
      <c r="O557" s="279"/>
      <c r="P557" s="32"/>
      <c r="Q557" s="32"/>
      <c r="R557" s="32"/>
      <c r="S557" s="32"/>
      <c r="T557" s="32"/>
      <c r="U557" s="32"/>
      <c r="V557" s="32"/>
      <c r="W557" s="32"/>
      <c r="X557" s="32"/>
      <c r="Y557" s="32"/>
      <c r="Z557" s="32"/>
      <c r="AA557" s="32"/>
      <c r="AB557" s="32"/>
      <c r="AC557" s="32"/>
      <c r="AD557" s="32"/>
      <c r="AE557" s="32"/>
      <c r="AF557" s="32"/>
      <c r="AG557" s="32"/>
      <c r="AH557" s="32"/>
    </row>
    <row r="558">
      <c r="A558" s="16"/>
      <c r="B558" s="16"/>
      <c r="C558" s="16"/>
      <c r="D558" s="16"/>
      <c r="E558" s="16"/>
      <c r="F558" s="16"/>
      <c r="G558" s="16"/>
      <c r="H558" s="16"/>
      <c r="I558" s="145"/>
      <c r="J558" s="145"/>
      <c r="K558" s="145"/>
      <c r="L558" s="145"/>
      <c r="M558" s="145"/>
      <c r="N558" s="145"/>
      <c r="O558" s="279"/>
      <c r="P558" s="32"/>
      <c r="Q558" s="32"/>
      <c r="R558" s="32"/>
      <c r="S558" s="32"/>
      <c r="T558" s="32"/>
      <c r="U558" s="32"/>
      <c r="V558" s="32"/>
      <c r="W558" s="32"/>
      <c r="X558" s="32"/>
      <c r="Y558" s="32"/>
      <c r="Z558" s="32"/>
      <c r="AA558" s="32"/>
      <c r="AB558" s="32"/>
      <c r="AC558" s="32"/>
      <c r="AD558" s="32"/>
      <c r="AE558" s="32"/>
      <c r="AF558" s="32"/>
      <c r="AG558" s="32"/>
      <c r="AH558" s="32"/>
    </row>
    <row r="559">
      <c r="A559" s="16"/>
      <c r="B559" s="16"/>
      <c r="C559" s="16"/>
      <c r="D559" s="16"/>
      <c r="E559" s="16"/>
      <c r="F559" s="16"/>
      <c r="G559" s="16"/>
      <c r="H559" s="16"/>
      <c r="I559" s="145"/>
      <c r="J559" s="145"/>
      <c r="K559" s="145"/>
      <c r="L559" s="145"/>
      <c r="M559" s="145"/>
      <c r="N559" s="145"/>
      <c r="O559" s="279"/>
      <c r="P559" s="32"/>
      <c r="Q559" s="32"/>
      <c r="R559" s="32"/>
      <c r="S559" s="32"/>
      <c r="T559" s="32"/>
      <c r="U559" s="32"/>
      <c r="V559" s="32"/>
      <c r="W559" s="32"/>
      <c r="X559" s="32"/>
      <c r="Y559" s="32"/>
      <c r="Z559" s="32"/>
      <c r="AA559" s="32"/>
      <c r="AB559" s="32"/>
      <c r="AC559" s="32"/>
      <c r="AD559" s="32"/>
      <c r="AE559" s="32"/>
      <c r="AF559" s="32"/>
      <c r="AG559" s="32"/>
      <c r="AH559" s="32"/>
    </row>
    <row r="560">
      <c r="A560" s="16"/>
      <c r="B560" s="16"/>
      <c r="C560" s="16"/>
      <c r="D560" s="16"/>
      <c r="E560" s="16"/>
      <c r="F560" s="16"/>
      <c r="G560" s="16"/>
      <c r="H560" s="16"/>
      <c r="I560" s="145"/>
      <c r="J560" s="145"/>
      <c r="K560" s="145"/>
      <c r="L560" s="145"/>
      <c r="M560" s="145"/>
      <c r="N560" s="145"/>
      <c r="O560" s="279"/>
      <c r="P560" s="32"/>
      <c r="Q560" s="32"/>
      <c r="R560" s="32"/>
      <c r="S560" s="32"/>
      <c r="T560" s="32"/>
      <c r="U560" s="32"/>
      <c r="V560" s="32"/>
      <c r="W560" s="32"/>
      <c r="X560" s="32"/>
      <c r="Y560" s="32"/>
      <c r="Z560" s="32"/>
      <c r="AA560" s="32"/>
      <c r="AB560" s="32"/>
      <c r="AC560" s="32"/>
      <c r="AD560" s="32"/>
      <c r="AE560" s="32"/>
      <c r="AF560" s="32"/>
      <c r="AG560" s="32"/>
      <c r="AH560" s="32"/>
    </row>
    <row r="561">
      <c r="A561" s="16"/>
      <c r="B561" s="16"/>
      <c r="C561" s="16"/>
      <c r="D561" s="16"/>
      <c r="E561" s="16"/>
      <c r="F561" s="16"/>
      <c r="G561" s="16"/>
      <c r="H561" s="16"/>
      <c r="I561" s="145"/>
      <c r="J561" s="145"/>
      <c r="K561" s="145"/>
      <c r="L561" s="145"/>
      <c r="M561" s="145"/>
      <c r="N561" s="145"/>
      <c r="O561" s="279"/>
      <c r="P561" s="32"/>
      <c r="Q561" s="32"/>
      <c r="R561" s="32"/>
      <c r="S561" s="32"/>
      <c r="T561" s="32"/>
      <c r="U561" s="32"/>
      <c r="V561" s="32"/>
      <c r="W561" s="32"/>
      <c r="X561" s="32"/>
      <c r="Y561" s="32"/>
      <c r="Z561" s="32"/>
      <c r="AA561" s="32"/>
      <c r="AB561" s="32"/>
      <c r="AC561" s="32"/>
      <c r="AD561" s="32"/>
      <c r="AE561" s="32"/>
      <c r="AF561" s="32"/>
      <c r="AG561" s="32"/>
      <c r="AH561" s="32"/>
    </row>
    <row r="562">
      <c r="A562" s="16"/>
      <c r="B562" s="16"/>
      <c r="C562" s="16"/>
      <c r="D562" s="16"/>
      <c r="E562" s="16"/>
      <c r="F562" s="16"/>
      <c r="G562" s="16"/>
      <c r="H562" s="16"/>
      <c r="I562" s="145"/>
      <c r="J562" s="145"/>
      <c r="K562" s="145"/>
      <c r="L562" s="145"/>
      <c r="M562" s="145"/>
      <c r="N562" s="145"/>
      <c r="O562" s="279"/>
      <c r="P562" s="32"/>
      <c r="Q562" s="32"/>
      <c r="R562" s="32"/>
      <c r="S562" s="32"/>
      <c r="T562" s="32"/>
      <c r="U562" s="32"/>
      <c r="V562" s="32"/>
      <c r="W562" s="32"/>
      <c r="X562" s="32"/>
      <c r="Y562" s="32"/>
      <c r="Z562" s="32"/>
      <c r="AA562" s="32"/>
      <c r="AB562" s="32"/>
      <c r="AC562" s="32"/>
      <c r="AD562" s="32"/>
      <c r="AE562" s="32"/>
      <c r="AF562" s="32"/>
      <c r="AG562" s="32"/>
      <c r="AH562" s="32"/>
    </row>
    <row r="563">
      <c r="A563" s="16"/>
      <c r="B563" s="16"/>
      <c r="C563" s="16"/>
      <c r="D563" s="16"/>
      <c r="E563" s="16"/>
      <c r="F563" s="16"/>
      <c r="G563" s="16"/>
      <c r="H563" s="16"/>
      <c r="I563" s="145"/>
      <c r="J563" s="145"/>
      <c r="K563" s="145"/>
      <c r="L563" s="145"/>
      <c r="M563" s="145"/>
      <c r="N563" s="145"/>
      <c r="O563" s="279"/>
      <c r="P563" s="32"/>
      <c r="Q563" s="32"/>
      <c r="R563" s="32"/>
      <c r="S563" s="32"/>
      <c r="T563" s="32"/>
      <c r="U563" s="32"/>
      <c r="V563" s="32"/>
      <c r="W563" s="32"/>
      <c r="X563" s="32"/>
      <c r="Y563" s="32"/>
      <c r="Z563" s="32"/>
      <c r="AA563" s="32"/>
      <c r="AB563" s="32"/>
      <c r="AC563" s="32"/>
      <c r="AD563" s="32"/>
      <c r="AE563" s="32"/>
      <c r="AF563" s="32"/>
      <c r="AG563" s="32"/>
      <c r="AH563" s="32"/>
    </row>
    <row r="564">
      <c r="A564" s="16"/>
      <c r="B564" s="16"/>
      <c r="C564" s="16"/>
      <c r="D564" s="16"/>
      <c r="E564" s="16"/>
      <c r="F564" s="16"/>
      <c r="G564" s="16"/>
      <c r="H564" s="16"/>
      <c r="I564" s="145"/>
      <c r="J564" s="145"/>
      <c r="K564" s="145"/>
      <c r="L564" s="145"/>
      <c r="M564" s="145"/>
      <c r="N564" s="145"/>
      <c r="O564" s="279"/>
      <c r="P564" s="32"/>
      <c r="Q564" s="32"/>
      <c r="R564" s="32"/>
      <c r="S564" s="32"/>
      <c r="T564" s="32"/>
      <c r="U564" s="32"/>
      <c r="V564" s="32"/>
      <c r="W564" s="32"/>
      <c r="X564" s="32"/>
      <c r="Y564" s="32"/>
      <c r="Z564" s="32"/>
      <c r="AA564" s="32"/>
      <c r="AB564" s="32"/>
      <c r="AC564" s="32"/>
      <c r="AD564" s="32"/>
      <c r="AE564" s="32"/>
      <c r="AF564" s="32"/>
      <c r="AG564" s="32"/>
      <c r="AH564" s="32"/>
    </row>
    <row r="565">
      <c r="A565" s="16"/>
      <c r="B565" s="16"/>
      <c r="C565" s="16"/>
      <c r="D565" s="16"/>
      <c r="E565" s="16"/>
      <c r="F565" s="16"/>
      <c r="G565" s="16"/>
      <c r="H565" s="16"/>
      <c r="I565" s="145"/>
      <c r="J565" s="145"/>
      <c r="K565" s="145"/>
      <c r="L565" s="145"/>
      <c r="M565" s="145"/>
      <c r="N565" s="145"/>
      <c r="O565" s="279"/>
      <c r="P565" s="32"/>
      <c r="Q565" s="32"/>
      <c r="R565" s="32"/>
      <c r="S565" s="32"/>
      <c r="T565" s="32"/>
      <c r="U565" s="32"/>
      <c r="V565" s="32"/>
      <c r="W565" s="32"/>
      <c r="X565" s="32"/>
      <c r="Y565" s="32"/>
      <c r="Z565" s="32"/>
      <c r="AA565" s="32"/>
      <c r="AB565" s="32"/>
      <c r="AC565" s="32"/>
      <c r="AD565" s="32"/>
      <c r="AE565" s="32"/>
      <c r="AF565" s="32"/>
      <c r="AG565" s="32"/>
      <c r="AH565" s="32"/>
    </row>
    <row r="566">
      <c r="A566" s="16"/>
      <c r="B566" s="16"/>
      <c r="C566" s="16"/>
      <c r="D566" s="16"/>
      <c r="E566" s="16"/>
      <c r="F566" s="16"/>
      <c r="G566" s="16"/>
      <c r="H566" s="16"/>
      <c r="I566" s="145"/>
      <c r="J566" s="145"/>
      <c r="K566" s="145"/>
      <c r="L566" s="145"/>
      <c r="M566" s="145"/>
      <c r="N566" s="145"/>
      <c r="O566" s="279"/>
      <c r="P566" s="32"/>
      <c r="Q566" s="32"/>
      <c r="R566" s="32"/>
      <c r="S566" s="32"/>
      <c r="T566" s="32"/>
      <c r="U566" s="32"/>
      <c r="V566" s="32"/>
      <c r="W566" s="32"/>
      <c r="X566" s="32"/>
      <c r="Y566" s="32"/>
      <c r="Z566" s="32"/>
      <c r="AA566" s="32"/>
      <c r="AB566" s="32"/>
      <c r="AC566" s="32"/>
      <c r="AD566" s="32"/>
      <c r="AE566" s="32"/>
      <c r="AF566" s="32"/>
      <c r="AG566" s="32"/>
      <c r="AH566" s="32"/>
    </row>
    <row r="567">
      <c r="A567" s="16"/>
      <c r="B567" s="16"/>
      <c r="C567" s="16"/>
      <c r="D567" s="16"/>
      <c r="E567" s="16"/>
      <c r="F567" s="16"/>
      <c r="G567" s="16"/>
      <c r="H567" s="16"/>
      <c r="I567" s="145"/>
      <c r="J567" s="145"/>
      <c r="K567" s="145"/>
      <c r="L567" s="145"/>
      <c r="M567" s="145"/>
      <c r="N567" s="145"/>
      <c r="O567" s="279"/>
      <c r="P567" s="32"/>
      <c r="Q567" s="32"/>
      <c r="R567" s="32"/>
      <c r="S567" s="32"/>
      <c r="T567" s="32"/>
      <c r="U567" s="32"/>
      <c r="V567" s="32"/>
      <c r="W567" s="32"/>
      <c r="X567" s="32"/>
      <c r="Y567" s="32"/>
      <c r="Z567" s="32"/>
      <c r="AA567" s="32"/>
      <c r="AB567" s="32"/>
      <c r="AC567" s="32"/>
      <c r="AD567" s="32"/>
      <c r="AE567" s="32"/>
      <c r="AF567" s="32"/>
      <c r="AG567" s="32"/>
      <c r="AH567" s="32"/>
    </row>
    <row r="568">
      <c r="A568" s="16"/>
      <c r="B568" s="16"/>
      <c r="C568" s="16"/>
      <c r="D568" s="16"/>
      <c r="E568" s="16"/>
      <c r="F568" s="16"/>
      <c r="G568" s="16"/>
      <c r="H568" s="16"/>
      <c r="I568" s="145"/>
      <c r="J568" s="145"/>
      <c r="K568" s="145"/>
      <c r="L568" s="145"/>
      <c r="M568" s="145"/>
      <c r="N568" s="145"/>
      <c r="O568" s="279"/>
      <c r="P568" s="32"/>
      <c r="Q568" s="32"/>
      <c r="R568" s="32"/>
      <c r="S568" s="32"/>
      <c r="T568" s="32"/>
      <c r="U568" s="32"/>
      <c r="V568" s="32"/>
      <c r="W568" s="32"/>
      <c r="X568" s="32"/>
      <c r="Y568" s="32"/>
      <c r="Z568" s="32"/>
      <c r="AA568" s="32"/>
      <c r="AB568" s="32"/>
      <c r="AC568" s="32"/>
      <c r="AD568" s="32"/>
      <c r="AE568" s="32"/>
      <c r="AF568" s="32"/>
      <c r="AG568" s="32"/>
      <c r="AH568" s="32"/>
    </row>
    <row r="569">
      <c r="A569" s="16"/>
      <c r="B569" s="16"/>
      <c r="C569" s="16"/>
      <c r="D569" s="16"/>
      <c r="E569" s="16"/>
      <c r="F569" s="16"/>
      <c r="G569" s="16"/>
      <c r="H569" s="16"/>
      <c r="I569" s="145"/>
      <c r="J569" s="145"/>
      <c r="K569" s="145"/>
      <c r="L569" s="145"/>
      <c r="M569" s="145"/>
      <c r="N569" s="145"/>
      <c r="O569" s="279"/>
      <c r="P569" s="32"/>
      <c r="Q569" s="32"/>
      <c r="R569" s="32"/>
      <c r="S569" s="32"/>
      <c r="T569" s="32"/>
      <c r="U569" s="32"/>
      <c r="V569" s="32"/>
      <c r="W569" s="32"/>
      <c r="X569" s="32"/>
      <c r="Y569" s="32"/>
      <c r="Z569" s="32"/>
      <c r="AA569" s="32"/>
      <c r="AB569" s="32"/>
      <c r="AC569" s="32"/>
      <c r="AD569" s="32"/>
      <c r="AE569" s="32"/>
      <c r="AF569" s="32"/>
      <c r="AG569" s="32"/>
      <c r="AH569" s="32"/>
    </row>
    <row r="570">
      <c r="A570" s="16"/>
      <c r="B570" s="16"/>
      <c r="C570" s="16"/>
      <c r="D570" s="16"/>
      <c r="E570" s="16"/>
      <c r="F570" s="16"/>
      <c r="G570" s="16"/>
      <c r="H570" s="16"/>
      <c r="I570" s="145"/>
      <c r="J570" s="145"/>
      <c r="K570" s="145"/>
      <c r="L570" s="145"/>
      <c r="M570" s="145"/>
      <c r="N570" s="145"/>
      <c r="O570" s="279"/>
      <c r="P570" s="32"/>
      <c r="Q570" s="32"/>
      <c r="R570" s="32"/>
      <c r="S570" s="32"/>
      <c r="T570" s="32"/>
      <c r="U570" s="32"/>
      <c r="V570" s="32"/>
      <c r="W570" s="32"/>
      <c r="X570" s="32"/>
      <c r="Y570" s="32"/>
      <c r="Z570" s="32"/>
      <c r="AA570" s="32"/>
      <c r="AB570" s="32"/>
      <c r="AC570" s="32"/>
      <c r="AD570" s="32"/>
      <c r="AE570" s="32"/>
      <c r="AF570" s="32"/>
      <c r="AG570" s="32"/>
      <c r="AH570" s="32"/>
    </row>
    <row r="571">
      <c r="A571" s="16"/>
      <c r="B571" s="16"/>
      <c r="C571" s="16"/>
      <c r="D571" s="16"/>
      <c r="E571" s="16"/>
      <c r="F571" s="16"/>
      <c r="G571" s="16"/>
      <c r="H571" s="16"/>
      <c r="I571" s="145"/>
      <c r="J571" s="145"/>
      <c r="K571" s="145"/>
      <c r="L571" s="145"/>
      <c r="M571" s="145"/>
      <c r="N571" s="145"/>
      <c r="O571" s="279"/>
      <c r="P571" s="32"/>
      <c r="Q571" s="32"/>
      <c r="R571" s="32"/>
      <c r="S571" s="32"/>
      <c r="T571" s="32"/>
      <c r="U571" s="32"/>
      <c r="V571" s="32"/>
      <c r="W571" s="32"/>
      <c r="X571" s="32"/>
      <c r="Y571" s="32"/>
      <c r="Z571" s="32"/>
      <c r="AA571" s="32"/>
      <c r="AB571" s="32"/>
      <c r="AC571" s="32"/>
      <c r="AD571" s="32"/>
      <c r="AE571" s="32"/>
      <c r="AF571" s="32"/>
      <c r="AG571" s="32"/>
      <c r="AH571" s="32"/>
    </row>
    <row r="572">
      <c r="A572" s="16"/>
      <c r="B572" s="16"/>
      <c r="C572" s="16"/>
      <c r="D572" s="16"/>
      <c r="E572" s="16"/>
      <c r="F572" s="16"/>
      <c r="G572" s="16"/>
      <c r="H572" s="16"/>
      <c r="I572" s="145"/>
      <c r="J572" s="145"/>
      <c r="K572" s="145"/>
      <c r="L572" s="145"/>
      <c r="M572" s="145"/>
      <c r="N572" s="145"/>
      <c r="O572" s="279"/>
      <c r="P572" s="32"/>
      <c r="Q572" s="32"/>
      <c r="R572" s="32"/>
      <c r="S572" s="32"/>
      <c r="T572" s="32"/>
      <c r="U572" s="32"/>
      <c r="V572" s="32"/>
      <c r="W572" s="32"/>
      <c r="X572" s="32"/>
      <c r="Y572" s="32"/>
      <c r="Z572" s="32"/>
      <c r="AA572" s="32"/>
      <c r="AB572" s="32"/>
      <c r="AC572" s="32"/>
      <c r="AD572" s="32"/>
      <c r="AE572" s="32"/>
      <c r="AF572" s="32"/>
      <c r="AG572" s="32"/>
      <c r="AH572" s="32"/>
    </row>
    <row r="573">
      <c r="A573" s="16"/>
      <c r="B573" s="16"/>
      <c r="C573" s="16"/>
      <c r="D573" s="16"/>
      <c r="E573" s="16"/>
      <c r="F573" s="16"/>
      <c r="G573" s="16"/>
      <c r="H573" s="16"/>
      <c r="I573" s="145"/>
      <c r="J573" s="145"/>
      <c r="K573" s="145"/>
      <c r="L573" s="145"/>
      <c r="M573" s="145"/>
      <c r="N573" s="145"/>
      <c r="O573" s="279"/>
      <c r="P573" s="32"/>
      <c r="Q573" s="32"/>
      <c r="R573" s="32"/>
      <c r="S573" s="32"/>
      <c r="T573" s="32"/>
      <c r="U573" s="32"/>
      <c r="V573" s="32"/>
      <c r="W573" s="32"/>
      <c r="X573" s="32"/>
      <c r="Y573" s="32"/>
      <c r="Z573" s="32"/>
      <c r="AA573" s="32"/>
      <c r="AB573" s="32"/>
      <c r="AC573" s="32"/>
      <c r="AD573" s="32"/>
      <c r="AE573" s="32"/>
      <c r="AF573" s="32"/>
      <c r="AG573" s="32"/>
      <c r="AH573" s="32"/>
    </row>
    <row r="574">
      <c r="A574" s="16"/>
      <c r="B574" s="16"/>
      <c r="C574" s="16"/>
      <c r="D574" s="16"/>
      <c r="E574" s="16"/>
      <c r="F574" s="16"/>
      <c r="G574" s="16"/>
      <c r="H574" s="16"/>
      <c r="I574" s="145"/>
      <c r="J574" s="145"/>
      <c r="K574" s="145"/>
      <c r="L574" s="145"/>
      <c r="M574" s="145"/>
      <c r="N574" s="145"/>
      <c r="O574" s="279"/>
      <c r="P574" s="32"/>
      <c r="Q574" s="32"/>
      <c r="R574" s="32"/>
      <c r="S574" s="32"/>
      <c r="T574" s="32"/>
      <c r="U574" s="32"/>
      <c r="V574" s="32"/>
      <c r="W574" s="32"/>
      <c r="X574" s="32"/>
      <c r="Y574" s="32"/>
      <c r="Z574" s="32"/>
      <c r="AA574" s="32"/>
      <c r="AB574" s="32"/>
      <c r="AC574" s="32"/>
      <c r="AD574" s="32"/>
      <c r="AE574" s="32"/>
      <c r="AF574" s="32"/>
      <c r="AG574" s="32"/>
      <c r="AH574" s="32"/>
    </row>
    <row r="575">
      <c r="A575" s="16"/>
      <c r="B575" s="16"/>
      <c r="C575" s="16"/>
      <c r="D575" s="16"/>
      <c r="E575" s="16"/>
      <c r="F575" s="16"/>
      <c r="G575" s="16"/>
      <c r="H575" s="16"/>
      <c r="I575" s="145"/>
      <c r="J575" s="145"/>
      <c r="K575" s="145"/>
      <c r="L575" s="145"/>
      <c r="M575" s="145"/>
      <c r="N575" s="145"/>
      <c r="O575" s="279"/>
      <c r="P575" s="32"/>
      <c r="Q575" s="32"/>
      <c r="R575" s="32"/>
      <c r="S575" s="32"/>
      <c r="T575" s="32"/>
      <c r="U575" s="32"/>
      <c r="V575" s="32"/>
      <c r="W575" s="32"/>
      <c r="X575" s="32"/>
      <c r="Y575" s="32"/>
      <c r="Z575" s="32"/>
      <c r="AA575" s="32"/>
      <c r="AB575" s="32"/>
      <c r="AC575" s="32"/>
      <c r="AD575" s="32"/>
      <c r="AE575" s="32"/>
      <c r="AF575" s="32"/>
      <c r="AG575" s="32"/>
      <c r="AH575" s="32"/>
    </row>
    <row r="576">
      <c r="A576" s="16"/>
      <c r="B576" s="16"/>
      <c r="C576" s="16"/>
      <c r="D576" s="16"/>
      <c r="E576" s="16"/>
      <c r="F576" s="16"/>
      <c r="G576" s="16"/>
      <c r="H576" s="16"/>
      <c r="I576" s="145"/>
      <c r="J576" s="145"/>
      <c r="K576" s="145"/>
      <c r="L576" s="145"/>
      <c r="M576" s="145"/>
      <c r="N576" s="145"/>
      <c r="O576" s="279"/>
      <c r="P576" s="32"/>
      <c r="Q576" s="32"/>
      <c r="R576" s="32"/>
      <c r="S576" s="32"/>
      <c r="T576" s="32"/>
      <c r="U576" s="32"/>
      <c r="V576" s="32"/>
      <c r="W576" s="32"/>
      <c r="X576" s="32"/>
      <c r="Y576" s="32"/>
      <c r="Z576" s="32"/>
      <c r="AA576" s="32"/>
      <c r="AB576" s="32"/>
      <c r="AC576" s="32"/>
      <c r="AD576" s="32"/>
      <c r="AE576" s="32"/>
      <c r="AF576" s="32"/>
      <c r="AG576" s="32"/>
      <c r="AH576" s="32"/>
    </row>
    <row r="577">
      <c r="A577" s="16"/>
      <c r="B577" s="16"/>
      <c r="C577" s="16"/>
      <c r="D577" s="16"/>
      <c r="E577" s="16"/>
      <c r="F577" s="16"/>
      <c r="G577" s="16"/>
      <c r="H577" s="16"/>
      <c r="I577" s="145"/>
      <c r="J577" s="145"/>
      <c r="K577" s="145"/>
      <c r="L577" s="145"/>
      <c r="M577" s="145"/>
      <c r="N577" s="145"/>
      <c r="O577" s="279"/>
      <c r="P577" s="32"/>
      <c r="Q577" s="32"/>
      <c r="R577" s="32"/>
      <c r="S577" s="32"/>
      <c r="T577" s="32"/>
      <c r="U577" s="32"/>
      <c r="V577" s="32"/>
      <c r="W577" s="32"/>
      <c r="X577" s="32"/>
      <c r="Y577" s="32"/>
      <c r="Z577" s="32"/>
      <c r="AA577" s="32"/>
      <c r="AB577" s="32"/>
      <c r="AC577" s="32"/>
      <c r="AD577" s="32"/>
      <c r="AE577" s="32"/>
      <c r="AF577" s="32"/>
      <c r="AG577" s="32"/>
      <c r="AH577" s="32"/>
    </row>
    <row r="578">
      <c r="A578" s="16"/>
      <c r="B578" s="16"/>
      <c r="C578" s="16"/>
      <c r="D578" s="16"/>
      <c r="E578" s="16"/>
      <c r="F578" s="16"/>
      <c r="G578" s="16"/>
      <c r="H578" s="16"/>
      <c r="I578" s="145"/>
      <c r="J578" s="145"/>
      <c r="K578" s="145"/>
      <c r="L578" s="145"/>
      <c r="M578" s="145"/>
      <c r="N578" s="145"/>
      <c r="O578" s="279"/>
      <c r="P578" s="32"/>
      <c r="Q578" s="32"/>
      <c r="R578" s="32"/>
      <c r="S578" s="32"/>
      <c r="T578" s="32"/>
      <c r="U578" s="32"/>
      <c r="V578" s="32"/>
      <c r="W578" s="32"/>
      <c r="X578" s="32"/>
      <c r="Y578" s="32"/>
      <c r="Z578" s="32"/>
      <c r="AA578" s="32"/>
      <c r="AB578" s="32"/>
      <c r="AC578" s="32"/>
      <c r="AD578" s="32"/>
      <c r="AE578" s="32"/>
      <c r="AF578" s="32"/>
      <c r="AG578" s="32"/>
      <c r="AH578" s="32"/>
    </row>
    <row r="579">
      <c r="A579" s="16"/>
      <c r="B579" s="16"/>
      <c r="C579" s="16"/>
      <c r="D579" s="16"/>
      <c r="E579" s="16"/>
      <c r="F579" s="16"/>
      <c r="G579" s="16"/>
      <c r="H579" s="16"/>
      <c r="I579" s="145"/>
      <c r="J579" s="145"/>
      <c r="K579" s="145"/>
      <c r="L579" s="145"/>
      <c r="M579" s="145"/>
      <c r="N579" s="145"/>
      <c r="O579" s="279"/>
      <c r="P579" s="32"/>
      <c r="Q579" s="32"/>
      <c r="R579" s="32"/>
      <c r="S579" s="32"/>
      <c r="T579" s="32"/>
      <c r="U579" s="32"/>
      <c r="V579" s="32"/>
      <c r="W579" s="32"/>
      <c r="X579" s="32"/>
      <c r="Y579" s="32"/>
      <c r="Z579" s="32"/>
      <c r="AA579" s="32"/>
      <c r="AB579" s="32"/>
      <c r="AC579" s="32"/>
      <c r="AD579" s="32"/>
      <c r="AE579" s="32"/>
      <c r="AF579" s="32"/>
      <c r="AG579" s="32"/>
      <c r="AH579" s="32"/>
    </row>
    <row r="580">
      <c r="A580" s="16"/>
      <c r="B580" s="16"/>
      <c r="C580" s="16"/>
      <c r="D580" s="16"/>
      <c r="E580" s="16"/>
      <c r="F580" s="16"/>
      <c r="G580" s="16"/>
      <c r="H580" s="16"/>
      <c r="I580" s="145"/>
      <c r="J580" s="145"/>
      <c r="K580" s="145"/>
      <c r="L580" s="145"/>
      <c r="M580" s="145"/>
      <c r="N580" s="145"/>
      <c r="O580" s="279"/>
      <c r="P580" s="32"/>
      <c r="Q580" s="32"/>
      <c r="R580" s="32"/>
      <c r="S580" s="32"/>
      <c r="T580" s="32"/>
      <c r="U580" s="32"/>
      <c r="V580" s="32"/>
      <c r="W580" s="32"/>
      <c r="X580" s="32"/>
      <c r="Y580" s="32"/>
      <c r="Z580" s="32"/>
      <c r="AA580" s="32"/>
      <c r="AB580" s="32"/>
      <c r="AC580" s="32"/>
      <c r="AD580" s="32"/>
      <c r="AE580" s="32"/>
      <c r="AF580" s="32"/>
      <c r="AG580" s="32"/>
      <c r="AH580" s="32"/>
    </row>
    <row r="581">
      <c r="A581" s="16"/>
      <c r="B581" s="16"/>
      <c r="C581" s="16"/>
      <c r="D581" s="16"/>
      <c r="E581" s="16"/>
      <c r="F581" s="16"/>
      <c r="G581" s="16"/>
      <c r="H581" s="16"/>
      <c r="I581" s="145"/>
      <c r="J581" s="145"/>
      <c r="K581" s="145"/>
      <c r="L581" s="145"/>
      <c r="M581" s="145"/>
      <c r="N581" s="145"/>
      <c r="O581" s="279"/>
      <c r="P581" s="32"/>
      <c r="Q581" s="32"/>
      <c r="R581" s="32"/>
      <c r="S581" s="32"/>
      <c r="T581" s="32"/>
      <c r="U581" s="32"/>
      <c r="V581" s="32"/>
      <c r="W581" s="32"/>
      <c r="X581" s="32"/>
      <c r="Y581" s="32"/>
      <c r="Z581" s="32"/>
      <c r="AA581" s="32"/>
      <c r="AB581" s="32"/>
      <c r="AC581" s="32"/>
      <c r="AD581" s="32"/>
      <c r="AE581" s="32"/>
      <c r="AF581" s="32"/>
      <c r="AG581" s="32"/>
      <c r="AH581" s="32"/>
    </row>
    <row r="582">
      <c r="A582" s="16"/>
      <c r="B582" s="16"/>
      <c r="C582" s="16"/>
      <c r="D582" s="16"/>
      <c r="E582" s="16"/>
      <c r="F582" s="16"/>
      <c r="G582" s="16"/>
      <c r="H582" s="16"/>
      <c r="I582" s="145"/>
      <c r="J582" s="145"/>
      <c r="K582" s="145"/>
      <c r="L582" s="145"/>
      <c r="M582" s="145"/>
      <c r="N582" s="145"/>
      <c r="O582" s="279"/>
      <c r="P582" s="32"/>
      <c r="Q582" s="32"/>
      <c r="R582" s="32"/>
      <c r="S582" s="32"/>
      <c r="T582" s="32"/>
      <c r="U582" s="32"/>
      <c r="V582" s="32"/>
      <c r="W582" s="32"/>
      <c r="X582" s="32"/>
      <c r="Y582" s="32"/>
      <c r="Z582" s="32"/>
      <c r="AA582" s="32"/>
      <c r="AB582" s="32"/>
      <c r="AC582" s="32"/>
      <c r="AD582" s="32"/>
      <c r="AE582" s="32"/>
      <c r="AF582" s="32"/>
      <c r="AG582" s="32"/>
      <c r="AH582" s="32"/>
    </row>
    <row r="583">
      <c r="A583" s="16"/>
      <c r="B583" s="16"/>
      <c r="C583" s="16"/>
      <c r="D583" s="16"/>
      <c r="E583" s="16"/>
      <c r="F583" s="16"/>
      <c r="G583" s="16"/>
      <c r="H583" s="16"/>
      <c r="I583" s="145"/>
      <c r="J583" s="145"/>
      <c r="K583" s="145"/>
      <c r="L583" s="145"/>
      <c r="M583" s="145"/>
      <c r="N583" s="145"/>
      <c r="O583" s="279"/>
      <c r="P583" s="32"/>
      <c r="Q583" s="32"/>
      <c r="R583" s="32"/>
      <c r="S583" s="32"/>
      <c r="T583" s="32"/>
      <c r="U583" s="32"/>
      <c r="V583" s="32"/>
      <c r="W583" s="32"/>
      <c r="X583" s="32"/>
      <c r="Y583" s="32"/>
      <c r="Z583" s="32"/>
      <c r="AA583" s="32"/>
      <c r="AB583" s="32"/>
      <c r="AC583" s="32"/>
      <c r="AD583" s="32"/>
      <c r="AE583" s="32"/>
      <c r="AF583" s="32"/>
      <c r="AG583" s="32"/>
      <c r="AH583" s="32"/>
    </row>
    <row r="584">
      <c r="A584" s="16"/>
      <c r="B584" s="16"/>
      <c r="C584" s="16"/>
      <c r="D584" s="16"/>
      <c r="E584" s="16"/>
      <c r="F584" s="16"/>
      <c r="G584" s="16"/>
      <c r="H584" s="16"/>
      <c r="I584" s="145"/>
      <c r="J584" s="145"/>
      <c r="K584" s="145"/>
      <c r="L584" s="145"/>
      <c r="M584" s="145"/>
      <c r="N584" s="145"/>
      <c r="O584" s="279"/>
      <c r="P584" s="32"/>
      <c r="Q584" s="32"/>
      <c r="R584" s="32"/>
      <c r="S584" s="32"/>
      <c r="T584" s="32"/>
      <c r="U584" s="32"/>
      <c r="V584" s="32"/>
      <c r="W584" s="32"/>
      <c r="X584" s="32"/>
      <c r="Y584" s="32"/>
      <c r="Z584" s="32"/>
      <c r="AA584" s="32"/>
      <c r="AB584" s="32"/>
      <c r="AC584" s="32"/>
      <c r="AD584" s="32"/>
      <c r="AE584" s="32"/>
      <c r="AF584" s="32"/>
      <c r="AG584" s="32"/>
      <c r="AH584" s="32"/>
    </row>
    <row r="585">
      <c r="A585" s="16"/>
      <c r="B585" s="16"/>
      <c r="C585" s="16"/>
      <c r="D585" s="16"/>
      <c r="E585" s="16"/>
      <c r="F585" s="16"/>
      <c r="G585" s="16"/>
      <c r="H585" s="16"/>
      <c r="I585" s="145"/>
      <c r="J585" s="145"/>
      <c r="K585" s="145"/>
      <c r="L585" s="145"/>
      <c r="M585" s="145"/>
      <c r="N585" s="145"/>
      <c r="O585" s="279"/>
      <c r="P585" s="32"/>
      <c r="Q585" s="32"/>
      <c r="R585" s="32"/>
      <c r="S585" s="32"/>
      <c r="T585" s="32"/>
      <c r="U585" s="32"/>
      <c r="V585" s="32"/>
      <c r="W585" s="32"/>
      <c r="X585" s="32"/>
      <c r="Y585" s="32"/>
      <c r="Z585" s="32"/>
      <c r="AA585" s="32"/>
      <c r="AB585" s="32"/>
      <c r="AC585" s="32"/>
      <c r="AD585" s="32"/>
      <c r="AE585" s="32"/>
      <c r="AF585" s="32"/>
      <c r="AG585" s="32"/>
      <c r="AH585" s="32"/>
    </row>
    <row r="586">
      <c r="A586" s="16"/>
      <c r="B586" s="16"/>
      <c r="C586" s="16"/>
      <c r="D586" s="16"/>
      <c r="E586" s="16"/>
      <c r="F586" s="16"/>
      <c r="G586" s="16"/>
      <c r="H586" s="16"/>
      <c r="I586" s="145"/>
      <c r="J586" s="145"/>
      <c r="K586" s="145"/>
      <c r="L586" s="145"/>
      <c r="M586" s="145"/>
      <c r="N586" s="145"/>
      <c r="O586" s="279"/>
      <c r="P586" s="32"/>
      <c r="Q586" s="32"/>
      <c r="R586" s="32"/>
      <c r="S586" s="32"/>
      <c r="T586" s="32"/>
      <c r="U586" s="32"/>
      <c r="V586" s="32"/>
      <c r="W586" s="32"/>
      <c r="X586" s="32"/>
      <c r="Y586" s="32"/>
      <c r="Z586" s="32"/>
      <c r="AA586" s="32"/>
      <c r="AB586" s="32"/>
      <c r="AC586" s="32"/>
      <c r="AD586" s="32"/>
      <c r="AE586" s="32"/>
      <c r="AF586" s="32"/>
      <c r="AG586" s="32"/>
      <c r="AH586" s="32"/>
    </row>
    <row r="587">
      <c r="A587" s="16"/>
      <c r="B587" s="16"/>
      <c r="C587" s="16"/>
      <c r="D587" s="16"/>
      <c r="E587" s="16"/>
      <c r="F587" s="16"/>
      <c r="G587" s="16"/>
      <c r="H587" s="16"/>
      <c r="I587" s="145"/>
      <c r="J587" s="145"/>
      <c r="K587" s="145"/>
      <c r="L587" s="145"/>
      <c r="M587" s="145"/>
      <c r="N587" s="145"/>
      <c r="O587" s="279"/>
      <c r="P587" s="32"/>
      <c r="Q587" s="32"/>
      <c r="R587" s="32"/>
      <c r="S587" s="32"/>
      <c r="T587" s="32"/>
      <c r="U587" s="32"/>
      <c r="V587" s="32"/>
      <c r="W587" s="32"/>
      <c r="X587" s="32"/>
      <c r="Y587" s="32"/>
      <c r="Z587" s="32"/>
      <c r="AA587" s="32"/>
      <c r="AB587" s="32"/>
      <c r="AC587" s="32"/>
      <c r="AD587" s="32"/>
      <c r="AE587" s="32"/>
      <c r="AF587" s="32"/>
      <c r="AG587" s="32"/>
      <c r="AH587" s="32"/>
    </row>
    <row r="588">
      <c r="A588" s="16"/>
      <c r="B588" s="16"/>
      <c r="C588" s="16"/>
      <c r="D588" s="16"/>
      <c r="E588" s="16"/>
      <c r="F588" s="16"/>
      <c r="G588" s="16"/>
      <c r="H588" s="16"/>
      <c r="I588" s="145"/>
      <c r="J588" s="145"/>
      <c r="K588" s="145"/>
      <c r="L588" s="145"/>
      <c r="M588" s="145"/>
      <c r="N588" s="145"/>
      <c r="O588" s="279"/>
      <c r="P588" s="32"/>
      <c r="Q588" s="32"/>
      <c r="R588" s="32"/>
      <c r="S588" s="32"/>
      <c r="T588" s="32"/>
      <c r="U588" s="32"/>
      <c r="V588" s="32"/>
      <c r="W588" s="32"/>
      <c r="X588" s="32"/>
      <c r="Y588" s="32"/>
      <c r="Z588" s="32"/>
      <c r="AA588" s="32"/>
      <c r="AB588" s="32"/>
      <c r="AC588" s="32"/>
      <c r="AD588" s="32"/>
      <c r="AE588" s="32"/>
      <c r="AF588" s="32"/>
      <c r="AG588" s="32"/>
      <c r="AH588" s="32"/>
    </row>
    <row r="589">
      <c r="A589" s="16"/>
      <c r="B589" s="16"/>
      <c r="C589" s="16"/>
      <c r="D589" s="16"/>
      <c r="E589" s="16"/>
      <c r="F589" s="16"/>
      <c r="G589" s="16"/>
      <c r="H589" s="16"/>
      <c r="I589" s="145"/>
      <c r="J589" s="145"/>
      <c r="K589" s="145"/>
      <c r="L589" s="145"/>
      <c r="M589" s="145"/>
      <c r="N589" s="145"/>
      <c r="O589" s="279"/>
      <c r="P589" s="32"/>
      <c r="Q589" s="32"/>
      <c r="R589" s="32"/>
      <c r="S589" s="32"/>
      <c r="T589" s="32"/>
      <c r="U589" s="32"/>
      <c r="V589" s="32"/>
      <c r="W589" s="32"/>
      <c r="X589" s="32"/>
      <c r="Y589" s="32"/>
      <c r="Z589" s="32"/>
      <c r="AA589" s="32"/>
      <c r="AB589" s="32"/>
      <c r="AC589" s="32"/>
      <c r="AD589" s="32"/>
      <c r="AE589" s="32"/>
      <c r="AF589" s="32"/>
      <c r="AG589" s="32"/>
      <c r="AH589" s="32"/>
    </row>
    <row r="590">
      <c r="A590" s="16"/>
      <c r="B590" s="16"/>
      <c r="C590" s="16"/>
      <c r="D590" s="16"/>
      <c r="E590" s="16"/>
      <c r="F590" s="16"/>
      <c r="G590" s="16"/>
      <c r="H590" s="16"/>
      <c r="I590" s="145"/>
      <c r="J590" s="145"/>
      <c r="K590" s="145"/>
      <c r="L590" s="145"/>
      <c r="M590" s="145"/>
      <c r="N590" s="145"/>
      <c r="O590" s="279"/>
      <c r="P590" s="32"/>
      <c r="Q590" s="32"/>
      <c r="R590" s="32"/>
      <c r="S590" s="32"/>
      <c r="T590" s="32"/>
      <c r="U590" s="32"/>
      <c r="V590" s="32"/>
      <c r="W590" s="32"/>
      <c r="X590" s="32"/>
      <c r="Y590" s="32"/>
      <c r="Z590" s="32"/>
      <c r="AA590" s="32"/>
      <c r="AB590" s="32"/>
      <c r="AC590" s="32"/>
      <c r="AD590" s="32"/>
      <c r="AE590" s="32"/>
      <c r="AF590" s="32"/>
      <c r="AG590" s="32"/>
      <c r="AH590" s="32"/>
    </row>
    <row r="591">
      <c r="A591" s="16"/>
      <c r="B591" s="16"/>
      <c r="C591" s="16"/>
      <c r="D591" s="16"/>
      <c r="E591" s="16"/>
      <c r="F591" s="16"/>
      <c r="G591" s="16"/>
      <c r="H591" s="16"/>
      <c r="I591" s="145"/>
      <c r="J591" s="145"/>
      <c r="K591" s="145"/>
      <c r="L591" s="145"/>
      <c r="M591" s="145"/>
      <c r="N591" s="145"/>
      <c r="O591" s="279"/>
      <c r="P591" s="32"/>
      <c r="Q591" s="32"/>
      <c r="R591" s="32"/>
      <c r="S591" s="32"/>
      <c r="T591" s="32"/>
      <c r="U591" s="32"/>
      <c r="V591" s="32"/>
      <c r="W591" s="32"/>
      <c r="X591" s="32"/>
      <c r="Y591" s="32"/>
      <c r="Z591" s="32"/>
      <c r="AA591" s="32"/>
      <c r="AB591" s="32"/>
      <c r="AC591" s="32"/>
      <c r="AD591" s="32"/>
      <c r="AE591" s="32"/>
      <c r="AF591" s="32"/>
      <c r="AG591" s="32"/>
      <c r="AH591" s="32"/>
    </row>
    <row r="592">
      <c r="A592" s="16"/>
      <c r="B592" s="16"/>
      <c r="C592" s="16"/>
      <c r="D592" s="16"/>
      <c r="E592" s="16"/>
      <c r="F592" s="16"/>
      <c r="G592" s="16"/>
      <c r="H592" s="16"/>
      <c r="I592" s="145"/>
      <c r="J592" s="145"/>
      <c r="K592" s="145"/>
      <c r="L592" s="145"/>
      <c r="M592" s="145"/>
      <c r="N592" s="145"/>
      <c r="O592" s="279"/>
      <c r="P592" s="32"/>
      <c r="Q592" s="32"/>
      <c r="R592" s="32"/>
      <c r="S592" s="32"/>
      <c r="T592" s="32"/>
      <c r="U592" s="32"/>
      <c r="V592" s="32"/>
      <c r="W592" s="32"/>
      <c r="X592" s="32"/>
      <c r="Y592" s="32"/>
      <c r="Z592" s="32"/>
      <c r="AA592" s="32"/>
      <c r="AB592" s="32"/>
      <c r="AC592" s="32"/>
      <c r="AD592" s="32"/>
      <c r="AE592" s="32"/>
      <c r="AF592" s="32"/>
      <c r="AG592" s="32"/>
      <c r="AH592" s="32"/>
    </row>
    <row r="593">
      <c r="A593" s="16"/>
      <c r="B593" s="16"/>
      <c r="C593" s="16"/>
      <c r="D593" s="16"/>
      <c r="E593" s="16"/>
      <c r="F593" s="16"/>
      <c r="G593" s="16"/>
      <c r="H593" s="16"/>
      <c r="I593" s="145"/>
      <c r="J593" s="145"/>
      <c r="K593" s="145"/>
      <c r="L593" s="145"/>
      <c r="M593" s="145"/>
      <c r="N593" s="145"/>
      <c r="O593" s="279"/>
      <c r="P593" s="32"/>
      <c r="Q593" s="32"/>
      <c r="R593" s="32"/>
      <c r="S593" s="32"/>
      <c r="T593" s="32"/>
      <c r="U593" s="32"/>
      <c r="V593" s="32"/>
      <c r="W593" s="32"/>
      <c r="X593" s="32"/>
      <c r="Y593" s="32"/>
      <c r="Z593" s="32"/>
      <c r="AA593" s="32"/>
      <c r="AB593" s="32"/>
      <c r="AC593" s="32"/>
      <c r="AD593" s="32"/>
      <c r="AE593" s="32"/>
      <c r="AF593" s="32"/>
      <c r="AG593" s="32"/>
      <c r="AH593" s="32"/>
    </row>
    <row r="594">
      <c r="A594" s="16"/>
      <c r="B594" s="16"/>
      <c r="C594" s="16"/>
      <c r="D594" s="16"/>
      <c r="E594" s="16"/>
      <c r="F594" s="16"/>
      <c r="G594" s="16"/>
      <c r="H594" s="16"/>
      <c r="I594" s="145"/>
      <c r="J594" s="145"/>
      <c r="K594" s="145"/>
      <c r="L594" s="145"/>
      <c r="M594" s="145"/>
      <c r="N594" s="145"/>
      <c r="O594" s="279"/>
      <c r="P594" s="32"/>
      <c r="Q594" s="32"/>
      <c r="R594" s="32"/>
      <c r="S594" s="32"/>
      <c r="T594" s="32"/>
      <c r="U594" s="32"/>
      <c r="V594" s="32"/>
      <c r="W594" s="32"/>
      <c r="X594" s="32"/>
      <c r="Y594" s="32"/>
      <c r="Z594" s="32"/>
      <c r="AA594" s="32"/>
      <c r="AB594" s="32"/>
      <c r="AC594" s="32"/>
      <c r="AD594" s="32"/>
      <c r="AE594" s="32"/>
      <c r="AF594" s="32"/>
      <c r="AG594" s="32"/>
      <c r="AH594" s="32"/>
    </row>
    <row r="595">
      <c r="A595" s="16"/>
      <c r="B595" s="16"/>
      <c r="C595" s="16"/>
      <c r="D595" s="16"/>
      <c r="E595" s="16"/>
      <c r="F595" s="16"/>
      <c r="G595" s="16"/>
      <c r="H595" s="16"/>
      <c r="I595" s="145"/>
      <c r="J595" s="145"/>
      <c r="K595" s="145"/>
      <c r="L595" s="145"/>
      <c r="M595" s="145"/>
      <c r="N595" s="145"/>
      <c r="O595" s="279"/>
      <c r="P595" s="32"/>
      <c r="Q595" s="32"/>
      <c r="R595" s="32"/>
      <c r="S595" s="32"/>
      <c r="T595" s="32"/>
      <c r="U595" s="32"/>
      <c r="V595" s="32"/>
      <c r="W595" s="32"/>
      <c r="X595" s="32"/>
      <c r="Y595" s="32"/>
      <c r="Z595" s="32"/>
      <c r="AA595" s="32"/>
      <c r="AB595" s="32"/>
      <c r="AC595" s="32"/>
      <c r="AD595" s="32"/>
      <c r="AE595" s="32"/>
      <c r="AF595" s="32"/>
      <c r="AG595" s="32"/>
      <c r="AH595" s="32"/>
    </row>
    <row r="596">
      <c r="A596" s="16"/>
      <c r="B596" s="16"/>
      <c r="C596" s="16"/>
      <c r="D596" s="16"/>
      <c r="E596" s="16"/>
      <c r="F596" s="16"/>
      <c r="G596" s="16"/>
      <c r="H596" s="16"/>
      <c r="I596" s="145"/>
      <c r="J596" s="145"/>
      <c r="K596" s="145"/>
      <c r="L596" s="145"/>
      <c r="M596" s="145"/>
      <c r="N596" s="145"/>
      <c r="O596" s="279"/>
      <c r="P596" s="32"/>
      <c r="Q596" s="32"/>
      <c r="R596" s="32"/>
      <c r="S596" s="32"/>
      <c r="T596" s="32"/>
      <c r="U596" s="32"/>
      <c r="V596" s="32"/>
      <c r="W596" s="32"/>
      <c r="X596" s="32"/>
      <c r="Y596" s="32"/>
      <c r="Z596" s="32"/>
      <c r="AA596" s="32"/>
      <c r="AB596" s="32"/>
      <c r="AC596" s="32"/>
      <c r="AD596" s="32"/>
      <c r="AE596" s="32"/>
      <c r="AF596" s="32"/>
      <c r="AG596" s="32"/>
      <c r="AH596" s="32"/>
    </row>
    <row r="597">
      <c r="A597" s="16"/>
      <c r="B597" s="16"/>
      <c r="C597" s="16"/>
      <c r="D597" s="16"/>
      <c r="E597" s="16"/>
      <c r="F597" s="16"/>
      <c r="G597" s="16"/>
      <c r="H597" s="16"/>
      <c r="I597" s="145"/>
      <c r="J597" s="145"/>
      <c r="K597" s="145"/>
      <c r="L597" s="145"/>
      <c r="M597" s="145"/>
      <c r="N597" s="145"/>
      <c r="O597" s="279"/>
      <c r="P597" s="32"/>
      <c r="Q597" s="32"/>
      <c r="R597" s="32"/>
      <c r="S597" s="32"/>
      <c r="T597" s="32"/>
      <c r="U597" s="32"/>
      <c r="V597" s="32"/>
      <c r="W597" s="32"/>
      <c r="X597" s="32"/>
      <c r="Y597" s="32"/>
      <c r="Z597" s="32"/>
      <c r="AA597" s="32"/>
      <c r="AB597" s="32"/>
      <c r="AC597" s="32"/>
      <c r="AD597" s="32"/>
      <c r="AE597" s="32"/>
      <c r="AF597" s="32"/>
      <c r="AG597" s="32"/>
      <c r="AH597" s="32"/>
    </row>
    <row r="598">
      <c r="A598" s="16"/>
      <c r="B598" s="16"/>
      <c r="C598" s="16"/>
      <c r="D598" s="16"/>
      <c r="E598" s="16"/>
      <c r="F598" s="16"/>
      <c r="G598" s="16"/>
      <c r="H598" s="16"/>
      <c r="I598" s="145"/>
      <c r="J598" s="145"/>
      <c r="K598" s="145"/>
      <c r="L598" s="145"/>
      <c r="M598" s="145"/>
      <c r="N598" s="145"/>
      <c r="O598" s="279"/>
      <c r="P598" s="32"/>
      <c r="Q598" s="32"/>
      <c r="R598" s="32"/>
      <c r="S598" s="32"/>
      <c r="T598" s="32"/>
      <c r="U598" s="32"/>
      <c r="V598" s="32"/>
      <c r="W598" s="32"/>
      <c r="X598" s="32"/>
      <c r="Y598" s="32"/>
      <c r="Z598" s="32"/>
      <c r="AA598" s="32"/>
      <c r="AB598" s="32"/>
      <c r="AC598" s="32"/>
      <c r="AD598" s="32"/>
      <c r="AE598" s="32"/>
      <c r="AF598" s="32"/>
      <c r="AG598" s="32"/>
      <c r="AH598" s="32"/>
    </row>
    <row r="599">
      <c r="A599" s="16"/>
      <c r="B599" s="16"/>
      <c r="C599" s="16"/>
      <c r="D599" s="16"/>
      <c r="E599" s="16"/>
      <c r="F599" s="16"/>
      <c r="G599" s="16"/>
      <c r="H599" s="16"/>
      <c r="I599" s="145"/>
      <c r="J599" s="145"/>
      <c r="K599" s="145"/>
      <c r="L599" s="145"/>
      <c r="M599" s="145"/>
      <c r="N599" s="145"/>
      <c r="O599" s="279"/>
      <c r="P599" s="32"/>
      <c r="Q599" s="32"/>
      <c r="R599" s="32"/>
      <c r="S599" s="32"/>
      <c r="T599" s="32"/>
      <c r="U599" s="32"/>
      <c r="V599" s="32"/>
      <c r="W599" s="32"/>
      <c r="X599" s="32"/>
      <c r="Y599" s="32"/>
      <c r="Z599" s="32"/>
      <c r="AA599" s="32"/>
      <c r="AB599" s="32"/>
      <c r="AC599" s="32"/>
      <c r="AD599" s="32"/>
      <c r="AE599" s="32"/>
      <c r="AF599" s="32"/>
      <c r="AG599" s="32"/>
      <c r="AH599" s="32"/>
    </row>
    <row r="600">
      <c r="A600" s="16"/>
      <c r="B600" s="16"/>
      <c r="C600" s="16"/>
      <c r="D600" s="16"/>
      <c r="E600" s="16"/>
      <c r="F600" s="16"/>
      <c r="G600" s="16"/>
      <c r="H600" s="16"/>
      <c r="I600" s="145"/>
      <c r="J600" s="145"/>
      <c r="K600" s="145"/>
      <c r="L600" s="145"/>
      <c r="M600" s="145"/>
      <c r="N600" s="145"/>
      <c r="O600" s="279"/>
      <c r="P600" s="32"/>
      <c r="Q600" s="32"/>
      <c r="R600" s="32"/>
      <c r="S600" s="32"/>
      <c r="T600" s="32"/>
      <c r="U600" s="32"/>
      <c r="V600" s="32"/>
      <c r="W600" s="32"/>
      <c r="X600" s="32"/>
      <c r="Y600" s="32"/>
      <c r="Z600" s="32"/>
      <c r="AA600" s="32"/>
      <c r="AB600" s="32"/>
      <c r="AC600" s="32"/>
      <c r="AD600" s="32"/>
      <c r="AE600" s="32"/>
      <c r="AF600" s="32"/>
      <c r="AG600" s="32"/>
      <c r="AH600" s="32"/>
    </row>
    <row r="601">
      <c r="A601" s="16"/>
      <c r="B601" s="16"/>
      <c r="C601" s="16"/>
      <c r="D601" s="16"/>
      <c r="E601" s="16"/>
      <c r="F601" s="16"/>
      <c r="G601" s="16"/>
      <c r="H601" s="16"/>
      <c r="I601" s="145"/>
      <c r="J601" s="145"/>
      <c r="K601" s="145"/>
      <c r="L601" s="145"/>
      <c r="M601" s="145"/>
      <c r="N601" s="145"/>
      <c r="O601" s="279"/>
      <c r="P601" s="32"/>
      <c r="Q601" s="32"/>
      <c r="R601" s="32"/>
      <c r="S601" s="32"/>
      <c r="T601" s="32"/>
      <c r="U601" s="32"/>
      <c r="V601" s="32"/>
      <c r="W601" s="32"/>
      <c r="X601" s="32"/>
      <c r="Y601" s="32"/>
      <c r="Z601" s="32"/>
      <c r="AA601" s="32"/>
      <c r="AB601" s="32"/>
      <c r="AC601" s="32"/>
      <c r="AD601" s="32"/>
      <c r="AE601" s="32"/>
      <c r="AF601" s="32"/>
      <c r="AG601" s="32"/>
      <c r="AH601" s="32"/>
    </row>
    <row r="602">
      <c r="A602" s="16"/>
      <c r="B602" s="16"/>
      <c r="C602" s="16"/>
      <c r="D602" s="16"/>
      <c r="E602" s="16"/>
      <c r="F602" s="16"/>
      <c r="G602" s="16"/>
      <c r="H602" s="16"/>
      <c r="I602" s="145"/>
      <c r="J602" s="145"/>
      <c r="K602" s="145"/>
      <c r="L602" s="145"/>
      <c r="M602" s="145"/>
      <c r="N602" s="145"/>
      <c r="O602" s="279"/>
      <c r="P602" s="32"/>
      <c r="Q602" s="32"/>
      <c r="R602" s="32"/>
      <c r="S602" s="32"/>
      <c r="T602" s="32"/>
      <c r="U602" s="32"/>
      <c r="V602" s="32"/>
      <c r="W602" s="32"/>
      <c r="X602" s="32"/>
      <c r="Y602" s="32"/>
      <c r="Z602" s="32"/>
      <c r="AA602" s="32"/>
      <c r="AB602" s="32"/>
      <c r="AC602" s="32"/>
      <c r="AD602" s="32"/>
      <c r="AE602" s="32"/>
      <c r="AF602" s="32"/>
      <c r="AG602" s="32"/>
      <c r="AH602" s="32"/>
    </row>
    <row r="603">
      <c r="A603" s="16"/>
      <c r="B603" s="16"/>
      <c r="C603" s="16"/>
      <c r="D603" s="16"/>
      <c r="E603" s="16"/>
      <c r="F603" s="16"/>
      <c r="G603" s="16"/>
      <c r="H603" s="16"/>
      <c r="I603" s="145"/>
      <c r="J603" s="145"/>
      <c r="K603" s="145"/>
      <c r="L603" s="145"/>
      <c r="M603" s="145"/>
      <c r="N603" s="145"/>
      <c r="O603" s="279"/>
      <c r="P603" s="32"/>
      <c r="Q603" s="32"/>
      <c r="R603" s="32"/>
      <c r="S603" s="32"/>
      <c r="T603" s="32"/>
      <c r="U603" s="32"/>
      <c r="V603" s="32"/>
      <c r="W603" s="32"/>
      <c r="X603" s="32"/>
      <c r="Y603" s="32"/>
      <c r="Z603" s="32"/>
      <c r="AA603" s="32"/>
      <c r="AB603" s="32"/>
      <c r="AC603" s="32"/>
      <c r="AD603" s="32"/>
      <c r="AE603" s="32"/>
      <c r="AF603" s="32"/>
      <c r="AG603" s="32"/>
      <c r="AH603" s="32"/>
    </row>
    <row r="604">
      <c r="A604" s="16"/>
      <c r="B604" s="16"/>
      <c r="C604" s="16"/>
      <c r="D604" s="16"/>
      <c r="E604" s="16"/>
      <c r="F604" s="16"/>
      <c r="G604" s="16"/>
      <c r="H604" s="16"/>
      <c r="I604" s="145"/>
      <c r="J604" s="145"/>
      <c r="K604" s="145"/>
      <c r="L604" s="145"/>
      <c r="M604" s="145"/>
      <c r="N604" s="145"/>
      <c r="O604" s="279"/>
      <c r="P604" s="32"/>
      <c r="Q604" s="32"/>
      <c r="R604" s="32"/>
      <c r="S604" s="32"/>
      <c r="T604" s="32"/>
      <c r="U604" s="32"/>
      <c r="V604" s="32"/>
      <c r="W604" s="32"/>
      <c r="X604" s="32"/>
      <c r="Y604" s="32"/>
      <c r="Z604" s="32"/>
      <c r="AA604" s="32"/>
      <c r="AB604" s="32"/>
      <c r="AC604" s="32"/>
      <c r="AD604" s="32"/>
      <c r="AE604" s="32"/>
      <c r="AF604" s="32"/>
      <c r="AG604" s="32"/>
      <c r="AH604" s="32"/>
    </row>
    <row r="605">
      <c r="A605" s="16"/>
      <c r="B605" s="16"/>
      <c r="C605" s="16"/>
      <c r="D605" s="16"/>
      <c r="E605" s="16"/>
      <c r="F605" s="16"/>
      <c r="G605" s="16"/>
      <c r="H605" s="16"/>
      <c r="I605" s="145"/>
      <c r="J605" s="145"/>
      <c r="K605" s="145"/>
      <c r="L605" s="145"/>
      <c r="M605" s="145"/>
      <c r="N605" s="145"/>
      <c r="O605" s="279"/>
      <c r="P605" s="32"/>
      <c r="Q605" s="32"/>
      <c r="R605" s="32"/>
      <c r="S605" s="32"/>
      <c r="T605" s="32"/>
      <c r="U605" s="32"/>
      <c r="V605" s="32"/>
      <c r="W605" s="32"/>
      <c r="X605" s="32"/>
      <c r="Y605" s="32"/>
      <c r="Z605" s="32"/>
      <c r="AA605" s="32"/>
      <c r="AB605" s="32"/>
      <c r="AC605" s="32"/>
      <c r="AD605" s="32"/>
      <c r="AE605" s="32"/>
      <c r="AF605" s="32"/>
      <c r="AG605" s="32"/>
      <c r="AH605" s="32"/>
    </row>
    <row r="606">
      <c r="A606" s="16"/>
      <c r="B606" s="16"/>
      <c r="C606" s="16"/>
      <c r="D606" s="16"/>
      <c r="E606" s="16"/>
      <c r="F606" s="16"/>
      <c r="G606" s="16"/>
      <c r="H606" s="16"/>
      <c r="I606" s="145"/>
      <c r="J606" s="145"/>
      <c r="K606" s="145"/>
      <c r="L606" s="145"/>
      <c r="M606" s="145"/>
      <c r="N606" s="145"/>
      <c r="O606" s="279"/>
      <c r="P606" s="32"/>
      <c r="Q606" s="32"/>
      <c r="R606" s="32"/>
      <c r="S606" s="32"/>
      <c r="T606" s="32"/>
      <c r="U606" s="32"/>
      <c r="V606" s="32"/>
      <c r="W606" s="32"/>
      <c r="X606" s="32"/>
      <c r="Y606" s="32"/>
      <c r="Z606" s="32"/>
      <c r="AA606" s="32"/>
      <c r="AB606" s="32"/>
      <c r="AC606" s="32"/>
      <c r="AD606" s="32"/>
      <c r="AE606" s="32"/>
      <c r="AF606" s="32"/>
      <c r="AG606" s="32"/>
      <c r="AH606" s="32"/>
    </row>
    <row r="607">
      <c r="A607" s="16"/>
      <c r="B607" s="16"/>
      <c r="C607" s="16"/>
      <c r="D607" s="16"/>
      <c r="E607" s="16"/>
      <c r="F607" s="16"/>
      <c r="G607" s="16"/>
      <c r="H607" s="16"/>
      <c r="I607" s="145"/>
      <c r="J607" s="145"/>
      <c r="K607" s="145"/>
      <c r="L607" s="145"/>
      <c r="M607" s="145"/>
      <c r="N607" s="145"/>
      <c r="O607" s="279"/>
      <c r="P607" s="32"/>
      <c r="Q607" s="32"/>
      <c r="R607" s="32"/>
      <c r="S607" s="32"/>
      <c r="T607" s="32"/>
      <c r="U607" s="32"/>
      <c r="V607" s="32"/>
      <c r="W607" s="32"/>
      <c r="X607" s="32"/>
      <c r="Y607" s="32"/>
      <c r="Z607" s="32"/>
      <c r="AA607" s="32"/>
      <c r="AB607" s="32"/>
      <c r="AC607" s="32"/>
      <c r="AD607" s="32"/>
      <c r="AE607" s="32"/>
      <c r="AF607" s="32"/>
      <c r="AG607" s="32"/>
      <c r="AH607" s="32"/>
    </row>
    <row r="608">
      <c r="A608" s="16"/>
      <c r="B608" s="16"/>
      <c r="C608" s="16"/>
      <c r="D608" s="16"/>
      <c r="E608" s="16"/>
      <c r="F608" s="16"/>
      <c r="G608" s="16"/>
      <c r="H608" s="16"/>
      <c r="I608" s="145"/>
      <c r="J608" s="145"/>
      <c r="K608" s="145"/>
      <c r="L608" s="145"/>
      <c r="M608" s="145"/>
      <c r="N608" s="145"/>
      <c r="O608" s="279"/>
      <c r="P608" s="32"/>
      <c r="Q608" s="32"/>
      <c r="R608" s="32"/>
      <c r="S608" s="32"/>
      <c r="T608" s="32"/>
      <c r="U608" s="32"/>
      <c r="V608" s="32"/>
      <c r="W608" s="32"/>
      <c r="X608" s="32"/>
      <c r="Y608" s="32"/>
      <c r="Z608" s="32"/>
      <c r="AA608" s="32"/>
      <c r="AB608" s="32"/>
      <c r="AC608" s="32"/>
      <c r="AD608" s="32"/>
      <c r="AE608" s="32"/>
      <c r="AF608" s="32"/>
      <c r="AG608" s="32"/>
      <c r="AH608" s="32"/>
    </row>
    <row r="609">
      <c r="A609" s="16"/>
      <c r="B609" s="16"/>
      <c r="C609" s="16"/>
      <c r="D609" s="16"/>
      <c r="E609" s="16"/>
      <c r="F609" s="16"/>
      <c r="G609" s="16"/>
      <c r="H609" s="16"/>
      <c r="I609" s="145"/>
      <c r="J609" s="145"/>
      <c r="K609" s="145"/>
      <c r="L609" s="145"/>
      <c r="M609" s="145"/>
      <c r="N609" s="145"/>
      <c r="O609" s="279"/>
      <c r="P609" s="32"/>
      <c r="Q609" s="32"/>
      <c r="R609" s="32"/>
      <c r="S609" s="32"/>
      <c r="T609" s="32"/>
      <c r="U609" s="32"/>
      <c r="V609" s="32"/>
      <c r="W609" s="32"/>
      <c r="X609" s="32"/>
      <c r="Y609" s="32"/>
      <c r="Z609" s="32"/>
      <c r="AA609" s="32"/>
      <c r="AB609" s="32"/>
      <c r="AC609" s="32"/>
      <c r="AD609" s="32"/>
      <c r="AE609" s="32"/>
      <c r="AF609" s="32"/>
      <c r="AG609" s="32"/>
      <c r="AH609" s="32"/>
    </row>
    <row r="610">
      <c r="A610" s="16"/>
      <c r="B610" s="16"/>
      <c r="C610" s="16"/>
      <c r="D610" s="16"/>
      <c r="E610" s="16"/>
      <c r="F610" s="16"/>
      <c r="G610" s="16"/>
      <c r="H610" s="16"/>
      <c r="I610" s="145"/>
      <c r="J610" s="145"/>
      <c r="K610" s="145"/>
      <c r="L610" s="145"/>
      <c r="M610" s="145"/>
      <c r="N610" s="145"/>
      <c r="O610" s="279"/>
      <c r="P610" s="32"/>
      <c r="Q610" s="32"/>
      <c r="R610" s="32"/>
      <c r="S610" s="32"/>
      <c r="T610" s="32"/>
      <c r="U610" s="32"/>
      <c r="V610" s="32"/>
      <c r="W610" s="32"/>
      <c r="X610" s="32"/>
      <c r="Y610" s="32"/>
      <c r="Z610" s="32"/>
      <c r="AA610" s="32"/>
      <c r="AB610" s="32"/>
      <c r="AC610" s="32"/>
      <c r="AD610" s="32"/>
      <c r="AE610" s="32"/>
      <c r="AF610" s="32"/>
      <c r="AG610" s="32"/>
      <c r="AH610" s="32"/>
    </row>
    <row r="611">
      <c r="A611" s="16"/>
      <c r="B611" s="16"/>
      <c r="C611" s="16"/>
      <c r="D611" s="16"/>
      <c r="E611" s="16"/>
      <c r="F611" s="16"/>
      <c r="G611" s="16"/>
      <c r="H611" s="16"/>
      <c r="I611" s="145"/>
      <c r="J611" s="145"/>
      <c r="K611" s="145"/>
      <c r="L611" s="145"/>
      <c r="M611" s="145"/>
      <c r="N611" s="145"/>
      <c r="O611" s="279"/>
      <c r="P611" s="32"/>
      <c r="Q611" s="32"/>
      <c r="R611" s="32"/>
      <c r="S611" s="32"/>
      <c r="T611" s="32"/>
      <c r="U611" s="32"/>
      <c r="V611" s="32"/>
      <c r="W611" s="32"/>
      <c r="X611" s="32"/>
      <c r="Y611" s="32"/>
      <c r="Z611" s="32"/>
      <c r="AA611" s="32"/>
      <c r="AB611" s="32"/>
      <c r="AC611" s="32"/>
      <c r="AD611" s="32"/>
      <c r="AE611" s="32"/>
      <c r="AF611" s="32"/>
      <c r="AG611" s="32"/>
      <c r="AH611" s="32"/>
    </row>
    <row r="612">
      <c r="A612" s="16"/>
      <c r="B612" s="16"/>
      <c r="C612" s="16"/>
      <c r="D612" s="16"/>
      <c r="E612" s="16"/>
      <c r="F612" s="16"/>
      <c r="G612" s="16"/>
      <c r="H612" s="16"/>
      <c r="I612" s="145"/>
      <c r="J612" s="145"/>
      <c r="K612" s="145"/>
      <c r="L612" s="145"/>
      <c r="M612" s="145"/>
      <c r="N612" s="145"/>
      <c r="O612" s="279"/>
      <c r="P612" s="32"/>
      <c r="Q612" s="32"/>
      <c r="R612" s="32"/>
      <c r="S612" s="32"/>
      <c r="T612" s="32"/>
      <c r="U612" s="32"/>
      <c r="V612" s="32"/>
      <c r="W612" s="32"/>
      <c r="X612" s="32"/>
      <c r="Y612" s="32"/>
      <c r="Z612" s="32"/>
      <c r="AA612" s="32"/>
      <c r="AB612" s="32"/>
      <c r="AC612" s="32"/>
      <c r="AD612" s="32"/>
      <c r="AE612" s="32"/>
      <c r="AF612" s="32"/>
      <c r="AG612" s="32"/>
      <c r="AH612" s="32"/>
    </row>
    <row r="613">
      <c r="A613" s="16"/>
      <c r="B613" s="16"/>
      <c r="C613" s="16"/>
      <c r="D613" s="16"/>
      <c r="E613" s="16"/>
      <c r="F613" s="16"/>
      <c r="G613" s="16"/>
      <c r="H613" s="16"/>
      <c r="I613" s="145"/>
      <c r="J613" s="145"/>
      <c r="K613" s="145"/>
      <c r="L613" s="145"/>
      <c r="M613" s="145"/>
      <c r="N613" s="145"/>
      <c r="O613" s="279"/>
      <c r="P613" s="32"/>
      <c r="Q613" s="32"/>
      <c r="R613" s="32"/>
      <c r="S613" s="32"/>
      <c r="T613" s="32"/>
      <c r="U613" s="32"/>
      <c r="V613" s="32"/>
      <c r="W613" s="32"/>
      <c r="X613" s="32"/>
      <c r="Y613" s="32"/>
      <c r="Z613" s="32"/>
      <c r="AA613" s="32"/>
      <c r="AB613" s="32"/>
      <c r="AC613" s="32"/>
      <c r="AD613" s="32"/>
      <c r="AE613" s="32"/>
      <c r="AF613" s="32"/>
      <c r="AG613" s="32"/>
      <c r="AH613" s="32"/>
    </row>
    <row r="614">
      <c r="A614" s="16"/>
      <c r="B614" s="16"/>
      <c r="C614" s="16"/>
      <c r="D614" s="16"/>
      <c r="E614" s="16"/>
      <c r="F614" s="16"/>
      <c r="G614" s="16"/>
      <c r="H614" s="16"/>
      <c r="I614" s="145"/>
      <c r="J614" s="145"/>
      <c r="K614" s="145"/>
      <c r="L614" s="145"/>
      <c r="M614" s="145"/>
      <c r="N614" s="145"/>
      <c r="O614" s="279"/>
      <c r="P614" s="32"/>
      <c r="Q614" s="32"/>
      <c r="R614" s="32"/>
      <c r="S614" s="32"/>
      <c r="T614" s="32"/>
      <c r="U614" s="32"/>
      <c r="V614" s="32"/>
      <c r="W614" s="32"/>
      <c r="X614" s="32"/>
      <c r="Y614" s="32"/>
      <c r="Z614" s="32"/>
      <c r="AA614" s="32"/>
      <c r="AB614" s="32"/>
      <c r="AC614" s="32"/>
      <c r="AD614" s="32"/>
      <c r="AE614" s="32"/>
      <c r="AF614" s="32"/>
      <c r="AG614" s="32"/>
      <c r="AH614" s="32"/>
    </row>
    <row r="615">
      <c r="A615" s="16"/>
      <c r="B615" s="16"/>
      <c r="C615" s="16"/>
      <c r="D615" s="16"/>
      <c r="E615" s="16"/>
      <c r="F615" s="16"/>
      <c r="G615" s="16"/>
      <c r="H615" s="16"/>
      <c r="I615" s="145"/>
      <c r="J615" s="145"/>
      <c r="K615" s="145"/>
      <c r="L615" s="145"/>
      <c r="M615" s="145"/>
      <c r="N615" s="145"/>
      <c r="O615" s="279"/>
      <c r="P615" s="32"/>
      <c r="Q615" s="32"/>
      <c r="R615" s="32"/>
      <c r="S615" s="32"/>
      <c r="T615" s="32"/>
      <c r="U615" s="32"/>
      <c r="V615" s="32"/>
      <c r="W615" s="32"/>
      <c r="X615" s="32"/>
      <c r="Y615" s="32"/>
      <c r="Z615" s="32"/>
      <c r="AA615" s="32"/>
      <c r="AB615" s="32"/>
      <c r="AC615" s="32"/>
      <c r="AD615" s="32"/>
      <c r="AE615" s="32"/>
      <c r="AF615" s="32"/>
      <c r="AG615" s="32"/>
      <c r="AH615" s="32"/>
    </row>
    <row r="616">
      <c r="A616" s="16"/>
      <c r="B616" s="16"/>
      <c r="C616" s="16"/>
      <c r="D616" s="16"/>
      <c r="E616" s="16"/>
      <c r="F616" s="16"/>
      <c r="G616" s="16"/>
      <c r="H616" s="16"/>
      <c r="I616" s="145"/>
      <c r="J616" s="145"/>
      <c r="K616" s="145"/>
      <c r="L616" s="145"/>
      <c r="M616" s="145"/>
      <c r="N616" s="145"/>
      <c r="O616" s="279"/>
      <c r="P616" s="32"/>
      <c r="Q616" s="32"/>
      <c r="R616" s="32"/>
      <c r="S616" s="32"/>
      <c r="T616" s="32"/>
      <c r="U616" s="32"/>
      <c r="V616" s="32"/>
      <c r="W616" s="32"/>
      <c r="X616" s="32"/>
      <c r="Y616" s="32"/>
      <c r="Z616" s="32"/>
      <c r="AA616" s="32"/>
      <c r="AB616" s="32"/>
      <c r="AC616" s="32"/>
      <c r="AD616" s="32"/>
      <c r="AE616" s="32"/>
      <c r="AF616" s="32"/>
      <c r="AG616" s="32"/>
      <c r="AH616" s="32"/>
    </row>
    <row r="617">
      <c r="A617" s="16"/>
      <c r="B617" s="16"/>
      <c r="C617" s="16"/>
      <c r="D617" s="16"/>
      <c r="E617" s="16"/>
      <c r="F617" s="16"/>
      <c r="G617" s="16"/>
      <c r="H617" s="16"/>
      <c r="I617" s="145"/>
      <c r="J617" s="145"/>
      <c r="K617" s="145"/>
      <c r="L617" s="145"/>
      <c r="M617" s="145"/>
      <c r="N617" s="145"/>
      <c r="O617" s="279"/>
      <c r="P617" s="32"/>
      <c r="Q617" s="32"/>
      <c r="R617" s="32"/>
      <c r="S617" s="32"/>
      <c r="T617" s="32"/>
      <c r="U617" s="32"/>
      <c r="V617" s="32"/>
      <c r="W617" s="32"/>
      <c r="X617" s="32"/>
      <c r="Y617" s="32"/>
      <c r="Z617" s="32"/>
      <c r="AA617" s="32"/>
      <c r="AB617" s="32"/>
      <c r="AC617" s="32"/>
      <c r="AD617" s="32"/>
      <c r="AE617" s="32"/>
      <c r="AF617" s="32"/>
      <c r="AG617" s="32"/>
      <c r="AH617" s="32"/>
    </row>
    <row r="618">
      <c r="A618" s="16"/>
      <c r="B618" s="16"/>
      <c r="C618" s="16"/>
      <c r="D618" s="16"/>
      <c r="E618" s="16"/>
      <c r="F618" s="16"/>
      <c r="G618" s="16"/>
      <c r="H618" s="16"/>
      <c r="I618" s="145"/>
      <c r="J618" s="145"/>
      <c r="K618" s="145"/>
      <c r="L618" s="145"/>
      <c r="M618" s="145"/>
      <c r="N618" s="145"/>
      <c r="O618" s="279"/>
      <c r="P618" s="32"/>
      <c r="Q618" s="32"/>
      <c r="R618" s="32"/>
      <c r="S618" s="32"/>
      <c r="T618" s="32"/>
      <c r="U618" s="32"/>
      <c r="V618" s="32"/>
      <c r="W618" s="32"/>
      <c r="X618" s="32"/>
      <c r="Y618" s="32"/>
      <c r="Z618" s="32"/>
      <c r="AA618" s="32"/>
      <c r="AB618" s="32"/>
      <c r="AC618" s="32"/>
      <c r="AD618" s="32"/>
      <c r="AE618" s="32"/>
      <c r="AF618" s="32"/>
      <c r="AG618" s="32"/>
      <c r="AH618" s="32"/>
    </row>
    <row r="619">
      <c r="A619" s="16"/>
      <c r="B619" s="16"/>
      <c r="C619" s="16"/>
      <c r="D619" s="16"/>
      <c r="E619" s="16"/>
      <c r="F619" s="16"/>
      <c r="G619" s="16"/>
      <c r="H619" s="16"/>
      <c r="I619" s="145"/>
      <c r="J619" s="145"/>
      <c r="K619" s="145"/>
      <c r="L619" s="145"/>
      <c r="M619" s="145"/>
      <c r="N619" s="145"/>
      <c r="O619" s="279"/>
      <c r="P619" s="32"/>
      <c r="Q619" s="32"/>
      <c r="R619" s="32"/>
      <c r="S619" s="32"/>
      <c r="T619" s="32"/>
      <c r="U619" s="32"/>
      <c r="V619" s="32"/>
      <c r="W619" s="32"/>
      <c r="X619" s="32"/>
      <c r="Y619" s="32"/>
      <c r="Z619" s="32"/>
      <c r="AA619" s="32"/>
      <c r="AB619" s="32"/>
      <c r="AC619" s="32"/>
      <c r="AD619" s="32"/>
      <c r="AE619" s="32"/>
      <c r="AF619" s="32"/>
      <c r="AG619" s="32"/>
      <c r="AH619" s="32"/>
    </row>
    <row r="620">
      <c r="A620" s="16"/>
      <c r="B620" s="16"/>
      <c r="C620" s="16"/>
      <c r="D620" s="16"/>
      <c r="E620" s="16"/>
      <c r="F620" s="16"/>
      <c r="G620" s="16"/>
      <c r="H620" s="16"/>
      <c r="I620" s="145"/>
      <c r="J620" s="145"/>
      <c r="K620" s="145"/>
      <c r="L620" s="145"/>
      <c r="M620" s="145"/>
      <c r="N620" s="145"/>
      <c r="O620" s="279"/>
      <c r="P620" s="32"/>
      <c r="Q620" s="32"/>
      <c r="R620" s="32"/>
      <c r="S620" s="32"/>
      <c r="T620" s="32"/>
      <c r="U620" s="32"/>
      <c r="V620" s="32"/>
      <c r="W620" s="32"/>
      <c r="X620" s="32"/>
      <c r="Y620" s="32"/>
      <c r="Z620" s="32"/>
      <c r="AA620" s="32"/>
      <c r="AB620" s="32"/>
      <c r="AC620" s="32"/>
      <c r="AD620" s="32"/>
      <c r="AE620" s="32"/>
      <c r="AF620" s="32"/>
      <c r="AG620" s="32"/>
      <c r="AH620" s="32"/>
    </row>
    <row r="621">
      <c r="A621" s="16"/>
      <c r="B621" s="16"/>
      <c r="C621" s="16"/>
      <c r="D621" s="16"/>
      <c r="E621" s="16"/>
      <c r="F621" s="16"/>
      <c r="G621" s="16"/>
      <c r="H621" s="16"/>
      <c r="I621" s="145"/>
      <c r="J621" s="145"/>
      <c r="K621" s="145"/>
      <c r="L621" s="145"/>
      <c r="M621" s="145"/>
      <c r="N621" s="145"/>
      <c r="O621" s="279"/>
      <c r="P621" s="32"/>
      <c r="Q621" s="32"/>
      <c r="R621" s="32"/>
      <c r="S621" s="32"/>
      <c r="T621" s="32"/>
      <c r="U621" s="32"/>
      <c r="V621" s="32"/>
      <c r="W621" s="32"/>
      <c r="X621" s="32"/>
      <c r="Y621" s="32"/>
      <c r="Z621" s="32"/>
      <c r="AA621" s="32"/>
      <c r="AB621" s="32"/>
      <c r="AC621" s="32"/>
      <c r="AD621" s="32"/>
      <c r="AE621" s="32"/>
      <c r="AF621" s="32"/>
      <c r="AG621" s="32"/>
      <c r="AH621" s="32"/>
    </row>
    <row r="622">
      <c r="A622" s="16"/>
      <c r="B622" s="16"/>
      <c r="C622" s="16"/>
      <c r="D622" s="16"/>
      <c r="E622" s="16"/>
      <c r="F622" s="16"/>
      <c r="G622" s="16"/>
      <c r="H622" s="16"/>
      <c r="I622" s="145"/>
      <c r="J622" s="145"/>
      <c r="K622" s="145"/>
      <c r="L622" s="145"/>
      <c r="M622" s="145"/>
      <c r="N622" s="145"/>
      <c r="O622" s="279"/>
      <c r="P622" s="32"/>
      <c r="Q622" s="32"/>
      <c r="R622" s="32"/>
      <c r="S622" s="32"/>
      <c r="T622" s="32"/>
      <c r="U622" s="32"/>
      <c r="V622" s="32"/>
      <c r="W622" s="32"/>
      <c r="X622" s="32"/>
      <c r="Y622" s="32"/>
      <c r="Z622" s="32"/>
      <c r="AA622" s="32"/>
      <c r="AB622" s="32"/>
      <c r="AC622" s="32"/>
      <c r="AD622" s="32"/>
      <c r="AE622" s="32"/>
      <c r="AF622" s="32"/>
      <c r="AG622" s="32"/>
      <c r="AH622" s="32"/>
    </row>
    <row r="623">
      <c r="A623" s="16"/>
      <c r="B623" s="16"/>
      <c r="C623" s="16"/>
      <c r="D623" s="16"/>
      <c r="E623" s="16"/>
      <c r="F623" s="16"/>
      <c r="G623" s="16"/>
      <c r="H623" s="16"/>
      <c r="I623" s="145"/>
      <c r="J623" s="145"/>
      <c r="K623" s="145"/>
      <c r="L623" s="145"/>
      <c r="M623" s="145"/>
      <c r="N623" s="145"/>
      <c r="O623" s="279"/>
      <c r="P623" s="32"/>
      <c r="Q623" s="32"/>
      <c r="R623" s="32"/>
      <c r="S623" s="32"/>
      <c r="T623" s="32"/>
      <c r="U623" s="32"/>
      <c r="V623" s="32"/>
      <c r="W623" s="32"/>
      <c r="X623" s="32"/>
      <c r="Y623" s="32"/>
      <c r="Z623" s="32"/>
      <c r="AA623" s="32"/>
      <c r="AB623" s="32"/>
      <c r="AC623" s="32"/>
      <c r="AD623" s="32"/>
      <c r="AE623" s="32"/>
      <c r="AF623" s="32"/>
      <c r="AG623" s="32"/>
      <c r="AH623" s="32"/>
    </row>
    <row r="624">
      <c r="A624" s="16"/>
      <c r="B624" s="16"/>
      <c r="C624" s="16"/>
      <c r="D624" s="16"/>
      <c r="E624" s="16"/>
      <c r="F624" s="16"/>
      <c r="G624" s="16"/>
      <c r="H624" s="16"/>
      <c r="I624" s="145"/>
      <c r="J624" s="145"/>
      <c r="K624" s="145"/>
      <c r="L624" s="145"/>
      <c r="M624" s="145"/>
      <c r="N624" s="145"/>
      <c r="O624" s="279"/>
      <c r="P624" s="32"/>
      <c r="Q624" s="32"/>
      <c r="R624" s="32"/>
      <c r="S624" s="32"/>
      <c r="T624" s="32"/>
      <c r="U624" s="32"/>
      <c r="V624" s="32"/>
      <c r="W624" s="32"/>
      <c r="X624" s="32"/>
      <c r="Y624" s="32"/>
      <c r="Z624" s="32"/>
      <c r="AA624" s="32"/>
      <c r="AB624" s="32"/>
      <c r="AC624" s="32"/>
      <c r="AD624" s="32"/>
      <c r="AE624" s="32"/>
      <c r="AF624" s="32"/>
      <c r="AG624" s="32"/>
      <c r="AH624" s="32"/>
    </row>
    <row r="625">
      <c r="A625" s="16"/>
      <c r="B625" s="16"/>
      <c r="C625" s="16"/>
      <c r="D625" s="16"/>
      <c r="E625" s="16"/>
      <c r="F625" s="16"/>
      <c r="G625" s="16"/>
      <c r="H625" s="16"/>
      <c r="I625" s="145"/>
      <c r="J625" s="145"/>
      <c r="K625" s="145"/>
      <c r="L625" s="145"/>
      <c r="M625" s="145"/>
      <c r="N625" s="145"/>
      <c r="O625" s="279"/>
      <c r="P625" s="32"/>
      <c r="Q625" s="32"/>
      <c r="R625" s="32"/>
      <c r="S625" s="32"/>
      <c r="T625" s="32"/>
      <c r="U625" s="32"/>
      <c r="V625" s="32"/>
      <c r="W625" s="32"/>
      <c r="X625" s="32"/>
      <c r="Y625" s="32"/>
      <c r="Z625" s="32"/>
      <c r="AA625" s="32"/>
      <c r="AB625" s="32"/>
      <c r="AC625" s="32"/>
      <c r="AD625" s="32"/>
      <c r="AE625" s="32"/>
      <c r="AF625" s="32"/>
      <c r="AG625" s="32"/>
      <c r="AH625" s="32"/>
    </row>
    <row r="626">
      <c r="A626" s="16"/>
      <c r="B626" s="16"/>
      <c r="C626" s="16"/>
      <c r="D626" s="16"/>
      <c r="E626" s="16"/>
      <c r="F626" s="16"/>
      <c r="G626" s="16"/>
      <c r="H626" s="16"/>
      <c r="I626" s="145"/>
      <c r="J626" s="145"/>
      <c r="K626" s="145"/>
      <c r="L626" s="145"/>
      <c r="M626" s="145"/>
      <c r="N626" s="145"/>
      <c r="O626" s="279"/>
      <c r="P626" s="32"/>
      <c r="Q626" s="32"/>
      <c r="R626" s="32"/>
      <c r="S626" s="32"/>
      <c r="T626" s="32"/>
      <c r="U626" s="32"/>
      <c r="V626" s="32"/>
      <c r="W626" s="32"/>
      <c r="X626" s="32"/>
      <c r="Y626" s="32"/>
      <c r="Z626" s="32"/>
      <c r="AA626" s="32"/>
      <c r="AB626" s="32"/>
      <c r="AC626" s="32"/>
      <c r="AD626" s="32"/>
      <c r="AE626" s="32"/>
      <c r="AF626" s="32"/>
      <c r="AG626" s="32"/>
      <c r="AH626" s="32"/>
    </row>
    <row r="627">
      <c r="A627" s="16"/>
      <c r="B627" s="16"/>
      <c r="C627" s="16"/>
      <c r="D627" s="16"/>
      <c r="E627" s="16"/>
      <c r="F627" s="16"/>
      <c r="G627" s="16"/>
      <c r="H627" s="16"/>
      <c r="I627" s="145"/>
      <c r="J627" s="145"/>
      <c r="K627" s="145"/>
      <c r="L627" s="145"/>
      <c r="M627" s="145"/>
      <c r="N627" s="145"/>
      <c r="O627" s="279"/>
      <c r="P627" s="32"/>
      <c r="Q627" s="32"/>
      <c r="R627" s="32"/>
      <c r="S627" s="32"/>
      <c r="T627" s="32"/>
      <c r="U627" s="32"/>
      <c r="V627" s="32"/>
      <c r="W627" s="32"/>
      <c r="X627" s="32"/>
      <c r="Y627" s="32"/>
      <c r="Z627" s="32"/>
      <c r="AA627" s="32"/>
      <c r="AB627" s="32"/>
      <c r="AC627" s="32"/>
      <c r="AD627" s="32"/>
      <c r="AE627" s="32"/>
      <c r="AF627" s="32"/>
      <c r="AG627" s="32"/>
      <c r="AH627" s="32"/>
    </row>
    <row r="628">
      <c r="A628" s="16"/>
      <c r="B628" s="16"/>
      <c r="C628" s="16"/>
      <c r="D628" s="16"/>
      <c r="E628" s="16"/>
      <c r="F628" s="16"/>
      <c r="G628" s="16"/>
      <c r="H628" s="16"/>
      <c r="I628" s="145"/>
      <c r="J628" s="145"/>
      <c r="K628" s="145"/>
      <c r="L628" s="145"/>
      <c r="M628" s="145"/>
      <c r="N628" s="145"/>
      <c r="O628" s="279"/>
      <c r="P628" s="32"/>
      <c r="Q628" s="32"/>
      <c r="R628" s="32"/>
      <c r="S628" s="32"/>
      <c r="T628" s="32"/>
      <c r="U628" s="32"/>
      <c r="V628" s="32"/>
      <c r="W628" s="32"/>
      <c r="X628" s="32"/>
      <c r="Y628" s="32"/>
      <c r="Z628" s="32"/>
      <c r="AA628" s="32"/>
      <c r="AB628" s="32"/>
      <c r="AC628" s="32"/>
      <c r="AD628" s="32"/>
      <c r="AE628" s="32"/>
      <c r="AF628" s="32"/>
      <c r="AG628" s="32"/>
      <c r="AH628" s="32"/>
    </row>
    <row r="629">
      <c r="A629" s="16"/>
      <c r="B629" s="16"/>
      <c r="C629" s="16"/>
      <c r="D629" s="16"/>
      <c r="E629" s="16"/>
      <c r="F629" s="16"/>
      <c r="G629" s="16"/>
      <c r="H629" s="16"/>
      <c r="I629" s="145"/>
      <c r="J629" s="145"/>
      <c r="K629" s="145"/>
      <c r="L629" s="145"/>
      <c r="M629" s="145"/>
      <c r="N629" s="145"/>
      <c r="O629" s="279"/>
      <c r="P629" s="32"/>
      <c r="Q629" s="32"/>
      <c r="R629" s="32"/>
      <c r="S629" s="32"/>
      <c r="T629" s="32"/>
      <c r="U629" s="32"/>
      <c r="V629" s="32"/>
      <c r="W629" s="32"/>
      <c r="X629" s="32"/>
      <c r="Y629" s="32"/>
      <c r="Z629" s="32"/>
      <c r="AA629" s="32"/>
      <c r="AB629" s="32"/>
      <c r="AC629" s="32"/>
      <c r="AD629" s="32"/>
      <c r="AE629" s="32"/>
      <c r="AF629" s="32"/>
      <c r="AG629" s="32"/>
      <c r="AH629" s="32"/>
    </row>
    <row r="630">
      <c r="A630" s="16"/>
      <c r="B630" s="16"/>
      <c r="C630" s="16"/>
      <c r="D630" s="16"/>
      <c r="E630" s="16"/>
      <c r="F630" s="16"/>
      <c r="G630" s="16"/>
      <c r="H630" s="16"/>
      <c r="I630" s="145"/>
      <c r="J630" s="145"/>
      <c r="K630" s="145"/>
      <c r="L630" s="145"/>
      <c r="M630" s="145"/>
      <c r="N630" s="145"/>
      <c r="O630" s="279"/>
      <c r="P630" s="32"/>
      <c r="Q630" s="32"/>
      <c r="R630" s="32"/>
      <c r="S630" s="32"/>
      <c r="T630" s="32"/>
      <c r="U630" s="32"/>
      <c r="V630" s="32"/>
      <c r="W630" s="32"/>
      <c r="X630" s="32"/>
      <c r="Y630" s="32"/>
      <c r="Z630" s="32"/>
      <c r="AA630" s="32"/>
      <c r="AB630" s="32"/>
      <c r="AC630" s="32"/>
      <c r="AD630" s="32"/>
      <c r="AE630" s="32"/>
      <c r="AF630" s="32"/>
      <c r="AG630" s="32"/>
      <c r="AH630" s="32"/>
    </row>
    <row r="631">
      <c r="A631" s="16"/>
      <c r="B631" s="16"/>
      <c r="C631" s="16"/>
      <c r="D631" s="16"/>
      <c r="E631" s="16"/>
      <c r="F631" s="16"/>
      <c r="G631" s="16"/>
      <c r="H631" s="16"/>
      <c r="I631" s="145"/>
      <c r="J631" s="145"/>
      <c r="K631" s="145"/>
      <c r="L631" s="145"/>
      <c r="M631" s="145"/>
      <c r="N631" s="145"/>
      <c r="O631" s="279"/>
      <c r="P631" s="32"/>
      <c r="Q631" s="32"/>
      <c r="R631" s="32"/>
      <c r="S631" s="32"/>
      <c r="T631" s="32"/>
      <c r="U631" s="32"/>
      <c r="V631" s="32"/>
      <c r="W631" s="32"/>
      <c r="X631" s="32"/>
      <c r="Y631" s="32"/>
      <c r="Z631" s="32"/>
      <c r="AA631" s="32"/>
      <c r="AB631" s="32"/>
      <c r="AC631" s="32"/>
      <c r="AD631" s="32"/>
      <c r="AE631" s="32"/>
      <c r="AF631" s="32"/>
      <c r="AG631" s="32"/>
      <c r="AH631" s="32"/>
    </row>
    <row r="632">
      <c r="A632" s="16"/>
      <c r="B632" s="16"/>
      <c r="C632" s="16"/>
      <c r="D632" s="16"/>
      <c r="E632" s="16"/>
      <c r="F632" s="16"/>
      <c r="G632" s="16"/>
      <c r="H632" s="16"/>
      <c r="I632" s="145"/>
      <c r="J632" s="145"/>
      <c r="K632" s="145"/>
      <c r="L632" s="145"/>
      <c r="M632" s="145"/>
      <c r="N632" s="145"/>
      <c r="O632" s="279"/>
      <c r="P632" s="32"/>
      <c r="Q632" s="32"/>
      <c r="R632" s="32"/>
      <c r="S632" s="32"/>
      <c r="T632" s="32"/>
      <c r="U632" s="32"/>
      <c r="V632" s="32"/>
      <c r="W632" s="32"/>
      <c r="X632" s="32"/>
      <c r="Y632" s="32"/>
      <c r="Z632" s="32"/>
      <c r="AA632" s="32"/>
      <c r="AB632" s="32"/>
      <c r="AC632" s="32"/>
      <c r="AD632" s="32"/>
      <c r="AE632" s="32"/>
      <c r="AF632" s="32"/>
      <c r="AG632" s="32"/>
      <c r="AH632" s="32"/>
    </row>
    <row r="633">
      <c r="A633" s="16"/>
      <c r="B633" s="16"/>
      <c r="C633" s="16"/>
      <c r="D633" s="16"/>
      <c r="E633" s="16"/>
      <c r="F633" s="16"/>
      <c r="G633" s="16"/>
      <c r="H633" s="16"/>
      <c r="I633" s="145"/>
      <c r="J633" s="145"/>
      <c r="K633" s="145"/>
      <c r="L633" s="145"/>
      <c r="M633" s="145"/>
      <c r="N633" s="145"/>
      <c r="O633" s="279"/>
      <c r="P633" s="32"/>
      <c r="Q633" s="32"/>
      <c r="R633" s="32"/>
      <c r="S633" s="32"/>
      <c r="T633" s="32"/>
      <c r="U633" s="32"/>
      <c r="V633" s="32"/>
      <c r="W633" s="32"/>
      <c r="X633" s="32"/>
      <c r="Y633" s="32"/>
      <c r="Z633" s="32"/>
      <c r="AA633" s="32"/>
      <c r="AB633" s="32"/>
      <c r="AC633" s="32"/>
      <c r="AD633" s="32"/>
      <c r="AE633" s="32"/>
      <c r="AF633" s="32"/>
      <c r="AG633" s="32"/>
      <c r="AH633" s="32"/>
    </row>
    <row r="634">
      <c r="A634" s="16"/>
      <c r="B634" s="16"/>
      <c r="C634" s="16"/>
      <c r="D634" s="16"/>
      <c r="E634" s="16"/>
      <c r="F634" s="16"/>
      <c r="G634" s="16"/>
      <c r="H634" s="16"/>
      <c r="I634" s="145"/>
      <c r="J634" s="145"/>
      <c r="K634" s="145"/>
      <c r="L634" s="145"/>
      <c r="M634" s="145"/>
      <c r="N634" s="145"/>
      <c r="O634" s="279"/>
      <c r="P634" s="32"/>
      <c r="Q634" s="32"/>
      <c r="R634" s="32"/>
      <c r="S634" s="32"/>
      <c r="T634" s="32"/>
      <c r="U634" s="32"/>
      <c r="V634" s="32"/>
      <c r="W634" s="32"/>
      <c r="X634" s="32"/>
      <c r="Y634" s="32"/>
      <c r="Z634" s="32"/>
      <c r="AA634" s="32"/>
      <c r="AB634" s="32"/>
      <c r="AC634" s="32"/>
      <c r="AD634" s="32"/>
      <c r="AE634" s="32"/>
      <c r="AF634" s="32"/>
      <c r="AG634" s="32"/>
      <c r="AH634" s="32"/>
    </row>
    <row r="635">
      <c r="A635" s="16"/>
      <c r="B635" s="16"/>
      <c r="C635" s="16"/>
      <c r="D635" s="16"/>
      <c r="E635" s="16"/>
      <c r="F635" s="16"/>
      <c r="G635" s="16"/>
      <c r="H635" s="16"/>
      <c r="I635" s="145"/>
      <c r="J635" s="145"/>
      <c r="K635" s="145"/>
      <c r="L635" s="145"/>
      <c r="M635" s="145"/>
      <c r="N635" s="145"/>
      <c r="O635" s="279"/>
      <c r="P635" s="32"/>
      <c r="Q635" s="32"/>
      <c r="R635" s="32"/>
      <c r="S635" s="32"/>
      <c r="T635" s="32"/>
      <c r="U635" s="32"/>
      <c r="V635" s="32"/>
      <c r="W635" s="32"/>
      <c r="X635" s="32"/>
      <c r="Y635" s="32"/>
      <c r="Z635" s="32"/>
      <c r="AA635" s="32"/>
      <c r="AB635" s="32"/>
      <c r="AC635" s="32"/>
      <c r="AD635" s="32"/>
      <c r="AE635" s="32"/>
      <c r="AF635" s="32"/>
      <c r="AG635" s="32"/>
      <c r="AH635" s="32"/>
    </row>
    <row r="636">
      <c r="A636" s="16"/>
      <c r="B636" s="16"/>
      <c r="C636" s="16"/>
      <c r="D636" s="16"/>
      <c r="E636" s="16"/>
      <c r="F636" s="16"/>
      <c r="G636" s="16"/>
      <c r="H636" s="16"/>
      <c r="I636" s="145"/>
      <c r="J636" s="145"/>
      <c r="K636" s="145"/>
      <c r="L636" s="145"/>
      <c r="M636" s="145"/>
      <c r="N636" s="145"/>
      <c r="O636" s="279"/>
      <c r="P636" s="32"/>
      <c r="Q636" s="32"/>
      <c r="R636" s="32"/>
      <c r="S636" s="32"/>
      <c r="T636" s="32"/>
      <c r="U636" s="32"/>
      <c r="V636" s="32"/>
      <c r="W636" s="32"/>
      <c r="X636" s="32"/>
      <c r="Y636" s="32"/>
      <c r="Z636" s="32"/>
      <c r="AA636" s="32"/>
      <c r="AB636" s="32"/>
      <c r="AC636" s="32"/>
      <c r="AD636" s="32"/>
      <c r="AE636" s="32"/>
      <c r="AF636" s="32"/>
      <c r="AG636" s="32"/>
      <c r="AH636" s="32"/>
    </row>
    <row r="637">
      <c r="A637" s="16"/>
      <c r="B637" s="16"/>
      <c r="C637" s="16"/>
      <c r="D637" s="16"/>
      <c r="E637" s="16"/>
      <c r="F637" s="16"/>
      <c r="G637" s="16"/>
      <c r="H637" s="16"/>
      <c r="I637" s="145"/>
      <c r="J637" s="145"/>
      <c r="K637" s="145"/>
      <c r="L637" s="145"/>
      <c r="M637" s="145"/>
      <c r="N637" s="145"/>
      <c r="O637" s="279"/>
      <c r="P637" s="32"/>
      <c r="Q637" s="32"/>
      <c r="R637" s="32"/>
      <c r="S637" s="32"/>
      <c r="T637" s="32"/>
      <c r="U637" s="32"/>
      <c r="V637" s="32"/>
      <c r="W637" s="32"/>
      <c r="X637" s="32"/>
      <c r="Y637" s="32"/>
      <c r="Z637" s="32"/>
      <c r="AA637" s="32"/>
      <c r="AB637" s="32"/>
      <c r="AC637" s="32"/>
      <c r="AD637" s="32"/>
      <c r="AE637" s="32"/>
      <c r="AF637" s="32"/>
      <c r="AG637" s="32"/>
      <c r="AH637" s="32"/>
    </row>
    <row r="638">
      <c r="A638" s="16"/>
      <c r="B638" s="16"/>
      <c r="C638" s="16"/>
      <c r="D638" s="16"/>
      <c r="E638" s="16"/>
      <c r="F638" s="16"/>
      <c r="G638" s="16"/>
      <c r="H638" s="16"/>
      <c r="I638" s="145"/>
      <c r="J638" s="145"/>
      <c r="K638" s="145"/>
      <c r="L638" s="145"/>
      <c r="M638" s="145"/>
      <c r="N638" s="145"/>
      <c r="O638" s="279"/>
      <c r="P638" s="32"/>
      <c r="Q638" s="32"/>
      <c r="R638" s="32"/>
      <c r="S638" s="32"/>
      <c r="T638" s="32"/>
      <c r="U638" s="32"/>
      <c r="V638" s="32"/>
      <c r="W638" s="32"/>
      <c r="X638" s="32"/>
      <c r="Y638" s="32"/>
      <c r="Z638" s="32"/>
      <c r="AA638" s="32"/>
      <c r="AB638" s="32"/>
      <c r="AC638" s="32"/>
      <c r="AD638" s="32"/>
      <c r="AE638" s="32"/>
      <c r="AF638" s="32"/>
      <c r="AG638" s="32"/>
      <c r="AH638" s="32"/>
    </row>
    <row r="639">
      <c r="A639" s="16"/>
      <c r="B639" s="16"/>
      <c r="C639" s="16"/>
      <c r="D639" s="16"/>
      <c r="E639" s="16"/>
      <c r="F639" s="16"/>
      <c r="G639" s="16"/>
      <c r="H639" s="16"/>
      <c r="I639" s="145"/>
      <c r="J639" s="145"/>
      <c r="K639" s="145"/>
      <c r="L639" s="145"/>
      <c r="M639" s="145"/>
      <c r="N639" s="145"/>
      <c r="O639" s="279"/>
      <c r="P639" s="32"/>
      <c r="Q639" s="32"/>
      <c r="R639" s="32"/>
      <c r="S639" s="32"/>
      <c r="T639" s="32"/>
      <c r="U639" s="32"/>
      <c r="V639" s="32"/>
      <c r="W639" s="32"/>
      <c r="X639" s="32"/>
      <c r="Y639" s="32"/>
      <c r="Z639" s="32"/>
      <c r="AA639" s="32"/>
      <c r="AB639" s="32"/>
      <c r="AC639" s="32"/>
      <c r="AD639" s="32"/>
      <c r="AE639" s="32"/>
      <c r="AF639" s="32"/>
      <c r="AG639" s="32"/>
      <c r="AH639" s="32"/>
    </row>
    <row r="640">
      <c r="A640" s="16"/>
      <c r="B640" s="16"/>
      <c r="C640" s="16"/>
      <c r="D640" s="16"/>
      <c r="E640" s="16"/>
      <c r="F640" s="16"/>
      <c r="G640" s="16"/>
      <c r="H640" s="16"/>
      <c r="I640" s="145"/>
      <c r="J640" s="145"/>
      <c r="K640" s="145"/>
      <c r="L640" s="145"/>
      <c r="M640" s="145"/>
      <c r="N640" s="145"/>
      <c r="O640" s="279"/>
      <c r="P640" s="32"/>
      <c r="Q640" s="32"/>
      <c r="R640" s="32"/>
      <c r="S640" s="32"/>
      <c r="T640" s="32"/>
      <c r="U640" s="32"/>
      <c r="V640" s="32"/>
      <c r="W640" s="32"/>
      <c r="X640" s="32"/>
      <c r="Y640" s="32"/>
      <c r="Z640" s="32"/>
      <c r="AA640" s="32"/>
      <c r="AB640" s="32"/>
      <c r="AC640" s="32"/>
      <c r="AD640" s="32"/>
      <c r="AE640" s="32"/>
      <c r="AF640" s="32"/>
      <c r="AG640" s="32"/>
      <c r="AH640" s="32"/>
    </row>
    <row r="641">
      <c r="A641" s="16"/>
      <c r="B641" s="16"/>
      <c r="C641" s="16"/>
      <c r="D641" s="16"/>
      <c r="E641" s="16"/>
      <c r="F641" s="16"/>
      <c r="G641" s="16"/>
      <c r="H641" s="16"/>
      <c r="I641" s="145"/>
      <c r="J641" s="145"/>
      <c r="K641" s="145"/>
      <c r="L641" s="145"/>
      <c r="M641" s="145"/>
      <c r="N641" s="145"/>
      <c r="O641" s="279"/>
      <c r="P641" s="32"/>
      <c r="Q641" s="32"/>
      <c r="R641" s="32"/>
      <c r="S641" s="32"/>
      <c r="T641" s="32"/>
      <c r="U641" s="32"/>
      <c r="V641" s="32"/>
      <c r="W641" s="32"/>
      <c r="X641" s="32"/>
      <c r="Y641" s="32"/>
      <c r="Z641" s="32"/>
      <c r="AA641" s="32"/>
      <c r="AB641" s="32"/>
      <c r="AC641" s="32"/>
      <c r="AD641" s="32"/>
      <c r="AE641" s="32"/>
      <c r="AF641" s="32"/>
      <c r="AG641" s="32"/>
      <c r="AH641" s="32"/>
    </row>
    <row r="642">
      <c r="A642" s="16"/>
      <c r="B642" s="16"/>
      <c r="C642" s="16"/>
      <c r="D642" s="16"/>
      <c r="E642" s="16"/>
      <c r="F642" s="16"/>
      <c r="G642" s="16"/>
      <c r="H642" s="16"/>
      <c r="I642" s="145"/>
      <c r="J642" s="145"/>
      <c r="K642" s="145"/>
      <c r="L642" s="145"/>
      <c r="M642" s="145"/>
      <c r="N642" s="145"/>
      <c r="O642" s="279"/>
      <c r="P642" s="32"/>
      <c r="Q642" s="32"/>
      <c r="R642" s="32"/>
      <c r="S642" s="32"/>
      <c r="T642" s="32"/>
      <c r="U642" s="32"/>
      <c r="V642" s="32"/>
      <c r="W642" s="32"/>
      <c r="X642" s="32"/>
      <c r="Y642" s="32"/>
      <c r="Z642" s="32"/>
      <c r="AA642" s="32"/>
      <c r="AB642" s="32"/>
      <c r="AC642" s="32"/>
      <c r="AD642" s="32"/>
      <c r="AE642" s="32"/>
      <c r="AF642" s="32"/>
      <c r="AG642" s="32"/>
      <c r="AH642" s="32"/>
    </row>
    <row r="643">
      <c r="A643" s="16"/>
      <c r="B643" s="16"/>
      <c r="C643" s="16"/>
      <c r="D643" s="16"/>
      <c r="E643" s="16"/>
      <c r="F643" s="16"/>
      <c r="G643" s="16"/>
      <c r="H643" s="16"/>
      <c r="I643" s="145"/>
      <c r="J643" s="145"/>
      <c r="K643" s="145"/>
      <c r="L643" s="145"/>
      <c r="M643" s="145"/>
      <c r="N643" s="145"/>
      <c r="O643" s="279"/>
      <c r="P643" s="32"/>
      <c r="Q643" s="32"/>
      <c r="R643" s="32"/>
      <c r="S643" s="32"/>
      <c r="T643" s="32"/>
      <c r="U643" s="32"/>
      <c r="V643" s="32"/>
      <c r="W643" s="32"/>
      <c r="X643" s="32"/>
      <c r="Y643" s="32"/>
      <c r="Z643" s="32"/>
      <c r="AA643" s="32"/>
      <c r="AB643" s="32"/>
      <c r="AC643" s="32"/>
      <c r="AD643" s="32"/>
      <c r="AE643" s="32"/>
      <c r="AF643" s="32"/>
      <c r="AG643" s="32"/>
      <c r="AH643" s="32"/>
    </row>
    <row r="644">
      <c r="A644" s="16"/>
      <c r="B644" s="16"/>
      <c r="C644" s="16"/>
      <c r="D644" s="16"/>
      <c r="E644" s="16"/>
      <c r="F644" s="16"/>
      <c r="G644" s="16"/>
      <c r="H644" s="16"/>
      <c r="I644" s="145"/>
      <c r="J644" s="145"/>
      <c r="K644" s="145"/>
      <c r="L644" s="145"/>
      <c r="M644" s="145"/>
      <c r="N644" s="145"/>
      <c r="O644" s="279"/>
      <c r="P644" s="32"/>
      <c r="Q644" s="32"/>
      <c r="R644" s="32"/>
      <c r="S644" s="32"/>
      <c r="T644" s="32"/>
      <c r="U644" s="32"/>
      <c r="V644" s="32"/>
      <c r="W644" s="32"/>
      <c r="X644" s="32"/>
      <c r="Y644" s="32"/>
      <c r="Z644" s="32"/>
      <c r="AA644" s="32"/>
      <c r="AB644" s="32"/>
      <c r="AC644" s="32"/>
      <c r="AD644" s="32"/>
      <c r="AE644" s="32"/>
      <c r="AF644" s="32"/>
      <c r="AG644" s="32"/>
      <c r="AH644" s="32"/>
    </row>
    <row r="645">
      <c r="A645" s="16"/>
      <c r="B645" s="16"/>
      <c r="C645" s="16"/>
      <c r="D645" s="16"/>
      <c r="E645" s="16"/>
      <c r="F645" s="16"/>
      <c r="G645" s="16"/>
      <c r="H645" s="16"/>
      <c r="I645" s="145"/>
      <c r="J645" s="145"/>
      <c r="K645" s="145"/>
      <c r="L645" s="145"/>
      <c r="M645" s="145"/>
      <c r="N645" s="145"/>
      <c r="O645" s="279"/>
      <c r="P645" s="32"/>
      <c r="Q645" s="32"/>
      <c r="R645" s="32"/>
      <c r="S645" s="32"/>
      <c r="T645" s="32"/>
      <c r="U645" s="32"/>
      <c r="V645" s="32"/>
      <c r="W645" s="32"/>
      <c r="X645" s="32"/>
      <c r="Y645" s="32"/>
      <c r="Z645" s="32"/>
      <c r="AA645" s="32"/>
      <c r="AB645" s="32"/>
      <c r="AC645" s="32"/>
      <c r="AD645" s="32"/>
      <c r="AE645" s="32"/>
      <c r="AF645" s="32"/>
      <c r="AG645" s="32"/>
      <c r="AH645" s="32"/>
    </row>
    <row r="646">
      <c r="A646" s="16"/>
      <c r="B646" s="16"/>
      <c r="C646" s="16"/>
      <c r="D646" s="16"/>
      <c r="E646" s="16"/>
      <c r="F646" s="16"/>
      <c r="G646" s="16"/>
      <c r="H646" s="16"/>
      <c r="I646" s="145"/>
      <c r="J646" s="145"/>
      <c r="K646" s="145"/>
      <c r="L646" s="145"/>
      <c r="M646" s="145"/>
      <c r="N646" s="145"/>
      <c r="O646" s="279"/>
      <c r="P646" s="32"/>
      <c r="Q646" s="32"/>
      <c r="R646" s="32"/>
      <c r="S646" s="32"/>
      <c r="T646" s="32"/>
      <c r="U646" s="32"/>
      <c r="V646" s="32"/>
      <c r="W646" s="32"/>
      <c r="X646" s="32"/>
      <c r="Y646" s="32"/>
      <c r="Z646" s="32"/>
      <c r="AA646" s="32"/>
      <c r="AB646" s="32"/>
      <c r="AC646" s="32"/>
      <c r="AD646" s="32"/>
      <c r="AE646" s="32"/>
      <c r="AF646" s="32"/>
      <c r="AG646" s="32"/>
      <c r="AH646" s="32"/>
    </row>
    <row r="647">
      <c r="A647" s="16"/>
      <c r="B647" s="16"/>
      <c r="C647" s="16"/>
      <c r="D647" s="16"/>
      <c r="E647" s="16"/>
      <c r="F647" s="16"/>
      <c r="G647" s="16"/>
      <c r="H647" s="16"/>
      <c r="I647" s="145"/>
      <c r="J647" s="145"/>
      <c r="K647" s="145"/>
      <c r="L647" s="145"/>
      <c r="M647" s="145"/>
      <c r="N647" s="145"/>
      <c r="O647" s="279"/>
      <c r="P647" s="32"/>
      <c r="Q647" s="32"/>
      <c r="R647" s="32"/>
      <c r="S647" s="32"/>
      <c r="T647" s="32"/>
      <c r="U647" s="32"/>
      <c r="V647" s="32"/>
      <c r="W647" s="32"/>
      <c r="X647" s="32"/>
      <c r="Y647" s="32"/>
      <c r="Z647" s="32"/>
      <c r="AA647" s="32"/>
      <c r="AB647" s="32"/>
      <c r="AC647" s="32"/>
      <c r="AD647" s="32"/>
      <c r="AE647" s="32"/>
      <c r="AF647" s="32"/>
      <c r="AG647" s="32"/>
      <c r="AH647" s="32"/>
    </row>
    <row r="648">
      <c r="A648" s="16"/>
      <c r="B648" s="16"/>
      <c r="C648" s="16"/>
      <c r="D648" s="16"/>
      <c r="E648" s="16"/>
      <c r="F648" s="16"/>
      <c r="G648" s="16"/>
      <c r="H648" s="16"/>
      <c r="I648" s="145"/>
      <c r="J648" s="145"/>
      <c r="K648" s="145"/>
      <c r="L648" s="145"/>
      <c r="M648" s="145"/>
      <c r="N648" s="145"/>
      <c r="O648" s="279"/>
      <c r="P648" s="32"/>
      <c r="Q648" s="32"/>
      <c r="R648" s="32"/>
      <c r="S648" s="32"/>
      <c r="T648" s="32"/>
      <c r="U648" s="32"/>
      <c r="V648" s="32"/>
      <c r="W648" s="32"/>
      <c r="X648" s="32"/>
      <c r="Y648" s="32"/>
      <c r="Z648" s="32"/>
      <c r="AA648" s="32"/>
      <c r="AB648" s="32"/>
      <c r="AC648" s="32"/>
      <c r="AD648" s="32"/>
      <c r="AE648" s="32"/>
      <c r="AF648" s="32"/>
      <c r="AG648" s="32"/>
      <c r="AH648" s="32"/>
    </row>
    <row r="649">
      <c r="A649" s="16"/>
      <c r="B649" s="16"/>
      <c r="C649" s="16"/>
      <c r="D649" s="16"/>
      <c r="E649" s="16"/>
      <c r="F649" s="16"/>
      <c r="G649" s="16"/>
      <c r="H649" s="16"/>
      <c r="I649" s="145"/>
      <c r="J649" s="145"/>
      <c r="K649" s="145"/>
      <c r="L649" s="145"/>
      <c r="M649" s="145"/>
      <c r="N649" s="145"/>
      <c r="O649" s="279"/>
      <c r="P649" s="32"/>
      <c r="Q649" s="32"/>
      <c r="R649" s="32"/>
      <c r="S649" s="32"/>
      <c r="T649" s="32"/>
      <c r="U649" s="32"/>
      <c r="V649" s="32"/>
      <c r="W649" s="32"/>
      <c r="X649" s="32"/>
      <c r="Y649" s="32"/>
      <c r="Z649" s="32"/>
      <c r="AA649" s="32"/>
      <c r="AB649" s="32"/>
      <c r="AC649" s="32"/>
      <c r="AD649" s="32"/>
      <c r="AE649" s="32"/>
      <c r="AF649" s="32"/>
      <c r="AG649" s="32"/>
      <c r="AH649" s="32"/>
    </row>
    <row r="650">
      <c r="A650" s="16"/>
      <c r="B650" s="16"/>
      <c r="C650" s="16"/>
      <c r="D650" s="16"/>
      <c r="E650" s="16"/>
      <c r="F650" s="16"/>
      <c r="G650" s="16"/>
      <c r="H650" s="16"/>
      <c r="I650" s="145"/>
      <c r="J650" s="145"/>
      <c r="K650" s="145"/>
      <c r="L650" s="145"/>
      <c r="M650" s="145"/>
      <c r="N650" s="145"/>
      <c r="O650" s="279"/>
      <c r="P650" s="32"/>
      <c r="Q650" s="32"/>
      <c r="R650" s="32"/>
      <c r="S650" s="32"/>
      <c r="T650" s="32"/>
      <c r="U650" s="32"/>
      <c r="V650" s="32"/>
      <c r="W650" s="32"/>
      <c r="X650" s="32"/>
      <c r="Y650" s="32"/>
      <c r="Z650" s="32"/>
      <c r="AA650" s="32"/>
      <c r="AB650" s="32"/>
      <c r="AC650" s="32"/>
      <c r="AD650" s="32"/>
      <c r="AE650" s="32"/>
      <c r="AF650" s="32"/>
      <c r="AG650" s="32"/>
      <c r="AH650" s="32"/>
    </row>
    <row r="651">
      <c r="A651" s="16"/>
      <c r="B651" s="16"/>
      <c r="C651" s="16"/>
      <c r="D651" s="16"/>
      <c r="E651" s="16"/>
      <c r="F651" s="16"/>
      <c r="G651" s="16"/>
      <c r="H651" s="16"/>
      <c r="I651" s="145"/>
      <c r="J651" s="145"/>
      <c r="K651" s="145"/>
      <c r="L651" s="145"/>
      <c r="M651" s="145"/>
      <c r="N651" s="145"/>
      <c r="O651" s="279"/>
      <c r="P651" s="32"/>
      <c r="Q651" s="32"/>
      <c r="R651" s="32"/>
      <c r="S651" s="32"/>
      <c r="T651" s="32"/>
      <c r="U651" s="32"/>
      <c r="V651" s="32"/>
      <c r="W651" s="32"/>
      <c r="X651" s="32"/>
      <c r="Y651" s="32"/>
      <c r="Z651" s="32"/>
      <c r="AA651" s="32"/>
      <c r="AB651" s="32"/>
      <c r="AC651" s="32"/>
      <c r="AD651" s="32"/>
      <c r="AE651" s="32"/>
      <c r="AF651" s="32"/>
      <c r="AG651" s="32"/>
      <c r="AH651" s="32"/>
    </row>
    <row r="652">
      <c r="A652" s="16"/>
      <c r="B652" s="16"/>
      <c r="C652" s="16"/>
      <c r="D652" s="16"/>
      <c r="E652" s="16"/>
      <c r="F652" s="16"/>
      <c r="G652" s="16"/>
      <c r="H652" s="16"/>
      <c r="I652" s="145"/>
      <c r="J652" s="145"/>
      <c r="K652" s="145"/>
      <c r="L652" s="145"/>
      <c r="M652" s="145"/>
      <c r="N652" s="145"/>
      <c r="O652" s="279"/>
      <c r="P652" s="32"/>
      <c r="Q652" s="32"/>
      <c r="R652" s="32"/>
      <c r="S652" s="32"/>
      <c r="T652" s="32"/>
      <c r="U652" s="32"/>
      <c r="V652" s="32"/>
      <c r="W652" s="32"/>
      <c r="X652" s="32"/>
      <c r="Y652" s="32"/>
      <c r="Z652" s="32"/>
      <c r="AA652" s="32"/>
      <c r="AB652" s="32"/>
      <c r="AC652" s="32"/>
      <c r="AD652" s="32"/>
      <c r="AE652" s="32"/>
      <c r="AF652" s="32"/>
      <c r="AG652" s="32"/>
      <c r="AH652" s="32"/>
    </row>
    <row r="653">
      <c r="A653" s="16"/>
      <c r="B653" s="16"/>
      <c r="C653" s="16"/>
      <c r="D653" s="16"/>
      <c r="E653" s="16"/>
      <c r="F653" s="16"/>
      <c r="G653" s="16"/>
      <c r="H653" s="16"/>
      <c r="I653" s="145"/>
      <c r="J653" s="145"/>
      <c r="K653" s="145"/>
      <c r="L653" s="145"/>
      <c r="M653" s="145"/>
      <c r="N653" s="145"/>
      <c r="O653" s="279"/>
      <c r="P653" s="32"/>
      <c r="Q653" s="32"/>
      <c r="R653" s="32"/>
      <c r="S653" s="32"/>
      <c r="T653" s="32"/>
      <c r="U653" s="32"/>
      <c r="V653" s="32"/>
      <c r="W653" s="32"/>
      <c r="X653" s="32"/>
      <c r="Y653" s="32"/>
      <c r="Z653" s="32"/>
      <c r="AA653" s="32"/>
      <c r="AB653" s="32"/>
      <c r="AC653" s="32"/>
      <c r="AD653" s="32"/>
      <c r="AE653" s="32"/>
      <c r="AF653" s="32"/>
      <c r="AG653" s="32"/>
      <c r="AH653" s="32"/>
    </row>
    <row r="654">
      <c r="A654" s="16"/>
      <c r="B654" s="16"/>
      <c r="C654" s="16"/>
      <c r="D654" s="16"/>
      <c r="E654" s="16"/>
      <c r="F654" s="16"/>
      <c r="G654" s="16"/>
      <c r="H654" s="16"/>
      <c r="I654" s="145"/>
      <c r="J654" s="145"/>
      <c r="K654" s="145"/>
      <c r="L654" s="145"/>
      <c r="M654" s="145"/>
      <c r="N654" s="145"/>
      <c r="O654" s="279"/>
      <c r="P654" s="32"/>
      <c r="Q654" s="32"/>
      <c r="R654" s="32"/>
      <c r="S654" s="32"/>
      <c r="T654" s="32"/>
      <c r="U654" s="32"/>
      <c r="V654" s="32"/>
      <c r="W654" s="32"/>
      <c r="X654" s="32"/>
      <c r="Y654" s="32"/>
      <c r="Z654" s="32"/>
      <c r="AA654" s="32"/>
      <c r="AB654" s="32"/>
      <c r="AC654" s="32"/>
      <c r="AD654" s="32"/>
      <c r="AE654" s="32"/>
      <c r="AF654" s="32"/>
      <c r="AG654" s="32"/>
      <c r="AH654" s="32"/>
    </row>
    <row r="655">
      <c r="A655" s="16"/>
      <c r="B655" s="16"/>
      <c r="C655" s="16"/>
      <c r="D655" s="16"/>
      <c r="E655" s="16"/>
      <c r="F655" s="16"/>
      <c r="G655" s="16"/>
      <c r="H655" s="16"/>
      <c r="I655" s="145"/>
      <c r="J655" s="145"/>
      <c r="K655" s="145"/>
      <c r="L655" s="145"/>
      <c r="M655" s="145"/>
      <c r="N655" s="145"/>
      <c r="O655" s="279"/>
      <c r="P655" s="32"/>
      <c r="Q655" s="32"/>
      <c r="R655" s="32"/>
      <c r="S655" s="32"/>
      <c r="T655" s="32"/>
      <c r="U655" s="32"/>
      <c r="V655" s="32"/>
      <c r="W655" s="32"/>
      <c r="X655" s="32"/>
      <c r="Y655" s="32"/>
      <c r="Z655" s="32"/>
      <c r="AA655" s="32"/>
      <c r="AB655" s="32"/>
      <c r="AC655" s="32"/>
      <c r="AD655" s="32"/>
      <c r="AE655" s="32"/>
      <c r="AF655" s="32"/>
      <c r="AG655" s="32"/>
      <c r="AH655" s="32"/>
    </row>
    <row r="656">
      <c r="A656" s="16"/>
      <c r="B656" s="16"/>
      <c r="C656" s="16"/>
      <c r="D656" s="16"/>
      <c r="E656" s="16"/>
      <c r="F656" s="16"/>
      <c r="G656" s="16"/>
      <c r="H656" s="16"/>
      <c r="I656" s="145"/>
      <c r="J656" s="145"/>
      <c r="K656" s="145"/>
      <c r="L656" s="145"/>
      <c r="M656" s="145"/>
      <c r="N656" s="145"/>
      <c r="O656" s="279"/>
      <c r="P656" s="32"/>
      <c r="Q656" s="32"/>
      <c r="R656" s="32"/>
      <c r="S656" s="32"/>
      <c r="T656" s="32"/>
      <c r="U656" s="32"/>
      <c r="V656" s="32"/>
      <c r="W656" s="32"/>
      <c r="X656" s="32"/>
      <c r="Y656" s="32"/>
      <c r="Z656" s="32"/>
      <c r="AA656" s="32"/>
      <c r="AB656" s="32"/>
      <c r="AC656" s="32"/>
      <c r="AD656" s="32"/>
      <c r="AE656" s="32"/>
      <c r="AF656" s="32"/>
      <c r="AG656" s="32"/>
      <c r="AH656" s="32"/>
    </row>
    <row r="657">
      <c r="A657" s="16"/>
      <c r="B657" s="16"/>
      <c r="C657" s="16"/>
      <c r="D657" s="16"/>
      <c r="E657" s="16"/>
      <c r="F657" s="16"/>
      <c r="G657" s="16"/>
      <c r="H657" s="16"/>
      <c r="I657" s="145"/>
      <c r="J657" s="145"/>
      <c r="K657" s="145"/>
      <c r="L657" s="145"/>
      <c r="M657" s="145"/>
      <c r="N657" s="145"/>
      <c r="O657" s="279"/>
      <c r="P657" s="32"/>
      <c r="Q657" s="32"/>
      <c r="R657" s="32"/>
      <c r="S657" s="32"/>
      <c r="T657" s="32"/>
      <c r="U657" s="32"/>
      <c r="V657" s="32"/>
      <c r="W657" s="32"/>
      <c r="X657" s="32"/>
      <c r="Y657" s="32"/>
      <c r="Z657" s="32"/>
      <c r="AA657" s="32"/>
      <c r="AB657" s="32"/>
      <c r="AC657" s="32"/>
      <c r="AD657" s="32"/>
      <c r="AE657" s="32"/>
      <c r="AF657" s="32"/>
      <c r="AG657" s="32"/>
      <c r="AH657" s="32"/>
    </row>
    <row r="658">
      <c r="A658" s="16"/>
      <c r="B658" s="16"/>
      <c r="C658" s="16"/>
      <c r="D658" s="16"/>
      <c r="E658" s="16"/>
      <c r="F658" s="16"/>
      <c r="G658" s="16"/>
      <c r="H658" s="16"/>
      <c r="I658" s="145"/>
      <c r="J658" s="145"/>
      <c r="K658" s="145"/>
      <c r="L658" s="145"/>
      <c r="M658" s="145"/>
      <c r="N658" s="145"/>
      <c r="O658" s="279"/>
      <c r="P658" s="32"/>
      <c r="Q658" s="32"/>
      <c r="R658" s="32"/>
      <c r="S658" s="32"/>
      <c r="T658" s="32"/>
      <c r="U658" s="32"/>
      <c r="V658" s="32"/>
      <c r="W658" s="32"/>
      <c r="X658" s="32"/>
      <c r="Y658" s="32"/>
      <c r="Z658" s="32"/>
      <c r="AA658" s="32"/>
      <c r="AB658" s="32"/>
      <c r="AC658" s="32"/>
      <c r="AD658" s="32"/>
      <c r="AE658" s="32"/>
      <c r="AF658" s="32"/>
      <c r="AG658" s="32"/>
      <c r="AH658" s="32"/>
    </row>
    <row r="659">
      <c r="A659" s="16"/>
      <c r="B659" s="16"/>
      <c r="C659" s="16"/>
      <c r="D659" s="16"/>
      <c r="E659" s="16"/>
      <c r="F659" s="16"/>
      <c r="G659" s="16"/>
      <c r="H659" s="16"/>
      <c r="I659" s="145"/>
      <c r="J659" s="145"/>
      <c r="K659" s="145"/>
      <c r="L659" s="145"/>
      <c r="M659" s="145"/>
      <c r="N659" s="145"/>
      <c r="O659" s="279"/>
      <c r="P659" s="32"/>
      <c r="Q659" s="32"/>
      <c r="R659" s="32"/>
      <c r="S659" s="32"/>
      <c r="T659" s="32"/>
      <c r="U659" s="32"/>
      <c r="V659" s="32"/>
      <c r="W659" s="32"/>
      <c r="X659" s="32"/>
      <c r="Y659" s="32"/>
      <c r="Z659" s="32"/>
      <c r="AA659" s="32"/>
      <c r="AB659" s="32"/>
      <c r="AC659" s="32"/>
      <c r="AD659" s="32"/>
      <c r="AE659" s="32"/>
      <c r="AF659" s="32"/>
      <c r="AG659" s="32"/>
      <c r="AH659" s="32"/>
    </row>
    <row r="660">
      <c r="A660" s="16"/>
      <c r="B660" s="16"/>
      <c r="C660" s="16"/>
      <c r="D660" s="16"/>
      <c r="E660" s="16"/>
      <c r="F660" s="16"/>
      <c r="G660" s="16"/>
      <c r="H660" s="16"/>
      <c r="I660" s="145"/>
      <c r="J660" s="145"/>
      <c r="K660" s="145"/>
      <c r="L660" s="145"/>
      <c r="M660" s="145"/>
      <c r="N660" s="145"/>
      <c r="O660" s="279"/>
      <c r="P660" s="32"/>
      <c r="Q660" s="32"/>
      <c r="R660" s="32"/>
      <c r="S660" s="32"/>
      <c r="T660" s="32"/>
      <c r="U660" s="32"/>
      <c r="V660" s="32"/>
      <c r="W660" s="32"/>
      <c r="X660" s="32"/>
      <c r="Y660" s="32"/>
      <c r="Z660" s="32"/>
      <c r="AA660" s="32"/>
      <c r="AB660" s="32"/>
      <c r="AC660" s="32"/>
      <c r="AD660" s="32"/>
      <c r="AE660" s="32"/>
      <c r="AF660" s="32"/>
      <c r="AG660" s="32"/>
      <c r="AH660" s="32"/>
    </row>
    <row r="661">
      <c r="A661" s="16"/>
      <c r="B661" s="16"/>
      <c r="C661" s="16"/>
      <c r="D661" s="16"/>
      <c r="E661" s="16"/>
      <c r="F661" s="16"/>
      <c r="G661" s="16"/>
      <c r="H661" s="16"/>
      <c r="I661" s="145"/>
      <c r="J661" s="145"/>
      <c r="K661" s="145"/>
      <c r="L661" s="145"/>
      <c r="M661" s="145"/>
      <c r="N661" s="145"/>
      <c r="O661" s="279"/>
      <c r="P661" s="32"/>
      <c r="Q661" s="32"/>
      <c r="R661" s="32"/>
      <c r="S661" s="32"/>
      <c r="T661" s="32"/>
      <c r="U661" s="32"/>
      <c r="V661" s="32"/>
      <c r="W661" s="32"/>
      <c r="X661" s="32"/>
      <c r="Y661" s="32"/>
      <c r="Z661" s="32"/>
      <c r="AA661" s="32"/>
      <c r="AB661" s="32"/>
      <c r="AC661" s="32"/>
      <c r="AD661" s="32"/>
      <c r="AE661" s="32"/>
      <c r="AF661" s="32"/>
      <c r="AG661" s="32"/>
      <c r="AH661" s="32"/>
    </row>
    <row r="662">
      <c r="A662" s="16"/>
      <c r="B662" s="16"/>
      <c r="C662" s="16"/>
      <c r="D662" s="16"/>
      <c r="E662" s="16"/>
      <c r="F662" s="16"/>
      <c r="G662" s="16"/>
      <c r="H662" s="16"/>
      <c r="I662" s="145"/>
      <c r="J662" s="145"/>
      <c r="K662" s="145"/>
      <c r="L662" s="145"/>
      <c r="M662" s="145"/>
      <c r="N662" s="145"/>
      <c r="O662" s="279"/>
      <c r="P662" s="32"/>
      <c r="Q662" s="32"/>
      <c r="R662" s="32"/>
      <c r="S662" s="32"/>
      <c r="T662" s="32"/>
      <c r="U662" s="32"/>
      <c r="V662" s="32"/>
      <c r="W662" s="32"/>
      <c r="X662" s="32"/>
      <c r="Y662" s="32"/>
      <c r="Z662" s="32"/>
      <c r="AA662" s="32"/>
      <c r="AB662" s="32"/>
      <c r="AC662" s="32"/>
      <c r="AD662" s="32"/>
      <c r="AE662" s="32"/>
      <c r="AF662" s="32"/>
      <c r="AG662" s="32"/>
      <c r="AH662" s="32"/>
    </row>
    <row r="663">
      <c r="A663" s="16"/>
      <c r="B663" s="16"/>
      <c r="C663" s="16"/>
      <c r="D663" s="16"/>
      <c r="E663" s="16"/>
      <c r="F663" s="16"/>
      <c r="G663" s="16"/>
      <c r="H663" s="16"/>
      <c r="I663" s="145"/>
      <c r="J663" s="145"/>
      <c r="K663" s="145"/>
      <c r="L663" s="145"/>
      <c r="M663" s="145"/>
      <c r="N663" s="145"/>
      <c r="O663" s="279"/>
      <c r="P663" s="32"/>
      <c r="Q663" s="32"/>
      <c r="R663" s="32"/>
      <c r="S663" s="32"/>
      <c r="T663" s="32"/>
      <c r="U663" s="32"/>
      <c r="V663" s="32"/>
      <c r="W663" s="32"/>
      <c r="X663" s="32"/>
      <c r="Y663" s="32"/>
      <c r="Z663" s="32"/>
      <c r="AA663" s="32"/>
      <c r="AB663" s="32"/>
      <c r="AC663" s="32"/>
      <c r="AD663" s="32"/>
      <c r="AE663" s="32"/>
      <c r="AF663" s="32"/>
      <c r="AG663" s="32"/>
      <c r="AH663" s="32"/>
    </row>
    <row r="664">
      <c r="A664" s="16"/>
      <c r="B664" s="16"/>
      <c r="C664" s="16"/>
      <c r="D664" s="16"/>
      <c r="E664" s="16"/>
      <c r="F664" s="16"/>
      <c r="G664" s="16"/>
      <c r="H664" s="16"/>
      <c r="I664" s="145"/>
      <c r="J664" s="145"/>
      <c r="K664" s="145"/>
      <c r="L664" s="145"/>
      <c r="M664" s="145"/>
      <c r="N664" s="145"/>
      <c r="O664" s="279"/>
      <c r="P664" s="32"/>
      <c r="Q664" s="32"/>
      <c r="R664" s="32"/>
      <c r="S664" s="32"/>
      <c r="T664" s="32"/>
      <c r="U664" s="32"/>
      <c r="V664" s="32"/>
      <c r="W664" s="32"/>
      <c r="X664" s="32"/>
      <c r="Y664" s="32"/>
      <c r="Z664" s="32"/>
      <c r="AA664" s="32"/>
      <c r="AB664" s="32"/>
      <c r="AC664" s="32"/>
      <c r="AD664" s="32"/>
      <c r="AE664" s="32"/>
      <c r="AF664" s="32"/>
      <c r="AG664" s="32"/>
      <c r="AH664" s="32"/>
    </row>
    <row r="665">
      <c r="A665" s="16"/>
      <c r="B665" s="16"/>
      <c r="C665" s="16"/>
      <c r="D665" s="16"/>
      <c r="E665" s="16"/>
      <c r="F665" s="16"/>
      <c r="G665" s="16"/>
      <c r="H665" s="16"/>
      <c r="I665" s="145"/>
      <c r="J665" s="145"/>
      <c r="K665" s="145"/>
      <c r="L665" s="145"/>
      <c r="M665" s="145"/>
      <c r="N665" s="145"/>
      <c r="O665" s="279"/>
      <c r="P665" s="32"/>
      <c r="Q665" s="32"/>
      <c r="R665" s="32"/>
      <c r="S665" s="32"/>
      <c r="T665" s="32"/>
      <c r="U665" s="32"/>
      <c r="V665" s="32"/>
      <c r="W665" s="32"/>
      <c r="X665" s="32"/>
      <c r="Y665" s="32"/>
      <c r="Z665" s="32"/>
      <c r="AA665" s="32"/>
      <c r="AB665" s="32"/>
      <c r="AC665" s="32"/>
      <c r="AD665" s="32"/>
      <c r="AE665" s="32"/>
      <c r="AF665" s="32"/>
      <c r="AG665" s="32"/>
      <c r="AH665" s="32"/>
    </row>
    <row r="666">
      <c r="A666" s="16"/>
      <c r="B666" s="16"/>
      <c r="C666" s="16"/>
      <c r="D666" s="16"/>
      <c r="E666" s="16"/>
      <c r="F666" s="16"/>
      <c r="G666" s="16"/>
      <c r="H666" s="16"/>
      <c r="I666" s="145"/>
      <c r="J666" s="145"/>
      <c r="K666" s="145"/>
      <c r="L666" s="145"/>
      <c r="M666" s="145"/>
      <c r="N666" s="145"/>
      <c r="O666" s="279"/>
      <c r="P666" s="32"/>
      <c r="Q666" s="32"/>
      <c r="R666" s="32"/>
      <c r="S666" s="32"/>
      <c r="T666" s="32"/>
      <c r="U666" s="32"/>
      <c r="V666" s="32"/>
      <c r="W666" s="32"/>
      <c r="X666" s="32"/>
      <c r="Y666" s="32"/>
      <c r="Z666" s="32"/>
      <c r="AA666" s="32"/>
      <c r="AB666" s="32"/>
      <c r="AC666" s="32"/>
      <c r="AD666" s="32"/>
      <c r="AE666" s="32"/>
      <c r="AF666" s="32"/>
      <c r="AG666" s="32"/>
      <c r="AH666" s="32"/>
    </row>
    <row r="667">
      <c r="A667" s="16"/>
      <c r="B667" s="16"/>
      <c r="C667" s="16"/>
      <c r="D667" s="16"/>
      <c r="E667" s="16"/>
      <c r="F667" s="16"/>
      <c r="G667" s="16"/>
      <c r="H667" s="16"/>
      <c r="I667" s="145"/>
      <c r="J667" s="145"/>
      <c r="K667" s="145"/>
      <c r="L667" s="145"/>
      <c r="M667" s="145"/>
      <c r="N667" s="145"/>
      <c r="O667" s="279"/>
      <c r="P667" s="32"/>
      <c r="Q667" s="32"/>
      <c r="R667" s="32"/>
      <c r="S667" s="32"/>
      <c r="T667" s="32"/>
      <c r="U667" s="32"/>
      <c r="V667" s="32"/>
      <c r="W667" s="32"/>
      <c r="X667" s="32"/>
      <c r="Y667" s="32"/>
      <c r="Z667" s="32"/>
      <c r="AA667" s="32"/>
      <c r="AB667" s="32"/>
      <c r="AC667" s="32"/>
      <c r="AD667" s="32"/>
      <c r="AE667" s="32"/>
      <c r="AF667" s="32"/>
      <c r="AG667" s="32"/>
      <c r="AH667" s="32"/>
    </row>
    <row r="668">
      <c r="A668" s="16"/>
      <c r="B668" s="16"/>
      <c r="C668" s="16"/>
      <c r="D668" s="16"/>
      <c r="E668" s="16"/>
      <c r="F668" s="16"/>
      <c r="G668" s="16"/>
      <c r="H668" s="16"/>
      <c r="I668" s="145"/>
      <c r="J668" s="145"/>
      <c r="K668" s="145"/>
      <c r="L668" s="145"/>
      <c r="M668" s="145"/>
      <c r="N668" s="145"/>
      <c r="O668" s="279"/>
      <c r="P668" s="32"/>
      <c r="Q668" s="32"/>
      <c r="R668" s="32"/>
      <c r="S668" s="32"/>
      <c r="T668" s="32"/>
      <c r="U668" s="32"/>
      <c r="V668" s="32"/>
      <c r="W668" s="32"/>
      <c r="X668" s="32"/>
      <c r="Y668" s="32"/>
      <c r="Z668" s="32"/>
      <c r="AA668" s="32"/>
      <c r="AB668" s="32"/>
      <c r="AC668" s="32"/>
      <c r="AD668" s="32"/>
      <c r="AE668" s="32"/>
      <c r="AF668" s="32"/>
      <c r="AG668" s="32"/>
      <c r="AH668" s="32"/>
    </row>
    <row r="669">
      <c r="A669" s="16"/>
      <c r="B669" s="16"/>
      <c r="C669" s="16"/>
      <c r="D669" s="16"/>
      <c r="E669" s="16"/>
      <c r="F669" s="16"/>
      <c r="G669" s="16"/>
      <c r="H669" s="16"/>
      <c r="I669" s="145"/>
      <c r="J669" s="145"/>
      <c r="K669" s="145"/>
      <c r="L669" s="145"/>
      <c r="M669" s="145"/>
      <c r="N669" s="145"/>
      <c r="O669" s="279"/>
      <c r="P669" s="32"/>
      <c r="Q669" s="32"/>
      <c r="R669" s="32"/>
      <c r="S669" s="32"/>
      <c r="T669" s="32"/>
      <c r="U669" s="32"/>
      <c r="V669" s="32"/>
      <c r="W669" s="32"/>
      <c r="X669" s="32"/>
      <c r="Y669" s="32"/>
      <c r="Z669" s="32"/>
      <c r="AA669" s="32"/>
      <c r="AB669" s="32"/>
      <c r="AC669" s="32"/>
      <c r="AD669" s="32"/>
      <c r="AE669" s="32"/>
      <c r="AF669" s="32"/>
      <c r="AG669" s="32"/>
      <c r="AH669" s="32"/>
    </row>
    <row r="670">
      <c r="A670" s="16"/>
      <c r="B670" s="16"/>
      <c r="C670" s="16"/>
      <c r="D670" s="16"/>
      <c r="E670" s="16"/>
      <c r="F670" s="16"/>
      <c r="G670" s="16"/>
      <c r="H670" s="16"/>
      <c r="I670" s="145"/>
      <c r="J670" s="145"/>
      <c r="K670" s="145"/>
      <c r="L670" s="145"/>
      <c r="M670" s="145"/>
      <c r="N670" s="145"/>
      <c r="O670" s="279"/>
      <c r="P670" s="32"/>
      <c r="Q670" s="32"/>
      <c r="R670" s="32"/>
      <c r="S670" s="32"/>
      <c r="T670" s="32"/>
      <c r="U670" s="32"/>
      <c r="V670" s="32"/>
      <c r="W670" s="32"/>
      <c r="X670" s="32"/>
      <c r="Y670" s="32"/>
      <c r="Z670" s="32"/>
      <c r="AA670" s="32"/>
      <c r="AB670" s="32"/>
      <c r="AC670" s="32"/>
      <c r="AD670" s="32"/>
      <c r="AE670" s="32"/>
      <c r="AF670" s="32"/>
      <c r="AG670" s="32"/>
      <c r="AH670" s="32"/>
    </row>
    <row r="671">
      <c r="A671" s="16"/>
      <c r="B671" s="16"/>
      <c r="C671" s="16"/>
      <c r="D671" s="16"/>
      <c r="E671" s="16"/>
      <c r="F671" s="16"/>
      <c r="G671" s="16"/>
      <c r="H671" s="16"/>
      <c r="I671" s="145"/>
      <c r="J671" s="145"/>
      <c r="K671" s="145"/>
      <c r="L671" s="145"/>
      <c r="M671" s="145"/>
      <c r="N671" s="145"/>
      <c r="O671" s="279"/>
      <c r="P671" s="32"/>
      <c r="Q671" s="32"/>
      <c r="R671" s="32"/>
      <c r="S671" s="32"/>
      <c r="T671" s="32"/>
      <c r="U671" s="32"/>
      <c r="V671" s="32"/>
      <c r="W671" s="32"/>
      <c r="X671" s="32"/>
      <c r="Y671" s="32"/>
      <c r="Z671" s="32"/>
      <c r="AA671" s="32"/>
      <c r="AB671" s="32"/>
      <c r="AC671" s="32"/>
      <c r="AD671" s="32"/>
      <c r="AE671" s="32"/>
      <c r="AF671" s="32"/>
      <c r="AG671" s="32"/>
      <c r="AH671" s="32"/>
    </row>
    <row r="672">
      <c r="A672" s="16"/>
      <c r="B672" s="16"/>
      <c r="C672" s="16"/>
      <c r="D672" s="16"/>
      <c r="E672" s="16"/>
      <c r="F672" s="16"/>
      <c r="G672" s="16"/>
      <c r="H672" s="16"/>
      <c r="I672" s="145"/>
      <c r="J672" s="145"/>
      <c r="K672" s="145"/>
      <c r="L672" s="145"/>
      <c r="M672" s="145"/>
      <c r="N672" s="145"/>
      <c r="O672" s="279"/>
      <c r="P672" s="32"/>
      <c r="Q672" s="32"/>
      <c r="R672" s="32"/>
      <c r="S672" s="32"/>
      <c r="T672" s="32"/>
      <c r="U672" s="32"/>
      <c r="V672" s="32"/>
      <c r="W672" s="32"/>
      <c r="X672" s="32"/>
      <c r="Y672" s="32"/>
      <c r="Z672" s="32"/>
      <c r="AA672" s="32"/>
      <c r="AB672" s="32"/>
      <c r="AC672" s="32"/>
      <c r="AD672" s="32"/>
      <c r="AE672" s="32"/>
      <c r="AF672" s="32"/>
      <c r="AG672" s="32"/>
      <c r="AH672" s="32"/>
    </row>
    <row r="673">
      <c r="A673" s="16"/>
      <c r="B673" s="16"/>
      <c r="C673" s="16"/>
      <c r="D673" s="16"/>
      <c r="E673" s="16"/>
      <c r="F673" s="16"/>
      <c r="G673" s="16"/>
      <c r="H673" s="16"/>
      <c r="I673" s="145"/>
      <c r="J673" s="145"/>
      <c r="K673" s="145"/>
      <c r="L673" s="145"/>
      <c r="M673" s="145"/>
      <c r="N673" s="145"/>
      <c r="O673" s="279"/>
      <c r="P673" s="32"/>
      <c r="Q673" s="32"/>
      <c r="R673" s="32"/>
      <c r="S673" s="32"/>
      <c r="T673" s="32"/>
      <c r="U673" s="32"/>
      <c r="V673" s="32"/>
      <c r="W673" s="32"/>
      <c r="X673" s="32"/>
      <c r="Y673" s="32"/>
      <c r="Z673" s="32"/>
      <c r="AA673" s="32"/>
      <c r="AB673" s="32"/>
      <c r="AC673" s="32"/>
      <c r="AD673" s="32"/>
      <c r="AE673" s="32"/>
      <c r="AF673" s="32"/>
      <c r="AG673" s="32"/>
      <c r="AH673" s="32"/>
    </row>
    <row r="674">
      <c r="A674" s="16"/>
      <c r="B674" s="16"/>
      <c r="C674" s="16"/>
      <c r="D674" s="16"/>
      <c r="E674" s="16"/>
      <c r="F674" s="16"/>
      <c r="G674" s="16"/>
      <c r="H674" s="16"/>
      <c r="I674" s="145"/>
      <c r="J674" s="145"/>
      <c r="K674" s="145"/>
      <c r="L674" s="145"/>
      <c r="M674" s="145"/>
      <c r="N674" s="145"/>
      <c r="O674" s="279"/>
      <c r="P674" s="32"/>
      <c r="Q674" s="32"/>
      <c r="R674" s="32"/>
      <c r="S674" s="32"/>
      <c r="T674" s="32"/>
      <c r="U674" s="32"/>
      <c r="V674" s="32"/>
      <c r="W674" s="32"/>
      <c r="X674" s="32"/>
      <c r="Y674" s="32"/>
      <c r="Z674" s="32"/>
      <c r="AA674" s="32"/>
      <c r="AB674" s="32"/>
      <c r="AC674" s="32"/>
      <c r="AD674" s="32"/>
      <c r="AE674" s="32"/>
      <c r="AF674" s="32"/>
      <c r="AG674" s="32"/>
      <c r="AH674" s="32"/>
    </row>
    <row r="675">
      <c r="A675" s="16"/>
      <c r="B675" s="16"/>
      <c r="C675" s="16"/>
      <c r="D675" s="16"/>
      <c r="E675" s="16"/>
      <c r="F675" s="16"/>
      <c r="G675" s="16"/>
      <c r="H675" s="16"/>
      <c r="I675" s="145"/>
      <c r="J675" s="145"/>
      <c r="K675" s="145"/>
      <c r="L675" s="145"/>
      <c r="M675" s="145"/>
      <c r="N675" s="145"/>
      <c r="O675" s="279"/>
      <c r="P675" s="32"/>
      <c r="Q675" s="32"/>
      <c r="R675" s="32"/>
      <c r="S675" s="32"/>
      <c r="T675" s="32"/>
      <c r="U675" s="32"/>
      <c r="V675" s="32"/>
      <c r="W675" s="32"/>
      <c r="X675" s="32"/>
      <c r="Y675" s="32"/>
      <c r="Z675" s="32"/>
      <c r="AA675" s="32"/>
      <c r="AB675" s="32"/>
      <c r="AC675" s="32"/>
      <c r="AD675" s="32"/>
      <c r="AE675" s="32"/>
      <c r="AF675" s="32"/>
      <c r="AG675" s="32"/>
      <c r="AH675" s="32"/>
    </row>
    <row r="676">
      <c r="A676" s="16"/>
      <c r="B676" s="16"/>
      <c r="C676" s="16"/>
      <c r="D676" s="16"/>
      <c r="E676" s="16"/>
      <c r="F676" s="16"/>
      <c r="G676" s="16"/>
      <c r="H676" s="16"/>
      <c r="I676" s="145"/>
      <c r="J676" s="145"/>
      <c r="K676" s="145"/>
      <c r="L676" s="145"/>
      <c r="M676" s="145"/>
      <c r="N676" s="145"/>
      <c r="O676" s="279"/>
      <c r="P676" s="32"/>
      <c r="Q676" s="32"/>
      <c r="R676" s="32"/>
      <c r="S676" s="32"/>
      <c r="T676" s="32"/>
      <c r="U676" s="32"/>
      <c r="V676" s="32"/>
      <c r="W676" s="32"/>
      <c r="X676" s="32"/>
      <c r="Y676" s="32"/>
      <c r="Z676" s="32"/>
      <c r="AA676" s="32"/>
      <c r="AB676" s="32"/>
      <c r="AC676" s="32"/>
      <c r="AD676" s="32"/>
      <c r="AE676" s="32"/>
      <c r="AF676" s="32"/>
      <c r="AG676" s="32"/>
      <c r="AH676" s="32"/>
    </row>
    <row r="677">
      <c r="A677" s="16"/>
      <c r="B677" s="16"/>
      <c r="C677" s="16"/>
      <c r="D677" s="16"/>
      <c r="E677" s="16"/>
      <c r="F677" s="16"/>
      <c r="G677" s="16"/>
      <c r="H677" s="16"/>
      <c r="I677" s="145"/>
      <c r="J677" s="145"/>
      <c r="K677" s="145"/>
      <c r="L677" s="145"/>
      <c r="M677" s="145"/>
      <c r="N677" s="145"/>
      <c r="O677" s="279"/>
      <c r="P677" s="32"/>
      <c r="Q677" s="32"/>
      <c r="R677" s="32"/>
      <c r="S677" s="32"/>
      <c r="T677" s="32"/>
      <c r="U677" s="32"/>
      <c r="V677" s="32"/>
      <c r="W677" s="32"/>
      <c r="X677" s="32"/>
      <c r="Y677" s="32"/>
      <c r="Z677" s="32"/>
      <c r="AA677" s="32"/>
      <c r="AB677" s="32"/>
      <c r="AC677" s="32"/>
      <c r="AD677" s="32"/>
      <c r="AE677" s="32"/>
      <c r="AF677" s="32"/>
      <c r="AG677" s="32"/>
      <c r="AH677" s="32"/>
    </row>
    <row r="678">
      <c r="A678" s="16"/>
      <c r="B678" s="16"/>
      <c r="C678" s="16"/>
      <c r="D678" s="16"/>
      <c r="E678" s="16"/>
      <c r="F678" s="16"/>
      <c r="G678" s="16"/>
      <c r="H678" s="16"/>
      <c r="I678" s="145"/>
      <c r="J678" s="145"/>
      <c r="K678" s="145"/>
      <c r="L678" s="145"/>
      <c r="M678" s="145"/>
      <c r="N678" s="145"/>
      <c r="O678" s="279"/>
      <c r="P678" s="32"/>
      <c r="Q678" s="32"/>
      <c r="R678" s="32"/>
      <c r="S678" s="32"/>
      <c r="T678" s="32"/>
      <c r="U678" s="32"/>
      <c r="V678" s="32"/>
      <c r="W678" s="32"/>
      <c r="X678" s="32"/>
      <c r="Y678" s="32"/>
      <c r="Z678" s="32"/>
      <c r="AA678" s="32"/>
      <c r="AB678" s="32"/>
      <c r="AC678" s="32"/>
      <c r="AD678" s="32"/>
      <c r="AE678" s="32"/>
      <c r="AF678" s="32"/>
      <c r="AG678" s="32"/>
      <c r="AH678" s="32"/>
    </row>
    <row r="679">
      <c r="A679" s="16"/>
      <c r="B679" s="16"/>
      <c r="C679" s="16"/>
      <c r="D679" s="16"/>
      <c r="E679" s="16"/>
      <c r="F679" s="16"/>
      <c r="G679" s="16"/>
      <c r="H679" s="16"/>
      <c r="I679" s="145"/>
      <c r="J679" s="145"/>
      <c r="K679" s="145"/>
      <c r="L679" s="145"/>
      <c r="M679" s="145"/>
      <c r="N679" s="145"/>
      <c r="O679" s="279"/>
      <c r="P679" s="32"/>
      <c r="Q679" s="32"/>
      <c r="R679" s="32"/>
      <c r="S679" s="32"/>
      <c r="T679" s="32"/>
      <c r="U679" s="32"/>
      <c r="V679" s="32"/>
      <c r="W679" s="32"/>
      <c r="X679" s="32"/>
      <c r="Y679" s="32"/>
      <c r="Z679" s="32"/>
      <c r="AA679" s="32"/>
      <c r="AB679" s="32"/>
      <c r="AC679" s="32"/>
      <c r="AD679" s="32"/>
      <c r="AE679" s="32"/>
      <c r="AF679" s="32"/>
      <c r="AG679" s="32"/>
      <c r="AH679" s="32"/>
    </row>
    <row r="680">
      <c r="A680" s="16"/>
      <c r="B680" s="16"/>
      <c r="C680" s="16"/>
      <c r="D680" s="16"/>
      <c r="E680" s="16"/>
      <c r="F680" s="16"/>
      <c r="G680" s="16"/>
      <c r="H680" s="16"/>
      <c r="I680" s="145"/>
      <c r="J680" s="145"/>
      <c r="K680" s="145"/>
      <c r="L680" s="145"/>
      <c r="M680" s="145"/>
      <c r="N680" s="145"/>
      <c r="O680" s="279"/>
      <c r="P680" s="32"/>
      <c r="Q680" s="32"/>
      <c r="R680" s="32"/>
      <c r="S680" s="32"/>
      <c r="T680" s="32"/>
      <c r="U680" s="32"/>
      <c r="V680" s="32"/>
      <c r="W680" s="32"/>
      <c r="X680" s="32"/>
      <c r="Y680" s="32"/>
      <c r="Z680" s="32"/>
      <c r="AA680" s="32"/>
      <c r="AB680" s="32"/>
      <c r="AC680" s="32"/>
      <c r="AD680" s="32"/>
      <c r="AE680" s="32"/>
      <c r="AF680" s="32"/>
      <c r="AG680" s="32"/>
      <c r="AH680" s="32"/>
    </row>
    <row r="681">
      <c r="A681" s="16"/>
      <c r="B681" s="16"/>
      <c r="C681" s="16"/>
      <c r="D681" s="16"/>
      <c r="E681" s="16"/>
      <c r="F681" s="16"/>
      <c r="G681" s="16"/>
      <c r="H681" s="16"/>
      <c r="I681" s="145"/>
      <c r="J681" s="145"/>
      <c r="K681" s="145"/>
      <c r="L681" s="145"/>
      <c r="M681" s="145"/>
      <c r="N681" s="145"/>
      <c r="O681" s="279"/>
      <c r="P681" s="32"/>
      <c r="Q681" s="32"/>
      <c r="R681" s="32"/>
      <c r="S681" s="32"/>
      <c r="T681" s="32"/>
      <c r="U681" s="32"/>
      <c r="V681" s="32"/>
      <c r="W681" s="32"/>
      <c r="X681" s="32"/>
      <c r="Y681" s="32"/>
      <c r="Z681" s="32"/>
      <c r="AA681" s="32"/>
      <c r="AB681" s="32"/>
      <c r="AC681" s="32"/>
      <c r="AD681" s="32"/>
      <c r="AE681" s="32"/>
      <c r="AF681" s="32"/>
      <c r="AG681" s="32"/>
      <c r="AH681" s="32"/>
    </row>
    <row r="682">
      <c r="A682" s="16"/>
      <c r="B682" s="16"/>
      <c r="C682" s="16"/>
      <c r="D682" s="16"/>
      <c r="E682" s="16"/>
      <c r="F682" s="16"/>
      <c r="G682" s="16"/>
      <c r="H682" s="16"/>
      <c r="I682" s="145"/>
      <c r="J682" s="145"/>
      <c r="K682" s="145"/>
      <c r="L682" s="145"/>
      <c r="M682" s="145"/>
      <c r="N682" s="145"/>
      <c r="O682" s="279"/>
      <c r="P682" s="32"/>
      <c r="Q682" s="32"/>
      <c r="R682" s="32"/>
      <c r="S682" s="32"/>
      <c r="T682" s="32"/>
      <c r="U682" s="32"/>
      <c r="V682" s="32"/>
      <c r="W682" s="32"/>
      <c r="X682" s="32"/>
      <c r="Y682" s="32"/>
      <c r="Z682" s="32"/>
      <c r="AA682" s="32"/>
      <c r="AB682" s="32"/>
      <c r="AC682" s="32"/>
      <c r="AD682" s="32"/>
      <c r="AE682" s="32"/>
      <c r="AF682" s="32"/>
      <c r="AG682" s="32"/>
      <c r="AH682" s="32"/>
    </row>
    <row r="683">
      <c r="A683" s="16"/>
      <c r="B683" s="16"/>
      <c r="C683" s="16"/>
      <c r="D683" s="16"/>
      <c r="E683" s="16"/>
      <c r="F683" s="16"/>
      <c r="G683" s="16"/>
      <c r="H683" s="16"/>
      <c r="I683" s="145"/>
      <c r="J683" s="145"/>
      <c r="K683" s="145"/>
      <c r="L683" s="145"/>
      <c r="M683" s="145"/>
      <c r="N683" s="145"/>
      <c r="O683" s="279"/>
      <c r="P683" s="32"/>
      <c r="Q683" s="32"/>
      <c r="R683" s="32"/>
      <c r="S683" s="32"/>
      <c r="T683" s="32"/>
      <c r="U683" s="32"/>
      <c r="V683" s="32"/>
      <c r="W683" s="32"/>
      <c r="X683" s="32"/>
      <c r="Y683" s="32"/>
      <c r="Z683" s="32"/>
      <c r="AA683" s="32"/>
      <c r="AB683" s="32"/>
      <c r="AC683" s="32"/>
      <c r="AD683" s="32"/>
      <c r="AE683" s="32"/>
      <c r="AF683" s="32"/>
      <c r="AG683" s="32"/>
      <c r="AH683" s="32"/>
    </row>
    <row r="684">
      <c r="A684" s="16"/>
      <c r="B684" s="16"/>
      <c r="C684" s="16"/>
      <c r="D684" s="16"/>
      <c r="E684" s="16"/>
      <c r="F684" s="16"/>
      <c r="G684" s="16"/>
      <c r="H684" s="16"/>
      <c r="I684" s="145"/>
      <c r="J684" s="145"/>
      <c r="K684" s="145"/>
      <c r="L684" s="145"/>
      <c r="M684" s="145"/>
      <c r="N684" s="145"/>
      <c r="O684" s="279"/>
      <c r="P684" s="32"/>
      <c r="Q684" s="32"/>
      <c r="R684" s="32"/>
      <c r="S684" s="32"/>
      <c r="T684" s="32"/>
      <c r="U684" s="32"/>
      <c r="V684" s="32"/>
      <c r="W684" s="32"/>
      <c r="X684" s="32"/>
      <c r="Y684" s="32"/>
      <c r="Z684" s="32"/>
      <c r="AA684" s="32"/>
      <c r="AB684" s="32"/>
      <c r="AC684" s="32"/>
      <c r="AD684" s="32"/>
      <c r="AE684" s="32"/>
      <c r="AF684" s="32"/>
      <c r="AG684" s="32"/>
      <c r="AH684" s="32"/>
    </row>
    <row r="685">
      <c r="A685" s="16"/>
      <c r="B685" s="16"/>
      <c r="C685" s="16"/>
      <c r="D685" s="16"/>
      <c r="E685" s="16"/>
      <c r="F685" s="16"/>
      <c r="G685" s="16"/>
      <c r="H685" s="16"/>
      <c r="I685" s="145"/>
      <c r="J685" s="145"/>
      <c r="K685" s="145"/>
      <c r="L685" s="145"/>
      <c r="M685" s="145"/>
      <c r="N685" s="145"/>
      <c r="O685" s="279"/>
      <c r="P685" s="32"/>
      <c r="Q685" s="32"/>
      <c r="R685" s="32"/>
      <c r="S685" s="32"/>
      <c r="T685" s="32"/>
      <c r="U685" s="32"/>
      <c r="V685" s="32"/>
      <c r="W685" s="32"/>
      <c r="X685" s="32"/>
      <c r="Y685" s="32"/>
      <c r="Z685" s="32"/>
      <c r="AA685" s="32"/>
      <c r="AB685" s="32"/>
      <c r="AC685" s="32"/>
      <c r="AD685" s="32"/>
      <c r="AE685" s="32"/>
      <c r="AF685" s="32"/>
      <c r="AG685" s="32"/>
      <c r="AH685" s="32"/>
    </row>
    <row r="686">
      <c r="A686" s="16"/>
      <c r="B686" s="16"/>
      <c r="C686" s="16"/>
      <c r="D686" s="16"/>
      <c r="E686" s="16"/>
      <c r="F686" s="16"/>
      <c r="G686" s="16"/>
      <c r="H686" s="16"/>
      <c r="I686" s="145"/>
      <c r="J686" s="145"/>
      <c r="K686" s="145"/>
      <c r="L686" s="145"/>
      <c r="M686" s="145"/>
      <c r="N686" s="145"/>
      <c r="O686" s="279"/>
      <c r="P686" s="32"/>
      <c r="Q686" s="32"/>
      <c r="R686" s="32"/>
      <c r="S686" s="32"/>
      <c r="T686" s="32"/>
      <c r="U686" s="32"/>
      <c r="V686" s="32"/>
      <c r="W686" s="32"/>
      <c r="X686" s="32"/>
      <c r="Y686" s="32"/>
      <c r="Z686" s="32"/>
      <c r="AA686" s="32"/>
      <c r="AB686" s="32"/>
      <c r="AC686" s="32"/>
      <c r="AD686" s="32"/>
      <c r="AE686" s="32"/>
      <c r="AF686" s="32"/>
      <c r="AG686" s="32"/>
      <c r="AH686" s="32"/>
    </row>
    <row r="687">
      <c r="A687" s="16"/>
      <c r="B687" s="16"/>
      <c r="C687" s="16"/>
      <c r="D687" s="16"/>
      <c r="E687" s="16"/>
      <c r="F687" s="16"/>
      <c r="G687" s="16"/>
      <c r="H687" s="16"/>
      <c r="I687" s="145"/>
      <c r="J687" s="145"/>
      <c r="K687" s="145"/>
      <c r="L687" s="145"/>
      <c r="M687" s="145"/>
      <c r="N687" s="145"/>
      <c r="O687" s="279"/>
      <c r="P687" s="32"/>
      <c r="Q687" s="32"/>
      <c r="R687" s="32"/>
      <c r="S687" s="32"/>
      <c r="T687" s="32"/>
      <c r="U687" s="32"/>
      <c r="V687" s="32"/>
      <c r="W687" s="32"/>
      <c r="X687" s="32"/>
      <c r="Y687" s="32"/>
      <c r="Z687" s="32"/>
      <c r="AA687" s="32"/>
      <c r="AB687" s="32"/>
      <c r="AC687" s="32"/>
      <c r="AD687" s="32"/>
      <c r="AE687" s="32"/>
      <c r="AF687" s="32"/>
      <c r="AG687" s="32"/>
      <c r="AH687" s="32"/>
    </row>
    <row r="688">
      <c r="A688" s="16"/>
      <c r="B688" s="16"/>
      <c r="C688" s="16"/>
      <c r="D688" s="16"/>
      <c r="E688" s="16"/>
      <c r="F688" s="16"/>
      <c r="G688" s="16"/>
      <c r="H688" s="16"/>
      <c r="I688" s="145"/>
      <c r="J688" s="145"/>
      <c r="K688" s="145"/>
      <c r="L688" s="145"/>
      <c r="M688" s="145"/>
      <c r="N688" s="145"/>
      <c r="O688" s="279"/>
      <c r="P688" s="32"/>
      <c r="Q688" s="32"/>
      <c r="R688" s="32"/>
      <c r="S688" s="32"/>
      <c r="T688" s="32"/>
      <c r="U688" s="32"/>
      <c r="V688" s="32"/>
      <c r="W688" s="32"/>
      <c r="X688" s="32"/>
      <c r="Y688" s="32"/>
      <c r="Z688" s="32"/>
      <c r="AA688" s="32"/>
      <c r="AB688" s="32"/>
      <c r="AC688" s="32"/>
      <c r="AD688" s="32"/>
      <c r="AE688" s="32"/>
      <c r="AF688" s="32"/>
      <c r="AG688" s="32"/>
      <c r="AH688" s="32"/>
    </row>
    <row r="689">
      <c r="A689" s="16"/>
      <c r="B689" s="16"/>
      <c r="C689" s="16"/>
      <c r="D689" s="16"/>
      <c r="E689" s="16"/>
      <c r="F689" s="16"/>
      <c r="G689" s="16"/>
      <c r="H689" s="16"/>
      <c r="I689" s="145"/>
      <c r="J689" s="145"/>
      <c r="K689" s="145"/>
      <c r="L689" s="145"/>
      <c r="M689" s="145"/>
      <c r="N689" s="145"/>
      <c r="O689" s="279"/>
      <c r="P689" s="32"/>
      <c r="Q689" s="32"/>
      <c r="R689" s="32"/>
      <c r="S689" s="32"/>
      <c r="T689" s="32"/>
      <c r="U689" s="32"/>
      <c r="V689" s="32"/>
      <c r="W689" s="32"/>
      <c r="X689" s="32"/>
      <c r="Y689" s="32"/>
      <c r="Z689" s="32"/>
      <c r="AA689" s="32"/>
      <c r="AB689" s="32"/>
      <c r="AC689" s="32"/>
      <c r="AD689" s="32"/>
      <c r="AE689" s="32"/>
      <c r="AF689" s="32"/>
      <c r="AG689" s="32"/>
      <c r="AH689" s="32"/>
    </row>
    <row r="690">
      <c r="A690" s="16"/>
      <c r="B690" s="16"/>
      <c r="C690" s="16"/>
      <c r="D690" s="16"/>
      <c r="E690" s="16"/>
      <c r="F690" s="16"/>
      <c r="G690" s="16"/>
      <c r="H690" s="16"/>
      <c r="I690" s="145"/>
      <c r="J690" s="145"/>
      <c r="K690" s="145"/>
      <c r="L690" s="145"/>
      <c r="M690" s="145"/>
      <c r="N690" s="145"/>
      <c r="O690" s="279"/>
      <c r="P690" s="32"/>
      <c r="Q690" s="32"/>
      <c r="R690" s="32"/>
      <c r="S690" s="32"/>
      <c r="T690" s="32"/>
      <c r="U690" s="32"/>
      <c r="V690" s="32"/>
      <c r="W690" s="32"/>
      <c r="X690" s="32"/>
      <c r="Y690" s="32"/>
      <c r="Z690" s="32"/>
      <c r="AA690" s="32"/>
      <c r="AB690" s="32"/>
      <c r="AC690" s="32"/>
      <c r="AD690" s="32"/>
      <c r="AE690" s="32"/>
      <c r="AF690" s="32"/>
      <c r="AG690" s="32"/>
      <c r="AH690" s="32"/>
    </row>
    <row r="691">
      <c r="A691" s="16"/>
      <c r="B691" s="16"/>
      <c r="C691" s="16"/>
      <c r="D691" s="16"/>
      <c r="E691" s="16"/>
      <c r="F691" s="16"/>
      <c r="G691" s="16"/>
      <c r="H691" s="16"/>
      <c r="I691" s="145"/>
      <c r="J691" s="145"/>
      <c r="K691" s="145"/>
      <c r="L691" s="145"/>
      <c r="M691" s="145"/>
      <c r="N691" s="145"/>
      <c r="O691" s="279"/>
      <c r="P691" s="32"/>
      <c r="Q691" s="32"/>
      <c r="R691" s="32"/>
      <c r="S691" s="32"/>
      <c r="T691" s="32"/>
      <c r="U691" s="32"/>
      <c r="V691" s="32"/>
      <c r="W691" s="32"/>
      <c r="X691" s="32"/>
      <c r="Y691" s="32"/>
      <c r="Z691" s="32"/>
      <c r="AA691" s="32"/>
      <c r="AB691" s="32"/>
      <c r="AC691" s="32"/>
      <c r="AD691" s="32"/>
      <c r="AE691" s="32"/>
      <c r="AF691" s="32"/>
      <c r="AG691" s="32"/>
      <c r="AH691" s="32"/>
    </row>
    <row r="692">
      <c r="A692" s="16"/>
      <c r="B692" s="16"/>
      <c r="C692" s="16"/>
      <c r="D692" s="16"/>
      <c r="E692" s="16"/>
      <c r="F692" s="16"/>
      <c r="G692" s="16"/>
      <c r="H692" s="16"/>
      <c r="I692" s="145"/>
      <c r="J692" s="145"/>
      <c r="K692" s="145"/>
      <c r="L692" s="145"/>
      <c r="M692" s="145"/>
      <c r="N692" s="145"/>
      <c r="O692" s="279"/>
      <c r="P692" s="32"/>
      <c r="Q692" s="32"/>
      <c r="R692" s="32"/>
      <c r="S692" s="32"/>
      <c r="T692" s="32"/>
      <c r="U692" s="32"/>
      <c r="V692" s="32"/>
      <c r="W692" s="32"/>
      <c r="X692" s="32"/>
      <c r="Y692" s="32"/>
      <c r="Z692" s="32"/>
      <c r="AA692" s="32"/>
      <c r="AB692" s="32"/>
      <c r="AC692" s="32"/>
      <c r="AD692" s="32"/>
      <c r="AE692" s="32"/>
      <c r="AF692" s="32"/>
      <c r="AG692" s="32"/>
      <c r="AH692" s="32"/>
    </row>
    <row r="693">
      <c r="A693" s="16"/>
      <c r="B693" s="16"/>
      <c r="C693" s="16"/>
      <c r="D693" s="16"/>
      <c r="E693" s="16"/>
      <c r="F693" s="16"/>
      <c r="G693" s="16"/>
      <c r="H693" s="16"/>
      <c r="I693" s="145"/>
      <c r="J693" s="145"/>
      <c r="K693" s="145"/>
      <c r="L693" s="145"/>
      <c r="M693" s="145"/>
      <c r="N693" s="145"/>
      <c r="O693" s="279"/>
      <c r="P693" s="32"/>
      <c r="Q693" s="32"/>
      <c r="R693" s="32"/>
      <c r="S693" s="32"/>
      <c r="T693" s="32"/>
      <c r="U693" s="32"/>
      <c r="V693" s="32"/>
      <c r="W693" s="32"/>
      <c r="X693" s="32"/>
      <c r="Y693" s="32"/>
      <c r="Z693" s="32"/>
      <c r="AA693" s="32"/>
      <c r="AB693" s="32"/>
      <c r="AC693" s="32"/>
      <c r="AD693" s="32"/>
      <c r="AE693" s="32"/>
      <c r="AF693" s="32"/>
      <c r="AG693" s="32"/>
      <c r="AH693" s="32"/>
    </row>
    <row r="694">
      <c r="A694" s="16"/>
      <c r="B694" s="16"/>
      <c r="C694" s="16"/>
      <c r="D694" s="16"/>
      <c r="E694" s="16"/>
      <c r="F694" s="16"/>
      <c r="G694" s="16"/>
      <c r="H694" s="16"/>
      <c r="I694" s="145"/>
      <c r="J694" s="145"/>
      <c r="K694" s="145"/>
      <c r="L694" s="145"/>
      <c r="M694" s="145"/>
      <c r="N694" s="145"/>
      <c r="O694" s="279"/>
      <c r="P694" s="32"/>
      <c r="Q694" s="32"/>
      <c r="R694" s="32"/>
      <c r="S694" s="32"/>
      <c r="T694" s="32"/>
      <c r="U694" s="32"/>
      <c r="V694" s="32"/>
      <c r="W694" s="32"/>
      <c r="X694" s="32"/>
      <c r="Y694" s="32"/>
      <c r="Z694" s="32"/>
      <c r="AA694" s="32"/>
      <c r="AB694" s="32"/>
      <c r="AC694" s="32"/>
      <c r="AD694" s="32"/>
      <c r="AE694" s="32"/>
      <c r="AF694" s="32"/>
      <c r="AG694" s="32"/>
      <c r="AH694" s="32"/>
    </row>
    <row r="695">
      <c r="A695" s="16"/>
      <c r="B695" s="16"/>
      <c r="C695" s="16"/>
      <c r="D695" s="16"/>
      <c r="E695" s="16"/>
      <c r="F695" s="16"/>
      <c r="G695" s="16"/>
      <c r="H695" s="16"/>
      <c r="I695" s="145"/>
      <c r="J695" s="145"/>
      <c r="K695" s="145"/>
      <c r="L695" s="145"/>
      <c r="M695" s="145"/>
      <c r="N695" s="145"/>
      <c r="O695" s="279"/>
      <c r="P695" s="32"/>
      <c r="Q695" s="32"/>
      <c r="R695" s="32"/>
      <c r="S695" s="32"/>
      <c r="T695" s="32"/>
      <c r="U695" s="32"/>
      <c r="V695" s="32"/>
      <c r="W695" s="32"/>
      <c r="X695" s="32"/>
      <c r="Y695" s="32"/>
      <c r="Z695" s="32"/>
      <c r="AA695" s="32"/>
      <c r="AB695" s="32"/>
      <c r="AC695" s="32"/>
      <c r="AD695" s="32"/>
      <c r="AE695" s="32"/>
      <c r="AF695" s="32"/>
      <c r="AG695" s="32"/>
      <c r="AH695" s="32"/>
    </row>
    <row r="696">
      <c r="A696" s="16"/>
      <c r="B696" s="16"/>
      <c r="C696" s="16"/>
      <c r="D696" s="16"/>
      <c r="E696" s="16"/>
      <c r="F696" s="16"/>
      <c r="G696" s="16"/>
      <c r="H696" s="16"/>
      <c r="I696" s="145"/>
      <c r="J696" s="145"/>
      <c r="K696" s="145"/>
      <c r="L696" s="145"/>
      <c r="M696" s="145"/>
      <c r="N696" s="145"/>
      <c r="O696" s="279"/>
      <c r="P696" s="32"/>
      <c r="Q696" s="32"/>
      <c r="R696" s="32"/>
      <c r="S696" s="32"/>
      <c r="T696" s="32"/>
      <c r="U696" s="32"/>
      <c r="V696" s="32"/>
      <c r="W696" s="32"/>
      <c r="X696" s="32"/>
      <c r="Y696" s="32"/>
      <c r="Z696" s="32"/>
      <c r="AA696" s="32"/>
      <c r="AB696" s="32"/>
      <c r="AC696" s="32"/>
      <c r="AD696" s="32"/>
      <c r="AE696" s="32"/>
      <c r="AF696" s="32"/>
      <c r="AG696" s="32"/>
      <c r="AH696" s="32"/>
    </row>
    <row r="697">
      <c r="A697" s="16"/>
      <c r="B697" s="16"/>
      <c r="C697" s="16"/>
      <c r="D697" s="16"/>
      <c r="E697" s="16"/>
      <c r="F697" s="16"/>
      <c r="G697" s="16"/>
      <c r="H697" s="16"/>
      <c r="I697" s="145"/>
      <c r="J697" s="145"/>
      <c r="K697" s="145"/>
      <c r="L697" s="145"/>
      <c r="M697" s="145"/>
      <c r="N697" s="145"/>
      <c r="O697" s="279"/>
      <c r="P697" s="32"/>
      <c r="Q697" s="32"/>
      <c r="R697" s="32"/>
      <c r="S697" s="32"/>
      <c r="T697" s="32"/>
      <c r="U697" s="32"/>
      <c r="V697" s="32"/>
      <c r="W697" s="32"/>
      <c r="X697" s="32"/>
      <c r="Y697" s="32"/>
      <c r="Z697" s="32"/>
      <c r="AA697" s="32"/>
      <c r="AB697" s="32"/>
      <c r="AC697" s="32"/>
      <c r="AD697" s="32"/>
      <c r="AE697" s="32"/>
      <c r="AF697" s="32"/>
      <c r="AG697" s="32"/>
      <c r="AH697" s="32"/>
    </row>
    <row r="698">
      <c r="A698" s="16"/>
      <c r="B698" s="16"/>
      <c r="C698" s="16"/>
      <c r="D698" s="16"/>
      <c r="E698" s="16"/>
      <c r="F698" s="16"/>
      <c r="G698" s="16"/>
      <c r="H698" s="16"/>
      <c r="I698" s="145"/>
      <c r="J698" s="145"/>
      <c r="K698" s="145"/>
      <c r="L698" s="145"/>
      <c r="M698" s="145"/>
      <c r="N698" s="145"/>
      <c r="O698" s="279"/>
      <c r="P698" s="32"/>
      <c r="Q698" s="32"/>
      <c r="R698" s="32"/>
      <c r="S698" s="32"/>
      <c r="T698" s="32"/>
      <c r="U698" s="32"/>
      <c r="V698" s="32"/>
      <c r="W698" s="32"/>
      <c r="X698" s="32"/>
      <c r="Y698" s="32"/>
      <c r="Z698" s="32"/>
      <c r="AA698" s="32"/>
      <c r="AB698" s="32"/>
      <c r="AC698" s="32"/>
      <c r="AD698" s="32"/>
      <c r="AE698" s="32"/>
      <c r="AF698" s="32"/>
      <c r="AG698" s="32"/>
      <c r="AH698" s="32"/>
    </row>
    <row r="699">
      <c r="A699" s="16"/>
      <c r="B699" s="16"/>
      <c r="C699" s="16"/>
      <c r="D699" s="16"/>
      <c r="E699" s="16"/>
      <c r="F699" s="16"/>
      <c r="G699" s="16"/>
      <c r="H699" s="16"/>
      <c r="I699" s="145"/>
      <c r="J699" s="145"/>
      <c r="K699" s="145"/>
      <c r="L699" s="145"/>
      <c r="M699" s="145"/>
      <c r="N699" s="145"/>
      <c r="O699" s="279"/>
      <c r="P699" s="32"/>
      <c r="Q699" s="32"/>
      <c r="R699" s="32"/>
      <c r="S699" s="32"/>
      <c r="T699" s="32"/>
      <c r="U699" s="32"/>
      <c r="V699" s="32"/>
      <c r="W699" s="32"/>
      <c r="X699" s="32"/>
      <c r="Y699" s="32"/>
      <c r="Z699" s="32"/>
      <c r="AA699" s="32"/>
      <c r="AB699" s="32"/>
      <c r="AC699" s="32"/>
      <c r="AD699" s="32"/>
      <c r="AE699" s="32"/>
      <c r="AF699" s="32"/>
      <c r="AG699" s="32"/>
      <c r="AH699" s="32"/>
    </row>
    <row r="700">
      <c r="A700" s="16"/>
      <c r="B700" s="16"/>
      <c r="C700" s="16"/>
      <c r="D700" s="16"/>
      <c r="E700" s="16"/>
      <c r="F700" s="16"/>
      <c r="G700" s="16"/>
      <c r="H700" s="16"/>
      <c r="I700" s="145"/>
      <c r="J700" s="145"/>
      <c r="K700" s="145"/>
      <c r="L700" s="145"/>
      <c r="M700" s="145"/>
      <c r="N700" s="145"/>
      <c r="O700" s="279"/>
      <c r="P700" s="32"/>
      <c r="Q700" s="32"/>
      <c r="R700" s="32"/>
      <c r="S700" s="32"/>
      <c r="T700" s="32"/>
      <c r="U700" s="32"/>
      <c r="V700" s="32"/>
      <c r="W700" s="32"/>
      <c r="X700" s="32"/>
      <c r="Y700" s="32"/>
      <c r="Z700" s="32"/>
      <c r="AA700" s="32"/>
      <c r="AB700" s="32"/>
      <c r="AC700" s="32"/>
      <c r="AD700" s="32"/>
      <c r="AE700" s="32"/>
      <c r="AF700" s="32"/>
      <c r="AG700" s="32"/>
      <c r="AH700" s="32"/>
    </row>
    <row r="701">
      <c r="A701" s="16"/>
      <c r="B701" s="16"/>
      <c r="C701" s="16"/>
      <c r="D701" s="16"/>
      <c r="E701" s="16"/>
      <c r="F701" s="16"/>
      <c r="G701" s="16"/>
      <c r="H701" s="16"/>
      <c r="I701" s="145"/>
      <c r="J701" s="145"/>
      <c r="K701" s="145"/>
      <c r="L701" s="145"/>
      <c r="M701" s="145"/>
      <c r="N701" s="145"/>
      <c r="O701" s="279"/>
      <c r="P701" s="32"/>
      <c r="Q701" s="32"/>
      <c r="R701" s="32"/>
      <c r="S701" s="32"/>
      <c r="T701" s="32"/>
      <c r="U701" s="32"/>
      <c r="V701" s="32"/>
      <c r="W701" s="32"/>
      <c r="X701" s="32"/>
      <c r="Y701" s="32"/>
      <c r="Z701" s="32"/>
      <c r="AA701" s="32"/>
      <c r="AB701" s="32"/>
      <c r="AC701" s="32"/>
      <c r="AD701" s="32"/>
      <c r="AE701" s="32"/>
      <c r="AF701" s="32"/>
      <c r="AG701" s="32"/>
      <c r="AH701" s="32"/>
    </row>
    <row r="702">
      <c r="A702" s="16"/>
      <c r="B702" s="16"/>
      <c r="C702" s="16"/>
      <c r="D702" s="16"/>
      <c r="E702" s="16"/>
      <c r="F702" s="16"/>
      <c r="G702" s="16"/>
      <c r="H702" s="16"/>
      <c r="I702" s="145"/>
      <c r="J702" s="145"/>
      <c r="K702" s="145"/>
      <c r="L702" s="145"/>
      <c r="M702" s="145"/>
      <c r="N702" s="145"/>
      <c r="O702" s="279"/>
      <c r="P702" s="32"/>
      <c r="Q702" s="32"/>
      <c r="R702" s="32"/>
      <c r="S702" s="32"/>
      <c r="T702" s="32"/>
      <c r="U702" s="32"/>
      <c r="V702" s="32"/>
      <c r="W702" s="32"/>
      <c r="X702" s="32"/>
      <c r="Y702" s="32"/>
      <c r="Z702" s="32"/>
      <c r="AA702" s="32"/>
      <c r="AB702" s="32"/>
      <c r="AC702" s="32"/>
      <c r="AD702" s="32"/>
      <c r="AE702" s="32"/>
      <c r="AF702" s="32"/>
      <c r="AG702" s="32"/>
      <c r="AH702" s="32"/>
    </row>
    <row r="703">
      <c r="A703" s="16"/>
      <c r="B703" s="16"/>
      <c r="C703" s="16"/>
      <c r="D703" s="16"/>
      <c r="E703" s="16"/>
      <c r="F703" s="16"/>
      <c r="G703" s="16"/>
      <c r="H703" s="16"/>
      <c r="I703" s="145"/>
      <c r="J703" s="145"/>
      <c r="K703" s="145"/>
      <c r="L703" s="145"/>
      <c r="M703" s="145"/>
      <c r="N703" s="145"/>
      <c r="O703" s="279"/>
      <c r="P703" s="32"/>
      <c r="Q703" s="32"/>
      <c r="R703" s="32"/>
      <c r="S703" s="32"/>
      <c r="T703" s="32"/>
      <c r="U703" s="32"/>
      <c r="V703" s="32"/>
      <c r="W703" s="32"/>
      <c r="X703" s="32"/>
      <c r="Y703" s="32"/>
      <c r="Z703" s="32"/>
      <c r="AA703" s="32"/>
      <c r="AB703" s="32"/>
      <c r="AC703" s="32"/>
      <c r="AD703" s="32"/>
      <c r="AE703" s="32"/>
      <c r="AF703" s="32"/>
      <c r="AG703" s="32"/>
      <c r="AH703" s="32"/>
    </row>
    <row r="704">
      <c r="A704" s="16"/>
      <c r="B704" s="16"/>
      <c r="C704" s="16"/>
      <c r="D704" s="16"/>
      <c r="E704" s="16"/>
      <c r="F704" s="16"/>
      <c r="G704" s="16"/>
      <c r="H704" s="16"/>
      <c r="I704" s="145"/>
      <c r="J704" s="145"/>
      <c r="K704" s="145"/>
      <c r="L704" s="145"/>
      <c r="M704" s="145"/>
      <c r="N704" s="145"/>
      <c r="O704" s="279"/>
      <c r="P704" s="32"/>
      <c r="Q704" s="32"/>
      <c r="R704" s="32"/>
      <c r="S704" s="32"/>
      <c r="T704" s="32"/>
      <c r="U704" s="32"/>
      <c r="V704" s="32"/>
      <c r="W704" s="32"/>
      <c r="X704" s="32"/>
      <c r="Y704" s="32"/>
      <c r="Z704" s="32"/>
      <c r="AA704" s="32"/>
      <c r="AB704" s="32"/>
      <c r="AC704" s="32"/>
      <c r="AD704" s="32"/>
      <c r="AE704" s="32"/>
      <c r="AF704" s="32"/>
      <c r="AG704" s="32"/>
      <c r="AH704" s="32"/>
    </row>
    <row r="705">
      <c r="A705" s="16"/>
      <c r="B705" s="16"/>
      <c r="C705" s="16"/>
      <c r="D705" s="16"/>
      <c r="E705" s="16"/>
      <c r="F705" s="16"/>
      <c r="G705" s="16"/>
      <c r="H705" s="16"/>
      <c r="I705" s="145"/>
      <c r="J705" s="145"/>
      <c r="K705" s="145"/>
      <c r="L705" s="145"/>
      <c r="M705" s="145"/>
      <c r="N705" s="145"/>
      <c r="O705" s="279"/>
      <c r="P705" s="32"/>
      <c r="Q705" s="32"/>
      <c r="R705" s="32"/>
      <c r="S705" s="32"/>
      <c r="T705" s="32"/>
      <c r="U705" s="32"/>
      <c r="V705" s="32"/>
      <c r="W705" s="32"/>
      <c r="X705" s="32"/>
      <c r="Y705" s="32"/>
      <c r="Z705" s="32"/>
      <c r="AA705" s="32"/>
      <c r="AB705" s="32"/>
      <c r="AC705" s="32"/>
      <c r="AD705" s="32"/>
      <c r="AE705" s="32"/>
      <c r="AF705" s="32"/>
      <c r="AG705" s="32"/>
      <c r="AH705" s="32"/>
    </row>
    <row r="706">
      <c r="A706" s="16"/>
      <c r="B706" s="16"/>
      <c r="C706" s="16"/>
      <c r="D706" s="16"/>
      <c r="E706" s="16"/>
      <c r="F706" s="16"/>
      <c r="G706" s="16"/>
      <c r="H706" s="16"/>
      <c r="I706" s="145"/>
      <c r="J706" s="145"/>
      <c r="K706" s="145"/>
      <c r="L706" s="145"/>
      <c r="M706" s="145"/>
      <c r="N706" s="145"/>
      <c r="O706" s="279"/>
      <c r="P706" s="32"/>
      <c r="Q706" s="32"/>
      <c r="R706" s="32"/>
      <c r="S706" s="32"/>
      <c r="T706" s="32"/>
      <c r="U706" s="32"/>
      <c r="V706" s="32"/>
      <c r="W706" s="32"/>
      <c r="X706" s="32"/>
      <c r="Y706" s="32"/>
      <c r="Z706" s="32"/>
      <c r="AA706" s="32"/>
      <c r="AB706" s="32"/>
      <c r="AC706" s="32"/>
      <c r="AD706" s="32"/>
      <c r="AE706" s="32"/>
      <c r="AF706" s="32"/>
      <c r="AG706" s="32"/>
      <c r="AH706" s="32"/>
    </row>
    <row r="707">
      <c r="A707" s="16"/>
      <c r="B707" s="16"/>
      <c r="C707" s="16"/>
      <c r="D707" s="16"/>
      <c r="E707" s="16"/>
      <c r="F707" s="16"/>
      <c r="G707" s="16"/>
      <c r="H707" s="16"/>
      <c r="I707" s="145"/>
      <c r="J707" s="145"/>
      <c r="K707" s="145"/>
      <c r="L707" s="145"/>
      <c r="M707" s="145"/>
      <c r="N707" s="145"/>
      <c r="O707" s="279"/>
      <c r="P707" s="32"/>
      <c r="Q707" s="32"/>
      <c r="R707" s="32"/>
      <c r="S707" s="32"/>
      <c r="T707" s="32"/>
      <c r="U707" s="32"/>
      <c r="V707" s="32"/>
      <c r="W707" s="32"/>
      <c r="X707" s="32"/>
      <c r="Y707" s="32"/>
      <c r="Z707" s="32"/>
      <c r="AA707" s="32"/>
      <c r="AB707" s="32"/>
      <c r="AC707" s="32"/>
      <c r="AD707" s="32"/>
      <c r="AE707" s="32"/>
      <c r="AF707" s="32"/>
      <c r="AG707" s="32"/>
      <c r="AH707" s="32"/>
    </row>
    <row r="708">
      <c r="A708" s="16"/>
      <c r="B708" s="16"/>
      <c r="C708" s="16"/>
      <c r="D708" s="16"/>
      <c r="E708" s="16"/>
      <c r="F708" s="16"/>
      <c r="G708" s="16"/>
      <c r="H708" s="16"/>
      <c r="I708" s="145"/>
      <c r="J708" s="145"/>
      <c r="K708" s="145"/>
      <c r="L708" s="145"/>
      <c r="M708" s="145"/>
      <c r="N708" s="145"/>
      <c r="O708" s="279"/>
      <c r="P708" s="32"/>
      <c r="Q708" s="32"/>
      <c r="R708" s="32"/>
      <c r="S708" s="32"/>
      <c r="T708" s="32"/>
      <c r="U708" s="32"/>
      <c r="V708" s="32"/>
      <c r="W708" s="32"/>
      <c r="X708" s="32"/>
      <c r="Y708" s="32"/>
      <c r="Z708" s="32"/>
      <c r="AA708" s="32"/>
      <c r="AB708" s="32"/>
      <c r="AC708" s="32"/>
      <c r="AD708" s="32"/>
      <c r="AE708" s="32"/>
      <c r="AF708" s="32"/>
      <c r="AG708" s="32"/>
      <c r="AH708" s="32"/>
    </row>
    <row r="709">
      <c r="A709" s="16"/>
      <c r="B709" s="16"/>
      <c r="C709" s="16"/>
      <c r="D709" s="16"/>
      <c r="E709" s="16"/>
      <c r="F709" s="16"/>
      <c r="G709" s="16"/>
      <c r="H709" s="16"/>
      <c r="I709" s="145"/>
      <c r="J709" s="145"/>
      <c r="K709" s="145"/>
      <c r="L709" s="145"/>
      <c r="M709" s="145"/>
      <c r="N709" s="145"/>
      <c r="O709" s="279"/>
      <c r="P709" s="32"/>
      <c r="Q709" s="32"/>
      <c r="R709" s="32"/>
      <c r="S709" s="32"/>
      <c r="T709" s="32"/>
      <c r="U709" s="32"/>
      <c r="V709" s="32"/>
      <c r="W709" s="32"/>
      <c r="X709" s="32"/>
      <c r="Y709" s="32"/>
      <c r="Z709" s="32"/>
      <c r="AA709" s="32"/>
      <c r="AB709" s="32"/>
      <c r="AC709" s="32"/>
      <c r="AD709" s="32"/>
      <c r="AE709" s="32"/>
      <c r="AF709" s="32"/>
      <c r="AG709" s="32"/>
      <c r="AH709" s="32"/>
    </row>
    <row r="710">
      <c r="A710" s="16"/>
      <c r="B710" s="16"/>
      <c r="C710" s="16"/>
      <c r="D710" s="16"/>
      <c r="E710" s="16"/>
      <c r="F710" s="16"/>
      <c r="G710" s="16"/>
      <c r="H710" s="16"/>
      <c r="I710" s="145"/>
      <c r="J710" s="145"/>
      <c r="K710" s="145"/>
      <c r="L710" s="145"/>
      <c r="M710" s="145"/>
      <c r="N710" s="145"/>
      <c r="O710" s="279"/>
      <c r="P710" s="32"/>
      <c r="Q710" s="32"/>
      <c r="R710" s="32"/>
      <c r="S710" s="32"/>
      <c r="T710" s="32"/>
      <c r="U710" s="32"/>
      <c r="V710" s="32"/>
      <c r="W710" s="32"/>
      <c r="X710" s="32"/>
      <c r="Y710" s="32"/>
      <c r="Z710" s="32"/>
      <c r="AA710" s="32"/>
      <c r="AB710" s="32"/>
      <c r="AC710" s="32"/>
      <c r="AD710" s="32"/>
      <c r="AE710" s="32"/>
      <c r="AF710" s="32"/>
      <c r="AG710" s="32"/>
      <c r="AH710" s="32"/>
    </row>
    <row r="711">
      <c r="A711" s="16"/>
      <c r="B711" s="16"/>
      <c r="C711" s="16"/>
      <c r="D711" s="16"/>
      <c r="E711" s="16"/>
      <c r="F711" s="16"/>
      <c r="G711" s="16"/>
      <c r="H711" s="16"/>
      <c r="I711" s="145"/>
      <c r="J711" s="145"/>
      <c r="K711" s="145"/>
      <c r="L711" s="145"/>
      <c r="M711" s="145"/>
      <c r="N711" s="145"/>
      <c r="O711" s="279"/>
      <c r="P711" s="32"/>
      <c r="Q711" s="32"/>
      <c r="R711" s="32"/>
      <c r="S711" s="32"/>
      <c r="T711" s="32"/>
      <c r="U711" s="32"/>
      <c r="V711" s="32"/>
      <c r="W711" s="32"/>
      <c r="X711" s="32"/>
      <c r="Y711" s="32"/>
      <c r="Z711" s="32"/>
      <c r="AA711" s="32"/>
      <c r="AB711" s="32"/>
      <c r="AC711" s="32"/>
      <c r="AD711" s="32"/>
      <c r="AE711" s="32"/>
      <c r="AF711" s="32"/>
      <c r="AG711" s="32"/>
      <c r="AH711" s="32"/>
    </row>
    <row r="712">
      <c r="A712" s="16"/>
      <c r="B712" s="16"/>
      <c r="C712" s="16"/>
      <c r="D712" s="16"/>
      <c r="E712" s="16"/>
      <c r="F712" s="16"/>
      <c r="G712" s="16"/>
      <c r="H712" s="16"/>
      <c r="I712" s="145"/>
      <c r="J712" s="145"/>
      <c r="K712" s="145"/>
      <c r="L712" s="145"/>
      <c r="M712" s="145"/>
      <c r="N712" s="145"/>
      <c r="O712" s="279"/>
      <c r="P712" s="32"/>
      <c r="Q712" s="32"/>
      <c r="R712" s="32"/>
      <c r="S712" s="32"/>
      <c r="T712" s="32"/>
      <c r="U712" s="32"/>
      <c r="V712" s="32"/>
      <c r="W712" s="32"/>
      <c r="X712" s="32"/>
      <c r="Y712" s="32"/>
      <c r="Z712" s="32"/>
      <c r="AA712" s="32"/>
      <c r="AB712" s="32"/>
      <c r="AC712" s="32"/>
      <c r="AD712" s="32"/>
      <c r="AE712" s="32"/>
      <c r="AF712" s="32"/>
      <c r="AG712" s="32"/>
      <c r="AH712" s="32"/>
    </row>
    <row r="713">
      <c r="A713" s="16"/>
      <c r="B713" s="16"/>
      <c r="C713" s="16"/>
      <c r="D713" s="16"/>
      <c r="E713" s="16"/>
      <c r="F713" s="16"/>
      <c r="G713" s="16"/>
      <c r="H713" s="16"/>
      <c r="I713" s="145"/>
      <c r="J713" s="145"/>
      <c r="K713" s="145"/>
      <c r="L713" s="145"/>
      <c r="M713" s="145"/>
      <c r="N713" s="145"/>
      <c r="O713" s="279"/>
      <c r="P713" s="32"/>
      <c r="Q713" s="32"/>
      <c r="R713" s="32"/>
      <c r="S713" s="32"/>
      <c r="T713" s="32"/>
      <c r="U713" s="32"/>
      <c r="V713" s="32"/>
      <c r="W713" s="32"/>
      <c r="X713" s="32"/>
      <c r="Y713" s="32"/>
      <c r="Z713" s="32"/>
      <c r="AA713" s="32"/>
      <c r="AB713" s="32"/>
      <c r="AC713" s="32"/>
      <c r="AD713" s="32"/>
      <c r="AE713" s="32"/>
      <c r="AF713" s="32"/>
      <c r="AG713" s="32"/>
      <c r="AH713" s="32"/>
    </row>
    <row r="714">
      <c r="A714" s="16"/>
      <c r="B714" s="16"/>
      <c r="C714" s="16"/>
      <c r="D714" s="16"/>
      <c r="E714" s="16"/>
      <c r="F714" s="16"/>
      <c r="G714" s="16"/>
      <c r="H714" s="16"/>
      <c r="I714" s="145"/>
      <c r="J714" s="145"/>
      <c r="K714" s="145"/>
      <c r="L714" s="145"/>
      <c r="M714" s="145"/>
      <c r="N714" s="145"/>
      <c r="O714" s="279"/>
      <c r="P714" s="32"/>
      <c r="Q714" s="32"/>
      <c r="R714" s="32"/>
      <c r="S714" s="32"/>
      <c r="T714" s="32"/>
      <c r="U714" s="32"/>
      <c r="V714" s="32"/>
      <c r="W714" s="32"/>
      <c r="X714" s="32"/>
      <c r="Y714" s="32"/>
      <c r="Z714" s="32"/>
      <c r="AA714" s="32"/>
      <c r="AB714" s="32"/>
      <c r="AC714" s="32"/>
      <c r="AD714" s="32"/>
      <c r="AE714" s="32"/>
      <c r="AF714" s="32"/>
      <c r="AG714" s="32"/>
      <c r="AH714" s="32"/>
    </row>
    <row r="715">
      <c r="A715" s="16"/>
      <c r="B715" s="16"/>
      <c r="C715" s="16"/>
      <c r="D715" s="16"/>
      <c r="E715" s="16"/>
      <c r="F715" s="16"/>
      <c r="G715" s="16"/>
      <c r="H715" s="16"/>
      <c r="I715" s="145"/>
      <c r="J715" s="145"/>
      <c r="K715" s="145"/>
      <c r="L715" s="145"/>
      <c r="M715" s="145"/>
      <c r="N715" s="145"/>
      <c r="O715" s="279"/>
      <c r="P715" s="32"/>
      <c r="Q715" s="32"/>
      <c r="R715" s="32"/>
      <c r="S715" s="32"/>
      <c r="T715" s="32"/>
      <c r="U715" s="32"/>
      <c r="V715" s="32"/>
      <c r="W715" s="32"/>
      <c r="X715" s="32"/>
      <c r="Y715" s="32"/>
      <c r="Z715" s="32"/>
      <c r="AA715" s="32"/>
      <c r="AB715" s="32"/>
      <c r="AC715" s="32"/>
      <c r="AD715" s="32"/>
      <c r="AE715" s="32"/>
      <c r="AF715" s="32"/>
      <c r="AG715" s="32"/>
      <c r="AH715" s="32"/>
    </row>
    <row r="716">
      <c r="A716" s="16"/>
      <c r="B716" s="16"/>
      <c r="C716" s="16"/>
      <c r="D716" s="16"/>
      <c r="E716" s="16"/>
      <c r="F716" s="16"/>
      <c r="G716" s="16"/>
      <c r="H716" s="16"/>
      <c r="I716" s="145"/>
      <c r="J716" s="145"/>
      <c r="K716" s="145"/>
      <c r="L716" s="145"/>
      <c r="M716" s="145"/>
      <c r="N716" s="145"/>
      <c r="O716" s="279"/>
      <c r="P716" s="32"/>
      <c r="Q716" s="32"/>
      <c r="R716" s="32"/>
      <c r="S716" s="32"/>
      <c r="T716" s="32"/>
      <c r="U716" s="32"/>
      <c r="V716" s="32"/>
      <c r="W716" s="32"/>
      <c r="X716" s="32"/>
      <c r="Y716" s="32"/>
      <c r="Z716" s="32"/>
      <c r="AA716" s="32"/>
      <c r="AB716" s="32"/>
      <c r="AC716" s="32"/>
      <c r="AD716" s="32"/>
      <c r="AE716" s="32"/>
      <c r="AF716" s="32"/>
      <c r="AG716" s="32"/>
      <c r="AH716" s="32"/>
    </row>
    <row r="717">
      <c r="A717" s="16"/>
      <c r="B717" s="16"/>
      <c r="C717" s="16"/>
      <c r="D717" s="16"/>
      <c r="E717" s="16"/>
      <c r="F717" s="16"/>
      <c r="G717" s="16"/>
      <c r="H717" s="16"/>
      <c r="I717" s="145"/>
      <c r="J717" s="145"/>
      <c r="K717" s="145"/>
      <c r="L717" s="145"/>
      <c r="M717" s="145"/>
      <c r="N717" s="145"/>
      <c r="O717" s="279"/>
      <c r="P717" s="32"/>
      <c r="Q717" s="32"/>
      <c r="R717" s="32"/>
      <c r="S717" s="32"/>
      <c r="T717" s="32"/>
      <c r="U717" s="32"/>
      <c r="V717" s="32"/>
      <c r="W717" s="32"/>
      <c r="X717" s="32"/>
      <c r="Y717" s="32"/>
      <c r="Z717" s="32"/>
      <c r="AA717" s="32"/>
      <c r="AB717" s="32"/>
      <c r="AC717" s="32"/>
      <c r="AD717" s="32"/>
      <c r="AE717" s="32"/>
      <c r="AF717" s="32"/>
      <c r="AG717" s="32"/>
      <c r="AH717" s="32"/>
    </row>
    <row r="718">
      <c r="A718" s="16"/>
      <c r="B718" s="16"/>
      <c r="C718" s="16"/>
      <c r="D718" s="16"/>
      <c r="E718" s="16"/>
      <c r="F718" s="16"/>
      <c r="G718" s="16"/>
      <c r="H718" s="16"/>
      <c r="I718" s="145"/>
      <c r="J718" s="145"/>
      <c r="K718" s="145"/>
      <c r="L718" s="145"/>
      <c r="M718" s="145"/>
      <c r="N718" s="145"/>
      <c r="O718" s="279"/>
      <c r="P718" s="32"/>
      <c r="Q718" s="32"/>
      <c r="R718" s="32"/>
      <c r="S718" s="32"/>
      <c r="T718" s="32"/>
      <c r="U718" s="32"/>
      <c r="V718" s="32"/>
      <c r="W718" s="32"/>
      <c r="X718" s="32"/>
      <c r="Y718" s="32"/>
      <c r="Z718" s="32"/>
      <c r="AA718" s="32"/>
      <c r="AB718" s="32"/>
      <c r="AC718" s="32"/>
      <c r="AD718" s="32"/>
      <c r="AE718" s="32"/>
      <c r="AF718" s="32"/>
      <c r="AG718" s="32"/>
      <c r="AH718" s="32"/>
    </row>
    <row r="719">
      <c r="A719" s="16"/>
      <c r="B719" s="16"/>
      <c r="C719" s="16"/>
      <c r="D719" s="16"/>
      <c r="E719" s="16"/>
      <c r="F719" s="16"/>
      <c r="G719" s="16"/>
      <c r="H719" s="16"/>
      <c r="I719" s="145"/>
      <c r="J719" s="145"/>
      <c r="K719" s="145"/>
      <c r="L719" s="145"/>
      <c r="M719" s="145"/>
      <c r="N719" s="145"/>
      <c r="O719" s="279"/>
      <c r="P719" s="32"/>
      <c r="Q719" s="32"/>
      <c r="R719" s="32"/>
      <c r="S719" s="32"/>
      <c r="T719" s="32"/>
      <c r="U719" s="32"/>
      <c r="V719" s="32"/>
      <c r="W719" s="32"/>
      <c r="X719" s="32"/>
      <c r="Y719" s="32"/>
      <c r="Z719" s="32"/>
      <c r="AA719" s="32"/>
      <c r="AB719" s="32"/>
      <c r="AC719" s="32"/>
      <c r="AD719" s="32"/>
      <c r="AE719" s="32"/>
      <c r="AF719" s="32"/>
      <c r="AG719" s="32"/>
      <c r="AH719" s="32"/>
    </row>
    <row r="720">
      <c r="A720" s="16"/>
      <c r="B720" s="16"/>
      <c r="C720" s="16"/>
      <c r="D720" s="16"/>
      <c r="E720" s="16"/>
      <c r="F720" s="16"/>
      <c r="G720" s="16"/>
      <c r="H720" s="16"/>
      <c r="I720" s="145"/>
      <c r="J720" s="145"/>
      <c r="K720" s="145"/>
      <c r="L720" s="145"/>
      <c r="M720" s="145"/>
      <c r="N720" s="145"/>
      <c r="O720" s="279"/>
      <c r="P720" s="32"/>
      <c r="Q720" s="32"/>
      <c r="R720" s="32"/>
      <c r="S720" s="32"/>
      <c r="T720" s="32"/>
      <c r="U720" s="32"/>
      <c r="V720" s="32"/>
      <c r="W720" s="32"/>
      <c r="X720" s="32"/>
      <c r="Y720" s="32"/>
      <c r="Z720" s="32"/>
      <c r="AA720" s="32"/>
      <c r="AB720" s="32"/>
      <c r="AC720" s="32"/>
      <c r="AD720" s="32"/>
      <c r="AE720" s="32"/>
      <c r="AF720" s="32"/>
      <c r="AG720" s="32"/>
      <c r="AH720" s="32"/>
    </row>
    <row r="721">
      <c r="A721" s="16"/>
      <c r="B721" s="16"/>
      <c r="C721" s="16"/>
      <c r="D721" s="16"/>
      <c r="E721" s="16"/>
      <c r="F721" s="16"/>
      <c r="G721" s="16"/>
      <c r="H721" s="16"/>
      <c r="I721" s="145"/>
      <c r="J721" s="145"/>
      <c r="K721" s="145"/>
      <c r="L721" s="145"/>
      <c r="M721" s="145"/>
      <c r="N721" s="145"/>
      <c r="O721" s="279"/>
      <c r="P721" s="32"/>
      <c r="Q721" s="32"/>
      <c r="R721" s="32"/>
      <c r="S721" s="32"/>
      <c r="T721" s="32"/>
      <c r="U721" s="32"/>
      <c r="V721" s="32"/>
      <c r="W721" s="32"/>
      <c r="X721" s="32"/>
      <c r="Y721" s="32"/>
      <c r="Z721" s="32"/>
      <c r="AA721" s="32"/>
      <c r="AB721" s="32"/>
      <c r="AC721" s="32"/>
      <c r="AD721" s="32"/>
      <c r="AE721" s="32"/>
      <c r="AF721" s="32"/>
      <c r="AG721" s="32"/>
      <c r="AH721" s="32"/>
    </row>
    <row r="722">
      <c r="A722" s="16"/>
      <c r="B722" s="16"/>
      <c r="C722" s="16"/>
      <c r="D722" s="16"/>
      <c r="E722" s="16"/>
      <c r="F722" s="16"/>
      <c r="G722" s="16"/>
      <c r="H722" s="16"/>
      <c r="I722" s="145"/>
      <c r="J722" s="145"/>
      <c r="K722" s="145"/>
      <c r="L722" s="145"/>
      <c r="M722" s="145"/>
      <c r="N722" s="145"/>
      <c r="O722" s="279"/>
      <c r="P722" s="32"/>
      <c r="Q722" s="32"/>
      <c r="R722" s="32"/>
      <c r="S722" s="32"/>
      <c r="T722" s="32"/>
      <c r="U722" s="32"/>
      <c r="V722" s="32"/>
      <c r="W722" s="32"/>
      <c r="X722" s="32"/>
      <c r="Y722" s="32"/>
      <c r="Z722" s="32"/>
      <c r="AA722" s="32"/>
      <c r="AB722" s="32"/>
      <c r="AC722" s="32"/>
      <c r="AD722" s="32"/>
      <c r="AE722" s="32"/>
      <c r="AF722" s="32"/>
      <c r="AG722" s="32"/>
      <c r="AH722" s="32"/>
    </row>
    <row r="723">
      <c r="A723" s="16"/>
      <c r="B723" s="16"/>
      <c r="C723" s="16"/>
      <c r="D723" s="16"/>
      <c r="E723" s="16"/>
      <c r="F723" s="16"/>
      <c r="G723" s="16"/>
      <c r="H723" s="16"/>
      <c r="I723" s="145"/>
      <c r="J723" s="145"/>
      <c r="K723" s="145"/>
      <c r="L723" s="145"/>
      <c r="M723" s="145"/>
      <c r="N723" s="145"/>
      <c r="O723" s="279"/>
      <c r="P723" s="32"/>
      <c r="Q723" s="32"/>
      <c r="R723" s="32"/>
      <c r="S723" s="32"/>
      <c r="T723" s="32"/>
      <c r="U723" s="32"/>
      <c r="V723" s="32"/>
      <c r="W723" s="32"/>
      <c r="X723" s="32"/>
      <c r="Y723" s="32"/>
      <c r="Z723" s="32"/>
      <c r="AA723" s="32"/>
      <c r="AB723" s="32"/>
      <c r="AC723" s="32"/>
      <c r="AD723" s="32"/>
      <c r="AE723" s="32"/>
      <c r="AF723" s="32"/>
      <c r="AG723" s="32"/>
      <c r="AH723" s="32"/>
    </row>
    <row r="724">
      <c r="A724" s="16"/>
      <c r="B724" s="16"/>
      <c r="C724" s="16"/>
      <c r="D724" s="16"/>
      <c r="E724" s="16"/>
      <c r="F724" s="16"/>
      <c r="G724" s="16"/>
      <c r="H724" s="16"/>
      <c r="I724" s="145"/>
      <c r="J724" s="145"/>
      <c r="K724" s="145"/>
      <c r="L724" s="145"/>
      <c r="M724" s="145"/>
      <c r="N724" s="145"/>
      <c r="O724" s="279"/>
      <c r="P724" s="32"/>
      <c r="Q724" s="32"/>
      <c r="R724" s="32"/>
      <c r="S724" s="32"/>
      <c r="T724" s="32"/>
      <c r="U724" s="32"/>
      <c r="V724" s="32"/>
      <c r="W724" s="32"/>
      <c r="X724" s="32"/>
      <c r="Y724" s="32"/>
      <c r="Z724" s="32"/>
      <c r="AA724" s="32"/>
      <c r="AB724" s="32"/>
      <c r="AC724" s="32"/>
      <c r="AD724" s="32"/>
      <c r="AE724" s="32"/>
      <c r="AF724" s="32"/>
      <c r="AG724" s="32"/>
      <c r="AH724" s="32"/>
    </row>
    <row r="725">
      <c r="A725" s="16"/>
      <c r="B725" s="16"/>
      <c r="C725" s="16"/>
      <c r="D725" s="16"/>
      <c r="E725" s="16"/>
      <c r="F725" s="16"/>
      <c r="G725" s="16"/>
      <c r="H725" s="16"/>
      <c r="I725" s="145"/>
      <c r="J725" s="145"/>
      <c r="K725" s="145"/>
      <c r="L725" s="145"/>
      <c r="M725" s="145"/>
      <c r="N725" s="145"/>
      <c r="O725" s="279"/>
      <c r="P725" s="32"/>
      <c r="Q725" s="32"/>
      <c r="R725" s="32"/>
      <c r="S725" s="32"/>
      <c r="T725" s="32"/>
      <c r="U725" s="32"/>
      <c r="V725" s="32"/>
      <c r="W725" s="32"/>
      <c r="X725" s="32"/>
      <c r="Y725" s="32"/>
      <c r="Z725" s="32"/>
      <c r="AA725" s="32"/>
      <c r="AB725" s="32"/>
      <c r="AC725" s="32"/>
      <c r="AD725" s="32"/>
      <c r="AE725" s="32"/>
      <c r="AF725" s="32"/>
      <c r="AG725" s="32"/>
      <c r="AH725" s="32"/>
    </row>
    <row r="726">
      <c r="A726" s="16"/>
      <c r="B726" s="16"/>
      <c r="C726" s="16"/>
      <c r="D726" s="16"/>
      <c r="E726" s="16"/>
      <c r="F726" s="16"/>
      <c r="G726" s="16"/>
      <c r="H726" s="16"/>
      <c r="I726" s="145"/>
      <c r="J726" s="145"/>
      <c r="K726" s="145"/>
      <c r="L726" s="145"/>
      <c r="M726" s="145"/>
      <c r="N726" s="145"/>
      <c r="O726" s="279"/>
      <c r="P726" s="32"/>
      <c r="Q726" s="32"/>
      <c r="R726" s="32"/>
      <c r="S726" s="32"/>
      <c r="T726" s="32"/>
      <c r="U726" s="32"/>
      <c r="V726" s="32"/>
      <c r="W726" s="32"/>
      <c r="X726" s="32"/>
      <c r="Y726" s="32"/>
      <c r="Z726" s="32"/>
      <c r="AA726" s="32"/>
      <c r="AB726" s="32"/>
      <c r="AC726" s="32"/>
      <c r="AD726" s="32"/>
      <c r="AE726" s="32"/>
      <c r="AF726" s="32"/>
      <c r="AG726" s="32"/>
      <c r="AH726" s="32"/>
    </row>
    <row r="727">
      <c r="A727" s="16"/>
      <c r="B727" s="16"/>
      <c r="C727" s="16"/>
      <c r="D727" s="16"/>
      <c r="E727" s="16"/>
      <c r="F727" s="16"/>
      <c r="G727" s="16"/>
      <c r="H727" s="16"/>
      <c r="I727" s="145"/>
      <c r="J727" s="145"/>
      <c r="K727" s="145"/>
      <c r="L727" s="145"/>
      <c r="M727" s="145"/>
      <c r="N727" s="145"/>
      <c r="O727" s="279"/>
      <c r="P727" s="32"/>
      <c r="Q727" s="32"/>
      <c r="R727" s="32"/>
      <c r="S727" s="32"/>
      <c r="T727" s="32"/>
      <c r="U727" s="32"/>
      <c r="V727" s="32"/>
      <c r="W727" s="32"/>
      <c r="X727" s="32"/>
      <c r="Y727" s="32"/>
      <c r="Z727" s="32"/>
      <c r="AA727" s="32"/>
      <c r="AB727" s="32"/>
      <c r="AC727" s="32"/>
      <c r="AD727" s="32"/>
      <c r="AE727" s="32"/>
      <c r="AF727" s="32"/>
      <c r="AG727" s="32"/>
      <c r="AH727" s="32"/>
    </row>
    <row r="728">
      <c r="A728" s="16"/>
      <c r="B728" s="16"/>
      <c r="C728" s="16"/>
      <c r="D728" s="16"/>
      <c r="E728" s="16"/>
      <c r="F728" s="16"/>
      <c r="G728" s="16"/>
      <c r="H728" s="16"/>
      <c r="I728" s="145"/>
      <c r="J728" s="145"/>
      <c r="K728" s="145"/>
      <c r="L728" s="145"/>
      <c r="M728" s="145"/>
      <c r="N728" s="145"/>
      <c r="O728" s="279"/>
      <c r="P728" s="32"/>
      <c r="Q728" s="32"/>
      <c r="R728" s="32"/>
      <c r="S728" s="32"/>
      <c r="T728" s="32"/>
      <c r="U728" s="32"/>
      <c r="V728" s="32"/>
      <c r="W728" s="32"/>
      <c r="X728" s="32"/>
      <c r="Y728" s="32"/>
      <c r="Z728" s="32"/>
      <c r="AA728" s="32"/>
      <c r="AB728" s="32"/>
      <c r="AC728" s="32"/>
      <c r="AD728" s="32"/>
      <c r="AE728" s="32"/>
      <c r="AF728" s="32"/>
      <c r="AG728" s="32"/>
      <c r="AH728" s="32"/>
    </row>
    <row r="729">
      <c r="A729" s="16"/>
      <c r="B729" s="16"/>
      <c r="C729" s="16"/>
      <c r="D729" s="16"/>
      <c r="E729" s="16"/>
      <c r="F729" s="16"/>
      <c r="G729" s="16"/>
      <c r="H729" s="16"/>
      <c r="I729" s="145"/>
      <c r="J729" s="145"/>
      <c r="K729" s="145"/>
      <c r="L729" s="145"/>
      <c r="M729" s="145"/>
      <c r="N729" s="145"/>
      <c r="O729" s="279"/>
      <c r="P729" s="32"/>
      <c r="Q729" s="32"/>
      <c r="R729" s="32"/>
      <c r="S729" s="32"/>
      <c r="T729" s="32"/>
      <c r="U729" s="32"/>
      <c r="V729" s="32"/>
      <c r="W729" s="32"/>
      <c r="X729" s="32"/>
      <c r="Y729" s="32"/>
      <c r="Z729" s="32"/>
      <c r="AA729" s="32"/>
      <c r="AB729" s="32"/>
      <c r="AC729" s="32"/>
      <c r="AD729" s="32"/>
      <c r="AE729" s="32"/>
      <c r="AF729" s="32"/>
      <c r="AG729" s="32"/>
      <c r="AH729" s="32"/>
    </row>
    <row r="730">
      <c r="A730" s="16"/>
      <c r="B730" s="16"/>
      <c r="C730" s="16"/>
      <c r="D730" s="16"/>
      <c r="E730" s="16"/>
      <c r="F730" s="16"/>
      <c r="G730" s="16"/>
      <c r="H730" s="16"/>
      <c r="I730" s="145"/>
      <c r="J730" s="145"/>
      <c r="K730" s="145"/>
      <c r="L730" s="145"/>
      <c r="M730" s="145"/>
      <c r="N730" s="145"/>
      <c r="O730" s="279"/>
      <c r="P730" s="32"/>
      <c r="Q730" s="32"/>
      <c r="R730" s="32"/>
      <c r="S730" s="32"/>
      <c r="T730" s="32"/>
      <c r="U730" s="32"/>
      <c r="V730" s="32"/>
      <c r="W730" s="32"/>
      <c r="X730" s="32"/>
      <c r="Y730" s="32"/>
      <c r="Z730" s="32"/>
      <c r="AA730" s="32"/>
      <c r="AB730" s="32"/>
      <c r="AC730" s="32"/>
      <c r="AD730" s="32"/>
      <c r="AE730" s="32"/>
      <c r="AF730" s="32"/>
      <c r="AG730" s="32"/>
      <c r="AH730" s="32"/>
    </row>
    <row r="731">
      <c r="A731" s="16"/>
      <c r="B731" s="16"/>
      <c r="C731" s="16"/>
      <c r="D731" s="16"/>
      <c r="E731" s="16"/>
      <c r="F731" s="16"/>
      <c r="G731" s="16"/>
      <c r="H731" s="16"/>
      <c r="I731" s="145"/>
      <c r="J731" s="145"/>
      <c r="K731" s="145"/>
      <c r="L731" s="145"/>
      <c r="M731" s="145"/>
      <c r="N731" s="145"/>
      <c r="O731" s="279"/>
      <c r="P731" s="32"/>
      <c r="Q731" s="32"/>
      <c r="R731" s="32"/>
      <c r="S731" s="32"/>
      <c r="T731" s="32"/>
      <c r="U731" s="32"/>
      <c r="V731" s="32"/>
      <c r="W731" s="32"/>
      <c r="X731" s="32"/>
      <c r="Y731" s="32"/>
      <c r="Z731" s="32"/>
      <c r="AA731" s="32"/>
      <c r="AB731" s="32"/>
      <c r="AC731" s="32"/>
      <c r="AD731" s="32"/>
      <c r="AE731" s="32"/>
      <c r="AF731" s="32"/>
      <c r="AG731" s="32"/>
      <c r="AH731" s="32"/>
    </row>
    <row r="732">
      <c r="A732" s="16"/>
      <c r="B732" s="16"/>
      <c r="C732" s="16"/>
      <c r="D732" s="16"/>
      <c r="E732" s="16"/>
      <c r="F732" s="16"/>
      <c r="G732" s="16"/>
      <c r="H732" s="16"/>
      <c r="I732" s="145"/>
      <c r="J732" s="145"/>
      <c r="K732" s="145"/>
      <c r="L732" s="145"/>
      <c r="M732" s="145"/>
      <c r="N732" s="145"/>
      <c r="O732" s="279"/>
      <c r="P732" s="32"/>
      <c r="Q732" s="32"/>
      <c r="R732" s="32"/>
      <c r="S732" s="32"/>
      <c r="T732" s="32"/>
      <c r="U732" s="32"/>
      <c r="V732" s="32"/>
      <c r="W732" s="32"/>
      <c r="X732" s="32"/>
      <c r="Y732" s="32"/>
      <c r="Z732" s="32"/>
      <c r="AA732" s="32"/>
      <c r="AB732" s="32"/>
      <c r="AC732" s="32"/>
      <c r="AD732" s="32"/>
      <c r="AE732" s="32"/>
      <c r="AF732" s="32"/>
      <c r="AG732" s="32"/>
      <c r="AH732" s="32"/>
    </row>
    <row r="733">
      <c r="A733" s="16"/>
      <c r="B733" s="16"/>
      <c r="C733" s="16"/>
      <c r="D733" s="16"/>
      <c r="E733" s="16"/>
      <c r="F733" s="16"/>
      <c r="G733" s="16"/>
      <c r="H733" s="16"/>
      <c r="I733" s="145"/>
      <c r="J733" s="145"/>
      <c r="K733" s="145"/>
      <c r="L733" s="145"/>
      <c r="M733" s="145"/>
      <c r="N733" s="145"/>
      <c r="O733" s="279"/>
      <c r="P733" s="32"/>
      <c r="Q733" s="32"/>
      <c r="R733" s="32"/>
      <c r="S733" s="32"/>
      <c r="T733" s="32"/>
      <c r="U733" s="32"/>
      <c r="V733" s="32"/>
      <c r="W733" s="32"/>
      <c r="X733" s="32"/>
      <c r="Y733" s="32"/>
      <c r="Z733" s="32"/>
      <c r="AA733" s="32"/>
      <c r="AB733" s="32"/>
      <c r="AC733" s="32"/>
      <c r="AD733" s="32"/>
      <c r="AE733" s="32"/>
      <c r="AF733" s="32"/>
      <c r="AG733" s="32"/>
      <c r="AH733" s="32"/>
    </row>
    <row r="734">
      <c r="A734" s="16"/>
      <c r="B734" s="16"/>
      <c r="C734" s="16"/>
      <c r="D734" s="16"/>
      <c r="E734" s="16"/>
      <c r="F734" s="16"/>
      <c r="G734" s="16"/>
      <c r="H734" s="16"/>
      <c r="I734" s="145"/>
      <c r="J734" s="145"/>
      <c r="K734" s="145"/>
      <c r="L734" s="145"/>
      <c r="M734" s="145"/>
      <c r="N734" s="145"/>
      <c r="O734" s="279"/>
      <c r="P734" s="32"/>
      <c r="Q734" s="32"/>
      <c r="R734" s="32"/>
      <c r="S734" s="32"/>
      <c r="T734" s="32"/>
      <c r="U734" s="32"/>
      <c r="V734" s="32"/>
      <c r="W734" s="32"/>
      <c r="X734" s="32"/>
      <c r="Y734" s="32"/>
      <c r="Z734" s="32"/>
      <c r="AA734" s="32"/>
      <c r="AB734" s="32"/>
      <c r="AC734" s="32"/>
      <c r="AD734" s="32"/>
      <c r="AE734" s="32"/>
      <c r="AF734" s="32"/>
      <c r="AG734" s="32"/>
      <c r="AH734" s="32"/>
    </row>
    <row r="735">
      <c r="A735" s="16"/>
      <c r="B735" s="16"/>
      <c r="C735" s="16"/>
      <c r="D735" s="16"/>
      <c r="E735" s="16"/>
      <c r="F735" s="16"/>
      <c r="G735" s="16"/>
      <c r="H735" s="16"/>
      <c r="I735" s="145"/>
      <c r="J735" s="145"/>
      <c r="K735" s="145"/>
      <c r="L735" s="145"/>
      <c r="M735" s="145"/>
      <c r="N735" s="145"/>
      <c r="O735" s="279"/>
      <c r="P735" s="32"/>
      <c r="Q735" s="32"/>
      <c r="R735" s="32"/>
      <c r="S735" s="32"/>
      <c r="T735" s="32"/>
      <c r="U735" s="32"/>
      <c r="V735" s="32"/>
      <c r="W735" s="32"/>
      <c r="X735" s="32"/>
      <c r="Y735" s="32"/>
      <c r="Z735" s="32"/>
      <c r="AA735" s="32"/>
      <c r="AB735" s="32"/>
      <c r="AC735" s="32"/>
      <c r="AD735" s="32"/>
      <c r="AE735" s="32"/>
      <c r="AF735" s="32"/>
      <c r="AG735" s="32"/>
      <c r="AH735" s="32"/>
    </row>
    <row r="736">
      <c r="A736" s="16"/>
      <c r="B736" s="16"/>
      <c r="C736" s="16"/>
      <c r="D736" s="16"/>
      <c r="E736" s="16"/>
      <c r="F736" s="16"/>
      <c r="G736" s="16"/>
      <c r="H736" s="16"/>
      <c r="I736" s="145"/>
      <c r="J736" s="145"/>
      <c r="K736" s="145"/>
      <c r="L736" s="145"/>
      <c r="M736" s="145"/>
      <c r="N736" s="145"/>
      <c r="O736" s="279"/>
      <c r="P736" s="32"/>
      <c r="Q736" s="32"/>
      <c r="R736" s="32"/>
      <c r="S736" s="32"/>
      <c r="T736" s="32"/>
      <c r="U736" s="32"/>
      <c r="V736" s="32"/>
      <c r="W736" s="32"/>
      <c r="X736" s="32"/>
      <c r="Y736" s="32"/>
      <c r="Z736" s="32"/>
      <c r="AA736" s="32"/>
      <c r="AB736" s="32"/>
      <c r="AC736" s="32"/>
      <c r="AD736" s="32"/>
      <c r="AE736" s="32"/>
      <c r="AF736" s="32"/>
      <c r="AG736" s="32"/>
      <c r="AH736" s="32"/>
    </row>
    <row r="737">
      <c r="A737" s="16"/>
      <c r="B737" s="16"/>
      <c r="C737" s="16"/>
      <c r="D737" s="16"/>
      <c r="E737" s="16"/>
      <c r="F737" s="16"/>
      <c r="G737" s="16"/>
      <c r="H737" s="16"/>
      <c r="I737" s="145"/>
      <c r="J737" s="145"/>
      <c r="K737" s="145"/>
      <c r="L737" s="145"/>
      <c r="M737" s="145"/>
      <c r="N737" s="145"/>
      <c r="O737" s="279"/>
      <c r="P737" s="32"/>
      <c r="Q737" s="32"/>
      <c r="R737" s="32"/>
      <c r="S737" s="32"/>
      <c r="T737" s="32"/>
      <c r="U737" s="32"/>
      <c r="V737" s="32"/>
      <c r="W737" s="32"/>
      <c r="X737" s="32"/>
      <c r="Y737" s="32"/>
      <c r="Z737" s="32"/>
      <c r="AA737" s="32"/>
      <c r="AB737" s="32"/>
      <c r="AC737" s="32"/>
      <c r="AD737" s="32"/>
      <c r="AE737" s="32"/>
      <c r="AF737" s="32"/>
      <c r="AG737" s="32"/>
      <c r="AH737" s="32"/>
    </row>
    <row r="738">
      <c r="A738" s="16"/>
      <c r="B738" s="16"/>
      <c r="C738" s="16"/>
      <c r="D738" s="16"/>
      <c r="E738" s="16"/>
      <c r="F738" s="16"/>
      <c r="G738" s="16"/>
      <c r="H738" s="16"/>
      <c r="I738" s="145"/>
      <c r="J738" s="145"/>
      <c r="K738" s="145"/>
      <c r="L738" s="145"/>
      <c r="M738" s="145"/>
      <c r="N738" s="145"/>
      <c r="O738" s="279"/>
      <c r="P738" s="32"/>
      <c r="Q738" s="32"/>
      <c r="R738" s="32"/>
      <c r="S738" s="32"/>
      <c r="T738" s="32"/>
      <c r="U738" s="32"/>
      <c r="V738" s="32"/>
      <c r="W738" s="32"/>
      <c r="X738" s="32"/>
      <c r="Y738" s="32"/>
      <c r="Z738" s="32"/>
      <c r="AA738" s="32"/>
      <c r="AB738" s="32"/>
      <c r="AC738" s="32"/>
      <c r="AD738" s="32"/>
      <c r="AE738" s="32"/>
      <c r="AF738" s="32"/>
      <c r="AG738" s="32"/>
      <c r="AH738" s="32"/>
    </row>
    <row r="739">
      <c r="A739" s="16"/>
      <c r="B739" s="16"/>
      <c r="C739" s="16"/>
      <c r="D739" s="16"/>
      <c r="E739" s="16"/>
      <c r="F739" s="16"/>
      <c r="G739" s="16"/>
      <c r="H739" s="16"/>
      <c r="I739" s="145"/>
      <c r="J739" s="145"/>
      <c r="K739" s="145"/>
      <c r="L739" s="145"/>
      <c r="M739" s="145"/>
      <c r="N739" s="145"/>
      <c r="O739" s="279"/>
      <c r="P739" s="32"/>
      <c r="Q739" s="32"/>
      <c r="R739" s="32"/>
      <c r="S739" s="32"/>
      <c r="T739" s="32"/>
      <c r="U739" s="32"/>
      <c r="V739" s="32"/>
      <c r="W739" s="32"/>
      <c r="X739" s="32"/>
      <c r="Y739" s="32"/>
      <c r="Z739" s="32"/>
      <c r="AA739" s="32"/>
      <c r="AB739" s="32"/>
      <c r="AC739" s="32"/>
      <c r="AD739" s="32"/>
      <c r="AE739" s="32"/>
      <c r="AF739" s="32"/>
      <c r="AG739" s="32"/>
      <c r="AH739" s="32"/>
    </row>
    <row r="740">
      <c r="A740" s="16"/>
      <c r="B740" s="16"/>
      <c r="C740" s="16"/>
      <c r="D740" s="16"/>
      <c r="E740" s="16"/>
      <c r="F740" s="16"/>
      <c r="G740" s="16"/>
      <c r="H740" s="16"/>
      <c r="I740" s="145"/>
      <c r="J740" s="145"/>
      <c r="K740" s="145"/>
      <c r="L740" s="145"/>
      <c r="M740" s="145"/>
      <c r="N740" s="145"/>
      <c r="O740" s="279"/>
      <c r="P740" s="32"/>
      <c r="Q740" s="32"/>
      <c r="R740" s="32"/>
      <c r="S740" s="32"/>
      <c r="T740" s="32"/>
      <c r="U740" s="32"/>
      <c r="V740" s="32"/>
      <c r="W740" s="32"/>
      <c r="X740" s="32"/>
      <c r="Y740" s="32"/>
      <c r="Z740" s="32"/>
      <c r="AA740" s="32"/>
      <c r="AB740" s="32"/>
      <c r="AC740" s="32"/>
      <c r="AD740" s="32"/>
      <c r="AE740" s="32"/>
      <c r="AF740" s="32"/>
      <c r="AG740" s="32"/>
      <c r="AH740" s="32"/>
    </row>
    <row r="741">
      <c r="A741" s="16"/>
      <c r="B741" s="16"/>
      <c r="C741" s="16"/>
      <c r="D741" s="16"/>
      <c r="E741" s="16"/>
      <c r="F741" s="16"/>
      <c r="G741" s="16"/>
      <c r="H741" s="16"/>
      <c r="I741" s="145"/>
      <c r="J741" s="145"/>
      <c r="K741" s="145"/>
      <c r="L741" s="145"/>
      <c r="M741" s="145"/>
      <c r="N741" s="145"/>
      <c r="O741" s="279"/>
      <c r="P741" s="32"/>
      <c r="Q741" s="32"/>
      <c r="R741" s="32"/>
      <c r="S741" s="32"/>
      <c r="T741" s="32"/>
      <c r="U741" s="32"/>
      <c r="V741" s="32"/>
      <c r="W741" s="32"/>
      <c r="X741" s="32"/>
      <c r="Y741" s="32"/>
      <c r="Z741" s="32"/>
      <c r="AA741" s="32"/>
      <c r="AB741" s="32"/>
      <c r="AC741" s="32"/>
      <c r="AD741" s="32"/>
      <c r="AE741" s="32"/>
      <c r="AF741" s="32"/>
      <c r="AG741" s="32"/>
      <c r="AH741" s="32"/>
    </row>
    <row r="742">
      <c r="A742" s="16"/>
      <c r="B742" s="16"/>
      <c r="C742" s="16"/>
      <c r="D742" s="16"/>
      <c r="E742" s="16"/>
      <c r="F742" s="16"/>
      <c r="G742" s="16"/>
      <c r="H742" s="16"/>
      <c r="I742" s="145"/>
      <c r="J742" s="145"/>
      <c r="K742" s="145"/>
      <c r="L742" s="145"/>
      <c r="M742" s="145"/>
      <c r="N742" s="145"/>
      <c r="O742" s="279"/>
      <c r="P742" s="32"/>
      <c r="Q742" s="32"/>
      <c r="R742" s="32"/>
      <c r="S742" s="32"/>
      <c r="T742" s="32"/>
      <c r="U742" s="32"/>
      <c r="V742" s="32"/>
      <c r="W742" s="32"/>
      <c r="X742" s="32"/>
      <c r="Y742" s="32"/>
      <c r="Z742" s="32"/>
      <c r="AA742" s="32"/>
      <c r="AB742" s="32"/>
      <c r="AC742" s="32"/>
      <c r="AD742" s="32"/>
      <c r="AE742" s="32"/>
      <c r="AF742" s="32"/>
      <c r="AG742" s="32"/>
      <c r="AH742" s="32"/>
    </row>
    <row r="743">
      <c r="A743" s="16"/>
      <c r="B743" s="16"/>
      <c r="C743" s="16"/>
      <c r="D743" s="16"/>
      <c r="E743" s="16"/>
      <c r="F743" s="16"/>
      <c r="G743" s="16"/>
      <c r="H743" s="16"/>
      <c r="I743" s="145"/>
      <c r="J743" s="145"/>
      <c r="K743" s="145"/>
      <c r="L743" s="145"/>
      <c r="M743" s="145"/>
      <c r="N743" s="145"/>
      <c r="O743" s="279"/>
      <c r="P743" s="32"/>
      <c r="Q743" s="32"/>
      <c r="R743" s="32"/>
      <c r="S743" s="32"/>
      <c r="T743" s="32"/>
      <c r="U743" s="32"/>
      <c r="V743" s="32"/>
      <c r="W743" s="32"/>
      <c r="X743" s="32"/>
      <c r="Y743" s="32"/>
      <c r="Z743" s="32"/>
      <c r="AA743" s="32"/>
      <c r="AB743" s="32"/>
      <c r="AC743" s="32"/>
      <c r="AD743" s="32"/>
      <c r="AE743" s="32"/>
      <c r="AF743" s="32"/>
      <c r="AG743" s="32"/>
      <c r="AH743" s="32"/>
    </row>
    <row r="744">
      <c r="A744" s="16"/>
      <c r="B744" s="16"/>
      <c r="C744" s="16"/>
      <c r="D744" s="16"/>
      <c r="E744" s="16"/>
      <c r="F744" s="16"/>
      <c r="G744" s="16"/>
      <c r="H744" s="16"/>
      <c r="I744" s="145"/>
      <c r="J744" s="145"/>
      <c r="K744" s="145"/>
      <c r="L744" s="145"/>
      <c r="M744" s="145"/>
      <c r="N744" s="145"/>
      <c r="O744" s="279"/>
      <c r="P744" s="32"/>
      <c r="Q744" s="32"/>
      <c r="R744" s="32"/>
      <c r="S744" s="32"/>
      <c r="T744" s="32"/>
      <c r="U744" s="32"/>
      <c r="V744" s="32"/>
      <c r="W744" s="32"/>
      <c r="X744" s="32"/>
      <c r="Y744" s="32"/>
      <c r="Z744" s="32"/>
      <c r="AA744" s="32"/>
      <c r="AB744" s="32"/>
      <c r="AC744" s="32"/>
      <c r="AD744" s="32"/>
      <c r="AE744" s="32"/>
      <c r="AF744" s="32"/>
      <c r="AG744" s="32"/>
      <c r="AH744" s="32"/>
    </row>
    <row r="745">
      <c r="A745" s="16"/>
      <c r="B745" s="16"/>
      <c r="C745" s="16"/>
      <c r="D745" s="16"/>
      <c r="E745" s="16"/>
      <c r="F745" s="16"/>
      <c r="G745" s="16"/>
      <c r="H745" s="16"/>
      <c r="I745" s="145"/>
      <c r="J745" s="145"/>
      <c r="K745" s="145"/>
      <c r="L745" s="145"/>
      <c r="M745" s="145"/>
      <c r="N745" s="145"/>
      <c r="O745" s="279"/>
      <c r="P745" s="32"/>
      <c r="Q745" s="32"/>
      <c r="R745" s="32"/>
      <c r="S745" s="32"/>
      <c r="T745" s="32"/>
      <c r="U745" s="32"/>
      <c r="V745" s="32"/>
      <c r="W745" s="32"/>
      <c r="X745" s="32"/>
      <c r="Y745" s="32"/>
      <c r="Z745" s="32"/>
      <c r="AA745" s="32"/>
      <c r="AB745" s="32"/>
      <c r="AC745" s="32"/>
      <c r="AD745" s="32"/>
      <c r="AE745" s="32"/>
      <c r="AF745" s="32"/>
      <c r="AG745" s="32"/>
      <c r="AH745" s="32"/>
    </row>
    <row r="746">
      <c r="A746" s="16"/>
      <c r="B746" s="16"/>
      <c r="C746" s="16"/>
      <c r="D746" s="16"/>
      <c r="E746" s="16"/>
      <c r="F746" s="16"/>
      <c r="G746" s="16"/>
      <c r="H746" s="16"/>
      <c r="I746" s="145"/>
      <c r="J746" s="145"/>
      <c r="K746" s="145"/>
      <c r="L746" s="145"/>
      <c r="M746" s="145"/>
      <c r="N746" s="145"/>
      <c r="O746" s="279"/>
      <c r="P746" s="32"/>
      <c r="Q746" s="32"/>
      <c r="R746" s="32"/>
      <c r="S746" s="32"/>
      <c r="T746" s="32"/>
      <c r="U746" s="32"/>
      <c r="V746" s="32"/>
      <c r="W746" s="32"/>
      <c r="X746" s="32"/>
      <c r="Y746" s="32"/>
      <c r="Z746" s="32"/>
      <c r="AA746" s="32"/>
      <c r="AB746" s="32"/>
      <c r="AC746" s="32"/>
      <c r="AD746" s="32"/>
      <c r="AE746" s="32"/>
      <c r="AF746" s="32"/>
      <c r="AG746" s="32"/>
      <c r="AH746" s="32"/>
    </row>
    <row r="747">
      <c r="A747" s="16"/>
      <c r="B747" s="16"/>
      <c r="C747" s="16"/>
      <c r="D747" s="16"/>
      <c r="E747" s="16"/>
      <c r="F747" s="16"/>
      <c r="G747" s="16"/>
      <c r="H747" s="16"/>
      <c r="I747" s="145"/>
      <c r="J747" s="145"/>
      <c r="K747" s="145"/>
      <c r="L747" s="145"/>
      <c r="M747" s="145"/>
      <c r="N747" s="145"/>
      <c r="O747" s="279"/>
      <c r="P747" s="32"/>
      <c r="Q747" s="32"/>
      <c r="R747" s="32"/>
      <c r="S747" s="32"/>
      <c r="T747" s="32"/>
      <c r="U747" s="32"/>
      <c r="V747" s="32"/>
      <c r="W747" s="32"/>
      <c r="X747" s="32"/>
      <c r="Y747" s="32"/>
      <c r="Z747" s="32"/>
      <c r="AA747" s="32"/>
      <c r="AB747" s="32"/>
      <c r="AC747" s="32"/>
      <c r="AD747" s="32"/>
      <c r="AE747" s="32"/>
      <c r="AF747" s="32"/>
      <c r="AG747" s="32"/>
      <c r="AH747" s="32"/>
    </row>
    <row r="748">
      <c r="A748" s="16"/>
      <c r="B748" s="16"/>
      <c r="C748" s="16"/>
      <c r="D748" s="16"/>
      <c r="E748" s="16"/>
      <c r="F748" s="16"/>
      <c r="G748" s="16"/>
      <c r="H748" s="16"/>
      <c r="I748" s="145"/>
      <c r="J748" s="145"/>
      <c r="K748" s="145"/>
      <c r="L748" s="145"/>
      <c r="M748" s="145"/>
      <c r="N748" s="145"/>
      <c r="O748" s="279"/>
      <c r="P748" s="32"/>
      <c r="Q748" s="32"/>
      <c r="R748" s="32"/>
      <c r="S748" s="32"/>
      <c r="T748" s="32"/>
      <c r="U748" s="32"/>
      <c r="V748" s="32"/>
      <c r="W748" s="32"/>
      <c r="X748" s="32"/>
      <c r="Y748" s="32"/>
      <c r="Z748" s="32"/>
      <c r="AA748" s="32"/>
      <c r="AB748" s="32"/>
      <c r="AC748" s="32"/>
      <c r="AD748" s="32"/>
      <c r="AE748" s="32"/>
      <c r="AF748" s="32"/>
      <c r="AG748" s="32"/>
      <c r="AH748" s="32"/>
    </row>
    <row r="749">
      <c r="A749" s="16"/>
      <c r="B749" s="16"/>
      <c r="C749" s="16"/>
      <c r="D749" s="16"/>
      <c r="E749" s="16"/>
      <c r="F749" s="16"/>
      <c r="G749" s="16"/>
      <c r="H749" s="16"/>
      <c r="I749" s="145"/>
      <c r="J749" s="145"/>
      <c r="K749" s="145"/>
      <c r="L749" s="145"/>
      <c r="M749" s="145"/>
      <c r="N749" s="145"/>
      <c r="O749" s="279"/>
      <c r="P749" s="32"/>
      <c r="Q749" s="32"/>
      <c r="R749" s="32"/>
      <c r="S749" s="32"/>
      <c r="T749" s="32"/>
      <c r="U749" s="32"/>
      <c r="V749" s="32"/>
      <c r="W749" s="32"/>
      <c r="X749" s="32"/>
      <c r="Y749" s="32"/>
      <c r="Z749" s="32"/>
      <c r="AA749" s="32"/>
      <c r="AB749" s="32"/>
      <c r="AC749" s="32"/>
      <c r="AD749" s="32"/>
      <c r="AE749" s="32"/>
      <c r="AF749" s="32"/>
      <c r="AG749" s="32"/>
      <c r="AH749" s="32"/>
    </row>
    <row r="750">
      <c r="A750" s="16"/>
      <c r="B750" s="16"/>
      <c r="C750" s="16"/>
      <c r="D750" s="16"/>
      <c r="E750" s="16"/>
      <c r="F750" s="16"/>
      <c r="G750" s="16"/>
      <c r="H750" s="16"/>
      <c r="I750" s="145"/>
      <c r="J750" s="145"/>
      <c r="K750" s="145"/>
      <c r="L750" s="145"/>
      <c r="M750" s="145"/>
      <c r="N750" s="145"/>
      <c r="O750" s="279"/>
      <c r="P750" s="32"/>
      <c r="Q750" s="32"/>
      <c r="R750" s="32"/>
      <c r="S750" s="32"/>
      <c r="T750" s="32"/>
      <c r="U750" s="32"/>
      <c r="V750" s="32"/>
      <c r="W750" s="32"/>
      <c r="X750" s="32"/>
      <c r="Y750" s="32"/>
      <c r="Z750" s="32"/>
      <c r="AA750" s="32"/>
      <c r="AB750" s="32"/>
      <c r="AC750" s="32"/>
      <c r="AD750" s="32"/>
      <c r="AE750" s="32"/>
      <c r="AF750" s="32"/>
      <c r="AG750" s="32"/>
      <c r="AH750" s="32"/>
    </row>
    <row r="751">
      <c r="A751" s="16"/>
      <c r="B751" s="16"/>
      <c r="C751" s="16"/>
      <c r="D751" s="16"/>
      <c r="E751" s="16"/>
      <c r="F751" s="16"/>
      <c r="G751" s="16"/>
      <c r="H751" s="16"/>
      <c r="I751" s="145"/>
      <c r="J751" s="145"/>
      <c r="K751" s="145"/>
      <c r="L751" s="145"/>
      <c r="M751" s="145"/>
      <c r="N751" s="145"/>
      <c r="O751" s="279"/>
      <c r="P751" s="32"/>
      <c r="Q751" s="32"/>
      <c r="R751" s="32"/>
      <c r="S751" s="32"/>
      <c r="T751" s="32"/>
      <c r="U751" s="32"/>
      <c r="V751" s="32"/>
      <c r="W751" s="32"/>
      <c r="X751" s="32"/>
      <c r="Y751" s="32"/>
      <c r="Z751" s="32"/>
      <c r="AA751" s="32"/>
      <c r="AB751" s="32"/>
      <c r="AC751" s="32"/>
      <c r="AD751" s="32"/>
      <c r="AE751" s="32"/>
      <c r="AF751" s="32"/>
      <c r="AG751" s="32"/>
      <c r="AH751" s="32"/>
    </row>
    <row r="752">
      <c r="A752" s="16"/>
      <c r="B752" s="16"/>
      <c r="C752" s="16"/>
      <c r="D752" s="16"/>
      <c r="E752" s="16"/>
      <c r="F752" s="16"/>
      <c r="G752" s="16"/>
      <c r="H752" s="16"/>
      <c r="I752" s="145"/>
      <c r="J752" s="145"/>
      <c r="K752" s="145"/>
      <c r="L752" s="145"/>
      <c r="M752" s="145"/>
      <c r="N752" s="145"/>
      <c r="O752" s="279"/>
      <c r="P752" s="32"/>
      <c r="Q752" s="32"/>
      <c r="R752" s="32"/>
      <c r="S752" s="32"/>
      <c r="T752" s="32"/>
      <c r="U752" s="32"/>
      <c r="V752" s="32"/>
      <c r="W752" s="32"/>
      <c r="X752" s="32"/>
      <c r="Y752" s="32"/>
      <c r="Z752" s="32"/>
      <c r="AA752" s="32"/>
      <c r="AB752" s="32"/>
      <c r="AC752" s="32"/>
      <c r="AD752" s="32"/>
      <c r="AE752" s="32"/>
      <c r="AF752" s="32"/>
      <c r="AG752" s="32"/>
      <c r="AH752" s="32"/>
    </row>
    <row r="753">
      <c r="A753" s="16"/>
      <c r="B753" s="16"/>
      <c r="C753" s="16"/>
      <c r="D753" s="16"/>
      <c r="E753" s="16"/>
      <c r="F753" s="16"/>
      <c r="G753" s="16"/>
      <c r="H753" s="16"/>
      <c r="I753" s="145"/>
      <c r="J753" s="145"/>
      <c r="K753" s="145"/>
      <c r="L753" s="145"/>
      <c r="M753" s="145"/>
      <c r="N753" s="145"/>
      <c r="O753" s="279"/>
      <c r="P753" s="32"/>
      <c r="Q753" s="32"/>
      <c r="R753" s="32"/>
      <c r="S753" s="32"/>
      <c r="T753" s="32"/>
      <c r="U753" s="32"/>
      <c r="V753" s="32"/>
      <c r="W753" s="32"/>
      <c r="X753" s="32"/>
      <c r="Y753" s="32"/>
      <c r="Z753" s="32"/>
      <c r="AA753" s="32"/>
      <c r="AB753" s="32"/>
      <c r="AC753" s="32"/>
      <c r="AD753" s="32"/>
      <c r="AE753" s="32"/>
      <c r="AF753" s="32"/>
      <c r="AG753" s="32"/>
      <c r="AH753" s="32"/>
    </row>
    <row r="754">
      <c r="A754" s="16"/>
      <c r="B754" s="16"/>
      <c r="C754" s="16"/>
      <c r="D754" s="16"/>
      <c r="E754" s="16"/>
      <c r="F754" s="16"/>
      <c r="G754" s="16"/>
      <c r="H754" s="16"/>
      <c r="I754" s="145"/>
      <c r="J754" s="145"/>
      <c r="K754" s="145"/>
      <c r="L754" s="145"/>
      <c r="M754" s="145"/>
      <c r="N754" s="145"/>
      <c r="O754" s="279"/>
      <c r="P754" s="32"/>
      <c r="Q754" s="32"/>
      <c r="R754" s="32"/>
      <c r="S754" s="32"/>
      <c r="T754" s="32"/>
      <c r="U754" s="32"/>
      <c r="V754" s="32"/>
      <c r="W754" s="32"/>
      <c r="X754" s="32"/>
      <c r="Y754" s="32"/>
      <c r="Z754" s="32"/>
      <c r="AA754" s="32"/>
      <c r="AB754" s="32"/>
      <c r="AC754" s="32"/>
      <c r="AD754" s="32"/>
      <c r="AE754" s="32"/>
      <c r="AF754" s="32"/>
      <c r="AG754" s="32"/>
      <c r="AH754" s="32"/>
    </row>
    <row r="755">
      <c r="A755" s="16"/>
      <c r="B755" s="16"/>
      <c r="C755" s="16"/>
      <c r="D755" s="16"/>
      <c r="E755" s="16"/>
      <c r="F755" s="16"/>
      <c r="G755" s="16"/>
      <c r="H755" s="16"/>
      <c r="I755" s="145"/>
      <c r="J755" s="145"/>
      <c r="K755" s="145"/>
      <c r="L755" s="145"/>
      <c r="M755" s="145"/>
      <c r="N755" s="145"/>
      <c r="O755" s="279"/>
      <c r="P755" s="32"/>
      <c r="Q755" s="32"/>
      <c r="R755" s="32"/>
      <c r="S755" s="32"/>
      <c r="T755" s="32"/>
      <c r="U755" s="32"/>
      <c r="V755" s="32"/>
      <c r="W755" s="32"/>
      <c r="X755" s="32"/>
      <c r="Y755" s="32"/>
      <c r="Z755" s="32"/>
      <c r="AA755" s="32"/>
      <c r="AB755" s="32"/>
      <c r="AC755" s="32"/>
      <c r="AD755" s="32"/>
      <c r="AE755" s="32"/>
      <c r="AF755" s="32"/>
      <c r="AG755" s="32"/>
      <c r="AH755" s="32"/>
    </row>
    <row r="756">
      <c r="A756" s="16"/>
      <c r="B756" s="16"/>
      <c r="C756" s="16"/>
      <c r="D756" s="16"/>
      <c r="E756" s="16"/>
      <c r="F756" s="16"/>
      <c r="G756" s="16"/>
      <c r="H756" s="16"/>
      <c r="I756" s="145"/>
      <c r="J756" s="145"/>
      <c r="K756" s="145"/>
      <c r="L756" s="145"/>
      <c r="M756" s="145"/>
      <c r="N756" s="145"/>
      <c r="O756" s="279"/>
      <c r="P756" s="32"/>
      <c r="Q756" s="32"/>
      <c r="R756" s="32"/>
      <c r="S756" s="32"/>
      <c r="T756" s="32"/>
      <c r="U756" s="32"/>
      <c r="V756" s="32"/>
      <c r="W756" s="32"/>
      <c r="X756" s="32"/>
      <c r="Y756" s="32"/>
      <c r="Z756" s="32"/>
      <c r="AA756" s="32"/>
      <c r="AB756" s="32"/>
      <c r="AC756" s="32"/>
      <c r="AD756" s="32"/>
      <c r="AE756" s="32"/>
      <c r="AF756" s="32"/>
      <c r="AG756" s="32"/>
      <c r="AH756" s="32"/>
    </row>
    <row r="757">
      <c r="A757" s="16"/>
      <c r="B757" s="16"/>
      <c r="C757" s="16"/>
      <c r="D757" s="16"/>
      <c r="E757" s="16"/>
      <c r="F757" s="16"/>
      <c r="G757" s="16"/>
      <c r="H757" s="16"/>
      <c r="I757" s="145"/>
      <c r="J757" s="145"/>
      <c r="K757" s="145"/>
      <c r="L757" s="145"/>
      <c r="M757" s="145"/>
      <c r="N757" s="145"/>
      <c r="O757" s="279"/>
      <c r="P757" s="32"/>
      <c r="Q757" s="32"/>
      <c r="R757" s="32"/>
      <c r="S757" s="32"/>
      <c r="T757" s="32"/>
      <c r="U757" s="32"/>
      <c r="V757" s="32"/>
      <c r="W757" s="32"/>
      <c r="X757" s="32"/>
      <c r="Y757" s="32"/>
      <c r="Z757" s="32"/>
      <c r="AA757" s="32"/>
      <c r="AB757" s="32"/>
      <c r="AC757" s="32"/>
      <c r="AD757" s="32"/>
      <c r="AE757" s="32"/>
      <c r="AF757" s="32"/>
      <c r="AG757" s="32"/>
      <c r="AH757" s="32"/>
    </row>
    <row r="758">
      <c r="A758" s="16"/>
      <c r="B758" s="16"/>
      <c r="C758" s="16"/>
      <c r="D758" s="16"/>
      <c r="E758" s="16"/>
      <c r="F758" s="16"/>
      <c r="G758" s="16"/>
      <c r="H758" s="16"/>
      <c r="I758" s="145"/>
      <c r="J758" s="145"/>
      <c r="K758" s="145"/>
      <c r="L758" s="145"/>
      <c r="M758" s="145"/>
      <c r="N758" s="145"/>
      <c r="O758" s="279"/>
      <c r="P758" s="32"/>
      <c r="Q758" s="32"/>
      <c r="R758" s="32"/>
      <c r="S758" s="32"/>
      <c r="T758" s="32"/>
      <c r="U758" s="32"/>
      <c r="V758" s="32"/>
      <c r="W758" s="32"/>
      <c r="X758" s="32"/>
      <c r="Y758" s="32"/>
      <c r="Z758" s="32"/>
      <c r="AA758" s="32"/>
      <c r="AB758" s="32"/>
      <c r="AC758" s="32"/>
      <c r="AD758" s="32"/>
      <c r="AE758" s="32"/>
      <c r="AF758" s="32"/>
      <c r="AG758" s="32"/>
      <c r="AH758" s="32"/>
    </row>
    <row r="759">
      <c r="A759" s="16"/>
      <c r="B759" s="16"/>
      <c r="C759" s="16"/>
      <c r="D759" s="16"/>
      <c r="E759" s="16"/>
      <c r="F759" s="16"/>
      <c r="G759" s="16"/>
      <c r="H759" s="16"/>
      <c r="I759" s="145"/>
      <c r="J759" s="145"/>
      <c r="K759" s="145"/>
      <c r="L759" s="145"/>
      <c r="M759" s="145"/>
      <c r="N759" s="145"/>
      <c r="O759" s="279"/>
      <c r="P759" s="32"/>
      <c r="Q759" s="32"/>
      <c r="R759" s="32"/>
      <c r="S759" s="32"/>
      <c r="T759" s="32"/>
      <c r="U759" s="32"/>
      <c r="V759" s="32"/>
      <c r="W759" s="32"/>
      <c r="X759" s="32"/>
      <c r="Y759" s="32"/>
      <c r="Z759" s="32"/>
      <c r="AA759" s="32"/>
      <c r="AB759" s="32"/>
      <c r="AC759" s="32"/>
      <c r="AD759" s="32"/>
      <c r="AE759" s="32"/>
      <c r="AF759" s="32"/>
      <c r="AG759" s="32"/>
      <c r="AH759" s="32"/>
    </row>
    <row r="760">
      <c r="A760" s="16"/>
      <c r="B760" s="16"/>
      <c r="C760" s="16"/>
      <c r="D760" s="16"/>
      <c r="E760" s="16"/>
      <c r="F760" s="16"/>
      <c r="G760" s="16"/>
      <c r="H760" s="16"/>
      <c r="I760" s="145"/>
      <c r="J760" s="145"/>
      <c r="K760" s="145"/>
      <c r="L760" s="145"/>
      <c r="M760" s="145"/>
      <c r="N760" s="145"/>
      <c r="O760" s="279"/>
      <c r="P760" s="32"/>
      <c r="Q760" s="32"/>
      <c r="R760" s="32"/>
      <c r="S760" s="32"/>
      <c r="T760" s="32"/>
      <c r="U760" s="32"/>
      <c r="V760" s="32"/>
      <c r="W760" s="32"/>
      <c r="X760" s="32"/>
      <c r="Y760" s="32"/>
      <c r="Z760" s="32"/>
      <c r="AA760" s="32"/>
      <c r="AB760" s="32"/>
      <c r="AC760" s="32"/>
      <c r="AD760" s="32"/>
      <c r="AE760" s="32"/>
      <c r="AF760" s="32"/>
      <c r="AG760" s="32"/>
      <c r="AH760" s="32"/>
    </row>
    <row r="761">
      <c r="A761" s="16"/>
      <c r="B761" s="16"/>
      <c r="C761" s="16"/>
      <c r="D761" s="16"/>
      <c r="E761" s="16"/>
      <c r="F761" s="16"/>
      <c r="G761" s="16"/>
      <c r="H761" s="16"/>
      <c r="I761" s="145"/>
      <c r="J761" s="145"/>
      <c r="K761" s="145"/>
      <c r="L761" s="145"/>
      <c r="M761" s="145"/>
      <c r="N761" s="145"/>
      <c r="O761" s="279"/>
      <c r="P761" s="32"/>
      <c r="Q761" s="32"/>
      <c r="R761" s="32"/>
      <c r="S761" s="32"/>
      <c r="T761" s="32"/>
      <c r="U761" s="32"/>
      <c r="V761" s="32"/>
      <c r="W761" s="32"/>
      <c r="X761" s="32"/>
      <c r="Y761" s="32"/>
      <c r="Z761" s="32"/>
      <c r="AA761" s="32"/>
      <c r="AB761" s="32"/>
      <c r="AC761" s="32"/>
      <c r="AD761" s="32"/>
      <c r="AE761" s="32"/>
      <c r="AF761" s="32"/>
      <c r="AG761" s="32"/>
      <c r="AH761" s="32"/>
    </row>
    <row r="762">
      <c r="A762" s="16"/>
      <c r="B762" s="16"/>
      <c r="C762" s="16"/>
      <c r="D762" s="16"/>
      <c r="E762" s="16"/>
      <c r="F762" s="16"/>
      <c r="G762" s="16"/>
      <c r="H762" s="16"/>
      <c r="I762" s="145"/>
      <c r="J762" s="145"/>
      <c r="K762" s="145"/>
      <c r="L762" s="145"/>
      <c r="M762" s="145"/>
      <c r="N762" s="145"/>
      <c r="O762" s="279"/>
      <c r="P762" s="32"/>
      <c r="Q762" s="32"/>
      <c r="R762" s="32"/>
      <c r="S762" s="32"/>
      <c r="T762" s="32"/>
      <c r="U762" s="32"/>
      <c r="V762" s="32"/>
      <c r="W762" s="32"/>
      <c r="X762" s="32"/>
      <c r="Y762" s="32"/>
      <c r="Z762" s="32"/>
      <c r="AA762" s="32"/>
      <c r="AB762" s="32"/>
      <c r="AC762" s="32"/>
      <c r="AD762" s="32"/>
      <c r="AE762" s="32"/>
      <c r="AF762" s="32"/>
      <c r="AG762" s="32"/>
      <c r="AH762" s="32"/>
    </row>
    <row r="763">
      <c r="A763" s="16"/>
      <c r="B763" s="16"/>
      <c r="C763" s="16"/>
      <c r="D763" s="16"/>
      <c r="E763" s="16"/>
      <c r="F763" s="16"/>
      <c r="G763" s="16"/>
      <c r="H763" s="16"/>
      <c r="I763" s="145"/>
      <c r="J763" s="145"/>
      <c r="K763" s="145"/>
      <c r="L763" s="145"/>
      <c r="M763" s="145"/>
      <c r="N763" s="145"/>
      <c r="O763" s="279"/>
      <c r="P763" s="32"/>
      <c r="Q763" s="32"/>
      <c r="R763" s="32"/>
      <c r="S763" s="32"/>
      <c r="T763" s="32"/>
      <c r="U763" s="32"/>
      <c r="V763" s="32"/>
      <c r="W763" s="32"/>
      <c r="X763" s="32"/>
      <c r="Y763" s="32"/>
      <c r="Z763" s="32"/>
      <c r="AA763" s="32"/>
      <c r="AB763" s="32"/>
      <c r="AC763" s="32"/>
      <c r="AD763" s="32"/>
      <c r="AE763" s="32"/>
      <c r="AF763" s="32"/>
      <c r="AG763" s="32"/>
      <c r="AH763" s="32"/>
    </row>
    <row r="764">
      <c r="A764" s="16"/>
      <c r="B764" s="16"/>
      <c r="C764" s="16"/>
      <c r="D764" s="16"/>
      <c r="E764" s="16"/>
      <c r="F764" s="16"/>
      <c r="G764" s="16"/>
      <c r="H764" s="16"/>
      <c r="I764" s="145"/>
      <c r="J764" s="145"/>
      <c r="K764" s="145"/>
      <c r="L764" s="145"/>
      <c r="M764" s="145"/>
      <c r="N764" s="145"/>
      <c r="O764" s="279"/>
      <c r="P764" s="32"/>
      <c r="Q764" s="32"/>
      <c r="R764" s="32"/>
      <c r="S764" s="32"/>
      <c r="T764" s="32"/>
      <c r="U764" s="32"/>
      <c r="V764" s="32"/>
      <c r="W764" s="32"/>
      <c r="X764" s="32"/>
      <c r="Y764" s="32"/>
      <c r="Z764" s="32"/>
      <c r="AA764" s="32"/>
      <c r="AB764" s="32"/>
      <c r="AC764" s="32"/>
      <c r="AD764" s="32"/>
      <c r="AE764" s="32"/>
      <c r="AF764" s="32"/>
      <c r="AG764" s="32"/>
      <c r="AH764" s="32"/>
    </row>
    <row r="765">
      <c r="A765" s="16"/>
      <c r="B765" s="16"/>
      <c r="C765" s="16"/>
      <c r="D765" s="16"/>
      <c r="E765" s="16"/>
      <c r="F765" s="16"/>
      <c r="G765" s="16"/>
      <c r="H765" s="16"/>
      <c r="I765" s="145"/>
      <c r="J765" s="145"/>
      <c r="K765" s="145"/>
      <c r="L765" s="145"/>
      <c r="M765" s="145"/>
      <c r="N765" s="145"/>
      <c r="O765" s="279"/>
      <c r="P765" s="32"/>
      <c r="Q765" s="32"/>
      <c r="R765" s="32"/>
      <c r="S765" s="32"/>
      <c r="T765" s="32"/>
      <c r="U765" s="32"/>
      <c r="V765" s="32"/>
      <c r="W765" s="32"/>
      <c r="X765" s="32"/>
      <c r="Y765" s="32"/>
      <c r="Z765" s="32"/>
      <c r="AA765" s="32"/>
      <c r="AB765" s="32"/>
      <c r="AC765" s="32"/>
      <c r="AD765" s="32"/>
      <c r="AE765" s="32"/>
      <c r="AF765" s="32"/>
      <c r="AG765" s="32"/>
      <c r="AH765" s="32"/>
    </row>
    <row r="766">
      <c r="A766" s="16"/>
      <c r="B766" s="16"/>
      <c r="C766" s="16"/>
      <c r="D766" s="16"/>
      <c r="E766" s="16"/>
      <c r="F766" s="16"/>
      <c r="G766" s="16"/>
      <c r="H766" s="16"/>
      <c r="I766" s="145"/>
      <c r="J766" s="145"/>
      <c r="K766" s="145"/>
      <c r="L766" s="145"/>
      <c r="M766" s="145"/>
      <c r="N766" s="145"/>
      <c r="O766" s="279"/>
      <c r="P766" s="32"/>
      <c r="Q766" s="32"/>
      <c r="R766" s="32"/>
      <c r="S766" s="32"/>
      <c r="T766" s="32"/>
      <c r="U766" s="32"/>
      <c r="V766" s="32"/>
      <c r="W766" s="32"/>
      <c r="X766" s="32"/>
      <c r="Y766" s="32"/>
      <c r="Z766" s="32"/>
      <c r="AA766" s="32"/>
      <c r="AB766" s="32"/>
      <c r="AC766" s="32"/>
      <c r="AD766" s="32"/>
      <c r="AE766" s="32"/>
      <c r="AF766" s="32"/>
      <c r="AG766" s="32"/>
      <c r="AH766" s="32"/>
    </row>
    <row r="767">
      <c r="A767" s="16"/>
      <c r="B767" s="16"/>
      <c r="C767" s="16"/>
      <c r="D767" s="16"/>
      <c r="E767" s="16"/>
      <c r="F767" s="16"/>
      <c r="G767" s="16"/>
      <c r="H767" s="16"/>
      <c r="I767" s="145"/>
      <c r="J767" s="145"/>
      <c r="K767" s="145"/>
      <c r="L767" s="145"/>
      <c r="M767" s="145"/>
      <c r="N767" s="145"/>
      <c r="O767" s="279"/>
      <c r="P767" s="32"/>
      <c r="Q767" s="32"/>
      <c r="R767" s="32"/>
      <c r="S767" s="32"/>
      <c r="T767" s="32"/>
      <c r="U767" s="32"/>
      <c r="V767" s="32"/>
      <c r="W767" s="32"/>
      <c r="X767" s="32"/>
      <c r="Y767" s="32"/>
      <c r="Z767" s="32"/>
      <c r="AA767" s="32"/>
      <c r="AB767" s="32"/>
      <c r="AC767" s="32"/>
      <c r="AD767" s="32"/>
      <c r="AE767" s="32"/>
      <c r="AF767" s="32"/>
      <c r="AG767" s="32"/>
      <c r="AH767" s="32"/>
    </row>
    <row r="768">
      <c r="A768" s="16"/>
      <c r="B768" s="16"/>
      <c r="C768" s="16"/>
      <c r="D768" s="16"/>
      <c r="E768" s="16"/>
      <c r="F768" s="16"/>
      <c r="G768" s="16"/>
      <c r="H768" s="16"/>
      <c r="I768" s="145"/>
      <c r="J768" s="145"/>
      <c r="K768" s="145"/>
      <c r="L768" s="145"/>
      <c r="M768" s="145"/>
      <c r="N768" s="145"/>
      <c r="O768" s="279"/>
      <c r="P768" s="32"/>
      <c r="Q768" s="32"/>
      <c r="R768" s="32"/>
      <c r="S768" s="32"/>
      <c r="T768" s="32"/>
      <c r="U768" s="32"/>
      <c r="V768" s="32"/>
      <c r="W768" s="32"/>
      <c r="X768" s="32"/>
      <c r="Y768" s="32"/>
      <c r="Z768" s="32"/>
      <c r="AA768" s="32"/>
      <c r="AB768" s="32"/>
      <c r="AC768" s="32"/>
      <c r="AD768" s="32"/>
      <c r="AE768" s="32"/>
      <c r="AF768" s="32"/>
      <c r="AG768" s="32"/>
      <c r="AH768" s="32"/>
    </row>
    <row r="769">
      <c r="A769" s="16"/>
      <c r="B769" s="16"/>
      <c r="C769" s="16"/>
      <c r="D769" s="16"/>
      <c r="E769" s="16"/>
      <c r="F769" s="16"/>
      <c r="G769" s="16"/>
      <c r="H769" s="16"/>
      <c r="I769" s="145"/>
      <c r="J769" s="145"/>
      <c r="K769" s="145"/>
      <c r="L769" s="145"/>
      <c r="M769" s="145"/>
      <c r="N769" s="145"/>
      <c r="O769" s="279"/>
      <c r="P769" s="32"/>
      <c r="Q769" s="32"/>
      <c r="R769" s="32"/>
      <c r="S769" s="32"/>
      <c r="T769" s="32"/>
      <c r="U769" s="32"/>
      <c r="V769" s="32"/>
      <c r="W769" s="32"/>
      <c r="X769" s="32"/>
      <c r="Y769" s="32"/>
      <c r="Z769" s="32"/>
      <c r="AA769" s="32"/>
      <c r="AB769" s="32"/>
      <c r="AC769" s="32"/>
      <c r="AD769" s="32"/>
      <c r="AE769" s="32"/>
      <c r="AF769" s="32"/>
      <c r="AG769" s="32"/>
      <c r="AH769" s="32"/>
    </row>
    <row r="770">
      <c r="A770" s="16"/>
      <c r="B770" s="16"/>
      <c r="C770" s="16"/>
      <c r="D770" s="16"/>
      <c r="E770" s="16"/>
      <c r="F770" s="16"/>
      <c r="G770" s="16"/>
      <c r="H770" s="16"/>
      <c r="I770" s="145"/>
      <c r="J770" s="145"/>
      <c r="K770" s="145"/>
      <c r="L770" s="145"/>
      <c r="M770" s="145"/>
      <c r="N770" s="145"/>
      <c r="O770" s="279"/>
      <c r="P770" s="32"/>
      <c r="Q770" s="32"/>
      <c r="R770" s="32"/>
      <c r="S770" s="32"/>
      <c r="T770" s="32"/>
      <c r="U770" s="32"/>
      <c r="V770" s="32"/>
      <c r="W770" s="32"/>
      <c r="X770" s="32"/>
      <c r="Y770" s="32"/>
      <c r="Z770" s="32"/>
      <c r="AA770" s="32"/>
      <c r="AB770" s="32"/>
      <c r="AC770" s="32"/>
      <c r="AD770" s="32"/>
      <c r="AE770" s="32"/>
      <c r="AF770" s="32"/>
      <c r="AG770" s="32"/>
      <c r="AH770" s="32"/>
    </row>
    <row r="771">
      <c r="A771" s="16"/>
      <c r="B771" s="16"/>
      <c r="C771" s="16"/>
      <c r="D771" s="16"/>
      <c r="E771" s="16"/>
      <c r="F771" s="16"/>
      <c r="G771" s="16"/>
      <c r="H771" s="16"/>
      <c r="I771" s="145"/>
      <c r="J771" s="145"/>
      <c r="K771" s="145"/>
      <c r="L771" s="145"/>
      <c r="M771" s="145"/>
      <c r="N771" s="145"/>
      <c r="O771" s="279"/>
      <c r="P771" s="32"/>
      <c r="Q771" s="32"/>
      <c r="R771" s="32"/>
      <c r="S771" s="32"/>
      <c r="T771" s="32"/>
      <c r="U771" s="32"/>
      <c r="V771" s="32"/>
      <c r="W771" s="32"/>
      <c r="X771" s="32"/>
      <c r="Y771" s="32"/>
      <c r="Z771" s="32"/>
      <c r="AA771" s="32"/>
      <c r="AB771" s="32"/>
      <c r="AC771" s="32"/>
      <c r="AD771" s="32"/>
      <c r="AE771" s="32"/>
      <c r="AF771" s="32"/>
      <c r="AG771" s="32"/>
      <c r="AH771" s="32"/>
    </row>
    <row r="772">
      <c r="A772" s="16"/>
      <c r="B772" s="16"/>
      <c r="C772" s="16"/>
      <c r="D772" s="16"/>
      <c r="E772" s="16"/>
      <c r="F772" s="16"/>
      <c r="G772" s="16"/>
      <c r="H772" s="16"/>
      <c r="I772" s="145"/>
      <c r="J772" s="145"/>
      <c r="K772" s="145"/>
      <c r="L772" s="145"/>
      <c r="M772" s="145"/>
      <c r="N772" s="145"/>
      <c r="O772" s="279"/>
      <c r="P772" s="32"/>
      <c r="Q772" s="32"/>
      <c r="R772" s="32"/>
      <c r="S772" s="32"/>
      <c r="T772" s="32"/>
      <c r="U772" s="32"/>
      <c r="V772" s="32"/>
      <c r="W772" s="32"/>
      <c r="X772" s="32"/>
      <c r="Y772" s="32"/>
      <c r="Z772" s="32"/>
      <c r="AA772" s="32"/>
      <c r="AB772" s="32"/>
      <c r="AC772" s="32"/>
      <c r="AD772" s="32"/>
      <c r="AE772" s="32"/>
      <c r="AF772" s="32"/>
      <c r="AG772" s="32"/>
      <c r="AH772" s="32"/>
    </row>
    <row r="773">
      <c r="A773" s="16"/>
      <c r="B773" s="16"/>
      <c r="C773" s="16"/>
      <c r="D773" s="16"/>
      <c r="E773" s="16"/>
      <c r="F773" s="16"/>
      <c r="G773" s="16"/>
      <c r="H773" s="16"/>
      <c r="I773" s="145"/>
      <c r="J773" s="145"/>
      <c r="K773" s="145"/>
      <c r="L773" s="145"/>
      <c r="M773" s="145"/>
      <c r="N773" s="145"/>
      <c r="O773" s="279"/>
      <c r="P773" s="32"/>
      <c r="Q773" s="32"/>
      <c r="R773" s="32"/>
      <c r="S773" s="32"/>
      <c r="T773" s="32"/>
      <c r="U773" s="32"/>
      <c r="V773" s="32"/>
      <c r="W773" s="32"/>
      <c r="X773" s="32"/>
      <c r="Y773" s="32"/>
      <c r="Z773" s="32"/>
      <c r="AA773" s="32"/>
      <c r="AB773" s="32"/>
      <c r="AC773" s="32"/>
      <c r="AD773" s="32"/>
      <c r="AE773" s="32"/>
      <c r="AF773" s="32"/>
      <c r="AG773" s="32"/>
      <c r="AH773" s="32"/>
    </row>
    <row r="774">
      <c r="A774" s="16"/>
      <c r="B774" s="16"/>
      <c r="C774" s="16"/>
      <c r="D774" s="16"/>
      <c r="E774" s="16"/>
      <c r="F774" s="16"/>
      <c r="G774" s="16"/>
      <c r="H774" s="16"/>
      <c r="I774" s="145"/>
      <c r="J774" s="145"/>
      <c r="K774" s="145"/>
      <c r="L774" s="145"/>
      <c r="M774" s="145"/>
      <c r="N774" s="145"/>
      <c r="O774" s="279"/>
      <c r="P774" s="32"/>
      <c r="Q774" s="32"/>
      <c r="R774" s="32"/>
      <c r="S774" s="32"/>
      <c r="T774" s="32"/>
      <c r="U774" s="32"/>
      <c r="V774" s="32"/>
      <c r="W774" s="32"/>
      <c r="X774" s="32"/>
      <c r="Y774" s="32"/>
      <c r="Z774" s="32"/>
      <c r="AA774" s="32"/>
      <c r="AB774" s="32"/>
      <c r="AC774" s="32"/>
      <c r="AD774" s="32"/>
      <c r="AE774" s="32"/>
      <c r="AF774" s="32"/>
      <c r="AG774" s="32"/>
      <c r="AH774" s="32"/>
    </row>
    <row r="775">
      <c r="A775" s="16"/>
      <c r="B775" s="16"/>
      <c r="C775" s="16"/>
      <c r="D775" s="16"/>
      <c r="E775" s="16"/>
      <c r="F775" s="16"/>
      <c r="G775" s="16"/>
      <c r="H775" s="16"/>
      <c r="I775" s="145"/>
      <c r="J775" s="145"/>
      <c r="K775" s="145"/>
      <c r="L775" s="145"/>
      <c r="M775" s="145"/>
      <c r="N775" s="145"/>
      <c r="O775" s="279"/>
      <c r="P775" s="32"/>
      <c r="Q775" s="32"/>
      <c r="R775" s="32"/>
      <c r="S775" s="32"/>
      <c r="T775" s="32"/>
      <c r="U775" s="32"/>
      <c r="V775" s="32"/>
      <c r="W775" s="32"/>
      <c r="X775" s="32"/>
      <c r="Y775" s="32"/>
      <c r="Z775" s="32"/>
      <c r="AA775" s="32"/>
      <c r="AB775" s="32"/>
      <c r="AC775" s="32"/>
      <c r="AD775" s="32"/>
      <c r="AE775" s="32"/>
      <c r="AF775" s="32"/>
      <c r="AG775" s="32"/>
      <c r="AH775" s="32"/>
    </row>
    <row r="776">
      <c r="A776" s="16"/>
      <c r="B776" s="16"/>
      <c r="C776" s="16"/>
      <c r="D776" s="16"/>
      <c r="E776" s="16"/>
      <c r="F776" s="16"/>
      <c r="G776" s="16"/>
      <c r="H776" s="16"/>
      <c r="I776" s="145"/>
      <c r="J776" s="145"/>
      <c r="K776" s="145"/>
      <c r="L776" s="145"/>
      <c r="M776" s="145"/>
      <c r="N776" s="145"/>
      <c r="O776" s="279"/>
      <c r="P776" s="32"/>
      <c r="Q776" s="32"/>
      <c r="R776" s="32"/>
      <c r="S776" s="32"/>
      <c r="T776" s="32"/>
      <c r="U776" s="32"/>
      <c r="V776" s="32"/>
      <c r="W776" s="32"/>
      <c r="X776" s="32"/>
      <c r="Y776" s="32"/>
      <c r="Z776" s="32"/>
      <c r="AA776" s="32"/>
      <c r="AB776" s="32"/>
      <c r="AC776" s="32"/>
      <c r="AD776" s="32"/>
      <c r="AE776" s="32"/>
      <c r="AF776" s="32"/>
      <c r="AG776" s="32"/>
      <c r="AH776" s="32"/>
    </row>
    <row r="777">
      <c r="A777" s="16"/>
      <c r="B777" s="16"/>
      <c r="C777" s="16"/>
      <c r="D777" s="16"/>
      <c r="E777" s="16"/>
      <c r="F777" s="16"/>
      <c r="G777" s="16"/>
      <c r="H777" s="16"/>
      <c r="I777" s="145"/>
      <c r="J777" s="145"/>
      <c r="K777" s="145"/>
      <c r="L777" s="145"/>
      <c r="M777" s="145"/>
      <c r="N777" s="145"/>
      <c r="O777" s="279"/>
      <c r="P777" s="32"/>
      <c r="Q777" s="32"/>
      <c r="R777" s="32"/>
      <c r="S777" s="32"/>
      <c r="T777" s="32"/>
      <c r="U777" s="32"/>
      <c r="V777" s="32"/>
      <c r="W777" s="32"/>
      <c r="X777" s="32"/>
      <c r="Y777" s="32"/>
      <c r="Z777" s="32"/>
      <c r="AA777" s="32"/>
      <c r="AB777" s="32"/>
      <c r="AC777" s="32"/>
      <c r="AD777" s="32"/>
      <c r="AE777" s="32"/>
      <c r="AF777" s="32"/>
      <c r="AG777" s="32"/>
      <c r="AH777" s="32"/>
    </row>
    <row r="778">
      <c r="A778" s="16"/>
      <c r="B778" s="16"/>
      <c r="C778" s="16"/>
      <c r="D778" s="16"/>
      <c r="E778" s="16"/>
      <c r="F778" s="16"/>
      <c r="G778" s="16"/>
      <c r="H778" s="16"/>
      <c r="I778" s="145"/>
      <c r="J778" s="145"/>
      <c r="K778" s="145"/>
      <c r="L778" s="145"/>
      <c r="M778" s="145"/>
      <c r="N778" s="145"/>
      <c r="O778" s="279"/>
      <c r="P778" s="32"/>
      <c r="Q778" s="32"/>
      <c r="R778" s="32"/>
      <c r="S778" s="32"/>
      <c r="T778" s="32"/>
      <c r="U778" s="32"/>
      <c r="V778" s="32"/>
      <c r="W778" s="32"/>
      <c r="X778" s="32"/>
      <c r="Y778" s="32"/>
      <c r="Z778" s="32"/>
      <c r="AA778" s="32"/>
      <c r="AB778" s="32"/>
      <c r="AC778" s="32"/>
      <c r="AD778" s="32"/>
      <c r="AE778" s="32"/>
      <c r="AF778" s="32"/>
      <c r="AG778" s="32"/>
      <c r="AH778" s="32"/>
    </row>
    <row r="779">
      <c r="A779" s="16"/>
      <c r="B779" s="16"/>
      <c r="C779" s="16"/>
      <c r="D779" s="16"/>
      <c r="E779" s="16"/>
      <c r="F779" s="16"/>
      <c r="G779" s="16"/>
      <c r="H779" s="16"/>
      <c r="I779" s="145"/>
      <c r="J779" s="145"/>
      <c r="K779" s="145"/>
      <c r="L779" s="145"/>
      <c r="M779" s="145"/>
      <c r="N779" s="145"/>
      <c r="O779" s="279"/>
      <c r="P779" s="32"/>
      <c r="Q779" s="32"/>
      <c r="R779" s="32"/>
      <c r="S779" s="32"/>
      <c r="T779" s="32"/>
      <c r="U779" s="32"/>
      <c r="V779" s="32"/>
      <c r="W779" s="32"/>
      <c r="X779" s="32"/>
      <c r="Y779" s="32"/>
      <c r="Z779" s="32"/>
      <c r="AA779" s="32"/>
      <c r="AB779" s="32"/>
      <c r="AC779" s="32"/>
      <c r="AD779" s="32"/>
      <c r="AE779" s="32"/>
      <c r="AF779" s="32"/>
      <c r="AG779" s="32"/>
      <c r="AH779" s="32"/>
    </row>
    <row r="780">
      <c r="A780" s="16"/>
      <c r="B780" s="16"/>
      <c r="C780" s="16"/>
      <c r="D780" s="16"/>
      <c r="E780" s="16"/>
      <c r="F780" s="16"/>
      <c r="G780" s="16"/>
      <c r="H780" s="16"/>
      <c r="I780" s="145"/>
      <c r="J780" s="145"/>
      <c r="K780" s="145"/>
      <c r="L780" s="145"/>
      <c r="M780" s="145"/>
      <c r="N780" s="145"/>
      <c r="O780" s="279"/>
      <c r="P780" s="32"/>
      <c r="Q780" s="32"/>
      <c r="R780" s="32"/>
      <c r="S780" s="32"/>
      <c r="T780" s="32"/>
      <c r="U780" s="32"/>
      <c r="V780" s="32"/>
      <c r="W780" s="32"/>
      <c r="X780" s="32"/>
      <c r="Y780" s="32"/>
      <c r="Z780" s="32"/>
      <c r="AA780" s="32"/>
      <c r="AB780" s="32"/>
      <c r="AC780" s="32"/>
      <c r="AD780" s="32"/>
      <c r="AE780" s="32"/>
      <c r="AF780" s="32"/>
      <c r="AG780" s="32"/>
      <c r="AH780" s="32"/>
    </row>
    <row r="781">
      <c r="A781" s="16"/>
      <c r="B781" s="16"/>
      <c r="C781" s="16"/>
      <c r="D781" s="16"/>
      <c r="E781" s="16"/>
      <c r="F781" s="16"/>
      <c r="G781" s="16"/>
      <c r="H781" s="16"/>
      <c r="I781" s="145"/>
      <c r="J781" s="145"/>
      <c r="K781" s="145"/>
      <c r="L781" s="145"/>
      <c r="M781" s="145"/>
      <c r="N781" s="145"/>
      <c r="O781" s="279"/>
      <c r="P781" s="32"/>
      <c r="Q781" s="32"/>
      <c r="R781" s="32"/>
      <c r="S781" s="32"/>
      <c r="T781" s="32"/>
      <c r="U781" s="32"/>
      <c r="V781" s="32"/>
      <c r="W781" s="32"/>
      <c r="X781" s="32"/>
      <c r="Y781" s="32"/>
      <c r="Z781" s="32"/>
      <c r="AA781" s="32"/>
      <c r="AB781" s="32"/>
      <c r="AC781" s="32"/>
      <c r="AD781" s="32"/>
      <c r="AE781" s="32"/>
      <c r="AF781" s="32"/>
      <c r="AG781" s="32"/>
      <c r="AH781" s="32"/>
    </row>
    <row r="782">
      <c r="A782" s="16"/>
      <c r="B782" s="16"/>
      <c r="C782" s="16"/>
      <c r="D782" s="16"/>
      <c r="E782" s="16"/>
      <c r="F782" s="16"/>
      <c r="G782" s="16"/>
      <c r="H782" s="16"/>
      <c r="I782" s="145"/>
      <c r="J782" s="145"/>
      <c r="K782" s="145"/>
      <c r="L782" s="145"/>
      <c r="M782" s="145"/>
      <c r="N782" s="145"/>
      <c r="O782" s="279"/>
      <c r="P782" s="32"/>
      <c r="Q782" s="32"/>
      <c r="R782" s="32"/>
      <c r="S782" s="32"/>
      <c r="T782" s="32"/>
      <c r="U782" s="32"/>
      <c r="V782" s="32"/>
      <c r="W782" s="32"/>
      <c r="X782" s="32"/>
      <c r="Y782" s="32"/>
      <c r="Z782" s="32"/>
      <c r="AA782" s="32"/>
      <c r="AB782" s="32"/>
      <c r="AC782" s="32"/>
      <c r="AD782" s="32"/>
      <c r="AE782" s="32"/>
      <c r="AF782" s="32"/>
      <c r="AG782" s="32"/>
      <c r="AH782" s="32"/>
    </row>
    <row r="783">
      <c r="A783" s="16"/>
      <c r="B783" s="16"/>
      <c r="C783" s="16"/>
      <c r="D783" s="16"/>
      <c r="E783" s="16"/>
      <c r="F783" s="16"/>
      <c r="G783" s="16"/>
      <c r="H783" s="16"/>
      <c r="I783" s="145"/>
      <c r="J783" s="145"/>
      <c r="K783" s="145"/>
      <c r="L783" s="145"/>
      <c r="M783" s="145"/>
      <c r="N783" s="145"/>
      <c r="O783" s="279"/>
      <c r="P783" s="32"/>
      <c r="Q783" s="32"/>
      <c r="R783" s="32"/>
      <c r="S783" s="32"/>
      <c r="T783" s="32"/>
      <c r="U783" s="32"/>
      <c r="V783" s="32"/>
      <c r="W783" s="32"/>
      <c r="X783" s="32"/>
      <c r="Y783" s="32"/>
      <c r="Z783" s="32"/>
      <c r="AA783" s="32"/>
      <c r="AB783" s="32"/>
      <c r="AC783" s="32"/>
      <c r="AD783" s="32"/>
      <c r="AE783" s="32"/>
      <c r="AF783" s="32"/>
      <c r="AG783" s="32"/>
      <c r="AH783" s="32"/>
    </row>
    <row r="784">
      <c r="A784" s="16"/>
      <c r="B784" s="16"/>
      <c r="C784" s="16"/>
      <c r="D784" s="16"/>
      <c r="E784" s="16"/>
      <c r="F784" s="16"/>
      <c r="G784" s="16"/>
      <c r="H784" s="16"/>
      <c r="I784" s="145"/>
      <c r="J784" s="145"/>
      <c r="K784" s="145"/>
      <c r="L784" s="145"/>
      <c r="M784" s="145"/>
      <c r="N784" s="145"/>
      <c r="O784" s="279"/>
      <c r="P784" s="32"/>
      <c r="Q784" s="32"/>
      <c r="R784" s="32"/>
      <c r="S784" s="32"/>
      <c r="T784" s="32"/>
      <c r="U784" s="32"/>
      <c r="V784" s="32"/>
      <c r="W784" s="32"/>
      <c r="X784" s="32"/>
      <c r="Y784" s="32"/>
      <c r="Z784" s="32"/>
      <c r="AA784" s="32"/>
      <c r="AB784" s="32"/>
      <c r="AC784" s="32"/>
      <c r="AD784" s="32"/>
      <c r="AE784" s="32"/>
      <c r="AF784" s="32"/>
      <c r="AG784" s="32"/>
      <c r="AH784" s="32"/>
    </row>
    <row r="785">
      <c r="A785" s="16"/>
      <c r="B785" s="16"/>
      <c r="C785" s="16"/>
      <c r="D785" s="16"/>
      <c r="E785" s="16"/>
      <c r="F785" s="16"/>
      <c r="G785" s="16"/>
      <c r="H785" s="16"/>
      <c r="I785" s="145"/>
      <c r="J785" s="145"/>
      <c r="K785" s="145"/>
      <c r="L785" s="145"/>
      <c r="M785" s="145"/>
      <c r="N785" s="145"/>
      <c r="O785" s="279"/>
      <c r="P785" s="32"/>
      <c r="Q785" s="32"/>
      <c r="R785" s="32"/>
      <c r="S785" s="32"/>
      <c r="T785" s="32"/>
      <c r="U785" s="32"/>
      <c r="V785" s="32"/>
      <c r="W785" s="32"/>
      <c r="X785" s="32"/>
      <c r="Y785" s="32"/>
      <c r="Z785" s="32"/>
      <c r="AA785" s="32"/>
      <c r="AB785" s="32"/>
      <c r="AC785" s="32"/>
      <c r="AD785" s="32"/>
      <c r="AE785" s="32"/>
      <c r="AF785" s="32"/>
      <c r="AG785" s="32"/>
      <c r="AH785" s="32"/>
    </row>
    <row r="786">
      <c r="A786" s="16"/>
      <c r="B786" s="16"/>
      <c r="C786" s="16"/>
      <c r="D786" s="16"/>
      <c r="E786" s="16"/>
      <c r="F786" s="16"/>
      <c r="G786" s="16"/>
      <c r="H786" s="16"/>
      <c r="I786" s="145"/>
      <c r="J786" s="145"/>
      <c r="K786" s="145"/>
      <c r="L786" s="145"/>
      <c r="M786" s="145"/>
      <c r="N786" s="145"/>
      <c r="O786" s="279"/>
      <c r="P786" s="32"/>
      <c r="Q786" s="32"/>
      <c r="R786" s="32"/>
      <c r="S786" s="32"/>
      <c r="T786" s="32"/>
      <c r="U786" s="32"/>
      <c r="V786" s="32"/>
      <c r="W786" s="32"/>
      <c r="X786" s="32"/>
      <c r="Y786" s="32"/>
      <c r="Z786" s="32"/>
      <c r="AA786" s="32"/>
      <c r="AB786" s="32"/>
      <c r="AC786" s="32"/>
      <c r="AD786" s="32"/>
      <c r="AE786" s="32"/>
      <c r="AF786" s="32"/>
      <c r="AG786" s="32"/>
      <c r="AH786" s="32"/>
    </row>
    <row r="787">
      <c r="A787" s="16"/>
      <c r="B787" s="16"/>
      <c r="C787" s="16"/>
      <c r="D787" s="16"/>
      <c r="E787" s="16"/>
      <c r="F787" s="16"/>
      <c r="G787" s="16"/>
      <c r="H787" s="16"/>
      <c r="I787" s="145"/>
      <c r="J787" s="145"/>
      <c r="K787" s="145"/>
      <c r="L787" s="145"/>
      <c r="M787" s="145"/>
      <c r="N787" s="145"/>
      <c r="O787" s="279"/>
      <c r="P787" s="32"/>
      <c r="Q787" s="32"/>
      <c r="R787" s="32"/>
      <c r="S787" s="32"/>
      <c r="T787" s="32"/>
      <c r="U787" s="32"/>
      <c r="V787" s="32"/>
      <c r="W787" s="32"/>
      <c r="X787" s="32"/>
      <c r="Y787" s="32"/>
      <c r="Z787" s="32"/>
      <c r="AA787" s="32"/>
      <c r="AB787" s="32"/>
      <c r="AC787" s="32"/>
      <c r="AD787" s="32"/>
      <c r="AE787" s="32"/>
      <c r="AF787" s="32"/>
      <c r="AG787" s="32"/>
      <c r="AH787" s="32"/>
    </row>
    <row r="788">
      <c r="A788" s="16"/>
      <c r="B788" s="16"/>
      <c r="C788" s="16"/>
      <c r="D788" s="16"/>
      <c r="E788" s="16"/>
      <c r="F788" s="16"/>
      <c r="G788" s="16"/>
      <c r="H788" s="16"/>
      <c r="I788" s="145"/>
      <c r="J788" s="145"/>
      <c r="K788" s="145"/>
      <c r="L788" s="145"/>
      <c r="M788" s="145"/>
      <c r="N788" s="145"/>
      <c r="O788" s="279"/>
      <c r="P788" s="32"/>
      <c r="Q788" s="32"/>
      <c r="R788" s="32"/>
      <c r="S788" s="32"/>
      <c r="T788" s="32"/>
      <c r="U788" s="32"/>
      <c r="V788" s="32"/>
      <c r="W788" s="32"/>
      <c r="X788" s="32"/>
      <c r="Y788" s="32"/>
      <c r="Z788" s="32"/>
      <c r="AA788" s="32"/>
      <c r="AB788" s="32"/>
      <c r="AC788" s="32"/>
      <c r="AD788" s="32"/>
      <c r="AE788" s="32"/>
      <c r="AF788" s="32"/>
      <c r="AG788" s="32"/>
      <c r="AH788" s="32"/>
    </row>
    <row r="789">
      <c r="A789" s="16"/>
      <c r="B789" s="16"/>
      <c r="C789" s="16"/>
      <c r="D789" s="16"/>
      <c r="E789" s="16"/>
      <c r="F789" s="16"/>
      <c r="G789" s="16"/>
      <c r="H789" s="16"/>
      <c r="I789" s="145"/>
      <c r="J789" s="145"/>
      <c r="K789" s="145"/>
      <c r="L789" s="145"/>
      <c r="M789" s="145"/>
      <c r="N789" s="145"/>
      <c r="O789" s="279"/>
      <c r="P789" s="32"/>
      <c r="Q789" s="32"/>
      <c r="R789" s="32"/>
      <c r="S789" s="32"/>
      <c r="T789" s="32"/>
      <c r="U789" s="32"/>
      <c r="V789" s="32"/>
      <c r="W789" s="32"/>
      <c r="X789" s="32"/>
      <c r="Y789" s="32"/>
      <c r="Z789" s="32"/>
      <c r="AA789" s="32"/>
      <c r="AB789" s="32"/>
      <c r="AC789" s="32"/>
      <c r="AD789" s="32"/>
      <c r="AE789" s="32"/>
      <c r="AF789" s="32"/>
      <c r="AG789" s="32"/>
      <c r="AH789" s="32"/>
    </row>
    <row r="790">
      <c r="A790" s="16"/>
      <c r="B790" s="16"/>
      <c r="C790" s="16"/>
      <c r="D790" s="16"/>
      <c r="E790" s="16"/>
      <c r="F790" s="16"/>
      <c r="G790" s="16"/>
      <c r="H790" s="16"/>
      <c r="I790" s="145"/>
      <c r="J790" s="145"/>
      <c r="K790" s="145"/>
      <c r="L790" s="145"/>
      <c r="M790" s="145"/>
      <c r="N790" s="145"/>
      <c r="O790" s="279"/>
      <c r="P790" s="32"/>
      <c r="Q790" s="32"/>
      <c r="R790" s="32"/>
      <c r="S790" s="32"/>
      <c r="T790" s="32"/>
      <c r="U790" s="32"/>
      <c r="V790" s="32"/>
      <c r="W790" s="32"/>
      <c r="X790" s="32"/>
      <c r="Y790" s="32"/>
      <c r="Z790" s="32"/>
      <c r="AA790" s="32"/>
      <c r="AB790" s="32"/>
      <c r="AC790" s="32"/>
      <c r="AD790" s="32"/>
      <c r="AE790" s="32"/>
      <c r="AF790" s="32"/>
      <c r="AG790" s="32"/>
      <c r="AH790" s="32"/>
    </row>
    <row r="791">
      <c r="A791" s="16"/>
      <c r="B791" s="16"/>
      <c r="C791" s="16"/>
      <c r="D791" s="16"/>
      <c r="E791" s="16"/>
      <c r="F791" s="16"/>
      <c r="G791" s="16"/>
      <c r="H791" s="16"/>
      <c r="I791" s="145"/>
      <c r="J791" s="145"/>
      <c r="K791" s="145"/>
      <c r="L791" s="145"/>
      <c r="M791" s="145"/>
      <c r="N791" s="145"/>
      <c r="O791" s="279"/>
      <c r="P791" s="32"/>
      <c r="Q791" s="32"/>
      <c r="R791" s="32"/>
      <c r="S791" s="32"/>
      <c r="T791" s="32"/>
      <c r="U791" s="32"/>
      <c r="V791" s="32"/>
      <c r="W791" s="32"/>
      <c r="X791" s="32"/>
      <c r="Y791" s="32"/>
      <c r="Z791" s="32"/>
      <c r="AA791" s="32"/>
      <c r="AB791" s="32"/>
      <c r="AC791" s="32"/>
      <c r="AD791" s="32"/>
      <c r="AE791" s="32"/>
      <c r="AF791" s="32"/>
      <c r="AG791" s="32"/>
      <c r="AH791" s="32"/>
    </row>
    <row r="792">
      <c r="A792" s="16"/>
      <c r="B792" s="16"/>
      <c r="C792" s="16"/>
      <c r="D792" s="16"/>
      <c r="E792" s="16"/>
      <c r="F792" s="16"/>
      <c r="G792" s="16"/>
      <c r="H792" s="16"/>
      <c r="I792" s="145"/>
      <c r="J792" s="145"/>
      <c r="K792" s="145"/>
      <c r="L792" s="145"/>
      <c r="M792" s="145"/>
      <c r="N792" s="145"/>
      <c r="O792" s="279"/>
      <c r="P792" s="32"/>
      <c r="Q792" s="32"/>
      <c r="R792" s="32"/>
      <c r="S792" s="32"/>
      <c r="T792" s="32"/>
      <c r="U792" s="32"/>
      <c r="V792" s="32"/>
      <c r="W792" s="32"/>
      <c r="X792" s="32"/>
      <c r="Y792" s="32"/>
      <c r="Z792" s="32"/>
      <c r="AA792" s="32"/>
      <c r="AB792" s="32"/>
      <c r="AC792" s="32"/>
      <c r="AD792" s="32"/>
      <c r="AE792" s="32"/>
      <c r="AF792" s="32"/>
      <c r="AG792" s="32"/>
      <c r="AH792" s="32"/>
    </row>
    <row r="793">
      <c r="A793" s="16"/>
      <c r="B793" s="16"/>
      <c r="C793" s="16"/>
      <c r="D793" s="16"/>
      <c r="E793" s="16"/>
      <c r="F793" s="16"/>
      <c r="G793" s="16"/>
      <c r="H793" s="16"/>
      <c r="I793" s="145"/>
      <c r="J793" s="145"/>
      <c r="K793" s="145"/>
      <c r="L793" s="145"/>
      <c r="M793" s="145"/>
      <c r="N793" s="145"/>
      <c r="O793" s="279"/>
      <c r="P793" s="32"/>
      <c r="Q793" s="32"/>
      <c r="R793" s="32"/>
      <c r="S793" s="32"/>
      <c r="T793" s="32"/>
      <c r="U793" s="32"/>
      <c r="V793" s="32"/>
      <c r="W793" s="32"/>
      <c r="X793" s="32"/>
      <c r="Y793" s="32"/>
      <c r="Z793" s="32"/>
      <c r="AA793" s="32"/>
      <c r="AB793" s="32"/>
      <c r="AC793" s="32"/>
      <c r="AD793" s="32"/>
      <c r="AE793" s="32"/>
      <c r="AF793" s="32"/>
      <c r="AG793" s="32"/>
      <c r="AH793" s="32"/>
    </row>
    <row r="794">
      <c r="A794" s="16"/>
      <c r="B794" s="16"/>
      <c r="C794" s="16"/>
      <c r="D794" s="16"/>
      <c r="E794" s="16"/>
      <c r="F794" s="16"/>
      <c r="G794" s="16"/>
      <c r="H794" s="16"/>
      <c r="I794" s="145"/>
      <c r="J794" s="145"/>
      <c r="K794" s="145"/>
      <c r="L794" s="145"/>
      <c r="M794" s="145"/>
      <c r="N794" s="145"/>
      <c r="O794" s="279"/>
      <c r="P794" s="32"/>
      <c r="Q794" s="32"/>
      <c r="R794" s="32"/>
      <c r="S794" s="32"/>
      <c r="T794" s="32"/>
      <c r="U794" s="32"/>
      <c r="V794" s="32"/>
      <c r="W794" s="32"/>
      <c r="X794" s="32"/>
      <c r="Y794" s="32"/>
      <c r="Z794" s="32"/>
      <c r="AA794" s="32"/>
      <c r="AB794" s="32"/>
      <c r="AC794" s="32"/>
      <c r="AD794" s="32"/>
      <c r="AE794" s="32"/>
      <c r="AF794" s="32"/>
      <c r="AG794" s="32"/>
      <c r="AH794" s="32"/>
    </row>
    <row r="795">
      <c r="A795" s="16"/>
      <c r="B795" s="16"/>
      <c r="C795" s="16"/>
      <c r="D795" s="16"/>
      <c r="E795" s="16"/>
      <c r="F795" s="16"/>
      <c r="G795" s="16"/>
      <c r="H795" s="16"/>
      <c r="I795" s="145"/>
      <c r="J795" s="145"/>
      <c r="K795" s="145"/>
      <c r="L795" s="145"/>
      <c r="M795" s="145"/>
      <c r="N795" s="145"/>
      <c r="O795" s="279"/>
      <c r="P795" s="32"/>
      <c r="Q795" s="32"/>
      <c r="R795" s="32"/>
      <c r="S795" s="32"/>
      <c r="T795" s="32"/>
      <c r="U795" s="32"/>
      <c r="V795" s="32"/>
      <c r="W795" s="32"/>
      <c r="X795" s="32"/>
      <c r="Y795" s="32"/>
      <c r="Z795" s="32"/>
      <c r="AA795" s="32"/>
      <c r="AB795" s="32"/>
      <c r="AC795" s="32"/>
      <c r="AD795" s="32"/>
      <c r="AE795" s="32"/>
      <c r="AF795" s="32"/>
      <c r="AG795" s="32"/>
      <c r="AH795" s="32"/>
    </row>
    <row r="796">
      <c r="A796" s="16"/>
      <c r="B796" s="16"/>
      <c r="C796" s="16"/>
      <c r="D796" s="16"/>
      <c r="E796" s="16"/>
      <c r="F796" s="16"/>
      <c r="G796" s="16"/>
      <c r="H796" s="16"/>
      <c r="I796" s="145"/>
      <c r="J796" s="145"/>
      <c r="K796" s="145"/>
      <c r="L796" s="145"/>
      <c r="M796" s="145"/>
      <c r="N796" s="145"/>
      <c r="O796" s="279"/>
      <c r="P796" s="32"/>
      <c r="Q796" s="32"/>
      <c r="R796" s="32"/>
      <c r="S796" s="32"/>
      <c r="T796" s="32"/>
      <c r="U796" s="32"/>
      <c r="V796" s="32"/>
      <c r="W796" s="32"/>
      <c r="X796" s="32"/>
      <c r="Y796" s="32"/>
      <c r="Z796" s="32"/>
      <c r="AA796" s="32"/>
      <c r="AB796" s="32"/>
      <c r="AC796" s="32"/>
      <c r="AD796" s="32"/>
      <c r="AE796" s="32"/>
      <c r="AF796" s="32"/>
      <c r="AG796" s="32"/>
      <c r="AH796" s="32"/>
    </row>
    <row r="797">
      <c r="A797" s="16"/>
      <c r="B797" s="16"/>
      <c r="C797" s="16"/>
      <c r="D797" s="16"/>
      <c r="E797" s="16"/>
      <c r="F797" s="16"/>
      <c r="G797" s="16"/>
      <c r="H797" s="16"/>
      <c r="I797" s="145"/>
      <c r="J797" s="145"/>
      <c r="K797" s="145"/>
      <c r="L797" s="145"/>
      <c r="M797" s="145"/>
      <c r="N797" s="145"/>
      <c r="O797" s="279"/>
      <c r="P797" s="32"/>
      <c r="Q797" s="32"/>
      <c r="R797" s="32"/>
      <c r="S797" s="32"/>
      <c r="T797" s="32"/>
      <c r="U797" s="32"/>
      <c r="V797" s="32"/>
      <c r="W797" s="32"/>
      <c r="X797" s="32"/>
      <c r="Y797" s="32"/>
      <c r="Z797" s="32"/>
      <c r="AA797" s="32"/>
      <c r="AB797" s="32"/>
      <c r="AC797" s="32"/>
      <c r="AD797" s="32"/>
      <c r="AE797" s="32"/>
      <c r="AF797" s="32"/>
      <c r="AG797" s="32"/>
      <c r="AH797" s="32"/>
    </row>
    <row r="798">
      <c r="A798" s="16"/>
      <c r="B798" s="16"/>
      <c r="C798" s="16"/>
      <c r="D798" s="16"/>
      <c r="E798" s="16"/>
      <c r="F798" s="16"/>
      <c r="G798" s="16"/>
      <c r="H798" s="16"/>
      <c r="I798" s="145"/>
      <c r="J798" s="145"/>
      <c r="K798" s="145"/>
      <c r="L798" s="145"/>
      <c r="M798" s="145"/>
      <c r="N798" s="145"/>
      <c r="O798" s="279"/>
      <c r="P798" s="32"/>
      <c r="Q798" s="32"/>
      <c r="R798" s="32"/>
      <c r="S798" s="32"/>
      <c r="T798" s="32"/>
      <c r="U798" s="32"/>
      <c r="V798" s="32"/>
      <c r="W798" s="32"/>
      <c r="X798" s="32"/>
      <c r="Y798" s="32"/>
      <c r="Z798" s="32"/>
      <c r="AA798" s="32"/>
      <c r="AB798" s="32"/>
      <c r="AC798" s="32"/>
      <c r="AD798" s="32"/>
      <c r="AE798" s="32"/>
      <c r="AF798" s="32"/>
      <c r="AG798" s="32"/>
      <c r="AH798" s="32"/>
    </row>
    <row r="799">
      <c r="A799" s="16"/>
      <c r="B799" s="16"/>
      <c r="C799" s="16"/>
      <c r="D799" s="16"/>
      <c r="E799" s="16"/>
      <c r="F799" s="16"/>
      <c r="G799" s="16"/>
      <c r="H799" s="16"/>
      <c r="I799" s="145"/>
      <c r="J799" s="145"/>
      <c r="K799" s="145"/>
      <c r="L799" s="145"/>
      <c r="M799" s="145"/>
      <c r="N799" s="145"/>
      <c r="O799" s="279"/>
      <c r="P799" s="32"/>
      <c r="Q799" s="32"/>
      <c r="R799" s="32"/>
      <c r="S799" s="32"/>
      <c r="T799" s="32"/>
      <c r="U799" s="32"/>
      <c r="V799" s="32"/>
      <c r="W799" s="32"/>
      <c r="X799" s="32"/>
      <c r="Y799" s="32"/>
      <c r="Z799" s="32"/>
      <c r="AA799" s="32"/>
      <c r="AB799" s="32"/>
      <c r="AC799" s="32"/>
      <c r="AD799" s="32"/>
      <c r="AE799" s="32"/>
      <c r="AF799" s="32"/>
      <c r="AG799" s="32"/>
      <c r="AH799" s="32"/>
    </row>
    <row r="800">
      <c r="A800" s="16"/>
      <c r="B800" s="16"/>
      <c r="C800" s="16"/>
      <c r="D800" s="16"/>
      <c r="E800" s="16"/>
      <c r="F800" s="16"/>
      <c r="G800" s="16"/>
      <c r="H800" s="16"/>
      <c r="I800" s="145"/>
      <c r="J800" s="145"/>
      <c r="K800" s="145"/>
      <c r="L800" s="145"/>
      <c r="M800" s="145"/>
      <c r="N800" s="145"/>
      <c r="O800" s="279"/>
      <c r="P800" s="32"/>
      <c r="Q800" s="32"/>
      <c r="R800" s="32"/>
      <c r="S800" s="32"/>
      <c r="T800" s="32"/>
      <c r="U800" s="32"/>
      <c r="V800" s="32"/>
      <c r="W800" s="32"/>
      <c r="X800" s="32"/>
      <c r="Y800" s="32"/>
      <c r="Z800" s="32"/>
      <c r="AA800" s="32"/>
      <c r="AB800" s="32"/>
      <c r="AC800" s="32"/>
      <c r="AD800" s="32"/>
      <c r="AE800" s="32"/>
      <c r="AF800" s="32"/>
      <c r="AG800" s="32"/>
      <c r="AH800" s="32"/>
    </row>
    <row r="801">
      <c r="A801" s="16"/>
      <c r="B801" s="16"/>
      <c r="C801" s="16"/>
      <c r="D801" s="16"/>
      <c r="E801" s="16"/>
      <c r="F801" s="16"/>
      <c r="G801" s="16"/>
      <c r="H801" s="16"/>
      <c r="I801" s="145"/>
      <c r="J801" s="145"/>
      <c r="K801" s="145"/>
      <c r="L801" s="145"/>
      <c r="M801" s="145"/>
      <c r="N801" s="145"/>
      <c r="O801" s="279"/>
      <c r="P801" s="32"/>
      <c r="Q801" s="32"/>
      <c r="R801" s="32"/>
      <c r="S801" s="32"/>
      <c r="T801" s="32"/>
      <c r="U801" s="32"/>
      <c r="V801" s="32"/>
      <c r="W801" s="32"/>
      <c r="X801" s="32"/>
      <c r="Y801" s="32"/>
      <c r="Z801" s="32"/>
      <c r="AA801" s="32"/>
      <c r="AB801" s="32"/>
      <c r="AC801" s="32"/>
      <c r="AD801" s="32"/>
      <c r="AE801" s="32"/>
      <c r="AF801" s="32"/>
      <c r="AG801" s="32"/>
      <c r="AH801" s="32"/>
    </row>
    <row r="802">
      <c r="A802" s="16"/>
      <c r="B802" s="16"/>
      <c r="C802" s="16"/>
      <c r="D802" s="16"/>
      <c r="E802" s="16"/>
      <c r="F802" s="16"/>
      <c r="G802" s="16"/>
      <c r="H802" s="16"/>
      <c r="I802" s="145"/>
      <c r="J802" s="145"/>
      <c r="K802" s="145"/>
      <c r="L802" s="145"/>
      <c r="M802" s="145"/>
      <c r="N802" s="145"/>
      <c r="O802" s="279"/>
      <c r="P802" s="32"/>
      <c r="Q802" s="32"/>
      <c r="R802" s="32"/>
      <c r="S802" s="32"/>
      <c r="T802" s="32"/>
      <c r="U802" s="32"/>
      <c r="V802" s="32"/>
      <c r="W802" s="32"/>
      <c r="X802" s="32"/>
      <c r="Y802" s="32"/>
      <c r="Z802" s="32"/>
      <c r="AA802" s="32"/>
      <c r="AB802" s="32"/>
      <c r="AC802" s="32"/>
      <c r="AD802" s="32"/>
      <c r="AE802" s="32"/>
      <c r="AF802" s="32"/>
      <c r="AG802" s="32"/>
      <c r="AH802" s="32"/>
    </row>
    <row r="803">
      <c r="A803" s="16"/>
      <c r="B803" s="16"/>
      <c r="C803" s="16"/>
      <c r="D803" s="16"/>
      <c r="E803" s="16"/>
      <c r="F803" s="16"/>
      <c r="G803" s="16"/>
      <c r="H803" s="16"/>
      <c r="I803" s="145"/>
      <c r="J803" s="145"/>
      <c r="K803" s="145"/>
      <c r="L803" s="145"/>
      <c r="M803" s="145"/>
      <c r="N803" s="145"/>
      <c r="O803" s="279"/>
      <c r="P803" s="32"/>
      <c r="Q803" s="32"/>
      <c r="R803" s="32"/>
      <c r="S803" s="32"/>
      <c r="T803" s="32"/>
      <c r="U803" s="32"/>
      <c r="V803" s="32"/>
      <c r="W803" s="32"/>
      <c r="X803" s="32"/>
      <c r="Y803" s="32"/>
      <c r="Z803" s="32"/>
      <c r="AA803" s="32"/>
      <c r="AB803" s="32"/>
      <c r="AC803" s="32"/>
      <c r="AD803" s="32"/>
      <c r="AE803" s="32"/>
      <c r="AF803" s="32"/>
      <c r="AG803" s="32"/>
      <c r="AH803" s="32"/>
    </row>
    <row r="804">
      <c r="A804" s="16"/>
      <c r="B804" s="16"/>
      <c r="C804" s="16"/>
      <c r="D804" s="16"/>
      <c r="E804" s="16"/>
      <c r="F804" s="16"/>
      <c r="G804" s="16"/>
      <c r="H804" s="16"/>
      <c r="I804" s="145"/>
      <c r="J804" s="145"/>
      <c r="K804" s="145"/>
      <c r="L804" s="145"/>
      <c r="M804" s="145"/>
      <c r="N804" s="145"/>
      <c r="O804" s="279"/>
      <c r="P804" s="32"/>
      <c r="Q804" s="32"/>
      <c r="R804" s="32"/>
      <c r="S804" s="32"/>
      <c r="T804" s="32"/>
      <c r="U804" s="32"/>
      <c r="V804" s="32"/>
      <c r="W804" s="32"/>
      <c r="X804" s="32"/>
      <c r="Y804" s="32"/>
      <c r="Z804" s="32"/>
      <c r="AA804" s="32"/>
      <c r="AB804" s="32"/>
      <c r="AC804" s="32"/>
      <c r="AD804" s="32"/>
      <c r="AE804" s="32"/>
      <c r="AF804" s="32"/>
      <c r="AG804" s="32"/>
      <c r="AH804" s="32"/>
    </row>
    <row r="805">
      <c r="A805" s="16"/>
      <c r="B805" s="16"/>
      <c r="C805" s="16"/>
      <c r="D805" s="16"/>
      <c r="E805" s="16"/>
      <c r="F805" s="16"/>
      <c r="G805" s="16"/>
      <c r="H805" s="16"/>
      <c r="I805" s="145"/>
      <c r="J805" s="145"/>
      <c r="K805" s="145"/>
      <c r="L805" s="145"/>
      <c r="M805" s="145"/>
      <c r="N805" s="145"/>
      <c r="O805" s="279"/>
      <c r="P805" s="32"/>
      <c r="Q805" s="32"/>
      <c r="R805" s="32"/>
      <c r="S805" s="32"/>
      <c r="T805" s="32"/>
      <c r="U805" s="32"/>
      <c r="V805" s="32"/>
      <c r="W805" s="32"/>
      <c r="X805" s="32"/>
      <c r="Y805" s="32"/>
      <c r="Z805" s="32"/>
      <c r="AA805" s="32"/>
      <c r="AB805" s="32"/>
      <c r="AC805" s="32"/>
      <c r="AD805" s="32"/>
      <c r="AE805" s="32"/>
      <c r="AF805" s="32"/>
      <c r="AG805" s="32"/>
      <c r="AH805" s="32"/>
    </row>
    <row r="806">
      <c r="A806" s="16"/>
      <c r="B806" s="16"/>
      <c r="C806" s="16"/>
      <c r="D806" s="16"/>
      <c r="E806" s="16"/>
      <c r="F806" s="16"/>
      <c r="G806" s="16"/>
      <c r="H806" s="16"/>
      <c r="I806" s="145"/>
      <c r="J806" s="145"/>
      <c r="K806" s="145"/>
      <c r="L806" s="145"/>
      <c r="M806" s="145"/>
      <c r="N806" s="145"/>
      <c r="O806" s="279"/>
      <c r="P806" s="32"/>
      <c r="Q806" s="32"/>
      <c r="R806" s="32"/>
      <c r="S806" s="32"/>
      <c r="T806" s="32"/>
      <c r="U806" s="32"/>
      <c r="V806" s="32"/>
      <c r="W806" s="32"/>
      <c r="X806" s="32"/>
      <c r="Y806" s="32"/>
      <c r="Z806" s="32"/>
      <c r="AA806" s="32"/>
      <c r="AB806" s="32"/>
      <c r="AC806" s="32"/>
      <c r="AD806" s="32"/>
      <c r="AE806" s="32"/>
      <c r="AF806" s="32"/>
      <c r="AG806" s="32"/>
      <c r="AH806" s="32"/>
    </row>
    <row r="807">
      <c r="A807" s="16"/>
      <c r="B807" s="16"/>
      <c r="C807" s="16"/>
      <c r="D807" s="16"/>
      <c r="E807" s="16"/>
      <c r="F807" s="16"/>
      <c r="G807" s="16"/>
      <c r="H807" s="16"/>
      <c r="I807" s="145"/>
      <c r="J807" s="145"/>
      <c r="K807" s="145"/>
      <c r="L807" s="145"/>
      <c r="M807" s="145"/>
      <c r="N807" s="145"/>
      <c r="O807" s="279"/>
      <c r="P807" s="32"/>
      <c r="Q807" s="32"/>
      <c r="R807" s="32"/>
      <c r="S807" s="32"/>
      <c r="T807" s="32"/>
      <c r="U807" s="32"/>
      <c r="V807" s="32"/>
      <c r="W807" s="32"/>
      <c r="X807" s="32"/>
      <c r="Y807" s="32"/>
      <c r="Z807" s="32"/>
      <c r="AA807" s="32"/>
      <c r="AB807" s="32"/>
      <c r="AC807" s="32"/>
      <c r="AD807" s="32"/>
      <c r="AE807" s="32"/>
      <c r="AF807" s="32"/>
      <c r="AG807" s="32"/>
      <c r="AH807" s="32"/>
    </row>
    <row r="808">
      <c r="A808" s="16"/>
      <c r="B808" s="16"/>
      <c r="C808" s="16"/>
      <c r="D808" s="16"/>
      <c r="E808" s="16"/>
      <c r="F808" s="16"/>
      <c r="G808" s="16"/>
      <c r="H808" s="16"/>
      <c r="I808" s="145"/>
      <c r="J808" s="145"/>
      <c r="K808" s="145"/>
      <c r="L808" s="145"/>
      <c r="M808" s="145"/>
      <c r="N808" s="145"/>
      <c r="O808" s="279"/>
      <c r="P808" s="32"/>
      <c r="Q808" s="32"/>
      <c r="R808" s="32"/>
      <c r="S808" s="32"/>
      <c r="T808" s="32"/>
      <c r="U808" s="32"/>
      <c r="V808" s="32"/>
      <c r="W808" s="32"/>
      <c r="X808" s="32"/>
      <c r="Y808" s="32"/>
      <c r="Z808" s="32"/>
      <c r="AA808" s="32"/>
      <c r="AB808" s="32"/>
      <c r="AC808" s="32"/>
      <c r="AD808" s="32"/>
      <c r="AE808" s="32"/>
      <c r="AF808" s="32"/>
      <c r="AG808" s="32"/>
      <c r="AH808" s="32"/>
    </row>
    <row r="809">
      <c r="A809" s="16"/>
      <c r="B809" s="16"/>
      <c r="C809" s="16"/>
      <c r="D809" s="16"/>
      <c r="E809" s="16"/>
      <c r="F809" s="16"/>
      <c r="G809" s="16"/>
      <c r="H809" s="16"/>
      <c r="I809" s="145"/>
      <c r="J809" s="145"/>
      <c r="K809" s="145"/>
      <c r="L809" s="145"/>
      <c r="M809" s="145"/>
      <c r="N809" s="145"/>
      <c r="O809" s="279"/>
      <c r="P809" s="32"/>
      <c r="Q809" s="32"/>
      <c r="R809" s="32"/>
      <c r="S809" s="32"/>
      <c r="T809" s="32"/>
      <c r="U809" s="32"/>
      <c r="V809" s="32"/>
      <c r="W809" s="32"/>
      <c r="X809" s="32"/>
      <c r="Y809" s="32"/>
      <c r="Z809" s="32"/>
      <c r="AA809" s="32"/>
      <c r="AB809" s="32"/>
      <c r="AC809" s="32"/>
      <c r="AD809" s="32"/>
      <c r="AE809" s="32"/>
      <c r="AF809" s="32"/>
      <c r="AG809" s="32"/>
      <c r="AH809" s="32"/>
    </row>
    <row r="810">
      <c r="A810" s="16"/>
      <c r="B810" s="16"/>
      <c r="C810" s="16"/>
      <c r="D810" s="16"/>
      <c r="E810" s="16"/>
      <c r="F810" s="16"/>
      <c r="G810" s="16"/>
      <c r="H810" s="16"/>
      <c r="I810" s="145"/>
      <c r="J810" s="145"/>
      <c r="K810" s="145"/>
      <c r="L810" s="145"/>
      <c r="M810" s="145"/>
      <c r="N810" s="145"/>
      <c r="O810" s="279"/>
      <c r="P810" s="32"/>
      <c r="Q810" s="32"/>
      <c r="R810" s="32"/>
      <c r="S810" s="32"/>
      <c r="T810" s="32"/>
      <c r="U810" s="32"/>
      <c r="V810" s="32"/>
      <c r="W810" s="32"/>
      <c r="X810" s="32"/>
      <c r="Y810" s="32"/>
      <c r="Z810" s="32"/>
      <c r="AA810" s="32"/>
      <c r="AB810" s="32"/>
      <c r="AC810" s="32"/>
      <c r="AD810" s="32"/>
      <c r="AE810" s="32"/>
      <c r="AF810" s="32"/>
      <c r="AG810" s="32"/>
      <c r="AH810" s="32"/>
    </row>
    <row r="811">
      <c r="A811" s="16"/>
      <c r="B811" s="16"/>
      <c r="C811" s="16"/>
      <c r="D811" s="16"/>
      <c r="E811" s="16"/>
      <c r="F811" s="16"/>
      <c r="G811" s="16"/>
      <c r="H811" s="16"/>
      <c r="I811" s="145"/>
      <c r="J811" s="145"/>
      <c r="K811" s="145"/>
      <c r="L811" s="145"/>
      <c r="M811" s="145"/>
      <c r="N811" s="145"/>
      <c r="O811" s="279"/>
      <c r="P811" s="32"/>
      <c r="Q811" s="32"/>
      <c r="R811" s="32"/>
      <c r="S811" s="32"/>
      <c r="T811" s="32"/>
      <c r="U811" s="32"/>
      <c r="V811" s="32"/>
      <c r="W811" s="32"/>
      <c r="X811" s="32"/>
      <c r="Y811" s="32"/>
      <c r="Z811" s="32"/>
      <c r="AA811" s="32"/>
      <c r="AB811" s="32"/>
      <c r="AC811" s="32"/>
      <c r="AD811" s="32"/>
      <c r="AE811" s="32"/>
      <c r="AF811" s="32"/>
      <c r="AG811" s="32"/>
      <c r="AH811" s="32"/>
    </row>
    <row r="812">
      <c r="A812" s="16"/>
      <c r="B812" s="16"/>
      <c r="C812" s="16"/>
      <c r="D812" s="16"/>
      <c r="E812" s="16"/>
      <c r="F812" s="16"/>
      <c r="G812" s="16"/>
      <c r="H812" s="16"/>
      <c r="I812" s="145"/>
      <c r="J812" s="145"/>
      <c r="K812" s="145"/>
      <c r="L812" s="145"/>
      <c r="M812" s="145"/>
      <c r="N812" s="145"/>
      <c r="O812" s="279"/>
      <c r="P812" s="32"/>
      <c r="Q812" s="32"/>
      <c r="R812" s="32"/>
      <c r="S812" s="32"/>
      <c r="T812" s="32"/>
      <c r="U812" s="32"/>
      <c r="V812" s="32"/>
      <c r="W812" s="32"/>
      <c r="X812" s="32"/>
      <c r="Y812" s="32"/>
      <c r="Z812" s="32"/>
      <c r="AA812" s="32"/>
      <c r="AB812" s="32"/>
      <c r="AC812" s="32"/>
      <c r="AD812" s="32"/>
      <c r="AE812" s="32"/>
      <c r="AF812" s="32"/>
      <c r="AG812" s="32"/>
      <c r="AH812" s="32"/>
    </row>
    <row r="813">
      <c r="A813" s="16"/>
      <c r="B813" s="16"/>
      <c r="C813" s="16"/>
      <c r="D813" s="16"/>
      <c r="E813" s="16"/>
      <c r="F813" s="16"/>
      <c r="G813" s="16"/>
      <c r="H813" s="16"/>
      <c r="I813" s="145"/>
      <c r="J813" s="145"/>
      <c r="K813" s="145"/>
      <c r="L813" s="145"/>
      <c r="M813" s="145"/>
      <c r="N813" s="145"/>
      <c r="O813" s="279"/>
      <c r="P813" s="32"/>
      <c r="Q813" s="32"/>
      <c r="R813" s="32"/>
      <c r="S813" s="32"/>
      <c r="T813" s="32"/>
      <c r="U813" s="32"/>
      <c r="V813" s="32"/>
      <c r="W813" s="32"/>
      <c r="X813" s="32"/>
      <c r="Y813" s="32"/>
      <c r="Z813" s="32"/>
      <c r="AA813" s="32"/>
      <c r="AB813" s="32"/>
      <c r="AC813" s="32"/>
      <c r="AD813" s="32"/>
      <c r="AE813" s="32"/>
      <c r="AF813" s="32"/>
      <c r="AG813" s="32"/>
      <c r="AH813" s="32"/>
    </row>
    <row r="814">
      <c r="A814" s="16"/>
      <c r="B814" s="16"/>
      <c r="C814" s="16"/>
      <c r="D814" s="16"/>
      <c r="E814" s="16"/>
      <c r="F814" s="16"/>
      <c r="G814" s="16"/>
      <c r="H814" s="16"/>
      <c r="I814" s="145"/>
      <c r="J814" s="145"/>
      <c r="K814" s="145"/>
      <c r="L814" s="145"/>
      <c r="M814" s="145"/>
      <c r="N814" s="145"/>
      <c r="O814" s="279"/>
      <c r="P814" s="32"/>
      <c r="Q814" s="32"/>
      <c r="R814" s="32"/>
      <c r="S814" s="32"/>
      <c r="T814" s="32"/>
      <c r="U814" s="32"/>
      <c r="V814" s="32"/>
      <c r="W814" s="32"/>
      <c r="X814" s="32"/>
      <c r="Y814" s="32"/>
      <c r="Z814" s="32"/>
      <c r="AA814" s="32"/>
      <c r="AB814" s="32"/>
      <c r="AC814" s="32"/>
      <c r="AD814" s="32"/>
      <c r="AE814" s="32"/>
      <c r="AF814" s="32"/>
      <c r="AG814" s="32"/>
      <c r="AH814" s="32"/>
    </row>
    <row r="815">
      <c r="A815" s="16"/>
      <c r="B815" s="16"/>
      <c r="C815" s="16"/>
      <c r="D815" s="16"/>
      <c r="E815" s="16"/>
      <c r="F815" s="16"/>
      <c r="G815" s="16"/>
      <c r="H815" s="16"/>
      <c r="I815" s="145"/>
      <c r="J815" s="145"/>
      <c r="K815" s="145"/>
      <c r="L815" s="145"/>
      <c r="M815" s="145"/>
      <c r="N815" s="145"/>
      <c r="O815" s="279"/>
      <c r="P815" s="32"/>
      <c r="Q815" s="32"/>
      <c r="R815" s="32"/>
      <c r="S815" s="32"/>
      <c r="T815" s="32"/>
      <c r="U815" s="32"/>
      <c r="V815" s="32"/>
      <c r="W815" s="32"/>
      <c r="X815" s="32"/>
      <c r="Y815" s="32"/>
      <c r="Z815" s="32"/>
      <c r="AA815" s="32"/>
      <c r="AB815" s="32"/>
      <c r="AC815" s="32"/>
      <c r="AD815" s="32"/>
      <c r="AE815" s="32"/>
      <c r="AF815" s="32"/>
      <c r="AG815" s="32"/>
      <c r="AH815" s="32"/>
    </row>
    <row r="816">
      <c r="A816" s="16"/>
      <c r="B816" s="16"/>
      <c r="C816" s="16"/>
      <c r="D816" s="16"/>
      <c r="E816" s="16"/>
      <c r="F816" s="16"/>
      <c r="G816" s="16"/>
      <c r="H816" s="16"/>
      <c r="I816" s="145"/>
      <c r="J816" s="145"/>
      <c r="K816" s="145"/>
      <c r="L816" s="145"/>
      <c r="M816" s="145"/>
      <c r="N816" s="145"/>
      <c r="O816" s="279"/>
      <c r="P816" s="32"/>
      <c r="Q816" s="32"/>
      <c r="R816" s="32"/>
      <c r="S816" s="32"/>
      <c r="T816" s="32"/>
      <c r="U816" s="32"/>
      <c r="V816" s="32"/>
      <c r="W816" s="32"/>
      <c r="X816" s="32"/>
      <c r="Y816" s="32"/>
      <c r="Z816" s="32"/>
      <c r="AA816" s="32"/>
      <c r="AB816" s="32"/>
      <c r="AC816" s="32"/>
      <c r="AD816" s="32"/>
      <c r="AE816" s="32"/>
      <c r="AF816" s="32"/>
      <c r="AG816" s="32"/>
      <c r="AH816" s="32"/>
    </row>
    <row r="817">
      <c r="A817" s="16"/>
      <c r="B817" s="16"/>
      <c r="C817" s="16"/>
      <c r="D817" s="16"/>
      <c r="E817" s="16"/>
      <c r="F817" s="16"/>
      <c r="G817" s="16"/>
      <c r="H817" s="16"/>
      <c r="I817" s="145"/>
      <c r="J817" s="145"/>
      <c r="K817" s="145"/>
      <c r="L817" s="145"/>
      <c r="M817" s="145"/>
      <c r="N817" s="145"/>
      <c r="O817" s="279"/>
      <c r="P817" s="32"/>
      <c r="Q817" s="32"/>
      <c r="R817" s="32"/>
      <c r="S817" s="32"/>
      <c r="T817" s="32"/>
      <c r="U817" s="32"/>
      <c r="V817" s="32"/>
      <c r="W817" s="32"/>
      <c r="X817" s="32"/>
      <c r="Y817" s="32"/>
      <c r="Z817" s="32"/>
      <c r="AA817" s="32"/>
      <c r="AB817" s="32"/>
      <c r="AC817" s="32"/>
      <c r="AD817" s="32"/>
      <c r="AE817" s="32"/>
      <c r="AF817" s="32"/>
      <c r="AG817" s="32"/>
      <c r="AH817" s="32"/>
    </row>
    <row r="818">
      <c r="A818" s="16"/>
      <c r="B818" s="16"/>
      <c r="C818" s="16"/>
      <c r="D818" s="16"/>
      <c r="E818" s="16"/>
      <c r="F818" s="16"/>
      <c r="G818" s="16"/>
      <c r="H818" s="16"/>
      <c r="I818" s="145"/>
      <c r="J818" s="145"/>
      <c r="K818" s="145"/>
      <c r="L818" s="145"/>
      <c r="M818" s="145"/>
      <c r="N818" s="145"/>
      <c r="O818" s="279"/>
      <c r="P818" s="32"/>
      <c r="Q818" s="32"/>
      <c r="R818" s="32"/>
      <c r="S818" s="32"/>
      <c r="T818" s="32"/>
      <c r="U818" s="32"/>
      <c r="V818" s="32"/>
      <c r="W818" s="32"/>
      <c r="X818" s="32"/>
      <c r="Y818" s="32"/>
      <c r="Z818" s="32"/>
      <c r="AA818" s="32"/>
      <c r="AB818" s="32"/>
      <c r="AC818" s="32"/>
      <c r="AD818" s="32"/>
      <c r="AE818" s="32"/>
      <c r="AF818" s="32"/>
      <c r="AG818" s="32"/>
      <c r="AH818" s="32"/>
    </row>
    <row r="819">
      <c r="A819" s="16"/>
      <c r="B819" s="16"/>
      <c r="C819" s="16"/>
      <c r="D819" s="16"/>
      <c r="E819" s="16"/>
      <c r="F819" s="16"/>
      <c r="G819" s="16"/>
      <c r="H819" s="16"/>
      <c r="I819" s="145"/>
      <c r="J819" s="145"/>
      <c r="K819" s="145"/>
      <c r="L819" s="145"/>
      <c r="M819" s="145"/>
      <c r="N819" s="145"/>
      <c r="O819" s="279"/>
      <c r="P819" s="32"/>
      <c r="Q819" s="32"/>
      <c r="R819" s="32"/>
      <c r="S819" s="32"/>
      <c r="T819" s="32"/>
      <c r="U819" s="32"/>
      <c r="V819" s="32"/>
      <c r="W819" s="32"/>
      <c r="X819" s="32"/>
      <c r="Y819" s="32"/>
      <c r="Z819" s="32"/>
      <c r="AA819" s="32"/>
      <c r="AB819" s="32"/>
      <c r="AC819" s="32"/>
      <c r="AD819" s="32"/>
      <c r="AE819" s="32"/>
      <c r="AF819" s="32"/>
      <c r="AG819" s="32"/>
      <c r="AH819" s="32"/>
    </row>
    <row r="820">
      <c r="A820" s="16"/>
      <c r="B820" s="16"/>
      <c r="C820" s="16"/>
      <c r="D820" s="16"/>
      <c r="E820" s="16"/>
      <c r="F820" s="16"/>
      <c r="G820" s="16"/>
      <c r="H820" s="16"/>
      <c r="I820" s="145"/>
      <c r="J820" s="145"/>
      <c r="K820" s="145"/>
      <c r="L820" s="145"/>
      <c r="M820" s="145"/>
      <c r="N820" s="145"/>
      <c r="O820" s="279"/>
      <c r="P820" s="32"/>
      <c r="Q820" s="32"/>
      <c r="R820" s="32"/>
      <c r="S820" s="32"/>
      <c r="T820" s="32"/>
      <c r="U820" s="32"/>
      <c r="V820" s="32"/>
      <c r="W820" s="32"/>
      <c r="X820" s="32"/>
      <c r="Y820" s="32"/>
      <c r="Z820" s="32"/>
      <c r="AA820" s="32"/>
      <c r="AB820" s="32"/>
      <c r="AC820" s="32"/>
      <c r="AD820" s="32"/>
      <c r="AE820" s="32"/>
      <c r="AF820" s="32"/>
      <c r="AG820" s="32"/>
      <c r="AH820" s="32"/>
    </row>
    <row r="821">
      <c r="A821" s="16"/>
      <c r="B821" s="16"/>
      <c r="C821" s="16"/>
      <c r="D821" s="16"/>
      <c r="E821" s="16"/>
      <c r="F821" s="16"/>
      <c r="G821" s="16"/>
      <c r="H821" s="16"/>
      <c r="I821" s="145"/>
      <c r="J821" s="145"/>
      <c r="K821" s="145"/>
      <c r="L821" s="145"/>
      <c r="M821" s="145"/>
      <c r="N821" s="145"/>
      <c r="O821" s="279"/>
      <c r="P821" s="32"/>
      <c r="Q821" s="32"/>
      <c r="R821" s="32"/>
      <c r="S821" s="32"/>
      <c r="T821" s="32"/>
      <c r="U821" s="32"/>
      <c r="V821" s="32"/>
      <c r="W821" s="32"/>
      <c r="X821" s="32"/>
      <c r="Y821" s="32"/>
      <c r="Z821" s="32"/>
      <c r="AA821" s="32"/>
      <c r="AB821" s="32"/>
      <c r="AC821" s="32"/>
      <c r="AD821" s="32"/>
      <c r="AE821" s="32"/>
      <c r="AF821" s="32"/>
      <c r="AG821" s="32"/>
      <c r="AH821" s="32"/>
    </row>
    <row r="822">
      <c r="A822" s="16"/>
      <c r="B822" s="16"/>
      <c r="C822" s="16"/>
      <c r="D822" s="16"/>
      <c r="E822" s="16"/>
      <c r="F822" s="16"/>
      <c r="G822" s="16"/>
      <c r="H822" s="16"/>
      <c r="I822" s="145"/>
      <c r="J822" s="145"/>
      <c r="K822" s="145"/>
      <c r="L822" s="145"/>
      <c r="M822" s="145"/>
      <c r="N822" s="145"/>
      <c r="O822" s="279"/>
      <c r="P822" s="32"/>
      <c r="Q822" s="32"/>
      <c r="R822" s="32"/>
      <c r="S822" s="32"/>
      <c r="T822" s="32"/>
      <c r="U822" s="32"/>
      <c r="V822" s="32"/>
      <c r="W822" s="32"/>
      <c r="X822" s="32"/>
      <c r="Y822" s="32"/>
      <c r="Z822" s="32"/>
      <c r="AA822" s="32"/>
      <c r="AB822" s="32"/>
      <c r="AC822" s="32"/>
      <c r="AD822" s="32"/>
      <c r="AE822" s="32"/>
      <c r="AF822" s="32"/>
      <c r="AG822" s="32"/>
      <c r="AH822" s="32"/>
    </row>
    <row r="823">
      <c r="A823" s="16"/>
      <c r="B823" s="16"/>
      <c r="C823" s="16"/>
      <c r="D823" s="16"/>
      <c r="E823" s="16"/>
      <c r="F823" s="16"/>
      <c r="G823" s="16"/>
      <c r="H823" s="16"/>
      <c r="I823" s="145"/>
      <c r="J823" s="145"/>
      <c r="K823" s="145"/>
      <c r="L823" s="145"/>
      <c r="M823" s="145"/>
      <c r="N823" s="145"/>
      <c r="O823" s="279"/>
      <c r="P823" s="32"/>
      <c r="Q823" s="32"/>
      <c r="R823" s="32"/>
      <c r="S823" s="32"/>
      <c r="T823" s="32"/>
      <c r="U823" s="32"/>
      <c r="V823" s="32"/>
      <c r="W823" s="32"/>
      <c r="X823" s="32"/>
      <c r="Y823" s="32"/>
      <c r="Z823" s="32"/>
      <c r="AA823" s="32"/>
      <c r="AB823" s="32"/>
      <c r="AC823" s="32"/>
      <c r="AD823" s="32"/>
      <c r="AE823" s="32"/>
      <c r="AF823" s="32"/>
      <c r="AG823" s="32"/>
      <c r="AH823" s="32"/>
    </row>
    <row r="824">
      <c r="A824" s="16"/>
      <c r="B824" s="16"/>
      <c r="C824" s="16"/>
      <c r="D824" s="16"/>
      <c r="E824" s="16"/>
      <c r="F824" s="16"/>
      <c r="G824" s="16"/>
      <c r="H824" s="16"/>
      <c r="I824" s="145"/>
      <c r="J824" s="145"/>
      <c r="K824" s="145"/>
      <c r="L824" s="145"/>
      <c r="M824" s="145"/>
      <c r="N824" s="145"/>
      <c r="O824" s="279"/>
      <c r="P824" s="32"/>
      <c r="Q824" s="32"/>
      <c r="R824" s="32"/>
      <c r="S824" s="32"/>
      <c r="T824" s="32"/>
      <c r="U824" s="32"/>
      <c r="V824" s="32"/>
      <c r="W824" s="32"/>
      <c r="X824" s="32"/>
      <c r="Y824" s="32"/>
      <c r="Z824" s="32"/>
      <c r="AA824" s="32"/>
      <c r="AB824" s="32"/>
      <c r="AC824" s="32"/>
      <c r="AD824" s="32"/>
      <c r="AE824" s="32"/>
      <c r="AF824" s="32"/>
      <c r="AG824" s="32"/>
      <c r="AH824" s="32"/>
    </row>
    <row r="825">
      <c r="A825" s="16"/>
      <c r="B825" s="16"/>
      <c r="C825" s="16"/>
      <c r="D825" s="16"/>
      <c r="E825" s="16"/>
      <c r="F825" s="16"/>
      <c r="G825" s="16"/>
      <c r="H825" s="16"/>
      <c r="I825" s="145"/>
      <c r="J825" s="145"/>
      <c r="K825" s="145"/>
      <c r="L825" s="145"/>
      <c r="M825" s="145"/>
      <c r="N825" s="145"/>
      <c r="O825" s="279"/>
      <c r="P825" s="32"/>
      <c r="Q825" s="32"/>
      <c r="R825" s="32"/>
      <c r="S825" s="32"/>
      <c r="T825" s="32"/>
      <c r="U825" s="32"/>
      <c r="V825" s="32"/>
      <c r="W825" s="32"/>
      <c r="X825" s="32"/>
      <c r="Y825" s="32"/>
      <c r="Z825" s="32"/>
      <c r="AA825" s="32"/>
      <c r="AB825" s="32"/>
      <c r="AC825" s="32"/>
      <c r="AD825" s="32"/>
      <c r="AE825" s="32"/>
      <c r="AF825" s="32"/>
      <c r="AG825" s="32"/>
      <c r="AH825" s="32"/>
    </row>
    <row r="826">
      <c r="A826" s="16"/>
      <c r="B826" s="16"/>
      <c r="C826" s="16"/>
      <c r="D826" s="16"/>
      <c r="E826" s="16"/>
      <c r="F826" s="16"/>
      <c r="G826" s="16"/>
      <c r="H826" s="16"/>
      <c r="I826" s="145"/>
      <c r="J826" s="145"/>
      <c r="K826" s="145"/>
      <c r="L826" s="145"/>
      <c r="M826" s="145"/>
      <c r="N826" s="145"/>
      <c r="O826" s="279"/>
      <c r="P826" s="32"/>
      <c r="Q826" s="32"/>
      <c r="R826" s="32"/>
      <c r="S826" s="32"/>
      <c r="T826" s="32"/>
      <c r="U826" s="32"/>
      <c r="V826" s="32"/>
      <c r="W826" s="32"/>
      <c r="X826" s="32"/>
      <c r="Y826" s="32"/>
      <c r="Z826" s="32"/>
      <c r="AA826" s="32"/>
      <c r="AB826" s="32"/>
      <c r="AC826" s="32"/>
      <c r="AD826" s="32"/>
      <c r="AE826" s="32"/>
      <c r="AF826" s="32"/>
      <c r="AG826" s="32"/>
      <c r="AH826" s="32"/>
    </row>
    <row r="827">
      <c r="A827" s="16"/>
      <c r="B827" s="16"/>
      <c r="C827" s="16"/>
      <c r="D827" s="16"/>
      <c r="E827" s="16"/>
      <c r="F827" s="16"/>
      <c r="G827" s="16"/>
      <c r="H827" s="16"/>
      <c r="I827" s="145"/>
      <c r="J827" s="145"/>
      <c r="K827" s="145"/>
      <c r="L827" s="145"/>
      <c r="M827" s="145"/>
      <c r="N827" s="145"/>
      <c r="O827" s="279"/>
      <c r="P827" s="32"/>
      <c r="Q827" s="32"/>
      <c r="R827" s="32"/>
      <c r="S827" s="32"/>
      <c r="T827" s="32"/>
      <c r="U827" s="32"/>
      <c r="V827" s="32"/>
      <c r="W827" s="32"/>
      <c r="X827" s="32"/>
      <c r="Y827" s="32"/>
      <c r="Z827" s="32"/>
      <c r="AA827" s="32"/>
      <c r="AB827" s="32"/>
      <c r="AC827" s="32"/>
      <c r="AD827" s="32"/>
      <c r="AE827" s="32"/>
      <c r="AF827" s="32"/>
      <c r="AG827" s="32"/>
      <c r="AH827" s="32"/>
    </row>
    <row r="828">
      <c r="A828" s="16"/>
      <c r="B828" s="16"/>
      <c r="C828" s="16"/>
      <c r="D828" s="16"/>
      <c r="E828" s="16"/>
      <c r="F828" s="16"/>
      <c r="G828" s="16"/>
      <c r="H828" s="16"/>
      <c r="I828" s="145"/>
      <c r="J828" s="145"/>
      <c r="K828" s="145"/>
      <c r="L828" s="145"/>
      <c r="M828" s="145"/>
      <c r="N828" s="145"/>
      <c r="O828" s="279"/>
      <c r="P828" s="32"/>
      <c r="Q828" s="32"/>
      <c r="R828" s="32"/>
      <c r="S828" s="32"/>
      <c r="T828" s="32"/>
      <c r="U828" s="32"/>
      <c r="V828" s="32"/>
      <c r="W828" s="32"/>
      <c r="X828" s="32"/>
      <c r="Y828" s="32"/>
      <c r="Z828" s="32"/>
      <c r="AA828" s="32"/>
      <c r="AB828" s="32"/>
      <c r="AC828" s="32"/>
      <c r="AD828" s="32"/>
      <c r="AE828" s="32"/>
      <c r="AF828" s="32"/>
      <c r="AG828" s="32"/>
      <c r="AH828" s="32"/>
    </row>
    <row r="829">
      <c r="A829" s="16"/>
      <c r="B829" s="16"/>
      <c r="C829" s="16"/>
      <c r="D829" s="16"/>
      <c r="E829" s="16"/>
      <c r="F829" s="16"/>
      <c r="G829" s="16"/>
      <c r="H829" s="16"/>
      <c r="I829" s="145"/>
      <c r="J829" s="145"/>
      <c r="K829" s="145"/>
      <c r="L829" s="145"/>
      <c r="M829" s="145"/>
      <c r="N829" s="145"/>
      <c r="O829" s="279"/>
      <c r="P829" s="32"/>
      <c r="Q829" s="32"/>
      <c r="R829" s="32"/>
      <c r="S829" s="32"/>
      <c r="T829" s="32"/>
      <c r="U829" s="32"/>
      <c r="V829" s="32"/>
      <c r="W829" s="32"/>
      <c r="X829" s="32"/>
      <c r="Y829" s="32"/>
      <c r="Z829" s="32"/>
      <c r="AA829" s="32"/>
      <c r="AB829" s="32"/>
      <c r="AC829" s="32"/>
      <c r="AD829" s="32"/>
      <c r="AE829" s="32"/>
      <c r="AF829" s="32"/>
      <c r="AG829" s="32"/>
      <c r="AH829" s="32"/>
    </row>
    <row r="830">
      <c r="A830" s="16"/>
      <c r="B830" s="16"/>
      <c r="C830" s="16"/>
      <c r="D830" s="16"/>
      <c r="E830" s="16"/>
      <c r="F830" s="16"/>
      <c r="G830" s="16"/>
      <c r="H830" s="16"/>
      <c r="I830" s="145"/>
      <c r="J830" s="145"/>
      <c r="K830" s="145"/>
      <c r="L830" s="145"/>
      <c r="M830" s="145"/>
      <c r="N830" s="145"/>
      <c r="O830" s="279"/>
      <c r="P830" s="32"/>
      <c r="Q830" s="32"/>
      <c r="R830" s="32"/>
      <c r="S830" s="32"/>
      <c r="T830" s="32"/>
      <c r="U830" s="32"/>
      <c r="V830" s="32"/>
      <c r="W830" s="32"/>
      <c r="X830" s="32"/>
      <c r="Y830" s="32"/>
      <c r="Z830" s="32"/>
      <c r="AA830" s="32"/>
      <c r="AB830" s="32"/>
      <c r="AC830" s="32"/>
      <c r="AD830" s="32"/>
      <c r="AE830" s="32"/>
      <c r="AF830" s="32"/>
      <c r="AG830" s="32"/>
      <c r="AH830" s="32"/>
    </row>
    <row r="831">
      <c r="A831" s="16"/>
      <c r="B831" s="16"/>
      <c r="C831" s="16"/>
      <c r="D831" s="16"/>
      <c r="E831" s="16"/>
      <c r="F831" s="16"/>
      <c r="G831" s="16"/>
      <c r="H831" s="16"/>
      <c r="I831" s="145"/>
      <c r="J831" s="145"/>
      <c r="K831" s="145"/>
      <c r="L831" s="145"/>
      <c r="M831" s="145"/>
      <c r="N831" s="145"/>
      <c r="O831" s="279"/>
      <c r="P831" s="32"/>
      <c r="Q831" s="32"/>
      <c r="R831" s="32"/>
      <c r="S831" s="32"/>
      <c r="T831" s="32"/>
      <c r="U831" s="32"/>
      <c r="V831" s="32"/>
      <c r="W831" s="32"/>
      <c r="X831" s="32"/>
      <c r="Y831" s="32"/>
      <c r="Z831" s="32"/>
      <c r="AA831" s="32"/>
      <c r="AB831" s="32"/>
      <c r="AC831" s="32"/>
      <c r="AD831" s="32"/>
      <c r="AE831" s="32"/>
      <c r="AF831" s="32"/>
      <c r="AG831" s="32"/>
      <c r="AH831" s="32"/>
    </row>
    <row r="832">
      <c r="A832" s="16"/>
      <c r="B832" s="16"/>
      <c r="C832" s="16"/>
      <c r="D832" s="16"/>
      <c r="E832" s="16"/>
      <c r="F832" s="16"/>
      <c r="G832" s="16"/>
      <c r="H832" s="16"/>
      <c r="I832" s="145"/>
      <c r="J832" s="145"/>
      <c r="K832" s="145"/>
      <c r="L832" s="145"/>
      <c r="M832" s="145"/>
      <c r="N832" s="145"/>
      <c r="O832" s="279"/>
      <c r="P832" s="32"/>
      <c r="Q832" s="32"/>
      <c r="R832" s="32"/>
      <c r="S832" s="32"/>
      <c r="T832" s="32"/>
      <c r="U832" s="32"/>
      <c r="V832" s="32"/>
      <c r="W832" s="32"/>
      <c r="X832" s="32"/>
      <c r="Y832" s="32"/>
      <c r="Z832" s="32"/>
      <c r="AA832" s="32"/>
      <c r="AB832" s="32"/>
      <c r="AC832" s="32"/>
      <c r="AD832" s="32"/>
      <c r="AE832" s="32"/>
      <c r="AF832" s="32"/>
      <c r="AG832" s="32"/>
      <c r="AH832" s="32"/>
    </row>
    <row r="833">
      <c r="A833" s="16"/>
      <c r="B833" s="16"/>
      <c r="C833" s="16"/>
      <c r="D833" s="16"/>
      <c r="E833" s="16"/>
      <c r="F833" s="16"/>
      <c r="G833" s="16"/>
      <c r="H833" s="16"/>
      <c r="I833" s="145"/>
      <c r="J833" s="145"/>
      <c r="K833" s="145"/>
      <c r="L833" s="145"/>
      <c r="M833" s="145"/>
      <c r="N833" s="145"/>
      <c r="O833" s="279"/>
      <c r="P833" s="32"/>
      <c r="Q833" s="32"/>
      <c r="R833" s="32"/>
      <c r="S833" s="32"/>
      <c r="T833" s="32"/>
      <c r="U833" s="32"/>
      <c r="V833" s="32"/>
      <c r="W833" s="32"/>
      <c r="X833" s="32"/>
      <c r="Y833" s="32"/>
      <c r="Z833" s="32"/>
      <c r="AA833" s="32"/>
      <c r="AB833" s="32"/>
      <c r="AC833" s="32"/>
      <c r="AD833" s="32"/>
      <c r="AE833" s="32"/>
      <c r="AF833" s="32"/>
      <c r="AG833" s="32"/>
      <c r="AH833" s="32"/>
    </row>
    <row r="834">
      <c r="A834" s="16"/>
      <c r="B834" s="16"/>
      <c r="C834" s="16"/>
      <c r="D834" s="16"/>
      <c r="E834" s="16"/>
      <c r="F834" s="16"/>
      <c r="G834" s="16"/>
      <c r="H834" s="16"/>
      <c r="I834" s="145"/>
      <c r="J834" s="145"/>
      <c r="K834" s="145"/>
      <c r="L834" s="145"/>
      <c r="M834" s="145"/>
      <c r="N834" s="145"/>
      <c r="O834" s="279"/>
      <c r="P834" s="32"/>
      <c r="Q834" s="32"/>
      <c r="R834" s="32"/>
      <c r="S834" s="32"/>
      <c r="T834" s="32"/>
      <c r="U834" s="32"/>
      <c r="V834" s="32"/>
      <c r="W834" s="32"/>
      <c r="X834" s="32"/>
      <c r="Y834" s="32"/>
      <c r="Z834" s="32"/>
      <c r="AA834" s="32"/>
      <c r="AB834" s="32"/>
      <c r="AC834" s="32"/>
      <c r="AD834" s="32"/>
      <c r="AE834" s="32"/>
      <c r="AF834" s="32"/>
      <c r="AG834" s="32"/>
      <c r="AH834" s="32"/>
    </row>
    <row r="835">
      <c r="A835" s="16"/>
      <c r="B835" s="16"/>
      <c r="C835" s="16"/>
      <c r="D835" s="16"/>
      <c r="E835" s="16"/>
      <c r="F835" s="16"/>
      <c r="G835" s="16"/>
      <c r="H835" s="16"/>
      <c r="I835" s="145"/>
      <c r="J835" s="145"/>
      <c r="K835" s="145"/>
      <c r="L835" s="145"/>
      <c r="M835" s="145"/>
      <c r="N835" s="145"/>
      <c r="O835" s="279"/>
      <c r="P835" s="32"/>
      <c r="Q835" s="32"/>
      <c r="R835" s="32"/>
      <c r="S835" s="32"/>
      <c r="T835" s="32"/>
      <c r="U835" s="32"/>
      <c r="V835" s="32"/>
      <c r="W835" s="32"/>
      <c r="X835" s="32"/>
      <c r="Y835" s="32"/>
      <c r="Z835" s="32"/>
      <c r="AA835" s="32"/>
      <c r="AB835" s="32"/>
      <c r="AC835" s="32"/>
      <c r="AD835" s="32"/>
      <c r="AE835" s="32"/>
      <c r="AF835" s="32"/>
      <c r="AG835" s="32"/>
      <c r="AH835" s="32"/>
    </row>
    <row r="836">
      <c r="A836" s="16"/>
      <c r="B836" s="16"/>
      <c r="C836" s="16"/>
      <c r="D836" s="16"/>
      <c r="E836" s="16"/>
      <c r="F836" s="16"/>
      <c r="G836" s="16"/>
      <c r="H836" s="16"/>
      <c r="I836" s="145"/>
      <c r="J836" s="145"/>
      <c r="K836" s="145"/>
      <c r="L836" s="145"/>
      <c r="M836" s="145"/>
      <c r="N836" s="145"/>
      <c r="O836" s="279"/>
      <c r="P836" s="32"/>
      <c r="Q836" s="32"/>
      <c r="R836" s="32"/>
      <c r="S836" s="32"/>
      <c r="T836" s="32"/>
      <c r="U836" s="32"/>
      <c r="V836" s="32"/>
      <c r="W836" s="32"/>
      <c r="X836" s="32"/>
      <c r="Y836" s="32"/>
      <c r="Z836" s="32"/>
      <c r="AA836" s="32"/>
      <c r="AB836" s="32"/>
      <c r="AC836" s="32"/>
      <c r="AD836" s="32"/>
      <c r="AE836" s="32"/>
      <c r="AF836" s="32"/>
      <c r="AG836" s="32"/>
      <c r="AH836" s="32"/>
    </row>
    <row r="837">
      <c r="A837" s="16"/>
      <c r="B837" s="16"/>
      <c r="C837" s="16"/>
      <c r="D837" s="16"/>
      <c r="E837" s="16"/>
      <c r="F837" s="16"/>
      <c r="G837" s="16"/>
      <c r="H837" s="16"/>
      <c r="I837" s="145"/>
      <c r="J837" s="145"/>
      <c r="K837" s="145"/>
      <c r="L837" s="145"/>
      <c r="M837" s="145"/>
      <c r="N837" s="145"/>
      <c r="O837" s="279"/>
      <c r="P837" s="32"/>
      <c r="Q837" s="32"/>
      <c r="R837" s="32"/>
      <c r="S837" s="32"/>
      <c r="T837" s="32"/>
      <c r="U837" s="32"/>
      <c r="V837" s="32"/>
      <c r="W837" s="32"/>
      <c r="X837" s="32"/>
      <c r="Y837" s="32"/>
      <c r="Z837" s="32"/>
      <c r="AA837" s="32"/>
      <c r="AB837" s="32"/>
      <c r="AC837" s="32"/>
      <c r="AD837" s="32"/>
      <c r="AE837" s="32"/>
      <c r="AF837" s="32"/>
      <c r="AG837" s="32"/>
      <c r="AH837" s="32"/>
    </row>
    <row r="838">
      <c r="A838" s="16"/>
      <c r="B838" s="16"/>
      <c r="C838" s="16"/>
      <c r="D838" s="16"/>
      <c r="E838" s="16"/>
      <c r="F838" s="16"/>
      <c r="G838" s="16"/>
      <c r="H838" s="16"/>
      <c r="I838" s="145"/>
      <c r="J838" s="145"/>
      <c r="K838" s="145"/>
      <c r="L838" s="145"/>
      <c r="M838" s="145"/>
      <c r="N838" s="145"/>
      <c r="O838" s="279"/>
      <c r="P838" s="32"/>
      <c r="Q838" s="32"/>
      <c r="R838" s="32"/>
      <c r="S838" s="32"/>
      <c r="T838" s="32"/>
      <c r="U838" s="32"/>
      <c r="V838" s="32"/>
      <c r="W838" s="32"/>
      <c r="X838" s="32"/>
      <c r="Y838" s="32"/>
      <c r="Z838" s="32"/>
      <c r="AA838" s="32"/>
      <c r="AB838" s="32"/>
      <c r="AC838" s="32"/>
      <c r="AD838" s="32"/>
      <c r="AE838" s="32"/>
      <c r="AF838" s="32"/>
      <c r="AG838" s="32"/>
      <c r="AH838" s="32"/>
    </row>
    <row r="839">
      <c r="A839" s="16"/>
      <c r="B839" s="16"/>
      <c r="C839" s="16"/>
      <c r="D839" s="16"/>
      <c r="E839" s="16"/>
      <c r="F839" s="16"/>
      <c r="G839" s="16"/>
      <c r="H839" s="16"/>
      <c r="I839" s="145"/>
      <c r="J839" s="145"/>
      <c r="K839" s="145"/>
      <c r="L839" s="145"/>
      <c r="M839" s="145"/>
      <c r="N839" s="145"/>
      <c r="O839" s="279"/>
      <c r="P839" s="32"/>
      <c r="Q839" s="32"/>
      <c r="R839" s="32"/>
      <c r="S839" s="32"/>
      <c r="T839" s="32"/>
      <c r="U839" s="32"/>
      <c r="V839" s="32"/>
      <c r="W839" s="32"/>
      <c r="X839" s="32"/>
      <c r="Y839" s="32"/>
      <c r="Z839" s="32"/>
      <c r="AA839" s="32"/>
      <c r="AB839" s="32"/>
      <c r="AC839" s="32"/>
      <c r="AD839" s="32"/>
      <c r="AE839" s="32"/>
      <c r="AF839" s="32"/>
      <c r="AG839" s="32"/>
      <c r="AH839" s="32"/>
    </row>
    <row r="840">
      <c r="A840" s="16"/>
      <c r="B840" s="16"/>
      <c r="C840" s="16"/>
      <c r="D840" s="16"/>
      <c r="E840" s="16"/>
      <c r="F840" s="16"/>
      <c r="G840" s="16"/>
      <c r="H840" s="16"/>
      <c r="I840" s="145"/>
      <c r="J840" s="145"/>
      <c r="K840" s="145"/>
      <c r="L840" s="145"/>
      <c r="M840" s="145"/>
      <c r="N840" s="145"/>
      <c r="O840" s="279"/>
      <c r="P840" s="32"/>
      <c r="Q840" s="32"/>
      <c r="R840" s="32"/>
      <c r="S840" s="32"/>
      <c r="T840" s="32"/>
      <c r="U840" s="32"/>
      <c r="V840" s="32"/>
      <c r="W840" s="32"/>
      <c r="X840" s="32"/>
      <c r="Y840" s="32"/>
      <c r="Z840" s="32"/>
      <c r="AA840" s="32"/>
      <c r="AB840" s="32"/>
      <c r="AC840" s="32"/>
      <c r="AD840" s="32"/>
      <c r="AE840" s="32"/>
      <c r="AF840" s="32"/>
      <c r="AG840" s="32"/>
      <c r="AH840" s="32"/>
    </row>
    <row r="841">
      <c r="A841" s="16"/>
      <c r="B841" s="16"/>
      <c r="C841" s="16"/>
      <c r="D841" s="16"/>
      <c r="E841" s="16"/>
      <c r="F841" s="16"/>
      <c r="G841" s="16"/>
      <c r="H841" s="16"/>
      <c r="I841" s="145"/>
      <c r="J841" s="145"/>
      <c r="K841" s="145"/>
      <c r="L841" s="145"/>
      <c r="M841" s="145"/>
      <c r="N841" s="145"/>
      <c r="O841" s="279"/>
      <c r="P841" s="32"/>
      <c r="Q841" s="32"/>
      <c r="R841" s="32"/>
      <c r="S841" s="32"/>
      <c r="T841" s="32"/>
      <c r="U841" s="32"/>
      <c r="V841" s="32"/>
      <c r="W841" s="32"/>
      <c r="X841" s="32"/>
      <c r="Y841" s="32"/>
      <c r="Z841" s="32"/>
      <c r="AA841" s="32"/>
      <c r="AB841" s="32"/>
      <c r="AC841" s="32"/>
      <c r="AD841" s="32"/>
      <c r="AE841" s="32"/>
      <c r="AF841" s="32"/>
      <c r="AG841" s="32"/>
      <c r="AH841" s="32"/>
    </row>
    <row r="842">
      <c r="A842" s="16"/>
      <c r="B842" s="16"/>
      <c r="C842" s="16"/>
      <c r="D842" s="16"/>
      <c r="E842" s="16"/>
      <c r="F842" s="16"/>
      <c r="G842" s="16"/>
      <c r="H842" s="16"/>
      <c r="I842" s="145"/>
      <c r="J842" s="145"/>
      <c r="K842" s="145"/>
      <c r="L842" s="145"/>
      <c r="M842" s="145"/>
      <c r="N842" s="145"/>
      <c r="O842" s="279"/>
      <c r="P842" s="32"/>
      <c r="Q842" s="32"/>
      <c r="R842" s="32"/>
      <c r="S842" s="32"/>
      <c r="T842" s="32"/>
      <c r="U842" s="32"/>
      <c r="V842" s="32"/>
      <c r="W842" s="32"/>
      <c r="X842" s="32"/>
      <c r="Y842" s="32"/>
      <c r="Z842" s="32"/>
      <c r="AA842" s="32"/>
      <c r="AB842" s="32"/>
      <c r="AC842" s="32"/>
      <c r="AD842" s="32"/>
      <c r="AE842" s="32"/>
      <c r="AF842" s="32"/>
      <c r="AG842" s="32"/>
      <c r="AH842" s="32"/>
    </row>
    <row r="843">
      <c r="A843" s="16"/>
      <c r="B843" s="16"/>
      <c r="C843" s="16"/>
      <c r="D843" s="16"/>
      <c r="E843" s="16"/>
      <c r="F843" s="16"/>
      <c r="G843" s="16"/>
      <c r="H843" s="16"/>
      <c r="I843" s="145"/>
      <c r="J843" s="145"/>
      <c r="K843" s="145"/>
      <c r="L843" s="145"/>
      <c r="M843" s="145"/>
      <c r="N843" s="145"/>
      <c r="O843" s="279"/>
      <c r="P843" s="32"/>
      <c r="Q843" s="32"/>
      <c r="R843" s="32"/>
      <c r="S843" s="32"/>
      <c r="T843" s="32"/>
      <c r="U843" s="32"/>
      <c r="V843" s="32"/>
      <c r="W843" s="32"/>
      <c r="X843" s="32"/>
      <c r="Y843" s="32"/>
      <c r="Z843" s="32"/>
      <c r="AA843" s="32"/>
      <c r="AB843" s="32"/>
      <c r="AC843" s="32"/>
      <c r="AD843" s="32"/>
      <c r="AE843" s="32"/>
      <c r="AF843" s="32"/>
      <c r="AG843" s="32"/>
      <c r="AH843" s="32"/>
    </row>
    <row r="844">
      <c r="A844" s="16"/>
      <c r="B844" s="16"/>
      <c r="C844" s="16"/>
      <c r="D844" s="16"/>
      <c r="E844" s="16"/>
      <c r="F844" s="16"/>
      <c r="G844" s="16"/>
      <c r="H844" s="16"/>
      <c r="I844" s="145"/>
      <c r="J844" s="145"/>
      <c r="K844" s="145"/>
      <c r="L844" s="145"/>
      <c r="M844" s="145"/>
      <c r="N844" s="145"/>
      <c r="O844" s="279"/>
      <c r="P844" s="32"/>
      <c r="Q844" s="32"/>
      <c r="R844" s="32"/>
      <c r="S844" s="32"/>
      <c r="T844" s="32"/>
      <c r="U844" s="32"/>
      <c r="V844" s="32"/>
      <c r="W844" s="32"/>
      <c r="X844" s="32"/>
      <c r="Y844" s="32"/>
      <c r="Z844" s="32"/>
      <c r="AA844" s="32"/>
      <c r="AB844" s="32"/>
      <c r="AC844" s="32"/>
      <c r="AD844" s="32"/>
      <c r="AE844" s="32"/>
      <c r="AF844" s="32"/>
      <c r="AG844" s="32"/>
      <c r="AH844" s="32"/>
    </row>
    <row r="845">
      <c r="A845" s="16"/>
      <c r="B845" s="16"/>
      <c r="C845" s="16"/>
      <c r="D845" s="16"/>
      <c r="E845" s="16"/>
      <c r="F845" s="16"/>
      <c r="G845" s="16"/>
      <c r="H845" s="16"/>
      <c r="I845" s="145"/>
      <c r="J845" s="145"/>
      <c r="K845" s="145"/>
      <c r="L845" s="145"/>
      <c r="M845" s="145"/>
      <c r="N845" s="145"/>
      <c r="O845" s="279"/>
      <c r="P845" s="32"/>
      <c r="Q845" s="32"/>
      <c r="R845" s="32"/>
      <c r="S845" s="32"/>
      <c r="T845" s="32"/>
      <c r="U845" s="32"/>
      <c r="V845" s="32"/>
      <c r="W845" s="32"/>
      <c r="X845" s="32"/>
      <c r="Y845" s="32"/>
      <c r="Z845" s="32"/>
      <c r="AA845" s="32"/>
      <c r="AB845" s="32"/>
      <c r="AC845" s="32"/>
      <c r="AD845" s="32"/>
      <c r="AE845" s="32"/>
      <c r="AF845" s="32"/>
      <c r="AG845" s="32"/>
      <c r="AH845" s="32"/>
    </row>
    <row r="846">
      <c r="A846" s="16"/>
      <c r="B846" s="16"/>
      <c r="C846" s="16"/>
      <c r="D846" s="16"/>
      <c r="E846" s="16"/>
      <c r="F846" s="16"/>
      <c r="G846" s="16"/>
      <c r="H846" s="16"/>
      <c r="I846" s="145"/>
      <c r="J846" s="145"/>
      <c r="K846" s="145"/>
      <c r="L846" s="145"/>
      <c r="M846" s="145"/>
      <c r="N846" s="145"/>
      <c r="O846" s="279"/>
      <c r="P846" s="32"/>
      <c r="Q846" s="32"/>
      <c r="R846" s="32"/>
      <c r="S846" s="32"/>
      <c r="T846" s="32"/>
      <c r="U846" s="32"/>
      <c r="V846" s="32"/>
      <c r="W846" s="32"/>
      <c r="X846" s="32"/>
      <c r="Y846" s="32"/>
      <c r="Z846" s="32"/>
      <c r="AA846" s="32"/>
      <c r="AB846" s="32"/>
      <c r="AC846" s="32"/>
      <c r="AD846" s="32"/>
      <c r="AE846" s="32"/>
      <c r="AF846" s="32"/>
      <c r="AG846" s="32"/>
      <c r="AH846" s="32"/>
    </row>
    <row r="847">
      <c r="A847" s="16"/>
      <c r="B847" s="16"/>
      <c r="C847" s="16"/>
      <c r="D847" s="16"/>
      <c r="E847" s="16"/>
      <c r="F847" s="16"/>
      <c r="G847" s="16"/>
      <c r="H847" s="16"/>
      <c r="I847" s="145"/>
      <c r="J847" s="145"/>
      <c r="K847" s="145"/>
      <c r="L847" s="145"/>
      <c r="M847" s="145"/>
      <c r="N847" s="145"/>
      <c r="O847" s="279"/>
      <c r="P847" s="32"/>
      <c r="Q847" s="32"/>
      <c r="R847" s="32"/>
      <c r="S847" s="32"/>
      <c r="T847" s="32"/>
      <c r="U847" s="32"/>
      <c r="V847" s="32"/>
      <c r="W847" s="32"/>
      <c r="X847" s="32"/>
      <c r="Y847" s="32"/>
      <c r="Z847" s="32"/>
      <c r="AA847" s="32"/>
      <c r="AB847" s="32"/>
      <c r="AC847" s="32"/>
      <c r="AD847" s="32"/>
      <c r="AE847" s="32"/>
      <c r="AF847" s="32"/>
      <c r="AG847" s="32"/>
      <c r="AH847" s="32"/>
    </row>
    <row r="848">
      <c r="A848" s="16"/>
      <c r="B848" s="16"/>
      <c r="C848" s="16"/>
      <c r="D848" s="16"/>
      <c r="E848" s="16"/>
      <c r="F848" s="16"/>
      <c r="G848" s="16"/>
      <c r="H848" s="16"/>
      <c r="I848" s="145"/>
      <c r="J848" s="145"/>
      <c r="K848" s="145"/>
      <c r="L848" s="145"/>
      <c r="M848" s="145"/>
      <c r="N848" s="145"/>
      <c r="O848" s="279"/>
      <c r="P848" s="32"/>
      <c r="Q848" s="32"/>
      <c r="R848" s="32"/>
      <c r="S848" s="32"/>
      <c r="T848" s="32"/>
      <c r="U848" s="32"/>
      <c r="V848" s="32"/>
      <c r="W848" s="32"/>
      <c r="X848" s="32"/>
      <c r="Y848" s="32"/>
      <c r="Z848" s="32"/>
      <c r="AA848" s="32"/>
      <c r="AB848" s="32"/>
      <c r="AC848" s="32"/>
      <c r="AD848" s="32"/>
      <c r="AE848" s="32"/>
      <c r="AF848" s="32"/>
      <c r="AG848" s="32"/>
      <c r="AH848" s="32"/>
    </row>
    <row r="849">
      <c r="A849" s="16"/>
      <c r="B849" s="16"/>
      <c r="C849" s="16"/>
      <c r="D849" s="16"/>
      <c r="E849" s="16"/>
      <c r="F849" s="16"/>
      <c r="G849" s="16"/>
      <c r="H849" s="16"/>
      <c r="I849" s="145"/>
      <c r="J849" s="145"/>
      <c r="K849" s="145"/>
      <c r="L849" s="145"/>
      <c r="M849" s="145"/>
      <c r="N849" s="145"/>
      <c r="O849" s="279"/>
      <c r="P849" s="32"/>
      <c r="Q849" s="32"/>
      <c r="R849" s="32"/>
      <c r="S849" s="32"/>
      <c r="T849" s="32"/>
      <c r="U849" s="32"/>
      <c r="V849" s="32"/>
      <c r="W849" s="32"/>
      <c r="X849" s="32"/>
      <c r="Y849" s="32"/>
      <c r="Z849" s="32"/>
      <c r="AA849" s="32"/>
      <c r="AB849" s="32"/>
      <c r="AC849" s="32"/>
      <c r="AD849" s="32"/>
      <c r="AE849" s="32"/>
      <c r="AF849" s="32"/>
      <c r="AG849" s="32"/>
      <c r="AH849" s="32"/>
    </row>
    <row r="850">
      <c r="A850" s="16"/>
      <c r="B850" s="16"/>
      <c r="C850" s="16"/>
      <c r="D850" s="16"/>
      <c r="E850" s="16"/>
      <c r="F850" s="16"/>
      <c r="G850" s="16"/>
      <c r="H850" s="16"/>
      <c r="I850" s="145"/>
      <c r="J850" s="145"/>
      <c r="K850" s="145"/>
      <c r="L850" s="145"/>
      <c r="M850" s="145"/>
      <c r="N850" s="145"/>
      <c r="O850" s="279"/>
      <c r="P850" s="32"/>
      <c r="Q850" s="32"/>
      <c r="R850" s="32"/>
      <c r="S850" s="32"/>
      <c r="T850" s="32"/>
      <c r="U850" s="32"/>
      <c r="V850" s="32"/>
      <c r="W850" s="32"/>
      <c r="X850" s="32"/>
      <c r="Y850" s="32"/>
      <c r="Z850" s="32"/>
      <c r="AA850" s="32"/>
      <c r="AB850" s="32"/>
      <c r="AC850" s="32"/>
      <c r="AD850" s="32"/>
      <c r="AE850" s="32"/>
      <c r="AF850" s="32"/>
      <c r="AG850" s="32"/>
      <c r="AH850" s="32"/>
    </row>
    <row r="851">
      <c r="A851" s="16"/>
      <c r="B851" s="16"/>
      <c r="C851" s="16"/>
      <c r="D851" s="16"/>
      <c r="E851" s="16"/>
      <c r="F851" s="16"/>
      <c r="G851" s="16"/>
      <c r="H851" s="16"/>
      <c r="I851" s="145"/>
      <c r="J851" s="145"/>
      <c r="K851" s="145"/>
      <c r="L851" s="145"/>
      <c r="M851" s="145"/>
      <c r="N851" s="145"/>
      <c r="O851" s="279"/>
      <c r="P851" s="32"/>
      <c r="Q851" s="32"/>
      <c r="R851" s="32"/>
      <c r="S851" s="32"/>
      <c r="T851" s="32"/>
      <c r="U851" s="32"/>
      <c r="V851" s="32"/>
      <c r="W851" s="32"/>
      <c r="X851" s="32"/>
      <c r="Y851" s="32"/>
      <c r="Z851" s="32"/>
      <c r="AA851" s="32"/>
      <c r="AB851" s="32"/>
      <c r="AC851" s="32"/>
      <c r="AD851" s="32"/>
      <c r="AE851" s="32"/>
      <c r="AF851" s="32"/>
      <c r="AG851" s="32"/>
      <c r="AH851" s="32"/>
    </row>
    <row r="852">
      <c r="A852" s="16"/>
      <c r="B852" s="16"/>
      <c r="C852" s="16"/>
      <c r="D852" s="16"/>
      <c r="E852" s="16"/>
      <c r="F852" s="16"/>
      <c r="G852" s="16"/>
      <c r="H852" s="16"/>
      <c r="I852" s="145"/>
      <c r="J852" s="145"/>
      <c r="K852" s="145"/>
      <c r="L852" s="145"/>
      <c r="M852" s="145"/>
      <c r="N852" s="145"/>
      <c r="O852" s="279"/>
      <c r="P852" s="32"/>
      <c r="Q852" s="32"/>
      <c r="R852" s="32"/>
      <c r="S852" s="32"/>
      <c r="T852" s="32"/>
      <c r="U852" s="32"/>
      <c r="V852" s="32"/>
      <c r="W852" s="32"/>
      <c r="X852" s="32"/>
      <c r="Y852" s="32"/>
      <c r="Z852" s="32"/>
      <c r="AA852" s="32"/>
      <c r="AB852" s="32"/>
      <c r="AC852" s="32"/>
      <c r="AD852" s="32"/>
      <c r="AE852" s="32"/>
      <c r="AF852" s="32"/>
      <c r="AG852" s="32"/>
      <c r="AH852" s="32"/>
    </row>
    <row r="853">
      <c r="A853" s="16"/>
      <c r="B853" s="16"/>
      <c r="C853" s="16"/>
      <c r="D853" s="16"/>
      <c r="E853" s="16"/>
      <c r="F853" s="16"/>
      <c r="G853" s="16"/>
      <c r="H853" s="16"/>
      <c r="I853" s="145"/>
      <c r="J853" s="145"/>
      <c r="K853" s="145"/>
      <c r="L853" s="145"/>
      <c r="M853" s="145"/>
      <c r="N853" s="145"/>
      <c r="O853" s="279"/>
      <c r="P853" s="32"/>
      <c r="Q853" s="32"/>
      <c r="R853" s="32"/>
      <c r="S853" s="32"/>
      <c r="T853" s="32"/>
      <c r="U853" s="32"/>
      <c r="V853" s="32"/>
      <c r="W853" s="32"/>
      <c r="X853" s="32"/>
      <c r="Y853" s="32"/>
      <c r="Z853" s="32"/>
      <c r="AA853" s="32"/>
      <c r="AB853" s="32"/>
      <c r="AC853" s="32"/>
      <c r="AD853" s="32"/>
      <c r="AE853" s="32"/>
      <c r="AF853" s="32"/>
      <c r="AG853" s="32"/>
      <c r="AH853" s="32"/>
    </row>
    <row r="854">
      <c r="A854" s="16"/>
      <c r="B854" s="16"/>
      <c r="C854" s="16"/>
      <c r="D854" s="16"/>
      <c r="E854" s="16"/>
      <c r="F854" s="16"/>
      <c r="G854" s="16"/>
      <c r="H854" s="16"/>
      <c r="I854" s="145"/>
      <c r="J854" s="145"/>
      <c r="K854" s="145"/>
      <c r="L854" s="145"/>
      <c r="M854" s="145"/>
      <c r="N854" s="145"/>
      <c r="O854" s="279"/>
      <c r="P854" s="32"/>
      <c r="Q854" s="32"/>
      <c r="R854" s="32"/>
      <c r="S854" s="32"/>
      <c r="T854" s="32"/>
      <c r="U854" s="32"/>
      <c r="V854" s="32"/>
      <c r="W854" s="32"/>
      <c r="X854" s="32"/>
      <c r="Y854" s="32"/>
      <c r="Z854" s="32"/>
      <c r="AA854" s="32"/>
      <c r="AB854" s="32"/>
      <c r="AC854" s="32"/>
      <c r="AD854" s="32"/>
      <c r="AE854" s="32"/>
      <c r="AF854" s="32"/>
      <c r="AG854" s="32"/>
      <c r="AH854" s="32"/>
    </row>
    <row r="855">
      <c r="A855" s="16"/>
      <c r="B855" s="16"/>
      <c r="C855" s="16"/>
      <c r="D855" s="16"/>
      <c r="E855" s="16"/>
      <c r="F855" s="16"/>
      <c r="G855" s="16"/>
      <c r="H855" s="16"/>
      <c r="I855" s="145"/>
      <c r="J855" s="145"/>
      <c r="K855" s="145"/>
      <c r="L855" s="145"/>
      <c r="M855" s="145"/>
      <c r="N855" s="145"/>
      <c r="O855" s="279"/>
      <c r="P855" s="32"/>
      <c r="Q855" s="32"/>
      <c r="R855" s="32"/>
      <c r="S855" s="32"/>
      <c r="T855" s="32"/>
      <c r="U855" s="32"/>
      <c r="V855" s="32"/>
      <c r="W855" s="32"/>
      <c r="X855" s="32"/>
      <c r="Y855" s="32"/>
      <c r="Z855" s="32"/>
      <c r="AA855" s="32"/>
      <c r="AB855" s="32"/>
      <c r="AC855" s="32"/>
      <c r="AD855" s="32"/>
      <c r="AE855" s="32"/>
      <c r="AF855" s="32"/>
      <c r="AG855" s="32"/>
      <c r="AH855" s="32"/>
    </row>
    <row r="856">
      <c r="A856" s="16"/>
      <c r="B856" s="16"/>
      <c r="C856" s="16"/>
      <c r="D856" s="16"/>
      <c r="E856" s="16"/>
      <c r="F856" s="16"/>
      <c r="G856" s="16"/>
      <c r="H856" s="16"/>
      <c r="I856" s="145"/>
      <c r="J856" s="145"/>
      <c r="K856" s="145"/>
      <c r="L856" s="145"/>
      <c r="M856" s="145"/>
      <c r="N856" s="145"/>
      <c r="O856" s="279"/>
      <c r="P856" s="32"/>
      <c r="Q856" s="32"/>
      <c r="R856" s="32"/>
      <c r="S856" s="32"/>
      <c r="T856" s="32"/>
      <c r="U856" s="32"/>
      <c r="V856" s="32"/>
      <c r="W856" s="32"/>
      <c r="X856" s="32"/>
      <c r="Y856" s="32"/>
      <c r="Z856" s="32"/>
      <c r="AA856" s="32"/>
      <c r="AB856" s="32"/>
      <c r="AC856" s="32"/>
      <c r="AD856" s="32"/>
      <c r="AE856" s="32"/>
      <c r="AF856" s="32"/>
      <c r="AG856" s="32"/>
      <c r="AH856" s="32"/>
    </row>
    <row r="857">
      <c r="A857" s="16"/>
      <c r="B857" s="16"/>
      <c r="C857" s="16"/>
      <c r="D857" s="16"/>
      <c r="E857" s="16"/>
      <c r="F857" s="16"/>
      <c r="G857" s="16"/>
      <c r="H857" s="16"/>
      <c r="I857" s="145"/>
      <c r="J857" s="145"/>
      <c r="K857" s="145"/>
      <c r="L857" s="145"/>
      <c r="M857" s="145"/>
      <c r="N857" s="145"/>
      <c r="O857" s="279"/>
      <c r="P857" s="32"/>
      <c r="Q857" s="32"/>
      <c r="R857" s="32"/>
      <c r="S857" s="32"/>
      <c r="T857" s="32"/>
      <c r="U857" s="32"/>
      <c r="V857" s="32"/>
      <c r="W857" s="32"/>
      <c r="X857" s="32"/>
      <c r="Y857" s="32"/>
      <c r="Z857" s="32"/>
      <c r="AA857" s="32"/>
      <c r="AB857" s="32"/>
      <c r="AC857" s="32"/>
      <c r="AD857" s="32"/>
      <c r="AE857" s="32"/>
      <c r="AF857" s="32"/>
      <c r="AG857" s="32"/>
      <c r="AH857" s="32"/>
    </row>
    <row r="858">
      <c r="A858" s="16"/>
      <c r="B858" s="16"/>
      <c r="C858" s="16"/>
      <c r="D858" s="16"/>
      <c r="E858" s="16"/>
      <c r="F858" s="16"/>
      <c r="G858" s="16"/>
      <c r="H858" s="16"/>
      <c r="I858" s="145"/>
      <c r="J858" s="145"/>
      <c r="K858" s="145"/>
      <c r="L858" s="145"/>
      <c r="M858" s="145"/>
      <c r="N858" s="145"/>
      <c r="O858" s="279"/>
      <c r="P858" s="32"/>
      <c r="Q858" s="32"/>
      <c r="R858" s="32"/>
      <c r="S858" s="32"/>
      <c r="T858" s="32"/>
      <c r="U858" s="32"/>
      <c r="V858" s="32"/>
      <c r="W858" s="32"/>
      <c r="X858" s="32"/>
      <c r="Y858" s="32"/>
      <c r="Z858" s="32"/>
      <c r="AA858" s="32"/>
      <c r="AB858" s="32"/>
      <c r="AC858" s="32"/>
      <c r="AD858" s="32"/>
      <c r="AE858" s="32"/>
      <c r="AF858" s="32"/>
      <c r="AG858" s="32"/>
      <c r="AH858" s="32"/>
    </row>
    <row r="859">
      <c r="A859" s="16"/>
      <c r="B859" s="16"/>
      <c r="C859" s="16"/>
      <c r="D859" s="16"/>
      <c r="E859" s="16"/>
      <c r="F859" s="16"/>
      <c r="G859" s="16"/>
      <c r="H859" s="16"/>
      <c r="I859" s="145"/>
      <c r="J859" s="145"/>
      <c r="K859" s="145"/>
      <c r="L859" s="145"/>
      <c r="M859" s="145"/>
      <c r="N859" s="145"/>
      <c r="O859" s="279"/>
      <c r="P859" s="32"/>
      <c r="Q859" s="32"/>
      <c r="R859" s="32"/>
      <c r="S859" s="32"/>
      <c r="T859" s="32"/>
      <c r="U859" s="32"/>
      <c r="V859" s="32"/>
      <c r="W859" s="32"/>
      <c r="X859" s="32"/>
      <c r="Y859" s="32"/>
      <c r="Z859" s="32"/>
      <c r="AA859" s="32"/>
      <c r="AB859" s="32"/>
      <c r="AC859" s="32"/>
      <c r="AD859" s="32"/>
      <c r="AE859" s="32"/>
      <c r="AF859" s="32"/>
      <c r="AG859" s="32"/>
      <c r="AH859" s="32"/>
    </row>
    <row r="860">
      <c r="A860" s="16"/>
      <c r="B860" s="16"/>
      <c r="C860" s="16"/>
      <c r="D860" s="16"/>
      <c r="E860" s="16"/>
      <c r="F860" s="16"/>
      <c r="G860" s="16"/>
      <c r="H860" s="16"/>
      <c r="I860" s="145"/>
      <c r="J860" s="145"/>
      <c r="K860" s="145"/>
      <c r="L860" s="145"/>
      <c r="M860" s="145"/>
      <c r="N860" s="145"/>
      <c r="O860" s="279"/>
      <c r="P860" s="32"/>
      <c r="Q860" s="32"/>
      <c r="R860" s="32"/>
      <c r="S860" s="32"/>
      <c r="T860" s="32"/>
      <c r="U860" s="32"/>
      <c r="V860" s="32"/>
      <c r="W860" s="32"/>
      <c r="X860" s="32"/>
      <c r="Y860" s="32"/>
      <c r="Z860" s="32"/>
      <c r="AA860" s="32"/>
      <c r="AB860" s="32"/>
      <c r="AC860" s="32"/>
      <c r="AD860" s="32"/>
      <c r="AE860" s="32"/>
      <c r="AF860" s="32"/>
      <c r="AG860" s="32"/>
      <c r="AH860" s="32"/>
    </row>
    <row r="861">
      <c r="A861" s="16"/>
      <c r="B861" s="16"/>
      <c r="C861" s="16"/>
      <c r="D861" s="16"/>
      <c r="E861" s="16"/>
      <c r="F861" s="16"/>
      <c r="G861" s="16"/>
      <c r="H861" s="16"/>
      <c r="I861" s="145"/>
      <c r="J861" s="145"/>
      <c r="K861" s="145"/>
      <c r="L861" s="145"/>
      <c r="M861" s="145"/>
      <c r="N861" s="145"/>
      <c r="O861" s="279"/>
      <c r="P861" s="32"/>
      <c r="Q861" s="32"/>
      <c r="R861" s="32"/>
      <c r="S861" s="32"/>
      <c r="T861" s="32"/>
      <c r="U861" s="32"/>
      <c r="V861" s="32"/>
      <c r="W861" s="32"/>
      <c r="X861" s="32"/>
      <c r="Y861" s="32"/>
      <c r="Z861" s="32"/>
      <c r="AA861" s="32"/>
      <c r="AB861" s="32"/>
      <c r="AC861" s="32"/>
      <c r="AD861" s="32"/>
      <c r="AE861" s="32"/>
      <c r="AF861" s="32"/>
      <c r="AG861" s="32"/>
      <c r="AH861" s="32"/>
    </row>
    <row r="862">
      <c r="A862" s="16"/>
      <c r="B862" s="16"/>
      <c r="C862" s="16"/>
      <c r="D862" s="16"/>
      <c r="E862" s="16"/>
      <c r="F862" s="16"/>
      <c r="G862" s="16"/>
      <c r="H862" s="16"/>
      <c r="I862" s="145"/>
      <c r="J862" s="145"/>
      <c r="K862" s="145"/>
      <c r="L862" s="145"/>
      <c r="M862" s="145"/>
      <c r="N862" s="145"/>
      <c r="O862" s="279"/>
      <c r="P862" s="32"/>
      <c r="Q862" s="32"/>
      <c r="R862" s="32"/>
      <c r="S862" s="32"/>
      <c r="T862" s="32"/>
      <c r="U862" s="32"/>
      <c r="V862" s="32"/>
      <c r="W862" s="32"/>
      <c r="X862" s="32"/>
      <c r="Y862" s="32"/>
      <c r="Z862" s="32"/>
      <c r="AA862" s="32"/>
      <c r="AB862" s="32"/>
      <c r="AC862" s="32"/>
      <c r="AD862" s="32"/>
      <c r="AE862" s="32"/>
      <c r="AF862" s="32"/>
      <c r="AG862" s="32"/>
      <c r="AH862" s="32"/>
    </row>
    <row r="863">
      <c r="A863" s="16"/>
      <c r="B863" s="16"/>
      <c r="C863" s="16"/>
      <c r="D863" s="16"/>
      <c r="E863" s="16"/>
      <c r="F863" s="16"/>
      <c r="G863" s="16"/>
      <c r="H863" s="16"/>
      <c r="I863" s="145"/>
      <c r="J863" s="145"/>
      <c r="K863" s="145"/>
      <c r="L863" s="145"/>
      <c r="M863" s="145"/>
      <c r="N863" s="145"/>
      <c r="O863" s="279"/>
      <c r="P863" s="32"/>
      <c r="Q863" s="32"/>
      <c r="R863" s="32"/>
      <c r="S863" s="32"/>
      <c r="T863" s="32"/>
      <c r="U863" s="32"/>
      <c r="V863" s="32"/>
      <c r="W863" s="32"/>
      <c r="X863" s="32"/>
      <c r="Y863" s="32"/>
      <c r="Z863" s="32"/>
      <c r="AA863" s="32"/>
      <c r="AB863" s="32"/>
      <c r="AC863" s="32"/>
      <c r="AD863" s="32"/>
      <c r="AE863" s="32"/>
      <c r="AF863" s="32"/>
      <c r="AG863" s="32"/>
      <c r="AH863" s="32"/>
    </row>
    <row r="864">
      <c r="A864" s="16"/>
      <c r="B864" s="16"/>
      <c r="C864" s="16"/>
      <c r="D864" s="16"/>
      <c r="E864" s="16"/>
      <c r="F864" s="16"/>
      <c r="G864" s="16"/>
      <c r="H864" s="16"/>
      <c r="I864" s="145"/>
      <c r="J864" s="145"/>
      <c r="K864" s="145"/>
      <c r="L864" s="145"/>
      <c r="M864" s="145"/>
      <c r="N864" s="145"/>
      <c r="O864" s="279"/>
      <c r="P864" s="32"/>
      <c r="Q864" s="32"/>
      <c r="R864" s="32"/>
      <c r="S864" s="32"/>
      <c r="T864" s="32"/>
      <c r="U864" s="32"/>
      <c r="V864" s="32"/>
      <c r="W864" s="32"/>
      <c r="X864" s="32"/>
      <c r="Y864" s="32"/>
      <c r="Z864" s="32"/>
      <c r="AA864" s="32"/>
      <c r="AB864" s="32"/>
      <c r="AC864" s="32"/>
      <c r="AD864" s="32"/>
      <c r="AE864" s="32"/>
      <c r="AF864" s="32"/>
      <c r="AG864" s="32"/>
      <c r="AH864" s="32"/>
    </row>
    <row r="865">
      <c r="A865" s="16"/>
      <c r="B865" s="16"/>
      <c r="C865" s="16"/>
      <c r="D865" s="16"/>
      <c r="E865" s="16"/>
      <c r="F865" s="16"/>
      <c r="G865" s="16"/>
      <c r="H865" s="16"/>
      <c r="I865" s="145"/>
      <c r="J865" s="145"/>
      <c r="K865" s="145"/>
      <c r="L865" s="145"/>
      <c r="M865" s="145"/>
      <c r="N865" s="145"/>
      <c r="O865" s="279"/>
      <c r="P865" s="32"/>
      <c r="Q865" s="32"/>
      <c r="R865" s="32"/>
      <c r="S865" s="32"/>
      <c r="T865" s="32"/>
      <c r="U865" s="32"/>
      <c r="V865" s="32"/>
      <c r="W865" s="32"/>
      <c r="X865" s="32"/>
      <c r="Y865" s="32"/>
      <c r="Z865" s="32"/>
      <c r="AA865" s="32"/>
      <c r="AB865" s="32"/>
      <c r="AC865" s="32"/>
      <c r="AD865" s="32"/>
      <c r="AE865" s="32"/>
      <c r="AF865" s="32"/>
      <c r="AG865" s="32"/>
      <c r="AH865" s="32"/>
    </row>
    <row r="866">
      <c r="A866" s="16"/>
      <c r="B866" s="16"/>
      <c r="C866" s="16"/>
      <c r="D866" s="16"/>
      <c r="E866" s="16"/>
      <c r="F866" s="16"/>
      <c r="G866" s="16"/>
      <c r="H866" s="16"/>
      <c r="I866" s="145"/>
      <c r="J866" s="145"/>
      <c r="K866" s="145"/>
      <c r="L866" s="145"/>
      <c r="M866" s="145"/>
      <c r="N866" s="145"/>
      <c r="O866" s="279"/>
      <c r="P866" s="32"/>
      <c r="Q866" s="32"/>
      <c r="R866" s="32"/>
      <c r="S866" s="32"/>
      <c r="T866" s="32"/>
      <c r="U866" s="32"/>
      <c r="V866" s="32"/>
      <c r="W866" s="32"/>
      <c r="X866" s="32"/>
      <c r="Y866" s="32"/>
      <c r="Z866" s="32"/>
      <c r="AA866" s="32"/>
      <c r="AB866" s="32"/>
      <c r="AC866" s="32"/>
      <c r="AD866" s="32"/>
      <c r="AE866" s="32"/>
      <c r="AF866" s="32"/>
      <c r="AG866" s="32"/>
      <c r="AH866" s="32"/>
    </row>
    <row r="867">
      <c r="A867" s="16"/>
      <c r="B867" s="16"/>
      <c r="C867" s="16"/>
      <c r="D867" s="16"/>
      <c r="E867" s="16"/>
      <c r="F867" s="16"/>
      <c r="G867" s="16"/>
      <c r="H867" s="16"/>
      <c r="I867" s="145"/>
      <c r="J867" s="145"/>
      <c r="K867" s="145"/>
      <c r="L867" s="145"/>
      <c r="M867" s="145"/>
      <c r="N867" s="145"/>
      <c r="O867" s="279"/>
      <c r="P867" s="32"/>
      <c r="Q867" s="32"/>
      <c r="R867" s="32"/>
      <c r="S867" s="32"/>
      <c r="T867" s="32"/>
      <c r="U867" s="32"/>
      <c r="V867" s="32"/>
      <c r="W867" s="32"/>
      <c r="X867" s="32"/>
      <c r="Y867" s="32"/>
      <c r="Z867" s="32"/>
      <c r="AA867" s="32"/>
      <c r="AB867" s="32"/>
      <c r="AC867" s="32"/>
      <c r="AD867" s="32"/>
      <c r="AE867" s="32"/>
      <c r="AF867" s="32"/>
      <c r="AG867" s="32"/>
      <c r="AH867" s="32"/>
    </row>
    <row r="868">
      <c r="A868" s="16"/>
      <c r="B868" s="16"/>
      <c r="C868" s="16"/>
      <c r="D868" s="16"/>
      <c r="E868" s="16"/>
      <c r="F868" s="16"/>
      <c r="G868" s="16"/>
      <c r="H868" s="16"/>
      <c r="I868" s="145"/>
      <c r="J868" s="145"/>
      <c r="K868" s="145"/>
      <c r="L868" s="145"/>
      <c r="M868" s="145"/>
      <c r="N868" s="145"/>
      <c r="O868" s="279"/>
      <c r="P868" s="32"/>
      <c r="Q868" s="32"/>
      <c r="R868" s="32"/>
      <c r="S868" s="32"/>
      <c r="T868" s="32"/>
      <c r="U868" s="32"/>
      <c r="V868" s="32"/>
      <c r="W868" s="32"/>
      <c r="X868" s="32"/>
      <c r="Y868" s="32"/>
      <c r="Z868" s="32"/>
      <c r="AA868" s="32"/>
      <c r="AB868" s="32"/>
      <c r="AC868" s="32"/>
      <c r="AD868" s="32"/>
      <c r="AE868" s="32"/>
      <c r="AF868" s="32"/>
      <c r="AG868" s="32"/>
      <c r="AH868" s="32"/>
    </row>
    <row r="869">
      <c r="A869" s="16"/>
      <c r="B869" s="16"/>
      <c r="C869" s="16"/>
      <c r="D869" s="16"/>
      <c r="E869" s="16"/>
      <c r="F869" s="16"/>
      <c r="G869" s="16"/>
      <c r="H869" s="16"/>
      <c r="I869" s="145"/>
      <c r="J869" s="145"/>
      <c r="K869" s="145"/>
      <c r="L869" s="145"/>
      <c r="M869" s="145"/>
      <c r="N869" s="145"/>
      <c r="O869" s="279"/>
      <c r="P869" s="32"/>
      <c r="Q869" s="32"/>
      <c r="R869" s="32"/>
      <c r="S869" s="32"/>
      <c r="T869" s="32"/>
      <c r="U869" s="32"/>
      <c r="V869" s="32"/>
      <c r="W869" s="32"/>
      <c r="X869" s="32"/>
      <c r="Y869" s="32"/>
      <c r="Z869" s="32"/>
      <c r="AA869" s="32"/>
      <c r="AB869" s="32"/>
      <c r="AC869" s="32"/>
      <c r="AD869" s="32"/>
      <c r="AE869" s="32"/>
      <c r="AF869" s="32"/>
      <c r="AG869" s="32"/>
      <c r="AH869" s="32"/>
    </row>
    <row r="870">
      <c r="A870" s="16"/>
      <c r="B870" s="16"/>
      <c r="C870" s="16"/>
      <c r="D870" s="16"/>
      <c r="E870" s="16"/>
      <c r="F870" s="16"/>
      <c r="G870" s="16"/>
      <c r="H870" s="16"/>
      <c r="I870" s="145"/>
      <c r="J870" s="145"/>
      <c r="K870" s="145"/>
      <c r="L870" s="145"/>
      <c r="M870" s="145"/>
      <c r="N870" s="145"/>
      <c r="O870" s="279"/>
      <c r="P870" s="32"/>
      <c r="Q870" s="32"/>
      <c r="R870" s="32"/>
      <c r="S870" s="32"/>
      <c r="T870" s="32"/>
      <c r="U870" s="32"/>
      <c r="V870" s="32"/>
      <c r="W870" s="32"/>
      <c r="X870" s="32"/>
      <c r="Y870" s="32"/>
      <c r="Z870" s="32"/>
      <c r="AA870" s="32"/>
      <c r="AB870" s="32"/>
      <c r="AC870" s="32"/>
      <c r="AD870" s="32"/>
      <c r="AE870" s="32"/>
      <c r="AF870" s="32"/>
      <c r="AG870" s="32"/>
      <c r="AH870" s="32"/>
    </row>
    <row r="871">
      <c r="A871" s="16"/>
      <c r="B871" s="16"/>
      <c r="C871" s="16"/>
      <c r="D871" s="16"/>
      <c r="E871" s="16"/>
      <c r="F871" s="16"/>
      <c r="G871" s="16"/>
      <c r="H871" s="16"/>
      <c r="I871" s="145"/>
      <c r="J871" s="145"/>
      <c r="K871" s="145"/>
      <c r="L871" s="145"/>
      <c r="M871" s="145"/>
      <c r="N871" s="145"/>
      <c r="O871" s="279"/>
      <c r="P871" s="32"/>
      <c r="Q871" s="32"/>
      <c r="R871" s="32"/>
      <c r="S871" s="32"/>
      <c r="T871" s="32"/>
      <c r="U871" s="32"/>
      <c r="V871" s="32"/>
      <c r="W871" s="32"/>
      <c r="X871" s="32"/>
      <c r="Y871" s="32"/>
      <c r="Z871" s="32"/>
      <c r="AA871" s="32"/>
      <c r="AB871" s="32"/>
      <c r="AC871" s="32"/>
      <c r="AD871" s="32"/>
      <c r="AE871" s="32"/>
      <c r="AF871" s="32"/>
      <c r="AG871" s="32"/>
      <c r="AH871" s="32"/>
    </row>
    <row r="872">
      <c r="A872" s="16"/>
      <c r="B872" s="16"/>
      <c r="C872" s="16"/>
      <c r="D872" s="16"/>
      <c r="E872" s="16"/>
      <c r="F872" s="16"/>
      <c r="G872" s="16"/>
      <c r="H872" s="16"/>
      <c r="I872" s="145"/>
      <c r="J872" s="145"/>
      <c r="K872" s="145"/>
      <c r="L872" s="145"/>
      <c r="M872" s="145"/>
      <c r="N872" s="145"/>
      <c r="O872" s="279"/>
      <c r="P872" s="32"/>
      <c r="Q872" s="32"/>
      <c r="R872" s="32"/>
      <c r="S872" s="32"/>
      <c r="T872" s="32"/>
      <c r="U872" s="32"/>
      <c r="V872" s="32"/>
      <c r="W872" s="32"/>
      <c r="X872" s="32"/>
      <c r="Y872" s="32"/>
      <c r="Z872" s="32"/>
      <c r="AA872" s="32"/>
      <c r="AB872" s="32"/>
      <c r="AC872" s="32"/>
      <c r="AD872" s="32"/>
      <c r="AE872" s="32"/>
      <c r="AF872" s="32"/>
      <c r="AG872" s="32"/>
      <c r="AH872" s="32"/>
    </row>
    <row r="873">
      <c r="A873" s="16"/>
      <c r="B873" s="16"/>
      <c r="C873" s="16"/>
      <c r="D873" s="16"/>
      <c r="E873" s="16"/>
      <c r="F873" s="16"/>
      <c r="G873" s="16"/>
      <c r="H873" s="16"/>
      <c r="I873" s="145"/>
      <c r="J873" s="145"/>
      <c r="K873" s="145"/>
      <c r="L873" s="145"/>
      <c r="M873" s="145"/>
      <c r="N873" s="145"/>
      <c r="O873" s="279"/>
      <c r="P873" s="32"/>
      <c r="Q873" s="32"/>
      <c r="R873" s="32"/>
      <c r="S873" s="32"/>
      <c r="T873" s="32"/>
      <c r="U873" s="32"/>
      <c r="V873" s="32"/>
      <c r="W873" s="32"/>
      <c r="X873" s="32"/>
      <c r="Y873" s="32"/>
      <c r="Z873" s="32"/>
      <c r="AA873" s="32"/>
      <c r="AB873" s="32"/>
      <c r="AC873" s="32"/>
      <c r="AD873" s="32"/>
      <c r="AE873" s="32"/>
      <c r="AF873" s="32"/>
      <c r="AG873" s="32"/>
      <c r="AH873" s="32"/>
    </row>
    <row r="874">
      <c r="A874" s="16"/>
      <c r="B874" s="16"/>
      <c r="C874" s="16"/>
      <c r="D874" s="16"/>
      <c r="E874" s="16"/>
      <c r="F874" s="16"/>
      <c r="G874" s="16"/>
      <c r="H874" s="16"/>
      <c r="I874" s="145"/>
      <c r="J874" s="145"/>
      <c r="K874" s="145"/>
      <c r="L874" s="145"/>
      <c r="M874" s="145"/>
      <c r="N874" s="145"/>
      <c r="O874" s="279"/>
      <c r="P874" s="32"/>
      <c r="Q874" s="32"/>
      <c r="R874" s="32"/>
      <c r="S874" s="32"/>
      <c r="T874" s="32"/>
      <c r="U874" s="32"/>
      <c r="V874" s="32"/>
      <c r="W874" s="32"/>
      <c r="X874" s="32"/>
      <c r="Y874" s="32"/>
      <c r="Z874" s="32"/>
      <c r="AA874" s="32"/>
      <c r="AB874" s="32"/>
      <c r="AC874" s="32"/>
      <c r="AD874" s="32"/>
      <c r="AE874" s="32"/>
      <c r="AF874" s="32"/>
      <c r="AG874" s="32"/>
      <c r="AH874" s="32"/>
    </row>
    <row r="875">
      <c r="A875" s="16"/>
      <c r="B875" s="16"/>
      <c r="C875" s="16"/>
      <c r="D875" s="16"/>
      <c r="E875" s="16"/>
      <c r="F875" s="16"/>
      <c r="G875" s="16"/>
      <c r="H875" s="16"/>
      <c r="I875" s="145"/>
      <c r="J875" s="145"/>
      <c r="K875" s="145"/>
      <c r="L875" s="145"/>
      <c r="M875" s="145"/>
      <c r="N875" s="145"/>
      <c r="O875" s="279"/>
      <c r="P875" s="32"/>
      <c r="Q875" s="32"/>
      <c r="R875" s="32"/>
      <c r="S875" s="32"/>
      <c r="T875" s="32"/>
      <c r="U875" s="32"/>
      <c r="V875" s="32"/>
      <c r="W875" s="32"/>
      <c r="X875" s="32"/>
      <c r="Y875" s="32"/>
      <c r="Z875" s="32"/>
      <c r="AA875" s="32"/>
      <c r="AB875" s="32"/>
      <c r="AC875" s="32"/>
      <c r="AD875" s="32"/>
      <c r="AE875" s="32"/>
      <c r="AF875" s="32"/>
      <c r="AG875" s="32"/>
      <c r="AH875" s="32"/>
    </row>
    <row r="876">
      <c r="A876" s="16"/>
      <c r="B876" s="16"/>
      <c r="C876" s="16"/>
      <c r="D876" s="16"/>
      <c r="E876" s="16"/>
      <c r="F876" s="16"/>
      <c r="G876" s="16"/>
      <c r="H876" s="16"/>
      <c r="I876" s="145"/>
      <c r="J876" s="145"/>
      <c r="K876" s="145"/>
      <c r="L876" s="145"/>
      <c r="M876" s="145"/>
      <c r="N876" s="145"/>
      <c r="O876" s="279"/>
      <c r="P876" s="32"/>
      <c r="Q876" s="32"/>
      <c r="R876" s="32"/>
      <c r="S876" s="32"/>
      <c r="T876" s="32"/>
      <c r="U876" s="32"/>
      <c r="V876" s="32"/>
      <c r="W876" s="32"/>
      <c r="X876" s="32"/>
      <c r="Y876" s="32"/>
      <c r="Z876" s="32"/>
      <c r="AA876" s="32"/>
      <c r="AB876" s="32"/>
      <c r="AC876" s="32"/>
      <c r="AD876" s="32"/>
      <c r="AE876" s="32"/>
      <c r="AF876" s="32"/>
      <c r="AG876" s="32"/>
      <c r="AH876" s="32"/>
    </row>
    <row r="877">
      <c r="A877" s="16"/>
      <c r="B877" s="16"/>
      <c r="C877" s="16"/>
      <c r="D877" s="16"/>
      <c r="E877" s="16"/>
      <c r="F877" s="16"/>
      <c r="G877" s="16"/>
      <c r="H877" s="16"/>
      <c r="I877" s="145"/>
      <c r="J877" s="145"/>
      <c r="K877" s="145"/>
      <c r="L877" s="145"/>
      <c r="M877" s="145"/>
      <c r="N877" s="145"/>
      <c r="O877" s="279"/>
      <c r="P877" s="32"/>
      <c r="Q877" s="32"/>
      <c r="R877" s="32"/>
      <c r="S877" s="32"/>
      <c r="T877" s="32"/>
      <c r="U877" s="32"/>
      <c r="V877" s="32"/>
      <c r="W877" s="32"/>
      <c r="X877" s="32"/>
      <c r="Y877" s="32"/>
      <c r="Z877" s="32"/>
      <c r="AA877" s="32"/>
      <c r="AB877" s="32"/>
      <c r="AC877" s="32"/>
      <c r="AD877" s="32"/>
      <c r="AE877" s="32"/>
      <c r="AF877" s="32"/>
      <c r="AG877" s="32"/>
      <c r="AH877" s="32"/>
    </row>
    <row r="878">
      <c r="A878" s="16"/>
      <c r="B878" s="16"/>
      <c r="C878" s="16"/>
      <c r="D878" s="16"/>
      <c r="E878" s="16"/>
      <c r="F878" s="16"/>
      <c r="G878" s="16"/>
      <c r="H878" s="16"/>
      <c r="I878" s="145"/>
      <c r="J878" s="145"/>
      <c r="K878" s="145"/>
      <c r="L878" s="145"/>
      <c r="M878" s="145"/>
      <c r="N878" s="145"/>
      <c r="O878" s="279"/>
      <c r="P878" s="32"/>
      <c r="Q878" s="32"/>
      <c r="R878" s="32"/>
      <c r="S878" s="32"/>
      <c r="T878" s="32"/>
      <c r="U878" s="32"/>
      <c r="V878" s="32"/>
      <c r="W878" s="32"/>
      <c r="X878" s="32"/>
      <c r="Y878" s="32"/>
      <c r="Z878" s="32"/>
      <c r="AA878" s="32"/>
      <c r="AB878" s="32"/>
      <c r="AC878" s="32"/>
      <c r="AD878" s="32"/>
      <c r="AE878" s="32"/>
      <c r="AF878" s="32"/>
      <c r="AG878" s="32"/>
      <c r="AH878" s="32"/>
    </row>
    <row r="879">
      <c r="A879" s="16"/>
      <c r="B879" s="16"/>
      <c r="C879" s="16"/>
      <c r="D879" s="16"/>
      <c r="E879" s="16"/>
      <c r="F879" s="16"/>
      <c r="G879" s="16"/>
      <c r="H879" s="16"/>
      <c r="I879" s="145"/>
      <c r="J879" s="145"/>
      <c r="K879" s="145"/>
      <c r="L879" s="145"/>
      <c r="M879" s="145"/>
      <c r="N879" s="145"/>
      <c r="O879" s="279"/>
      <c r="P879" s="32"/>
      <c r="Q879" s="32"/>
      <c r="R879" s="32"/>
      <c r="S879" s="32"/>
      <c r="T879" s="32"/>
      <c r="U879" s="32"/>
      <c r="V879" s="32"/>
      <c r="W879" s="32"/>
      <c r="X879" s="32"/>
      <c r="Y879" s="32"/>
      <c r="Z879" s="32"/>
      <c r="AA879" s="32"/>
      <c r="AB879" s="32"/>
      <c r="AC879" s="32"/>
      <c r="AD879" s="32"/>
      <c r="AE879" s="32"/>
      <c r="AF879" s="32"/>
      <c r="AG879" s="32"/>
      <c r="AH879" s="32"/>
    </row>
    <row r="880">
      <c r="A880" s="16"/>
      <c r="B880" s="16"/>
      <c r="C880" s="16"/>
      <c r="D880" s="16"/>
      <c r="E880" s="16"/>
      <c r="F880" s="16"/>
      <c r="G880" s="16"/>
      <c r="H880" s="16"/>
      <c r="I880" s="145"/>
      <c r="J880" s="145"/>
      <c r="K880" s="145"/>
      <c r="L880" s="145"/>
      <c r="M880" s="145"/>
      <c r="N880" s="145"/>
      <c r="O880" s="279"/>
      <c r="P880" s="32"/>
      <c r="Q880" s="32"/>
      <c r="R880" s="32"/>
      <c r="S880" s="32"/>
      <c r="T880" s="32"/>
      <c r="U880" s="32"/>
      <c r="V880" s="32"/>
      <c r="W880" s="32"/>
      <c r="X880" s="32"/>
      <c r="Y880" s="32"/>
      <c r="Z880" s="32"/>
      <c r="AA880" s="32"/>
      <c r="AB880" s="32"/>
      <c r="AC880" s="32"/>
      <c r="AD880" s="32"/>
      <c r="AE880" s="32"/>
      <c r="AF880" s="32"/>
      <c r="AG880" s="32"/>
      <c r="AH880" s="32"/>
    </row>
    <row r="881">
      <c r="A881" s="16"/>
      <c r="B881" s="16"/>
      <c r="C881" s="16"/>
      <c r="D881" s="16"/>
      <c r="E881" s="16"/>
      <c r="F881" s="16"/>
      <c r="G881" s="16"/>
      <c r="H881" s="16"/>
      <c r="I881" s="145"/>
      <c r="J881" s="145"/>
      <c r="K881" s="145"/>
      <c r="L881" s="145"/>
      <c r="M881" s="145"/>
      <c r="N881" s="145"/>
      <c r="O881" s="279"/>
      <c r="P881" s="32"/>
      <c r="Q881" s="32"/>
      <c r="R881" s="32"/>
      <c r="S881" s="32"/>
      <c r="T881" s="32"/>
      <c r="U881" s="32"/>
      <c r="V881" s="32"/>
      <c r="W881" s="32"/>
      <c r="X881" s="32"/>
      <c r="Y881" s="32"/>
      <c r="Z881" s="32"/>
      <c r="AA881" s="32"/>
      <c r="AB881" s="32"/>
      <c r="AC881" s="32"/>
      <c r="AD881" s="32"/>
      <c r="AE881" s="32"/>
      <c r="AF881" s="32"/>
      <c r="AG881" s="32"/>
      <c r="AH881" s="32"/>
    </row>
    <row r="882">
      <c r="A882" s="16"/>
      <c r="B882" s="16"/>
      <c r="C882" s="16"/>
      <c r="D882" s="16"/>
      <c r="E882" s="16"/>
      <c r="F882" s="16"/>
      <c r="G882" s="16"/>
      <c r="H882" s="16"/>
      <c r="I882" s="145"/>
      <c r="J882" s="145"/>
      <c r="K882" s="145"/>
      <c r="L882" s="145"/>
      <c r="M882" s="145"/>
      <c r="N882" s="145"/>
      <c r="O882" s="279"/>
      <c r="P882" s="32"/>
      <c r="Q882" s="32"/>
      <c r="R882" s="32"/>
      <c r="S882" s="32"/>
      <c r="T882" s="32"/>
      <c r="U882" s="32"/>
      <c r="V882" s="32"/>
      <c r="W882" s="32"/>
      <c r="X882" s="32"/>
      <c r="Y882" s="32"/>
      <c r="Z882" s="32"/>
      <c r="AA882" s="32"/>
      <c r="AB882" s="32"/>
      <c r="AC882" s="32"/>
      <c r="AD882" s="32"/>
      <c r="AE882" s="32"/>
      <c r="AF882" s="32"/>
      <c r="AG882" s="32"/>
      <c r="AH882" s="32"/>
    </row>
    <row r="883">
      <c r="A883" s="16"/>
      <c r="B883" s="16"/>
      <c r="C883" s="16"/>
      <c r="D883" s="16"/>
      <c r="E883" s="16"/>
      <c r="F883" s="16"/>
      <c r="G883" s="16"/>
      <c r="H883" s="16"/>
      <c r="I883" s="145"/>
      <c r="J883" s="145"/>
      <c r="K883" s="145"/>
      <c r="L883" s="145"/>
      <c r="M883" s="145"/>
      <c r="N883" s="145"/>
      <c r="O883" s="279"/>
      <c r="P883" s="32"/>
      <c r="Q883" s="32"/>
      <c r="R883" s="32"/>
      <c r="S883" s="32"/>
      <c r="T883" s="32"/>
      <c r="U883" s="32"/>
      <c r="V883" s="32"/>
      <c r="W883" s="32"/>
      <c r="X883" s="32"/>
      <c r="Y883" s="32"/>
      <c r="Z883" s="32"/>
      <c r="AA883" s="32"/>
      <c r="AB883" s="32"/>
      <c r="AC883" s="32"/>
      <c r="AD883" s="32"/>
      <c r="AE883" s="32"/>
      <c r="AF883" s="32"/>
      <c r="AG883" s="32"/>
      <c r="AH883" s="32"/>
    </row>
    <row r="884">
      <c r="A884" s="16"/>
      <c r="B884" s="16"/>
      <c r="C884" s="16"/>
      <c r="D884" s="16"/>
      <c r="E884" s="16"/>
      <c r="F884" s="16"/>
      <c r="G884" s="16"/>
      <c r="H884" s="16"/>
      <c r="I884" s="145"/>
      <c r="J884" s="145"/>
      <c r="K884" s="145"/>
      <c r="L884" s="145"/>
      <c r="M884" s="145"/>
      <c r="N884" s="145"/>
      <c r="O884" s="279"/>
      <c r="P884" s="32"/>
      <c r="Q884" s="32"/>
      <c r="R884" s="32"/>
      <c r="S884" s="32"/>
      <c r="T884" s="32"/>
      <c r="U884" s="32"/>
      <c r="V884" s="32"/>
      <c r="W884" s="32"/>
      <c r="X884" s="32"/>
      <c r="Y884" s="32"/>
      <c r="Z884" s="32"/>
      <c r="AA884" s="32"/>
      <c r="AB884" s="32"/>
      <c r="AC884" s="32"/>
      <c r="AD884" s="32"/>
      <c r="AE884" s="32"/>
      <c r="AF884" s="32"/>
      <c r="AG884" s="32"/>
      <c r="AH884" s="32"/>
    </row>
    <row r="885">
      <c r="A885" s="16"/>
      <c r="B885" s="16"/>
      <c r="C885" s="16"/>
      <c r="D885" s="16"/>
      <c r="E885" s="16"/>
      <c r="F885" s="16"/>
      <c r="G885" s="16"/>
      <c r="H885" s="16"/>
      <c r="I885" s="145"/>
      <c r="J885" s="145"/>
      <c r="K885" s="145"/>
      <c r="L885" s="145"/>
      <c r="M885" s="145"/>
      <c r="N885" s="145"/>
      <c r="O885" s="279"/>
      <c r="P885" s="32"/>
      <c r="Q885" s="32"/>
      <c r="R885" s="32"/>
      <c r="S885" s="32"/>
      <c r="T885" s="32"/>
      <c r="U885" s="32"/>
      <c r="V885" s="32"/>
      <c r="W885" s="32"/>
      <c r="X885" s="32"/>
      <c r="Y885" s="32"/>
      <c r="Z885" s="32"/>
      <c r="AA885" s="32"/>
      <c r="AB885" s="32"/>
      <c r="AC885" s="32"/>
      <c r="AD885" s="32"/>
      <c r="AE885" s="32"/>
      <c r="AF885" s="32"/>
      <c r="AG885" s="32"/>
      <c r="AH885" s="32"/>
    </row>
    <row r="886">
      <c r="A886" s="16"/>
      <c r="B886" s="16"/>
      <c r="C886" s="16"/>
      <c r="D886" s="16"/>
      <c r="E886" s="16"/>
      <c r="F886" s="16"/>
      <c r="G886" s="16"/>
      <c r="H886" s="16"/>
      <c r="I886" s="145"/>
      <c r="J886" s="145"/>
      <c r="K886" s="145"/>
      <c r="L886" s="145"/>
      <c r="M886" s="145"/>
      <c r="N886" s="145"/>
      <c r="O886" s="279"/>
      <c r="P886" s="32"/>
      <c r="Q886" s="32"/>
      <c r="R886" s="32"/>
      <c r="S886" s="32"/>
      <c r="T886" s="32"/>
      <c r="U886" s="32"/>
      <c r="V886" s="32"/>
      <c r="W886" s="32"/>
      <c r="X886" s="32"/>
      <c r="Y886" s="32"/>
      <c r="Z886" s="32"/>
      <c r="AA886" s="32"/>
      <c r="AB886" s="32"/>
      <c r="AC886" s="32"/>
      <c r="AD886" s="32"/>
      <c r="AE886" s="32"/>
      <c r="AF886" s="32"/>
      <c r="AG886" s="32"/>
      <c r="AH886" s="32"/>
    </row>
    <row r="887">
      <c r="A887" s="16"/>
      <c r="B887" s="16"/>
      <c r="C887" s="16"/>
      <c r="D887" s="16"/>
      <c r="E887" s="16"/>
      <c r="F887" s="16"/>
      <c r="G887" s="16"/>
      <c r="H887" s="16"/>
      <c r="I887" s="145"/>
      <c r="J887" s="145"/>
      <c r="K887" s="145"/>
      <c r="L887" s="145"/>
      <c r="M887" s="145"/>
      <c r="N887" s="145"/>
      <c r="O887" s="279"/>
      <c r="P887" s="32"/>
      <c r="Q887" s="32"/>
      <c r="R887" s="32"/>
      <c r="S887" s="32"/>
      <c r="T887" s="32"/>
      <c r="U887" s="32"/>
      <c r="V887" s="32"/>
      <c r="W887" s="32"/>
      <c r="X887" s="32"/>
      <c r="Y887" s="32"/>
      <c r="Z887" s="32"/>
      <c r="AA887" s="32"/>
      <c r="AB887" s="32"/>
      <c r="AC887" s="32"/>
      <c r="AD887" s="32"/>
      <c r="AE887" s="32"/>
      <c r="AF887" s="32"/>
      <c r="AG887" s="32"/>
      <c r="AH887" s="32"/>
    </row>
    <row r="888">
      <c r="A888" s="16"/>
      <c r="B888" s="16"/>
      <c r="C888" s="16"/>
      <c r="D888" s="16"/>
      <c r="E888" s="16"/>
      <c r="F888" s="16"/>
      <c r="G888" s="16"/>
      <c r="H888" s="16"/>
      <c r="I888" s="145"/>
      <c r="J888" s="145"/>
      <c r="K888" s="145"/>
      <c r="L888" s="145"/>
      <c r="M888" s="145"/>
      <c r="N888" s="145"/>
      <c r="O888" s="279"/>
      <c r="P888" s="32"/>
      <c r="Q888" s="32"/>
      <c r="R888" s="32"/>
      <c r="S888" s="32"/>
      <c r="T888" s="32"/>
      <c r="U888" s="32"/>
      <c r="V888" s="32"/>
      <c r="W888" s="32"/>
      <c r="X888" s="32"/>
      <c r="Y888" s="32"/>
      <c r="Z888" s="32"/>
      <c r="AA888" s="32"/>
      <c r="AB888" s="32"/>
      <c r="AC888" s="32"/>
      <c r="AD888" s="32"/>
      <c r="AE888" s="32"/>
      <c r="AF888" s="32"/>
      <c r="AG888" s="32"/>
      <c r="AH888" s="32"/>
    </row>
    <row r="889">
      <c r="A889" s="16"/>
      <c r="B889" s="16"/>
      <c r="C889" s="16"/>
      <c r="D889" s="16"/>
      <c r="E889" s="16"/>
      <c r="F889" s="16"/>
      <c r="G889" s="16"/>
      <c r="H889" s="16"/>
      <c r="I889" s="145"/>
      <c r="J889" s="145"/>
      <c r="K889" s="145"/>
      <c r="L889" s="145"/>
      <c r="M889" s="145"/>
      <c r="N889" s="145"/>
      <c r="O889" s="279"/>
      <c r="P889" s="32"/>
      <c r="Q889" s="32"/>
      <c r="R889" s="32"/>
      <c r="S889" s="32"/>
      <c r="T889" s="32"/>
      <c r="U889" s="32"/>
      <c r="V889" s="32"/>
      <c r="W889" s="32"/>
      <c r="X889" s="32"/>
      <c r="Y889" s="32"/>
      <c r="Z889" s="32"/>
      <c r="AA889" s="32"/>
      <c r="AB889" s="32"/>
      <c r="AC889" s="32"/>
      <c r="AD889" s="32"/>
      <c r="AE889" s="32"/>
      <c r="AF889" s="32"/>
      <c r="AG889" s="32"/>
      <c r="AH889" s="32"/>
    </row>
    <row r="890">
      <c r="A890" s="16"/>
      <c r="B890" s="16"/>
      <c r="C890" s="16"/>
      <c r="D890" s="16"/>
      <c r="E890" s="16"/>
      <c r="F890" s="16"/>
      <c r="G890" s="16"/>
      <c r="H890" s="16"/>
      <c r="I890" s="145"/>
      <c r="J890" s="145"/>
      <c r="K890" s="145"/>
      <c r="L890" s="145"/>
      <c r="M890" s="145"/>
      <c r="N890" s="145"/>
      <c r="O890" s="279"/>
      <c r="P890" s="32"/>
      <c r="Q890" s="32"/>
      <c r="R890" s="32"/>
      <c r="S890" s="32"/>
      <c r="T890" s="32"/>
      <c r="U890" s="32"/>
      <c r="V890" s="32"/>
      <c r="W890" s="32"/>
      <c r="X890" s="32"/>
      <c r="Y890" s="32"/>
      <c r="Z890" s="32"/>
      <c r="AA890" s="32"/>
      <c r="AB890" s="32"/>
      <c r="AC890" s="32"/>
      <c r="AD890" s="32"/>
      <c r="AE890" s="32"/>
      <c r="AF890" s="32"/>
      <c r="AG890" s="32"/>
      <c r="AH890" s="32"/>
    </row>
    <row r="891">
      <c r="A891" s="16"/>
      <c r="B891" s="16"/>
      <c r="C891" s="16"/>
      <c r="D891" s="16"/>
      <c r="E891" s="16"/>
      <c r="F891" s="16"/>
      <c r="G891" s="16"/>
      <c r="H891" s="16"/>
      <c r="I891" s="145"/>
      <c r="J891" s="145"/>
      <c r="K891" s="145"/>
      <c r="L891" s="145"/>
      <c r="M891" s="145"/>
      <c r="N891" s="145"/>
      <c r="O891" s="279"/>
      <c r="P891" s="32"/>
      <c r="Q891" s="32"/>
      <c r="R891" s="32"/>
      <c r="S891" s="32"/>
      <c r="T891" s="32"/>
      <c r="U891" s="32"/>
      <c r="V891" s="32"/>
      <c r="W891" s="32"/>
      <c r="X891" s="32"/>
      <c r="Y891" s="32"/>
      <c r="Z891" s="32"/>
      <c r="AA891" s="32"/>
      <c r="AB891" s="32"/>
      <c r="AC891" s="32"/>
      <c r="AD891" s="32"/>
      <c r="AE891" s="32"/>
      <c r="AF891" s="32"/>
      <c r="AG891" s="32"/>
      <c r="AH891" s="32"/>
    </row>
    <row r="892">
      <c r="A892" s="16"/>
      <c r="B892" s="16"/>
      <c r="C892" s="16"/>
      <c r="D892" s="16"/>
      <c r="E892" s="16"/>
      <c r="F892" s="16"/>
      <c r="G892" s="16"/>
      <c r="H892" s="16"/>
      <c r="I892" s="145"/>
      <c r="J892" s="145"/>
      <c r="K892" s="145"/>
      <c r="L892" s="145"/>
      <c r="M892" s="145"/>
      <c r="N892" s="145"/>
      <c r="O892" s="279"/>
      <c r="P892" s="32"/>
      <c r="Q892" s="32"/>
      <c r="R892" s="32"/>
      <c r="S892" s="32"/>
      <c r="T892" s="32"/>
      <c r="U892" s="32"/>
      <c r="V892" s="32"/>
      <c r="W892" s="32"/>
      <c r="X892" s="32"/>
      <c r="Y892" s="32"/>
      <c r="Z892" s="32"/>
      <c r="AA892" s="32"/>
      <c r="AB892" s="32"/>
      <c r="AC892" s="32"/>
      <c r="AD892" s="32"/>
      <c r="AE892" s="32"/>
      <c r="AF892" s="32"/>
      <c r="AG892" s="32"/>
      <c r="AH892" s="32"/>
    </row>
    <row r="893">
      <c r="A893" s="16"/>
      <c r="B893" s="16"/>
      <c r="C893" s="16"/>
      <c r="D893" s="16"/>
      <c r="E893" s="16"/>
      <c r="F893" s="16"/>
      <c r="G893" s="16"/>
      <c r="H893" s="16"/>
      <c r="I893" s="145"/>
      <c r="J893" s="145"/>
      <c r="K893" s="145"/>
      <c r="L893" s="145"/>
      <c r="M893" s="145"/>
      <c r="N893" s="145"/>
      <c r="O893" s="279"/>
      <c r="P893" s="32"/>
      <c r="Q893" s="32"/>
      <c r="R893" s="32"/>
      <c r="S893" s="32"/>
      <c r="T893" s="32"/>
      <c r="U893" s="32"/>
      <c r="V893" s="32"/>
      <c r="W893" s="32"/>
      <c r="X893" s="32"/>
      <c r="Y893" s="32"/>
      <c r="Z893" s="32"/>
      <c r="AA893" s="32"/>
      <c r="AB893" s="32"/>
      <c r="AC893" s="32"/>
      <c r="AD893" s="32"/>
      <c r="AE893" s="32"/>
      <c r="AF893" s="32"/>
      <c r="AG893" s="32"/>
      <c r="AH893" s="32"/>
    </row>
    <row r="894">
      <c r="A894" s="16"/>
      <c r="B894" s="16"/>
      <c r="C894" s="16"/>
      <c r="D894" s="16"/>
      <c r="E894" s="16"/>
      <c r="F894" s="16"/>
      <c r="G894" s="16"/>
      <c r="H894" s="16"/>
      <c r="I894" s="145"/>
      <c r="J894" s="145"/>
      <c r="K894" s="145"/>
      <c r="L894" s="145"/>
      <c r="M894" s="145"/>
      <c r="N894" s="145"/>
      <c r="O894" s="279"/>
      <c r="P894" s="32"/>
      <c r="Q894" s="32"/>
      <c r="R894" s="32"/>
      <c r="S894" s="32"/>
      <c r="T894" s="32"/>
      <c r="U894" s="32"/>
      <c r="V894" s="32"/>
      <c r="W894" s="32"/>
      <c r="X894" s="32"/>
      <c r="Y894" s="32"/>
      <c r="Z894" s="32"/>
      <c r="AA894" s="32"/>
      <c r="AB894" s="32"/>
      <c r="AC894" s="32"/>
      <c r="AD894" s="32"/>
      <c r="AE894" s="32"/>
      <c r="AF894" s="32"/>
      <c r="AG894" s="32"/>
      <c r="AH894" s="32"/>
    </row>
    <row r="895">
      <c r="A895" s="16"/>
      <c r="B895" s="16"/>
      <c r="C895" s="16"/>
      <c r="D895" s="16"/>
      <c r="E895" s="16"/>
      <c r="F895" s="16"/>
      <c r="G895" s="16"/>
      <c r="H895" s="16"/>
      <c r="I895" s="145"/>
      <c r="J895" s="145"/>
      <c r="K895" s="145"/>
      <c r="L895" s="145"/>
      <c r="M895" s="145"/>
      <c r="N895" s="145"/>
      <c r="O895" s="279"/>
      <c r="P895" s="32"/>
      <c r="Q895" s="32"/>
      <c r="R895" s="32"/>
      <c r="S895" s="32"/>
      <c r="T895" s="32"/>
      <c r="U895" s="32"/>
      <c r="V895" s="32"/>
      <c r="W895" s="32"/>
      <c r="X895" s="32"/>
      <c r="Y895" s="32"/>
      <c r="Z895" s="32"/>
      <c r="AA895" s="32"/>
      <c r="AB895" s="32"/>
      <c r="AC895" s="32"/>
      <c r="AD895" s="32"/>
      <c r="AE895" s="32"/>
      <c r="AF895" s="32"/>
      <c r="AG895" s="32"/>
      <c r="AH895" s="32"/>
    </row>
    <row r="896">
      <c r="A896" s="16"/>
      <c r="B896" s="16"/>
      <c r="C896" s="16"/>
      <c r="D896" s="16"/>
      <c r="E896" s="16"/>
      <c r="F896" s="16"/>
      <c r="G896" s="16"/>
      <c r="H896" s="16"/>
      <c r="I896" s="145"/>
      <c r="J896" s="145"/>
      <c r="K896" s="145"/>
      <c r="L896" s="145"/>
      <c r="M896" s="145"/>
      <c r="N896" s="145"/>
      <c r="O896" s="279"/>
      <c r="P896" s="32"/>
      <c r="Q896" s="32"/>
      <c r="R896" s="32"/>
      <c r="S896" s="32"/>
      <c r="T896" s="32"/>
      <c r="U896" s="32"/>
      <c r="V896" s="32"/>
      <c r="W896" s="32"/>
      <c r="X896" s="32"/>
      <c r="Y896" s="32"/>
      <c r="Z896" s="32"/>
      <c r="AA896" s="32"/>
      <c r="AB896" s="32"/>
      <c r="AC896" s="32"/>
      <c r="AD896" s="32"/>
      <c r="AE896" s="32"/>
      <c r="AF896" s="32"/>
      <c r="AG896" s="32"/>
      <c r="AH896" s="32"/>
    </row>
    <row r="897">
      <c r="A897" s="16"/>
      <c r="B897" s="16"/>
      <c r="C897" s="16"/>
      <c r="D897" s="16"/>
      <c r="E897" s="16"/>
      <c r="F897" s="16"/>
      <c r="G897" s="16"/>
      <c r="H897" s="16"/>
      <c r="I897" s="145"/>
      <c r="J897" s="145"/>
      <c r="K897" s="145"/>
      <c r="L897" s="145"/>
      <c r="M897" s="145"/>
      <c r="N897" s="145"/>
      <c r="O897" s="279"/>
      <c r="P897" s="32"/>
      <c r="Q897" s="32"/>
      <c r="R897" s="32"/>
      <c r="S897" s="32"/>
      <c r="T897" s="32"/>
      <c r="U897" s="32"/>
      <c r="V897" s="32"/>
      <c r="W897" s="32"/>
      <c r="X897" s="32"/>
      <c r="Y897" s="32"/>
      <c r="Z897" s="32"/>
      <c r="AA897" s="32"/>
      <c r="AB897" s="32"/>
      <c r="AC897" s="32"/>
      <c r="AD897" s="32"/>
      <c r="AE897" s="32"/>
      <c r="AF897" s="32"/>
      <c r="AG897" s="32"/>
      <c r="AH897" s="32"/>
    </row>
    <row r="898">
      <c r="A898" s="16"/>
      <c r="B898" s="16"/>
      <c r="C898" s="16"/>
      <c r="D898" s="16"/>
      <c r="E898" s="16"/>
      <c r="F898" s="16"/>
      <c r="G898" s="16"/>
      <c r="H898" s="16"/>
      <c r="I898" s="145"/>
      <c r="J898" s="145"/>
      <c r="K898" s="145"/>
      <c r="L898" s="145"/>
      <c r="M898" s="145"/>
      <c r="N898" s="145"/>
      <c r="O898" s="279"/>
      <c r="P898" s="32"/>
      <c r="Q898" s="32"/>
      <c r="R898" s="32"/>
      <c r="S898" s="32"/>
      <c r="T898" s="32"/>
      <c r="U898" s="32"/>
      <c r="V898" s="32"/>
      <c r="W898" s="32"/>
      <c r="X898" s="32"/>
      <c r="Y898" s="32"/>
      <c r="Z898" s="32"/>
      <c r="AA898" s="32"/>
      <c r="AB898" s="32"/>
      <c r="AC898" s="32"/>
      <c r="AD898" s="32"/>
      <c r="AE898" s="32"/>
      <c r="AF898" s="32"/>
      <c r="AG898" s="32"/>
      <c r="AH898" s="32"/>
    </row>
    <row r="899">
      <c r="A899" s="16"/>
      <c r="B899" s="16"/>
      <c r="C899" s="16"/>
      <c r="D899" s="16"/>
      <c r="E899" s="16"/>
      <c r="F899" s="16"/>
      <c r="G899" s="16"/>
      <c r="H899" s="16"/>
      <c r="I899" s="145"/>
      <c r="J899" s="145"/>
      <c r="K899" s="145"/>
      <c r="L899" s="145"/>
      <c r="M899" s="145"/>
      <c r="N899" s="145"/>
      <c r="O899" s="279"/>
      <c r="P899" s="32"/>
      <c r="Q899" s="32"/>
      <c r="R899" s="32"/>
      <c r="S899" s="32"/>
      <c r="T899" s="32"/>
      <c r="U899" s="32"/>
      <c r="V899" s="32"/>
      <c r="W899" s="32"/>
      <c r="X899" s="32"/>
      <c r="Y899" s="32"/>
      <c r="Z899" s="32"/>
      <c r="AA899" s="32"/>
      <c r="AB899" s="32"/>
      <c r="AC899" s="32"/>
      <c r="AD899" s="32"/>
      <c r="AE899" s="32"/>
      <c r="AF899" s="32"/>
      <c r="AG899" s="32"/>
      <c r="AH899" s="32"/>
    </row>
    <row r="900">
      <c r="A900" s="16"/>
      <c r="B900" s="16"/>
      <c r="C900" s="16"/>
      <c r="D900" s="16"/>
      <c r="E900" s="16"/>
      <c r="F900" s="16"/>
      <c r="G900" s="16"/>
      <c r="H900" s="16"/>
      <c r="I900" s="145"/>
      <c r="J900" s="145"/>
      <c r="K900" s="145"/>
      <c r="L900" s="145"/>
      <c r="M900" s="145"/>
      <c r="N900" s="145"/>
      <c r="O900" s="279"/>
      <c r="P900" s="32"/>
      <c r="Q900" s="32"/>
      <c r="R900" s="32"/>
      <c r="S900" s="32"/>
      <c r="T900" s="32"/>
      <c r="U900" s="32"/>
      <c r="V900" s="32"/>
      <c r="W900" s="32"/>
      <c r="X900" s="32"/>
      <c r="Y900" s="32"/>
      <c r="Z900" s="32"/>
      <c r="AA900" s="32"/>
      <c r="AB900" s="32"/>
      <c r="AC900" s="32"/>
      <c r="AD900" s="32"/>
      <c r="AE900" s="32"/>
      <c r="AF900" s="32"/>
      <c r="AG900" s="32"/>
      <c r="AH900" s="32"/>
    </row>
    <row r="901">
      <c r="A901" s="16"/>
      <c r="B901" s="16"/>
      <c r="C901" s="16"/>
      <c r="D901" s="16"/>
      <c r="E901" s="16"/>
      <c r="F901" s="16"/>
      <c r="G901" s="16"/>
      <c r="H901" s="16"/>
      <c r="I901" s="145"/>
      <c r="J901" s="145"/>
      <c r="K901" s="145"/>
      <c r="L901" s="145"/>
      <c r="M901" s="145"/>
      <c r="N901" s="145"/>
      <c r="O901" s="279"/>
      <c r="P901" s="32"/>
      <c r="Q901" s="32"/>
      <c r="R901" s="32"/>
      <c r="S901" s="32"/>
      <c r="T901" s="32"/>
      <c r="U901" s="32"/>
      <c r="V901" s="32"/>
      <c r="W901" s="32"/>
      <c r="X901" s="32"/>
      <c r="Y901" s="32"/>
      <c r="Z901" s="32"/>
      <c r="AA901" s="32"/>
      <c r="AB901" s="32"/>
      <c r="AC901" s="32"/>
      <c r="AD901" s="32"/>
      <c r="AE901" s="32"/>
      <c r="AF901" s="32"/>
      <c r="AG901" s="32"/>
      <c r="AH901" s="32"/>
    </row>
    <row r="902">
      <c r="A902" s="16"/>
      <c r="B902" s="16"/>
      <c r="C902" s="16"/>
      <c r="D902" s="16"/>
      <c r="E902" s="16"/>
      <c r="F902" s="16"/>
      <c r="G902" s="16"/>
      <c r="H902" s="16"/>
      <c r="I902" s="145"/>
      <c r="J902" s="145"/>
      <c r="K902" s="145"/>
      <c r="L902" s="145"/>
      <c r="M902" s="145"/>
      <c r="N902" s="145"/>
      <c r="O902" s="279"/>
      <c r="P902" s="32"/>
      <c r="Q902" s="32"/>
      <c r="R902" s="32"/>
      <c r="S902" s="32"/>
      <c r="T902" s="32"/>
      <c r="U902" s="32"/>
      <c r="V902" s="32"/>
      <c r="W902" s="32"/>
      <c r="X902" s="32"/>
      <c r="Y902" s="32"/>
      <c r="Z902" s="32"/>
      <c r="AA902" s="32"/>
      <c r="AB902" s="32"/>
      <c r="AC902" s="32"/>
      <c r="AD902" s="32"/>
      <c r="AE902" s="32"/>
      <c r="AF902" s="32"/>
      <c r="AG902" s="32"/>
      <c r="AH902" s="32"/>
    </row>
    <row r="903">
      <c r="A903" s="16"/>
      <c r="B903" s="16"/>
      <c r="C903" s="16"/>
      <c r="D903" s="16"/>
      <c r="E903" s="16"/>
      <c r="F903" s="16"/>
      <c r="G903" s="16"/>
      <c r="H903" s="16"/>
      <c r="I903" s="145"/>
      <c r="J903" s="145"/>
      <c r="K903" s="145"/>
      <c r="L903" s="145"/>
      <c r="M903" s="145"/>
      <c r="N903" s="145"/>
      <c r="O903" s="279"/>
      <c r="P903" s="32"/>
      <c r="Q903" s="32"/>
      <c r="R903" s="32"/>
      <c r="S903" s="32"/>
      <c r="T903" s="32"/>
      <c r="U903" s="32"/>
      <c r="V903" s="32"/>
      <c r="W903" s="32"/>
      <c r="X903" s="32"/>
      <c r="Y903" s="32"/>
      <c r="Z903" s="32"/>
      <c r="AA903" s="32"/>
      <c r="AB903" s="32"/>
      <c r="AC903" s="32"/>
      <c r="AD903" s="32"/>
      <c r="AE903" s="32"/>
      <c r="AF903" s="32"/>
      <c r="AG903" s="32"/>
      <c r="AH903" s="32"/>
    </row>
    <row r="904">
      <c r="A904" s="16"/>
      <c r="B904" s="16"/>
      <c r="C904" s="16"/>
      <c r="D904" s="16"/>
      <c r="E904" s="16"/>
      <c r="F904" s="16"/>
      <c r="G904" s="16"/>
      <c r="H904" s="16"/>
      <c r="I904" s="145"/>
      <c r="J904" s="145"/>
      <c r="K904" s="145"/>
      <c r="L904" s="145"/>
      <c r="M904" s="145"/>
      <c r="N904" s="145"/>
      <c r="O904" s="279"/>
      <c r="P904" s="32"/>
      <c r="Q904" s="32"/>
      <c r="R904" s="32"/>
      <c r="S904" s="32"/>
      <c r="T904" s="32"/>
      <c r="U904" s="32"/>
      <c r="V904" s="32"/>
      <c r="W904" s="32"/>
      <c r="X904" s="32"/>
      <c r="Y904" s="32"/>
      <c r="Z904" s="32"/>
      <c r="AA904" s="32"/>
      <c r="AB904" s="32"/>
      <c r="AC904" s="32"/>
      <c r="AD904" s="32"/>
      <c r="AE904" s="32"/>
      <c r="AF904" s="32"/>
      <c r="AG904" s="32"/>
      <c r="AH904" s="32"/>
    </row>
    <row r="905">
      <c r="A905" s="16"/>
      <c r="B905" s="16"/>
      <c r="C905" s="16"/>
      <c r="D905" s="16"/>
      <c r="E905" s="16"/>
      <c r="F905" s="16"/>
      <c r="G905" s="16"/>
      <c r="H905" s="16"/>
      <c r="I905" s="145"/>
      <c r="J905" s="145"/>
      <c r="K905" s="145"/>
      <c r="L905" s="145"/>
      <c r="M905" s="145"/>
      <c r="N905" s="145"/>
      <c r="O905" s="279"/>
      <c r="P905" s="32"/>
      <c r="Q905" s="32"/>
      <c r="R905" s="32"/>
      <c r="S905" s="32"/>
      <c r="T905" s="32"/>
      <c r="U905" s="32"/>
      <c r="V905" s="32"/>
      <c r="W905" s="32"/>
      <c r="X905" s="32"/>
      <c r="Y905" s="32"/>
      <c r="Z905" s="32"/>
      <c r="AA905" s="32"/>
      <c r="AB905" s="32"/>
      <c r="AC905" s="32"/>
      <c r="AD905" s="32"/>
      <c r="AE905" s="32"/>
      <c r="AF905" s="32"/>
      <c r="AG905" s="32"/>
      <c r="AH905" s="32"/>
    </row>
    <row r="906">
      <c r="A906" s="16"/>
      <c r="B906" s="16"/>
      <c r="C906" s="16"/>
      <c r="D906" s="16"/>
      <c r="E906" s="16"/>
      <c r="F906" s="16"/>
      <c r="G906" s="16"/>
      <c r="H906" s="16"/>
      <c r="I906" s="145"/>
      <c r="J906" s="145"/>
      <c r="K906" s="145"/>
      <c r="L906" s="145"/>
      <c r="M906" s="145"/>
      <c r="N906" s="145"/>
      <c r="O906" s="279"/>
      <c r="P906" s="32"/>
      <c r="Q906" s="32"/>
      <c r="R906" s="32"/>
      <c r="S906" s="32"/>
      <c r="T906" s="32"/>
      <c r="U906" s="32"/>
      <c r="V906" s="32"/>
      <c r="W906" s="32"/>
      <c r="X906" s="32"/>
      <c r="Y906" s="32"/>
      <c r="Z906" s="32"/>
      <c r="AA906" s="32"/>
      <c r="AB906" s="32"/>
      <c r="AC906" s="32"/>
      <c r="AD906" s="32"/>
      <c r="AE906" s="32"/>
      <c r="AF906" s="32"/>
      <c r="AG906" s="32"/>
      <c r="AH906" s="32"/>
    </row>
    <row r="907">
      <c r="A907" s="16"/>
      <c r="B907" s="16"/>
      <c r="C907" s="16"/>
      <c r="D907" s="16"/>
      <c r="E907" s="16"/>
      <c r="F907" s="16"/>
      <c r="G907" s="16"/>
      <c r="H907" s="16"/>
      <c r="I907" s="145"/>
      <c r="J907" s="145"/>
      <c r="K907" s="145"/>
      <c r="L907" s="145"/>
      <c r="M907" s="145"/>
      <c r="N907" s="145"/>
      <c r="O907" s="279"/>
      <c r="P907" s="32"/>
      <c r="Q907" s="32"/>
      <c r="R907" s="32"/>
      <c r="S907" s="32"/>
      <c r="T907" s="32"/>
      <c r="U907" s="32"/>
      <c r="V907" s="32"/>
      <c r="W907" s="32"/>
      <c r="X907" s="32"/>
      <c r="Y907" s="32"/>
      <c r="Z907" s="32"/>
      <c r="AA907" s="32"/>
      <c r="AB907" s="32"/>
      <c r="AC907" s="32"/>
      <c r="AD907" s="32"/>
      <c r="AE907" s="32"/>
      <c r="AF907" s="32"/>
      <c r="AG907" s="32"/>
      <c r="AH907" s="32"/>
    </row>
    <row r="908">
      <c r="A908" s="16"/>
      <c r="B908" s="16"/>
      <c r="C908" s="16"/>
      <c r="D908" s="16"/>
      <c r="E908" s="16"/>
      <c r="F908" s="16"/>
      <c r="G908" s="16"/>
      <c r="H908" s="16"/>
      <c r="I908" s="145"/>
      <c r="J908" s="145"/>
      <c r="K908" s="145"/>
      <c r="L908" s="145"/>
      <c r="M908" s="145"/>
      <c r="N908" s="145"/>
      <c r="O908" s="279"/>
      <c r="P908" s="32"/>
      <c r="Q908" s="32"/>
      <c r="R908" s="32"/>
      <c r="S908" s="32"/>
      <c r="T908" s="32"/>
      <c r="U908" s="32"/>
      <c r="V908" s="32"/>
      <c r="W908" s="32"/>
      <c r="X908" s="32"/>
      <c r="Y908" s="32"/>
      <c r="Z908" s="32"/>
      <c r="AA908" s="32"/>
      <c r="AB908" s="32"/>
      <c r="AC908" s="32"/>
      <c r="AD908" s="32"/>
      <c r="AE908" s="32"/>
      <c r="AF908" s="32"/>
      <c r="AG908" s="32"/>
      <c r="AH908" s="32"/>
    </row>
    <row r="909">
      <c r="A909" s="16"/>
      <c r="B909" s="16"/>
      <c r="C909" s="16"/>
      <c r="D909" s="16"/>
      <c r="E909" s="16"/>
      <c r="F909" s="16"/>
      <c r="G909" s="16"/>
      <c r="H909" s="16"/>
      <c r="I909" s="145"/>
      <c r="J909" s="145"/>
      <c r="K909" s="145"/>
      <c r="L909" s="145"/>
      <c r="M909" s="145"/>
      <c r="N909" s="145"/>
      <c r="O909" s="279"/>
      <c r="P909" s="32"/>
      <c r="Q909" s="32"/>
      <c r="R909" s="32"/>
      <c r="S909" s="32"/>
      <c r="T909" s="32"/>
      <c r="U909" s="32"/>
      <c r="V909" s="32"/>
      <c r="W909" s="32"/>
      <c r="X909" s="32"/>
      <c r="Y909" s="32"/>
      <c r="Z909" s="32"/>
      <c r="AA909" s="32"/>
      <c r="AB909" s="32"/>
      <c r="AC909" s="32"/>
      <c r="AD909" s="32"/>
      <c r="AE909" s="32"/>
      <c r="AF909" s="32"/>
      <c r="AG909" s="32"/>
      <c r="AH909" s="32"/>
    </row>
    <row r="910">
      <c r="A910" s="16"/>
      <c r="B910" s="16"/>
      <c r="C910" s="16"/>
      <c r="D910" s="16"/>
      <c r="E910" s="16"/>
      <c r="F910" s="16"/>
      <c r="G910" s="16"/>
      <c r="H910" s="16"/>
      <c r="I910" s="145"/>
      <c r="J910" s="145"/>
      <c r="K910" s="145"/>
      <c r="L910" s="145"/>
      <c r="M910" s="145"/>
      <c r="N910" s="145"/>
      <c r="O910" s="279"/>
      <c r="P910" s="32"/>
      <c r="Q910" s="32"/>
      <c r="R910" s="32"/>
      <c r="S910" s="32"/>
      <c r="T910" s="32"/>
      <c r="U910" s="32"/>
      <c r="V910" s="32"/>
      <c r="W910" s="32"/>
      <c r="X910" s="32"/>
      <c r="Y910" s="32"/>
      <c r="Z910" s="32"/>
      <c r="AA910" s="32"/>
      <c r="AB910" s="32"/>
      <c r="AC910" s="32"/>
      <c r="AD910" s="32"/>
      <c r="AE910" s="32"/>
      <c r="AF910" s="32"/>
      <c r="AG910" s="32"/>
      <c r="AH910" s="32"/>
    </row>
    <row r="911">
      <c r="A911" s="16"/>
      <c r="B911" s="16"/>
      <c r="C911" s="16"/>
      <c r="D911" s="16"/>
      <c r="E911" s="16"/>
      <c r="F911" s="16"/>
      <c r="G911" s="16"/>
      <c r="H911" s="16"/>
      <c r="I911" s="145"/>
      <c r="J911" s="145"/>
      <c r="K911" s="145"/>
      <c r="L911" s="145"/>
      <c r="M911" s="145"/>
      <c r="N911" s="145"/>
      <c r="O911" s="279"/>
      <c r="P911" s="32"/>
      <c r="Q911" s="32"/>
      <c r="R911" s="32"/>
      <c r="S911" s="32"/>
      <c r="T911" s="32"/>
      <c r="U911" s="32"/>
      <c r="V911" s="32"/>
      <c r="W911" s="32"/>
      <c r="X911" s="32"/>
      <c r="Y911" s="32"/>
      <c r="Z911" s="32"/>
      <c r="AA911" s="32"/>
      <c r="AB911" s="32"/>
      <c r="AC911" s="32"/>
      <c r="AD911" s="32"/>
      <c r="AE911" s="32"/>
      <c r="AF911" s="32"/>
      <c r="AG911" s="32"/>
      <c r="AH911" s="32"/>
    </row>
    <row r="912">
      <c r="A912" s="16"/>
      <c r="B912" s="16"/>
      <c r="C912" s="16"/>
      <c r="D912" s="16"/>
      <c r="E912" s="16"/>
      <c r="F912" s="16"/>
      <c r="G912" s="16"/>
      <c r="H912" s="16"/>
      <c r="I912" s="145"/>
      <c r="J912" s="145"/>
      <c r="K912" s="145"/>
      <c r="L912" s="145"/>
      <c r="M912" s="145"/>
      <c r="N912" s="145"/>
      <c r="O912" s="279"/>
      <c r="P912" s="32"/>
      <c r="Q912" s="32"/>
      <c r="R912" s="32"/>
      <c r="S912" s="32"/>
      <c r="T912" s="32"/>
      <c r="U912" s="32"/>
      <c r="V912" s="32"/>
      <c r="W912" s="32"/>
      <c r="X912" s="32"/>
      <c r="Y912" s="32"/>
      <c r="Z912" s="32"/>
      <c r="AA912" s="32"/>
      <c r="AB912" s="32"/>
      <c r="AC912" s="32"/>
      <c r="AD912" s="32"/>
      <c r="AE912" s="32"/>
      <c r="AF912" s="32"/>
      <c r="AG912" s="32"/>
      <c r="AH912" s="32"/>
    </row>
    <row r="913">
      <c r="A913" s="16"/>
      <c r="B913" s="16"/>
      <c r="C913" s="16"/>
      <c r="D913" s="16"/>
      <c r="E913" s="16"/>
      <c r="F913" s="16"/>
      <c r="G913" s="16"/>
      <c r="H913" s="16"/>
      <c r="I913" s="145"/>
      <c r="J913" s="145"/>
      <c r="K913" s="145"/>
      <c r="L913" s="145"/>
      <c r="M913" s="145"/>
      <c r="N913" s="145"/>
      <c r="O913" s="279"/>
      <c r="P913" s="32"/>
      <c r="Q913" s="32"/>
      <c r="R913" s="32"/>
      <c r="S913" s="32"/>
      <c r="T913" s="32"/>
      <c r="U913" s="32"/>
      <c r="V913" s="32"/>
      <c r="W913" s="32"/>
      <c r="X913" s="32"/>
      <c r="Y913" s="32"/>
      <c r="Z913" s="32"/>
      <c r="AA913" s="32"/>
      <c r="AB913" s="32"/>
      <c r="AC913" s="32"/>
      <c r="AD913" s="32"/>
      <c r="AE913" s="32"/>
      <c r="AF913" s="32"/>
      <c r="AG913" s="32"/>
      <c r="AH913" s="32"/>
    </row>
    <row r="914">
      <c r="A914" s="16"/>
      <c r="B914" s="16"/>
      <c r="C914" s="16"/>
      <c r="D914" s="16"/>
      <c r="E914" s="16"/>
      <c r="F914" s="16"/>
      <c r="G914" s="16"/>
      <c r="H914" s="16"/>
      <c r="I914" s="145"/>
      <c r="J914" s="145"/>
      <c r="K914" s="145"/>
      <c r="L914" s="145"/>
      <c r="M914" s="145"/>
      <c r="N914" s="145"/>
      <c r="O914" s="279"/>
      <c r="P914" s="32"/>
      <c r="Q914" s="32"/>
      <c r="R914" s="32"/>
      <c r="S914" s="32"/>
      <c r="T914" s="32"/>
      <c r="U914" s="32"/>
      <c r="V914" s="32"/>
      <c r="W914" s="32"/>
      <c r="X914" s="32"/>
      <c r="Y914" s="32"/>
      <c r="Z914" s="32"/>
      <c r="AA914" s="32"/>
      <c r="AB914" s="32"/>
      <c r="AC914" s="32"/>
      <c r="AD914" s="32"/>
      <c r="AE914" s="32"/>
      <c r="AF914" s="32"/>
      <c r="AG914" s="32"/>
      <c r="AH914" s="32"/>
    </row>
    <row r="915">
      <c r="A915" s="16"/>
      <c r="B915" s="16"/>
      <c r="C915" s="16"/>
      <c r="D915" s="16"/>
      <c r="E915" s="16"/>
      <c r="F915" s="16"/>
      <c r="G915" s="16"/>
      <c r="H915" s="16"/>
      <c r="I915" s="145"/>
      <c r="J915" s="145"/>
      <c r="K915" s="145"/>
      <c r="L915" s="145"/>
      <c r="M915" s="145"/>
      <c r="N915" s="145"/>
      <c r="O915" s="279"/>
      <c r="P915" s="32"/>
      <c r="Q915" s="32"/>
      <c r="R915" s="32"/>
      <c r="S915" s="32"/>
      <c r="T915" s="32"/>
      <c r="U915" s="32"/>
      <c r="V915" s="32"/>
      <c r="W915" s="32"/>
      <c r="X915" s="32"/>
      <c r="Y915" s="32"/>
      <c r="Z915" s="32"/>
      <c r="AA915" s="32"/>
      <c r="AB915" s="32"/>
      <c r="AC915" s="32"/>
      <c r="AD915" s="32"/>
      <c r="AE915" s="32"/>
      <c r="AF915" s="32"/>
      <c r="AG915" s="32"/>
      <c r="AH915" s="32"/>
    </row>
    <row r="916">
      <c r="A916" s="16"/>
      <c r="B916" s="16"/>
      <c r="C916" s="16"/>
      <c r="D916" s="16"/>
      <c r="E916" s="16"/>
      <c r="F916" s="16"/>
      <c r="G916" s="16"/>
      <c r="H916" s="16"/>
      <c r="I916" s="145"/>
      <c r="J916" s="145"/>
      <c r="K916" s="145"/>
      <c r="L916" s="145"/>
      <c r="M916" s="145"/>
      <c r="N916" s="145"/>
      <c r="O916" s="279"/>
      <c r="P916" s="32"/>
      <c r="Q916" s="32"/>
      <c r="R916" s="32"/>
      <c r="S916" s="32"/>
      <c r="T916" s="32"/>
      <c r="U916" s="32"/>
      <c r="V916" s="32"/>
      <c r="W916" s="32"/>
      <c r="X916" s="32"/>
      <c r="Y916" s="32"/>
      <c r="Z916" s="32"/>
      <c r="AA916" s="32"/>
      <c r="AB916" s="32"/>
      <c r="AC916" s="32"/>
      <c r="AD916" s="32"/>
      <c r="AE916" s="32"/>
      <c r="AF916" s="32"/>
      <c r="AG916" s="32"/>
      <c r="AH916" s="32"/>
    </row>
    <row r="917">
      <c r="A917" s="16"/>
      <c r="B917" s="16"/>
      <c r="C917" s="16"/>
      <c r="D917" s="16"/>
      <c r="E917" s="16"/>
      <c r="F917" s="16"/>
      <c r="G917" s="16"/>
      <c r="H917" s="16"/>
      <c r="I917" s="145"/>
      <c r="J917" s="145"/>
      <c r="K917" s="145"/>
      <c r="L917" s="145"/>
      <c r="M917" s="145"/>
      <c r="N917" s="145"/>
      <c r="O917" s="279"/>
      <c r="P917" s="32"/>
      <c r="Q917" s="32"/>
      <c r="R917" s="32"/>
      <c r="S917" s="32"/>
      <c r="T917" s="32"/>
      <c r="U917" s="32"/>
      <c r="V917" s="32"/>
      <c r="W917" s="32"/>
      <c r="X917" s="32"/>
      <c r="Y917" s="32"/>
      <c r="Z917" s="32"/>
      <c r="AA917" s="32"/>
      <c r="AB917" s="32"/>
      <c r="AC917" s="32"/>
      <c r="AD917" s="32"/>
      <c r="AE917" s="32"/>
      <c r="AF917" s="32"/>
      <c r="AG917" s="32"/>
      <c r="AH917" s="32"/>
    </row>
    <row r="918">
      <c r="A918" s="16"/>
      <c r="B918" s="16"/>
      <c r="C918" s="16"/>
      <c r="D918" s="16"/>
      <c r="E918" s="16"/>
      <c r="F918" s="16"/>
      <c r="G918" s="16"/>
      <c r="H918" s="16"/>
      <c r="I918" s="145"/>
      <c r="J918" s="145"/>
      <c r="K918" s="145"/>
      <c r="L918" s="145"/>
      <c r="M918" s="145"/>
      <c r="N918" s="145"/>
      <c r="O918" s="279"/>
      <c r="P918" s="32"/>
      <c r="Q918" s="32"/>
      <c r="R918" s="32"/>
      <c r="S918" s="32"/>
      <c r="T918" s="32"/>
      <c r="U918" s="32"/>
      <c r="V918" s="32"/>
      <c r="W918" s="32"/>
      <c r="X918" s="32"/>
      <c r="Y918" s="32"/>
      <c r="Z918" s="32"/>
      <c r="AA918" s="32"/>
      <c r="AB918" s="32"/>
      <c r="AC918" s="32"/>
      <c r="AD918" s="32"/>
      <c r="AE918" s="32"/>
      <c r="AF918" s="32"/>
      <c r="AG918" s="32"/>
      <c r="AH918" s="32"/>
    </row>
    <row r="919">
      <c r="A919" s="16"/>
      <c r="B919" s="16"/>
      <c r="C919" s="16"/>
      <c r="D919" s="16"/>
      <c r="E919" s="16"/>
      <c r="F919" s="16"/>
      <c r="G919" s="16"/>
      <c r="H919" s="16"/>
      <c r="I919" s="145"/>
      <c r="J919" s="145"/>
      <c r="K919" s="145"/>
      <c r="L919" s="145"/>
      <c r="M919" s="145"/>
      <c r="N919" s="145"/>
      <c r="O919" s="279"/>
      <c r="P919" s="32"/>
      <c r="Q919" s="32"/>
      <c r="R919" s="32"/>
      <c r="S919" s="32"/>
      <c r="T919" s="32"/>
      <c r="U919" s="32"/>
      <c r="V919" s="32"/>
      <c r="W919" s="32"/>
      <c r="X919" s="32"/>
      <c r="Y919" s="32"/>
      <c r="Z919" s="32"/>
      <c r="AA919" s="32"/>
      <c r="AB919" s="32"/>
      <c r="AC919" s="32"/>
      <c r="AD919" s="32"/>
      <c r="AE919" s="32"/>
      <c r="AF919" s="32"/>
      <c r="AG919" s="32"/>
      <c r="AH919" s="32"/>
    </row>
    <row r="920">
      <c r="A920" s="16"/>
      <c r="B920" s="16"/>
      <c r="C920" s="16"/>
      <c r="D920" s="16"/>
      <c r="E920" s="16"/>
      <c r="F920" s="16"/>
      <c r="G920" s="16"/>
      <c r="H920" s="16"/>
      <c r="I920" s="145"/>
      <c r="J920" s="145"/>
      <c r="K920" s="145"/>
      <c r="L920" s="145"/>
      <c r="M920" s="145"/>
      <c r="N920" s="145"/>
      <c r="O920" s="279"/>
      <c r="P920" s="32"/>
      <c r="Q920" s="32"/>
      <c r="R920" s="32"/>
      <c r="S920" s="32"/>
      <c r="T920" s="32"/>
      <c r="U920" s="32"/>
      <c r="V920" s="32"/>
      <c r="W920" s="32"/>
      <c r="X920" s="32"/>
      <c r="Y920" s="32"/>
      <c r="Z920" s="32"/>
      <c r="AA920" s="32"/>
      <c r="AB920" s="32"/>
      <c r="AC920" s="32"/>
      <c r="AD920" s="32"/>
      <c r="AE920" s="32"/>
      <c r="AF920" s="32"/>
      <c r="AG920" s="32"/>
      <c r="AH920" s="32"/>
    </row>
    <row r="921">
      <c r="A921" s="16"/>
      <c r="B921" s="16"/>
      <c r="C921" s="16"/>
      <c r="D921" s="16"/>
      <c r="E921" s="16"/>
      <c r="F921" s="16"/>
      <c r="G921" s="16"/>
      <c r="H921" s="16"/>
      <c r="I921" s="145"/>
      <c r="J921" s="145"/>
      <c r="K921" s="145"/>
      <c r="L921" s="145"/>
      <c r="M921" s="145"/>
      <c r="N921" s="145"/>
      <c r="O921" s="279"/>
      <c r="P921" s="32"/>
      <c r="Q921" s="32"/>
      <c r="R921" s="32"/>
      <c r="S921" s="32"/>
      <c r="T921" s="32"/>
      <c r="U921" s="32"/>
      <c r="V921" s="32"/>
      <c r="W921" s="32"/>
      <c r="X921" s="32"/>
      <c r="Y921" s="32"/>
      <c r="Z921" s="32"/>
      <c r="AA921" s="32"/>
      <c r="AB921" s="32"/>
      <c r="AC921" s="32"/>
      <c r="AD921" s="32"/>
      <c r="AE921" s="32"/>
      <c r="AF921" s="32"/>
      <c r="AG921" s="32"/>
      <c r="AH921" s="32"/>
    </row>
    <row r="922">
      <c r="A922" s="16"/>
      <c r="B922" s="16"/>
      <c r="C922" s="16"/>
      <c r="D922" s="16"/>
      <c r="E922" s="16"/>
      <c r="F922" s="16"/>
      <c r="G922" s="16"/>
      <c r="H922" s="16"/>
      <c r="I922" s="145"/>
      <c r="J922" s="145"/>
      <c r="K922" s="145"/>
      <c r="L922" s="145"/>
      <c r="M922" s="145"/>
      <c r="N922" s="145"/>
      <c r="O922" s="279"/>
      <c r="P922" s="32"/>
      <c r="Q922" s="32"/>
      <c r="R922" s="32"/>
      <c r="S922" s="32"/>
      <c r="T922" s="32"/>
      <c r="U922" s="32"/>
      <c r="V922" s="32"/>
      <c r="W922" s="32"/>
      <c r="X922" s="32"/>
      <c r="Y922" s="32"/>
      <c r="Z922" s="32"/>
      <c r="AA922" s="32"/>
      <c r="AB922" s="32"/>
      <c r="AC922" s="32"/>
      <c r="AD922" s="32"/>
      <c r="AE922" s="32"/>
      <c r="AF922" s="32"/>
      <c r="AG922" s="32"/>
      <c r="AH922" s="32"/>
    </row>
    <row r="923">
      <c r="A923" s="16"/>
      <c r="B923" s="16"/>
      <c r="C923" s="16"/>
      <c r="D923" s="16"/>
      <c r="E923" s="16"/>
      <c r="F923" s="16"/>
      <c r="G923" s="16"/>
      <c r="H923" s="16"/>
      <c r="I923" s="145"/>
      <c r="J923" s="145"/>
      <c r="K923" s="145"/>
      <c r="L923" s="145"/>
      <c r="M923" s="145"/>
      <c r="N923" s="145"/>
      <c r="O923" s="279"/>
      <c r="P923" s="32"/>
      <c r="Q923" s="32"/>
      <c r="R923" s="32"/>
      <c r="S923" s="32"/>
      <c r="T923" s="32"/>
      <c r="U923" s="32"/>
      <c r="V923" s="32"/>
      <c r="W923" s="32"/>
      <c r="X923" s="32"/>
      <c r="Y923" s="32"/>
      <c r="Z923" s="32"/>
      <c r="AA923" s="32"/>
      <c r="AB923" s="32"/>
      <c r="AC923" s="32"/>
      <c r="AD923" s="32"/>
      <c r="AE923" s="32"/>
      <c r="AF923" s="32"/>
      <c r="AG923" s="32"/>
      <c r="AH923" s="32"/>
    </row>
    <row r="924">
      <c r="A924" s="16"/>
      <c r="B924" s="16"/>
      <c r="C924" s="16"/>
      <c r="D924" s="16"/>
      <c r="E924" s="16"/>
      <c r="F924" s="16"/>
      <c r="G924" s="16"/>
      <c r="H924" s="16"/>
      <c r="I924" s="145"/>
      <c r="J924" s="145"/>
      <c r="K924" s="145"/>
      <c r="L924" s="145"/>
      <c r="M924" s="145"/>
      <c r="N924" s="145"/>
      <c r="O924" s="279"/>
      <c r="P924" s="32"/>
      <c r="Q924" s="32"/>
      <c r="R924" s="32"/>
      <c r="S924" s="32"/>
      <c r="T924" s="32"/>
      <c r="U924" s="32"/>
      <c r="V924" s="32"/>
      <c r="W924" s="32"/>
      <c r="X924" s="32"/>
      <c r="Y924" s="32"/>
      <c r="Z924" s="32"/>
      <c r="AA924" s="32"/>
      <c r="AB924" s="32"/>
      <c r="AC924" s="32"/>
      <c r="AD924" s="32"/>
      <c r="AE924" s="32"/>
      <c r="AF924" s="32"/>
      <c r="AG924" s="32"/>
      <c r="AH924" s="32"/>
    </row>
    <row r="925">
      <c r="A925" s="16"/>
      <c r="B925" s="16"/>
      <c r="C925" s="16"/>
      <c r="D925" s="16"/>
      <c r="E925" s="16"/>
      <c r="F925" s="16"/>
      <c r="G925" s="16"/>
      <c r="H925" s="16"/>
      <c r="I925" s="145"/>
      <c r="J925" s="145"/>
      <c r="K925" s="145"/>
      <c r="L925" s="145"/>
      <c r="M925" s="145"/>
      <c r="N925" s="145"/>
      <c r="O925" s="279"/>
      <c r="P925" s="32"/>
      <c r="Q925" s="32"/>
      <c r="R925" s="32"/>
      <c r="S925" s="32"/>
      <c r="T925" s="32"/>
      <c r="U925" s="32"/>
      <c r="V925" s="32"/>
      <c r="W925" s="32"/>
      <c r="X925" s="32"/>
      <c r="Y925" s="32"/>
      <c r="Z925" s="32"/>
      <c r="AA925" s="32"/>
      <c r="AB925" s="32"/>
      <c r="AC925" s="32"/>
      <c r="AD925" s="32"/>
      <c r="AE925" s="32"/>
      <c r="AF925" s="32"/>
      <c r="AG925" s="32"/>
      <c r="AH925" s="32"/>
    </row>
    <row r="926">
      <c r="A926" s="16"/>
      <c r="B926" s="16"/>
      <c r="C926" s="16"/>
      <c r="D926" s="16"/>
      <c r="E926" s="16"/>
      <c r="F926" s="16"/>
      <c r="G926" s="16"/>
      <c r="H926" s="16"/>
      <c r="I926" s="145"/>
      <c r="J926" s="145"/>
      <c r="K926" s="145"/>
      <c r="L926" s="145"/>
      <c r="M926" s="145"/>
      <c r="N926" s="145"/>
      <c r="O926" s="279"/>
      <c r="P926" s="32"/>
      <c r="Q926" s="32"/>
      <c r="R926" s="32"/>
      <c r="S926" s="32"/>
      <c r="T926" s="32"/>
      <c r="U926" s="32"/>
      <c r="V926" s="32"/>
      <c r="W926" s="32"/>
      <c r="X926" s="32"/>
      <c r="Y926" s="32"/>
      <c r="Z926" s="32"/>
      <c r="AA926" s="32"/>
      <c r="AB926" s="32"/>
      <c r="AC926" s="32"/>
      <c r="AD926" s="32"/>
      <c r="AE926" s="32"/>
      <c r="AF926" s="32"/>
      <c r="AG926" s="32"/>
      <c r="AH926" s="32"/>
    </row>
    <row r="927">
      <c r="A927" s="16"/>
      <c r="B927" s="16"/>
      <c r="C927" s="16"/>
      <c r="D927" s="16"/>
      <c r="E927" s="16"/>
      <c r="F927" s="16"/>
      <c r="G927" s="16"/>
      <c r="H927" s="16"/>
      <c r="I927" s="145"/>
      <c r="J927" s="145"/>
      <c r="K927" s="145"/>
      <c r="L927" s="145"/>
      <c r="M927" s="145"/>
      <c r="N927" s="145"/>
      <c r="O927" s="279"/>
      <c r="P927" s="32"/>
      <c r="Q927" s="32"/>
      <c r="R927" s="32"/>
      <c r="S927" s="32"/>
      <c r="T927" s="32"/>
      <c r="U927" s="32"/>
      <c r="V927" s="32"/>
      <c r="W927" s="32"/>
      <c r="X927" s="32"/>
      <c r="Y927" s="32"/>
      <c r="Z927" s="32"/>
      <c r="AA927" s="32"/>
      <c r="AB927" s="32"/>
      <c r="AC927" s="32"/>
      <c r="AD927" s="32"/>
      <c r="AE927" s="32"/>
      <c r="AF927" s="32"/>
      <c r="AG927" s="32"/>
      <c r="AH927" s="32"/>
    </row>
    <row r="928">
      <c r="A928" s="16"/>
      <c r="B928" s="16"/>
      <c r="C928" s="16"/>
      <c r="D928" s="16"/>
      <c r="E928" s="16"/>
      <c r="F928" s="16"/>
      <c r="G928" s="16"/>
      <c r="H928" s="16"/>
      <c r="I928" s="145"/>
      <c r="J928" s="145"/>
      <c r="K928" s="145"/>
      <c r="L928" s="145"/>
      <c r="M928" s="145"/>
      <c r="N928" s="145"/>
      <c r="O928" s="279"/>
      <c r="P928" s="32"/>
      <c r="Q928" s="32"/>
      <c r="R928" s="32"/>
      <c r="S928" s="32"/>
      <c r="T928" s="32"/>
      <c r="U928" s="32"/>
      <c r="V928" s="32"/>
      <c r="W928" s="32"/>
      <c r="X928" s="32"/>
      <c r="Y928" s="32"/>
      <c r="Z928" s="32"/>
      <c r="AA928" s="32"/>
      <c r="AB928" s="32"/>
      <c r="AC928" s="32"/>
      <c r="AD928" s="32"/>
      <c r="AE928" s="32"/>
      <c r="AF928" s="32"/>
      <c r="AG928" s="32"/>
      <c r="AH928" s="32"/>
    </row>
    <row r="929">
      <c r="A929" s="16"/>
      <c r="B929" s="16"/>
      <c r="C929" s="16"/>
      <c r="D929" s="16"/>
      <c r="E929" s="16"/>
      <c r="F929" s="16"/>
      <c r="G929" s="16"/>
      <c r="H929" s="16"/>
      <c r="I929" s="145"/>
      <c r="J929" s="145"/>
      <c r="K929" s="145"/>
      <c r="L929" s="145"/>
      <c r="M929" s="145"/>
      <c r="N929" s="145"/>
      <c r="O929" s="279"/>
      <c r="P929" s="32"/>
      <c r="Q929" s="32"/>
      <c r="R929" s="32"/>
      <c r="S929" s="32"/>
      <c r="T929" s="32"/>
      <c r="U929" s="32"/>
      <c r="V929" s="32"/>
      <c r="W929" s="32"/>
      <c r="X929" s="32"/>
      <c r="Y929" s="32"/>
      <c r="Z929" s="32"/>
      <c r="AA929" s="32"/>
      <c r="AB929" s="32"/>
      <c r="AC929" s="32"/>
      <c r="AD929" s="32"/>
      <c r="AE929" s="32"/>
      <c r="AF929" s="32"/>
      <c r="AG929" s="32"/>
      <c r="AH929" s="32"/>
    </row>
    <row r="930">
      <c r="A930" s="16"/>
      <c r="B930" s="16"/>
      <c r="C930" s="16"/>
      <c r="D930" s="16"/>
      <c r="E930" s="16"/>
      <c r="F930" s="16"/>
      <c r="G930" s="16"/>
      <c r="H930" s="16"/>
      <c r="I930" s="145"/>
      <c r="J930" s="145"/>
      <c r="K930" s="145"/>
      <c r="L930" s="145"/>
      <c r="M930" s="145"/>
      <c r="N930" s="145"/>
      <c r="O930" s="279"/>
      <c r="P930" s="32"/>
      <c r="Q930" s="32"/>
      <c r="R930" s="32"/>
      <c r="S930" s="32"/>
      <c r="T930" s="32"/>
      <c r="U930" s="32"/>
      <c r="V930" s="32"/>
      <c r="W930" s="32"/>
      <c r="X930" s="32"/>
      <c r="Y930" s="32"/>
      <c r="Z930" s="32"/>
      <c r="AA930" s="32"/>
      <c r="AB930" s="32"/>
      <c r="AC930" s="32"/>
      <c r="AD930" s="32"/>
      <c r="AE930" s="32"/>
      <c r="AF930" s="32"/>
      <c r="AG930" s="32"/>
      <c r="AH930" s="32"/>
    </row>
    <row r="931">
      <c r="A931" s="16"/>
      <c r="B931" s="16"/>
      <c r="C931" s="16"/>
      <c r="D931" s="16"/>
      <c r="E931" s="16"/>
      <c r="F931" s="16"/>
      <c r="G931" s="16"/>
      <c r="H931" s="16"/>
      <c r="I931" s="145"/>
      <c r="J931" s="145"/>
      <c r="K931" s="145"/>
      <c r="L931" s="145"/>
      <c r="M931" s="145"/>
      <c r="N931" s="145"/>
      <c r="O931" s="279"/>
      <c r="P931" s="32"/>
      <c r="Q931" s="32"/>
      <c r="R931" s="32"/>
      <c r="S931" s="32"/>
      <c r="T931" s="32"/>
      <c r="U931" s="32"/>
      <c r="V931" s="32"/>
      <c r="W931" s="32"/>
      <c r="X931" s="32"/>
      <c r="Y931" s="32"/>
      <c r="Z931" s="32"/>
      <c r="AA931" s="32"/>
      <c r="AB931" s="32"/>
      <c r="AC931" s="32"/>
      <c r="AD931" s="32"/>
      <c r="AE931" s="32"/>
      <c r="AF931" s="32"/>
      <c r="AG931" s="32"/>
      <c r="AH931" s="32"/>
    </row>
    <row r="932">
      <c r="A932" s="16"/>
      <c r="B932" s="16"/>
      <c r="C932" s="16"/>
      <c r="D932" s="16"/>
      <c r="E932" s="16"/>
      <c r="F932" s="16"/>
      <c r="G932" s="16"/>
      <c r="H932" s="16"/>
      <c r="I932" s="145"/>
      <c r="J932" s="145"/>
      <c r="K932" s="145"/>
      <c r="L932" s="145"/>
      <c r="M932" s="145"/>
      <c r="N932" s="145"/>
      <c r="O932" s="279"/>
      <c r="P932" s="32"/>
      <c r="Q932" s="32"/>
      <c r="R932" s="32"/>
      <c r="S932" s="32"/>
      <c r="T932" s="32"/>
      <c r="U932" s="32"/>
      <c r="V932" s="32"/>
      <c r="W932" s="32"/>
      <c r="X932" s="32"/>
      <c r="Y932" s="32"/>
      <c r="Z932" s="32"/>
      <c r="AA932" s="32"/>
      <c r="AB932" s="32"/>
      <c r="AC932" s="32"/>
      <c r="AD932" s="32"/>
      <c r="AE932" s="32"/>
      <c r="AF932" s="32"/>
      <c r="AG932" s="32"/>
      <c r="AH932" s="32"/>
    </row>
    <row r="933">
      <c r="A933" s="16"/>
      <c r="B933" s="16"/>
      <c r="C933" s="16"/>
      <c r="D933" s="16"/>
      <c r="E933" s="16"/>
      <c r="F933" s="16"/>
      <c r="G933" s="16"/>
      <c r="H933" s="16"/>
      <c r="I933" s="145"/>
      <c r="J933" s="145"/>
      <c r="K933" s="145"/>
      <c r="L933" s="145"/>
      <c r="M933" s="145"/>
      <c r="N933" s="145"/>
      <c r="O933" s="279"/>
      <c r="P933" s="32"/>
      <c r="Q933" s="32"/>
      <c r="R933" s="32"/>
      <c r="S933" s="32"/>
      <c r="T933" s="32"/>
      <c r="U933" s="32"/>
      <c r="V933" s="32"/>
      <c r="W933" s="32"/>
      <c r="X933" s="32"/>
      <c r="Y933" s="32"/>
      <c r="Z933" s="32"/>
      <c r="AA933" s="32"/>
      <c r="AB933" s="32"/>
      <c r="AC933" s="32"/>
      <c r="AD933" s="32"/>
      <c r="AE933" s="32"/>
      <c r="AF933" s="32"/>
      <c r="AG933" s="32"/>
      <c r="AH933" s="32"/>
    </row>
    <row r="934">
      <c r="A934" s="16"/>
      <c r="B934" s="16"/>
      <c r="C934" s="16"/>
      <c r="D934" s="16"/>
      <c r="E934" s="16"/>
      <c r="F934" s="16"/>
      <c r="G934" s="16"/>
      <c r="H934" s="16"/>
      <c r="I934" s="145"/>
      <c r="J934" s="145"/>
      <c r="K934" s="145"/>
      <c r="L934" s="145"/>
      <c r="M934" s="145"/>
      <c r="N934" s="145"/>
      <c r="O934" s="279"/>
      <c r="P934" s="32"/>
      <c r="Q934" s="32"/>
      <c r="R934" s="32"/>
      <c r="S934" s="32"/>
      <c r="T934" s="32"/>
      <c r="U934" s="32"/>
      <c r="V934" s="32"/>
      <c r="W934" s="32"/>
      <c r="X934" s="32"/>
      <c r="Y934" s="32"/>
      <c r="Z934" s="32"/>
      <c r="AA934" s="32"/>
      <c r="AB934" s="32"/>
      <c r="AC934" s="32"/>
      <c r="AD934" s="32"/>
      <c r="AE934" s="32"/>
      <c r="AF934" s="32"/>
      <c r="AG934" s="32"/>
      <c r="AH934" s="32"/>
    </row>
    <row r="935">
      <c r="A935" s="16"/>
      <c r="B935" s="16"/>
      <c r="C935" s="16"/>
      <c r="D935" s="16"/>
      <c r="E935" s="16"/>
      <c r="F935" s="16"/>
      <c r="G935" s="16"/>
      <c r="H935" s="16"/>
      <c r="I935" s="145"/>
      <c r="J935" s="145"/>
      <c r="K935" s="145"/>
      <c r="L935" s="145"/>
      <c r="M935" s="145"/>
      <c r="N935" s="145"/>
      <c r="O935" s="279"/>
      <c r="P935" s="32"/>
      <c r="Q935" s="32"/>
      <c r="R935" s="32"/>
      <c r="S935" s="32"/>
      <c r="T935" s="32"/>
      <c r="U935" s="32"/>
      <c r="V935" s="32"/>
      <c r="W935" s="32"/>
      <c r="X935" s="32"/>
      <c r="Y935" s="32"/>
      <c r="Z935" s="32"/>
      <c r="AA935" s="32"/>
      <c r="AB935" s="32"/>
      <c r="AC935" s="32"/>
      <c r="AD935" s="32"/>
      <c r="AE935" s="32"/>
      <c r="AF935" s="32"/>
      <c r="AG935" s="32"/>
      <c r="AH935" s="32"/>
    </row>
    <row r="936">
      <c r="A936" s="16"/>
      <c r="B936" s="16"/>
      <c r="C936" s="16"/>
      <c r="D936" s="16"/>
      <c r="E936" s="16"/>
      <c r="F936" s="16"/>
      <c r="G936" s="16"/>
      <c r="H936" s="16"/>
      <c r="I936" s="145"/>
      <c r="J936" s="145"/>
      <c r="K936" s="145"/>
      <c r="L936" s="145"/>
      <c r="M936" s="145"/>
      <c r="N936" s="145"/>
      <c r="O936" s="279"/>
      <c r="P936" s="32"/>
      <c r="Q936" s="32"/>
      <c r="R936" s="32"/>
      <c r="S936" s="32"/>
      <c r="T936" s="32"/>
      <c r="U936" s="32"/>
      <c r="V936" s="32"/>
      <c r="W936" s="32"/>
      <c r="X936" s="32"/>
      <c r="Y936" s="32"/>
      <c r="Z936" s="32"/>
      <c r="AA936" s="32"/>
      <c r="AB936" s="32"/>
      <c r="AC936" s="32"/>
      <c r="AD936" s="32"/>
      <c r="AE936" s="32"/>
      <c r="AF936" s="32"/>
      <c r="AG936" s="32"/>
      <c r="AH936" s="32"/>
    </row>
    <row r="937">
      <c r="A937" s="16"/>
      <c r="B937" s="16"/>
      <c r="C937" s="16"/>
      <c r="D937" s="16"/>
      <c r="E937" s="16"/>
      <c r="F937" s="16"/>
      <c r="G937" s="16"/>
      <c r="H937" s="16"/>
      <c r="I937" s="145"/>
      <c r="J937" s="145"/>
      <c r="K937" s="145"/>
      <c r="L937" s="145"/>
      <c r="M937" s="145"/>
      <c r="N937" s="145"/>
      <c r="O937" s="279"/>
      <c r="P937" s="32"/>
      <c r="Q937" s="32"/>
      <c r="R937" s="32"/>
      <c r="S937" s="32"/>
      <c r="T937" s="32"/>
      <c r="U937" s="32"/>
      <c r="V937" s="32"/>
      <c r="W937" s="32"/>
      <c r="X937" s="32"/>
      <c r="Y937" s="32"/>
      <c r="Z937" s="32"/>
      <c r="AA937" s="32"/>
      <c r="AB937" s="32"/>
      <c r="AC937" s="32"/>
      <c r="AD937" s="32"/>
      <c r="AE937" s="32"/>
      <c r="AF937" s="32"/>
      <c r="AG937" s="32"/>
      <c r="AH937" s="32"/>
    </row>
    <row r="938">
      <c r="A938" s="16"/>
      <c r="B938" s="16"/>
      <c r="C938" s="16"/>
      <c r="D938" s="16"/>
      <c r="E938" s="16"/>
      <c r="F938" s="16"/>
      <c r="G938" s="16"/>
      <c r="H938" s="16"/>
      <c r="I938" s="145"/>
      <c r="J938" s="145"/>
      <c r="K938" s="145"/>
      <c r="L938" s="145"/>
      <c r="M938" s="145"/>
      <c r="N938" s="145"/>
      <c r="O938" s="279"/>
      <c r="P938" s="32"/>
      <c r="Q938" s="32"/>
      <c r="R938" s="32"/>
      <c r="S938" s="32"/>
      <c r="T938" s="32"/>
      <c r="U938" s="32"/>
      <c r="V938" s="32"/>
      <c r="W938" s="32"/>
      <c r="X938" s="32"/>
      <c r="Y938" s="32"/>
      <c r="Z938" s="32"/>
      <c r="AA938" s="32"/>
      <c r="AB938" s="32"/>
      <c r="AC938" s="32"/>
      <c r="AD938" s="32"/>
      <c r="AE938" s="32"/>
      <c r="AF938" s="32"/>
      <c r="AG938" s="32"/>
      <c r="AH938" s="32"/>
    </row>
    <row r="939">
      <c r="A939" s="16"/>
      <c r="B939" s="16"/>
      <c r="C939" s="16"/>
      <c r="D939" s="16"/>
      <c r="E939" s="16"/>
      <c r="F939" s="16"/>
      <c r="G939" s="16"/>
      <c r="H939" s="16"/>
      <c r="I939" s="145"/>
      <c r="J939" s="145"/>
      <c r="K939" s="145"/>
      <c r="L939" s="145"/>
      <c r="M939" s="145"/>
      <c r="N939" s="145"/>
      <c r="O939" s="279"/>
      <c r="P939" s="32"/>
      <c r="Q939" s="32"/>
      <c r="R939" s="32"/>
      <c r="S939" s="32"/>
      <c r="T939" s="32"/>
      <c r="U939" s="32"/>
      <c r="V939" s="32"/>
      <c r="W939" s="32"/>
      <c r="X939" s="32"/>
      <c r="Y939" s="32"/>
      <c r="Z939" s="32"/>
      <c r="AA939" s="32"/>
      <c r="AB939" s="32"/>
      <c r="AC939" s="32"/>
      <c r="AD939" s="32"/>
      <c r="AE939" s="32"/>
      <c r="AF939" s="32"/>
      <c r="AG939" s="32"/>
      <c r="AH939" s="32"/>
    </row>
    <row r="940">
      <c r="A940" s="16"/>
      <c r="B940" s="16"/>
      <c r="C940" s="16"/>
      <c r="D940" s="16"/>
      <c r="E940" s="16"/>
      <c r="F940" s="16"/>
      <c r="G940" s="16"/>
      <c r="H940" s="16"/>
      <c r="I940" s="145"/>
      <c r="J940" s="145"/>
      <c r="K940" s="145"/>
      <c r="L940" s="145"/>
      <c r="M940" s="145"/>
      <c r="N940" s="145"/>
      <c r="O940" s="279"/>
      <c r="P940" s="32"/>
      <c r="Q940" s="32"/>
      <c r="R940" s="32"/>
      <c r="S940" s="32"/>
      <c r="T940" s="32"/>
      <c r="U940" s="32"/>
      <c r="V940" s="32"/>
      <c r="W940" s="32"/>
      <c r="X940" s="32"/>
      <c r="Y940" s="32"/>
      <c r="Z940" s="32"/>
      <c r="AA940" s="32"/>
      <c r="AB940" s="32"/>
      <c r="AC940" s="32"/>
      <c r="AD940" s="32"/>
      <c r="AE940" s="32"/>
      <c r="AF940" s="32"/>
      <c r="AG940" s="32"/>
      <c r="AH940" s="32"/>
    </row>
    <row r="941">
      <c r="A941" s="16"/>
      <c r="B941" s="16"/>
      <c r="C941" s="16"/>
      <c r="D941" s="16"/>
      <c r="E941" s="16"/>
      <c r="F941" s="16"/>
      <c r="G941" s="16"/>
      <c r="H941" s="16"/>
      <c r="I941" s="145"/>
      <c r="J941" s="145"/>
      <c r="K941" s="145"/>
      <c r="L941" s="145"/>
      <c r="M941" s="145"/>
      <c r="N941" s="145"/>
      <c r="O941" s="279"/>
      <c r="P941" s="32"/>
      <c r="Q941" s="32"/>
      <c r="R941" s="32"/>
      <c r="S941" s="32"/>
      <c r="T941" s="32"/>
      <c r="U941" s="32"/>
      <c r="V941" s="32"/>
      <c r="W941" s="32"/>
      <c r="X941" s="32"/>
      <c r="Y941" s="32"/>
      <c r="Z941" s="32"/>
      <c r="AA941" s="32"/>
      <c r="AB941" s="32"/>
      <c r="AC941" s="32"/>
      <c r="AD941" s="32"/>
      <c r="AE941" s="32"/>
      <c r="AF941" s="32"/>
      <c r="AG941" s="32"/>
      <c r="AH941" s="32"/>
    </row>
    <row r="942">
      <c r="A942" s="16"/>
      <c r="B942" s="16"/>
      <c r="C942" s="16"/>
      <c r="D942" s="16"/>
      <c r="E942" s="16"/>
      <c r="F942" s="16"/>
      <c r="G942" s="16"/>
      <c r="H942" s="16"/>
      <c r="I942" s="145"/>
      <c r="J942" s="145"/>
      <c r="K942" s="145"/>
      <c r="L942" s="145"/>
      <c r="M942" s="145"/>
      <c r="N942" s="145"/>
      <c r="O942" s="279"/>
      <c r="P942" s="32"/>
      <c r="Q942" s="32"/>
      <c r="R942" s="32"/>
      <c r="S942" s="32"/>
      <c r="T942" s="32"/>
      <c r="U942" s="32"/>
      <c r="V942" s="32"/>
      <c r="W942" s="32"/>
      <c r="X942" s="32"/>
      <c r="Y942" s="32"/>
      <c r="Z942" s="32"/>
      <c r="AA942" s="32"/>
      <c r="AB942" s="32"/>
      <c r="AC942" s="32"/>
      <c r="AD942" s="32"/>
      <c r="AE942" s="32"/>
      <c r="AF942" s="32"/>
      <c r="AG942" s="32"/>
      <c r="AH942" s="32"/>
    </row>
    <row r="943">
      <c r="A943" s="16"/>
      <c r="B943" s="16"/>
      <c r="C943" s="16"/>
      <c r="D943" s="16"/>
      <c r="E943" s="16"/>
      <c r="F943" s="16"/>
      <c r="G943" s="16"/>
      <c r="H943" s="16"/>
      <c r="I943" s="145"/>
      <c r="J943" s="145"/>
      <c r="K943" s="145"/>
      <c r="L943" s="145"/>
      <c r="M943" s="145"/>
      <c r="N943" s="145"/>
      <c r="O943" s="279"/>
      <c r="P943" s="32"/>
      <c r="Q943" s="32"/>
      <c r="R943" s="32"/>
      <c r="S943" s="32"/>
      <c r="T943" s="32"/>
      <c r="U943" s="32"/>
      <c r="V943" s="32"/>
      <c r="W943" s="32"/>
      <c r="X943" s="32"/>
      <c r="Y943" s="32"/>
      <c r="Z943" s="32"/>
      <c r="AA943" s="32"/>
      <c r="AB943" s="32"/>
      <c r="AC943" s="32"/>
      <c r="AD943" s="32"/>
      <c r="AE943" s="32"/>
      <c r="AF943" s="32"/>
      <c r="AG943" s="32"/>
      <c r="AH943" s="32"/>
    </row>
    <row r="944">
      <c r="A944" s="16"/>
      <c r="B944" s="16"/>
      <c r="C944" s="16"/>
      <c r="D944" s="16"/>
      <c r="E944" s="16"/>
      <c r="F944" s="16"/>
      <c r="G944" s="16"/>
      <c r="H944" s="16"/>
      <c r="I944" s="145"/>
      <c r="J944" s="145"/>
      <c r="K944" s="145"/>
      <c r="L944" s="145"/>
      <c r="M944" s="145"/>
      <c r="N944" s="145"/>
      <c r="O944" s="279"/>
      <c r="P944" s="32"/>
      <c r="Q944" s="32"/>
      <c r="R944" s="32"/>
      <c r="S944" s="32"/>
      <c r="T944" s="32"/>
      <c r="U944" s="32"/>
      <c r="V944" s="32"/>
      <c r="W944" s="32"/>
      <c r="X944" s="32"/>
      <c r="Y944" s="32"/>
      <c r="Z944" s="32"/>
      <c r="AA944" s="32"/>
      <c r="AB944" s="32"/>
      <c r="AC944" s="32"/>
      <c r="AD944" s="32"/>
      <c r="AE944" s="32"/>
      <c r="AF944" s="32"/>
      <c r="AG944" s="32"/>
      <c r="AH944" s="32"/>
    </row>
    <row r="945">
      <c r="A945" s="16"/>
      <c r="B945" s="16"/>
      <c r="C945" s="16"/>
      <c r="D945" s="16"/>
      <c r="E945" s="16"/>
      <c r="F945" s="16"/>
      <c r="G945" s="16"/>
      <c r="H945" s="16"/>
      <c r="I945" s="145"/>
      <c r="J945" s="145"/>
      <c r="K945" s="145"/>
      <c r="L945" s="145"/>
      <c r="M945" s="145"/>
      <c r="N945" s="145"/>
      <c r="O945" s="279"/>
      <c r="P945" s="32"/>
      <c r="Q945" s="32"/>
      <c r="R945" s="32"/>
      <c r="S945" s="32"/>
      <c r="T945" s="32"/>
      <c r="U945" s="32"/>
      <c r="V945" s="32"/>
      <c r="W945" s="32"/>
      <c r="X945" s="32"/>
      <c r="Y945" s="32"/>
      <c r="Z945" s="32"/>
      <c r="AA945" s="32"/>
      <c r="AB945" s="32"/>
      <c r="AC945" s="32"/>
      <c r="AD945" s="32"/>
      <c r="AE945" s="32"/>
      <c r="AF945" s="32"/>
      <c r="AG945" s="32"/>
      <c r="AH945" s="32"/>
    </row>
    <row r="946">
      <c r="A946" s="16"/>
      <c r="B946" s="16"/>
      <c r="C946" s="16"/>
      <c r="D946" s="16"/>
      <c r="E946" s="16"/>
      <c r="F946" s="16"/>
      <c r="G946" s="16"/>
      <c r="H946" s="16"/>
      <c r="I946" s="145"/>
      <c r="J946" s="145"/>
      <c r="K946" s="145"/>
      <c r="L946" s="145"/>
      <c r="M946" s="145"/>
      <c r="N946" s="145"/>
      <c r="O946" s="279"/>
      <c r="P946" s="32"/>
      <c r="Q946" s="32"/>
      <c r="R946" s="32"/>
      <c r="S946" s="32"/>
      <c r="T946" s="32"/>
      <c r="U946" s="32"/>
      <c r="V946" s="32"/>
      <c r="W946" s="32"/>
      <c r="X946" s="32"/>
      <c r="Y946" s="32"/>
      <c r="Z946" s="32"/>
      <c r="AA946" s="32"/>
      <c r="AB946" s="32"/>
      <c r="AC946" s="32"/>
      <c r="AD946" s="32"/>
      <c r="AE946" s="32"/>
      <c r="AF946" s="32"/>
      <c r="AG946" s="32"/>
      <c r="AH946" s="32"/>
    </row>
    <row r="947">
      <c r="A947" s="16"/>
      <c r="B947" s="16"/>
      <c r="C947" s="16"/>
      <c r="D947" s="16"/>
      <c r="E947" s="16"/>
      <c r="F947" s="16"/>
      <c r="G947" s="16"/>
      <c r="H947" s="16"/>
      <c r="I947" s="145"/>
      <c r="J947" s="145"/>
      <c r="K947" s="145"/>
      <c r="L947" s="145"/>
      <c r="M947" s="145"/>
      <c r="N947" s="145"/>
      <c r="O947" s="279"/>
      <c r="P947" s="32"/>
      <c r="Q947" s="32"/>
      <c r="R947" s="32"/>
      <c r="S947" s="32"/>
      <c r="T947" s="32"/>
      <c r="U947" s="32"/>
      <c r="V947" s="32"/>
      <c r="W947" s="32"/>
      <c r="X947" s="32"/>
      <c r="Y947" s="32"/>
      <c r="Z947" s="32"/>
      <c r="AA947" s="32"/>
      <c r="AB947" s="32"/>
      <c r="AC947" s="32"/>
      <c r="AD947" s="32"/>
      <c r="AE947" s="32"/>
      <c r="AF947" s="32"/>
      <c r="AG947" s="32"/>
      <c r="AH947" s="32"/>
    </row>
    <row r="948">
      <c r="A948" s="16"/>
      <c r="B948" s="16"/>
      <c r="C948" s="16"/>
      <c r="D948" s="16"/>
      <c r="E948" s="16"/>
      <c r="F948" s="16"/>
      <c r="G948" s="16"/>
      <c r="H948" s="16"/>
      <c r="I948" s="145"/>
      <c r="J948" s="145"/>
      <c r="K948" s="145"/>
      <c r="L948" s="145"/>
      <c r="M948" s="145"/>
      <c r="N948" s="145"/>
      <c r="O948" s="279"/>
      <c r="P948" s="32"/>
      <c r="Q948" s="32"/>
      <c r="R948" s="32"/>
      <c r="S948" s="32"/>
      <c r="T948" s="32"/>
      <c r="U948" s="32"/>
      <c r="V948" s="32"/>
      <c r="W948" s="32"/>
      <c r="X948" s="32"/>
      <c r="Y948" s="32"/>
      <c r="Z948" s="32"/>
      <c r="AA948" s="32"/>
      <c r="AB948" s="32"/>
      <c r="AC948" s="32"/>
      <c r="AD948" s="32"/>
      <c r="AE948" s="32"/>
      <c r="AF948" s="32"/>
      <c r="AG948" s="32"/>
      <c r="AH948" s="32"/>
    </row>
    <row r="949">
      <c r="A949" s="16"/>
      <c r="B949" s="16"/>
      <c r="C949" s="16"/>
      <c r="D949" s="16"/>
      <c r="E949" s="16"/>
      <c r="F949" s="16"/>
      <c r="G949" s="16"/>
      <c r="H949" s="16"/>
      <c r="I949" s="145"/>
      <c r="J949" s="145"/>
      <c r="K949" s="145"/>
      <c r="L949" s="145"/>
      <c r="M949" s="145"/>
      <c r="N949" s="145"/>
      <c r="O949" s="279"/>
      <c r="P949" s="32"/>
      <c r="Q949" s="32"/>
      <c r="R949" s="32"/>
      <c r="S949" s="32"/>
      <c r="T949" s="32"/>
      <c r="U949" s="32"/>
      <c r="V949" s="32"/>
      <c r="W949" s="32"/>
      <c r="X949" s="32"/>
      <c r="Y949" s="32"/>
      <c r="Z949" s="32"/>
      <c r="AA949" s="32"/>
      <c r="AB949" s="32"/>
      <c r="AC949" s="32"/>
      <c r="AD949" s="32"/>
      <c r="AE949" s="32"/>
      <c r="AF949" s="32"/>
      <c r="AG949" s="32"/>
      <c r="AH949" s="32"/>
    </row>
    <row r="950">
      <c r="A950" s="16"/>
      <c r="B950" s="16"/>
      <c r="C950" s="16"/>
      <c r="D950" s="16"/>
      <c r="E950" s="16"/>
      <c r="F950" s="16"/>
      <c r="G950" s="16"/>
      <c r="H950" s="16"/>
      <c r="I950" s="145"/>
      <c r="J950" s="145"/>
      <c r="K950" s="145"/>
      <c r="L950" s="145"/>
      <c r="M950" s="145"/>
      <c r="N950" s="145"/>
      <c r="O950" s="279"/>
      <c r="P950" s="32"/>
      <c r="Q950" s="32"/>
      <c r="R950" s="32"/>
      <c r="S950" s="32"/>
      <c r="T950" s="32"/>
      <c r="U950" s="32"/>
      <c r="V950" s="32"/>
      <c r="W950" s="32"/>
      <c r="X950" s="32"/>
      <c r="Y950" s="32"/>
      <c r="Z950" s="32"/>
      <c r="AA950" s="32"/>
      <c r="AB950" s="32"/>
      <c r="AC950" s="32"/>
      <c r="AD950" s="32"/>
      <c r="AE950" s="32"/>
      <c r="AF950" s="32"/>
      <c r="AG950" s="32"/>
      <c r="AH950" s="32"/>
    </row>
    <row r="951">
      <c r="A951" s="16"/>
      <c r="B951" s="16"/>
      <c r="C951" s="16"/>
      <c r="D951" s="16"/>
      <c r="E951" s="16"/>
      <c r="F951" s="16"/>
      <c r="G951" s="16"/>
      <c r="H951" s="16"/>
      <c r="I951" s="145"/>
      <c r="J951" s="145"/>
      <c r="K951" s="145"/>
      <c r="L951" s="145"/>
      <c r="M951" s="145"/>
      <c r="N951" s="145"/>
      <c r="O951" s="279"/>
      <c r="P951" s="32"/>
      <c r="Q951" s="32"/>
      <c r="R951" s="32"/>
      <c r="S951" s="32"/>
      <c r="T951" s="32"/>
      <c r="U951" s="32"/>
      <c r="V951" s="32"/>
      <c r="W951" s="32"/>
      <c r="X951" s="32"/>
      <c r="Y951" s="32"/>
      <c r="Z951" s="32"/>
      <c r="AA951" s="32"/>
      <c r="AB951" s="32"/>
      <c r="AC951" s="32"/>
      <c r="AD951" s="32"/>
      <c r="AE951" s="32"/>
      <c r="AF951" s="32"/>
      <c r="AG951" s="32"/>
      <c r="AH951" s="32"/>
    </row>
    <row r="952">
      <c r="A952" s="16"/>
      <c r="B952" s="16"/>
      <c r="C952" s="16"/>
      <c r="D952" s="16"/>
      <c r="E952" s="16"/>
      <c r="F952" s="16"/>
      <c r="G952" s="16"/>
      <c r="H952" s="16"/>
      <c r="I952" s="145"/>
      <c r="J952" s="145"/>
      <c r="K952" s="145"/>
      <c r="L952" s="145"/>
      <c r="M952" s="145"/>
      <c r="N952" s="145"/>
      <c r="O952" s="279"/>
      <c r="P952" s="32"/>
      <c r="Q952" s="32"/>
      <c r="R952" s="32"/>
      <c r="S952" s="32"/>
      <c r="T952" s="32"/>
      <c r="U952" s="32"/>
      <c r="V952" s="32"/>
      <c r="W952" s="32"/>
      <c r="X952" s="32"/>
      <c r="Y952" s="32"/>
      <c r="Z952" s="32"/>
      <c r="AA952" s="32"/>
      <c r="AB952" s="32"/>
      <c r="AC952" s="32"/>
      <c r="AD952" s="32"/>
      <c r="AE952" s="32"/>
      <c r="AF952" s="32"/>
      <c r="AG952" s="32"/>
      <c r="AH952" s="32"/>
    </row>
    <row r="953">
      <c r="A953" s="16"/>
      <c r="B953" s="16"/>
      <c r="C953" s="16"/>
      <c r="D953" s="16"/>
      <c r="E953" s="16"/>
      <c r="F953" s="16"/>
      <c r="G953" s="16"/>
      <c r="H953" s="16"/>
      <c r="I953" s="145"/>
      <c r="J953" s="145"/>
      <c r="K953" s="145"/>
      <c r="L953" s="145"/>
      <c r="M953" s="145"/>
      <c r="N953" s="145"/>
      <c r="O953" s="279"/>
      <c r="P953" s="32"/>
      <c r="Q953" s="32"/>
      <c r="R953" s="32"/>
      <c r="S953" s="32"/>
      <c r="T953" s="32"/>
      <c r="U953" s="32"/>
      <c r="V953" s="32"/>
      <c r="W953" s="32"/>
      <c r="X953" s="32"/>
      <c r="Y953" s="32"/>
      <c r="Z953" s="32"/>
      <c r="AA953" s="32"/>
      <c r="AB953" s="32"/>
      <c r="AC953" s="32"/>
      <c r="AD953" s="32"/>
      <c r="AE953" s="32"/>
      <c r="AF953" s="32"/>
      <c r="AG953" s="32"/>
      <c r="AH953" s="32"/>
    </row>
    <row r="954">
      <c r="A954" s="16"/>
      <c r="B954" s="16"/>
      <c r="C954" s="16"/>
      <c r="D954" s="16"/>
      <c r="E954" s="16"/>
      <c r="F954" s="16"/>
      <c r="G954" s="16"/>
      <c r="H954" s="16"/>
      <c r="I954" s="145"/>
      <c r="J954" s="145"/>
      <c r="K954" s="145"/>
      <c r="L954" s="145"/>
      <c r="M954" s="145"/>
      <c r="N954" s="145"/>
      <c r="O954" s="279"/>
      <c r="P954" s="32"/>
      <c r="Q954" s="32"/>
      <c r="R954" s="32"/>
      <c r="S954" s="32"/>
      <c r="T954" s="32"/>
      <c r="U954" s="32"/>
      <c r="V954" s="32"/>
      <c r="W954" s="32"/>
      <c r="X954" s="32"/>
      <c r="Y954" s="32"/>
      <c r="Z954" s="32"/>
      <c r="AA954" s="32"/>
      <c r="AB954" s="32"/>
      <c r="AC954" s="32"/>
      <c r="AD954" s="32"/>
      <c r="AE954" s="32"/>
      <c r="AF954" s="32"/>
      <c r="AG954" s="32"/>
      <c r="AH954" s="32"/>
    </row>
    <row r="955">
      <c r="A955" s="16"/>
      <c r="B955" s="16"/>
      <c r="C955" s="16"/>
      <c r="D955" s="16"/>
      <c r="E955" s="16"/>
      <c r="F955" s="16"/>
      <c r="G955" s="16"/>
      <c r="H955" s="16"/>
      <c r="I955" s="145"/>
      <c r="J955" s="145"/>
      <c r="K955" s="145"/>
      <c r="L955" s="145"/>
      <c r="M955" s="145"/>
      <c r="N955" s="145"/>
      <c r="O955" s="279"/>
      <c r="P955" s="32"/>
      <c r="Q955" s="32"/>
      <c r="R955" s="32"/>
      <c r="S955" s="32"/>
      <c r="T955" s="32"/>
      <c r="U955" s="32"/>
      <c r="V955" s="32"/>
      <c r="W955" s="32"/>
      <c r="X955" s="32"/>
      <c r="Y955" s="32"/>
      <c r="Z955" s="32"/>
      <c r="AA955" s="32"/>
      <c r="AB955" s="32"/>
      <c r="AC955" s="32"/>
      <c r="AD955" s="32"/>
      <c r="AE955" s="32"/>
      <c r="AF955" s="32"/>
      <c r="AG955" s="32"/>
      <c r="AH955" s="32"/>
    </row>
    <row r="956">
      <c r="A956" s="16"/>
      <c r="B956" s="16"/>
      <c r="C956" s="16"/>
      <c r="D956" s="16"/>
      <c r="E956" s="16"/>
      <c r="F956" s="16"/>
      <c r="G956" s="16"/>
      <c r="H956" s="16"/>
      <c r="I956" s="145"/>
      <c r="J956" s="145"/>
      <c r="K956" s="145"/>
      <c r="L956" s="145"/>
      <c r="M956" s="145"/>
      <c r="N956" s="145"/>
      <c r="O956" s="279"/>
      <c r="P956" s="32"/>
      <c r="Q956" s="32"/>
      <c r="R956" s="32"/>
      <c r="S956" s="32"/>
      <c r="T956" s="32"/>
      <c r="U956" s="32"/>
      <c r="V956" s="32"/>
      <c r="W956" s="32"/>
      <c r="X956" s="32"/>
      <c r="Y956" s="32"/>
      <c r="Z956" s="32"/>
      <c r="AA956" s="32"/>
      <c r="AB956" s="32"/>
      <c r="AC956" s="32"/>
      <c r="AD956" s="32"/>
      <c r="AE956" s="32"/>
      <c r="AF956" s="32"/>
      <c r="AG956" s="32"/>
      <c r="AH956" s="32"/>
    </row>
    <row r="957">
      <c r="A957" s="16"/>
      <c r="B957" s="16"/>
      <c r="C957" s="16"/>
      <c r="D957" s="16"/>
      <c r="E957" s="16"/>
      <c r="F957" s="16"/>
      <c r="G957" s="16"/>
      <c r="H957" s="16"/>
      <c r="I957" s="145"/>
      <c r="J957" s="145"/>
      <c r="K957" s="145"/>
      <c r="L957" s="145"/>
      <c r="M957" s="145"/>
      <c r="N957" s="145"/>
      <c r="O957" s="279"/>
      <c r="P957" s="32"/>
      <c r="Q957" s="32"/>
      <c r="R957" s="32"/>
      <c r="S957" s="32"/>
      <c r="T957" s="32"/>
      <c r="U957" s="32"/>
      <c r="V957" s="32"/>
      <c r="W957" s="32"/>
      <c r="X957" s="32"/>
      <c r="Y957" s="32"/>
      <c r="Z957" s="32"/>
      <c r="AA957" s="32"/>
      <c r="AB957" s="32"/>
      <c r="AC957" s="32"/>
      <c r="AD957" s="32"/>
      <c r="AE957" s="32"/>
      <c r="AF957" s="32"/>
      <c r="AG957" s="32"/>
      <c r="AH957" s="32"/>
    </row>
    <row r="958">
      <c r="A958" s="16"/>
      <c r="B958" s="16"/>
      <c r="C958" s="16"/>
      <c r="D958" s="16"/>
      <c r="E958" s="16"/>
      <c r="F958" s="16"/>
      <c r="G958" s="16"/>
      <c r="H958" s="16"/>
      <c r="I958" s="145"/>
      <c r="J958" s="145"/>
      <c r="K958" s="145"/>
      <c r="L958" s="145"/>
      <c r="M958" s="145"/>
      <c r="N958" s="145"/>
      <c r="O958" s="279"/>
      <c r="P958" s="32"/>
      <c r="Q958" s="32"/>
      <c r="R958" s="32"/>
      <c r="S958" s="32"/>
      <c r="T958" s="32"/>
      <c r="U958" s="32"/>
      <c r="V958" s="32"/>
      <c r="W958" s="32"/>
      <c r="X958" s="32"/>
      <c r="Y958" s="32"/>
      <c r="Z958" s="32"/>
      <c r="AA958" s="32"/>
      <c r="AB958" s="32"/>
      <c r="AC958" s="32"/>
      <c r="AD958" s="32"/>
      <c r="AE958" s="32"/>
      <c r="AF958" s="32"/>
      <c r="AG958" s="32"/>
      <c r="AH958" s="32"/>
    </row>
    <row r="959">
      <c r="A959" s="16"/>
      <c r="B959" s="16"/>
      <c r="C959" s="16"/>
      <c r="D959" s="16"/>
      <c r="E959" s="16"/>
      <c r="F959" s="16"/>
      <c r="G959" s="16"/>
      <c r="H959" s="16"/>
      <c r="I959" s="145"/>
      <c r="J959" s="145"/>
      <c r="K959" s="145"/>
      <c r="L959" s="145"/>
      <c r="M959" s="145"/>
      <c r="N959" s="145"/>
      <c r="O959" s="279"/>
      <c r="P959" s="32"/>
      <c r="Q959" s="32"/>
      <c r="R959" s="32"/>
      <c r="S959" s="32"/>
      <c r="T959" s="32"/>
      <c r="U959" s="32"/>
      <c r="V959" s="32"/>
      <c r="W959" s="32"/>
      <c r="X959" s="32"/>
      <c r="Y959" s="32"/>
      <c r="Z959" s="32"/>
      <c r="AA959" s="32"/>
      <c r="AB959" s="32"/>
      <c r="AC959" s="32"/>
      <c r="AD959" s="32"/>
      <c r="AE959" s="32"/>
      <c r="AF959" s="32"/>
      <c r="AG959" s="32"/>
      <c r="AH959" s="32"/>
    </row>
    <row r="960">
      <c r="A960" s="16"/>
      <c r="B960" s="16"/>
      <c r="C960" s="16"/>
      <c r="D960" s="16"/>
      <c r="E960" s="16"/>
      <c r="F960" s="16"/>
      <c r="G960" s="16"/>
      <c r="H960" s="16"/>
      <c r="I960" s="145"/>
      <c r="J960" s="145"/>
      <c r="K960" s="145"/>
      <c r="L960" s="145"/>
      <c r="M960" s="145"/>
      <c r="N960" s="145"/>
      <c r="O960" s="279"/>
      <c r="P960" s="32"/>
      <c r="Q960" s="32"/>
      <c r="R960" s="32"/>
      <c r="S960" s="32"/>
      <c r="T960" s="32"/>
      <c r="U960" s="32"/>
      <c r="V960" s="32"/>
      <c r="W960" s="32"/>
      <c r="X960" s="32"/>
      <c r="Y960" s="32"/>
      <c r="Z960" s="32"/>
      <c r="AA960" s="32"/>
      <c r="AB960" s="32"/>
      <c r="AC960" s="32"/>
      <c r="AD960" s="32"/>
      <c r="AE960" s="32"/>
      <c r="AF960" s="32"/>
      <c r="AG960" s="32"/>
      <c r="AH960" s="32"/>
    </row>
    <row r="961">
      <c r="A961" s="16"/>
      <c r="B961" s="16"/>
      <c r="C961" s="16"/>
      <c r="D961" s="16"/>
      <c r="E961" s="16"/>
      <c r="F961" s="16"/>
      <c r="G961" s="16"/>
      <c r="H961" s="16"/>
      <c r="I961" s="145"/>
      <c r="J961" s="145"/>
      <c r="K961" s="145"/>
      <c r="L961" s="145"/>
      <c r="M961" s="145"/>
      <c r="N961" s="145"/>
      <c r="O961" s="279"/>
      <c r="P961" s="32"/>
      <c r="Q961" s="32"/>
      <c r="R961" s="32"/>
      <c r="S961" s="32"/>
      <c r="T961" s="32"/>
      <c r="U961" s="32"/>
      <c r="V961" s="32"/>
      <c r="W961" s="32"/>
      <c r="X961" s="32"/>
      <c r="Y961" s="32"/>
      <c r="Z961" s="32"/>
      <c r="AA961" s="32"/>
      <c r="AB961" s="32"/>
      <c r="AC961" s="32"/>
      <c r="AD961" s="32"/>
      <c r="AE961" s="32"/>
      <c r="AF961" s="32"/>
      <c r="AG961" s="32"/>
      <c r="AH961" s="32"/>
    </row>
    <row r="962">
      <c r="A962" s="16"/>
      <c r="B962" s="16"/>
      <c r="C962" s="16"/>
      <c r="D962" s="16"/>
      <c r="E962" s="16"/>
      <c r="F962" s="16"/>
      <c r="G962" s="16"/>
      <c r="H962" s="16"/>
      <c r="I962" s="145"/>
      <c r="J962" s="145"/>
      <c r="K962" s="145"/>
      <c r="L962" s="145"/>
      <c r="M962" s="145"/>
      <c r="N962" s="145"/>
      <c r="O962" s="279"/>
      <c r="P962" s="32"/>
      <c r="Q962" s="32"/>
      <c r="R962" s="32"/>
      <c r="S962" s="32"/>
      <c r="T962" s="32"/>
      <c r="U962" s="32"/>
      <c r="V962" s="32"/>
      <c r="W962" s="32"/>
      <c r="X962" s="32"/>
      <c r="Y962" s="32"/>
      <c r="Z962" s="32"/>
      <c r="AA962" s="32"/>
      <c r="AB962" s="32"/>
      <c r="AC962" s="32"/>
      <c r="AD962" s="32"/>
      <c r="AE962" s="32"/>
      <c r="AF962" s="32"/>
      <c r="AG962" s="32"/>
      <c r="AH962" s="32"/>
    </row>
    <row r="963">
      <c r="A963" s="16"/>
      <c r="B963" s="16"/>
      <c r="C963" s="16"/>
      <c r="D963" s="16"/>
      <c r="E963" s="16"/>
      <c r="F963" s="16"/>
      <c r="G963" s="16"/>
      <c r="H963" s="16"/>
      <c r="I963" s="145"/>
      <c r="J963" s="145"/>
      <c r="K963" s="145"/>
      <c r="L963" s="145"/>
      <c r="M963" s="145"/>
      <c r="N963" s="145"/>
      <c r="O963" s="279"/>
      <c r="P963" s="32"/>
      <c r="Q963" s="32"/>
      <c r="R963" s="32"/>
      <c r="S963" s="32"/>
      <c r="T963" s="32"/>
      <c r="U963" s="32"/>
      <c r="V963" s="32"/>
      <c r="W963" s="32"/>
      <c r="X963" s="32"/>
      <c r="Y963" s="32"/>
      <c r="Z963" s="32"/>
      <c r="AA963" s="32"/>
      <c r="AB963" s="32"/>
      <c r="AC963" s="32"/>
      <c r="AD963" s="32"/>
      <c r="AE963" s="32"/>
      <c r="AF963" s="32"/>
      <c r="AG963" s="32"/>
      <c r="AH963" s="32"/>
    </row>
    <row r="964">
      <c r="A964" s="16"/>
      <c r="B964" s="16"/>
      <c r="C964" s="16"/>
      <c r="D964" s="16"/>
      <c r="E964" s="16"/>
      <c r="F964" s="16"/>
      <c r="G964" s="16"/>
      <c r="H964" s="16"/>
      <c r="I964" s="145"/>
      <c r="J964" s="145"/>
      <c r="K964" s="145"/>
      <c r="L964" s="145"/>
      <c r="M964" s="145"/>
      <c r="N964" s="145"/>
      <c r="O964" s="279"/>
      <c r="P964" s="32"/>
      <c r="Q964" s="32"/>
      <c r="R964" s="32"/>
      <c r="S964" s="32"/>
      <c r="T964" s="32"/>
      <c r="U964" s="32"/>
      <c r="V964" s="32"/>
      <c r="W964" s="32"/>
      <c r="X964" s="32"/>
      <c r="Y964" s="32"/>
      <c r="Z964" s="32"/>
      <c r="AA964" s="32"/>
      <c r="AB964" s="32"/>
      <c r="AC964" s="32"/>
      <c r="AD964" s="32"/>
      <c r="AE964" s="32"/>
      <c r="AF964" s="32"/>
      <c r="AG964" s="32"/>
      <c r="AH964" s="32"/>
    </row>
    <row r="965">
      <c r="A965" s="16"/>
      <c r="B965" s="16"/>
      <c r="C965" s="16"/>
      <c r="D965" s="16"/>
      <c r="E965" s="16"/>
      <c r="F965" s="16"/>
      <c r="G965" s="16"/>
      <c r="H965" s="16"/>
      <c r="I965" s="145"/>
      <c r="J965" s="145"/>
      <c r="K965" s="145"/>
      <c r="L965" s="145"/>
      <c r="M965" s="145"/>
      <c r="N965" s="145"/>
      <c r="O965" s="279"/>
      <c r="P965" s="32"/>
      <c r="Q965" s="32"/>
      <c r="R965" s="32"/>
      <c r="S965" s="32"/>
      <c r="T965" s="32"/>
      <c r="U965" s="32"/>
      <c r="V965" s="32"/>
      <c r="W965" s="32"/>
      <c r="X965" s="32"/>
      <c r="Y965" s="32"/>
      <c r="Z965" s="32"/>
      <c r="AA965" s="32"/>
      <c r="AB965" s="32"/>
      <c r="AC965" s="32"/>
      <c r="AD965" s="32"/>
      <c r="AE965" s="32"/>
      <c r="AF965" s="32"/>
      <c r="AG965" s="32"/>
      <c r="AH965" s="32"/>
    </row>
    <row r="966">
      <c r="A966" s="16"/>
      <c r="B966" s="16"/>
      <c r="C966" s="16"/>
      <c r="D966" s="16"/>
      <c r="E966" s="16"/>
      <c r="F966" s="16"/>
      <c r="G966" s="16"/>
      <c r="H966" s="16"/>
      <c r="I966" s="145"/>
      <c r="J966" s="145"/>
      <c r="K966" s="145"/>
      <c r="L966" s="145"/>
      <c r="M966" s="145"/>
      <c r="N966" s="145"/>
      <c r="O966" s="279"/>
      <c r="P966" s="32"/>
      <c r="Q966" s="32"/>
      <c r="R966" s="32"/>
      <c r="S966" s="32"/>
      <c r="T966" s="32"/>
      <c r="U966" s="32"/>
      <c r="V966" s="32"/>
      <c r="W966" s="32"/>
      <c r="X966" s="32"/>
      <c r="Y966" s="32"/>
      <c r="Z966" s="32"/>
      <c r="AA966" s="32"/>
      <c r="AB966" s="32"/>
      <c r="AC966" s="32"/>
      <c r="AD966" s="32"/>
      <c r="AE966" s="32"/>
      <c r="AF966" s="32"/>
      <c r="AG966" s="32"/>
      <c r="AH966" s="32"/>
    </row>
    <row r="967">
      <c r="A967" s="16"/>
      <c r="B967" s="16"/>
      <c r="C967" s="16"/>
      <c r="D967" s="16"/>
      <c r="E967" s="16"/>
      <c r="F967" s="16"/>
      <c r="G967" s="16"/>
      <c r="H967" s="16"/>
      <c r="I967" s="145"/>
      <c r="J967" s="145"/>
      <c r="K967" s="145"/>
      <c r="L967" s="145"/>
      <c r="M967" s="145"/>
      <c r="N967" s="145"/>
      <c r="O967" s="279"/>
      <c r="P967" s="32"/>
      <c r="Q967" s="32"/>
      <c r="R967" s="32"/>
      <c r="S967" s="32"/>
      <c r="T967" s="32"/>
      <c r="U967" s="32"/>
      <c r="V967" s="32"/>
      <c r="W967" s="32"/>
      <c r="X967" s="32"/>
      <c r="Y967" s="32"/>
      <c r="Z967" s="32"/>
      <c r="AA967" s="32"/>
      <c r="AB967" s="32"/>
      <c r="AC967" s="32"/>
      <c r="AD967" s="32"/>
      <c r="AE967" s="32"/>
      <c r="AF967" s="32"/>
      <c r="AG967" s="32"/>
      <c r="AH967" s="32"/>
    </row>
    <row r="968">
      <c r="A968" s="16"/>
      <c r="B968" s="16"/>
      <c r="C968" s="16"/>
      <c r="D968" s="16"/>
      <c r="E968" s="16"/>
      <c r="F968" s="16"/>
      <c r="G968" s="16"/>
      <c r="H968" s="16"/>
      <c r="I968" s="145"/>
      <c r="J968" s="145"/>
      <c r="K968" s="145"/>
      <c r="L968" s="145"/>
      <c r="M968" s="145"/>
      <c r="N968" s="145"/>
      <c r="O968" s="279"/>
      <c r="P968" s="32"/>
      <c r="Q968" s="32"/>
      <c r="R968" s="32"/>
      <c r="S968" s="32"/>
      <c r="T968" s="32"/>
      <c r="U968" s="32"/>
      <c r="V968" s="32"/>
      <c r="W968" s="32"/>
      <c r="X968" s="32"/>
      <c r="Y968" s="32"/>
      <c r="Z968" s="32"/>
      <c r="AA968" s="32"/>
      <c r="AB968" s="32"/>
      <c r="AC968" s="32"/>
      <c r="AD968" s="32"/>
      <c r="AE968" s="32"/>
      <c r="AF968" s="32"/>
      <c r="AG968" s="32"/>
      <c r="AH968" s="32"/>
    </row>
    <row r="969">
      <c r="A969" s="16"/>
      <c r="B969" s="16"/>
      <c r="C969" s="16"/>
      <c r="D969" s="16"/>
      <c r="E969" s="16"/>
      <c r="F969" s="16"/>
      <c r="G969" s="16"/>
      <c r="H969" s="16"/>
      <c r="I969" s="145"/>
      <c r="J969" s="145"/>
      <c r="K969" s="145"/>
      <c r="L969" s="145"/>
      <c r="M969" s="145"/>
      <c r="N969" s="145"/>
      <c r="O969" s="279"/>
      <c r="P969" s="32"/>
      <c r="Q969" s="32"/>
      <c r="R969" s="32"/>
      <c r="S969" s="32"/>
      <c r="T969" s="32"/>
      <c r="U969" s="32"/>
      <c r="V969" s="32"/>
      <c r="W969" s="32"/>
      <c r="X969" s="32"/>
      <c r="Y969" s="32"/>
      <c r="Z969" s="32"/>
      <c r="AA969" s="32"/>
      <c r="AB969" s="32"/>
      <c r="AC969" s="32"/>
      <c r="AD969" s="32"/>
      <c r="AE969" s="32"/>
      <c r="AF969" s="32"/>
      <c r="AG969" s="32"/>
      <c r="AH969" s="32"/>
    </row>
    <row r="970">
      <c r="A970" s="16"/>
      <c r="B970" s="16"/>
      <c r="C970" s="16"/>
      <c r="D970" s="16"/>
      <c r="E970" s="16"/>
      <c r="F970" s="16"/>
      <c r="G970" s="16"/>
      <c r="H970" s="16"/>
      <c r="I970" s="145"/>
      <c r="J970" s="145"/>
      <c r="K970" s="145"/>
      <c r="L970" s="145"/>
      <c r="M970" s="145"/>
      <c r="N970" s="145"/>
      <c r="O970" s="279"/>
      <c r="P970" s="32"/>
      <c r="Q970" s="32"/>
      <c r="R970" s="32"/>
      <c r="S970" s="32"/>
      <c r="T970" s="32"/>
      <c r="U970" s="32"/>
      <c r="V970" s="32"/>
      <c r="W970" s="32"/>
      <c r="X970" s="32"/>
      <c r="Y970" s="32"/>
      <c r="Z970" s="32"/>
      <c r="AA970" s="32"/>
      <c r="AB970" s="32"/>
      <c r="AC970" s="32"/>
      <c r="AD970" s="32"/>
      <c r="AE970" s="32"/>
      <c r="AF970" s="32"/>
      <c r="AG970" s="32"/>
      <c r="AH970" s="32"/>
    </row>
    <row r="971">
      <c r="A971" s="16"/>
      <c r="B971" s="16"/>
      <c r="C971" s="16"/>
      <c r="D971" s="16"/>
      <c r="E971" s="16"/>
      <c r="F971" s="16"/>
      <c r="G971" s="16"/>
      <c r="H971" s="16"/>
      <c r="I971" s="145"/>
      <c r="J971" s="145"/>
      <c r="K971" s="145"/>
      <c r="L971" s="145"/>
      <c r="M971" s="145"/>
      <c r="N971" s="145"/>
      <c r="O971" s="279"/>
      <c r="P971" s="32"/>
      <c r="Q971" s="32"/>
      <c r="R971" s="32"/>
      <c r="S971" s="32"/>
      <c r="T971" s="32"/>
      <c r="U971" s="32"/>
      <c r="V971" s="32"/>
      <c r="W971" s="32"/>
      <c r="X971" s="32"/>
      <c r="Y971" s="32"/>
      <c r="Z971" s="32"/>
      <c r="AA971" s="32"/>
      <c r="AB971" s="32"/>
      <c r="AC971" s="32"/>
      <c r="AD971" s="32"/>
      <c r="AE971" s="32"/>
      <c r="AF971" s="32"/>
      <c r="AG971" s="32"/>
      <c r="AH971" s="32"/>
    </row>
    <row r="972">
      <c r="A972" s="16"/>
      <c r="B972" s="16"/>
      <c r="C972" s="16"/>
      <c r="D972" s="16"/>
      <c r="E972" s="16"/>
      <c r="F972" s="16"/>
      <c r="G972" s="16"/>
      <c r="H972" s="16"/>
      <c r="I972" s="145"/>
      <c r="J972" s="145"/>
      <c r="K972" s="145"/>
      <c r="L972" s="145"/>
      <c r="M972" s="145"/>
      <c r="N972" s="145"/>
      <c r="O972" s="279"/>
      <c r="P972" s="32"/>
      <c r="Q972" s="32"/>
      <c r="R972" s="32"/>
      <c r="S972" s="32"/>
      <c r="T972" s="32"/>
      <c r="U972" s="32"/>
      <c r="V972" s="32"/>
      <c r="W972" s="32"/>
      <c r="X972" s="32"/>
      <c r="Y972" s="32"/>
      <c r="Z972" s="32"/>
      <c r="AA972" s="32"/>
      <c r="AB972" s="32"/>
      <c r="AC972" s="32"/>
      <c r="AD972" s="32"/>
      <c r="AE972" s="32"/>
      <c r="AF972" s="32"/>
      <c r="AG972" s="32"/>
      <c r="AH972" s="32"/>
    </row>
    <row r="973">
      <c r="A973" s="16"/>
      <c r="B973" s="16"/>
      <c r="C973" s="16"/>
      <c r="D973" s="16"/>
      <c r="E973" s="16"/>
      <c r="F973" s="16"/>
      <c r="G973" s="16"/>
      <c r="H973" s="16"/>
      <c r="I973" s="145"/>
      <c r="J973" s="145"/>
      <c r="K973" s="145"/>
      <c r="L973" s="145"/>
      <c r="M973" s="145"/>
      <c r="N973" s="145"/>
      <c r="O973" s="279"/>
      <c r="P973" s="32"/>
      <c r="Q973" s="32"/>
      <c r="R973" s="32"/>
      <c r="S973" s="32"/>
      <c r="T973" s="32"/>
      <c r="U973" s="32"/>
      <c r="V973" s="32"/>
      <c r="W973" s="32"/>
      <c r="X973" s="32"/>
      <c r="Y973" s="32"/>
      <c r="Z973" s="32"/>
      <c r="AA973" s="32"/>
      <c r="AB973" s="32"/>
      <c r="AC973" s="32"/>
      <c r="AD973" s="32"/>
      <c r="AE973" s="32"/>
      <c r="AF973" s="32"/>
      <c r="AG973" s="32"/>
      <c r="AH973" s="32"/>
    </row>
    <row r="974">
      <c r="A974" s="16"/>
      <c r="B974" s="16"/>
      <c r="C974" s="16"/>
      <c r="D974" s="16"/>
      <c r="E974" s="16"/>
      <c r="F974" s="16"/>
      <c r="G974" s="16"/>
      <c r="H974" s="16"/>
      <c r="I974" s="145"/>
      <c r="J974" s="145"/>
      <c r="K974" s="145"/>
      <c r="L974" s="145"/>
      <c r="M974" s="145"/>
      <c r="N974" s="145"/>
      <c r="O974" s="279"/>
      <c r="P974" s="32"/>
      <c r="Q974" s="32"/>
      <c r="R974" s="32"/>
      <c r="S974" s="32"/>
      <c r="T974" s="32"/>
      <c r="U974" s="32"/>
      <c r="V974" s="32"/>
      <c r="W974" s="32"/>
      <c r="X974" s="32"/>
      <c r="Y974" s="32"/>
      <c r="Z974" s="32"/>
      <c r="AA974" s="32"/>
      <c r="AB974" s="32"/>
      <c r="AC974" s="32"/>
      <c r="AD974" s="32"/>
      <c r="AE974" s="32"/>
      <c r="AF974" s="32"/>
      <c r="AG974" s="32"/>
      <c r="AH974" s="32"/>
    </row>
    <row r="975">
      <c r="A975" s="16"/>
      <c r="B975" s="16"/>
      <c r="C975" s="16"/>
      <c r="D975" s="16"/>
      <c r="E975" s="16"/>
      <c r="F975" s="16"/>
      <c r="G975" s="16"/>
      <c r="H975" s="16"/>
      <c r="I975" s="145"/>
      <c r="J975" s="145"/>
      <c r="K975" s="145"/>
      <c r="L975" s="145"/>
      <c r="M975" s="145"/>
      <c r="N975" s="145"/>
      <c r="O975" s="279"/>
      <c r="P975" s="32"/>
      <c r="Q975" s="32"/>
      <c r="R975" s="32"/>
      <c r="S975" s="32"/>
      <c r="T975" s="32"/>
      <c r="U975" s="32"/>
      <c r="V975" s="32"/>
      <c r="W975" s="32"/>
      <c r="X975" s="32"/>
      <c r="Y975" s="32"/>
      <c r="Z975" s="32"/>
      <c r="AA975" s="32"/>
      <c r="AB975" s="32"/>
      <c r="AC975" s="32"/>
      <c r="AD975" s="32"/>
      <c r="AE975" s="32"/>
      <c r="AF975" s="32"/>
      <c r="AG975" s="32"/>
      <c r="AH975" s="32"/>
    </row>
    <row r="976">
      <c r="A976" s="16"/>
      <c r="B976" s="16"/>
      <c r="C976" s="16"/>
      <c r="D976" s="16"/>
      <c r="E976" s="16"/>
      <c r="F976" s="16"/>
      <c r="G976" s="16"/>
      <c r="H976" s="16"/>
      <c r="I976" s="145"/>
      <c r="J976" s="145"/>
      <c r="K976" s="145"/>
      <c r="L976" s="145"/>
      <c r="M976" s="145"/>
      <c r="N976" s="145"/>
      <c r="O976" s="279"/>
      <c r="P976" s="32"/>
      <c r="Q976" s="32"/>
      <c r="R976" s="32"/>
      <c r="S976" s="32"/>
      <c r="T976" s="32"/>
      <c r="U976" s="32"/>
      <c r="V976" s="32"/>
      <c r="W976" s="32"/>
      <c r="X976" s="32"/>
      <c r="Y976" s="32"/>
      <c r="Z976" s="32"/>
      <c r="AA976" s="32"/>
      <c r="AB976" s="32"/>
      <c r="AC976" s="32"/>
      <c r="AD976" s="32"/>
      <c r="AE976" s="32"/>
      <c r="AF976" s="32"/>
      <c r="AG976" s="32"/>
      <c r="AH976" s="32"/>
    </row>
    <row r="977">
      <c r="A977" s="16"/>
      <c r="B977" s="16"/>
      <c r="C977" s="16"/>
      <c r="D977" s="16"/>
      <c r="E977" s="16"/>
      <c r="F977" s="16"/>
      <c r="G977" s="16"/>
      <c r="H977" s="16"/>
      <c r="I977" s="145"/>
      <c r="J977" s="145"/>
      <c r="K977" s="145"/>
      <c r="L977" s="145"/>
      <c r="M977" s="145"/>
      <c r="N977" s="145"/>
      <c r="O977" s="279"/>
      <c r="P977" s="32"/>
      <c r="Q977" s="32"/>
      <c r="R977" s="32"/>
      <c r="S977" s="32"/>
      <c r="T977" s="32"/>
      <c r="U977" s="32"/>
      <c r="V977" s="32"/>
      <c r="W977" s="32"/>
      <c r="X977" s="32"/>
      <c r="Y977" s="32"/>
      <c r="Z977" s="32"/>
      <c r="AA977" s="32"/>
      <c r="AB977" s="32"/>
      <c r="AC977" s="32"/>
      <c r="AD977" s="32"/>
      <c r="AE977" s="32"/>
      <c r="AF977" s="32"/>
      <c r="AG977" s="32"/>
      <c r="AH977" s="32"/>
    </row>
    <row r="978">
      <c r="A978" s="16"/>
      <c r="B978" s="16"/>
      <c r="C978" s="16"/>
      <c r="D978" s="16"/>
      <c r="E978" s="16"/>
      <c r="F978" s="16"/>
      <c r="G978" s="16"/>
      <c r="H978" s="16"/>
      <c r="I978" s="145"/>
      <c r="J978" s="145"/>
      <c r="K978" s="145"/>
      <c r="L978" s="145"/>
      <c r="M978" s="145"/>
      <c r="N978" s="145"/>
      <c r="O978" s="279"/>
      <c r="P978" s="32"/>
      <c r="Q978" s="32"/>
      <c r="R978" s="32"/>
      <c r="S978" s="32"/>
      <c r="T978" s="32"/>
      <c r="U978" s="32"/>
      <c r="V978" s="32"/>
      <c r="W978" s="32"/>
      <c r="X978" s="32"/>
      <c r="Y978" s="32"/>
      <c r="Z978" s="32"/>
      <c r="AA978" s="32"/>
      <c r="AB978" s="32"/>
      <c r="AC978" s="32"/>
      <c r="AD978" s="32"/>
      <c r="AE978" s="32"/>
      <c r="AF978" s="32"/>
      <c r="AG978" s="32"/>
      <c r="AH978" s="32"/>
    </row>
    <row r="979">
      <c r="A979" s="16"/>
      <c r="B979" s="16"/>
      <c r="C979" s="16"/>
      <c r="D979" s="16"/>
      <c r="E979" s="16"/>
      <c r="F979" s="16"/>
      <c r="G979" s="16"/>
      <c r="H979" s="16"/>
      <c r="I979" s="145"/>
      <c r="J979" s="145"/>
      <c r="K979" s="145"/>
      <c r="L979" s="145"/>
      <c r="M979" s="145"/>
      <c r="N979" s="145"/>
      <c r="O979" s="279"/>
      <c r="P979" s="32"/>
      <c r="Q979" s="32"/>
      <c r="R979" s="32"/>
      <c r="S979" s="32"/>
      <c r="T979" s="32"/>
      <c r="U979" s="32"/>
      <c r="V979" s="32"/>
      <c r="W979" s="32"/>
      <c r="X979" s="32"/>
      <c r="Y979" s="32"/>
      <c r="Z979" s="32"/>
      <c r="AA979" s="32"/>
      <c r="AB979" s="32"/>
      <c r="AC979" s="32"/>
      <c r="AD979" s="32"/>
      <c r="AE979" s="32"/>
      <c r="AF979" s="32"/>
      <c r="AG979" s="32"/>
      <c r="AH979" s="32"/>
    </row>
    <row r="980">
      <c r="A980" s="16"/>
      <c r="B980" s="16"/>
      <c r="C980" s="16"/>
      <c r="D980" s="16"/>
      <c r="E980" s="16"/>
      <c r="F980" s="16"/>
      <c r="G980" s="16"/>
      <c r="H980" s="16"/>
      <c r="I980" s="145"/>
      <c r="J980" s="145"/>
      <c r="K980" s="145"/>
      <c r="L980" s="145"/>
      <c r="M980" s="145"/>
      <c r="N980" s="145"/>
      <c r="O980" s="279"/>
      <c r="P980" s="32"/>
      <c r="Q980" s="32"/>
      <c r="R980" s="32"/>
      <c r="S980" s="32"/>
      <c r="T980" s="32"/>
      <c r="U980" s="32"/>
      <c r="V980" s="32"/>
      <c r="W980" s="32"/>
      <c r="X980" s="32"/>
      <c r="Y980" s="32"/>
      <c r="Z980" s="32"/>
      <c r="AA980" s="32"/>
      <c r="AB980" s="32"/>
      <c r="AC980" s="32"/>
      <c r="AD980" s="32"/>
      <c r="AE980" s="32"/>
      <c r="AF980" s="32"/>
      <c r="AG980" s="32"/>
      <c r="AH980" s="32"/>
    </row>
    <row r="981">
      <c r="A981" s="16"/>
      <c r="B981" s="16"/>
      <c r="C981" s="16"/>
      <c r="D981" s="16"/>
      <c r="E981" s="16"/>
      <c r="F981" s="16"/>
      <c r="G981" s="16"/>
      <c r="H981" s="16"/>
      <c r="I981" s="145"/>
      <c r="J981" s="145"/>
      <c r="K981" s="145"/>
      <c r="L981" s="145"/>
      <c r="M981" s="145"/>
      <c r="N981" s="145"/>
      <c r="O981" s="279"/>
      <c r="P981" s="32"/>
      <c r="Q981" s="32"/>
      <c r="R981" s="32"/>
      <c r="S981" s="32"/>
      <c r="T981" s="32"/>
      <c r="U981" s="32"/>
      <c r="V981" s="32"/>
      <c r="W981" s="32"/>
      <c r="X981" s="32"/>
      <c r="Y981" s="32"/>
      <c r="Z981" s="32"/>
      <c r="AA981" s="32"/>
      <c r="AB981" s="32"/>
      <c r="AC981" s="32"/>
      <c r="AD981" s="32"/>
      <c r="AE981" s="32"/>
      <c r="AF981" s="32"/>
      <c r="AG981" s="32"/>
      <c r="AH981" s="32"/>
    </row>
    <row r="982">
      <c r="A982" s="16"/>
      <c r="B982" s="16"/>
      <c r="C982" s="16"/>
      <c r="D982" s="16"/>
      <c r="E982" s="16"/>
      <c r="F982" s="16"/>
      <c r="G982" s="16"/>
      <c r="H982" s="16"/>
      <c r="I982" s="145"/>
      <c r="J982" s="145"/>
      <c r="K982" s="145"/>
      <c r="L982" s="145"/>
      <c r="M982" s="145"/>
      <c r="N982" s="145"/>
      <c r="O982" s="279"/>
      <c r="P982" s="32"/>
      <c r="Q982" s="32"/>
      <c r="R982" s="32"/>
      <c r="S982" s="32"/>
      <c r="T982" s="32"/>
      <c r="U982" s="32"/>
      <c r="V982" s="32"/>
      <c r="W982" s="32"/>
      <c r="X982" s="32"/>
      <c r="Y982" s="32"/>
      <c r="Z982" s="32"/>
      <c r="AA982" s="32"/>
      <c r="AB982" s="32"/>
      <c r="AC982" s="32"/>
      <c r="AD982" s="32"/>
      <c r="AE982" s="32"/>
      <c r="AF982" s="32"/>
      <c r="AG982" s="32"/>
      <c r="AH982" s="32"/>
    </row>
    <row r="983">
      <c r="A983" s="16"/>
      <c r="B983" s="16"/>
      <c r="C983" s="16"/>
      <c r="D983" s="16"/>
      <c r="E983" s="16"/>
      <c r="F983" s="16"/>
      <c r="G983" s="16"/>
      <c r="H983" s="16"/>
      <c r="I983" s="145"/>
      <c r="J983" s="145"/>
      <c r="K983" s="145"/>
      <c r="L983" s="145"/>
      <c r="M983" s="145"/>
      <c r="N983" s="145"/>
      <c r="O983" s="279"/>
      <c r="P983" s="32"/>
      <c r="Q983" s="32"/>
      <c r="R983" s="32"/>
      <c r="S983" s="32"/>
      <c r="T983" s="32"/>
      <c r="U983" s="32"/>
      <c r="V983" s="32"/>
      <c r="W983" s="32"/>
      <c r="X983" s="32"/>
      <c r="Y983" s="32"/>
      <c r="Z983" s="32"/>
      <c r="AA983" s="32"/>
      <c r="AB983" s="32"/>
      <c r="AC983" s="32"/>
      <c r="AD983" s="32"/>
      <c r="AE983" s="32"/>
      <c r="AF983" s="32"/>
      <c r="AG983" s="32"/>
      <c r="AH983" s="32"/>
    </row>
    <row r="984">
      <c r="A984" s="16"/>
      <c r="B984" s="16"/>
      <c r="C984" s="16"/>
      <c r="D984" s="16"/>
      <c r="E984" s="16"/>
      <c r="F984" s="16"/>
      <c r="G984" s="16"/>
      <c r="H984" s="16"/>
      <c r="I984" s="145"/>
      <c r="J984" s="145"/>
      <c r="K984" s="145"/>
      <c r="L984" s="145"/>
      <c r="M984" s="145"/>
      <c r="N984" s="145"/>
      <c r="O984" s="279"/>
      <c r="P984" s="32"/>
      <c r="Q984" s="32"/>
      <c r="R984" s="32"/>
      <c r="S984" s="32"/>
      <c r="T984" s="32"/>
      <c r="U984" s="32"/>
      <c r="V984" s="32"/>
      <c r="W984" s="32"/>
      <c r="X984" s="32"/>
      <c r="Y984" s="32"/>
      <c r="Z984" s="32"/>
      <c r="AA984" s="32"/>
      <c r="AB984" s="32"/>
      <c r="AC984" s="32"/>
      <c r="AD984" s="32"/>
      <c r="AE984" s="32"/>
      <c r="AF984" s="32"/>
      <c r="AG984" s="32"/>
      <c r="AH984" s="32"/>
    </row>
    <row r="985">
      <c r="A985" s="16"/>
      <c r="B985" s="16"/>
      <c r="C985" s="16"/>
      <c r="D985" s="16"/>
      <c r="E985" s="16"/>
      <c r="F985" s="16"/>
      <c r="G985" s="16"/>
      <c r="H985" s="16"/>
      <c r="I985" s="145"/>
      <c r="J985" s="145"/>
      <c r="K985" s="145"/>
      <c r="L985" s="145"/>
      <c r="M985" s="145"/>
      <c r="N985" s="145"/>
      <c r="O985" s="279"/>
      <c r="P985" s="32"/>
      <c r="Q985" s="32"/>
      <c r="R985" s="32"/>
      <c r="S985" s="32"/>
      <c r="T985" s="32"/>
      <c r="U985" s="32"/>
      <c r="V985" s="32"/>
      <c r="W985" s="32"/>
      <c r="X985" s="32"/>
      <c r="Y985" s="32"/>
      <c r="Z985" s="32"/>
      <c r="AA985" s="32"/>
      <c r="AB985" s="32"/>
      <c r="AC985" s="32"/>
      <c r="AD985" s="32"/>
      <c r="AE985" s="32"/>
      <c r="AF985" s="32"/>
      <c r="AG985" s="32"/>
      <c r="AH985" s="32"/>
    </row>
    <row r="986">
      <c r="A986" s="16"/>
      <c r="B986" s="16"/>
      <c r="C986" s="16"/>
      <c r="D986" s="16"/>
      <c r="E986" s="16"/>
      <c r="F986" s="16"/>
      <c r="G986" s="16"/>
      <c r="H986" s="16"/>
      <c r="I986" s="145"/>
      <c r="J986" s="145"/>
      <c r="K986" s="145"/>
      <c r="L986" s="145"/>
      <c r="M986" s="145"/>
      <c r="N986" s="145"/>
      <c r="O986" s="279"/>
      <c r="P986" s="32"/>
      <c r="Q986" s="32"/>
      <c r="R986" s="32"/>
      <c r="S986" s="32"/>
      <c r="T986" s="32"/>
      <c r="U986" s="32"/>
      <c r="V986" s="32"/>
      <c r="W986" s="32"/>
      <c r="X986" s="32"/>
      <c r="Y986" s="32"/>
      <c r="Z986" s="32"/>
      <c r="AA986" s="32"/>
      <c r="AB986" s="32"/>
      <c r="AC986" s="32"/>
      <c r="AD986" s="32"/>
      <c r="AE986" s="32"/>
      <c r="AF986" s="32"/>
      <c r="AG986" s="32"/>
      <c r="AH986" s="32"/>
    </row>
    <row r="987">
      <c r="A987" s="16"/>
      <c r="B987" s="16"/>
      <c r="C987" s="16"/>
      <c r="D987" s="16"/>
      <c r="E987" s="16"/>
      <c r="F987" s="16"/>
      <c r="G987" s="16"/>
      <c r="H987" s="16"/>
      <c r="I987" s="145"/>
      <c r="J987" s="145"/>
      <c r="K987" s="145"/>
      <c r="L987" s="145"/>
      <c r="M987" s="145"/>
      <c r="N987" s="145"/>
      <c r="O987" s="279"/>
      <c r="P987" s="32"/>
      <c r="Q987" s="32"/>
      <c r="R987" s="32"/>
      <c r="S987" s="32"/>
      <c r="T987" s="32"/>
      <c r="U987" s="32"/>
      <c r="V987" s="32"/>
      <c r="W987" s="32"/>
      <c r="X987" s="32"/>
      <c r="Y987" s="32"/>
      <c r="Z987" s="32"/>
      <c r="AA987" s="32"/>
      <c r="AB987" s="32"/>
      <c r="AC987" s="32"/>
      <c r="AD987" s="32"/>
      <c r="AE987" s="32"/>
      <c r="AF987" s="32"/>
      <c r="AG987" s="32"/>
      <c r="AH987" s="32"/>
    </row>
    <row r="988">
      <c r="A988" s="16"/>
      <c r="B988" s="16"/>
      <c r="C988" s="16"/>
      <c r="D988" s="16"/>
      <c r="E988" s="16"/>
      <c r="F988" s="16"/>
      <c r="G988" s="16"/>
      <c r="H988" s="16"/>
      <c r="I988" s="145"/>
      <c r="J988" s="145"/>
      <c r="K988" s="145"/>
      <c r="L988" s="145"/>
      <c r="M988" s="145"/>
      <c r="N988" s="145"/>
      <c r="O988" s="279"/>
      <c r="P988" s="32"/>
      <c r="Q988" s="32"/>
      <c r="R988" s="32"/>
      <c r="S988" s="32"/>
      <c r="T988" s="32"/>
      <c r="U988" s="32"/>
      <c r="V988" s="32"/>
      <c r="W988" s="32"/>
      <c r="X988" s="32"/>
      <c r="Y988" s="32"/>
      <c r="Z988" s="32"/>
      <c r="AA988" s="32"/>
      <c r="AB988" s="32"/>
      <c r="AC988" s="32"/>
      <c r="AD988" s="32"/>
      <c r="AE988" s="32"/>
      <c r="AF988" s="32"/>
      <c r="AG988" s="32"/>
      <c r="AH988" s="32"/>
    </row>
    <row r="989">
      <c r="A989" s="16"/>
      <c r="B989" s="16"/>
      <c r="C989" s="16"/>
      <c r="D989" s="16"/>
      <c r="E989" s="16"/>
      <c r="F989" s="16"/>
      <c r="G989" s="16"/>
      <c r="H989" s="16"/>
      <c r="I989" s="145"/>
      <c r="J989" s="145"/>
      <c r="K989" s="145"/>
      <c r="L989" s="145"/>
      <c r="M989" s="145"/>
      <c r="N989" s="145"/>
      <c r="O989" s="279"/>
      <c r="P989" s="32"/>
      <c r="Q989" s="32"/>
      <c r="R989" s="32"/>
      <c r="S989" s="32"/>
      <c r="T989" s="32"/>
      <c r="U989" s="32"/>
      <c r="V989" s="32"/>
      <c r="W989" s="32"/>
      <c r="X989" s="32"/>
      <c r="Y989" s="32"/>
      <c r="Z989" s="32"/>
      <c r="AA989" s="32"/>
      <c r="AB989" s="32"/>
      <c r="AC989" s="32"/>
      <c r="AD989" s="32"/>
      <c r="AE989" s="32"/>
      <c r="AF989" s="32"/>
      <c r="AG989" s="32"/>
      <c r="AH989" s="32"/>
    </row>
    <row r="990">
      <c r="A990" s="16"/>
      <c r="B990" s="16"/>
      <c r="C990" s="16"/>
      <c r="D990" s="16"/>
      <c r="E990" s="16"/>
      <c r="F990" s="16"/>
      <c r="G990" s="16"/>
      <c r="H990" s="16"/>
      <c r="I990" s="145"/>
      <c r="J990" s="145"/>
      <c r="K990" s="145"/>
      <c r="L990" s="145"/>
      <c r="M990" s="145"/>
      <c r="N990" s="145"/>
      <c r="O990" s="279"/>
      <c r="P990" s="32"/>
      <c r="Q990" s="32"/>
      <c r="R990" s="32"/>
      <c r="S990" s="32"/>
      <c r="T990" s="32"/>
      <c r="U990" s="32"/>
      <c r="V990" s="32"/>
      <c r="W990" s="32"/>
      <c r="X990" s="32"/>
      <c r="Y990" s="32"/>
      <c r="Z990" s="32"/>
      <c r="AA990" s="32"/>
      <c r="AB990" s="32"/>
      <c r="AC990" s="32"/>
      <c r="AD990" s="32"/>
      <c r="AE990" s="32"/>
      <c r="AF990" s="32"/>
      <c r="AG990" s="32"/>
      <c r="AH990" s="32"/>
    </row>
    <row r="991">
      <c r="A991" s="16"/>
      <c r="B991" s="16"/>
      <c r="C991" s="16"/>
      <c r="D991" s="16"/>
      <c r="E991" s="16"/>
      <c r="F991" s="16"/>
      <c r="G991" s="16"/>
      <c r="H991" s="16"/>
      <c r="I991" s="145"/>
      <c r="J991" s="145"/>
      <c r="K991" s="145"/>
      <c r="L991" s="145"/>
      <c r="M991" s="145"/>
      <c r="N991" s="145"/>
      <c r="O991" s="279"/>
      <c r="P991" s="32"/>
      <c r="Q991" s="32"/>
      <c r="R991" s="32"/>
      <c r="S991" s="32"/>
      <c r="T991" s="32"/>
      <c r="U991" s="32"/>
      <c r="V991" s="32"/>
      <c r="W991" s="32"/>
      <c r="X991" s="32"/>
      <c r="Y991" s="32"/>
      <c r="Z991" s="32"/>
      <c r="AA991" s="32"/>
      <c r="AB991" s="32"/>
      <c r="AC991" s="32"/>
      <c r="AD991" s="32"/>
      <c r="AE991" s="32"/>
      <c r="AF991" s="32"/>
      <c r="AG991" s="32"/>
      <c r="AH991" s="32"/>
    </row>
    <row r="992">
      <c r="A992" s="16"/>
      <c r="B992" s="16"/>
      <c r="C992" s="16"/>
      <c r="D992" s="16"/>
      <c r="E992" s="16"/>
      <c r="F992" s="16"/>
      <c r="G992" s="16"/>
      <c r="H992" s="16"/>
      <c r="I992" s="145"/>
      <c r="J992" s="145"/>
      <c r="K992" s="145"/>
      <c r="L992" s="145"/>
      <c r="M992" s="145"/>
      <c r="N992" s="145"/>
      <c r="O992" s="279"/>
      <c r="P992" s="32"/>
      <c r="Q992" s="32"/>
      <c r="R992" s="32"/>
      <c r="S992" s="32"/>
      <c r="T992" s="32"/>
      <c r="U992" s="32"/>
      <c r="V992" s="32"/>
      <c r="W992" s="32"/>
      <c r="X992" s="32"/>
      <c r="Y992" s="32"/>
      <c r="Z992" s="32"/>
      <c r="AA992" s="32"/>
      <c r="AB992" s="32"/>
      <c r="AC992" s="32"/>
      <c r="AD992" s="32"/>
      <c r="AE992" s="32"/>
      <c r="AF992" s="32"/>
      <c r="AG992" s="32"/>
      <c r="AH992" s="32"/>
    </row>
    <row r="993">
      <c r="A993" s="16"/>
      <c r="B993" s="16"/>
      <c r="C993" s="16"/>
      <c r="D993" s="16"/>
      <c r="E993" s="16"/>
      <c r="F993" s="16"/>
      <c r="G993" s="16"/>
      <c r="H993" s="16"/>
      <c r="I993" s="145"/>
      <c r="J993" s="145"/>
      <c r="K993" s="145"/>
      <c r="L993" s="145"/>
      <c r="M993" s="145"/>
      <c r="N993" s="145"/>
      <c r="O993" s="279"/>
      <c r="P993" s="32"/>
      <c r="Q993" s="32"/>
      <c r="R993" s="32"/>
      <c r="S993" s="32"/>
      <c r="T993" s="32"/>
      <c r="U993" s="32"/>
      <c r="V993" s="32"/>
      <c r="W993" s="32"/>
      <c r="X993" s="32"/>
      <c r="Y993" s="32"/>
      <c r="Z993" s="32"/>
      <c r="AA993" s="32"/>
      <c r="AB993" s="32"/>
      <c r="AC993" s="32"/>
      <c r="AD993" s="32"/>
      <c r="AE993" s="32"/>
      <c r="AF993" s="32"/>
      <c r="AG993" s="32"/>
      <c r="AH993" s="32"/>
    </row>
    <row r="994">
      <c r="A994" s="16"/>
      <c r="B994" s="16"/>
      <c r="C994" s="16"/>
      <c r="D994" s="16"/>
      <c r="E994" s="16"/>
      <c r="F994" s="16"/>
      <c r="G994" s="16"/>
      <c r="H994" s="16"/>
      <c r="I994" s="145"/>
      <c r="J994" s="145"/>
      <c r="K994" s="145"/>
      <c r="L994" s="145"/>
      <c r="M994" s="145"/>
      <c r="N994" s="145"/>
      <c r="O994" s="279"/>
      <c r="P994" s="32"/>
      <c r="Q994" s="32"/>
      <c r="R994" s="32"/>
      <c r="S994" s="32"/>
      <c r="T994" s="32"/>
      <c r="U994" s="32"/>
      <c r="V994" s="32"/>
      <c r="W994" s="32"/>
      <c r="X994" s="32"/>
      <c r="Y994" s="32"/>
      <c r="Z994" s="32"/>
      <c r="AA994" s="32"/>
      <c r="AB994" s="32"/>
      <c r="AC994" s="32"/>
      <c r="AD994" s="32"/>
      <c r="AE994" s="32"/>
      <c r="AF994" s="32"/>
      <c r="AG994" s="32"/>
      <c r="AH994" s="32"/>
    </row>
    <row r="995">
      <c r="A995" s="16"/>
      <c r="B995" s="16"/>
      <c r="C995" s="16"/>
      <c r="D995" s="16"/>
      <c r="E995" s="16"/>
      <c r="F995" s="16"/>
      <c r="G995" s="16"/>
      <c r="H995" s="16"/>
      <c r="I995" s="145"/>
      <c r="J995" s="145"/>
      <c r="K995" s="145"/>
      <c r="L995" s="145"/>
      <c r="M995" s="145"/>
      <c r="N995" s="145"/>
      <c r="O995" s="279"/>
      <c r="P995" s="32"/>
      <c r="Q995" s="32"/>
      <c r="R995" s="32"/>
      <c r="S995" s="32"/>
      <c r="T995" s="32"/>
      <c r="U995" s="32"/>
      <c r="V995" s="32"/>
      <c r="W995" s="32"/>
      <c r="X995" s="32"/>
      <c r="Y995" s="32"/>
      <c r="Z995" s="32"/>
      <c r="AA995" s="32"/>
      <c r="AB995" s="32"/>
      <c r="AC995" s="32"/>
      <c r="AD995" s="32"/>
      <c r="AE995" s="32"/>
      <c r="AF995" s="32"/>
      <c r="AG995" s="32"/>
      <c r="AH995" s="32"/>
    </row>
    <row r="996">
      <c r="A996" s="16"/>
      <c r="B996" s="16"/>
      <c r="C996" s="16"/>
      <c r="D996" s="16"/>
      <c r="E996" s="16"/>
      <c r="F996" s="16"/>
      <c r="G996" s="16"/>
      <c r="H996" s="16"/>
      <c r="I996" s="145"/>
      <c r="J996" s="145"/>
      <c r="K996" s="145"/>
      <c r="L996" s="145"/>
      <c r="M996" s="145"/>
      <c r="N996" s="145"/>
      <c r="O996" s="279"/>
      <c r="P996" s="32"/>
      <c r="Q996" s="32"/>
      <c r="R996" s="32"/>
      <c r="S996" s="32"/>
      <c r="T996" s="32"/>
      <c r="U996" s="32"/>
      <c r="V996" s="32"/>
      <c r="W996" s="32"/>
      <c r="X996" s="32"/>
      <c r="Y996" s="32"/>
      <c r="Z996" s="32"/>
      <c r="AA996" s="32"/>
      <c r="AB996" s="32"/>
      <c r="AC996" s="32"/>
      <c r="AD996" s="32"/>
      <c r="AE996" s="32"/>
      <c r="AF996" s="32"/>
      <c r="AG996" s="32"/>
      <c r="AH996" s="32"/>
    </row>
    <row r="997">
      <c r="A997" s="16"/>
      <c r="B997" s="16"/>
      <c r="C997" s="16"/>
      <c r="D997" s="16"/>
      <c r="E997" s="16"/>
      <c r="F997" s="16"/>
      <c r="G997" s="16"/>
      <c r="H997" s="16"/>
      <c r="I997" s="145"/>
      <c r="J997" s="145"/>
      <c r="K997" s="145"/>
      <c r="L997" s="145"/>
      <c r="M997" s="145"/>
      <c r="N997" s="145"/>
      <c r="O997" s="279"/>
      <c r="P997" s="32"/>
      <c r="Q997" s="32"/>
      <c r="R997" s="32"/>
      <c r="S997" s="32"/>
      <c r="T997" s="32"/>
      <c r="U997" s="32"/>
      <c r="V997" s="32"/>
      <c r="W997" s="32"/>
      <c r="X997" s="32"/>
      <c r="Y997" s="32"/>
      <c r="Z997" s="32"/>
      <c r="AA997" s="32"/>
      <c r="AB997" s="32"/>
      <c r="AC997" s="32"/>
      <c r="AD997" s="32"/>
      <c r="AE997" s="32"/>
      <c r="AF997" s="32"/>
      <c r="AG997" s="32"/>
      <c r="AH997" s="32"/>
    </row>
    <row r="998">
      <c r="A998" s="16"/>
      <c r="B998" s="16"/>
      <c r="C998" s="16"/>
      <c r="D998" s="16"/>
      <c r="E998" s="16"/>
      <c r="F998" s="16"/>
      <c r="G998" s="16"/>
      <c r="H998" s="16"/>
      <c r="I998" s="145"/>
      <c r="J998" s="145"/>
      <c r="K998" s="145"/>
      <c r="L998" s="145"/>
      <c r="M998" s="145"/>
      <c r="N998" s="145"/>
      <c r="O998" s="279"/>
      <c r="P998" s="32"/>
      <c r="Q998" s="32"/>
      <c r="R998" s="32"/>
      <c r="S998" s="32"/>
      <c r="T998" s="32"/>
      <c r="U998" s="32"/>
      <c r="V998" s="32"/>
      <c r="W998" s="32"/>
      <c r="X998" s="32"/>
      <c r="Y998" s="32"/>
      <c r="Z998" s="32"/>
      <c r="AA998" s="32"/>
      <c r="AB998" s="32"/>
      <c r="AC998" s="32"/>
      <c r="AD998" s="32"/>
      <c r="AE998" s="32"/>
      <c r="AF998" s="32"/>
      <c r="AG998" s="32"/>
      <c r="AH998" s="32"/>
    </row>
    <row r="999">
      <c r="A999" s="16"/>
      <c r="B999" s="16"/>
      <c r="C999" s="16"/>
      <c r="D999" s="16"/>
      <c r="E999" s="16"/>
      <c r="F999" s="16"/>
      <c r="G999" s="16"/>
      <c r="H999" s="16"/>
      <c r="I999" s="145"/>
      <c r="J999" s="145"/>
      <c r="K999" s="145"/>
      <c r="L999" s="145"/>
      <c r="M999" s="145"/>
      <c r="N999" s="145"/>
      <c r="O999" s="279"/>
      <c r="P999" s="32"/>
      <c r="Q999" s="32"/>
      <c r="R999" s="32"/>
      <c r="S999" s="32"/>
      <c r="T999" s="32"/>
      <c r="U999" s="32"/>
      <c r="V999" s="32"/>
      <c r="W999" s="32"/>
      <c r="X999" s="32"/>
      <c r="Y999" s="32"/>
      <c r="Z999" s="32"/>
      <c r="AA999" s="32"/>
      <c r="AB999" s="32"/>
      <c r="AC999" s="32"/>
      <c r="AD999" s="32"/>
      <c r="AE999" s="32"/>
      <c r="AF999" s="32"/>
      <c r="AG999" s="32"/>
      <c r="AH999" s="32"/>
    </row>
    <row r="1000">
      <c r="A1000" s="16"/>
      <c r="B1000" s="16"/>
      <c r="C1000" s="16"/>
      <c r="D1000" s="16"/>
      <c r="E1000" s="16"/>
      <c r="F1000" s="16"/>
      <c r="G1000" s="16"/>
      <c r="H1000" s="16"/>
      <c r="I1000" s="145"/>
      <c r="J1000" s="145"/>
      <c r="K1000" s="145"/>
      <c r="L1000" s="145"/>
      <c r="M1000" s="145"/>
      <c r="N1000" s="145"/>
      <c r="O1000" s="279"/>
      <c r="P1000" s="32"/>
      <c r="Q1000" s="32"/>
      <c r="R1000" s="32"/>
      <c r="S1000" s="32"/>
      <c r="T1000" s="32"/>
      <c r="U1000" s="32"/>
      <c r="V1000" s="32"/>
      <c r="W1000" s="32"/>
      <c r="X1000" s="32"/>
      <c r="Y1000" s="32"/>
      <c r="Z1000" s="32"/>
      <c r="AA1000" s="32"/>
      <c r="AB1000" s="32"/>
      <c r="AC1000" s="32"/>
      <c r="AD1000" s="32"/>
      <c r="AE1000" s="32"/>
      <c r="AF1000" s="32"/>
      <c r="AG1000" s="32"/>
      <c r="AH1000" s="32"/>
    </row>
    <row r="1001">
      <c r="A1001" s="16"/>
      <c r="B1001" s="16"/>
      <c r="C1001" s="16"/>
      <c r="D1001" s="16"/>
      <c r="E1001" s="16"/>
      <c r="F1001" s="16"/>
      <c r="G1001" s="16"/>
      <c r="H1001" s="16"/>
      <c r="I1001" s="145"/>
      <c r="J1001" s="145"/>
      <c r="K1001" s="145"/>
      <c r="L1001" s="145"/>
      <c r="M1001" s="145"/>
      <c r="N1001" s="145"/>
      <c r="O1001" s="279"/>
      <c r="P1001" s="32"/>
      <c r="Q1001" s="32"/>
      <c r="R1001" s="32"/>
      <c r="S1001" s="32"/>
      <c r="T1001" s="32"/>
      <c r="U1001" s="32"/>
      <c r="V1001" s="32"/>
      <c r="W1001" s="32"/>
      <c r="X1001" s="32"/>
      <c r="Y1001" s="32"/>
      <c r="Z1001" s="32"/>
      <c r="AA1001" s="32"/>
      <c r="AB1001" s="32"/>
      <c r="AC1001" s="32"/>
      <c r="AD1001" s="32"/>
      <c r="AE1001" s="32"/>
      <c r="AF1001" s="32"/>
      <c r="AG1001" s="32"/>
      <c r="AH1001" s="32"/>
    </row>
    <row r="1002">
      <c r="A1002" s="16"/>
      <c r="B1002" s="16"/>
      <c r="C1002" s="16"/>
      <c r="D1002" s="16"/>
      <c r="E1002" s="16"/>
      <c r="F1002" s="16"/>
      <c r="G1002" s="16"/>
      <c r="H1002" s="16"/>
      <c r="I1002" s="145"/>
      <c r="J1002" s="145"/>
      <c r="K1002" s="145"/>
      <c r="L1002" s="145"/>
      <c r="M1002" s="145"/>
      <c r="N1002" s="145"/>
      <c r="O1002" s="279"/>
      <c r="P1002" s="32"/>
      <c r="Q1002" s="32"/>
      <c r="R1002" s="32"/>
      <c r="S1002" s="32"/>
      <c r="T1002" s="32"/>
      <c r="U1002" s="32"/>
      <c r="V1002" s="32"/>
      <c r="W1002" s="32"/>
      <c r="X1002" s="32"/>
      <c r="Y1002" s="32"/>
      <c r="Z1002" s="32"/>
      <c r="AA1002" s="32"/>
      <c r="AB1002" s="32"/>
      <c r="AC1002" s="32"/>
      <c r="AD1002" s="32"/>
      <c r="AE1002" s="32"/>
      <c r="AF1002" s="32"/>
      <c r="AG1002" s="32"/>
      <c r="AH1002" s="32"/>
    </row>
    <row r="1003">
      <c r="A1003" s="16"/>
      <c r="B1003" s="16"/>
      <c r="C1003" s="16"/>
      <c r="D1003" s="16"/>
      <c r="E1003" s="16"/>
      <c r="F1003" s="16"/>
      <c r="G1003" s="16"/>
      <c r="H1003" s="16"/>
      <c r="I1003" s="145"/>
      <c r="J1003" s="145"/>
      <c r="K1003" s="145"/>
      <c r="L1003" s="145"/>
      <c r="M1003" s="145"/>
      <c r="N1003" s="145"/>
      <c r="O1003" s="279"/>
      <c r="P1003" s="32"/>
      <c r="Q1003" s="32"/>
      <c r="R1003" s="32"/>
      <c r="S1003" s="32"/>
      <c r="T1003" s="32"/>
      <c r="U1003" s="32"/>
      <c r="V1003" s="32"/>
      <c r="W1003" s="32"/>
      <c r="X1003" s="32"/>
      <c r="Y1003" s="32"/>
      <c r="Z1003" s="32"/>
      <c r="AA1003" s="32"/>
      <c r="AB1003" s="32"/>
      <c r="AC1003" s="32"/>
      <c r="AD1003" s="32"/>
      <c r="AE1003" s="32"/>
      <c r="AF1003" s="32"/>
      <c r="AG1003" s="32"/>
      <c r="AH1003" s="32"/>
    </row>
    <row r="1004">
      <c r="A1004" s="16"/>
      <c r="B1004" s="16"/>
      <c r="C1004" s="16"/>
      <c r="D1004" s="16"/>
      <c r="E1004" s="16"/>
      <c r="F1004" s="16"/>
      <c r="G1004" s="16"/>
      <c r="H1004" s="16"/>
      <c r="I1004" s="145"/>
      <c r="J1004" s="145"/>
      <c r="K1004" s="145"/>
      <c r="L1004" s="145"/>
      <c r="M1004" s="145"/>
      <c r="N1004" s="145"/>
      <c r="O1004" s="279"/>
      <c r="P1004" s="32"/>
      <c r="Q1004" s="32"/>
      <c r="R1004" s="32"/>
      <c r="S1004" s="32"/>
      <c r="T1004" s="32"/>
      <c r="U1004" s="32"/>
      <c r="V1004" s="32"/>
      <c r="W1004" s="32"/>
      <c r="X1004" s="32"/>
      <c r="Y1004" s="32"/>
      <c r="Z1004" s="32"/>
      <c r="AA1004" s="32"/>
      <c r="AB1004" s="32"/>
      <c r="AC1004" s="32"/>
      <c r="AD1004" s="32"/>
      <c r="AE1004" s="32"/>
      <c r="AF1004" s="32"/>
      <c r="AG1004" s="32"/>
      <c r="AH1004" s="32"/>
    </row>
    <row r="1005">
      <c r="A1005" s="16"/>
      <c r="B1005" s="16"/>
      <c r="C1005" s="16"/>
      <c r="D1005" s="16"/>
      <c r="E1005" s="16"/>
      <c r="F1005" s="16"/>
      <c r="G1005" s="16"/>
      <c r="H1005" s="16"/>
      <c r="I1005" s="145"/>
      <c r="J1005" s="145"/>
      <c r="K1005" s="145"/>
      <c r="L1005" s="145"/>
      <c r="M1005" s="145"/>
      <c r="N1005" s="145"/>
      <c r="O1005" s="279"/>
      <c r="P1005" s="32"/>
      <c r="Q1005" s="32"/>
      <c r="R1005" s="32"/>
      <c r="S1005" s="32"/>
      <c r="T1005" s="32"/>
      <c r="U1005" s="32"/>
      <c r="V1005" s="32"/>
      <c r="W1005" s="32"/>
      <c r="X1005" s="32"/>
      <c r="Y1005" s="32"/>
      <c r="Z1005" s="32"/>
      <c r="AA1005" s="32"/>
      <c r="AB1005" s="32"/>
      <c r="AC1005" s="32"/>
      <c r="AD1005" s="32"/>
      <c r="AE1005" s="32"/>
      <c r="AF1005" s="32"/>
      <c r="AG1005" s="32"/>
      <c r="AH1005" s="32"/>
    </row>
    <row r="1006">
      <c r="A1006" s="16"/>
      <c r="B1006" s="16"/>
      <c r="C1006" s="16"/>
      <c r="D1006" s="16"/>
      <c r="E1006" s="16"/>
      <c r="F1006" s="16"/>
      <c r="G1006" s="16"/>
      <c r="H1006" s="16"/>
      <c r="I1006" s="145"/>
      <c r="J1006" s="145"/>
      <c r="K1006" s="145"/>
      <c r="L1006" s="145"/>
      <c r="M1006" s="145"/>
      <c r="N1006" s="145"/>
      <c r="O1006" s="279"/>
      <c r="P1006" s="32"/>
      <c r="Q1006" s="32"/>
      <c r="R1006" s="32"/>
      <c r="S1006" s="32"/>
      <c r="T1006" s="32"/>
      <c r="U1006" s="32"/>
      <c r="V1006" s="32"/>
      <c r="W1006" s="32"/>
      <c r="X1006" s="32"/>
      <c r="Y1006" s="32"/>
      <c r="Z1006" s="32"/>
      <c r="AA1006" s="32"/>
      <c r="AB1006" s="32"/>
      <c r="AC1006" s="32"/>
      <c r="AD1006" s="32"/>
      <c r="AE1006" s="32"/>
      <c r="AF1006" s="32"/>
      <c r="AG1006" s="32"/>
      <c r="AH1006" s="32"/>
    </row>
    <row r="1007">
      <c r="A1007" s="16"/>
      <c r="B1007" s="16"/>
      <c r="C1007" s="16"/>
      <c r="D1007" s="16"/>
      <c r="E1007" s="16"/>
      <c r="F1007" s="16"/>
      <c r="G1007" s="16"/>
      <c r="H1007" s="16"/>
      <c r="I1007" s="145"/>
      <c r="J1007" s="145"/>
      <c r="K1007" s="145"/>
      <c r="L1007" s="145"/>
      <c r="M1007" s="145"/>
      <c r="N1007" s="145"/>
      <c r="O1007" s="279"/>
      <c r="P1007" s="32"/>
      <c r="Q1007" s="32"/>
      <c r="R1007" s="32"/>
      <c r="S1007" s="32"/>
      <c r="T1007" s="32"/>
      <c r="U1007" s="32"/>
      <c r="V1007" s="32"/>
      <c r="W1007" s="32"/>
      <c r="X1007" s="32"/>
      <c r="Y1007" s="32"/>
      <c r="Z1007" s="32"/>
      <c r="AA1007" s="32"/>
      <c r="AB1007" s="32"/>
      <c r="AC1007" s="32"/>
      <c r="AD1007" s="32"/>
      <c r="AE1007" s="32"/>
      <c r="AF1007" s="32"/>
      <c r="AG1007" s="32"/>
      <c r="AH1007" s="32"/>
    </row>
    <row r="1008">
      <c r="A1008" s="16"/>
      <c r="B1008" s="16"/>
      <c r="C1008" s="16"/>
      <c r="D1008" s="16"/>
      <c r="E1008" s="16"/>
      <c r="F1008" s="16"/>
      <c r="G1008" s="16"/>
      <c r="H1008" s="16"/>
      <c r="I1008" s="145"/>
      <c r="J1008" s="145"/>
      <c r="K1008" s="145"/>
      <c r="L1008" s="145"/>
      <c r="M1008" s="145"/>
      <c r="N1008" s="145"/>
      <c r="O1008" s="279"/>
      <c r="P1008" s="32"/>
      <c r="Q1008" s="32"/>
      <c r="R1008" s="32"/>
      <c r="S1008" s="32"/>
      <c r="T1008" s="32"/>
      <c r="U1008" s="32"/>
      <c r="V1008" s="32"/>
      <c r="W1008" s="32"/>
      <c r="X1008" s="32"/>
      <c r="Y1008" s="32"/>
      <c r="Z1008" s="32"/>
      <c r="AA1008" s="32"/>
      <c r="AB1008" s="32"/>
      <c r="AC1008" s="32"/>
      <c r="AD1008" s="32"/>
      <c r="AE1008" s="32"/>
      <c r="AF1008" s="32"/>
      <c r="AG1008" s="32"/>
      <c r="AH1008" s="32"/>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8" max="18" width="51.0"/>
  </cols>
  <sheetData>
    <row r="1">
      <c r="A1" s="1" t="s">
        <v>2</v>
      </c>
      <c r="C1" s="6"/>
      <c r="D1" s="8" t="s">
        <v>5</v>
      </c>
      <c r="E1" s="8" t="s">
        <v>9</v>
      </c>
      <c r="F1" s="10"/>
      <c r="G1" s="10"/>
      <c r="H1" s="10"/>
      <c r="I1" s="10"/>
      <c r="J1" s="10" t="s">
        <v>15</v>
      </c>
      <c r="P1" s="10" t="s">
        <v>16</v>
      </c>
      <c r="R1" s="13" t="s">
        <v>17</v>
      </c>
    </row>
    <row r="2">
      <c r="A2" s="18" t="s">
        <v>20</v>
      </c>
      <c r="B2" s="18" t="s">
        <v>22</v>
      </c>
      <c r="C2" s="10" t="s">
        <v>23</v>
      </c>
      <c r="D2" s="10" t="s">
        <v>24</v>
      </c>
      <c r="E2" s="10" t="s">
        <v>25</v>
      </c>
      <c r="F2" s="10" t="s">
        <v>28</v>
      </c>
      <c r="G2" s="10" t="s">
        <v>30</v>
      </c>
      <c r="H2" s="10" t="s">
        <v>32</v>
      </c>
      <c r="I2" s="10" t="s">
        <v>33</v>
      </c>
      <c r="J2" s="10" t="s">
        <v>34</v>
      </c>
      <c r="K2" s="10" t="s">
        <v>35</v>
      </c>
      <c r="L2" s="10" t="s">
        <v>36</v>
      </c>
      <c r="M2" s="10" t="s">
        <v>37</v>
      </c>
      <c r="N2" s="10" t="s">
        <v>39</v>
      </c>
      <c r="O2" s="10" t="s">
        <v>40</v>
      </c>
      <c r="P2" s="10" t="s">
        <v>41</v>
      </c>
      <c r="Q2" s="10" t="s">
        <v>43</v>
      </c>
      <c r="R2" s="10" t="s">
        <v>44</v>
      </c>
    </row>
    <row r="3">
      <c r="A3" s="9" t="s">
        <v>45</v>
      </c>
      <c r="B3" s="25"/>
      <c r="C3" s="27"/>
      <c r="D3" s="27"/>
      <c r="E3" s="28"/>
      <c r="F3" s="28"/>
      <c r="G3" s="28"/>
      <c r="H3" s="27"/>
      <c r="I3" s="27"/>
      <c r="J3" s="30"/>
      <c r="K3" s="27"/>
      <c r="L3" s="27"/>
      <c r="M3" s="27"/>
      <c r="N3" s="27"/>
      <c r="O3" s="27"/>
      <c r="P3" s="27"/>
      <c r="Q3" s="27"/>
      <c r="R3" s="32"/>
    </row>
    <row r="4">
      <c r="A4" s="34" t="s">
        <v>49</v>
      </c>
      <c r="B4" s="35" t="s">
        <v>51</v>
      </c>
      <c r="C4" s="28" t="s">
        <v>53</v>
      </c>
      <c r="D4" s="27">
        <v>45862.0</v>
      </c>
      <c r="E4" s="28" t="s">
        <v>56</v>
      </c>
      <c r="F4" s="28" t="s">
        <v>58</v>
      </c>
      <c r="G4" s="28" t="s">
        <v>58</v>
      </c>
      <c r="H4" s="28" t="s">
        <v>59</v>
      </c>
      <c r="I4" s="27">
        <v>46049.0</v>
      </c>
      <c r="J4" s="30" t="s">
        <v>61</v>
      </c>
      <c r="K4" s="27">
        <v>46049.0</v>
      </c>
      <c r="L4" s="27"/>
      <c r="M4" s="27">
        <v>46049.0</v>
      </c>
      <c r="N4" s="38"/>
      <c r="O4" s="27">
        <v>46092.0</v>
      </c>
      <c r="P4" s="27"/>
      <c r="Q4" s="27"/>
      <c r="R4" s="32"/>
    </row>
    <row r="5">
      <c r="A5" s="34" t="s">
        <v>49</v>
      </c>
      <c r="B5" s="35" t="s">
        <v>66</v>
      </c>
      <c r="C5" s="28">
        <v>2112.0</v>
      </c>
      <c r="D5" s="27">
        <v>45862.0</v>
      </c>
      <c r="E5" s="28" t="s">
        <v>56</v>
      </c>
      <c r="F5" s="28" t="s">
        <v>58</v>
      </c>
      <c r="G5" s="28" t="s">
        <v>58</v>
      </c>
      <c r="H5" s="28" t="s">
        <v>59</v>
      </c>
      <c r="I5" s="27">
        <v>46034.0</v>
      </c>
      <c r="J5" s="30" t="s">
        <v>61</v>
      </c>
      <c r="K5" s="27">
        <v>46034.0</v>
      </c>
      <c r="L5" s="27"/>
      <c r="M5" s="27">
        <v>46034.0</v>
      </c>
      <c r="N5" s="38"/>
      <c r="O5" s="27">
        <v>46092.0</v>
      </c>
      <c r="P5" s="27"/>
      <c r="Q5" s="27"/>
      <c r="R5" s="32"/>
    </row>
    <row r="6">
      <c r="A6" s="34" t="s">
        <v>49</v>
      </c>
      <c r="B6" s="35" t="s">
        <v>74</v>
      </c>
      <c r="C6" s="28" t="s">
        <v>75</v>
      </c>
      <c r="D6" s="27">
        <v>45862.0</v>
      </c>
      <c r="E6" s="28" t="s">
        <v>77</v>
      </c>
      <c r="F6" s="28" t="s">
        <v>58</v>
      </c>
      <c r="G6" s="28" t="s">
        <v>58</v>
      </c>
      <c r="H6" s="28" t="s">
        <v>59</v>
      </c>
      <c r="I6" s="27">
        <v>46031.0</v>
      </c>
      <c r="J6" s="30" t="s">
        <v>61</v>
      </c>
      <c r="K6" s="27">
        <v>46031.0</v>
      </c>
      <c r="L6" s="27"/>
      <c r="M6" s="27">
        <v>46031.0</v>
      </c>
      <c r="N6" s="51"/>
      <c r="O6" s="27">
        <v>46092.0</v>
      </c>
      <c r="P6" s="28" t="s">
        <v>93</v>
      </c>
      <c r="Q6" s="28" t="s">
        <v>93</v>
      </c>
      <c r="R6" s="32"/>
    </row>
    <row r="7">
      <c r="A7" s="34" t="s">
        <v>49</v>
      </c>
      <c r="B7" s="35" t="s">
        <v>96</v>
      </c>
      <c r="C7" s="28">
        <v>574.0</v>
      </c>
      <c r="D7" s="27">
        <v>45862.0</v>
      </c>
      <c r="E7" s="28" t="s">
        <v>99</v>
      </c>
      <c r="F7" s="28" t="s">
        <v>93</v>
      </c>
      <c r="G7" s="28" t="s">
        <v>93</v>
      </c>
      <c r="H7" s="28" t="s">
        <v>59</v>
      </c>
      <c r="I7" s="27">
        <v>46030.0</v>
      </c>
      <c r="J7" s="30" t="s">
        <v>61</v>
      </c>
      <c r="K7" s="27">
        <v>46030.0</v>
      </c>
      <c r="M7" s="27">
        <v>46030.0</v>
      </c>
      <c r="N7" s="51"/>
      <c r="O7" s="27">
        <v>46092.0</v>
      </c>
      <c r="P7" s="28" t="s">
        <v>93</v>
      </c>
      <c r="Q7" s="28" t="s">
        <v>93</v>
      </c>
      <c r="R7" s="32"/>
    </row>
    <row r="8">
      <c r="A8" s="56" t="s">
        <v>49</v>
      </c>
      <c r="B8" s="58" t="s">
        <v>104</v>
      </c>
      <c r="C8" s="28">
        <v>621.0</v>
      </c>
      <c r="D8" s="27">
        <v>45862.0</v>
      </c>
      <c r="E8" s="28" t="s">
        <v>99</v>
      </c>
      <c r="F8" s="28" t="s">
        <v>93</v>
      </c>
      <c r="G8" s="28" t="s">
        <v>93</v>
      </c>
      <c r="H8" s="28" t="s">
        <v>59</v>
      </c>
      <c r="I8" s="27">
        <v>46031.0</v>
      </c>
      <c r="J8" s="28" t="s">
        <v>93</v>
      </c>
      <c r="K8" s="27">
        <v>46031.0</v>
      </c>
      <c r="L8" s="28" t="s">
        <v>107</v>
      </c>
      <c r="M8" s="27">
        <v>46031.0</v>
      </c>
      <c r="N8" s="51"/>
      <c r="O8" s="27">
        <v>46092.0</v>
      </c>
      <c r="P8" s="28" t="s">
        <v>93</v>
      </c>
      <c r="Q8" s="28" t="s">
        <v>93</v>
      </c>
      <c r="R8" s="32"/>
    </row>
    <row r="9">
      <c r="A9" s="56" t="s">
        <v>49</v>
      </c>
      <c r="B9" s="62" t="s">
        <v>108</v>
      </c>
      <c r="C9" s="28">
        <v>127.0</v>
      </c>
      <c r="D9" s="27">
        <v>45862.0</v>
      </c>
      <c r="E9" s="28" t="s">
        <v>99</v>
      </c>
      <c r="F9" s="28" t="s">
        <v>93</v>
      </c>
      <c r="G9" s="28" t="s">
        <v>93</v>
      </c>
      <c r="H9" s="28" t="s">
        <v>59</v>
      </c>
      <c r="I9" s="27">
        <v>46028.0</v>
      </c>
      <c r="J9" s="30" t="s">
        <v>93</v>
      </c>
      <c r="K9" s="27">
        <v>46028.0</v>
      </c>
      <c r="L9" s="28" t="s">
        <v>107</v>
      </c>
      <c r="M9" s="27">
        <v>46028.0</v>
      </c>
      <c r="N9" s="51"/>
      <c r="O9" s="27">
        <v>46092.0</v>
      </c>
      <c r="P9" s="28" t="s">
        <v>93</v>
      </c>
      <c r="Q9" s="28" t="s">
        <v>93</v>
      </c>
      <c r="R9" s="32"/>
    </row>
    <row r="10">
      <c r="A10" s="66" t="s">
        <v>49</v>
      </c>
      <c r="B10" s="67" t="s">
        <v>114</v>
      </c>
      <c r="C10" s="68">
        <v>231.0</v>
      </c>
      <c r="D10" s="69">
        <v>45862.0</v>
      </c>
      <c r="E10" s="68" t="s">
        <v>99</v>
      </c>
      <c r="F10" s="68" t="s">
        <v>93</v>
      </c>
      <c r="G10" s="68" t="s">
        <v>93</v>
      </c>
      <c r="H10" s="28"/>
      <c r="I10" s="71"/>
      <c r="J10" s="72" t="s">
        <v>93</v>
      </c>
      <c r="K10" s="76"/>
      <c r="L10" s="76"/>
      <c r="M10" s="76"/>
      <c r="N10" s="51"/>
      <c r="O10" s="27">
        <v>46092.0</v>
      </c>
      <c r="P10" s="28" t="s">
        <v>93</v>
      </c>
      <c r="Q10" s="28" t="s">
        <v>93</v>
      </c>
      <c r="R10" s="32"/>
    </row>
    <row r="11">
      <c r="A11" s="56" t="s">
        <v>49</v>
      </c>
      <c r="B11" s="62" t="s">
        <v>118</v>
      </c>
      <c r="C11" s="28">
        <v>162.0</v>
      </c>
      <c r="D11" s="27">
        <v>46078.0</v>
      </c>
      <c r="E11" s="28" t="s">
        <v>99</v>
      </c>
      <c r="F11" s="28" t="s">
        <v>93</v>
      </c>
      <c r="G11" s="28" t="s">
        <v>93</v>
      </c>
      <c r="H11" s="28" t="s">
        <v>59</v>
      </c>
      <c r="I11" s="27">
        <v>46078.0</v>
      </c>
      <c r="J11" s="30" t="s">
        <v>93</v>
      </c>
      <c r="K11" s="27">
        <v>46078.0</v>
      </c>
      <c r="L11" s="28" t="s">
        <v>107</v>
      </c>
      <c r="M11" s="27">
        <v>46078.0</v>
      </c>
      <c r="N11" s="38"/>
      <c r="O11" s="27">
        <v>46092.0</v>
      </c>
      <c r="P11" s="30"/>
      <c r="Q11" s="30"/>
      <c r="R11" s="32"/>
    </row>
    <row r="12">
      <c r="A12" s="85" t="s">
        <v>49</v>
      </c>
      <c r="B12" s="87" t="s">
        <v>126</v>
      </c>
      <c r="C12" s="89">
        <v>236.0</v>
      </c>
      <c r="D12" s="90">
        <v>45862.0</v>
      </c>
      <c r="E12" s="89" t="s">
        <v>133</v>
      </c>
      <c r="F12" s="89" t="s">
        <v>93</v>
      </c>
      <c r="G12" s="89" t="s">
        <v>93</v>
      </c>
      <c r="H12" s="28" t="s">
        <v>59</v>
      </c>
      <c r="I12" s="90">
        <v>46028.0</v>
      </c>
      <c r="J12" s="93" t="s">
        <v>93</v>
      </c>
      <c r="K12" s="90">
        <v>46028.0</v>
      </c>
      <c r="L12" s="90"/>
      <c r="M12" s="90">
        <v>46028.0</v>
      </c>
      <c r="N12" s="94"/>
      <c r="O12" s="27">
        <v>46092.0</v>
      </c>
      <c r="P12" s="93" t="s">
        <v>93</v>
      </c>
      <c r="Q12" s="93" t="s">
        <v>93</v>
      </c>
      <c r="R12" s="97"/>
    </row>
    <row r="13">
      <c r="A13" s="101" t="s">
        <v>144</v>
      </c>
      <c r="B13" s="62" t="s">
        <v>155</v>
      </c>
      <c r="C13" s="28">
        <v>817.0</v>
      </c>
      <c r="D13" s="27">
        <v>45862.0</v>
      </c>
      <c r="E13" s="28" t="s">
        <v>156</v>
      </c>
      <c r="F13" s="28" t="s">
        <v>58</v>
      </c>
      <c r="G13" s="28" t="s">
        <v>58</v>
      </c>
      <c r="H13" s="105" t="s">
        <v>59</v>
      </c>
      <c r="I13" s="27">
        <v>46037.0</v>
      </c>
      <c r="J13" s="30" t="s">
        <v>61</v>
      </c>
      <c r="K13" s="27"/>
      <c r="L13" s="27"/>
      <c r="M13" s="27"/>
      <c r="N13" s="38"/>
      <c r="O13" s="27">
        <v>46092.0</v>
      </c>
      <c r="P13" s="28" t="s">
        <v>93</v>
      </c>
      <c r="Q13" s="28" t="s">
        <v>93</v>
      </c>
      <c r="R13" s="32"/>
    </row>
    <row r="14">
      <c r="A14" s="101" t="s">
        <v>144</v>
      </c>
      <c r="B14" s="62" t="s">
        <v>161</v>
      </c>
      <c r="C14" s="28" t="s">
        <v>162</v>
      </c>
      <c r="D14" s="27">
        <v>45862.0</v>
      </c>
      <c r="E14" s="28" t="s">
        <v>156</v>
      </c>
      <c r="F14" s="77" t="s">
        <v>164</v>
      </c>
      <c r="G14" s="77" t="s">
        <v>164</v>
      </c>
      <c r="H14" s="28" t="s">
        <v>59</v>
      </c>
      <c r="I14" s="27">
        <v>46047.0</v>
      </c>
      <c r="J14" s="30" t="s">
        <v>93</v>
      </c>
      <c r="K14" s="27">
        <v>46047.0</v>
      </c>
      <c r="L14" s="27"/>
      <c r="M14" s="27">
        <v>46047.0</v>
      </c>
      <c r="N14" s="38"/>
      <c r="O14" s="27">
        <v>46092.0</v>
      </c>
      <c r="P14" s="28" t="s">
        <v>93</v>
      </c>
      <c r="Q14" s="28" t="s">
        <v>93</v>
      </c>
      <c r="R14" s="32"/>
    </row>
    <row r="15">
      <c r="A15" s="101" t="s">
        <v>144</v>
      </c>
      <c r="B15" s="62" t="s">
        <v>167</v>
      </c>
      <c r="C15" s="28" t="s">
        <v>169</v>
      </c>
      <c r="D15" s="27">
        <v>45862.0</v>
      </c>
      <c r="E15" s="28" t="s">
        <v>156</v>
      </c>
      <c r="F15" s="77" t="s">
        <v>164</v>
      </c>
      <c r="G15" s="77" t="s">
        <v>164</v>
      </c>
      <c r="H15" s="28" t="s">
        <v>59</v>
      </c>
      <c r="I15" s="27">
        <v>46048.0</v>
      </c>
      <c r="J15" s="30" t="s">
        <v>93</v>
      </c>
      <c r="K15" s="27">
        <v>46048.0</v>
      </c>
      <c r="L15" s="27"/>
      <c r="M15" s="27">
        <v>46048.0</v>
      </c>
      <c r="N15" s="38"/>
      <c r="O15" s="27">
        <v>46092.0</v>
      </c>
      <c r="P15" s="28" t="s">
        <v>93</v>
      </c>
      <c r="Q15" s="28" t="s">
        <v>93</v>
      </c>
      <c r="R15" s="32"/>
    </row>
    <row r="16">
      <c r="A16" s="101" t="s">
        <v>144</v>
      </c>
      <c r="B16" s="62" t="s">
        <v>174</v>
      </c>
      <c r="C16" s="28">
        <v>484.0</v>
      </c>
      <c r="D16" s="27">
        <v>45862.0</v>
      </c>
      <c r="E16" s="28" t="s">
        <v>156</v>
      </c>
      <c r="F16" s="28" t="s">
        <v>93</v>
      </c>
      <c r="G16" s="28" t="s">
        <v>93</v>
      </c>
      <c r="H16" s="28" t="s">
        <v>59</v>
      </c>
      <c r="I16" s="27">
        <v>46029.0</v>
      </c>
      <c r="J16" s="30" t="s">
        <v>93</v>
      </c>
      <c r="K16" s="27">
        <v>46029.0</v>
      </c>
      <c r="L16" s="27"/>
      <c r="M16" s="27">
        <v>46029.0</v>
      </c>
      <c r="N16" s="38"/>
      <c r="O16" s="27">
        <v>46092.0</v>
      </c>
      <c r="P16" s="28" t="s">
        <v>93</v>
      </c>
      <c r="Q16" s="28" t="s">
        <v>93</v>
      </c>
      <c r="R16" s="32"/>
    </row>
    <row r="17">
      <c r="A17" s="101" t="s">
        <v>144</v>
      </c>
      <c r="B17" s="62" t="s">
        <v>181</v>
      </c>
      <c r="C17" s="28" t="s">
        <v>182</v>
      </c>
      <c r="D17" s="27">
        <v>45862.0</v>
      </c>
      <c r="E17" s="28" t="s">
        <v>184</v>
      </c>
      <c r="F17" s="77" t="s">
        <v>164</v>
      </c>
      <c r="G17" s="77" t="s">
        <v>164</v>
      </c>
      <c r="H17" s="28" t="s">
        <v>59</v>
      </c>
      <c r="I17" s="27">
        <v>46042.0</v>
      </c>
      <c r="J17" s="30" t="s">
        <v>93</v>
      </c>
      <c r="K17" s="27">
        <v>46042.0</v>
      </c>
      <c r="L17" s="27"/>
      <c r="M17" s="27">
        <v>46042.0</v>
      </c>
      <c r="N17" s="38"/>
      <c r="O17" s="27">
        <v>46092.0</v>
      </c>
      <c r="P17" s="28" t="s">
        <v>93</v>
      </c>
      <c r="Q17" s="28" t="s">
        <v>93</v>
      </c>
      <c r="R17" s="32"/>
    </row>
    <row r="18">
      <c r="A18" s="101" t="s">
        <v>144</v>
      </c>
      <c r="B18" s="62" t="s">
        <v>192</v>
      </c>
      <c r="C18" s="28">
        <v>556.0</v>
      </c>
      <c r="D18" s="27">
        <v>45862.0</v>
      </c>
      <c r="E18" s="28" t="s">
        <v>184</v>
      </c>
      <c r="F18" s="77" t="s">
        <v>164</v>
      </c>
      <c r="G18" s="77" t="s">
        <v>164</v>
      </c>
      <c r="H18" s="28" t="s">
        <v>59</v>
      </c>
      <c r="I18" s="27">
        <v>46042.0</v>
      </c>
      <c r="J18" s="30" t="s">
        <v>93</v>
      </c>
      <c r="K18" s="27">
        <v>46042.0</v>
      </c>
      <c r="L18" s="27"/>
      <c r="M18" s="27">
        <v>46042.0</v>
      </c>
      <c r="N18" s="51"/>
      <c r="O18" s="27">
        <v>46092.0</v>
      </c>
      <c r="P18" s="28" t="s">
        <v>93</v>
      </c>
      <c r="Q18" s="28" t="s">
        <v>93</v>
      </c>
      <c r="R18" s="32"/>
    </row>
    <row r="19">
      <c r="A19" s="119" t="s">
        <v>144</v>
      </c>
      <c r="B19" s="87" t="s">
        <v>199</v>
      </c>
      <c r="C19" s="89">
        <v>72.0</v>
      </c>
      <c r="D19" s="90">
        <v>45862.0</v>
      </c>
      <c r="E19" s="89" t="s">
        <v>201</v>
      </c>
      <c r="F19" s="89" t="s">
        <v>93</v>
      </c>
      <c r="G19" s="89" t="s">
        <v>93</v>
      </c>
      <c r="H19" s="89" t="s">
        <v>59</v>
      </c>
      <c r="I19" s="90">
        <v>46027.0</v>
      </c>
      <c r="J19" s="93" t="s">
        <v>93</v>
      </c>
      <c r="K19" s="90">
        <v>46027.0</v>
      </c>
      <c r="L19" s="90"/>
      <c r="M19" s="90">
        <v>46027.0</v>
      </c>
      <c r="N19" s="94"/>
      <c r="O19" s="27"/>
      <c r="P19" s="89" t="s">
        <v>93</v>
      </c>
      <c r="Q19" s="89" t="s">
        <v>93</v>
      </c>
      <c r="R19" s="97"/>
    </row>
    <row r="20">
      <c r="A20" s="101" t="s">
        <v>205</v>
      </c>
      <c r="B20" s="62" t="s">
        <v>206</v>
      </c>
      <c r="C20" s="28"/>
      <c r="D20" s="27"/>
      <c r="E20" s="28"/>
      <c r="F20" s="77"/>
      <c r="G20" s="77"/>
      <c r="H20" s="28"/>
      <c r="I20" s="27"/>
      <c r="J20" s="30"/>
      <c r="K20" s="122"/>
      <c r="L20" s="122"/>
      <c r="M20" s="122"/>
      <c r="N20" s="124"/>
      <c r="O20" s="27">
        <v>46092.0</v>
      </c>
      <c r="P20" s="28"/>
      <c r="Q20" s="28"/>
      <c r="R20" s="40"/>
    </row>
    <row r="21">
      <c r="A21" s="56" t="s">
        <v>205</v>
      </c>
      <c r="B21" s="62" t="s">
        <v>213</v>
      </c>
      <c r="C21" s="28">
        <v>539.0</v>
      </c>
      <c r="D21" s="27">
        <v>45862.0</v>
      </c>
      <c r="E21" s="28" t="s">
        <v>214</v>
      </c>
      <c r="F21" s="77" t="s">
        <v>164</v>
      </c>
      <c r="G21" s="77" t="s">
        <v>164</v>
      </c>
      <c r="H21" s="28" t="s">
        <v>59</v>
      </c>
      <c r="I21" s="27">
        <v>46043.0</v>
      </c>
      <c r="J21" s="30" t="s">
        <v>61</v>
      </c>
      <c r="K21" s="122">
        <v>46044.0</v>
      </c>
      <c r="L21" s="122"/>
      <c r="M21" s="122">
        <v>46044.0</v>
      </c>
      <c r="N21" s="124"/>
      <c r="O21" s="27">
        <v>46092.0</v>
      </c>
      <c r="P21" s="28" t="s">
        <v>93</v>
      </c>
      <c r="Q21" s="28" t="s">
        <v>93</v>
      </c>
      <c r="R21" s="40" t="s">
        <v>217</v>
      </c>
    </row>
    <row r="22">
      <c r="A22" s="56" t="s">
        <v>205</v>
      </c>
      <c r="B22" s="62" t="s">
        <v>220</v>
      </c>
      <c r="C22" s="28">
        <v>426.0</v>
      </c>
      <c r="D22" s="27">
        <v>45862.0</v>
      </c>
      <c r="E22" s="28" t="s">
        <v>214</v>
      </c>
      <c r="F22" s="77" t="s">
        <v>164</v>
      </c>
      <c r="G22" s="77" t="s">
        <v>164</v>
      </c>
      <c r="H22" s="132">
        <v>45999.0</v>
      </c>
      <c r="I22" s="132">
        <v>45999.0</v>
      </c>
      <c r="J22" s="30" t="s">
        <v>93</v>
      </c>
      <c r="K22" s="132">
        <v>45999.0</v>
      </c>
      <c r="L22" s="132"/>
      <c r="M22" s="132">
        <v>45999.0</v>
      </c>
      <c r="N22" s="124"/>
      <c r="O22" s="27">
        <v>46092.0</v>
      </c>
      <c r="P22" s="28" t="s">
        <v>93</v>
      </c>
      <c r="Q22" s="28" t="s">
        <v>93</v>
      </c>
      <c r="R22" s="40" t="s">
        <v>217</v>
      </c>
    </row>
    <row r="23">
      <c r="A23" s="56" t="s">
        <v>205</v>
      </c>
      <c r="B23" s="62" t="s">
        <v>225</v>
      </c>
      <c r="C23" s="28" t="s">
        <v>226</v>
      </c>
      <c r="D23" s="27">
        <v>45862.0</v>
      </c>
      <c r="E23" s="28" t="s">
        <v>230</v>
      </c>
      <c r="F23" s="77" t="s">
        <v>164</v>
      </c>
      <c r="G23" s="77" t="s">
        <v>164</v>
      </c>
      <c r="H23" s="28" t="s">
        <v>59</v>
      </c>
      <c r="I23" s="27">
        <v>46044.0</v>
      </c>
      <c r="J23" s="30" t="s">
        <v>61</v>
      </c>
      <c r="K23" s="27">
        <v>46045.0</v>
      </c>
      <c r="L23" s="27"/>
      <c r="M23" s="27">
        <v>46045.0</v>
      </c>
      <c r="N23" s="38"/>
      <c r="O23" s="27">
        <v>46092.0</v>
      </c>
      <c r="P23" s="28" t="s">
        <v>93</v>
      </c>
      <c r="Q23" s="28" t="s">
        <v>93</v>
      </c>
      <c r="R23" s="136" t="s">
        <v>233</v>
      </c>
    </row>
    <row r="24">
      <c r="A24" s="56" t="s">
        <v>205</v>
      </c>
      <c r="B24" s="62" t="s">
        <v>235</v>
      </c>
      <c r="C24" s="28" t="s">
        <v>237</v>
      </c>
      <c r="D24" s="27">
        <v>45862.0</v>
      </c>
      <c r="E24" s="28" t="s">
        <v>230</v>
      </c>
      <c r="F24" s="77" t="s">
        <v>164</v>
      </c>
      <c r="G24" s="77" t="s">
        <v>164</v>
      </c>
      <c r="H24" s="28" t="s">
        <v>59</v>
      </c>
      <c r="I24" s="27">
        <v>46045.0</v>
      </c>
      <c r="J24" s="30" t="s">
        <v>61</v>
      </c>
      <c r="K24" s="27">
        <v>46046.0</v>
      </c>
      <c r="L24" s="27"/>
      <c r="M24" s="27">
        <v>46046.0</v>
      </c>
      <c r="N24" s="38"/>
      <c r="O24" s="27">
        <v>46092.0</v>
      </c>
      <c r="P24" s="28" t="s">
        <v>93</v>
      </c>
      <c r="Q24" s="28" t="s">
        <v>93</v>
      </c>
      <c r="R24" s="136" t="s">
        <v>238</v>
      </c>
    </row>
    <row r="25">
      <c r="A25" s="101" t="s">
        <v>205</v>
      </c>
      <c r="B25" s="62" t="s">
        <v>239</v>
      </c>
      <c r="C25" s="28"/>
      <c r="D25" s="27"/>
      <c r="E25" s="28"/>
      <c r="F25" s="77" t="s">
        <v>164</v>
      </c>
      <c r="G25" s="77" t="s">
        <v>164</v>
      </c>
      <c r="H25" s="28" t="s">
        <v>59</v>
      </c>
      <c r="I25" s="27">
        <v>46092.0</v>
      </c>
      <c r="J25" s="30"/>
      <c r="K25" s="27">
        <v>46092.0</v>
      </c>
      <c r="L25" s="27"/>
      <c r="M25" s="27">
        <v>46092.0</v>
      </c>
      <c r="N25" s="124"/>
      <c r="O25" s="27">
        <v>46093.0</v>
      </c>
      <c r="P25" s="28"/>
      <c r="Q25" s="28"/>
      <c r="R25" s="40"/>
    </row>
    <row r="26">
      <c r="A26" s="85" t="s">
        <v>205</v>
      </c>
      <c r="B26" s="87" t="s">
        <v>247</v>
      </c>
      <c r="C26" s="89" t="s">
        <v>248</v>
      </c>
      <c r="D26" s="90">
        <v>45862.0</v>
      </c>
      <c r="E26" s="89" t="s">
        <v>249</v>
      </c>
      <c r="F26" s="142" t="s">
        <v>164</v>
      </c>
      <c r="G26" s="142" t="s">
        <v>164</v>
      </c>
      <c r="H26" s="89" t="s">
        <v>59</v>
      </c>
      <c r="I26" s="90">
        <v>46048.0</v>
      </c>
      <c r="J26" s="93" t="s">
        <v>61</v>
      </c>
      <c r="K26" s="90">
        <v>46050.0</v>
      </c>
      <c r="L26" s="90"/>
      <c r="M26" s="90">
        <v>46050.0</v>
      </c>
      <c r="N26" s="94"/>
      <c r="O26" s="27">
        <v>46092.0</v>
      </c>
      <c r="P26" s="90"/>
      <c r="Q26" s="90"/>
      <c r="R26" s="144"/>
    </row>
    <row r="27">
      <c r="A27" s="11" t="s">
        <v>255</v>
      </c>
      <c r="B27" s="16"/>
      <c r="C27" s="16"/>
      <c r="D27" s="16"/>
      <c r="E27" s="16"/>
      <c r="F27" s="16"/>
      <c r="G27" s="16"/>
      <c r="H27" s="16"/>
      <c r="I27" s="16"/>
      <c r="J27" s="145"/>
      <c r="K27" s="145"/>
      <c r="L27" s="145"/>
      <c r="M27" s="145"/>
      <c r="N27" s="145"/>
      <c r="O27" s="145"/>
      <c r="P27" s="28"/>
      <c r="Q27" s="28"/>
      <c r="R27" s="146"/>
    </row>
    <row r="28">
      <c r="A28" s="120" t="s">
        <v>257</v>
      </c>
      <c r="B28" s="147" t="s">
        <v>258</v>
      </c>
      <c r="C28" s="27"/>
      <c r="D28" s="27"/>
      <c r="E28" s="28" t="s">
        <v>156</v>
      </c>
      <c r="F28" s="16"/>
      <c r="G28" s="28"/>
      <c r="H28" s="28" t="s">
        <v>261</v>
      </c>
      <c r="I28" s="16"/>
      <c r="J28" s="145"/>
      <c r="K28" s="145"/>
      <c r="L28" s="145"/>
      <c r="M28" s="145"/>
      <c r="N28" s="145"/>
      <c r="O28" s="145"/>
      <c r="P28" s="28"/>
      <c r="Q28" s="28"/>
      <c r="R28" s="146"/>
    </row>
    <row r="29">
      <c r="A29" s="120" t="s">
        <v>257</v>
      </c>
      <c r="B29" s="147" t="s">
        <v>266</v>
      </c>
      <c r="C29" s="27"/>
      <c r="D29" s="27">
        <v>45862.0</v>
      </c>
      <c r="E29" s="28" t="s">
        <v>201</v>
      </c>
      <c r="F29" s="16"/>
      <c r="G29" s="28"/>
      <c r="H29" s="28" t="s">
        <v>261</v>
      </c>
      <c r="I29" s="16"/>
      <c r="J29" s="145"/>
      <c r="K29" s="145"/>
      <c r="L29" s="145"/>
      <c r="M29" s="145"/>
      <c r="N29" s="145"/>
      <c r="O29" s="145"/>
      <c r="P29" s="28"/>
      <c r="Q29" s="28"/>
      <c r="R29" s="146"/>
    </row>
    <row r="30">
      <c r="A30" s="151" t="s">
        <v>205</v>
      </c>
      <c r="B30" s="121" t="s">
        <v>269</v>
      </c>
      <c r="C30" s="28">
        <v>242.0</v>
      </c>
      <c r="D30" s="28"/>
      <c r="E30" s="28" t="s">
        <v>270</v>
      </c>
      <c r="F30" s="16"/>
      <c r="G30" s="28"/>
      <c r="H30" s="28" t="s">
        <v>261</v>
      </c>
      <c r="I30" s="27"/>
      <c r="J30" s="145"/>
      <c r="K30" s="27"/>
      <c r="L30" s="27"/>
      <c r="M30" s="27"/>
      <c r="N30" s="27"/>
      <c r="O30" s="27"/>
      <c r="P30" s="27"/>
      <c r="Q30" s="27"/>
      <c r="R30" s="146"/>
    </row>
    <row r="31">
      <c r="A31" s="151" t="s">
        <v>205</v>
      </c>
      <c r="B31" s="147" t="s">
        <v>272</v>
      </c>
      <c r="C31" s="28">
        <v>2353.0</v>
      </c>
      <c r="D31" s="27">
        <v>45862.0</v>
      </c>
      <c r="E31" s="28" t="s">
        <v>274</v>
      </c>
      <c r="F31" s="16"/>
      <c r="G31" s="28"/>
      <c r="H31" s="28" t="s">
        <v>275</v>
      </c>
      <c r="I31" s="27"/>
      <c r="J31" s="145"/>
      <c r="K31" s="27"/>
      <c r="L31" s="27"/>
      <c r="M31" s="27"/>
      <c r="N31" s="27"/>
      <c r="O31" s="27"/>
      <c r="P31" s="27"/>
      <c r="Q31" s="27"/>
      <c r="R31" s="146"/>
    </row>
    <row r="32">
      <c r="A32" s="151" t="s">
        <v>205</v>
      </c>
      <c r="B32" s="147" t="s">
        <v>276</v>
      </c>
      <c r="C32" s="28">
        <v>2868.0</v>
      </c>
      <c r="D32" s="27">
        <v>45862.0</v>
      </c>
      <c r="E32" s="28" t="s">
        <v>214</v>
      </c>
      <c r="F32" s="16"/>
      <c r="G32" s="28"/>
      <c r="H32" s="28" t="s">
        <v>261</v>
      </c>
      <c r="I32" s="27"/>
      <c r="J32" s="145"/>
      <c r="K32" s="27"/>
      <c r="L32" s="27"/>
      <c r="M32" s="27"/>
      <c r="N32" s="27"/>
      <c r="O32" s="27"/>
      <c r="P32" s="27"/>
      <c r="Q32" s="27"/>
      <c r="R32" s="146"/>
    </row>
    <row r="33">
      <c r="A33" s="151" t="s">
        <v>205</v>
      </c>
      <c r="B33" s="147" t="s">
        <v>286</v>
      </c>
      <c r="C33" s="28">
        <v>2597.0</v>
      </c>
      <c r="D33" s="27">
        <v>45862.0</v>
      </c>
      <c r="E33" s="28" t="s">
        <v>249</v>
      </c>
      <c r="F33" s="16"/>
      <c r="G33" s="28"/>
      <c r="H33" s="28" t="s">
        <v>261</v>
      </c>
      <c r="I33" s="27"/>
      <c r="J33" s="145"/>
      <c r="K33" s="27"/>
      <c r="L33" s="27"/>
      <c r="M33" s="27"/>
      <c r="N33" s="27"/>
      <c r="O33" s="27"/>
      <c r="P33" s="27"/>
      <c r="Q33" s="166"/>
      <c r="R33" s="146"/>
    </row>
    <row r="34">
      <c r="A34" s="120" t="s">
        <v>292</v>
      </c>
      <c r="B34" s="147" t="s">
        <v>294</v>
      </c>
      <c r="C34" s="27"/>
      <c r="E34" s="28" t="s">
        <v>296</v>
      </c>
      <c r="F34" s="28"/>
      <c r="G34" s="28"/>
      <c r="H34" s="16"/>
      <c r="I34" s="145"/>
      <c r="J34" s="145"/>
      <c r="K34" s="145"/>
      <c r="L34" s="145"/>
      <c r="M34" s="145"/>
      <c r="N34" s="145"/>
      <c r="O34" s="28"/>
      <c r="P34" s="28"/>
      <c r="Q34" s="146"/>
      <c r="R34" s="32"/>
      <c r="S34" s="32"/>
      <c r="T34" s="32"/>
      <c r="U34" s="32"/>
      <c r="V34" s="32"/>
      <c r="W34" s="32"/>
      <c r="X34" s="32"/>
      <c r="Y34" s="32"/>
      <c r="Z34" s="32"/>
      <c r="AA34" s="32"/>
      <c r="AB34" s="32"/>
      <c r="AC34" s="32"/>
      <c r="AD34" s="32"/>
      <c r="AE34" s="32"/>
      <c r="AF34" s="32"/>
      <c r="AG34" s="32"/>
      <c r="AH34" s="32"/>
      <c r="AI34" s="32"/>
    </row>
    <row r="35">
      <c r="A35" s="120" t="s">
        <v>302</v>
      </c>
      <c r="B35" s="120" t="s">
        <v>303</v>
      </c>
      <c r="C35" s="27"/>
      <c r="E35" s="28" t="s">
        <v>304</v>
      </c>
      <c r="F35" s="28"/>
      <c r="G35" s="28"/>
      <c r="H35" s="16"/>
      <c r="I35" s="145"/>
      <c r="J35" s="145"/>
      <c r="K35" s="145"/>
      <c r="L35" s="145"/>
      <c r="M35" s="145"/>
      <c r="N35" s="145"/>
      <c r="O35" s="28"/>
      <c r="P35" s="28"/>
      <c r="Q35" s="146"/>
      <c r="R35" s="32"/>
      <c r="S35" s="32"/>
      <c r="T35" s="32"/>
      <c r="U35" s="32"/>
      <c r="V35" s="32"/>
      <c r="W35" s="32"/>
      <c r="X35" s="32"/>
      <c r="Y35" s="32"/>
      <c r="Z35" s="32"/>
      <c r="AA35" s="32"/>
      <c r="AB35" s="32"/>
      <c r="AC35" s="32"/>
      <c r="AD35" s="32"/>
      <c r="AE35" s="32"/>
      <c r="AF35" s="32"/>
      <c r="AG35" s="32"/>
      <c r="AH35" s="32"/>
      <c r="AI35" s="32"/>
    </row>
    <row r="36">
      <c r="A36" s="112" t="s">
        <v>49</v>
      </c>
      <c r="B36" s="115" t="s">
        <v>265</v>
      </c>
      <c r="C36" s="27"/>
      <c r="E36" s="28" t="s">
        <v>263</v>
      </c>
      <c r="F36" s="28"/>
      <c r="G36" s="28"/>
      <c r="H36" s="27"/>
      <c r="I36" s="145"/>
      <c r="J36" s="27"/>
      <c r="K36" s="27"/>
      <c r="L36" s="27"/>
      <c r="M36" s="27"/>
      <c r="N36" s="27"/>
      <c r="O36" s="27"/>
      <c r="P36" s="166"/>
      <c r="Q36" s="146"/>
      <c r="R36" s="32"/>
      <c r="S36" s="32"/>
      <c r="T36" s="32"/>
      <c r="U36" s="32"/>
      <c r="V36" s="32"/>
      <c r="W36" s="32"/>
      <c r="X36" s="32"/>
      <c r="Y36" s="32"/>
      <c r="Z36" s="32"/>
      <c r="AA36" s="32"/>
      <c r="AB36" s="32"/>
      <c r="AC36" s="32"/>
      <c r="AD36" s="32"/>
      <c r="AE36" s="32"/>
      <c r="AF36" s="32"/>
      <c r="AG36" s="32"/>
      <c r="AH36" s="32"/>
      <c r="AI36" s="32"/>
    </row>
    <row r="37">
      <c r="A37" s="112" t="s">
        <v>49</v>
      </c>
      <c r="B37" s="115" t="s">
        <v>243</v>
      </c>
      <c r="C37" s="27"/>
      <c r="E37" s="28" t="s">
        <v>240</v>
      </c>
      <c r="F37" s="28"/>
      <c r="G37" s="28"/>
      <c r="H37" s="27"/>
      <c r="I37" s="145"/>
      <c r="J37" s="27"/>
      <c r="K37" s="27"/>
      <c r="L37" s="27"/>
      <c r="M37" s="27"/>
      <c r="N37" s="27"/>
      <c r="O37" s="27"/>
      <c r="P37" s="166"/>
      <c r="Q37" s="146"/>
      <c r="R37" s="32"/>
      <c r="S37" s="32"/>
      <c r="T37" s="32"/>
      <c r="U37" s="32"/>
      <c r="V37" s="32"/>
      <c r="W37" s="32"/>
      <c r="X37" s="32"/>
      <c r="Y37" s="32"/>
      <c r="Z37" s="32"/>
      <c r="AA37" s="32"/>
      <c r="AB37" s="32"/>
      <c r="AC37" s="32"/>
      <c r="AD37" s="32"/>
      <c r="AE37" s="32"/>
      <c r="AF37" s="32"/>
      <c r="AG37" s="32"/>
      <c r="AH37" s="32"/>
      <c r="AI37" s="32"/>
    </row>
    <row r="38">
      <c r="A38" s="112" t="s">
        <v>49</v>
      </c>
      <c r="B38" s="115" t="s">
        <v>318</v>
      </c>
      <c r="C38" s="27"/>
      <c r="E38" s="28" t="s">
        <v>319</v>
      </c>
      <c r="F38" s="28"/>
      <c r="G38" s="28"/>
      <c r="H38" s="27"/>
      <c r="I38" s="145"/>
      <c r="J38" s="27"/>
      <c r="K38" s="27"/>
      <c r="L38" s="27"/>
      <c r="M38" s="27"/>
      <c r="N38" s="27"/>
      <c r="O38" s="27"/>
      <c r="P38" s="166"/>
      <c r="Q38" s="146"/>
      <c r="R38" s="32"/>
      <c r="S38" s="32"/>
      <c r="T38" s="32"/>
      <c r="U38" s="32"/>
      <c r="V38" s="32"/>
      <c r="W38" s="32"/>
      <c r="X38" s="32"/>
      <c r="Y38" s="32"/>
      <c r="Z38" s="32"/>
      <c r="AA38" s="32"/>
      <c r="AB38" s="32"/>
      <c r="AC38" s="32"/>
      <c r="AD38" s="32"/>
      <c r="AE38" s="32"/>
      <c r="AF38" s="32"/>
      <c r="AG38" s="32"/>
      <c r="AH38" s="32"/>
      <c r="AI38" s="32"/>
    </row>
    <row r="39">
      <c r="A39" s="112" t="s">
        <v>49</v>
      </c>
      <c r="B39" s="115" t="s">
        <v>328</v>
      </c>
      <c r="C39" s="28"/>
      <c r="D39" s="27"/>
      <c r="E39" s="28" t="s">
        <v>133</v>
      </c>
      <c r="F39" s="16"/>
      <c r="G39" s="28"/>
      <c r="H39" s="28"/>
      <c r="I39" s="27"/>
      <c r="J39" s="145"/>
      <c r="K39" s="27"/>
      <c r="L39" s="27"/>
      <c r="M39" s="27"/>
      <c r="N39" s="27"/>
      <c r="O39" s="27"/>
      <c r="P39" s="27"/>
      <c r="Q39" s="166"/>
      <c r="R39" s="146"/>
    </row>
    <row r="40">
      <c r="A40" s="198" t="s">
        <v>49</v>
      </c>
      <c r="B40" s="205" t="s">
        <v>195</v>
      </c>
      <c r="C40" s="89">
        <v>2422.0</v>
      </c>
      <c r="D40" s="90">
        <v>45862.0</v>
      </c>
      <c r="E40" s="89" t="s">
        <v>56</v>
      </c>
      <c r="F40" s="207"/>
      <c r="G40" s="89"/>
      <c r="H40" s="89" t="s">
        <v>261</v>
      </c>
      <c r="I40" s="90"/>
      <c r="J40" s="210"/>
      <c r="K40" s="90"/>
      <c r="L40" s="90"/>
      <c r="M40" s="90"/>
      <c r="N40" s="90"/>
      <c r="O40" s="90"/>
      <c r="P40" s="90"/>
      <c r="Q40" s="212"/>
      <c r="R40" s="144"/>
    </row>
    <row r="41">
      <c r="A41" s="11" t="s">
        <v>344</v>
      </c>
      <c r="B41" s="16"/>
      <c r="C41" s="16"/>
      <c r="D41" s="16"/>
      <c r="E41" s="16"/>
      <c r="F41" s="16"/>
      <c r="G41" s="16"/>
      <c r="H41" s="16"/>
      <c r="I41" s="16"/>
      <c r="J41" s="145"/>
      <c r="K41" s="145"/>
      <c r="L41" s="145"/>
      <c r="M41" s="145"/>
      <c r="N41" s="145"/>
      <c r="O41" s="145"/>
      <c r="P41" s="145"/>
      <c r="Q41" s="166"/>
      <c r="R41" s="146"/>
    </row>
    <row r="42">
      <c r="A42" s="217" t="s">
        <v>144</v>
      </c>
      <c r="B42" s="221" t="s">
        <v>345</v>
      </c>
      <c r="C42" s="27"/>
      <c r="D42" s="27"/>
      <c r="E42" s="28" t="s">
        <v>201</v>
      </c>
      <c r="F42" s="16"/>
      <c r="G42" s="28"/>
      <c r="H42" s="28" t="s">
        <v>349</v>
      </c>
      <c r="I42" s="16"/>
      <c r="J42" s="145"/>
      <c r="K42" s="145"/>
      <c r="L42" s="145"/>
      <c r="M42" s="145"/>
      <c r="N42" s="145"/>
      <c r="O42" s="145"/>
      <c r="P42" s="145"/>
      <c r="Q42" s="166"/>
      <c r="R42" s="146"/>
    </row>
    <row r="43">
      <c r="A43" s="217" t="s">
        <v>144</v>
      </c>
      <c r="B43" s="225" t="s">
        <v>353</v>
      </c>
      <c r="C43" s="27"/>
      <c r="D43" s="27"/>
      <c r="E43" s="28" t="s">
        <v>354</v>
      </c>
      <c r="F43" s="16"/>
      <c r="G43" s="28"/>
      <c r="H43" s="28" t="s">
        <v>349</v>
      </c>
      <c r="I43" s="16"/>
      <c r="J43" s="145"/>
      <c r="K43" s="145"/>
      <c r="L43" s="145"/>
      <c r="M43" s="145"/>
      <c r="N43" s="145"/>
      <c r="O43" s="145"/>
      <c r="P43" s="145"/>
      <c r="Q43" s="166"/>
      <c r="R43" s="146"/>
    </row>
    <row r="44">
      <c r="A44" s="229" t="s">
        <v>205</v>
      </c>
      <c r="B44" s="230" t="s">
        <v>359</v>
      </c>
      <c r="C44" s="27"/>
      <c r="D44" s="27"/>
      <c r="E44" s="28" t="s">
        <v>214</v>
      </c>
      <c r="F44" s="16"/>
      <c r="G44" s="28"/>
      <c r="H44" s="28" t="s">
        <v>361</v>
      </c>
      <c r="I44" s="16"/>
      <c r="J44" s="145"/>
      <c r="K44" s="145"/>
      <c r="L44" s="145"/>
      <c r="M44" s="145"/>
      <c r="N44" s="145"/>
      <c r="O44" s="145"/>
      <c r="P44" s="145"/>
      <c r="Q44" s="166"/>
      <c r="R44" s="146"/>
    </row>
    <row r="45">
      <c r="A45" s="229" t="s">
        <v>205</v>
      </c>
      <c r="B45" s="230" t="s">
        <v>239</v>
      </c>
      <c r="C45" s="28"/>
      <c r="D45" s="132">
        <v>46057.0</v>
      </c>
      <c r="E45" s="28" t="s">
        <v>230</v>
      </c>
      <c r="F45" s="16"/>
      <c r="G45" s="28"/>
      <c r="H45" s="28" t="s">
        <v>365</v>
      </c>
      <c r="I45" s="16"/>
      <c r="J45" s="145"/>
      <c r="K45" s="145"/>
      <c r="L45" s="145"/>
      <c r="M45" s="145"/>
      <c r="N45" s="145"/>
      <c r="O45" s="145"/>
      <c r="P45" s="145"/>
      <c r="Q45" s="166"/>
      <c r="R45" s="136" t="s">
        <v>217</v>
      </c>
    </row>
    <row r="46">
      <c r="A46" s="229" t="s">
        <v>205</v>
      </c>
      <c r="B46" s="230" t="s">
        <v>206</v>
      </c>
      <c r="C46" s="27"/>
      <c r="D46" s="27"/>
      <c r="E46" s="28" t="s">
        <v>270</v>
      </c>
      <c r="F46" s="16"/>
      <c r="G46" s="28"/>
      <c r="H46" s="28" t="s">
        <v>365</v>
      </c>
      <c r="I46" s="16"/>
      <c r="J46" s="145"/>
      <c r="K46" s="145"/>
      <c r="L46" s="145"/>
      <c r="M46" s="145"/>
      <c r="N46" s="145"/>
      <c r="O46" s="145"/>
      <c r="P46" s="145"/>
      <c r="Q46" s="166"/>
      <c r="R46" s="136" t="s">
        <v>217</v>
      </c>
    </row>
    <row r="47">
      <c r="A47" s="234" t="s">
        <v>205</v>
      </c>
      <c r="B47" s="235" t="s">
        <v>368</v>
      </c>
      <c r="C47" s="90"/>
      <c r="D47" s="90">
        <v>45862.0</v>
      </c>
      <c r="E47" s="89" t="s">
        <v>230</v>
      </c>
      <c r="F47" s="89" t="s">
        <v>61</v>
      </c>
      <c r="G47" s="89"/>
      <c r="H47" s="89" t="s">
        <v>370</v>
      </c>
      <c r="I47" s="207"/>
      <c r="J47" s="210"/>
      <c r="K47" s="210"/>
      <c r="L47" s="210"/>
      <c r="M47" s="210"/>
      <c r="N47" s="210"/>
      <c r="O47" s="210"/>
      <c r="P47" s="210"/>
      <c r="Q47" s="212"/>
      <c r="R47" s="238" t="s">
        <v>375</v>
      </c>
    </row>
  </sheetData>
  <mergeCells count="3">
    <mergeCell ref="A1:B1"/>
    <mergeCell ref="J1:O1"/>
    <mergeCell ref="P1:Q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2" t="s">
        <v>1</v>
      </c>
      <c r="B1" s="2" t="s">
        <v>3</v>
      </c>
      <c r="C1" s="2" t="s">
        <v>4</v>
      </c>
      <c r="D1" s="4" t="s">
        <v>6</v>
      </c>
      <c r="E1" s="5" t="s">
        <v>7</v>
      </c>
      <c r="F1" s="7"/>
      <c r="G1" s="7"/>
      <c r="H1" s="7"/>
      <c r="I1" s="7"/>
      <c r="J1" s="7"/>
      <c r="K1" s="7"/>
      <c r="L1" s="7"/>
      <c r="M1" s="7"/>
      <c r="N1" s="7"/>
      <c r="O1" s="7"/>
      <c r="P1" s="7"/>
      <c r="Q1" s="7"/>
      <c r="R1" s="7"/>
      <c r="S1" s="7"/>
      <c r="T1" s="7"/>
      <c r="U1" s="7"/>
      <c r="V1" s="7"/>
      <c r="W1" s="7"/>
      <c r="X1" s="7"/>
      <c r="Y1" s="7"/>
      <c r="Z1" s="7"/>
      <c r="AA1" s="7"/>
      <c r="AB1" s="7"/>
      <c r="AC1" s="7"/>
    </row>
    <row r="2" ht="28.5" customHeight="1">
      <c r="A2" s="12" t="s">
        <v>14</v>
      </c>
      <c r="B2" s="12" t="s">
        <v>14</v>
      </c>
      <c r="C2" s="15"/>
      <c r="D2" s="19" t="s">
        <v>21</v>
      </c>
      <c r="E2" s="26" t="s">
        <v>31</v>
      </c>
      <c r="F2" s="33"/>
      <c r="G2" s="33"/>
      <c r="H2" s="33"/>
      <c r="I2" s="33"/>
      <c r="J2" s="33"/>
      <c r="K2" s="33"/>
      <c r="L2" s="33"/>
      <c r="M2" s="33"/>
      <c r="N2" s="33"/>
      <c r="O2" s="33"/>
      <c r="P2" s="33"/>
      <c r="Q2" s="33"/>
      <c r="R2" s="33"/>
      <c r="S2" s="33"/>
      <c r="T2" s="33"/>
      <c r="U2" s="33"/>
      <c r="V2" s="33"/>
      <c r="W2" s="33"/>
      <c r="X2" s="33"/>
      <c r="Y2" s="33"/>
      <c r="Z2" s="33"/>
      <c r="AA2" s="33"/>
      <c r="AB2" s="33"/>
      <c r="AC2" s="33"/>
    </row>
    <row r="3" ht="30.75" customHeight="1">
      <c r="A3" s="12"/>
      <c r="B3" s="12" t="s">
        <v>64</v>
      </c>
      <c r="C3" s="39"/>
      <c r="D3" s="42" t="s">
        <v>65</v>
      </c>
      <c r="E3" s="45"/>
      <c r="F3" s="33"/>
      <c r="G3" s="33"/>
      <c r="H3" s="33"/>
      <c r="I3" s="33"/>
      <c r="J3" s="33"/>
      <c r="K3" s="33"/>
      <c r="L3" s="33"/>
      <c r="M3" s="33"/>
      <c r="N3" s="33"/>
      <c r="O3" s="33"/>
      <c r="P3" s="33"/>
      <c r="Q3" s="33"/>
      <c r="R3" s="33"/>
      <c r="S3" s="33"/>
      <c r="T3" s="33"/>
      <c r="U3" s="33"/>
      <c r="V3" s="33"/>
      <c r="W3" s="33"/>
      <c r="X3" s="33"/>
      <c r="Y3" s="33"/>
      <c r="Z3" s="33"/>
      <c r="AA3" s="33"/>
      <c r="AB3" s="33"/>
      <c r="AC3" s="33"/>
    </row>
    <row r="4" ht="24.75" customHeight="1">
      <c r="A4" s="12" t="s">
        <v>80</v>
      </c>
      <c r="B4" s="12" t="s">
        <v>82</v>
      </c>
      <c r="C4" s="70" t="s">
        <v>84</v>
      </c>
      <c r="D4" s="42" t="s">
        <v>115</v>
      </c>
      <c r="E4" s="45"/>
      <c r="F4" s="33"/>
      <c r="G4" s="33"/>
      <c r="H4" s="33"/>
      <c r="I4" s="33"/>
      <c r="J4" s="33"/>
      <c r="K4" s="33"/>
      <c r="L4" s="33"/>
      <c r="M4" s="33"/>
      <c r="N4" s="33"/>
      <c r="O4" s="33"/>
      <c r="P4" s="33"/>
      <c r="Q4" s="33"/>
      <c r="R4" s="33"/>
      <c r="S4" s="33"/>
      <c r="T4" s="33"/>
      <c r="U4" s="33"/>
      <c r="V4" s="33"/>
      <c r="W4" s="33"/>
      <c r="X4" s="33"/>
      <c r="Y4" s="33"/>
      <c r="Z4" s="33"/>
      <c r="AA4" s="33"/>
      <c r="AB4" s="33"/>
      <c r="AC4" s="33"/>
    </row>
    <row r="5" ht="24.75" customHeight="1">
      <c r="B5" s="12" t="s">
        <v>116</v>
      </c>
      <c r="C5" s="12" t="s">
        <v>117</v>
      </c>
      <c r="D5" s="42" t="s">
        <v>119</v>
      </c>
      <c r="E5" s="79"/>
      <c r="F5" s="33"/>
      <c r="G5" s="33"/>
      <c r="H5" s="33"/>
      <c r="I5" s="33"/>
      <c r="J5" s="33"/>
      <c r="K5" s="33"/>
      <c r="L5" s="33"/>
      <c r="M5" s="33"/>
      <c r="N5" s="33"/>
      <c r="O5" s="33"/>
      <c r="P5" s="33"/>
      <c r="Q5" s="33"/>
      <c r="R5" s="33"/>
      <c r="S5" s="33"/>
      <c r="T5" s="33"/>
      <c r="U5" s="33"/>
      <c r="V5" s="33"/>
      <c r="W5" s="33"/>
      <c r="X5" s="33"/>
      <c r="Y5" s="33"/>
      <c r="Z5" s="33"/>
      <c r="AA5" s="33"/>
      <c r="AB5" s="33"/>
      <c r="AC5" s="33"/>
    </row>
    <row r="6" ht="24.75" customHeight="1">
      <c r="A6" s="12" t="s">
        <v>127</v>
      </c>
      <c r="B6" s="12" t="s">
        <v>129</v>
      </c>
      <c r="C6" s="12" t="s">
        <v>134</v>
      </c>
      <c r="D6" s="42" t="s">
        <v>135</v>
      </c>
      <c r="E6" s="79"/>
      <c r="F6" s="33"/>
      <c r="G6" s="33"/>
      <c r="H6" s="33"/>
      <c r="I6" s="33"/>
      <c r="J6" s="33"/>
      <c r="K6" s="33"/>
      <c r="L6" s="33"/>
      <c r="M6" s="33"/>
      <c r="N6" s="33"/>
      <c r="O6" s="33"/>
      <c r="P6" s="33"/>
      <c r="Q6" s="33"/>
      <c r="R6" s="33"/>
      <c r="S6" s="33"/>
      <c r="T6" s="33"/>
      <c r="U6" s="33"/>
      <c r="V6" s="33"/>
      <c r="W6" s="33"/>
      <c r="X6" s="33"/>
      <c r="Y6" s="33"/>
      <c r="Z6" s="33"/>
      <c r="AA6" s="33"/>
      <c r="AB6" s="33"/>
      <c r="AC6" s="33"/>
    </row>
    <row r="7" ht="24.75" customHeight="1">
      <c r="B7" s="12" t="s">
        <v>140</v>
      </c>
      <c r="C7" s="12" t="s">
        <v>141</v>
      </c>
      <c r="D7" s="42" t="s">
        <v>142</v>
      </c>
      <c r="E7" s="95"/>
      <c r="F7" s="33"/>
      <c r="G7" s="33"/>
      <c r="H7" s="33"/>
      <c r="I7" s="33"/>
      <c r="J7" s="33"/>
      <c r="K7" s="33"/>
      <c r="L7" s="33"/>
      <c r="M7" s="33"/>
      <c r="N7" s="33"/>
      <c r="O7" s="33"/>
      <c r="P7" s="33"/>
      <c r="Q7" s="33"/>
      <c r="R7" s="33"/>
      <c r="S7" s="33"/>
      <c r="T7" s="33"/>
      <c r="U7" s="33"/>
      <c r="V7" s="33"/>
      <c r="W7" s="33"/>
      <c r="X7" s="33"/>
      <c r="Y7" s="33"/>
      <c r="Z7" s="33"/>
      <c r="AA7" s="33"/>
      <c r="AB7" s="33"/>
      <c r="AC7" s="33"/>
    </row>
    <row r="8" ht="24.75" customHeight="1">
      <c r="A8" s="12" t="s">
        <v>145</v>
      </c>
      <c r="B8" s="12" t="s">
        <v>146</v>
      </c>
      <c r="C8" s="12" t="s">
        <v>147</v>
      </c>
      <c r="D8" s="42" t="s">
        <v>148</v>
      </c>
      <c r="E8" s="79"/>
      <c r="F8" s="33"/>
      <c r="G8" s="33"/>
      <c r="H8" s="33"/>
      <c r="I8" s="33"/>
      <c r="J8" s="33"/>
      <c r="K8" s="33"/>
      <c r="L8" s="33"/>
      <c r="M8" s="33"/>
      <c r="N8" s="33"/>
      <c r="O8" s="33"/>
      <c r="P8" s="33"/>
      <c r="Q8" s="33"/>
      <c r="R8" s="33"/>
      <c r="S8" s="33"/>
      <c r="T8" s="33"/>
      <c r="U8" s="33"/>
      <c r="V8" s="33"/>
      <c r="W8" s="33"/>
      <c r="X8" s="33"/>
      <c r="Y8" s="33"/>
      <c r="Z8" s="33"/>
      <c r="AA8" s="33"/>
      <c r="AB8" s="33"/>
      <c r="AC8" s="33"/>
    </row>
    <row r="9" ht="46.5" customHeight="1">
      <c r="A9" s="12" t="s">
        <v>150</v>
      </c>
      <c r="B9" s="12" t="s">
        <v>151</v>
      </c>
      <c r="C9" s="12" t="s">
        <v>152</v>
      </c>
      <c r="D9" s="42" t="s">
        <v>153</v>
      </c>
      <c r="E9" s="79"/>
      <c r="F9" s="33"/>
      <c r="G9" s="33"/>
      <c r="H9" s="33"/>
      <c r="I9" s="33"/>
      <c r="J9" s="33"/>
      <c r="K9" s="33"/>
      <c r="L9" s="33"/>
      <c r="M9" s="33"/>
      <c r="N9" s="33"/>
      <c r="O9" s="33"/>
      <c r="P9" s="33"/>
      <c r="Q9" s="33"/>
      <c r="R9" s="33"/>
      <c r="S9" s="33"/>
      <c r="T9" s="33"/>
      <c r="U9" s="33"/>
      <c r="V9" s="33"/>
      <c r="W9" s="33"/>
      <c r="X9" s="33"/>
      <c r="Y9" s="33"/>
      <c r="Z9" s="33"/>
      <c r="AA9" s="33"/>
      <c r="AB9" s="33"/>
      <c r="AC9" s="33"/>
    </row>
    <row r="10" ht="24.75" customHeight="1">
      <c r="A10" s="12" t="s">
        <v>154</v>
      </c>
      <c r="B10" s="12" t="s">
        <v>154</v>
      </c>
      <c r="C10" s="15"/>
      <c r="D10" s="19" t="s">
        <v>157</v>
      </c>
      <c r="E10" s="79"/>
      <c r="F10" s="33"/>
      <c r="G10" s="33"/>
      <c r="H10" s="33"/>
      <c r="I10" s="33"/>
      <c r="J10" s="33"/>
      <c r="K10" s="33"/>
      <c r="L10" s="33"/>
      <c r="M10" s="33"/>
      <c r="N10" s="33"/>
      <c r="O10" s="33"/>
      <c r="P10" s="33"/>
      <c r="Q10" s="33"/>
      <c r="R10" s="33"/>
      <c r="S10" s="33"/>
      <c r="T10" s="33"/>
      <c r="U10" s="33"/>
      <c r="V10" s="33"/>
      <c r="W10" s="33"/>
      <c r="X10" s="33"/>
      <c r="Y10" s="33"/>
      <c r="Z10" s="33"/>
      <c r="AA10" s="33"/>
      <c r="AB10" s="33"/>
      <c r="AC10" s="33"/>
    </row>
    <row r="11" ht="24.75" customHeight="1">
      <c r="A11" s="107" t="s">
        <v>158</v>
      </c>
      <c r="B11" s="107" t="s">
        <v>159</v>
      </c>
      <c r="C11" s="107" t="s">
        <v>160</v>
      </c>
      <c r="D11" s="108"/>
      <c r="E11" s="109"/>
      <c r="F11" s="7"/>
      <c r="G11" s="7"/>
      <c r="H11" s="7"/>
      <c r="I11" s="7"/>
      <c r="J11" s="7"/>
      <c r="K11" s="7"/>
      <c r="L11" s="7"/>
      <c r="M11" s="7"/>
      <c r="N11" s="7"/>
      <c r="O11" s="7"/>
      <c r="P11" s="7"/>
      <c r="Q11" s="7"/>
      <c r="R11" s="7"/>
      <c r="S11" s="7"/>
      <c r="T11" s="7"/>
      <c r="U11" s="7"/>
      <c r="V11" s="7"/>
      <c r="W11" s="7"/>
      <c r="X11" s="7"/>
      <c r="Y11" s="7"/>
      <c r="Z11" s="7"/>
      <c r="AA11" s="7"/>
      <c r="AB11" s="7"/>
      <c r="AC11" s="7"/>
    </row>
    <row r="12" ht="24.75" customHeight="1">
      <c r="A12" s="107" t="s">
        <v>166</v>
      </c>
      <c r="B12" s="107" t="s">
        <v>168</v>
      </c>
      <c r="C12" s="107"/>
      <c r="D12" s="108" t="s">
        <v>170</v>
      </c>
      <c r="E12" s="109"/>
      <c r="F12" s="7"/>
      <c r="G12" s="7"/>
      <c r="H12" s="7"/>
      <c r="I12" s="7"/>
      <c r="J12" s="7"/>
      <c r="K12" s="7"/>
      <c r="L12" s="7"/>
      <c r="M12" s="7"/>
      <c r="N12" s="7"/>
      <c r="O12" s="7"/>
      <c r="P12" s="7"/>
      <c r="Q12" s="7"/>
      <c r="R12" s="7"/>
      <c r="S12" s="7"/>
      <c r="T12" s="7"/>
      <c r="U12" s="7"/>
      <c r="V12" s="7"/>
      <c r="W12" s="7"/>
      <c r="X12" s="7"/>
      <c r="Y12" s="7"/>
      <c r="Z12" s="7"/>
      <c r="AA12" s="7"/>
      <c r="AB12" s="7"/>
      <c r="AC12" s="7"/>
    </row>
    <row r="13" ht="24.75" customHeight="1">
      <c r="B13" s="107" t="s">
        <v>173</v>
      </c>
      <c r="C13" s="107" t="s">
        <v>175</v>
      </c>
      <c r="D13" s="108" t="s">
        <v>176</v>
      </c>
      <c r="E13" s="109"/>
      <c r="F13" s="5"/>
      <c r="G13" s="5"/>
      <c r="H13" s="5"/>
      <c r="I13" s="5"/>
      <c r="J13" s="5"/>
      <c r="K13" s="5"/>
      <c r="L13" s="5"/>
      <c r="M13" s="5"/>
      <c r="N13" s="5"/>
      <c r="O13" s="5"/>
      <c r="P13" s="5"/>
      <c r="Q13" s="5"/>
      <c r="R13" s="5"/>
      <c r="S13" s="5"/>
      <c r="T13" s="5"/>
      <c r="U13" s="5"/>
      <c r="V13" s="5"/>
      <c r="W13" s="5"/>
      <c r="X13" s="5"/>
      <c r="Y13" s="5"/>
      <c r="Z13" s="5"/>
      <c r="AA13" s="5"/>
      <c r="AB13" s="5"/>
      <c r="AC13" s="5"/>
    </row>
    <row r="14" ht="24.75" customHeight="1">
      <c r="B14" s="107" t="s">
        <v>188</v>
      </c>
      <c r="C14" s="110"/>
      <c r="D14" s="111" t="s">
        <v>191</v>
      </c>
      <c r="E14" s="109"/>
      <c r="F14" s="5"/>
      <c r="G14" s="5"/>
      <c r="H14" s="5"/>
      <c r="I14" s="5"/>
      <c r="J14" s="5"/>
      <c r="K14" s="5"/>
      <c r="L14" s="5"/>
      <c r="M14" s="5"/>
      <c r="N14" s="5"/>
      <c r="O14" s="5"/>
      <c r="P14" s="5"/>
      <c r="Q14" s="5"/>
      <c r="R14" s="5"/>
      <c r="S14" s="5"/>
      <c r="T14" s="5"/>
      <c r="U14" s="5"/>
      <c r="V14" s="5"/>
      <c r="W14" s="5"/>
      <c r="X14" s="5"/>
      <c r="Y14" s="5"/>
      <c r="Z14" s="5"/>
      <c r="AA14" s="5"/>
      <c r="AB14" s="5"/>
      <c r="AC14" s="5"/>
    </row>
    <row r="15" ht="24.75" customHeight="1">
      <c r="B15" s="107" t="s">
        <v>196</v>
      </c>
      <c r="C15" s="110"/>
      <c r="D15" s="108" t="s">
        <v>197</v>
      </c>
      <c r="E15" s="109"/>
      <c r="F15" s="5"/>
      <c r="G15" s="5"/>
      <c r="H15" s="5"/>
      <c r="I15" s="5"/>
      <c r="J15" s="5"/>
      <c r="K15" s="5"/>
      <c r="L15" s="5"/>
      <c r="M15" s="5"/>
      <c r="N15" s="5"/>
      <c r="O15" s="5"/>
      <c r="P15" s="5"/>
      <c r="Q15" s="5"/>
      <c r="R15" s="5"/>
      <c r="S15" s="5"/>
      <c r="T15" s="5"/>
      <c r="U15" s="5"/>
      <c r="V15" s="5"/>
      <c r="W15" s="5"/>
      <c r="X15" s="5"/>
      <c r="Y15" s="5"/>
      <c r="Z15" s="5"/>
      <c r="AA15" s="5"/>
      <c r="AB15" s="5"/>
      <c r="AC15" s="5"/>
    </row>
    <row r="16" ht="24.75" customHeight="1">
      <c r="B16" s="107" t="s">
        <v>202</v>
      </c>
      <c r="C16" s="107" t="s">
        <v>203</v>
      </c>
      <c r="D16" s="108" t="s">
        <v>204</v>
      </c>
      <c r="E16" s="109"/>
      <c r="F16" s="7"/>
      <c r="G16" s="7"/>
      <c r="H16" s="7"/>
      <c r="I16" s="7"/>
      <c r="J16" s="7"/>
      <c r="K16" s="7"/>
      <c r="L16" s="7"/>
      <c r="M16" s="7"/>
      <c r="N16" s="7"/>
      <c r="O16" s="7"/>
      <c r="P16" s="7"/>
      <c r="Q16" s="7"/>
      <c r="R16" s="7"/>
      <c r="S16" s="7"/>
      <c r="T16" s="7"/>
      <c r="U16" s="7"/>
      <c r="V16" s="7"/>
      <c r="W16" s="7"/>
      <c r="X16" s="7"/>
      <c r="Y16" s="7"/>
      <c r="Z16" s="7"/>
      <c r="AA16" s="7"/>
      <c r="AB16" s="7"/>
      <c r="AC16" s="7"/>
    </row>
    <row r="17" ht="24.75" customHeight="1">
      <c r="B17" s="107" t="s">
        <v>207</v>
      </c>
      <c r="C17" s="107" t="s">
        <v>209</v>
      </c>
      <c r="D17" s="108" t="s">
        <v>211</v>
      </c>
      <c r="E17" s="109"/>
      <c r="F17" s="7"/>
      <c r="G17" s="7"/>
      <c r="H17" s="7"/>
      <c r="I17" s="7"/>
      <c r="J17" s="7"/>
      <c r="K17" s="7"/>
      <c r="L17" s="7"/>
      <c r="M17" s="7"/>
      <c r="N17" s="7"/>
      <c r="O17" s="7"/>
      <c r="P17" s="7"/>
      <c r="Q17" s="7"/>
      <c r="R17" s="7"/>
      <c r="S17" s="7"/>
      <c r="T17" s="7"/>
      <c r="U17" s="7"/>
      <c r="V17" s="7"/>
      <c r="W17" s="7"/>
      <c r="X17" s="7"/>
      <c r="Y17" s="7"/>
      <c r="Z17" s="7"/>
      <c r="AA17" s="7"/>
      <c r="AB17" s="7"/>
      <c r="AC17" s="7"/>
    </row>
    <row r="18" ht="24.75" customHeight="1">
      <c r="B18" s="107" t="s">
        <v>215</v>
      </c>
      <c r="C18" s="107" t="s">
        <v>216</v>
      </c>
      <c r="D18" s="130" t="s">
        <v>219</v>
      </c>
      <c r="E18" s="109"/>
      <c r="F18" s="7"/>
      <c r="G18" s="7"/>
      <c r="H18" s="7"/>
      <c r="I18" s="7"/>
      <c r="J18" s="7"/>
      <c r="K18" s="7"/>
      <c r="L18" s="7"/>
      <c r="M18" s="7"/>
      <c r="N18" s="7"/>
      <c r="O18" s="7"/>
      <c r="P18" s="7"/>
      <c r="Q18" s="7"/>
      <c r="R18" s="7"/>
      <c r="S18" s="7"/>
      <c r="T18" s="7"/>
      <c r="U18" s="7"/>
      <c r="V18" s="7"/>
      <c r="W18" s="7"/>
      <c r="X18" s="7"/>
      <c r="Y18" s="7"/>
      <c r="Z18" s="7"/>
      <c r="AA18" s="7"/>
      <c r="AB18" s="7"/>
      <c r="AC18" s="7"/>
    </row>
    <row r="19" ht="24.75" customHeight="1">
      <c r="B19" s="107" t="s">
        <v>227</v>
      </c>
      <c r="C19" s="107" t="s">
        <v>229</v>
      </c>
      <c r="D19" s="108" t="s">
        <v>231</v>
      </c>
      <c r="E19" s="109"/>
      <c r="F19" s="7"/>
      <c r="G19" s="7"/>
      <c r="H19" s="7"/>
      <c r="I19" s="7"/>
      <c r="J19" s="7"/>
      <c r="K19" s="7"/>
      <c r="L19" s="7"/>
      <c r="M19" s="7"/>
      <c r="N19" s="7"/>
      <c r="O19" s="7"/>
      <c r="P19" s="7"/>
      <c r="Q19" s="7"/>
      <c r="R19" s="7"/>
      <c r="S19" s="7"/>
      <c r="T19" s="7"/>
      <c r="U19" s="7"/>
      <c r="V19" s="7"/>
      <c r="W19" s="7"/>
      <c r="X19" s="7"/>
      <c r="Y19" s="7"/>
      <c r="Z19" s="7"/>
      <c r="AA19" s="7"/>
      <c r="AB19" s="7"/>
      <c r="AC19" s="7"/>
    </row>
    <row r="20" ht="24.75" customHeight="1">
      <c r="A20" s="107" t="s">
        <v>234</v>
      </c>
      <c r="B20" s="107" t="s">
        <v>236</v>
      </c>
      <c r="C20" s="107"/>
      <c r="D20" s="108"/>
      <c r="E20" s="109"/>
      <c r="F20" s="7"/>
      <c r="G20" s="7"/>
      <c r="H20" s="7"/>
      <c r="I20" s="7"/>
      <c r="J20" s="7"/>
      <c r="K20" s="7"/>
      <c r="L20" s="7"/>
      <c r="M20" s="7"/>
      <c r="N20" s="7"/>
      <c r="O20" s="7"/>
      <c r="P20" s="7"/>
      <c r="Q20" s="7"/>
      <c r="R20" s="7"/>
      <c r="S20" s="7"/>
      <c r="T20" s="7"/>
      <c r="U20" s="7"/>
      <c r="V20" s="7"/>
      <c r="W20" s="7"/>
      <c r="X20" s="7"/>
      <c r="Y20" s="7"/>
      <c r="Z20" s="7"/>
      <c r="AA20" s="7"/>
      <c r="AB20" s="7"/>
      <c r="AC20" s="7"/>
    </row>
    <row r="21" ht="24.75" customHeight="1">
      <c r="A21" s="107" t="s">
        <v>150</v>
      </c>
      <c r="B21" s="107" t="s">
        <v>242</v>
      </c>
      <c r="C21" s="107"/>
      <c r="D21" s="130" t="s">
        <v>244</v>
      </c>
      <c r="E21" s="109"/>
      <c r="F21" s="7"/>
      <c r="G21" s="7"/>
      <c r="H21" s="7"/>
      <c r="I21" s="7"/>
      <c r="J21" s="7"/>
      <c r="K21" s="7"/>
      <c r="L21" s="7"/>
      <c r="M21" s="7"/>
      <c r="N21" s="7"/>
      <c r="O21" s="7"/>
      <c r="P21" s="7"/>
      <c r="Q21" s="7"/>
      <c r="R21" s="7"/>
      <c r="S21" s="7"/>
      <c r="T21" s="7"/>
      <c r="U21" s="7"/>
      <c r="V21" s="7"/>
      <c r="W21" s="7"/>
      <c r="X21" s="7"/>
      <c r="Y21" s="7"/>
      <c r="Z21" s="7"/>
      <c r="AA21" s="7"/>
      <c r="AB21" s="7"/>
      <c r="AC21" s="7"/>
    </row>
    <row r="22" ht="24.75" customHeight="1">
      <c r="B22" s="107" t="s">
        <v>250</v>
      </c>
      <c r="C22" s="143" t="s">
        <v>251</v>
      </c>
      <c r="D22" s="108" t="s">
        <v>253</v>
      </c>
      <c r="E22" s="109"/>
      <c r="F22" s="7"/>
      <c r="G22" s="7"/>
      <c r="H22" s="7"/>
      <c r="I22" s="7"/>
      <c r="J22" s="7"/>
      <c r="K22" s="7"/>
      <c r="L22" s="7"/>
      <c r="M22" s="7"/>
      <c r="N22" s="7"/>
      <c r="O22" s="7"/>
      <c r="P22" s="7"/>
      <c r="Q22" s="7"/>
      <c r="R22" s="7"/>
      <c r="S22" s="7"/>
      <c r="T22" s="7"/>
      <c r="U22" s="7"/>
      <c r="V22" s="7"/>
      <c r="W22" s="7"/>
      <c r="X22" s="7"/>
      <c r="Y22" s="7"/>
      <c r="Z22" s="7"/>
      <c r="AA22" s="7"/>
      <c r="AB22" s="7"/>
      <c r="AC22" s="7"/>
    </row>
    <row r="23" ht="24.75" customHeight="1">
      <c r="B23" s="148" t="s">
        <v>259</v>
      </c>
      <c r="C23" s="107" t="s">
        <v>260</v>
      </c>
      <c r="D23" s="108" t="s">
        <v>262</v>
      </c>
      <c r="E23" s="109"/>
      <c r="F23" s="7"/>
      <c r="G23" s="7"/>
      <c r="H23" s="7"/>
      <c r="I23" s="7"/>
      <c r="J23" s="7"/>
      <c r="K23" s="7"/>
      <c r="L23" s="7"/>
      <c r="M23" s="7"/>
      <c r="N23" s="7"/>
      <c r="O23" s="7"/>
      <c r="P23" s="7"/>
      <c r="Q23" s="7"/>
      <c r="R23" s="7"/>
      <c r="S23" s="7"/>
      <c r="T23" s="7"/>
      <c r="U23" s="7"/>
      <c r="V23" s="7"/>
      <c r="W23" s="7"/>
      <c r="X23" s="7"/>
      <c r="Y23" s="7"/>
      <c r="Z23" s="7"/>
      <c r="AA23" s="7"/>
      <c r="AB23" s="7"/>
      <c r="AC23" s="7"/>
    </row>
    <row r="24" ht="24.75" customHeight="1">
      <c r="B24" s="107" t="s">
        <v>267</v>
      </c>
      <c r="C24" s="149"/>
      <c r="D24" s="150" t="s">
        <v>268</v>
      </c>
      <c r="E24" s="109"/>
      <c r="F24" s="7"/>
      <c r="G24" s="7"/>
      <c r="H24" s="7"/>
      <c r="I24" s="7"/>
      <c r="J24" s="7"/>
      <c r="K24" s="7"/>
      <c r="L24" s="7"/>
      <c r="M24" s="7"/>
      <c r="N24" s="7"/>
      <c r="O24" s="7"/>
      <c r="P24" s="7"/>
      <c r="Q24" s="7"/>
      <c r="R24" s="7"/>
      <c r="S24" s="7"/>
      <c r="T24" s="7"/>
      <c r="U24" s="7"/>
      <c r="V24" s="7"/>
      <c r="W24" s="7"/>
      <c r="X24" s="7"/>
      <c r="Y24" s="7"/>
      <c r="Z24" s="7"/>
      <c r="AA24" s="7"/>
      <c r="AB24" s="7"/>
      <c r="AC24" s="7"/>
    </row>
    <row r="25" ht="78.75" customHeight="1">
      <c r="B25" s="107" t="s">
        <v>271</v>
      </c>
      <c r="C25" s="149"/>
      <c r="D25" s="150" t="s">
        <v>273</v>
      </c>
      <c r="E25" s="109"/>
      <c r="F25" s="7"/>
      <c r="G25" s="7"/>
      <c r="H25" s="7"/>
      <c r="I25" s="7"/>
      <c r="J25" s="7"/>
      <c r="K25" s="7"/>
      <c r="L25" s="7"/>
      <c r="M25" s="7"/>
      <c r="N25" s="7"/>
      <c r="O25" s="7"/>
      <c r="P25" s="7"/>
      <c r="Q25" s="7"/>
      <c r="R25" s="7"/>
      <c r="S25" s="7"/>
      <c r="T25" s="7"/>
      <c r="U25" s="7"/>
      <c r="V25" s="7"/>
      <c r="W25" s="7"/>
      <c r="X25" s="7"/>
      <c r="Y25" s="7"/>
      <c r="Z25" s="7"/>
      <c r="AA25" s="7"/>
      <c r="AB25" s="7"/>
      <c r="AC25" s="7"/>
    </row>
    <row r="26" ht="78.75" customHeight="1">
      <c r="B26" s="107" t="s">
        <v>277</v>
      </c>
      <c r="C26" s="149" t="s">
        <v>278</v>
      </c>
      <c r="D26" s="130" t="s">
        <v>279</v>
      </c>
      <c r="E26" s="109"/>
      <c r="F26" s="7"/>
      <c r="G26" s="7"/>
      <c r="H26" s="7"/>
      <c r="I26" s="7"/>
      <c r="J26" s="7"/>
      <c r="K26" s="7"/>
      <c r="L26" s="7"/>
      <c r="M26" s="7"/>
      <c r="N26" s="7"/>
      <c r="O26" s="7"/>
      <c r="P26" s="7"/>
      <c r="Q26" s="7"/>
      <c r="R26" s="7"/>
      <c r="S26" s="7"/>
      <c r="T26" s="7"/>
      <c r="U26" s="7"/>
      <c r="V26" s="7"/>
      <c r="W26" s="7"/>
      <c r="X26" s="7"/>
      <c r="Y26" s="7"/>
      <c r="Z26" s="7"/>
      <c r="AA26" s="7"/>
      <c r="AB26" s="7"/>
      <c r="AC26" s="7"/>
    </row>
    <row r="27" ht="78.75" customHeight="1">
      <c r="B27" s="107" t="s">
        <v>282</v>
      </c>
      <c r="C27" s="149" t="s">
        <v>283</v>
      </c>
      <c r="D27" s="130" t="s">
        <v>285</v>
      </c>
      <c r="E27" s="109"/>
      <c r="F27" s="7"/>
      <c r="G27" s="7"/>
      <c r="H27" s="7"/>
      <c r="I27" s="7"/>
      <c r="J27" s="7"/>
      <c r="K27" s="7"/>
      <c r="L27" s="7"/>
      <c r="M27" s="7"/>
      <c r="N27" s="7"/>
      <c r="O27" s="7"/>
      <c r="P27" s="7"/>
      <c r="Q27" s="7"/>
      <c r="R27" s="7"/>
      <c r="S27" s="7"/>
      <c r="T27" s="7"/>
      <c r="U27" s="7"/>
      <c r="V27" s="7"/>
      <c r="W27" s="7"/>
      <c r="X27" s="7"/>
      <c r="Y27" s="7"/>
      <c r="Z27" s="7"/>
      <c r="AA27" s="7"/>
      <c r="AB27" s="7"/>
      <c r="AC27" s="7"/>
    </row>
    <row r="28" ht="78.75" customHeight="1">
      <c r="B28" s="107" t="s">
        <v>290</v>
      </c>
      <c r="C28" s="149" t="s">
        <v>283</v>
      </c>
      <c r="D28" s="130" t="s">
        <v>293</v>
      </c>
      <c r="E28" s="109"/>
      <c r="F28" s="7"/>
      <c r="G28" s="7"/>
      <c r="H28" s="7"/>
      <c r="I28" s="7"/>
      <c r="J28" s="7"/>
      <c r="K28" s="7"/>
      <c r="L28" s="7"/>
      <c r="M28" s="7"/>
      <c r="N28" s="7"/>
      <c r="O28" s="7"/>
      <c r="P28" s="7"/>
      <c r="Q28" s="7"/>
      <c r="R28" s="7"/>
      <c r="S28" s="7"/>
      <c r="T28" s="7"/>
      <c r="U28" s="7"/>
      <c r="V28" s="7"/>
      <c r="W28" s="7"/>
      <c r="X28" s="7"/>
      <c r="Y28" s="7"/>
      <c r="Z28" s="7"/>
      <c r="AA28" s="7"/>
      <c r="AB28" s="7"/>
      <c r="AC28" s="7"/>
    </row>
    <row r="29" ht="78.75" customHeight="1">
      <c r="B29" s="107" t="s">
        <v>299</v>
      </c>
      <c r="C29" s="149" t="s">
        <v>300</v>
      </c>
      <c r="D29" s="181" t="s">
        <v>305</v>
      </c>
      <c r="E29" s="109"/>
      <c r="F29" s="7"/>
      <c r="G29" s="7"/>
      <c r="H29" s="7"/>
      <c r="I29" s="7"/>
      <c r="J29" s="7"/>
      <c r="K29" s="7"/>
      <c r="L29" s="7"/>
      <c r="M29" s="7"/>
      <c r="N29" s="7"/>
      <c r="O29" s="7"/>
      <c r="P29" s="7"/>
      <c r="Q29" s="7"/>
      <c r="R29" s="7"/>
      <c r="S29" s="7"/>
      <c r="T29" s="7"/>
      <c r="U29" s="7"/>
      <c r="V29" s="7"/>
      <c r="W29" s="7"/>
      <c r="X29" s="7"/>
      <c r="Y29" s="7"/>
      <c r="Z29" s="7"/>
      <c r="AA29" s="7"/>
      <c r="AB29" s="7"/>
      <c r="AC29" s="7"/>
    </row>
    <row r="30" ht="24.75" customHeight="1">
      <c r="B30" s="107" t="s">
        <v>312</v>
      </c>
      <c r="C30" s="107"/>
      <c r="D30" s="130" t="s">
        <v>313</v>
      </c>
      <c r="E30" s="109"/>
      <c r="F30" s="7"/>
      <c r="G30" s="7"/>
      <c r="H30" s="7"/>
      <c r="I30" s="7"/>
      <c r="J30" s="7"/>
      <c r="K30" s="7"/>
      <c r="L30" s="7"/>
      <c r="M30" s="7"/>
      <c r="N30" s="7"/>
      <c r="O30" s="7"/>
      <c r="P30" s="7"/>
      <c r="Q30" s="7"/>
      <c r="R30" s="7"/>
      <c r="S30" s="7"/>
      <c r="T30" s="7"/>
      <c r="U30" s="7"/>
      <c r="V30" s="7"/>
      <c r="W30" s="7"/>
      <c r="X30" s="7"/>
      <c r="Y30" s="7"/>
      <c r="Z30" s="7"/>
      <c r="AA30" s="7"/>
      <c r="AB30" s="7"/>
      <c r="AC30" s="7"/>
    </row>
    <row r="31" ht="24.75" customHeight="1">
      <c r="B31" s="107" t="s">
        <v>316</v>
      </c>
      <c r="C31" s="187"/>
      <c r="D31" s="187"/>
      <c r="E31" s="109"/>
      <c r="F31" s="7"/>
      <c r="G31" s="7"/>
      <c r="H31" s="7"/>
      <c r="I31" s="7"/>
      <c r="J31" s="7"/>
      <c r="K31" s="7"/>
      <c r="L31" s="7"/>
      <c r="M31" s="7"/>
      <c r="N31" s="7"/>
      <c r="O31" s="7"/>
      <c r="P31" s="7"/>
      <c r="Q31" s="7"/>
      <c r="R31" s="7"/>
      <c r="S31" s="7"/>
      <c r="T31" s="7"/>
      <c r="U31" s="7"/>
      <c r="V31" s="7"/>
      <c r="W31" s="7"/>
      <c r="X31" s="7"/>
      <c r="Y31" s="7"/>
      <c r="Z31" s="7"/>
      <c r="AA31" s="7"/>
      <c r="AB31" s="7"/>
      <c r="AC31" s="7"/>
    </row>
    <row r="32" ht="48.75" customHeight="1">
      <c r="B32" s="148" t="s">
        <v>322</v>
      </c>
      <c r="C32" s="107" t="s">
        <v>324</v>
      </c>
      <c r="D32" s="190" t="s">
        <v>326</v>
      </c>
      <c r="E32" s="109"/>
      <c r="F32" s="7"/>
      <c r="G32" s="7"/>
      <c r="H32" s="7"/>
      <c r="I32" s="7"/>
      <c r="J32" s="7"/>
      <c r="K32" s="7"/>
      <c r="L32" s="7"/>
      <c r="M32" s="7"/>
      <c r="N32" s="7"/>
      <c r="O32" s="7"/>
      <c r="P32" s="7"/>
      <c r="Q32" s="7"/>
      <c r="R32" s="7"/>
      <c r="S32" s="7"/>
      <c r="T32" s="7"/>
      <c r="U32" s="7"/>
      <c r="V32" s="7"/>
      <c r="W32" s="7"/>
      <c r="X32" s="7"/>
      <c r="Y32" s="7"/>
      <c r="Z32" s="7"/>
      <c r="AA32" s="7"/>
      <c r="AB32" s="7"/>
      <c r="AC32" s="7"/>
    </row>
    <row r="33" ht="48.75" customHeight="1">
      <c r="B33" s="148" t="s">
        <v>329</v>
      </c>
      <c r="C33" s="107" t="s">
        <v>330</v>
      </c>
      <c r="D33" s="108" t="s">
        <v>331</v>
      </c>
      <c r="E33" s="109"/>
      <c r="F33" s="7"/>
      <c r="G33" s="7"/>
      <c r="H33" s="7"/>
      <c r="I33" s="7"/>
      <c r="J33" s="7"/>
      <c r="K33" s="7"/>
      <c r="L33" s="7"/>
      <c r="M33" s="7"/>
      <c r="N33" s="7"/>
      <c r="O33" s="7"/>
      <c r="P33" s="7"/>
      <c r="Q33" s="7"/>
      <c r="R33" s="7"/>
      <c r="S33" s="7"/>
      <c r="T33" s="7"/>
      <c r="U33" s="7"/>
      <c r="V33" s="7"/>
      <c r="W33" s="7"/>
      <c r="X33" s="7"/>
      <c r="Y33" s="7"/>
      <c r="Z33" s="7"/>
      <c r="AA33" s="7"/>
      <c r="AB33" s="7"/>
      <c r="AC33" s="7"/>
    </row>
    <row r="34" ht="48.75" customHeight="1">
      <c r="B34" s="148" t="s">
        <v>334</v>
      </c>
      <c r="C34" s="196"/>
      <c r="D34" s="197" t="s">
        <v>335</v>
      </c>
      <c r="E34" s="109"/>
      <c r="F34" s="7"/>
      <c r="G34" s="7"/>
      <c r="H34" s="7"/>
      <c r="I34" s="7"/>
      <c r="J34" s="7"/>
      <c r="K34" s="7"/>
      <c r="L34" s="7"/>
      <c r="M34" s="7"/>
      <c r="N34" s="7"/>
      <c r="O34" s="7"/>
      <c r="P34" s="7"/>
      <c r="Q34" s="7"/>
      <c r="R34" s="7"/>
      <c r="S34" s="7"/>
      <c r="T34" s="7"/>
      <c r="U34" s="7"/>
      <c r="V34" s="7"/>
      <c r="W34" s="7"/>
      <c r="X34" s="7"/>
      <c r="Y34" s="7"/>
      <c r="Z34" s="7"/>
      <c r="AA34" s="7"/>
      <c r="AB34" s="7"/>
      <c r="AC34" s="7"/>
    </row>
    <row r="35" ht="48.75" customHeight="1">
      <c r="B35" s="148" t="s">
        <v>337</v>
      </c>
      <c r="C35" s="196" t="s">
        <v>338</v>
      </c>
      <c r="D35" s="197" t="s">
        <v>339</v>
      </c>
      <c r="E35" s="109"/>
      <c r="F35" s="7"/>
      <c r="G35" s="7"/>
      <c r="H35" s="7"/>
      <c r="I35" s="7"/>
      <c r="J35" s="7"/>
      <c r="K35" s="7"/>
      <c r="L35" s="7"/>
      <c r="M35" s="7"/>
      <c r="N35" s="7"/>
      <c r="O35" s="7"/>
      <c r="P35" s="7"/>
      <c r="Q35" s="7"/>
      <c r="R35" s="7"/>
      <c r="S35" s="7"/>
      <c r="T35" s="7"/>
      <c r="U35" s="7"/>
      <c r="V35" s="7"/>
      <c r="W35" s="7"/>
      <c r="X35" s="7"/>
      <c r="Y35" s="7"/>
      <c r="Z35" s="7"/>
      <c r="AA35" s="7"/>
      <c r="AB35" s="7"/>
      <c r="AC35" s="7"/>
    </row>
    <row r="36" ht="48.75" customHeight="1">
      <c r="B36" s="148" t="s">
        <v>341</v>
      </c>
      <c r="C36" s="196" t="s">
        <v>342</v>
      </c>
      <c r="D36" s="197" t="s">
        <v>343</v>
      </c>
      <c r="E36" s="109"/>
      <c r="F36" s="7"/>
      <c r="G36" s="7"/>
      <c r="H36" s="7"/>
      <c r="I36" s="7"/>
      <c r="J36" s="7"/>
      <c r="K36" s="7"/>
      <c r="L36" s="7"/>
      <c r="M36" s="7"/>
      <c r="N36" s="7"/>
      <c r="O36" s="7"/>
      <c r="P36" s="7"/>
      <c r="Q36" s="7"/>
      <c r="R36" s="7"/>
      <c r="S36" s="7"/>
      <c r="T36" s="7"/>
      <c r="U36" s="7"/>
      <c r="V36" s="7"/>
      <c r="W36" s="7"/>
      <c r="X36" s="7"/>
      <c r="Y36" s="7"/>
      <c r="Z36" s="7"/>
      <c r="AA36" s="7"/>
      <c r="AB36" s="7"/>
      <c r="AC36" s="7"/>
    </row>
    <row r="37" ht="48.75" customHeight="1">
      <c r="B37" s="148" t="s">
        <v>350</v>
      </c>
      <c r="C37" s="107"/>
      <c r="D37" s="197" t="s">
        <v>352</v>
      </c>
      <c r="E37" s="109"/>
      <c r="F37" s="7"/>
      <c r="G37" s="7"/>
      <c r="H37" s="7"/>
      <c r="I37" s="7"/>
      <c r="J37" s="7"/>
      <c r="K37" s="7"/>
      <c r="L37" s="7"/>
      <c r="M37" s="7"/>
      <c r="N37" s="7"/>
      <c r="O37" s="7"/>
      <c r="P37" s="7"/>
      <c r="Q37" s="7"/>
      <c r="R37" s="7"/>
      <c r="S37" s="7"/>
      <c r="T37" s="7"/>
      <c r="U37" s="7"/>
      <c r="V37" s="7"/>
      <c r="W37" s="7"/>
      <c r="X37" s="7"/>
      <c r="Y37" s="7"/>
      <c r="Z37" s="7"/>
      <c r="AA37" s="7"/>
      <c r="AB37" s="7"/>
      <c r="AC37" s="7"/>
    </row>
    <row r="38" ht="48.75" customHeight="1">
      <c r="B38" s="148" t="s">
        <v>356</v>
      </c>
      <c r="C38" s="196" t="s">
        <v>357</v>
      </c>
      <c r="D38" s="197" t="s">
        <v>358</v>
      </c>
      <c r="E38" s="109"/>
      <c r="F38" s="7"/>
      <c r="G38" s="7"/>
      <c r="H38" s="7"/>
      <c r="I38" s="7"/>
      <c r="J38" s="7"/>
      <c r="K38" s="7"/>
      <c r="L38" s="7"/>
      <c r="M38" s="7"/>
      <c r="N38" s="7"/>
      <c r="O38" s="7"/>
      <c r="P38" s="7"/>
      <c r="Q38" s="7"/>
      <c r="R38" s="7"/>
      <c r="S38" s="7"/>
      <c r="T38" s="7"/>
      <c r="U38" s="7"/>
      <c r="V38" s="7"/>
      <c r="W38" s="7"/>
      <c r="X38" s="7"/>
      <c r="Y38" s="7"/>
      <c r="Z38" s="7"/>
      <c r="AA38" s="7"/>
      <c r="AB38" s="7"/>
      <c r="AC38" s="7"/>
    </row>
    <row r="39" ht="48.75" customHeight="1">
      <c r="B39" s="148" t="s">
        <v>362</v>
      </c>
      <c r="C39" s="196" t="s">
        <v>363</v>
      </c>
      <c r="D39" s="197" t="s">
        <v>364</v>
      </c>
      <c r="E39" s="109"/>
      <c r="F39" s="7"/>
      <c r="G39" s="7"/>
      <c r="H39" s="7"/>
      <c r="I39" s="7"/>
      <c r="J39" s="7"/>
      <c r="K39" s="7"/>
      <c r="L39" s="7"/>
      <c r="M39" s="7"/>
      <c r="N39" s="7"/>
      <c r="O39" s="7"/>
      <c r="P39" s="7"/>
      <c r="Q39" s="7"/>
      <c r="R39" s="7"/>
      <c r="S39" s="7"/>
      <c r="T39" s="7"/>
      <c r="U39" s="7"/>
      <c r="V39" s="7"/>
      <c r="W39" s="7"/>
      <c r="X39" s="7"/>
      <c r="Y39" s="7"/>
      <c r="Z39" s="7"/>
      <c r="AA39" s="7"/>
      <c r="AB39" s="7"/>
      <c r="AC39" s="7"/>
    </row>
    <row r="40" ht="48.75" customHeight="1">
      <c r="B40" s="148" t="s">
        <v>371</v>
      </c>
      <c r="C40" s="196" t="s">
        <v>373</v>
      </c>
      <c r="D40" s="197" t="s">
        <v>374</v>
      </c>
      <c r="E40" s="109"/>
      <c r="F40" s="7"/>
      <c r="G40" s="7"/>
      <c r="H40" s="7"/>
      <c r="I40" s="7"/>
      <c r="J40" s="7"/>
      <c r="K40" s="7"/>
      <c r="L40" s="7"/>
      <c r="M40" s="7"/>
      <c r="N40" s="7"/>
      <c r="O40" s="7"/>
      <c r="P40" s="7"/>
      <c r="Q40" s="7"/>
      <c r="R40" s="7"/>
      <c r="S40" s="7"/>
      <c r="T40" s="7"/>
      <c r="U40" s="7"/>
      <c r="V40" s="7"/>
      <c r="W40" s="7"/>
      <c r="X40" s="7"/>
      <c r="Y40" s="7"/>
      <c r="Z40" s="7"/>
      <c r="AA40" s="7"/>
      <c r="AB40" s="7"/>
      <c r="AC40" s="7"/>
    </row>
    <row r="41" ht="45.0" customHeight="1">
      <c r="B41" s="148" t="s">
        <v>377</v>
      </c>
      <c r="C41" s="107"/>
      <c r="D41" s="239" t="s">
        <v>378</v>
      </c>
      <c r="E41" s="109"/>
      <c r="F41" s="7"/>
      <c r="G41" s="7"/>
      <c r="H41" s="7"/>
      <c r="I41" s="7"/>
      <c r="J41" s="7"/>
      <c r="K41" s="7"/>
      <c r="L41" s="7"/>
      <c r="M41" s="7"/>
      <c r="N41" s="7"/>
      <c r="O41" s="7"/>
      <c r="P41" s="7"/>
      <c r="Q41" s="7"/>
      <c r="R41" s="7"/>
      <c r="S41" s="7"/>
      <c r="T41" s="7"/>
      <c r="U41" s="7"/>
      <c r="V41" s="7"/>
      <c r="W41" s="7"/>
      <c r="X41" s="7"/>
      <c r="Y41" s="7"/>
      <c r="Z41" s="7"/>
      <c r="AA41" s="7"/>
      <c r="AB41" s="7"/>
      <c r="AC41" s="7"/>
    </row>
    <row r="42" ht="45.0" customHeight="1">
      <c r="B42" s="148" t="s">
        <v>381</v>
      </c>
      <c r="C42" s="107" t="s">
        <v>382</v>
      </c>
      <c r="D42" s="240" t="s">
        <v>384</v>
      </c>
      <c r="E42" s="109"/>
      <c r="F42" s="7"/>
      <c r="G42" s="7"/>
      <c r="H42" s="7"/>
      <c r="I42" s="7"/>
      <c r="J42" s="7"/>
      <c r="K42" s="7"/>
      <c r="L42" s="7"/>
      <c r="M42" s="7"/>
      <c r="N42" s="7"/>
      <c r="O42" s="7"/>
      <c r="P42" s="7"/>
      <c r="Q42" s="7"/>
      <c r="R42" s="7"/>
      <c r="S42" s="7"/>
      <c r="T42" s="7"/>
      <c r="U42" s="7"/>
      <c r="V42" s="7"/>
      <c r="W42" s="7"/>
      <c r="X42" s="7"/>
      <c r="Y42" s="7"/>
      <c r="Z42" s="7"/>
      <c r="AA42" s="7"/>
      <c r="AB42" s="7"/>
      <c r="AC42" s="7"/>
    </row>
    <row r="43" ht="45.0" customHeight="1">
      <c r="B43" s="148" t="s">
        <v>388</v>
      </c>
      <c r="C43" s="107" t="s">
        <v>390</v>
      </c>
      <c r="D43" s="240" t="s">
        <v>391</v>
      </c>
      <c r="E43" s="109"/>
      <c r="F43" s="7"/>
      <c r="G43" s="7"/>
      <c r="H43" s="7"/>
      <c r="I43" s="7"/>
      <c r="J43" s="7"/>
      <c r="K43" s="7"/>
      <c r="L43" s="7"/>
      <c r="M43" s="7"/>
      <c r="N43" s="7"/>
      <c r="O43" s="7"/>
      <c r="P43" s="7"/>
      <c r="Q43" s="7"/>
      <c r="R43" s="7"/>
      <c r="S43" s="7"/>
      <c r="T43" s="7"/>
      <c r="U43" s="7"/>
      <c r="V43" s="7"/>
      <c r="W43" s="7"/>
      <c r="X43" s="7"/>
      <c r="Y43" s="7"/>
      <c r="Z43" s="7"/>
      <c r="AA43" s="7"/>
      <c r="AB43" s="7"/>
      <c r="AC43" s="7"/>
    </row>
    <row r="44" ht="45.0" customHeight="1">
      <c r="B44" s="148" t="s">
        <v>394</v>
      </c>
      <c r="C44" s="107" t="s">
        <v>396</v>
      </c>
      <c r="D44" s="240" t="s">
        <v>397</v>
      </c>
      <c r="E44" s="109"/>
      <c r="F44" s="7"/>
      <c r="G44" s="7"/>
      <c r="H44" s="7"/>
      <c r="I44" s="7"/>
      <c r="J44" s="7"/>
      <c r="K44" s="7"/>
      <c r="L44" s="7"/>
      <c r="M44" s="7"/>
      <c r="N44" s="7"/>
      <c r="O44" s="7"/>
      <c r="P44" s="7"/>
      <c r="Q44" s="7"/>
      <c r="R44" s="7"/>
      <c r="S44" s="7"/>
      <c r="T44" s="7"/>
      <c r="U44" s="7"/>
      <c r="V44" s="7"/>
      <c r="W44" s="7"/>
      <c r="X44" s="7"/>
      <c r="Y44" s="7"/>
      <c r="Z44" s="7"/>
      <c r="AA44" s="7"/>
      <c r="AB44" s="7"/>
      <c r="AC44" s="7"/>
    </row>
    <row r="45" ht="45.0" customHeight="1">
      <c r="B45" s="148" t="s">
        <v>399</v>
      </c>
      <c r="C45" s="107" t="s">
        <v>400</v>
      </c>
      <c r="D45" s="240" t="s">
        <v>401</v>
      </c>
      <c r="E45" s="109"/>
      <c r="F45" s="7"/>
      <c r="G45" s="7"/>
      <c r="H45" s="7"/>
      <c r="I45" s="7"/>
      <c r="J45" s="7"/>
      <c r="K45" s="7"/>
      <c r="L45" s="7"/>
      <c r="M45" s="7"/>
      <c r="N45" s="7"/>
      <c r="O45" s="7"/>
      <c r="P45" s="7"/>
      <c r="Q45" s="7"/>
      <c r="R45" s="7"/>
      <c r="S45" s="7"/>
      <c r="T45" s="7"/>
      <c r="U45" s="7"/>
      <c r="V45" s="7"/>
      <c r="W45" s="7"/>
      <c r="X45" s="7"/>
      <c r="Y45" s="7"/>
      <c r="Z45" s="7"/>
      <c r="AA45" s="7"/>
      <c r="AB45" s="7"/>
      <c r="AC45" s="7"/>
    </row>
    <row r="46" ht="24.75" customHeight="1">
      <c r="A46" s="12" t="s">
        <v>158</v>
      </c>
      <c r="B46" s="12" t="s">
        <v>407</v>
      </c>
      <c r="C46" s="12" t="s">
        <v>205</v>
      </c>
      <c r="D46" s="19" t="s">
        <v>409</v>
      </c>
      <c r="E46" s="79"/>
      <c r="F46" s="33"/>
      <c r="G46" s="33"/>
      <c r="H46" s="33"/>
      <c r="I46" s="33"/>
      <c r="J46" s="33"/>
      <c r="K46" s="33"/>
      <c r="L46" s="33"/>
      <c r="M46" s="33"/>
      <c r="N46" s="33"/>
      <c r="O46" s="33"/>
      <c r="P46" s="33"/>
      <c r="Q46" s="33"/>
      <c r="R46" s="33"/>
      <c r="S46" s="33"/>
      <c r="T46" s="33"/>
      <c r="U46" s="33"/>
      <c r="V46" s="33"/>
      <c r="W46" s="33"/>
      <c r="X46" s="33"/>
      <c r="Y46" s="33"/>
      <c r="Z46" s="33"/>
      <c r="AA46" s="33"/>
      <c r="AB46" s="33"/>
      <c r="AC46" s="33"/>
    </row>
    <row r="47" ht="24.75" customHeight="1">
      <c r="B47" s="12" t="s">
        <v>411</v>
      </c>
      <c r="C47" s="12" t="s">
        <v>205</v>
      </c>
      <c r="D47" s="42" t="s">
        <v>412</v>
      </c>
      <c r="E47" s="79"/>
      <c r="F47" s="33"/>
      <c r="G47" s="33"/>
      <c r="H47" s="33"/>
      <c r="I47" s="33"/>
      <c r="J47" s="33"/>
      <c r="K47" s="33"/>
      <c r="L47" s="33"/>
      <c r="M47" s="33"/>
      <c r="N47" s="33"/>
      <c r="O47" s="33"/>
      <c r="P47" s="33"/>
      <c r="Q47" s="33"/>
      <c r="R47" s="33"/>
      <c r="S47" s="33"/>
      <c r="T47" s="33"/>
      <c r="U47" s="33"/>
      <c r="V47" s="33"/>
      <c r="W47" s="33"/>
      <c r="X47" s="33"/>
      <c r="Y47" s="33"/>
      <c r="Z47" s="33"/>
      <c r="AA47" s="33"/>
      <c r="AB47" s="33"/>
      <c r="AC47" s="33"/>
    </row>
    <row r="48" ht="24.75" customHeight="1">
      <c r="B48" s="12" t="s">
        <v>416</v>
      </c>
      <c r="C48" s="12" t="s">
        <v>205</v>
      </c>
      <c r="D48" s="42" t="s">
        <v>417</v>
      </c>
      <c r="E48" s="79"/>
      <c r="F48" s="33"/>
      <c r="G48" s="33"/>
      <c r="H48" s="33"/>
      <c r="I48" s="33"/>
      <c r="J48" s="33"/>
      <c r="K48" s="33"/>
      <c r="L48" s="33"/>
      <c r="M48" s="33"/>
      <c r="N48" s="33"/>
      <c r="O48" s="33"/>
      <c r="P48" s="33"/>
      <c r="Q48" s="33"/>
      <c r="R48" s="33"/>
      <c r="S48" s="33"/>
      <c r="T48" s="33"/>
      <c r="U48" s="33"/>
      <c r="V48" s="33"/>
      <c r="W48" s="33"/>
      <c r="X48" s="33"/>
      <c r="Y48" s="33"/>
      <c r="Z48" s="33"/>
      <c r="AA48" s="33"/>
      <c r="AB48" s="33"/>
      <c r="AC48" s="33"/>
    </row>
    <row r="49" ht="24.75" customHeight="1">
      <c r="B49" s="12" t="s">
        <v>419</v>
      </c>
      <c r="C49" s="12" t="s">
        <v>49</v>
      </c>
      <c r="D49" s="42" t="s">
        <v>420</v>
      </c>
      <c r="E49" s="281"/>
      <c r="F49" s="33"/>
      <c r="G49" s="33"/>
      <c r="H49" s="33"/>
      <c r="I49" s="33"/>
      <c r="J49" s="33"/>
      <c r="K49" s="33"/>
      <c r="L49" s="33"/>
      <c r="M49" s="33"/>
      <c r="N49" s="33"/>
      <c r="O49" s="33"/>
      <c r="P49" s="33"/>
      <c r="Q49" s="33"/>
      <c r="R49" s="33"/>
      <c r="S49" s="33"/>
      <c r="T49" s="33"/>
      <c r="U49" s="33"/>
      <c r="V49" s="33"/>
      <c r="W49" s="33"/>
      <c r="X49" s="33"/>
      <c r="Y49" s="33"/>
      <c r="Z49" s="33"/>
      <c r="AA49" s="33"/>
      <c r="AB49" s="33"/>
      <c r="AC49" s="33"/>
    </row>
    <row r="50" ht="24.75" customHeight="1">
      <c r="B50" s="12" t="s">
        <v>424</v>
      </c>
      <c r="C50" s="12" t="s">
        <v>144</v>
      </c>
      <c r="D50" s="293" t="s">
        <v>426</v>
      </c>
      <c r="E50" s="79"/>
      <c r="F50" s="33"/>
      <c r="G50" s="33"/>
      <c r="H50" s="33"/>
      <c r="I50" s="33"/>
      <c r="J50" s="33"/>
      <c r="K50" s="33"/>
      <c r="L50" s="33"/>
      <c r="M50" s="33"/>
      <c r="N50" s="33"/>
      <c r="O50" s="33"/>
      <c r="P50" s="33"/>
      <c r="Q50" s="33"/>
      <c r="R50" s="33"/>
      <c r="S50" s="33"/>
      <c r="T50" s="33"/>
      <c r="U50" s="33"/>
      <c r="V50" s="33"/>
      <c r="W50" s="33"/>
      <c r="X50" s="33"/>
      <c r="Y50" s="33"/>
      <c r="Z50" s="33"/>
      <c r="AA50" s="33"/>
      <c r="AB50" s="33"/>
      <c r="AC50" s="33"/>
    </row>
    <row r="51" ht="24.75" customHeight="1">
      <c r="B51" s="12" t="s">
        <v>437</v>
      </c>
      <c r="C51" s="12" t="s">
        <v>205</v>
      </c>
      <c r="D51" s="19" t="s">
        <v>438</v>
      </c>
      <c r="E51" s="79"/>
      <c r="F51" s="33"/>
      <c r="G51" s="33"/>
      <c r="H51" s="33"/>
      <c r="I51" s="33"/>
      <c r="J51" s="33"/>
      <c r="K51" s="33"/>
      <c r="L51" s="33"/>
      <c r="M51" s="33"/>
      <c r="N51" s="33"/>
      <c r="O51" s="33"/>
      <c r="P51" s="33"/>
      <c r="Q51" s="33"/>
      <c r="R51" s="33"/>
      <c r="S51" s="33"/>
      <c r="T51" s="33"/>
      <c r="U51" s="33"/>
      <c r="V51" s="33"/>
      <c r="W51" s="33"/>
      <c r="X51" s="33"/>
      <c r="Y51" s="33"/>
      <c r="Z51" s="33"/>
      <c r="AA51" s="33"/>
      <c r="AB51" s="33"/>
      <c r="AC51" s="33"/>
    </row>
    <row r="52" ht="24.75" customHeight="1">
      <c r="B52" s="12" t="s">
        <v>440</v>
      </c>
      <c r="C52" s="12" t="s">
        <v>205</v>
      </c>
      <c r="D52" s="293" t="s">
        <v>441</v>
      </c>
      <c r="E52" s="79"/>
      <c r="F52" s="33"/>
      <c r="G52" s="33"/>
      <c r="H52" s="33"/>
      <c r="I52" s="33"/>
      <c r="J52" s="33"/>
      <c r="K52" s="33"/>
      <c r="L52" s="33"/>
      <c r="M52" s="33"/>
      <c r="N52" s="33"/>
      <c r="O52" s="33"/>
      <c r="P52" s="33"/>
      <c r="Q52" s="33"/>
      <c r="R52" s="33"/>
      <c r="S52" s="33"/>
      <c r="T52" s="33"/>
      <c r="U52" s="33"/>
      <c r="V52" s="33"/>
      <c r="W52" s="33"/>
      <c r="X52" s="33"/>
      <c r="Y52" s="33"/>
      <c r="Z52" s="33"/>
      <c r="AA52" s="33"/>
      <c r="AB52" s="33"/>
      <c r="AC52" s="33"/>
    </row>
    <row r="53" ht="24.75" customHeight="1">
      <c r="B53" s="12" t="s">
        <v>450</v>
      </c>
      <c r="C53" s="12" t="s">
        <v>49</v>
      </c>
      <c r="D53" s="42" t="s">
        <v>451</v>
      </c>
      <c r="E53" s="79"/>
      <c r="F53" s="33"/>
      <c r="G53" s="33"/>
      <c r="H53" s="33"/>
      <c r="I53" s="33"/>
      <c r="J53" s="33"/>
      <c r="K53" s="33"/>
      <c r="L53" s="33"/>
      <c r="M53" s="33"/>
      <c r="N53" s="33"/>
      <c r="O53" s="33"/>
      <c r="P53" s="33"/>
      <c r="Q53" s="33"/>
      <c r="R53" s="33"/>
      <c r="S53" s="33"/>
      <c r="T53" s="33"/>
      <c r="U53" s="33"/>
      <c r="V53" s="33"/>
      <c r="W53" s="33"/>
      <c r="X53" s="33"/>
      <c r="Y53" s="33"/>
      <c r="Z53" s="33"/>
      <c r="AA53" s="33"/>
      <c r="AB53" s="33"/>
      <c r="AC53" s="33"/>
    </row>
    <row r="54" ht="24.75" customHeight="1">
      <c r="B54" s="12" t="s">
        <v>454</v>
      </c>
      <c r="C54" s="12" t="s">
        <v>49</v>
      </c>
      <c r="D54" s="42" t="s">
        <v>456</v>
      </c>
      <c r="E54" s="79"/>
      <c r="F54" s="33"/>
      <c r="G54" s="33"/>
      <c r="H54" s="33"/>
      <c r="I54" s="33"/>
      <c r="J54" s="33"/>
      <c r="K54" s="33"/>
      <c r="L54" s="33"/>
      <c r="M54" s="33"/>
      <c r="N54" s="33"/>
      <c r="O54" s="33"/>
      <c r="P54" s="33"/>
      <c r="Q54" s="33"/>
      <c r="R54" s="33"/>
      <c r="S54" s="33"/>
      <c r="T54" s="33"/>
      <c r="U54" s="33"/>
      <c r="V54" s="33"/>
      <c r="W54" s="33"/>
      <c r="X54" s="33"/>
      <c r="Y54" s="33"/>
      <c r="Z54" s="33"/>
      <c r="AA54" s="33"/>
      <c r="AB54" s="33"/>
      <c r="AC54" s="33"/>
    </row>
    <row r="55" ht="24.75" customHeight="1">
      <c r="B55" s="12" t="s">
        <v>460</v>
      </c>
      <c r="C55" s="12" t="s">
        <v>49</v>
      </c>
      <c r="D55" s="42" t="s">
        <v>461</v>
      </c>
      <c r="E55" s="79"/>
      <c r="F55" s="33"/>
      <c r="G55" s="33"/>
      <c r="H55" s="33"/>
      <c r="I55" s="33"/>
      <c r="J55" s="33"/>
      <c r="K55" s="33"/>
      <c r="L55" s="33"/>
      <c r="M55" s="33"/>
      <c r="N55" s="33"/>
      <c r="O55" s="33"/>
      <c r="P55" s="33"/>
      <c r="Q55" s="33"/>
      <c r="R55" s="33"/>
      <c r="S55" s="33"/>
      <c r="T55" s="33"/>
      <c r="U55" s="33"/>
      <c r="V55" s="33"/>
      <c r="W55" s="33"/>
      <c r="X55" s="33"/>
      <c r="Y55" s="33"/>
      <c r="Z55" s="33"/>
      <c r="AA55" s="33"/>
      <c r="AB55" s="33"/>
      <c r="AC55" s="33"/>
    </row>
    <row r="56" ht="24.75" customHeight="1">
      <c r="B56" s="12" t="s">
        <v>468</v>
      </c>
      <c r="C56" s="12" t="s">
        <v>144</v>
      </c>
      <c r="D56" s="42" t="s">
        <v>469</v>
      </c>
      <c r="E56" s="307"/>
      <c r="F56" s="33"/>
      <c r="G56" s="33"/>
      <c r="H56" s="33"/>
      <c r="I56" s="33"/>
      <c r="J56" s="33"/>
      <c r="K56" s="33"/>
      <c r="L56" s="33"/>
      <c r="M56" s="33"/>
      <c r="N56" s="33"/>
      <c r="O56" s="33"/>
      <c r="P56" s="33"/>
      <c r="Q56" s="33"/>
      <c r="R56" s="33"/>
      <c r="S56" s="33"/>
      <c r="T56" s="33"/>
      <c r="U56" s="33"/>
      <c r="V56" s="33"/>
      <c r="W56" s="33"/>
      <c r="X56" s="33"/>
      <c r="Y56" s="33"/>
      <c r="Z56" s="33"/>
      <c r="AA56" s="33"/>
      <c r="AB56" s="33"/>
      <c r="AC56" s="33"/>
    </row>
    <row r="57" ht="24.75" customHeight="1">
      <c r="B57" s="12" t="s">
        <v>473</v>
      </c>
      <c r="C57" s="12" t="s">
        <v>144</v>
      </c>
      <c r="D57" s="42" t="s">
        <v>474</v>
      </c>
      <c r="E57" s="79"/>
      <c r="F57" s="33"/>
      <c r="G57" s="33"/>
      <c r="H57" s="33"/>
      <c r="I57" s="33"/>
      <c r="J57" s="33"/>
      <c r="K57" s="33"/>
      <c r="L57" s="33"/>
      <c r="M57" s="33"/>
      <c r="N57" s="33"/>
      <c r="O57" s="33"/>
      <c r="P57" s="33"/>
      <c r="Q57" s="33"/>
      <c r="R57" s="33"/>
      <c r="S57" s="33"/>
      <c r="T57" s="33"/>
      <c r="U57" s="33"/>
      <c r="V57" s="33"/>
      <c r="W57" s="33"/>
      <c r="X57" s="33"/>
      <c r="Y57" s="33"/>
      <c r="Z57" s="33"/>
      <c r="AA57" s="33"/>
      <c r="AB57" s="33"/>
      <c r="AC57" s="33"/>
    </row>
    <row r="58" ht="24.75" customHeight="1">
      <c r="B58" s="12" t="s">
        <v>476</v>
      </c>
      <c r="C58" s="12" t="s">
        <v>144</v>
      </c>
      <c r="D58" s="42" t="s">
        <v>478</v>
      </c>
      <c r="E58" s="79"/>
      <c r="F58" s="33"/>
      <c r="G58" s="33"/>
      <c r="H58" s="33"/>
      <c r="I58" s="33"/>
      <c r="J58" s="33"/>
      <c r="K58" s="33"/>
      <c r="L58" s="33"/>
      <c r="M58" s="33"/>
      <c r="N58" s="33"/>
      <c r="O58" s="33"/>
      <c r="P58" s="33"/>
      <c r="Q58" s="33"/>
      <c r="R58" s="33"/>
      <c r="S58" s="33"/>
      <c r="T58" s="33"/>
      <c r="U58" s="33"/>
      <c r="V58" s="33"/>
      <c r="W58" s="33"/>
      <c r="X58" s="33"/>
      <c r="Y58" s="33"/>
      <c r="Z58" s="33"/>
      <c r="AA58" s="33"/>
      <c r="AB58" s="33"/>
      <c r="AC58" s="33"/>
    </row>
    <row r="59" ht="24.75" customHeight="1">
      <c r="B59" s="12" t="s">
        <v>484</v>
      </c>
      <c r="C59" s="12" t="s">
        <v>49</v>
      </c>
      <c r="D59" s="42" t="s">
        <v>485</v>
      </c>
      <c r="E59" s="79"/>
      <c r="F59" s="33"/>
      <c r="G59" s="33"/>
      <c r="H59" s="33"/>
      <c r="I59" s="33"/>
      <c r="J59" s="33"/>
      <c r="K59" s="33"/>
      <c r="L59" s="33"/>
      <c r="M59" s="33"/>
      <c r="N59" s="33"/>
      <c r="O59" s="33"/>
      <c r="P59" s="33"/>
      <c r="Q59" s="33"/>
      <c r="R59" s="33"/>
      <c r="S59" s="33"/>
      <c r="T59" s="33"/>
      <c r="U59" s="33"/>
      <c r="V59" s="33"/>
      <c r="W59" s="33"/>
      <c r="X59" s="33"/>
      <c r="Y59" s="33"/>
      <c r="Z59" s="33"/>
      <c r="AA59" s="33"/>
      <c r="AB59" s="33"/>
      <c r="AC59" s="33"/>
    </row>
    <row r="60" ht="24.75" customHeight="1">
      <c r="B60" s="12" t="s">
        <v>302</v>
      </c>
      <c r="C60" s="12" t="s">
        <v>292</v>
      </c>
      <c r="D60" s="42" t="s">
        <v>488</v>
      </c>
      <c r="E60" s="79"/>
      <c r="F60" s="33"/>
      <c r="G60" s="33"/>
      <c r="H60" s="33"/>
      <c r="I60" s="33"/>
      <c r="J60" s="33"/>
      <c r="K60" s="33"/>
      <c r="L60" s="33"/>
      <c r="M60" s="33"/>
      <c r="N60" s="33"/>
      <c r="O60" s="33"/>
      <c r="P60" s="33"/>
      <c r="Q60" s="33"/>
      <c r="R60" s="33"/>
      <c r="S60" s="33"/>
      <c r="T60" s="33"/>
      <c r="U60" s="33"/>
      <c r="V60" s="33"/>
      <c r="W60" s="33"/>
      <c r="X60" s="33"/>
      <c r="Y60" s="33"/>
      <c r="Z60" s="33"/>
      <c r="AA60" s="33"/>
      <c r="AB60" s="33"/>
      <c r="AC60" s="33"/>
    </row>
    <row r="61" ht="25.5" customHeight="1">
      <c r="A61" s="149" t="s">
        <v>492</v>
      </c>
      <c r="B61" s="107" t="s">
        <v>493</v>
      </c>
      <c r="C61" s="107" t="s">
        <v>494</v>
      </c>
      <c r="D61" s="313" t="s">
        <v>495</v>
      </c>
      <c r="E61" s="109"/>
      <c r="F61" s="7"/>
      <c r="G61" s="7"/>
      <c r="H61" s="7"/>
      <c r="I61" s="7"/>
      <c r="J61" s="7"/>
      <c r="K61" s="7"/>
      <c r="L61" s="7"/>
      <c r="M61" s="7"/>
      <c r="N61" s="7"/>
      <c r="O61" s="7"/>
      <c r="P61" s="7"/>
      <c r="Q61" s="7"/>
      <c r="R61" s="7"/>
      <c r="S61" s="7"/>
      <c r="T61" s="7"/>
      <c r="U61" s="7"/>
      <c r="V61" s="7"/>
      <c r="W61" s="7"/>
      <c r="X61" s="7"/>
      <c r="Y61" s="7"/>
      <c r="Z61" s="7"/>
      <c r="AA61" s="7"/>
      <c r="AB61" s="7"/>
      <c r="AC61" s="7"/>
    </row>
    <row r="62" ht="24.75" customHeight="1">
      <c r="B62" s="107" t="s">
        <v>497</v>
      </c>
      <c r="C62" s="107" t="s">
        <v>134</v>
      </c>
      <c r="D62" s="316" t="s">
        <v>498</v>
      </c>
      <c r="E62" s="109"/>
      <c r="F62" s="7"/>
      <c r="G62" s="7"/>
      <c r="H62" s="7"/>
      <c r="I62" s="7"/>
      <c r="J62" s="7"/>
      <c r="K62" s="7"/>
      <c r="L62" s="7"/>
      <c r="M62" s="7"/>
      <c r="N62" s="7"/>
      <c r="O62" s="7"/>
      <c r="P62" s="7"/>
      <c r="Q62" s="7"/>
      <c r="R62" s="7"/>
      <c r="S62" s="7"/>
      <c r="T62" s="7"/>
      <c r="U62" s="7"/>
      <c r="V62" s="7"/>
      <c r="W62" s="7"/>
      <c r="X62" s="7"/>
      <c r="Y62" s="7"/>
      <c r="Z62" s="7"/>
      <c r="AA62" s="7"/>
      <c r="AB62" s="7"/>
      <c r="AC62" s="7"/>
    </row>
    <row r="63" ht="24.75" customHeight="1">
      <c r="B63" s="319" t="s">
        <v>504</v>
      </c>
      <c r="C63" s="148" t="s">
        <v>141</v>
      </c>
      <c r="D63" s="316" t="s">
        <v>505</v>
      </c>
      <c r="E63" s="109"/>
      <c r="F63" s="7"/>
      <c r="G63" s="7"/>
      <c r="H63" s="7"/>
      <c r="I63" s="7"/>
      <c r="J63" s="7"/>
      <c r="K63" s="7"/>
      <c r="L63" s="7"/>
      <c r="M63" s="7"/>
      <c r="N63" s="7"/>
      <c r="O63" s="7"/>
      <c r="P63" s="7"/>
      <c r="Q63" s="7"/>
      <c r="R63" s="7"/>
      <c r="S63" s="7"/>
      <c r="T63" s="7"/>
      <c r="U63" s="7"/>
      <c r="V63" s="7"/>
      <c r="W63" s="7"/>
      <c r="X63" s="7"/>
      <c r="Y63" s="7"/>
      <c r="Z63" s="7"/>
      <c r="AA63" s="7"/>
      <c r="AB63" s="7"/>
      <c r="AC63" s="7"/>
    </row>
    <row r="64" ht="24.75" customHeight="1">
      <c r="B64" s="319" t="s">
        <v>511</v>
      </c>
      <c r="C64" s="107" t="s">
        <v>512</v>
      </c>
      <c r="D64" s="316" t="s">
        <v>514</v>
      </c>
      <c r="E64" s="109"/>
      <c r="F64" s="7"/>
      <c r="G64" s="7"/>
      <c r="H64" s="7"/>
      <c r="I64" s="7"/>
      <c r="J64" s="7"/>
      <c r="K64" s="7"/>
      <c r="L64" s="7"/>
      <c r="M64" s="7"/>
      <c r="N64" s="7"/>
      <c r="O64" s="7"/>
      <c r="P64" s="7"/>
      <c r="Q64" s="7"/>
      <c r="R64" s="7"/>
      <c r="S64" s="7"/>
      <c r="T64" s="7"/>
      <c r="U64" s="7"/>
      <c r="V64" s="7"/>
      <c r="W64" s="7"/>
      <c r="X64" s="7"/>
      <c r="Y64" s="7"/>
      <c r="Z64" s="7"/>
      <c r="AA64" s="7"/>
      <c r="AB64" s="7"/>
      <c r="AC64" s="7"/>
    </row>
    <row r="65" ht="24.75" customHeight="1">
      <c r="B65" s="319" t="s">
        <v>517</v>
      </c>
      <c r="C65" s="107" t="s">
        <v>518</v>
      </c>
      <c r="D65" s="239" t="s">
        <v>519</v>
      </c>
      <c r="E65" s="109"/>
      <c r="F65" s="7"/>
      <c r="G65" s="7"/>
      <c r="H65" s="7"/>
      <c r="I65" s="7"/>
      <c r="J65" s="7"/>
      <c r="K65" s="7"/>
      <c r="L65" s="7"/>
      <c r="M65" s="7"/>
      <c r="N65" s="7"/>
      <c r="O65" s="7"/>
      <c r="P65" s="7"/>
      <c r="Q65" s="7"/>
      <c r="R65" s="7"/>
      <c r="S65" s="7"/>
      <c r="T65" s="7"/>
      <c r="U65" s="7"/>
      <c r="V65" s="7"/>
      <c r="W65" s="7"/>
      <c r="X65" s="7"/>
      <c r="Y65" s="7"/>
      <c r="Z65" s="7"/>
      <c r="AA65" s="7"/>
      <c r="AB65" s="7"/>
      <c r="AC65" s="7"/>
    </row>
    <row r="66" ht="39.75" customHeight="1">
      <c r="B66" s="107" t="s">
        <v>521</v>
      </c>
      <c r="C66" s="107" t="s">
        <v>522</v>
      </c>
      <c r="D66" s="150" t="s">
        <v>523</v>
      </c>
      <c r="E66" s="109"/>
      <c r="F66" s="7"/>
      <c r="G66" s="7"/>
      <c r="H66" s="7"/>
      <c r="I66" s="7"/>
      <c r="J66" s="7"/>
      <c r="K66" s="7"/>
      <c r="L66" s="7"/>
      <c r="M66" s="7"/>
      <c r="N66" s="7"/>
      <c r="O66" s="7"/>
      <c r="P66" s="7"/>
      <c r="Q66" s="7"/>
      <c r="R66" s="7"/>
      <c r="S66" s="7"/>
      <c r="T66" s="7"/>
      <c r="U66" s="7"/>
      <c r="V66" s="7"/>
      <c r="W66" s="7"/>
      <c r="X66" s="7"/>
      <c r="Y66" s="7"/>
      <c r="Z66" s="7"/>
      <c r="AA66" s="7"/>
      <c r="AB66" s="7"/>
      <c r="AC66" s="7"/>
    </row>
    <row r="67" ht="42.0" customHeight="1">
      <c r="B67" s="107" t="s">
        <v>529</v>
      </c>
      <c r="C67" s="107" t="s">
        <v>531</v>
      </c>
      <c r="D67" s="316" t="s">
        <v>532</v>
      </c>
      <c r="E67" s="109"/>
      <c r="F67" s="7"/>
      <c r="G67" s="7"/>
      <c r="H67" s="7"/>
      <c r="I67" s="7"/>
      <c r="J67" s="7"/>
      <c r="K67" s="7"/>
      <c r="L67" s="7"/>
      <c r="M67" s="7"/>
      <c r="N67" s="7"/>
      <c r="O67" s="7"/>
      <c r="P67" s="7"/>
      <c r="Q67" s="7"/>
      <c r="R67" s="7"/>
      <c r="S67" s="7"/>
      <c r="T67" s="7"/>
      <c r="U67" s="7"/>
      <c r="V67" s="7"/>
      <c r="W67" s="7"/>
      <c r="X67" s="7"/>
      <c r="Y67" s="7"/>
      <c r="Z67" s="7"/>
      <c r="AA67" s="7"/>
      <c r="AB67" s="7"/>
      <c r="AC67" s="7"/>
    </row>
    <row r="68" ht="45.0" customHeight="1">
      <c r="B68" s="107" t="s">
        <v>534</v>
      </c>
      <c r="C68" s="107"/>
      <c r="D68" s="316" t="s">
        <v>536</v>
      </c>
      <c r="E68" s="109"/>
      <c r="F68" s="7"/>
      <c r="G68" s="7"/>
      <c r="H68" s="7"/>
      <c r="I68" s="7"/>
      <c r="J68" s="7"/>
      <c r="K68" s="7"/>
      <c r="L68" s="7"/>
      <c r="M68" s="7"/>
      <c r="N68" s="7"/>
      <c r="O68" s="7"/>
      <c r="P68" s="7"/>
      <c r="Q68" s="7"/>
      <c r="R68" s="7"/>
      <c r="S68" s="7"/>
      <c r="T68" s="7"/>
      <c r="U68" s="7"/>
      <c r="V68" s="7"/>
      <c r="W68" s="7"/>
      <c r="X68" s="7"/>
      <c r="Y68" s="7"/>
      <c r="Z68" s="7"/>
      <c r="AA68" s="7"/>
      <c r="AB68" s="7"/>
      <c r="AC68" s="7"/>
    </row>
    <row r="69" ht="45.0" customHeight="1">
      <c r="B69" s="107" t="s">
        <v>538</v>
      </c>
      <c r="C69" s="107"/>
      <c r="D69" s="316" t="s">
        <v>541</v>
      </c>
      <c r="E69" s="109"/>
      <c r="F69" s="7"/>
      <c r="G69" s="7"/>
      <c r="H69" s="7"/>
      <c r="I69" s="7"/>
      <c r="J69" s="7"/>
      <c r="K69" s="7"/>
      <c r="L69" s="7"/>
      <c r="M69" s="7"/>
      <c r="N69" s="7"/>
      <c r="O69" s="7"/>
      <c r="P69" s="7"/>
      <c r="Q69" s="7"/>
      <c r="R69" s="7"/>
      <c r="S69" s="7"/>
      <c r="T69" s="7"/>
      <c r="U69" s="7"/>
      <c r="V69" s="7"/>
      <c r="W69" s="7"/>
      <c r="X69" s="7"/>
      <c r="Y69" s="7"/>
      <c r="Z69" s="7"/>
      <c r="AA69" s="7"/>
      <c r="AB69" s="7"/>
      <c r="AC69" s="7"/>
    </row>
    <row r="70" ht="42.0" customHeight="1">
      <c r="B70" s="107" t="s">
        <v>547</v>
      </c>
      <c r="C70" s="107"/>
      <c r="D70" s="316" t="s">
        <v>548</v>
      </c>
      <c r="E70" s="109"/>
      <c r="F70" s="7"/>
      <c r="G70" s="7"/>
      <c r="H70" s="7"/>
      <c r="I70" s="7"/>
      <c r="J70" s="7"/>
      <c r="K70" s="7"/>
      <c r="L70" s="7"/>
      <c r="M70" s="7"/>
      <c r="N70" s="7"/>
      <c r="O70" s="7"/>
      <c r="P70" s="7"/>
      <c r="Q70" s="7"/>
      <c r="R70" s="7"/>
      <c r="S70" s="7"/>
      <c r="T70" s="7"/>
      <c r="U70" s="7"/>
      <c r="V70" s="7"/>
      <c r="W70" s="7"/>
      <c r="X70" s="7"/>
      <c r="Y70" s="7"/>
      <c r="Z70" s="7"/>
      <c r="AA70" s="7"/>
      <c r="AB70" s="7"/>
      <c r="AC70" s="7"/>
    </row>
    <row r="71" ht="45.75" customHeight="1">
      <c r="B71" s="107" t="s">
        <v>558</v>
      </c>
      <c r="C71" s="107"/>
      <c r="D71" s="239" t="s">
        <v>561</v>
      </c>
      <c r="E71" s="109"/>
      <c r="F71" s="7"/>
      <c r="G71" s="7"/>
      <c r="H71" s="7"/>
      <c r="I71" s="7"/>
      <c r="J71" s="7"/>
      <c r="K71" s="7"/>
      <c r="L71" s="7"/>
      <c r="M71" s="7"/>
      <c r="N71" s="7"/>
      <c r="O71" s="7"/>
      <c r="P71" s="7"/>
      <c r="Q71" s="7"/>
      <c r="R71" s="7"/>
      <c r="S71" s="7"/>
      <c r="T71" s="7"/>
      <c r="U71" s="7"/>
      <c r="V71" s="7"/>
      <c r="W71" s="7"/>
      <c r="X71" s="7"/>
      <c r="Y71" s="7"/>
      <c r="Z71" s="7"/>
      <c r="AA71" s="7"/>
      <c r="AB71" s="7"/>
      <c r="AC71" s="7"/>
    </row>
    <row r="72" ht="45.75" customHeight="1">
      <c r="B72" s="107" t="s">
        <v>566</v>
      </c>
      <c r="C72" s="107"/>
      <c r="D72" s="239" t="s">
        <v>567</v>
      </c>
      <c r="E72" s="109"/>
      <c r="F72" s="7"/>
      <c r="G72" s="7"/>
      <c r="H72" s="7"/>
      <c r="I72" s="7"/>
      <c r="J72" s="7"/>
      <c r="K72" s="7"/>
      <c r="L72" s="7"/>
      <c r="M72" s="7"/>
      <c r="N72" s="7"/>
      <c r="O72" s="7"/>
      <c r="P72" s="7"/>
      <c r="Q72" s="7"/>
      <c r="R72" s="7"/>
      <c r="S72" s="7"/>
      <c r="T72" s="7"/>
      <c r="U72" s="7"/>
      <c r="V72" s="7"/>
      <c r="W72" s="7"/>
      <c r="X72" s="7"/>
      <c r="Y72" s="7"/>
      <c r="Z72" s="7"/>
      <c r="AA72" s="7"/>
      <c r="AB72" s="7"/>
      <c r="AC72" s="7"/>
    </row>
    <row r="73" ht="24.75" customHeight="1">
      <c r="B73" s="107" t="s">
        <v>573</v>
      </c>
      <c r="C73" s="107"/>
      <c r="D73" s="239" t="s">
        <v>574</v>
      </c>
      <c r="E73" s="109"/>
      <c r="F73" s="7"/>
      <c r="G73" s="7"/>
      <c r="H73" s="7"/>
      <c r="I73" s="7"/>
      <c r="J73" s="7"/>
      <c r="K73" s="7"/>
      <c r="L73" s="7"/>
      <c r="M73" s="7"/>
      <c r="N73" s="7"/>
      <c r="O73" s="7"/>
      <c r="P73" s="7"/>
      <c r="Q73" s="7"/>
      <c r="R73" s="7"/>
      <c r="S73" s="7"/>
      <c r="T73" s="7"/>
      <c r="U73" s="7"/>
      <c r="V73" s="7"/>
      <c r="W73" s="7"/>
      <c r="X73" s="7"/>
      <c r="Y73" s="7"/>
      <c r="Z73" s="7"/>
      <c r="AA73" s="7"/>
      <c r="AB73" s="7"/>
      <c r="AC73" s="7"/>
    </row>
    <row r="74" ht="24.75" customHeight="1">
      <c r="B74" s="107" t="s">
        <v>578</v>
      </c>
      <c r="C74" s="107"/>
      <c r="D74" s="239" t="s">
        <v>579</v>
      </c>
      <c r="E74" s="109"/>
      <c r="F74" s="7"/>
      <c r="G74" s="7"/>
      <c r="H74" s="7"/>
      <c r="I74" s="7"/>
      <c r="J74" s="7"/>
      <c r="K74" s="7"/>
      <c r="L74" s="7"/>
      <c r="M74" s="7"/>
      <c r="N74" s="7"/>
      <c r="O74" s="7"/>
      <c r="P74" s="7"/>
      <c r="Q74" s="7"/>
      <c r="R74" s="7"/>
      <c r="S74" s="7"/>
      <c r="T74" s="7"/>
      <c r="U74" s="7"/>
      <c r="V74" s="7"/>
      <c r="W74" s="7"/>
      <c r="X74" s="7"/>
      <c r="Y74" s="7"/>
      <c r="Z74" s="7"/>
      <c r="AA74" s="7"/>
      <c r="AB74" s="7"/>
      <c r="AC74" s="7"/>
    </row>
    <row r="75" ht="24.75" customHeight="1">
      <c r="B75" s="107" t="s">
        <v>582</v>
      </c>
      <c r="C75" s="107" t="s">
        <v>583</v>
      </c>
      <c r="D75" s="239" t="s">
        <v>584</v>
      </c>
      <c r="E75" s="109"/>
      <c r="F75" s="7"/>
      <c r="G75" s="7"/>
      <c r="H75" s="7"/>
      <c r="I75" s="7"/>
      <c r="J75" s="7"/>
      <c r="K75" s="7"/>
      <c r="L75" s="7"/>
      <c r="M75" s="7"/>
      <c r="N75" s="7"/>
      <c r="O75" s="7"/>
      <c r="P75" s="7"/>
      <c r="Q75" s="7"/>
      <c r="R75" s="7"/>
      <c r="S75" s="7"/>
      <c r="T75" s="7"/>
      <c r="U75" s="7"/>
      <c r="V75" s="7"/>
      <c r="W75" s="7"/>
      <c r="X75" s="7"/>
      <c r="Y75" s="7"/>
      <c r="Z75" s="7"/>
      <c r="AA75" s="7"/>
      <c r="AB75" s="7"/>
      <c r="AC75" s="7"/>
    </row>
    <row r="76" ht="24.75" customHeight="1">
      <c r="B76" s="107" t="s">
        <v>590</v>
      </c>
      <c r="C76" s="107"/>
      <c r="D76" s="239" t="s">
        <v>591</v>
      </c>
      <c r="E76" s="109"/>
      <c r="F76" s="7"/>
      <c r="G76" s="7"/>
      <c r="H76" s="7"/>
      <c r="I76" s="7"/>
      <c r="J76" s="7"/>
      <c r="K76" s="7"/>
      <c r="L76" s="7"/>
      <c r="M76" s="7"/>
      <c r="N76" s="7"/>
      <c r="O76" s="7"/>
      <c r="P76" s="7"/>
      <c r="Q76" s="7"/>
      <c r="R76" s="7"/>
      <c r="S76" s="7"/>
      <c r="T76" s="7"/>
      <c r="U76" s="7"/>
      <c r="V76" s="7"/>
      <c r="W76" s="7"/>
      <c r="X76" s="7"/>
      <c r="Y76" s="7"/>
      <c r="Z76" s="7"/>
      <c r="AA76" s="7"/>
      <c r="AB76" s="7"/>
      <c r="AC76" s="7"/>
    </row>
    <row r="77" ht="24.75" customHeight="1">
      <c r="B77" s="107" t="s">
        <v>595</v>
      </c>
      <c r="C77" s="107"/>
      <c r="D77" s="359" t="s">
        <v>597</v>
      </c>
      <c r="E77" s="109"/>
      <c r="F77" s="7"/>
      <c r="G77" s="7"/>
      <c r="H77" s="7"/>
      <c r="I77" s="7"/>
      <c r="J77" s="7"/>
      <c r="K77" s="7"/>
      <c r="L77" s="7"/>
      <c r="M77" s="7"/>
      <c r="N77" s="7"/>
      <c r="O77" s="7"/>
      <c r="P77" s="7"/>
      <c r="Q77" s="7"/>
      <c r="R77" s="7"/>
      <c r="S77" s="7"/>
      <c r="T77" s="7"/>
      <c r="U77" s="7"/>
      <c r="V77" s="7"/>
      <c r="W77" s="7"/>
      <c r="X77" s="7"/>
      <c r="Y77" s="7"/>
      <c r="Z77" s="7"/>
      <c r="AA77" s="7"/>
      <c r="AB77" s="7"/>
      <c r="AC77" s="7"/>
    </row>
    <row r="78" ht="24.75" customHeight="1">
      <c r="B78" s="107" t="s">
        <v>610</v>
      </c>
      <c r="C78" s="107"/>
      <c r="D78" s="108" t="s">
        <v>612</v>
      </c>
      <c r="E78" s="109"/>
      <c r="F78" s="7"/>
      <c r="G78" s="7"/>
      <c r="H78" s="7"/>
      <c r="I78" s="7"/>
      <c r="J78" s="7"/>
      <c r="K78" s="7"/>
      <c r="L78" s="7"/>
      <c r="M78" s="7"/>
      <c r="N78" s="7"/>
      <c r="O78" s="7"/>
      <c r="P78" s="7"/>
      <c r="Q78" s="7"/>
      <c r="R78" s="7"/>
      <c r="S78" s="7"/>
      <c r="T78" s="7"/>
      <c r="U78" s="7"/>
      <c r="V78" s="7"/>
      <c r="W78" s="7"/>
      <c r="X78" s="7"/>
      <c r="Y78" s="7"/>
      <c r="Z78" s="7"/>
      <c r="AA78" s="7"/>
      <c r="AB78" s="7"/>
      <c r="AC78" s="7"/>
    </row>
    <row r="79" ht="24.75" customHeight="1">
      <c r="B79" s="107" t="s">
        <v>614</v>
      </c>
      <c r="C79" s="107"/>
      <c r="D79" s="239" t="s">
        <v>615</v>
      </c>
      <c r="E79" s="109"/>
      <c r="F79" s="7"/>
      <c r="G79" s="7"/>
      <c r="H79" s="7"/>
      <c r="I79" s="7"/>
      <c r="J79" s="7"/>
      <c r="K79" s="7"/>
      <c r="L79" s="7"/>
      <c r="M79" s="7"/>
      <c r="N79" s="7"/>
      <c r="O79" s="7"/>
      <c r="P79" s="7"/>
      <c r="Q79" s="7"/>
      <c r="R79" s="7"/>
      <c r="S79" s="7"/>
      <c r="T79" s="7"/>
      <c r="U79" s="7"/>
      <c r="V79" s="7"/>
      <c r="W79" s="7"/>
      <c r="X79" s="7"/>
      <c r="Y79" s="7"/>
      <c r="Z79" s="7"/>
      <c r="AA79" s="7"/>
      <c r="AB79" s="7"/>
      <c r="AC79" s="7"/>
    </row>
    <row r="80" ht="24.75" customHeight="1">
      <c r="B80" s="107" t="s">
        <v>623</v>
      </c>
      <c r="C80" s="107"/>
      <c r="D80" s="239" t="s">
        <v>629</v>
      </c>
      <c r="E80" s="109"/>
      <c r="F80" s="7"/>
      <c r="G80" s="7"/>
      <c r="H80" s="7"/>
      <c r="I80" s="7"/>
      <c r="J80" s="7"/>
      <c r="K80" s="7"/>
      <c r="L80" s="7"/>
      <c r="M80" s="7"/>
      <c r="N80" s="7"/>
      <c r="O80" s="7"/>
      <c r="P80" s="7"/>
      <c r="Q80" s="7"/>
      <c r="R80" s="7"/>
      <c r="S80" s="7"/>
      <c r="T80" s="7"/>
      <c r="U80" s="7"/>
      <c r="V80" s="7"/>
      <c r="W80" s="7"/>
      <c r="X80" s="7"/>
      <c r="Y80" s="7"/>
      <c r="Z80" s="7"/>
      <c r="AA80" s="7"/>
      <c r="AB80" s="7"/>
      <c r="AC80" s="7"/>
    </row>
    <row r="81" ht="24.75" customHeight="1">
      <c r="B81" s="107" t="s">
        <v>634</v>
      </c>
      <c r="C81" s="107"/>
      <c r="D81" s="108" t="s">
        <v>635</v>
      </c>
      <c r="E81" s="109"/>
      <c r="F81" s="7"/>
      <c r="G81" s="7"/>
      <c r="H81" s="7"/>
      <c r="I81" s="7"/>
      <c r="J81" s="7"/>
      <c r="K81" s="7"/>
      <c r="L81" s="7"/>
      <c r="M81" s="7"/>
      <c r="N81" s="7"/>
      <c r="O81" s="7"/>
      <c r="P81" s="7"/>
      <c r="Q81" s="7"/>
      <c r="R81" s="7"/>
      <c r="S81" s="7"/>
      <c r="T81" s="7"/>
      <c r="U81" s="7"/>
      <c r="V81" s="7"/>
      <c r="W81" s="7"/>
      <c r="X81" s="7"/>
      <c r="Y81" s="7"/>
      <c r="Z81" s="7"/>
      <c r="AA81" s="7"/>
      <c r="AB81" s="7"/>
      <c r="AC81" s="7"/>
    </row>
    <row r="82" ht="24.75" customHeight="1">
      <c r="B82" s="107" t="s">
        <v>636</v>
      </c>
      <c r="C82" s="107"/>
      <c r="D82" s="385" t="s">
        <v>637</v>
      </c>
      <c r="E82" s="109"/>
      <c r="F82" s="7"/>
      <c r="G82" s="7"/>
      <c r="H82" s="7"/>
      <c r="I82" s="7"/>
      <c r="J82" s="7"/>
      <c r="K82" s="7"/>
      <c r="L82" s="7"/>
      <c r="M82" s="7"/>
      <c r="N82" s="7"/>
      <c r="O82" s="7"/>
      <c r="P82" s="7"/>
      <c r="Q82" s="7"/>
      <c r="R82" s="7"/>
      <c r="S82" s="7"/>
      <c r="T82" s="7"/>
      <c r="U82" s="7"/>
      <c r="V82" s="7"/>
      <c r="W82" s="7"/>
      <c r="X82" s="7"/>
      <c r="Y82" s="7"/>
      <c r="Z82" s="7"/>
      <c r="AA82" s="7"/>
      <c r="AB82" s="7"/>
      <c r="AC82" s="7"/>
    </row>
    <row r="83" ht="24.75" customHeight="1">
      <c r="B83" s="107" t="s">
        <v>661</v>
      </c>
      <c r="C83" s="107"/>
      <c r="D83" s="387" t="s">
        <v>663</v>
      </c>
      <c r="E83" s="109"/>
      <c r="F83" s="7"/>
      <c r="G83" s="7"/>
      <c r="H83" s="7"/>
      <c r="I83" s="7"/>
      <c r="J83" s="7"/>
      <c r="K83" s="7"/>
      <c r="L83" s="7"/>
      <c r="M83" s="7"/>
      <c r="N83" s="7"/>
      <c r="O83" s="7"/>
      <c r="P83" s="7"/>
      <c r="Q83" s="7"/>
      <c r="R83" s="7"/>
      <c r="S83" s="7"/>
      <c r="T83" s="7"/>
      <c r="U83" s="7"/>
      <c r="V83" s="7"/>
      <c r="W83" s="7"/>
      <c r="X83" s="7"/>
      <c r="Y83" s="7"/>
      <c r="Z83" s="7"/>
      <c r="AA83" s="7"/>
      <c r="AB83" s="7"/>
      <c r="AC83" s="7"/>
    </row>
    <row r="84" ht="24.75" customHeight="1">
      <c r="B84" s="149" t="s">
        <v>667</v>
      </c>
      <c r="C84" s="107"/>
      <c r="D84" s="150" t="s">
        <v>669</v>
      </c>
      <c r="E84" s="109"/>
      <c r="F84" s="7"/>
      <c r="G84" s="7"/>
      <c r="H84" s="7"/>
      <c r="I84" s="7"/>
      <c r="J84" s="7"/>
      <c r="K84" s="7"/>
      <c r="L84" s="7"/>
      <c r="M84" s="7"/>
      <c r="N84" s="7"/>
      <c r="O84" s="7"/>
      <c r="P84" s="7"/>
      <c r="Q84" s="7"/>
      <c r="R84" s="7"/>
      <c r="S84" s="7"/>
      <c r="T84" s="7"/>
      <c r="U84" s="7"/>
      <c r="V84" s="7"/>
      <c r="W84" s="7"/>
      <c r="X84" s="7"/>
      <c r="Y84" s="7"/>
      <c r="Z84" s="7"/>
      <c r="AA84" s="7"/>
      <c r="AB84" s="7"/>
      <c r="AC84" s="7"/>
    </row>
    <row r="85" ht="24.75" customHeight="1">
      <c r="B85" s="107" t="s">
        <v>672</v>
      </c>
      <c r="C85" s="107"/>
      <c r="D85" s="389" t="s">
        <v>673</v>
      </c>
      <c r="E85" s="109"/>
      <c r="F85" s="7"/>
      <c r="G85" s="7"/>
      <c r="H85" s="7"/>
      <c r="I85" s="7"/>
      <c r="J85" s="7"/>
      <c r="K85" s="7"/>
      <c r="L85" s="7"/>
      <c r="M85" s="7"/>
      <c r="N85" s="7"/>
      <c r="O85" s="7"/>
      <c r="P85" s="7"/>
      <c r="Q85" s="7"/>
      <c r="R85" s="7"/>
      <c r="S85" s="7"/>
      <c r="T85" s="7"/>
      <c r="U85" s="7"/>
      <c r="V85" s="7"/>
      <c r="W85" s="7"/>
      <c r="X85" s="7"/>
      <c r="Y85" s="7"/>
      <c r="Z85" s="7"/>
      <c r="AA85" s="7"/>
      <c r="AB85" s="7"/>
      <c r="AC85" s="7"/>
    </row>
    <row r="86" ht="24.75" customHeight="1">
      <c r="B86" s="107" t="s">
        <v>676</v>
      </c>
      <c r="C86" s="107"/>
      <c r="D86" s="389" t="s">
        <v>677</v>
      </c>
      <c r="E86" s="109"/>
      <c r="F86" s="7"/>
      <c r="G86" s="7"/>
      <c r="H86" s="7"/>
      <c r="I86" s="7"/>
      <c r="J86" s="7"/>
      <c r="K86" s="7"/>
      <c r="L86" s="7"/>
      <c r="M86" s="7"/>
      <c r="N86" s="7"/>
      <c r="O86" s="7"/>
      <c r="P86" s="7"/>
      <c r="Q86" s="7"/>
      <c r="R86" s="7"/>
      <c r="S86" s="7"/>
      <c r="T86" s="7"/>
      <c r="U86" s="7"/>
      <c r="V86" s="7"/>
      <c r="W86" s="7"/>
      <c r="X86" s="7"/>
      <c r="Y86" s="7"/>
      <c r="Z86" s="7"/>
      <c r="AA86" s="7"/>
      <c r="AB86" s="7"/>
      <c r="AC86" s="7"/>
    </row>
    <row r="87" ht="24.75" customHeight="1">
      <c r="B87" s="107" t="s">
        <v>678</v>
      </c>
      <c r="C87" s="107"/>
      <c r="D87" s="108" t="s">
        <v>680</v>
      </c>
      <c r="E87" s="109"/>
      <c r="F87" s="7"/>
      <c r="G87" s="7"/>
      <c r="H87" s="7"/>
      <c r="I87" s="7"/>
      <c r="J87" s="7"/>
      <c r="K87" s="7"/>
      <c r="L87" s="7"/>
      <c r="M87" s="7"/>
      <c r="N87" s="7"/>
      <c r="O87" s="7"/>
      <c r="P87" s="7"/>
      <c r="Q87" s="7"/>
      <c r="R87" s="7"/>
      <c r="S87" s="7"/>
      <c r="T87" s="7"/>
      <c r="U87" s="7"/>
      <c r="V87" s="7"/>
      <c r="W87" s="7"/>
      <c r="X87" s="7"/>
      <c r="Y87" s="7"/>
      <c r="Z87" s="7"/>
      <c r="AA87" s="7"/>
      <c r="AB87" s="7"/>
      <c r="AC87" s="7"/>
    </row>
    <row r="88" ht="24.75" customHeight="1">
      <c r="B88" s="107" t="s">
        <v>685</v>
      </c>
      <c r="C88" s="107"/>
      <c r="D88" s="239" t="s">
        <v>687</v>
      </c>
      <c r="E88" s="109"/>
      <c r="F88" s="7"/>
      <c r="G88" s="7"/>
      <c r="H88" s="7"/>
      <c r="I88" s="7"/>
      <c r="J88" s="7"/>
      <c r="K88" s="7"/>
      <c r="L88" s="7"/>
      <c r="M88" s="7"/>
      <c r="N88" s="7"/>
      <c r="O88" s="7"/>
      <c r="P88" s="7"/>
      <c r="Q88" s="7"/>
      <c r="R88" s="7"/>
      <c r="S88" s="7"/>
      <c r="T88" s="7"/>
      <c r="U88" s="7"/>
      <c r="V88" s="7"/>
      <c r="W88" s="7"/>
      <c r="X88" s="7"/>
      <c r="Y88" s="7"/>
      <c r="Z88" s="7"/>
      <c r="AA88" s="7"/>
      <c r="AB88" s="7"/>
      <c r="AC88" s="7"/>
    </row>
    <row r="89" ht="24.75" customHeight="1">
      <c r="A89" s="2"/>
      <c r="B89" s="107" t="s">
        <v>692</v>
      </c>
      <c r="C89" s="2"/>
      <c r="D89" s="108" t="s">
        <v>693</v>
      </c>
      <c r="E89" s="109"/>
      <c r="F89" s="7"/>
      <c r="G89" s="7"/>
      <c r="H89" s="7"/>
      <c r="I89" s="7"/>
      <c r="J89" s="7"/>
      <c r="K89" s="7"/>
      <c r="L89" s="7"/>
      <c r="M89" s="7"/>
      <c r="N89" s="7"/>
      <c r="O89" s="7"/>
      <c r="P89" s="7"/>
      <c r="Q89" s="7"/>
      <c r="R89" s="7"/>
      <c r="S89" s="7"/>
      <c r="T89" s="7"/>
      <c r="U89" s="7"/>
      <c r="V89" s="7"/>
      <c r="W89" s="7"/>
      <c r="X89" s="7"/>
      <c r="Y89" s="7"/>
      <c r="Z89" s="7"/>
      <c r="AA89" s="7"/>
      <c r="AB89" s="7"/>
      <c r="AC89" s="7"/>
    </row>
    <row r="90" ht="24.75" customHeight="1">
      <c r="A90" s="2"/>
      <c r="B90" s="2"/>
      <c r="C90" s="2"/>
      <c r="D90" s="4"/>
      <c r="E90" s="109"/>
      <c r="F90" s="7"/>
      <c r="G90" s="7"/>
      <c r="H90" s="7"/>
      <c r="I90" s="7"/>
      <c r="J90" s="7"/>
      <c r="K90" s="7"/>
      <c r="L90" s="7"/>
      <c r="M90" s="7"/>
      <c r="N90" s="7"/>
      <c r="O90" s="7"/>
      <c r="P90" s="7"/>
      <c r="Q90" s="7"/>
      <c r="R90" s="7"/>
      <c r="S90" s="7"/>
      <c r="T90" s="7"/>
      <c r="U90" s="7"/>
      <c r="V90" s="7"/>
      <c r="W90" s="7"/>
      <c r="X90" s="7"/>
      <c r="Y90" s="7"/>
      <c r="Z90" s="7"/>
      <c r="AA90" s="7"/>
      <c r="AB90" s="7"/>
      <c r="AC90" s="7"/>
    </row>
    <row r="91" ht="24.75" customHeight="1">
      <c r="A91" s="2"/>
      <c r="B91" s="2"/>
      <c r="C91" s="2"/>
      <c r="D91" s="4"/>
      <c r="E91" s="109"/>
      <c r="F91" s="7"/>
      <c r="G91" s="7"/>
      <c r="H91" s="7"/>
      <c r="I91" s="7"/>
      <c r="J91" s="7"/>
      <c r="K91" s="7"/>
      <c r="L91" s="7"/>
      <c r="M91" s="7"/>
      <c r="N91" s="7"/>
      <c r="O91" s="7"/>
      <c r="P91" s="7"/>
      <c r="Q91" s="7"/>
      <c r="R91" s="7"/>
      <c r="S91" s="7"/>
      <c r="T91" s="7"/>
      <c r="U91" s="7"/>
      <c r="V91" s="7"/>
      <c r="W91" s="7"/>
      <c r="X91" s="7"/>
      <c r="Y91" s="7"/>
      <c r="Z91" s="7"/>
      <c r="AA91" s="7"/>
      <c r="AB91" s="7"/>
      <c r="AC91" s="7"/>
    </row>
    <row r="92" ht="24.75" customHeight="1">
      <c r="A92" s="2"/>
      <c r="B92" s="2"/>
      <c r="C92" s="2"/>
      <c r="D92" s="4"/>
      <c r="E92" s="109"/>
      <c r="F92" s="7"/>
      <c r="G92" s="7"/>
      <c r="H92" s="7"/>
      <c r="I92" s="7"/>
      <c r="J92" s="7"/>
      <c r="K92" s="7"/>
      <c r="L92" s="7"/>
      <c r="M92" s="7"/>
      <c r="N92" s="7"/>
      <c r="O92" s="7"/>
      <c r="P92" s="7"/>
      <c r="Q92" s="7"/>
      <c r="R92" s="7"/>
      <c r="S92" s="7"/>
      <c r="T92" s="7"/>
      <c r="U92" s="7"/>
      <c r="V92" s="7"/>
      <c r="W92" s="7"/>
      <c r="X92" s="7"/>
      <c r="Y92" s="7"/>
      <c r="Z92" s="7"/>
      <c r="AA92" s="7"/>
      <c r="AB92" s="7"/>
      <c r="AC92" s="7"/>
    </row>
    <row r="93" ht="24.75" customHeight="1">
      <c r="A93" s="2"/>
      <c r="B93" s="2"/>
      <c r="C93" s="2"/>
      <c r="D93" s="4"/>
      <c r="E93" s="109"/>
      <c r="F93" s="7"/>
      <c r="G93" s="7"/>
      <c r="H93" s="7"/>
      <c r="I93" s="7"/>
      <c r="J93" s="7"/>
      <c r="K93" s="7"/>
      <c r="L93" s="7"/>
      <c r="M93" s="7"/>
      <c r="N93" s="7"/>
      <c r="O93" s="7"/>
      <c r="P93" s="7"/>
      <c r="Q93" s="7"/>
      <c r="R93" s="7"/>
      <c r="S93" s="7"/>
      <c r="T93" s="7"/>
      <c r="U93" s="7"/>
      <c r="V93" s="7"/>
      <c r="W93" s="7"/>
      <c r="X93" s="7"/>
      <c r="Y93" s="7"/>
      <c r="Z93" s="7"/>
      <c r="AA93" s="7"/>
      <c r="AB93" s="7"/>
      <c r="AC93" s="7"/>
    </row>
    <row r="94" ht="24.75" customHeight="1">
      <c r="A94" s="2"/>
      <c r="B94" s="2"/>
      <c r="C94" s="2"/>
      <c r="D94" s="4"/>
      <c r="E94" s="109"/>
      <c r="F94" s="7"/>
      <c r="G94" s="7"/>
      <c r="H94" s="7"/>
      <c r="I94" s="7"/>
      <c r="J94" s="7"/>
      <c r="K94" s="7"/>
      <c r="L94" s="7"/>
      <c r="M94" s="7"/>
      <c r="N94" s="7"/>
      <c r="O94" s="7"/>
      <c r="P94" s="7"/>
      <c r="Q94" s="7"/>
      <c r="R94" s="7"/>
      <c r="S94" s="7"/>
      <c r="T94" s="7"/>
      <c r="U94" s="7"/>
      <c r="V94" s="7"/>
      <c r="W94" s="7"/>
      <c r="X94" s="7"/>
      <c r="Y94" s="7"/>
      <c r="Z94" s="7"/>
      <c r="AA94" s="7"/>
      <c r="AB94" s="7"/>
      <c r="AC94" s="7"/>
    </row>
    <row r="95" ht="24.75" customHeight="1">
      <c r="A95" s="2"/>
      <c r="B95" s="2"/>
      <c r="C95" s="2"/>
      <c r="D95" s="4"/>
      <c r="E95" s="109"/>
      <c r="F95" s="7"/>
      <c r="G95" s="7"/>
      <c r="H95" s="7"/>
      <c r="I95" s="7"/>
      <c r="J95" s="7"/>
      <c r="K95" s="7"/>
      <c r="L95" s="7"/>
      <c r="M95" s="7"/>
      <c r="N95" s="7"/>
      <c r="O95" s="7"/>
      <c r="P95" s="7"/>
      <c r="Q95" s="7"/>
      <c r="R95" s="7"/>
      <c r="S95" s="7"/>
      <c r="T95" s="7"/>
      <c r="U95" s="7"/>
      <c r="V95" s="7"/>
      <c r="W95" s="7"/>
      <c r="X95" s="7"/>
      <c r="Y95" s="7"/>
      <c r="Z95" s="7"/>
      <c r="AA95" s="7"/>
      <c r="AB95" s="7"/>
      <c r="AC95" s="7"/>
    </row>
    <row r="96" ht="24.75" customHeight="1">
      <c r="A96" s="2"/>
      <c r="B96" s="2"/>
      <c r="C96" s="2"/>
      <c r="D96" s="4"/>
      <c r="E96" s="109"/>
      <c r="F96" s="7"/>
      <c r="G96" s="7"/>
      <c r="H96" s="7"/>
      <c r="I96" s="7"/>
      <c r="J96" s="7"/>
      <c r="K96" s="7"/>
      <c r="L96" s="7"/>
      <c r="M96" s="7"/>
      <c r="N96" s="7"/>
      <c r="O96" s="7"/>
      <c r="P96" s="7"/>
      <c r="Q96" s="7"/>
      <c r="R96" s="7"/>
      <c r="S96" s="7"/>
      <c r="T96" s="7"/>
      <c r="U96" s="7"/>
      <c r="V96" s="7"/>
      <c r="W96" s="7"/>
      <c r="X96" s="7"/>
      <c r="Y96" s="7"/>
      <c r="Z96" s="7"/>
      <c r="AA96" s="7"/>
      <c r="AB96" s="7"/>
      <c r="AC96" s="7"/>
    </row>
    <row r="97" ht="24.75" customHeight="1">
      <c r="A97" s="2" t="s">
        <v>742</v>
      </c>
      <c r="B97" s="2"/>
      <c r="C97" s="2"/>
      <c r="D97" s="187"/>
      <c r="E97" s="136"/>
      <c r="F97" s="7"/>
      <c r="G97" s="7"/>
      <c r="H97" s="7"/>
      <c r="I97" s="7"/>
      <c r="J97" s="7"/>
      <c r="K97" s="7"/>
      <c r="L97" s="7"/>
      <c r="M97" s="7"/>
      <c r="N97" s="7"/>
      <c r="O97" s="7"/>
      <c r="P97" s="7"/>
      <c r="Q97" s="7"/>
      <c r="R97" s="7"/>
      <c r="S97" s="7"/>
      <c r="T97" s="7"/>
      <c r="U97" s="7"/>
      <c r="V97" s="7"/>
      <c r="W97" s="7"/>
      <c r="X97" s="7"/>
      <c r="Y97" s="7"/>
      <c r="Z97" s="7"/>
      <c r="AA97" s="7"/>
      <c r="AB97" s="7"/>
      <c r="AC97" s="7"/>
    </row>
    <row r="98" ht="24.75" customHeight="1">
      <c r="A98" s="2" t="s">
        <v>742</v>
      </c>
      <c r="B98" s="2"/>
      <c r="C98" s="107" t="s">
        <v>747</v>
      </c>
      <c r="D98" s="108"/>
      <c r="E98" s="109"/>
      <c r="F98" s="7"/>
      <c r="G98" s="7"/>
      <c r="H98" s="7"/>
      <c r="I98" s="7"/>
      <c r="J98" s="7"/>
      <c r="K98" s="7"/>
      <c r="L98" s="7"/>
      <c r="M98" s="7"/>
      <c r="N98" s="7"/>
      <c r="O98" s="7"/>
      <c r="P98" s="7"/>
      <c r="Q98" s="7"/>
      <c r="R98" s="7"/>
      <c r="S98" s="7"/>
      <c r="T98" s="7"/>
      <c r="U98" s="7"/>
      <c r="V98" s="7"/>
      <c r="W98" s="7"/>
      <c r="X98" s="7"/>
      <c r="Y98" s="7"/>
      <c r="Z98" s="7"/>
      <c r="AA98" s="7"/>
      <c r="AB98" s="7"/>
      <c r="AC98" s="7"/>
    </row>
    <row r="99" ht="24.75" customHeight="1">
      <c r="A99" s="2"/>
      <c r="B99" s="2"/>
      <c r="C99" s="2"/>
      <c r="D99" s="4"/>
      <c r="E99" s="109"/>
      <c r="F99" s="7"/>
      <c r="G99" s="7"/>
      <c r="H99" s="7"/>
      <c r="I99" s="7"/>
      <c r="J99" s="7"/>
      <c r="K99" s="7"/>
      <c r="L99" s="7"/>
      <c r="M99" s="7"/>
      <c r="N99" s="7"/>
      <c r="O99" s="7"/>
      <c r="P99" s="7"/>
      <c r="Q99" s="7"/>
      <c r="R99" s="7"/>
      <c r="S99" s="7"/>
      <c r="T99" s="7"/>
      <c r="U99" s="7"/>
      <c r="V99" s="7"/>
      <c r="W99" s="7"/>
      <c r="X99" s="7"/>
      <c r="Y99" s="7"/>
      <c r="Z99" s="7"/>
      <c r="AA99" s="7"/>
      <c r="AB99" s="7"/>
      <c r="AC99" s="7"/>
    </row>
    <row r="100" ht="24.75" customHeight="1">
      <c r="A100" s="2"/>
      <c r="B100" s="2"/>
      <c r="C100" s="2"/>
      <c r="D100" s="4"/>
      <c r="E100" s="109"/>
      <c r="F100" s="7"/>
      <c r="G100" s="7"/>
      <c r="H100" s="7"/>
      <c r="I100" s="7"/>
      <c r="J100" s="7"/>
      <c r="K100" s="7"/>
      <c r="L100" s="7"/>
      <c r="M100" s="7"/>
      <c r="N100" s="7"/>
      <c r="O100" s="7"/>
      <c r="P100" s="7"/>
      <c r="Q100" s="7"/>
      <c r="R100" s="7"/>
      <c r="S100" s="7"/>
      <c r="T100" s="7"/>
      <c r="U100" s="7"/>
      <c r="V100" s="7"/>
      <c r="W100" s="7"/>
      <c r="X100" s="7"/>
      <c r="Y100" s="7"/>
      <c r="Z100" s="7"/>
      <c r="AA100" s="7"/>
      <c r="AB100" s="7"/>
      <c r="AC100" s="7"/>
    </row>
    <row r="101" ht="24.75" customHeight="1">
      <c r="A101" s="2"/>
      <c r="B101" s="2"/>
      <c r="C101" s="2"/>
      <c r="D101" s="4"/>
      <c r="E101" s="109"/>
      <c r="F101" s="7"/>
      <c r="G101" s="7"/>
      <c r="H101" s="7"/>
      <c r="I101" s="7"/>
      <c r="J101" s="7"/>
      <c r="K101" s="7"/>
      <c r="L101" s="7"/>
      <c r="M101" s="7"/>
      <c r="N101" s="7"/>
      <c r="O101" s="7"/>
      <c r="P101" s="7"/>
      <c r="Q101" s="7"/>
      <c r="R101" s="7"/>
      <c r="S101" s="7"/>
      <c r="T101" s="7"/>
      <c r="U101" s="7"/>
      <c r="V101" s="7"/>
      <c r="W101" s="7"/>
      <c r="X101" s="7"/>
      <c r="Y101" s="7"/>
      <c r="Z101" s="7"/>
      <c r="AA101" s="7"/>
      <c r="AB101" s="7"/>
      <c r="AC101" s="7"/>
    </row>
    <row r="102" ht="24.75" customHeight="1">
      <c r="A102" s="2"/>
      <c r="B102" s="2"/>
      <c r="C102" s="2"/>
      <c r="D102" s="4"/>
      <c r="E102" s="109"/>
      <c r="F102" s="7"/>
      <c r="G102" s="7"/>
      <c r="H102" s="7"/>
      <c r="I102" s="7"/>
      <c r="J102" s="7"/>
      <c r="K102" s="7"/>
      <c r="L102" s="7"/>
      <c r="M102" s="7"/>
      <c r="N102" s="7"/>
      <c r="O102" s="7"/>
      <c r="P102" s="7"/>
      <c r="Q102" s="7"/>
      <c r="R102" s="7"/>
      <c r="S102" s="7"/>
      <c r="T102" s="7"/>
      <c r="U102" s="7"/>
      <c r="V102" s="7"/>
      <c r="W102" s="7"/>
      <c r="X102" s="7"/>
      <c r="Y102" s="7"/>
      <c r="Z102" s="7"/>
      <c r="AA102" s="7"/>
      <c r="AB102" s="7"/>
      <c r="AC102" s="7"/>
    </row>
    <row r="103" ht="24.75" customHeight="1">
      <c r="A103" s="2"/>
      <c r="B103" s="2"/>
      <c r="C103" s="2"/>
      <c r="D103" s="4"/>
      <c r="E103" s="109"/>
      <c r="F103" s="7"/>
      <c r="G103" s="7"/>
      <c r="H103" s="7"/>
      <c r="I103" s="7"/>
      <c r="J103" s="7"/>
      <c r="K103" s="7"/>
      <c r="L103" s="7"/>
      <c r="M103" s="7"/>
      <c r="N103" s="7"/>
      <c r="O103" s="7"/>
      <c r="P103" s="7"/>
      <c r="Q103" s="7"/>
      <c r="R103" s="7"/>
      <c r="S103" s="7"/>
      <c r="T103" s="7"/>
      <c r="U103" s="7"/>
      <c r="V103" s="7"/>
      <c r="W103" s="7"/>
      <c r="X103" s="7"/>
      <c r="Y103" s="7"/>
      <c r="Z103" s="7"/>
      <c r="AA103" s="7"/>
      <c r="AB103" s="7"/>
      <c r="AC103" s="7"/>
    </row>
    <row r="104" ht="24.75" customHeight="1">
      <c r="A104" s="2"/>
      <c r="B104" s="2"/>
      <c r="C104" s="2"/>
      <c r="D104" s="4"/>
      <c r="E104" s="109"/>
      <c r="F104" s="7"/>
      <c r="G104" s="7"/>
      <c r="H104" s="7"/>
      <c r="I104" s="7"/>
      <c r="J104" s="7"/>
      <c r="K104" s="7"/>
      <c r="L104" s="7"/>
      <c r="M104" s="7"/>
      <c r="N104" s="7"/>
      <c r="O104" s="7"/>
      <c r="P104" s="7"/>
      <c r="Q104" s="7"/>
      <c r="R104" s="7"/>
      <c r="S104" s="7"/>
      <c r="T104" s="7"/>
      <c r="U104" s="7"/>
      <c r="V104" s="7"/>
      <c r="W104" s="7"/>
      <c r="X104" s="7"/>
      <c r="Y104" s="7"/>
      <c r="Z104" s="7"/>
      <c r="AA104" s="7"/>
      <c r="AB104" s="7"/>
      <c r="AC104" s="7"/>
    </row>
    <row r="105" ht="24.75" customHeight="1">
      <c r="A105" s="2"/>
      <c r="B105" s="2"/>
      <c r="C105" s="2"/>
      <c r="D105" s="4"/>
      <c r="E105" s="109"/>
      <c r="F105" s="7"/>
      <c r="G105" s="7"/>
      <c r="H105" s="7"/>
      <c r="I105" s="7"/>
      <c r="J105" s="7"/>
      <c r="K105" s="7"/>
      <c r="L105" s="7"/>
      <c r="M105" s="7"/>
      <c r="N105" s="7"/>
      <c r="O105" s="7"/>
      <c r="P105" s="7"/>
      <c r="Q105" s="7"/>
      <c r="R105" s="7"/>
      <c r="S105" s="7"/>
      <c r="T105" s="7"/>
      <c r="U105" s="7"/>
      <c r="V105" s="7"/>
      <c r="W105" s="7"/>
      <c r="X105" s="7"/>
      <c r="Y105" s="7"/>
      <c r="Z105" s="7"/>
      <c r="AA105" s="7"/>
      <c r="AB105" s="7"/>
      <c r="AC105" s="7"/>
    </row>
    <row r="106" ht="24.75" customHeight="1">
      <c r="A106" s="2"/>
      <c r="B106" s="2"/>
      <c r="C106" s="2"/>
      <c r="D106" s="4"/>
      <c r="E106" s="109"/>
      <c r="F106" s="7"/>
      <c r="G106" s="7"/>
      <c r="H106" s="7"/>
      <c r="I106" s="7"/>
      <c r="J106" s="7"/>
      <c r="K106" s="7"/>
      <c r="L106" s="7"/>
      <c r="M106" s="7"/>
      <c r="N106" s="7"/>
      <c r="O106" s="7"/>
      <c r="P106" s="7"/>
      <c r="Q106" s="7"/>
      <c r="R106" s="7"/>
      <c r="S106" s="7"/>
      <c r="T106" s="7"/>
      <c r="U106" s="7"/>
      <c r="V106" s="7"/>
      <c r="W106" s="7"/>
      <c r="X106" s="7"/>
      <c r="Y106" s="7"/>
      <c r="Z106" s="7"/>
      <c r="AA106" s="7"/>
      <c r="AB106" s="7"/>
      <c r="AC106" s="7"/>
    </row>
    <row r="107" ht="24.75" customHeight="1">
      <c r="A107" s="2"/>
      <c r="B107" s="2"/>
      <c r="C107" s="2"/>
      <c r="D107" s="4"/>
      <c r="E107" s="109"/>
      <c r="F107" s="7"/>
      <c r="G107" s="7"/>
      <c r="H107" s="7"/>
      <c r="I107" s="7"/>
      <c r="J107" s="7"/>
      <c r="K107" s="7"/>
      <c r="L107" s="7"/>
      <c r="M107" s="7"/>
      <c r="N107" s="7"/>
      <c r="O107" s="7"/>
      <c r="P107" s="7"/>
      <c r="Q107" s="7"/>
      <c r="R107" s="7"/>
      <c r="S107" s="7"/>
      <c r="T107" s="7"/>
      <c r="U107" s="7"/>
      <c r="V107" s="7"/>
      <c r="W107" s="7"/>
      <c r="X107" s="7"/>
      <c r="Y107" s="7"/>
      <c r="Z107" s="7"/>
      <c r="AA107" s="7"/>
      <c r="AB107" s="7"/>
      <c r="AC107" s="7"/>
    </row>
    <row r="108" ht="24.75" customHeight="1">
      <c r="A108" s="2"/>
      <c r="B108" s="2"/>
      <c r="C108" s="2"/>
      <c r="D108" s="4"/>
      <c r="E108" s="109"/>
      <c r="F108" s="7"/>
      <c r="G108" s="7"/>
      <c r="H108" s="7"/>
      <c r="I108" s="7"/>
      <c r="J108" s="7"/>
      <c r="K108" s="7"/>
      <c r="L108" s="7"/>
      <c r="M108" s="7"/>
      <c r="N108" s="7"/>
      <c r="O108" s="7"/>
      <c r="P108" s="7"/>
      <c r="Q108" s="7"/>
      <c r="R108" s="7"/>
      <c r="S108" s="7"/>
      <c r="T108" s="7"/>
      <c r="U108" s="7"/>
      <c r="V108" s="7"/>
      <c r="W108" s="7"/>
      <c r="X108" s="7"/>
      <c r="Y108" s="7"/>
      <c r="Z108" s="7"/>
      <c r="AA108" s="7"/>
      <c r="AB108" s="7"/>
      <c r="AC108" s="7"/>
    </row>
    <row r="109" ht="24.75" customHeight="1">
      <c r="A109" s="2"/>
      <c r="B109" s="2"/>
      <c r="C109" s="2"/>
      <c r="D109" s="4"/>
      <c r="E109" s="109"/>
      <c r="F109" s="7"/>
      <c r="G109" s="7"/>
      <c r="H109" s="7"/>
      <c r="I109" s="7"/>
      <c r="J109" s="7"/>
      <c r="K109" s="7"/>
      <c r="L109" s="7"/>
      <c r="M109" s="7"/>
      <c r="N109" s="7"/>
      <c r="O109" s="7"/>
      <c r="P109" s="7"/>
      <c r="Q109" s="7"/>
      <c r="R109" s="7"/>
      <c r="S109" s="7"/>
      <c r="T109" s="7"/>
      <c r="U109" s="7"/>
      <c r="V109" s="7"/>
      <c r="W109" s="7"/>
      <c r="X109" s="7"/>
      <c r="Y109" s="7"/>
      <c r="Z109" s="7"/>
      <c r="AA109" s="7"/>
      <c r="AB109" s="7"/>
      <c r="AC109" s="7"/>
    </row>
    <row r="110" ht="24.75" customHeight="1">
      <c r="A110" s="2"/>
      <c r="B110" s="2"/>
      <c r="C110" s="2"/>
      <c r="D110" s="4"/>
      <c r="E110" s="109"/>
      <c r="F110" s="7"/>
      <c r="G110" s="7"/>
      <c r="H110" s="7"/>
      <c r="I110" s="7"/>
      <c r="J110" s="7"/>
      <c r="K110" s="7"/>
      <c r="L110" s="7"/>
      <c r="M110" s="7"/>
      <c r="N110" s="7"/>
      <c r="O110" s="7"/>
      <c r="P110" s="7"/>
      <c r="Q110" s="7"/>
      <c r="R110" s="7"/>
      <c r="S110" s="7"/>
      <c r="T110" s="7"/>
      <c r="U110" s="7"/>
      <c r="V110" s="7"/>
      <c r="W110" s="7"/>
      <c r="X110" s="7"/>
      <c r="Y110" s="7"/>
      <c r="Z110" s="7"/>
      <c r="AA110" s="7"/>
      <c r="AB110" s="7"/>
      <c r="AC110" s="7"/>
    </row>
    <row r="111" ht="24.75" customHeight="1">
      <c r="A111" s="2"/>
      <c r="B111" s="2"/>
      <c r="C111" s="2"/>
      <c r="D111" s="4"/>
      <c r="E111" s="109"/>
      <c r="F111" s="7"/>
      <c r="G111" s="7"/>
      <c r="H111" s="7"/>
      <c r="I111" s="7"/>
      <c r="J111" s="7"/>
      <c r="K111" s="7"/>
      <c r="L111" s="7"/>
      <c r="M111" s="7"/>
      <c r="N111" s="7"/>
      <c r="O111" s="7"/>
      <c r="P111" s="7"/>
      <c r="Q111" s="7"/>
      <c r="R111" s="7"/>
      <c r="S111" s="7"/>
      <c r="T111" s="7"/>
      <c r="U111" s="7"/>
      <c r="V111" s="7"/>
      <c r="W111" s="7"/>
      <c r="X111" s="7"/>
      <c r="Y111" s="7"/>
      <c r="Z111" s="7"/>
      <c r="AA111" s="7"/>
      <c r="AB111" s="7"/>
      <c r="AC111" s="7"/>
    </row>
    <row r="112" ht="24.75" customHeight="1">
      <c r="A112" s="2"/>
      <c r="B112" s="2"/>
      <c r="C112" s="2"/>
      <c r="D112" s="4"/>
      <c r="E112" s="109"/>
      <c r="F112" s="7"/>
      <c r="G112" s="7"/>
      <c r="H112" s="7"/>
      <c r="I112" s="7"/>
      <c r="J112" s="7"/>
      <c r="K112" s="7"/>
      <c r="L112" s="7"/>
      <c r="M112" s="7"/>
      <c r="N112" s="7"/>
      <c r="O112" s="7"/>
      <c r="P112" s="7"/>
      <c r="Q112" s="7"/>
      <c r="R112" s="7"/>
      <c r="S112" s="7"/>
      <c r="T112" s="7"/>
      <c r="U112" s="7"/>
      <c r="V112" s="7"/>
      <c r="W112" s="7"/>
      <c r="X112" s="7"/>
      <c r="Y112" s="7"/>
      <c r="Z112" s="7"/>
      <c r="AA112" s="7"/>
      <c r="AB112" s="7"/>
      <c r="AC112" s="7"/>
    </row>
    <row r="113" ht="24.75" customHeight="1">
      <c r="A113" s="2"/>
      <c r="B113" s="2"/>
      <c r="C113" s="2"/>
      <c r="D113" s="4"/>
      <c r="E113" s="109"/>
      <c r="F113" s="7"/>
      <c r="G113" s="7"/>
      <c r="H113" s="7"/>
      <c r="I113" s="7"/>
      <c r="J113" s="7"/>
      <c r="K113" s="7"/>
      <c r="L113" s="7"/>
      <c r="M113" s="7"/>
      <c r="N113" s="7"/>
      <c r="O113" s="7"/>
      <c r="P113" s="7"/>
      <c r="Q113" s="7"/>
      <c r="R113" s="7"/>
      <c r="S113" s="7"/>
      <c r="T113" s="7"/>
      <c r="U113" s="7"/>
      <c r="V113" s="7"/>
      <c r="W113" s="7"/>
      <c r="X113" s="7"/>
      <c r="Y113" s="7"/>
      <c r="Z113" s="7"/>
      <c r="AA113" s="7"/>
      <c r="AB113" s="7"/>
      <c r="AC113" s="7"/>
    </row>
    <row r="114" ht="24.75" customHeight="1">
      <c r="A114" s="2"/>
      <c r="B114" s="2"/>
      <c r="C114" s="2"/>
      <c r="D114" s="4"/>
      <c r="E114" s="109"/>
      <c r="F114" s="7"/>
      <c r="G114" s="7"/>
      <c r="H114" s="7"/>
      <c r="I114" s="7"/>
      <c r="J114" s="7"/>
      <c r="K114" s="7"/>
      <c r="L114" s="7"/>
      <c r="M114" s="7"/>
      <c r="N114" s="7"/>
      <c r="O114" s="7"/>
      <c r="P114" s="7"/>
      <c r="Q114" s="7"/>
      <c r="R114" s="7"/>
      <c r="S114" s="7"/>
      <c r="T114" s="7"/>
      <c r="U114" s="7"/>
      <c r="V114" s="7"/>
      <c r="W114" s="7"/>
      <c r="X114" s="7"/>
      <c r="Y114" s="7"/>
      <c r="Z114" s="7"/>
      <c r="AA114" s="7"/>
      <c r="AB114" s="7"/>
      <c r="AC114" s="7"/>
    </row>
    <row r="115" ht="24.75" customHeight="1">
      <c r="A115" s="2"/>
      <c r="B115" s="2"/>
      <c r="C115" s="2"/>
      <c r="D115" s="4"/>
      <c r="E115" s="109"/>
      <c r="F115" s="7"/>
      <c r="G115" s="7"/>
      <c r="H115" s="7"/>
      <c r="I115" s="7"/>
      <c r="J115" s="7"/>
      <c r="K115" s="7"/>
      <c r="L115" s="7"/>
      <c r="M115" s="7"/>
      <c r="N115" s="7"/>
      <c r="O115" s="7"/>
      <c r="P115" s="7"/>
      <c r="Q115" s="7"/>
      <c r="R115" s="7"/>
      <c r="S115" s="7"/>
      <c r="T115" s="7"/>
      <c r="U115" s="7"/>
      <c r="V115" s="7"/>
      <c r="W115" s="7"/>
      <c r="X115" s="7"/>
      <c r="Y115" s="7"/>
      <c r="Z115" s="7"/>
      <c r="AA115" s="7"/>
      <c r="AB115" s="7"/>
      <c r="AC115" s="7"/>
    </row>
    <row r="116" ht="24.75" customHeight="1">
      <c r="A116" s="2"/>
      <c r="B116" s="2"/>
      <c r="C116" s="2"/>
      <c r="D116" s="4"/>
      <c r="E116" s="109"/>
      <c r="F116" s="7"/>
      <c r="G116" s="7"/>
      <c r="H116" s="7"/>
      <c r="I116" s="7"/>
      <c r="J116" s="7"/>
      <c r="K116" s="7"/>
      <c r="L116" s="7"/>
      <c r="M116" s="7"/>
      <c r="N116" s="7"/>
      <c r="O116" s="7"/>
      <c r="P116" s="7"/>
      <c r="Q116" s="7"/>
      <c r="R116" s="7"/>
      <c r="S116" s="7"/>
      <c r="T116" s="7"/>
      <c r="U116" s="7"/>
      <c r="V116" s="7"/>
      <c r="W116" s="7"/>
      <c r="X116" s="7"/>
      <c r="Y116" s="7"/>
      <c r="Z116" s="7"/>
      <c r="AA116" s="7"/>
      <c r="AB116" s="7"/>
      <c r="AC116" s="7"/>
    </row>
    <row r="117" ht="24.75" customHeight="1">
      <c r="A117" s="2"/>
      <c r="B117" s="2"/>
      <c r="C117" s="2"/>
      <c r="D117" s="4"/>
      <c r="E117" s="109"/>
      <c r="F117" s="7"/>
      <c r="G117" s="7"/>
      <c r="H117" s="7"/>
      <c r="I117" s="7"/>
      <c r="J117" s="7"/>
      <c r="K117" s="7"/>
      <c r="L117" s="7"/>
      <c r="M117" s="7"/>
      <c r="N117" s="7"/>
      <c r="O117" s="7"/>
      <c r="P117" s="7"/>
      <c r="Q117" s="7"/>
      <c r="R117" s="7"/>
      <c r="S117" s="7"/>
      <c r="T117" s="7"/>
      <c r="U117" s="7"/>
      <c r="V117" s="7"/>
      <c r="W117" s="7"/>
      <c r="X117" s="7"/>
      <c r="Y117" s="7"/>
      <c r="Z117" s="7"/>
      <c r="AA117" s="7"/>
      <c r="AB117" s="7"/>
      <c r="AC117" s="7"/>
    </row>
    <row r="118" ht="24.75" customHeight="1">
      <c r="A118" s="2"/>
      <c r="B118" s="2"/>
      <c r="C118" s="2"/>
      <c r="D118" s="4"/>
      <c r="E118" s="109"/>
      <c r="F118" s="7"/>
      <c r="G118" s="7"/>
      <c r="H118" s="7"/>
      <c r="I118" s="7"/>
      <c r="J118" s="7"/>
      <c r="K118" s="7"/>
      <c r="L118" s="7"/>
      <c r="M118" s="7"/>
      <c r="N118" s="7"/>
      <c r="O118" s="7"/>
      <c r="P118" s="7"/>
      <c r="Q118" s="7"/>
      <c r="R118" s="7"/>
      <c r="S118" s="7"/>
      <c r="T118" s="7"/>
      <c r="U118" s="7"/>
      <c r="V118" s="7"/>
      <c r="W118" s="7"/>
      <c r="X118" s="7"/>
      <c r="Y118" s="7"/>
      <c r="Z118" s="7"/>
      <c r="AA118" s="7"/>
      <c r="AB118" s="7"/>
      <c r="AC118" s="7"/>
    </row>
    <row r="119" ht="24.75" customHeight="1">
      <c r="A119" s="2"/>
      <c r="B119" s="2"/>
      <c r="C119" s="2"/>
      <c r="D119" s="4"/>
      <c r="E119" s="109"/>
      <c r="F119" s="7"/>
      <c r="G119" s="7"/>
      <c r="H119" s="7"/>
      <c r="I119" s="7"/>
      <c r="J119" s="7"/>
      <c r="K119" s="7"/>
      <c r="L119" s="7"/>
      <c r="M119" s="7"/>
      <c r="N119" s="7"/>
      <c r="O119" s="7"/>
      <c r="P119" s="7"/>
      <c r="Q119" s="7"/>
      <c r="R119" s="7"/>
      <c r="S119" s="7"/>
      <c r="T119" s="7"/>
      <c r="U119" s="7"/>
      <c r="V119" s="7"/>
      <c r="W119" s="7"/>
      <c r="X119" s="7"/>
      <c r="Y119" s="7"/>
      <c r="Z119" s="7"/>
      <c r="AA119" s="7"/>
      <c r="AB119" s="7"/>
      <c r="AC119" s="7"/>
    </row>
    <row r="120" ht="24.75" customHeight="1">
      <c r="A120" s="2"/>
      <c r="B120" s="2"/>
      <c r="C120" s="2"/>
      <c r="D120" s="4"/>
      <c r="E120" s="109"/>
      <c r="F120" s="7"/>
      <c r="G120" s="7"/>
      <c r="H120" s="7"/>
      <c r="I120" s="7"/>
      <c r="J120" s="7"/>
      <c r="K120" s="7"/>
      <c r="L120" s="7"/>
      <c r="M120" s="7"/>
      <c r="N120" s="7"/>
      <c r="O120" s="7"/>
      <c r="P120" s="7"/>
      <c r="Q120" s="7"/>
      <c r="R120" s="7"/>
      <c r="S120" s="7"/>
      <c r="T120" s="7"/>
      <c r="U120" s="7"/>
      <c r="V120" s="7"/>
      <c r="W120" s="7"/>
      <c r="X120" s="7"/>
      <c r="Y120" s="7"/>
      <c r="Z120" s="7"/>
      <c r="AA120" s="7"/>
      <c r="AB120" s="7"/>
      <c r="AC120" s="7"/>
    </row>
    <row r="121" ht="24.75" customHeight="1">
      <c r="A121" s="2"/>
      <c r="B121" s="2"/>
      <c r="C121" s="2"/>
      <c r="D121" s="4"/>
      <c r="E121" s="109"/>
      <c r="F121" s="7"/>
      <c r="G121" s="7"/>
      <c r="H121" s="7"/>
      <c r="I121" s="7"/>
      <c r="J121" s="7"/>
      <c r="K121" s="7"/>
      <c r="L121" s="7"/>
      <c r="M121" s="7"/>
      <c r="N121" s="7"/>
      <c r="O121" s="7"/>
      <c r="P121" s="7"/>
      <c r="Q121" s="7"/>
      <c r="R121" s="7"/>
      <c r="S121" s="7"/>
      <c r="T121" s="7"/>
      <c r="U121" s="7"/>
      <c r="V121" s="7"/>
      <c r="W121" s="7"/>
      <c r="X121" s="7"/>
      <c r="Y121" s="7"/>
      <c r="Z121" s="7"/>
      <c r="AA121" s="7"/>
      <c r="AB121" s="7"/>
      <c r="AC121" s="7"/>
    </row>
    <row r="122" ht="24.75" customHeight="1">
      <c r="A122" s="2"/>
      <c r="B122" s="2"/>
      <c r="C122" s="2"/>
      <c r="D122" s="4"/>
      <c r="E122" s="109"/>
      <c r="F122" s="7"/>
      <c r="G122" s="7"/>
      <c r="H122" s="7"/>
      <c r="I122" s="7"/>
      <c r="J122" s="7"/>
      <c r="K122" s="7"/>
      <c r="L122" s="7"/>
      <c r="M122" s="7"/>
      <c r="N122" s="7"/>
      <c r="O122" s="7"/>
      <c r="P122" s="7"/>
      <c r="Q122" s="7"/>
      <c r="R122" s="7"/>
      <c r="S122" s="7"/>
      <c r="T122" s="7"/>
      <c r="U122" s="7"/>
      <c r="V122" s="7"/>
      <c r="W122" s="7"/>
      <c r="X122" s="7"/>
      <c r="Y122" s="7"/>
      <c r="Z122" s="7"/>
      <c r="AA122" s="7"/>
      <c r="AB122" s="7"/>
      <c r="AC122" s="7"/>
    </row>
    <row r="123" ht="24.75" customHeight="1">
      <c r="A123" s="2"/>
      <c r="B123" s="2"/>
      <c r="C123" s="2"/>
      <c r="D123" s="4"/>
      <c r="E123" s="109"/>
      <c r="F123" s="7"/>
      <c r="G123" s="7"/>
      <c r="H123" s="7"/>
      <c r="I123" s="7"/>
      <c r="J123" s="7"/>
      <c r="K123" s="7"/>
      <c r="L123" s="7"/>
      <c r="M123" s="7"/>
      <c r="N123" s="7"/>
      <c r="O123" s="7"/>
      <c r="P123" s="7"/>
      <c r="Q123" s="7"/>
      <c r="R123" s="7"/>
      <c r="S123" s="7"/>
      <c r="T123" s="7"/>
      <c r="U123" s="7"/>
      <c r="V123" s="7"/>
      <c r="W123" s="7"/>
      <c r="X123" s="7"/>
      <c r="Y123" s="7"/>
      <c r="Z123" s="7"/>
      <c r="AA123" s="7"/>
      <c r="AB123" s="7"/>
      <c r="AC123" s="7"/>
    </row>
    <row r="124" ht="24.75" customHeight="1">
      <c r="A124" s="2"/>
      <c r="B124" s="2"/>
      <c r="C124" s="2"/>
      <c r="D124" s="4"/>
      <c r="E124" s="109"/>
      <c r="F124" s="7"/>
      <c r="G124" s="7"/>
      <c r="H124" s="7"/>
      <c r="I124" s="7"/>
      <c r="J124" s="7"/>
      <c r="K124" s="7"/>
      <c r="L124" s="7"/>
      <c r="M124" s="7"/>
      <c r="N124" s="7"/>
      <c r="O124" s="7"/>
      <c r="P124" s="7"/>
      <c r="Q124" s="7"/>
      <c r="R124" s="7"/>
      <c r="S124" s="7"/>
      <c r="T124" s="7"/>
      <c r="U124" s="7"/>
      <c r="V124" s="7"/>
      <c r="W124" s="7"/>
      <c r="X124" s="7"/>
      <c r="Y124" s="7"/>
      <c r="Z124" s="7"/>
      <c r="AA124" s="7"/>
      <c r="AB124" s="7"/>
      <c r="AC124" s="7"/>
    </row>
    <row r="125" ht="24.75" customHeight="1">
      <c r="A125" s="2"/>
      <c r="B125" s="2"/>
      <c r="C125" s="2"/>
      <c r="D125" s="4"/>
      <c r="E125" s="109"/>
      <c r="F125" s="7"/>
      <c r="G125" s="7"/>
      <c r="H125" s="7"/>
      <c r="I125" s="7"/>
      <c r="J125" s="7"/>
      <c r="K125" s="7"/>
      <c r="L125" s="7"/>
      <c r="M125" s="7"/>
      <c r="N125" s="7"/>
      <c r="O125" s="7"/>
      <c r="P125" s="7"/>
      <c r="Q125" s="7"/>
      <c r="R125" s="7"/>
      <c r="S125" s="7"/>
      <c r="T125" s="7"/>
      <c r="U125" s="7"/>
      <c r="V125" s="7"/>
      <c r="W125" s="7"/>
      <c r="X125" s="7"/>
      <c r="Y125" s="7"/>
      <c r="Z125" s="7"/>
      <c r="AA125" s="7"/>
      <c r="AB125" s="7"/>
      <c r="AC125" s="7"/>
    </row>
    <row r="126" ht="24.75" customHeight="1">
      <c r="A126" s="2"/>
      <c r="B126" s="2"/>
      <c r="C126" s="2"/>
      <c r="D126" s="4"/>
      <c r="E126" s="109"/>
      <c r="F126" s="7"/>
      <c r="G126" s="7"/>
      <c r="H126" s="7"/>
      <c r="I126" s="7"/>
      <c r="J126" s="7"/>
      <c r="K126" s="7"/>
      <c r="L126" s="7"/>
      <c r="M126" s="7"/>
      <c r="N126" s="7"/>
      <c r="O126" s="7"/>
      <c r="P126" s="7"/>
      <c r="Q126" s="7"/>
      <c r="R126" s="7"/>
      <c r="S126" s="7"/>
      <c r="T126" s="7"/>
      <c r="U126" s="7"/>
      <c r="V126" s="7"/>
      <c r="W126" s="7"/>
      <c r="X126" s="7"/>
      <c r="Y126" s="7"/>
      <c r="Z126" s="7"/>
      <c r="AA126" s="7"/>
      <c r="AB126" s="7"/>
      <c r="AC126" s="7"/>
    </row>
    <row r="127" ht="24.75" customHeight="1">
      <c r="A127" s="2"/>
      <c r="B127" s="2"/>
      <c r="C127" s="2"/>
      <c r="D127" s="4"/>
      <c r="E127" s="109"/>
      <c r="F127" s="7"/>
      <c r="G127" s="7"/>
      <c r="H127" s="7"/>
      <c r="I127" s="7"/>
      <c r="J127" s="7"/>
      <c r="K127" s="7"/>
      <c r="L127" s="7"/>
      <c r="M127" s="7"/>
      <c r="N127" s="7"/>
      <c r="O127" s="7"/>
      <c r="P127" s="7"/>
      <c r="Q127" s="7"/>
      <c r="R127" s="7"/>
      <c r="S127" s="7"/>
      <c r="T127" s="7"/>
      <c r="U127" s="7"/>
      <c r="V127" s="7"/>
      <c r="W127" s="7"/>
      <c r="X127" s="7"/>
      <c r="Y127" s="7"/>
      <c r="Z127" s="7"/>
      <c r="AA127" s="7"/>
      <c r="AB127" s="7"/>
      <c r="AC127" s="7"/>
    </row>
    <row r="128" ht="24.75" customHeight="1">
      <c r="A128" s="2"/>
      <c r="B128" s="2"/>
      <c r="C128" s="2"/>
      <c r="D128" s="4"/>
      <c r="E128" s="109"/>
      <c r="F128" s="7"/>
      <c r="G128" s="7"/>
      <c r="H128" s="7"/>
      <c r="I128" s="7"/>
      <c r="J128" s="7"/>
      <c r="K128" s="7"/>
      <c r="L128" s="7"/>
      <c r="M128" s="7"/>
      <c r="N128" s="7"/>
      <c r="O128" s="7"/>
      <c r="P128" s="7"/>
      <c r="Q128" s="7"/>
      <c r="R128" s="7"/>
      <c r="S128" s="7"/>
      <c r="T128" s="7"/>
      <c r="U128" s="7"/>
      <c r="V128" s="7"/>
      <c r="W128" s="7"/>
      <c r="X128" s="7"/>
      <c r="Y128" s="7"/>
      <c r="Z128" s="7"/>
      <c r="AA128" s="7"/>
      <c r="AB128" s="7"/>
      <c r="AC128" s="7"/>
    </row>
    <row r="129" ht="24.75" customHeight="1">
      <c r="A129" s="2"/>
      <c r="B129" s="2"/>
      <c r="C129" s="2"/>
      <c r="D129" s="4"/>
      <c r="E129" s="109"/>
      <c r="F129" s="7"/>
      <c r="G129" s="7"/>
      <c r="H129" s="7"/>
      <c r="I129" s="7"/>
      <c r="J129" s="7"/>
      <c r="K129" s="7"/>
      <c r="L129" s="7"/>
      <c r="M129" s="7"/>
      <c r="N129" s="7"/>
      <c r="O129" s="7"/>
      <c r="P129" s="7"/>
      <c r="Q129" s="7"/>
      <c r="R129" s="7"/>
      <c r="S129" s="7"/>
      <c r="T129" s="7"/>
      <c r="U129" s="7"/>
      <c r="V129" s="7"/>
      <c r="W129" s="7"/>
      <c r="X129" s="7"/>
      <c r="Y129" s="7"/>
      <c r="Z129" s="7"/>
      <c r="AA129" s="7"/>
      <c r="AB129" s="7"/>
      <c r="AC129" s="7"/>
    </row>
    <row r="130" ht="24.75" customHeight="1">
      <c r="A130" s="2"/>
      <c r="B130" s="2"/>
      <c r="C130" s="2"/>
      <c r="D130" s="4"/>
      <c r="E130" s="109"/>
      <c r="F130" s="7"/>
      <c r="G130" s="7"/>
      <c r="H130" s="7"/>
      <c r="I130" s="7"/>
      <c r="J130" s="7"/>
      <c r="K130" s="7"/>
      <c r="L130" s="7"/>
      <c r="M130" s="7"/>
      <c r="N130" s="7"/>
      <c r="O130" s="7"/>
      <c r="P130" s="7"/>
      <c r="Q130" s="7"/>
      <c r="R130" s="7"/>
      <c r="S130" s="7"/>
      <c r="T130" s="7"/>
      <c r="U130" s="7"/>
      <c r="V130" s="7"/>
      <c r="W130" s="7"/>
      <c r="X130" s="7"/>
      <c r="Y130" s="7"/>
      <c r="Z130" s="7"/>
      <c r="AA130" s="7"/>
      <c r="AB130" s="7"/>
      <c r="AC130" s="7"/>
    </row>
    <row r="131" ht="24.75" customHeight="1">
      <c r="A131" s="2"/>
      <c r="B131" s="2"/>
      <c r="C131" s="2"/>
      <c r="D131" s="4"/>
      <c r="E131" s="109"/>
      <c r="F131" s="7"/>
      <c r="G131" s="7"/>
      <c r="H131" s="7"/>
      <c r="I131" s="7"/>
      <c r="J131" s="7"/>
      <c r="K131" s="7"/>
      <c r="L131" s="7"/>
      <c r="M131" s="7"/>
      <c r="N131" s="7"/>
      <c r="O131" s="7"/>
      <c r="P131" s="7"/>
      <c r="Q131" s="7"/>
      <c r="R131" s="7"/>
      <c r="S131" s="7"/>
      <c r="T131" s="7"/>
      <c r="U131" s="7"/>
      <c r="V131" s="7"/>
      <c r="W131" s="7"/>
      <c r="X131" s="7"/>
      <c r="Y131" s="7"/>
      <c r="Z131" s="7"/>
      <c r="AA131" s="7"/>
      <c r="AB131" s="7"/>
      <c r="AC131" s="7"/>
    </row>
    <row r="132" ht="24.75" customHeight="1">
      <c r="A132" s="2"/>
      <c r="B132" s="2"/>
      <c r="C132" s="2"/>
      <c r="D132" s="4"/>
      <c r="E132" s="109"/>
      <c r="F132" s="7"/>
      <c r="G132" s="7"/>
      <c r="H132" s="7"/>
      <c r="I132" s="7"/>
      <c r="J132" s="7"/>
      <c r="K132" s="7"/>
      <c r="L132" s="7"/>
      <c r="M132" s="7"/>
      <c r="N132" s="7"/>
      <c r="O132" s="7"/>
      <c r="P132" s="7"/>
      <c r="Q132" s="7"/>
      <c r="R132" s="7"/>
      <c r="S132" s="7"/>
      <c r="T132" s="7"/>
      <c r="U132" s="7"/>
      <c r="V132" s="7"/>
      <c r="W132" s="7"/>
      <c r="X132" s="7"/>
      <c r="Y132" s="7"/>
      <c r="Z132" s="7"/>
      <c r="AA132" s="7"/>
      <c r="AB132" s="7"/>
      <c r="AC132" s="7"/>
    </row>
    <row r="133" ht="24.75" customHeight="1">
      <c r="A133" s="2"/>
      <c r="B133" s="2"/>
      <c r="C133" s="2"/>
      <c r="D133" s="4"/>
      <c r="E133" s="109"/>
      <c r="F133" s="7"/>
      <c r="G133" s="7"/>
      <c r="H133" s="7"/>
      <c r="I133" s="7"/>
      <c r="J133" s="7"/>
      <c r="K133" s="7"/>
      <c r="L133" s="7"/>
      <c r="M133" s="7"/>
      <c r="N133" s="7"/>
      <c r="O133" s="7"/>
      <c r="P133" s="7"/>
      <c r="Q133" s="7"/>
      <c r="R133" s="7"/>
      <c r="S133" s="7"/>
      <c r="T133" s="7"/>
      <c r="U133" s="7"/>
      <c r="V133" s="7"/>
      <c r="W133" s="7"/>
      <c r="X133" s="7"/>
      <c r="Y133" s="7"/>
      <c r="Z133" s="7"/>
      <c r="AA133" s="7"/>
      <c r="AB133" s="7"/>
      <c r="AC133" s="7"/>
    </row>
    <row r="134" ht="24.75" customHeight="1">
      <c r="A134" s="2"/>
      <c r="B134" s="2"/>
      <c r="C134" s="2"/>
      <c r="D134" s="4"/>
      <c r="E134" s="109"/>
      <c r="F134" s="7"/>
      <c r="G134" s="7"/>
      <c r="H134" s="7"/>
      <c r="I134" s="7"/>
      <c r="J134" s="7"/>
      <c r="K134" s="7"/>
      <c r="L134" s="7"/>
      <c r="M134" s="7"/>
      <c r="N134" s="7"/>
      <c r="O134" s="7"/>
      <c r="P134" s="7"/>
      <c r="Q134" s="7"/>
      <c r="R134" s="7"/>
      <c r="S134" s="7"/>
      <c r="T134" s="7"/>
      <c r="U134" s="7"/>
      <c r="V134" s="7"/>
      <c r="W134" s="7"/>
      <c r="X134" s="7"/>
      <c r="Y134" s="7"/>
      <c r="Z134" s="7"/>
      <c r="AA134" s="7"/>
      <c r="AB134" s="7"/>
      <c r="AC134" s="7"/>
    </row>
    <row r="135" ht="24.75" customHeight="1">
      <c r="A135" s="2"/>
      <c r="B135" s="2"/>
      <c r="C135" s="2"/>
      <c r="D135" s="4"/>
      <c r="E135" s="109"/>
      <c r="F135" s="7"/>
      <c r="G135" s="7"/>
      <c r="H135" s="7"/>
      <c r="I135" s="7"/>
      <c r="J135" s="7"/>
      <c r="K135" s="7"/>
      <c r="L135" s="7"/>
      <c r="M135" s="7"/>
      <c r="N135" s="7"/>
      <c r="O135" s="7"/>
      <c r="P135" s="7"/>
      <c r="Q135" s="7"/>
      <c r="R135" s="7"/>
      <c r="S135" s="7"/>
      <c r="T135" s="7"/>
      <c r="U135" s="7"/>
      <c r="V135" s="7"/>
      <c r="W135" s="7"/>
      <c r="X135" s="7"/>
      <c r="Y135" s="7"/>
      <c r="Z135" s="7"/>
      <c r="AA135" s="7"/>
      <c r="AB135" s="7"/>
      <c r="AC135" s="7"/>
    </row>
    <row r="136" ht="24.75" customHeight="1">
      <c r="A136" s="2"/>
      <c r="B136" s="2"/>
      <c r="C136" s="2"/>
      <c r="D136" s="4"/>
      <c r="E136" s="109"/>
      <c r="F136" s="7"/>
      <c r="G136" s="7"/>
      <c r="H136" s="7"/>
      <c r="I136" s="7"/>
      <c r="J136" s="7"/>
      <c r="K136" s="7"/>
      <c r="L136" s="7"/>
      <c r="M136" s="7"/>
      <c r="N136" s="7"/>
      <c r="O136" s="7"/>
      <c r="P136" s="7"/>
      <c r="Q136" s="7"/>
      <c r="R136" s="7"/>
      <c r="S136" s="7"/>
      <c r="T136" s="7"/>
      <c r="U136" s="7"/>
      <c r="V136" s="7"/>
      <c r="W136" s="7"/>
      <c r="X136" s="7"/>
      <c r="Y136" s="7"/>
      <c r="Z136" s="7"/>
      <c r="AA136" s="7"/>
      <c r="AB136" s="7"/>
      <c r="AC136" s="7"/>
    </row>
    <row r="137" ht="24.75" customHeight="1">
      <c r="A137" s="2"/>
      <c r="B137" s="2"/>
      <c r="C137" s="2"/>
      <c r="D137" s="4"/>
      <c r="E137" s="109"/>
      <c r="F137" s="7"/>
      <c r="G137" s="7"/>
      <c r="H137" s="7"/>
      <c r="I137" s="7"/>
      <c r="J137" s="7"/>
      <c r="K137" s="7"/>
      <c r="L137" s="7"/>
      <c r="M137" s="7"/>
      <c r="N137" s="7"/>
      <c r="O137" s="7"/>
      <c r="P137" s="7"/>
      <c r="Q137" s="7"/>
      <c r="R137" s="7"/>
      <c r="S137" s="7"/>
      <c r="T137" s="7"/>
      <c r="U137" s="7"/>
      <c r="V137" s="7"/>
      <c r="W137" s="7"/>
      <c r="X137" s="7"/>
      <c r="Y137" s="7"/>
      <c r="Z137" s="7"/>
      <c r="AA137" s="7"/>
      <c r="AB137" s="7"/>
      <c r="AC137" s="7"/>
    </row>
    <row r="138" ht="24.75" customHeight="1">
      <c r="A138" s="2"/>
      <c r="B138" s="2"/>
      <c r="C138" s="2"/>
      <c r="D138" s="4"/>
      <c r="E138" s="109"/>
      <c r="F138" s="7"/>
      <c r="G138" s="7"/>
      <c r="H138" s="7"/>
      <c r="I138" s="7"/>
      <c r="J138" s="7"/>
      <c r="K138" s="7"/>
      <c r="L138" s="7"/>
      <c r="M138" s="7"/>
      <c r="N138" s="7"/>
      <c r="O138" s="7"/>
      <c r="P138" s="7"/>
      <c r="Q138" s="7"/>
      <c r="R138" s="7"/>
      <c r="S138" s="7"/>
      <c r="T138" s="7"/>
      <c r="U138" s="7"/>
      <c r="V138" s="7"/>
      <c r="W138" s="7"/>
      <c r="X138" s="7"/>
      <c r="Y138" s="7"/>
      <c r="Z138" s="7"/>
      <c r="AA138" s="7"/>
      <c r="AB138" s="7"/>
      <c r="AC138" s="7"/>
    </row>
    <row r="139" ht="24.75" customHeight="1">
      <c r="A139" s="2"/>
      <c r="B139" s="2"/>
      <c r="C139" s="2"/>
      <c r="D139" s="4"/>
      <c r="E139" s="109"/>
      <c r="F139" s="7"/>
      <c r="G139" s="7"/>
      <c r="H139" s="7"/>
      <c r="I139" s="7"/>
      <c r="J139" s="7"/>
      <c r="K139" s="7"/>
      <c r="L139" s="7"/>
      <c r="M139" s="7"/>
      <c r="N139" s="7"/>
      <c r="O139" s="7"/>
      <c r="P139" s="7"/>
      <c r="Q139" s="7"/>
      <c r="R139" s="7"/>
      <c r="S139" s="7"/>
      <c r="T139" s="7"/>
      <c r="U139" s="7"/>
      <c r="V139" s="7"/>
      <c r="W139" s="7"/>
      <c r="X139" s="7"/>
      <c r="Y139" s="7"/>
      <c r="Z139" s="7"/>
      <c r="AA139" s="7"/>
      <c r="AB139" s="7"/>
      <c r="AC139" s="7"/>
    </row>
    <row r="140" ht="24.75" customHeight="1">
      <c r="A140" s="2"/>
      <c r="B140" s="2"/>
      <c r="C140" s="2"/>
      <c r="D140" s="4"/>
      <c r="E140" s="109"/>
      <c r="F140" s="7"/>
      <c r="G140" s="7"/>
      <c r="H140" s="7"/>
      <c r="I140" s="7"/>
      <c r="J140" s="7"/>
      <c r="K140" s="7"/>
      <c r="L140" s="7"/>
      <c r="M140" s="7"/>
      <c r="N140" s="7"/>
      <c r="O140" s="7"/>
      <c r="P140" s="7"/>
      <c r="Q140" s="7"/>
      <c r="R140" s="7"/>
      <c r="S140" s="7"/>
      <c r="T140" s="7"/>
      <c r="U140" s="7"/>
      <c r="V140" s="7"/>
      <c r="W140" s="7"/>
      <c r="X140" s="7"/>
      <c r="Y140" s="7"/>
      <c r="Z140" s="7"/>
      <c r="AA140" s="7"/>
      <c r="AB140" s="7"/>
      <c r="AC140" s="7"/>
    </row>
    <row r="141" ht="24.75" customHeight="1">
      <c r="A141" s="2"/>
      <c r="B141" s="2"/>
      <c r="C141" s="2"/>
      <c r="D141" s="4"/>
      <c r="E141" s="109"/>
      <c r="F141" s="7"/>
      <c r="G141" s="7"/>
      <c r="H141" s="7"/>
      <c r="I141" s="7"/>
      <c r="J141" s="7"/>
      <c r="K141" s="7"/>
      <c r="L141" s="7"/>
      <c r="M141" s="7"/>
      <c r="N141" s="7"/>
      <c r="O141" s="7"/>
      <c r="P141" s="7"/>
      <c r="Q141" s="7"/>
      <c r="R141" s="7"/>
      <c r="S141" s="7"/>
      <c r="T141" s="7"/>
      <c r="U141" s="7"/>
      <c r="V141" s="7"/>
      <c r="W141" s="7"/>
      <c r="X141" s="7"/>
      <c r="Y141" s="7"/>
      <c r="Z141" s="7"/>
      <c r="AA141" s="7"/>
      <c r="AB141" s="7"/>
      <c r="AC141" s="7"/>
    </row>
    <row r="142" ht="24.75" customHeight="1">
      <c r="A142" s="2"/>
      <c r="B142" s="2"/>
      <c r="C142" s="2"/>
      <c r="D142" s="4"/>
      <c r="E142" s="109"/>
      <c r="F142" s="7"/>
      <c r="G142" s="7"/>
      <c r="H142" s="7"/>
      <c r="I142" s="7"/>
      <c r="J142" s="7"/>
      <c r="K142" s="7"/>
      <c r="L142" s="7"/>
      <c r="M142" s="7"/>
      <c r="N142" s="7"/>
      <c r="O142" s="7"/>
      <c r="P142" s="7"/>
      <c r="Q142" s="7"/>
      <c r="R142" s="7"/>
      <c r="S142" s="7"/>
      <c r="T142" s="7"/>
      <c r="U142" s="7"/>
      <c r="V142" s="7"/>
      <c r="W142" s="7"/>
      <c r="X142" s="7"/>
      <c r="Y142" s="7"/>
      <c r="Z142" s="7"/>
      <c r="AA142" s="7"/>
      <c r="AB142" s="7"/>
      <c r="AC142" s="7"/>
    </row>
    <row r="143" ht="24.75" customHeight="1">
      <c r="A143" s="2"/>
      <c r="B143" s="2"/>
      <c r="C143" s="2"/>
      <c r="D143" s="4"/>
      <c r="E143" s="109"/>
      <c r="F143" s="7"/>
      <c r="G143" s="7"/>
      <c r="H143" s="7"/>
      <c r="I143" s="7"/>
      <c r="J143" s="7"/>
      <c r="K143" s="7"/>
      <c r="L143" s="7"/>
      <c r="M143" s="7"/>
      <c r="N143" s="7"/>
      <c r="O143" s="7"/>
      <c r="P143" s="7"/>
      <c r="Q143" s="7"/>
      <c r="R143" s="7"/>
      <c r="S143" s="7"/>
      <c r="T143" s="7"/>
      <c r="U143" s="7"/>
      <c r="V143" s="7"/>
      <c r="W143" s="7"/>
      <c r="X143" s="7"/>
      <c r="Y143" s="7"/>
      <c r="Z143" s="7"/>
      <c r="AA143" s="7"/>
      <c r="AB143" s="7"/>
      <c r="AC143" s="7"/>
    </row>
    <row r="144" ht="24.75" customHeight="1">
      <c r="A144" s="2"/>
      <c r="B144" s="2"/>
      <c r="C144" s="2"/>
      <c r="D144" s="4"/>
      <c r="E144" s="109"/>
      <c r="F144" s="7"/>
      <c r="G144" s="7"/>
      <c r="H144" s="7"/>
      <c r="I144" s="7"/>
      <c r="J144" s="7"/>
      <c r="K144" s="7"/>
      <c r="L144" s="7"/>
      <c r="M144" s="7"/>
      <c r="N144" s="7"/>
      <c r="O144" s="7"/>
      <c r="P144" s="7"/>
      <c r="Q144" s="7"/>
      <c r="R144" s="7"/>
      <c r="S144" s="7"/>
      <c r="T144" s="7"/>
      <c r="U144" s="7"/>
      <c r="V144" s="7"/>
      <c r="W144" s="7"/>
      <c r="X144" s="7"/>
      <c r="Y144" s="7"/>
      <c r="Z144" s="7"/>
      <c r="AA144" s="7"/>
      <c r="AB144" s="7"/>
      <c r="AC144" s="7"/>
    </row>
    <row r="145" ht="24.75" customHeight="1">
      <c r="A145" s="2"/>
      <c r="B145" s="2"/>
      <c r="C145" s="2"/>
      <c r="D145" s="4"/>
      <c r="E145" s="109"/>
      <c r="F145" s="7"/>
      <c r="G145" s="7"/>
      <c r="H145" s="7"/>
      <c r="I145" s="7"/>
      <c r="J145" s="7"/>
      <c r="K145" s="7"/>
      <c r="L145" s="7"/>
      <c r="M145" s="7"/>
      <c r="N145" s="7"/>
      <c r="O145" s="7"/>
      <c r="P145" s="7"/>
      <c r="Q145" s="7"/>
      <c r="R145" s="7"/>
      <c r="S145" s="7"/>
      <c r="T145" s="7"/>
      <c r="U145" s="7"/>
      <c r="V145" s="7"/>
      <c r="W145" s="7"/>
      <c r="X145" s="7"/>
      <c r="Y145" s="7"/>
      <c r="Z145" s="7"/>
      <c r="AA145" s="7"/>
      <c r="AB145" s="7"/>
      <c r="AC145" s="7"/>
    </row>
    <row r="146" ht="24.75" customHeight="1">
      <c r="A146" s="2"/>
      <c r="B146" s="2"/>
      <c r="C146" s="2"/>
      <c r="D146" s="4"/>
      <c r="E146" s="109"/>
      <c r="F146" s="7"/>
      <c r="G146" s="7"/>
      <c r="H146" s="7"/>
      <c r="I146" s="7"/>
      <c r="J146" s="7"/>
      <c r="K146" s="7"/>
      <c r="L146" s="7"/>
      <c r="M146" s="7"/>
      <c r="N146" s="7"/>
      <c r="O146" s="7"/>
      <c r="P146" s="7"/>
      <c r="Q146" s="7"/>
      <c r="R146" s="7"/>
      <c r="S146" s="7"/>
      <c r="T146" s="7"/>
      <c r="U146" s="7"/>
      <c r="V146" s="7"/>
      <c r="W146" s="7"/>
      <c r="X146" s="7"/>
      <c r="Y146" s="7"/>
      <c r="Z146" s="7"/>
      <c r="AA146" s="7"/>
      <c r="AB146" s="7"/>
      <c r="AC146" s="7"/>
    </row>
    <row r="147" ht="24.75" customHeight="1">
      <c r="A147" s="2"/>
      <c r="B147" s="2"/>
      <c r="C147" s="2"/>
      <c r="D147" s="4"/>
      <c r="E147" s="109"/>
      <c r="F147" s="7"/>
      <c r="G147" s="7"/>
      <c r="H147" s="7"/>
      <c r="I147" s="7"/>
      <c r="J147" s="7"/>
      <c r="K147" s="7"/>
      <c r="L147" s="7"/>
      <c r="M147" s="7"/>
      <c r="N147" s="7"/>
      <c r="O147" s="7"/>
      <c r="P147" s="7"/>
      <c r="Q147" s="7"/>
      <c r="R147" s="7"/>
      <c r="S147" s="7"/>
      <c r="T147" s="7"/>
      <c r="U147" s="7"/>
      <c r="V147" s="7"/>
      <c r="W147" s="7"/>
      <c r="X147" s="7"/>
      <c r="Y147" s="7"/>
      <c r="Z147" s="7"/>
      <c r="AA147" s="7"/>
      <c r="AB147" s="7"/>
      <c r="AC147" s="7"/>
    </row>
    <row r="148" ht="24.75" customHeight="1">
      <c r="A148" s="2"/>
      <c r="B148" s="2"/>
      <c r="C148" s="2"/>
      <c r="D148" s="4"/>
      <c r="E148" s="109"/>
      <c r="F148" s="7"/>
      <c r="G148" s="7"/>
      <c r="H148" s="7"/>
      <c r="I148" s="7"/>
      <c r="J148" s="7"/>
      <c r="K148" s="7"/>
      <c r="L148" s="7"/>
      <c r="M148" s="7"/>
      <c r="N148" s="7"/>
      <c r="O148" s="7"/>
      <c r="P148" s="7"/>
      <c r="Q148" s="7"/>
      <c r="R148" s="7"/>
      <c r="S148" s="7"/>
      <c r="T148" s="7"/>
      <c r="U148" s="7"/>
      <c r="V148" s="7"/>
      <c r="W148" s="7"/>
      <c r="X148" s="7"/>
      <c r="Y148" s="7"/>
      <c r="Z148" s="7"/>
      <c r="AA148" s="7"/>
      <c r="AB148" s="7"/>
      <c r="AC148" s="7"/>
    </row>
    <row r="149" ht="24.75" customHeight="1">
      <c r="A149" s="2"/>
      <c r="B149" s="2"/>
      <c r="C149" s="2"/>
      <c r="D149" s="4"/>
      <c r="E149" s="109"/>
      <c r="F149" s="7"/>
      <c r="G149" s="7"/>
      <c r="H149" s="7"/>
      <c r="I149" s="7"/>
      <c r="J149" s="7"/>
      <c r="K149" s="7"/>
      <c r="L149" s="7"/>
      <c r="M149" s="7"/>
      <c r="N149" s="7"/>
      <c r="O149" s="7"/>
      <c r="P149" s="7"/>
      <c r="Q149" s="7"/>
      <c r="R149" s="7"/>
      <c r="S149" s="7"/>
      <c r="T149" s="7"/>
      <c r="U149" s="7"/>
      <c r="V149" s="7"/>
      <c r="W149" s="7"/>
      <c r="X149" s="7"/>
      <c r="Y149" s="7"/>
      <c r="Z149" s="7"/>
      <c r="AA149" s="7"/>
      <c r="AB149" s="7"/>
      <c r="AC149" s="7"/>
    </row>
    <row r="150" ht="24.75" customHeight="1">
      <c r="A150" s="2"/>
      <c r="B150" s="2"/>
      <c r="C150" s="2"/>
      <c r="D150" s="4"/>
      <c r="E150" s="109"/>
      <c r="F150" s="7"/>
      <c r="G150" s="7"/>
      <c r="H150" s="7"/>
      <c r="I150" s="7"/>
      <c r="J150" s="7"/>
      <c r="K150" s="7"/>
      <c r="L150" s="7"/>
      <c r="M150" s="7"/>
      <c r="N150" s="7"/>
      <c r="O150" s="7"/>
      <c r="P150" s="7"/>
      <c r="Q150" s="7"/>
      <c r="R150" s="7"/>
      <c r="S150" s="7"/>
      <c r="T150" s="7"/>
      <c r="U150" s="7"/>
      <c r="V150" s="7"/>
      <c r="W150" s="7"/>
      <c r="X150" s="7"/>
      <c r="Y150" s="7"/>
      <c r="Z150" s="7"/>
      <c r="AA150" s="7"/>
      <c r="AB150" s="7"/>
      <c r="AC150" s="7"/>
    </row>
    <row r="151" ht="24.75" customHeight="1">
      <c r="A151" s="2"/>
      <c r="B151" s="2"/>
      <c r="C151" s="2"/>
      <c r="D151" s="4"/>
      <c r="E151" s="109"/>
      <c r="F151" s="7"/>
      <c r="G151" s="7"/>
      <c r="H151" s="7"/>
      <c r="I151" s="7"/>
      <c r="J151" s="7"/>
      <c r="K151" s="7"/>
      <c r="L151" s="7"/>
      <c r="M151" s="7"/>
      <c r="N151" s="7"/>
      <c r="O151" s="7"/>
      <c r="P151" s="7"/>
      <c r="Q151" s="7"/>
      <c r="R151" s="7"/>
      <c r="S151" s="7"/>
      <c r="T151" s="7"/>
      <c r="U151" s="7"/>
      <c r="V151" s="7"/>
      <c r="W151" s="7"/>
      <c r="X151" s="7"/>
      <c r="Y151" s="7"/>
      <c r="Z151" s="7"/>
      <c r="AA151" s="7"/>
      <c r="AB151" s="7"/>
      <c r="AC151" s="7"/>
    </row>
    <row r="152" ht="24.75" customHeight="1">
      <c r="A152" s="2"/>
      <c r="B152" s="2"/>
      <c r="C152" s="2"/>
      <c r="D152" s="4"/>
      <c r="E152" s="109"/>
      <c r="F152" s="7"/>
      <c r="G152" s="7"/>
      <c r="H152" s="7"/>
      <c r="I152" s="7"/>
      <c r="J152" s="7"/>
      <c r="K152" s="7"/>
      <c r="L152" s="7"/>
      <c r="M152" s="7"/>
      <c r="N152" s="7"/>
      <c r="O152" s="7"/>
      <c r="P152" s="7"/>
      <c r="Q152" s="7"/>
      <c r="R152" s="7"/>
      <c r="S152" s="7"/>
      <c r="T152" s="7"/>
      <c r="U152" s="7"/>
      <c r="V152" s="7"/>
      <c r="W152" s="7"/>
      <c r="X152" s="7"/>
      <c r="Y152" s="7"/>
      <c r="Z152" s="7"/>
      <c r="AA152" s="7"/>
      <c r="AB152" s="7"/>
      <c r="AC152" s="7"/>
    </row>
    <row r="153" ht="24.75" customHeight="1">
      <c r="A153" s="2"/>
      <c r="B153" s="2"/>
      <c r="C153" s="2"/>
      <c r="D153" s="4"/>
      <c r="E153" s="109"/>
      <c r="F153" s="7"/>
      <c r="G153" s="7"/>
      <c r="H153" s="7"/>
      <c r="I153" s="7"/>
      <c r="J153" s="7"/>
      <c r="K153" s="7"/>
      <c r="L153" s="7"/>
      <c r="M153" s="7"/>
      <c r="N153" s="7"/>
      <c r="O153" s="7"/>
      <c r="P153" s="7"/>
      <c r="Q153" s="7"/>
      <c r="R153" s="7"/>
      <c r="S153" s="7"/>
      <c r="T153" s="7"/>
      <c r="U153" s="7"/>
      <c r="V153" s="7"/>
      <c r="W153" s="7"/>
      <c r="X153" s="7"/>
      <c r="Y153" s="7"/>
      <c r="Z153" s="7"/>
      <c r="AA153" s="7"/>
      <c r="AB153" s="7"/>
      <c r="AC153" s="7"/>
    </row>
    <row r="154" ht="24.75" customHeight="1">
      <c r="A154" s="2"/>
      <c r="B154" s="2"/>
      <c r="C154" s="2"/>
      <c r="D154" s="4"/>
      <c r="E154" s="109"/>
      <c r="F154" s="7"/>
      <c r="G154" s="7"/>
      <c r="H154" s="7"/>
      <c r="I154" s="7"/>
      <c r="J154" s="7"/>
      <c r="K154" s="7"/>
      <c r="L154" s="7"/>
      <c r="M154" s="7"/>
      <c r="N154" s="7"/>
      <c r="O154" s="7"/>
      <c r="P154" s="7"/>
      <c r="Q154" s="7"/>
      <c r="R154" s="7"/>
      <c r="S154" s="7"/>
      <c r="T154" s="7"/>
      <c r="U154" s="7"/>
      <c r="V154" s="7"/>
      <c r="W154" s="7"/>
      <c r="X154" s="7"/>
      <c r="Y154" s="7"/>
      <c r="Z154" s="7"/>
      <c r="AA154" s="7"/>
      <c r="AB154" s="7"/>
      <c r="AC154" s="7"/>
    </row>
    <row r="155" ht="24.75" customHeight="1">
      <c r="A155" s="2"/>
      <c r="B155" s="2"/>
      <c r="C155" s="2"/>
      <c r="D155" s="4"/>
      <c r="E155" s="109"/>
      <c r="F155" s="7"/>
      <c r="G155" s="7"/>
      <c r="H155" s="7"/>
      <c r="I155" s="7"/>
      <c r="J155" s="7"/>
      <c r="K155" s="7"/>
      <c r="L155" s="7"/>
      <c r="M155" s="7"/>
      <c r="N155" s="7"/>
      <c r="O155" s="7"/>
      <c r="P155" s="7"/>
      <c r="Q155" s="7"/>
      <c r="R155" s="7"/>
      <c r="S155" s="7"/>
      <c r="T155" s="7"/>
      <c r="U155" s="7"/>
      <c r="V155" s="7"/>
      <c r="W155" s="7"/>
      <c r="X155" s="7"/>
      <c r="Y155" s="7"/>
      <c r="Z155" s="7"/>
      <c r="AA155" s="7"/>
      <c r="AB155" s="7"/>
      <c r="AC155" s="7"/>
    </row>
    <row r="156" ht="24.75" customHeight="1">
      <c r="A156" s="2"/>
      <c r="B156" s="2"/>
      <c r="C156" s="2"/>
      <c r="D156" s="4"/>
      <c r="E156" s="109"/>
      <c r="F156" s="7"/>
      <c r="G156" s="7"/>
      <c r="H156" s="7"/>
      <c r="I156" s="7"/>
      <c r="J156" s="7"/>
      <c r="K156" s="7"/>
      <c r="L156" s="7"/>
      <c r="M156" s="7"/>
      <c r="N156" s="7"/>
      <c r="O156" s="7"/>
      <c r="P156" s="7"/>
      <c r="Q156" s="7"/>
      <c r="R156" s="7"/>
      <c r="S156" s="7"/>
      <c r="T156" s="7"/>
      <c r="U156" s="7"/>
      <c r="V156" s="7"/>
      <c r="W156" s="7"/>
      <c r="X156" s="7"/>
      <c r="Y156" s="7"/>
      <c r="Z156" s="7"/>
      <c r="AA156" s="7"/>
      <c r="AB156" s="7"/>
      <c r="AC156" s="7"/>
    </row>
    <row r="157" ht="24.75" customHeight="1">
      <c r="A157" s="2"/>
      <c r="B157" s="2"/>
      <c r="C157" s="2"/>
      <c r="D157" s="4"/>
      <c r="E157" s="109"/>
      <c r="F157" s="7"/>
      <c r="G157" s="7"/>
      <c r="H157" s="7"/>
      <c r="I157" s="7"/>
      <c r="J157" s="7"/>
      <c r="K157" s="7"/>
      <c r="L157" s="7"/>
      <c r="M157" s="7"/>
      <c r="N157" s="7"/>
      <c r="O157" s="7"/>
      <c r="P157" s="7"/>
      <c r="Q157" s="7"/>
      <c r="R157" s="7"/>
      <c r="S157" s="7"/>
      <c r="T157" s="7"/>
      <c r="U157" s="7"/>
      <c r="V157" s="7"/>
      <c r="W157" s="7"/>
      <c r="X157" s="7"/>
      <c r="Y157" s="7"/>
      <c r="Z157" s="7"/>
      <c r="AA157" s="7"/>
      <c r="AB157" s="7"/>
      <c r="AC157" s="7"/>
    </row>
    <row r="158" ht="24.75" customHeight="1">
      <c r="A158" s="2"/>
      <c r="B158" s="2"/>
      <c r="C158" s="2"/>
      <c r="D158" s="4"/>
      <c r="E158" s="109"/>
      <c r="F158" s="7"/>
      <c r="G158" s="7"/>
      <c r="H158" s="7"/>
      <c r="I158" s="7"/>
      <c r="J158" s="7"/>
      <c r="K158" s="7"/>
      <c r="L158" s="7"/>
      <c r="M158" s="7"/>
      <c r="N158" s="7"/>
      <c r="O158" s="7"/>
      <c r="P158" s="7"/>
      <c r="Q158" s="7"/>
      <c r="R158" s="7"/>
      <c r="S158" s="7"/>
      <c r="T158" s="7"/>
      <c r="U158" s="7"/>
      <c r="V158" s="7"/>
      <c r="W158" s="7"/>
      <c r="X158" s="7"/>
      <c r="Y158" s="7"/>
      <c r="Z158" s="7"/>
      <c r="AA158" s="7"/>
      <c r="AB158" s="7"/>
      <c r="AC158" s="7"/>
    </row>
    <row r="159" ht="24.75" customHeight="1">
      <c r="A159" s="2"/>
      <c r="B159" s="2"/>
      <c r="C159" s="2"/>
      <c r="D159" s="4"/>
      <c r="E159" s="109"/>
      <c r="F159" s="7"/>
      <c r="G159" s="7"/>
      <c r="H159" s="7"/>
      <c r="I159" s="7"/>
      <c r="J159" s="7"/>
      <c r="K159" s="7"/>
      <c r="L159" s="7"/>
      <c r="M159" s="7"/>
      <c r="N159" s="7"/>
      <c r="O159" s="7"/>
      <c r="P159" s="7"/>
      <c r="Q159" s="7"/>
      <c r="R159" s="7"/>
      <c r="S159" s="7"/>
      <c r="T159" s="7"/>
      <c r="U159" s="7"/>
      <c r="V159" s="7"/>
      <c r="W159" s="7"/>
      <c r="X159" s="7"/>
      <c r="Y159" s="7"/>
      <c r="Z159" s="7"/>
      <c r="AA159" s="7"/>
      <c r="AB159" s="7"/>
      <c r="AC159" s="7"/>
    </row>
    <row r="160" ht="24.75" customHeight="1">
      <c r="A160" s="2"/>
      <c r="B160" s="2"/>
      <c r="C160" s="2"/>
      <c r="D160" s="4"/>
      <c r="E160" s="109"/>
      <c r="F160" s="7"/>
      <c r="G160" s="7"/>
      <c r="H160" s="7"/>
      <c r="I160" s="7"/>
      <c r="J160" s="7"/>
      <c r="K160" s="7"/>
      <c r="L160" s="7"/>
      <c r="M160" s="7"/>
      <c r="N160" s="7"/>
      <c r="O160" s="7"/>
      <c r="P160" s="7"/>
      <c r="Q160" s="7"/>
      <c r="R160" s="7"/>
      <c r="S160" s="7"/>
      <c r="T160" s="7"/>
      <c r="U160" s="7"/>
      <c r="V160" s="7"/>
      <c r="W160" s="7"/>
      <c r="X160" s="7"/>
      <c r="Y160" s="7"/>
      <c r="Z160" s="7"/>
      <c r="AA160" s="7"/>
      <c r="AB160" s="7"/>
      <c r="AC160" s="7"/>
    </row>
    <row r="161" ht="24.75" customHeight="1">
      <c r="A161" s="2"/>
      <c r="B161" s="2"/>
      <c r="C161" s="2"/>
      <c r="D161" s="4"/>
      <c r="E161" s="109"/>
      <c r="F161" s="7"/>
      <c r="G161" s="7"/>
      <c r="H161" s="7"/>
      <c r="I161" s="7"/>
      <c r="J161" s="7"/>
      <c r="K161" s="7"/>
      <c r="L161" s="7"/>
      <c r="M161" s="7"/>
      <c r="N161" s="7"/>
      <c r="O161" s="7"/>
      <c r="P161" s="7"/>
      <c r="Q161" s="7"/>
      <c r="R161" s="7"/>
      <c r="S161" s="7"/>
      <c r="T161" s="7"/>
      <c r="U161" s="7"/>
      <c r="V161" s="7"/>
      <c r="W161" s="7"/>
      <c r="X161" s="7"/>
      <c r="Y161" s="7"/>
      <c r="Z161" s="7"/>
      <c r="AA161" s="7"/>
      <c r="AB161" s="7"/>
      <c r="AC161" s="7"/>
    </row>
    <row r="162" ht="24.75" customHeight="1">
      <c r="A162" s="2"/>
      <c r="B162" s="2"/>
      <c r="C162" s="2"/>
      <c r="D162" s="4"/>
      <c r="E162" s="109"/>
      <c r="F162" s="7"/>
      <c r="G162" s="7"/>
      <c r="H162" s="7"/>
      <c r="I162" s="7"/>
      <c r="J162" s="7"/>
      <c r="K162" s="7"/>
      <c r="L162" s="7"/>
      <c r="M162" s="7"/>
      <c r="N162" s="7"/>
      <c r="O162" s="7"/>
      <c r="P162" s="7"/>
      <c r="Q162" s="7"/>
      <c r="R162" s="7"/>
      <c r="S162" s="7"/>
      <c r="T162" s="7"/>
      <c r="U162" s="7"/>
      <c r="V162" s="7"/>
      <c r="W162" s="7"/>
      <c r="X162" s="7"/>
      <c r="Y162" s="7"/>
      <c r="Z162" s="7"/>
      <c r="AA162" s="7"/>
      <c r="AB162" s="7"/>
      <c r="AC162" s="7"/>
    </row>
    <row r="163" ht="24.75" customHeight="1">
      <c r="A163" s="2"/>
      <c r="B163" s="2"/>
      <c r="C163" s="2"/>
      <c r="D163" s="4"/>
      <c r="E163" s="109"/>
      <c r="F163" s="7"/>
      <c r="G163" s="7"/>
      <c r="H163" s="7"/>
      <c r="I163" s="7"/>
      <c r="J163" s="7"/>
      <c r="K163" s="7"/>
      <c r="L163" s="7"/>
      <c r="M163" s="7"/>
      <c r="N163" s="7"/>
      <c r="O163" s="7"/>
      <c r="P163" s="7"/>
      <c r="Q163" s="7"/>
      <c r="R163" s="7"/>
      <c r="S163" s="7"/>
      <c r="T163" s="7"/>
      <c r="U163" s="7"/>
      <c r="V163" s="7"/>
      <c r="W163" s="7"/>
      <c r="X163" s="7"/>
      <c r="Y163" s="7"/>
      <c r="Z163" s="7"/>
      <c r="AA163" s="7"/>
      <c r="AB163" s="7"/>
      <c r="AC163" s="7"/>
    </row>
    <row r="164" ht="24.75" customHeight="1">
      <c r="A164" s="2"/>
      <c r="B164" s="2"/>
      <c r="C164" s="2"/>
      <c r="D164" s="4"/>
      <c r="E164" s="109"/>
      <c r="F164" s="7"/>
      <c r="G164" s="7"/>
      <c r="H164" s="7"/>
      <c r="I164" s="7"/>
      <c r="J164" s="7"/>
      <c r="K164" s="7"/>
      <c r="L164" s="7"/>
      <c r="M164" s="7"/>
      <c r="N164" s="7"/>
      <c r="O164" s="7"/>
      <c r="P164" s="7"/>
      <c r="Q164" s="7"/>
      <c r="R164" s="7"/>
      <c r="S164" s="7"/>
      <c r="T164" s="7"/>
      <c r="U164" s="7"/>
      <c r="V164" s="7"/>
      <c r="W164" s="7"/>
      <c r="X164" s="7"/>
      <c r="Y164" s="7"/>
      <c r="Z164" s="7"/>
      <c r="AA164" s="7"/>
      <c r="AB164" s="7"/>
      <c r="AC164" s="7"/>
    </row>
    <row r="165" ht="24.75" customHeight="1">
      <c r="A165" s="2"/>
      <c r="B165" s="2"/>
      <c r="C165" s="2"/>
      <c r="D165" s="4"/>
      <c r="E165" s="109"/>
      <c r="F165" s="7"/>
      <c r="G165" s="7"/>
      <c r="H165" s="7"/>
      <c r="I165" s="7"/>
      <c r="J165" s="7"/>
      <c r="K165" s="7"/>
      <c r="L165" s="7"/>
      <c r="M165" s="7"/>
      <c r="N165" s="7"/>
      <c r="O165" s="7"/>
      <c r="P165" s="7"/>
      <c r="Q165" s="7"/>
      <c r="R165" s="7"/>
      <c r="S165" s="7"/>
      <c r="T165" s="7"/>
      <c r="U165" s="7"/>
      <c r="V165" s="7"/>
      <c r="W165" s="7"/>
      <c r="X165" s="7"/>
      <c r="Y165" s="7"/>
      <c r="Z165" s="7"/>
      <c r="AA165" s="7"/>
      <c r="AB165" s="7"/>
      <c r="AC165" s="7"/>
    </row>
    <row r="166" ht="24.75" customHeight="1">
      <c r="A166" s="2"/>
      <c r="B166" s="2"/>
      <c r="C166" s="2"/>
      <c r="D166" s="4"/>
      <c r="E166" s="109"/>
      <c r="F166" s="7"/>
      <c r="G166" s="7"/>
      <c r="H166" s="7"/>
      <c r="I166" s="7"/>
      <c r="J166" s="7"/>
      <c r="K166" s="7"/>
      <c r="L166" s="7"/>
      <c r="M166" s="7"/>
      <c r="N166" s="7"/>
      <c r="O166" s="7"/>
      <c r="P166" s="7"/>
      <c r="Q166" s="7"/>
      <c r="R166" s="7"/>
      <c r="S166" s="7"/>
      <c r="T166" s="7"/>
      <c r="U166" s="7"/>
      <c r="V166" s="7"/>
      <c r="W166" s="7"/>
      <c r="X166" s="7"/>
      <c r="Y166" s="7"/>
      <c r="Z166" s="7"/>
      <c r="AA166" s="7"/>
      <c r="AB166" s="7"/>
      <c r="AC166" s="7"/>
    </row>
    <row r="167" ht="24.75" customHeight="1">
      <c r="A167" s="2"/>
      <c r="B167" s="2"/>
      <c r="C167" s="2"/>
      <c r="D167" s="4"/>
      <c r="E167" s="109"/>
      <c r="F167" s="7"/>
      <c r="G167" s="7"/>
      <c r="H167" s="7"/>
      <c r="I167" s="7"/>
      <c r="J167" s="7"/>
      <c r="K167" s="7"/>
      <c r="L167" s="7"/>
      <c r="M167" s="7"/>
      <c r="N167" s="7"/>
      <c r="O167" s="7"/>
      <c r="P167" s="7"/>
      <c r="Q167" s="7"/>
      <c r="R167" s="7"/>
      <c r="S167" s="7"/>
      <c r="T167" s="7"/>
      <c r="U167" s="7"/>
      <c r="V167" s="7"/>
      <c r="W167" s="7"/>
      <c r="X167" s="7"/>
      <c r="Y167" s="7"/>
      <c r="Z167" s="7"/>
      <c r="AA167" s="7"/>
      <c r="AB167" s="7"/>
      <c r="AC167" s="7"/>
    </row>
    <row r="168" ht="24.75" customHeight="1">
      <c r="A168" s="2"/>
      <c r="B168" s="2"/>
      <c r="C168" s="2"/>
      <c r="D168" s="4"/>
      <c r="E168" s="109"/>
      <c r="F168" s="7"/>
      <c r="G168" s="7"/>
      <c r="H168" s="7"/>
      <c r="I168" s="7"/>
      <c r="J168" s="7"/>
      <c r="K168" s="7"/>
      <c r="L168" s="7"/>
      <c r="M168" s="7"/>
      <c r="N168" s="7"/>
      <c r="O168" s="7"/>
      <c r="P168" s="7"/>
      <c r="Q168" s="7"/>
      <c r="R168" s="7"/>
      <c r="S168" s="7"/>
      <c r="T168" s="7"/>
      <c r="U168" s="7"/>
      <c r="V168" s="7"/>
      <c r="W168" s="7"/>
      <c r="X168" s="7"/>
      <c r="Y168" s="7"/>
      <c r="Z168" s="7"/>
      <c r="AA168" s="7"/>
      <c r="AB168" s="7"/>
      <c r="AC168" s="7"/>
    </row>
    <row r="169" ht="24.75" customHeight="1">
      <c r="A169" s="2"/>
      <c r="B169" s="2"/>
      <c r="C169" s="2"/>
      <c r="D169" s="4"/>
      <c r="E169" s="109"/>
      <c r="F169" s="7"/>
      <c r="G169" s="7"/>
      <c r="H169" s="7"/>
      <c r="I169" s="7"/>
      <c r="J169" s="7"/>
      <c r="K169" s="7"/>
      <c r="L169" s="7"/>
      <c r="M169" s="7"/>
      <c r="N169" s="7"/>
      <c r="O169" s="7"/>
      <c r="P169" s="7"/>
      <c r="Q169" s="7"/>
      <c r="R169" s="7"/>
      <c r="S169" s="7"/>
      <c r="T169" s="7"/>
      <c r="U169" s="7"/>
      <c r="V169" s="7"/>
      <c r="W169" s="7"/>
      <c r="X169" s="7"/>
      <c r="Y169" s="7"/>
      <c r="Z169" s="7"/>
      <c r="AA169" s="7"/>
      <c r="AB169" s="7"/>
      <c r="AC169" s="7"/>
    </row>
    <row r="170" ht="24.75" customHeight="1">
      <c r="A170" s="2"/>
      <c r="B170" s="2"/>
      <c r="C170" s="2"/>
      <c r="D170" s="4"/>
      <c r="E170" s="109"/>
      <c r="F170" s="7"/>
      <c r="G170" s="7"/>
      <c r="H170" s="7"/>
      <c r="I170" s="7"/>
      <c r="J170" s="7"/>
      <c r="K170" s="7"/>
      <c r="L170" s="7"/>
      <c r="M170" s="7"/>
      <c r="N170" s="7"/>
      <c r="O170" s="7"/>
      <c r="P170" s="7"/>
      <c r="Q170" s="7"/>
      <c r="R170" s="7"/>
      <c r="S170" s="7"/>
      <c r="T170" s="7"/>
      <c r="U170" s="7"/>
      <c r="V170" s="7"/>
      <c r="W170" s="7"/>
      <c r="X170" s="7"/>
      <c r="Y170" s="7"/>
      <c r="Z170" s="7"/>
      <c r="AA170" s="7"/>
      <c r="AB170" s="7"/>
      <c r="AC170" s="7"/>
    </row>
    <row r="171" ht="24.75" customHeight="1">
      <c r="A171" s="2"/>
      <c r="B171" s="2"/>
      <c r="C171" s="2"/>
      <c r="D171" s="4"/>
      <c r="E171" s="109"/>
      <c r="F171" s="7"/>
      <c r="G171" s="7"/>
      <c r="H171" s="7"/>
      <c r="I171" s="7"/>
      <c r="J171" s="7"/>
      <c r="K171" s="7"/>
      <c r="L171" s="7"/>
      <c r="M171" s="7"/>
      <c r="N171" s="7"/>
      <c r="O171" s="7"/>
      <c r="P171" s="7"/>
      <c r="Q171" s="7"/>
      <c r="R171" s="7"/>
      <c r="S171" s="7"/>
      <c r="T171" s="7"/>
      <c r="U171" s="7"/>
      <c r="V171" s="7"/>
      <c r="W171" s="7"/>
      <c r="X171" s="7"/>
      <c r="Y171" s="7"/>
      <c r="Z171" s="7"/>
      <c r="AA171" s="7"/>
      <c r="AB171" s="7"/>
      <c r="AC171" s="7"/>
    </row>
    <row r="172" ht="24.75" customHeight="1">
      <c r="A172" s="2"/>
      <c r="B172" s="2"/>
      <c r="C172" s="2"/>
      <c r="D172" s="4"/>
      <c r="E172" s="109"/>
      <c r="F172" s="7"/>
      <c r="G172" s="7"/>
      <c r="H172" s="7"/>
      <c r="I172" s="7"/>
      <c r="J172" s="7"/>
      <c r="K172" s="7"/>
      <c r="L172" s="7"/>
      <c r="M172" s="7"/>
      <c r="N172" s="7"/>
      <c r="O172" s="7"/>
      <c r="P172" s="7"/>
      <c r="Q172" s="7"/>
      <c r="R172" s="7"/>
      <c r="S172" s="7"/>
      <c r="T172" s="7"/>
      <c r="U172" s="7"/>
      <c r="V172" s="7"/>
      <c r="W172" s="7"/>
      <c r="X172" s="7"/>
      <c r="Y172" s="7"/>
      <c r="Z172" s="7"/>
      <c r="AA172" s="7"/>
      <c r="AB172" s="7"/>
      <c r="AC172" s="7"/>
    </row>
    <row r="173" ht="24.75" customHeight="1">
      <c r="A173" s="2"/>
      <c r="B173" s="2"/>
      <c r="C173" s="2"/>
      <c r="D173" s="4"/>
      <c r="E173" s="109"/>
      <c r="F173" s="7"/>
      <c r="G173" s="7"/>
      <c r="H173" s="7"/>
      <c r="I173" s="7"/>
      <c r="J173" s="7"/>
      <c r="K173" s="7"/>
      <c r="L173" s="7"/>
      <c r="M173" s="7"/>
      <c r="N173" s="7"/>
      <c r="O173" s="7"/>
      <c r="P173" s="7"/>
      <c r="Q173" s="7"/>
      <c r="R173" s="7"/>
      <c r="S173" s="7"/>
      <c r="T173" s="7"/>
      <c r="U173" s="7"/>
      <c r="V173" s="7"/>
      <c r="W173" s="7"/>
      <c r="X173" s="7"/>
      <c r="Y173" s="7"/>
      <c r="Z173" s="7"/>
      <c r="AA173" s="7"/>
      <c r="AB173" s="7"/>
      <c r="AC173" s="7"/>
    </row>
    <row r="174" ht="24.75" customHeight="1">
      <c r="A174" s="2"/>
      <c r="B174" s="2"/>
      <c r="C174" s="2"/>
      <c r="D174" s="4"/>
      <c r="E174" s="109"/>
      <c r="F174" s="7"/>
      <c r="G174" s="7"/>
      <c r="H174" s="7"/>
      <c r="I174" s="7"/>
      <c r="J174" s="7"/>
      <c r="K174" s="7"/>
      <c r="L174" s="7"/>
      <c r="M174" s="7"/>
      <c r="N174" s="7"/>
      <c r="O174" s="7"/>
      <c r="P174" s="7"/>
      <c r="Q174" s="7"/>
      <c r="R174" s="7"/>
      <c r="S174" s="7"/>
      <c r="T174" s="7"/>
      <c r="U174" s="7"/>
      <c r="V174" s="7"/>
      <c r="W174" s="7"/>
      <c r="X174" s="7"/>
      <c r="Y174" s="7"/>
      <c r="Z174" s="7"/>
      <c r="AA174" s="7"/>
      <c r="AB174" s="7"/>
      <c r="AC174" s="7"/>
    </row>
    <row r="175" ht="24.75" customHeight="1">
      <c r="A175" s="2"/>
      <c r="B175" s="2"/>
      <c r="C175" s="2"/>
      <c r="D175" s="4"/>
      <c r="E175" s="109"/>
      <c r="F175" s="7"/>
      <c r="G175" s="7"/>
      <c r="H175" s="7"/>
      <c r="I175" s="7"/>
      <c r="J175" s="7"/>
      <c r="K175" s="7"/>
      <c r="L175" s="7"/>
      <c r="M175" s="7"/>
      <c r="N175" s="7"/>
      <c r="O175" s="7"/>
      <c r="P175" s="7"/>
      <c r="Q175" s="7"/>
      <c r="R175" s="7"/>
      <c r="S175" s="7"/>
      <c r="T175" s="7"/>
      <c r="U175" s="7"/>
      <c r="V175" s="7"/>
      <c r="W175" s="7"/>
      <c r="X175" s="7"/>
      <c r="Y175" s="7"/>
      <c r="Z175" s="7"/>
      <c r="AA175" s="7"/>
      <c r="AB175" s="7"/>
      <c r="AC175" s="7"/>
    </row>
    <row r="176" ht="24.75" customHeight="1">
      <c r="A176" s="2"/>
      <c r="B176" s="2"/>
      <c r="C176" s="2"/>
      <c r="D176" s="4"/>
      <c r="E176" s="109"/>
      <c r="F176" s="7"/>
      <c r="G176" s="7"/>
      <c r="H176" s="7"/>
      <c r="I176" s="7"/>
      <c r="J176" s="7"/>
      <c r="K176" s="7"/>
      <c r="L176" s="7"/>
      <c r="M176" s="7"/>
      <c r="N176" s="7"/>
      <c r="O176" s="7"/>
      <c r="P176" s="7"/>
      <c r="Q176" s="7"/>
      <c r="R176" s="7"/>
      <c r="S176" s="7"/>
      <c r="T176" s="7"/>
      <c r="U176" s="7"/>
      <c r="V176" s="7"/>
      <c r="W176" s="7"/>
      <c r="X176" s="7"/>
      <c r="Y176" s="7"/>
      <c r="Z176" s="7"/>
      <c r="AA176" s="7"/>
      <c r="AB176" s="7"/>
      <c r="AC176" s="7"/>
    </row>
    <row r="177" ht="24.75" customHeight="1">
      <c r="A177" s="2"/>
      <c r="B177" s="2"/>
      <c r="C177" s="2"/>
      <c r="D177" s="4"/>
      <c r="E177" s="109"/>
      <c r="F177" s="7"/>
      <c r="G177" s="7"/>
      <c r="H177" s="7"/>
      <c r="I177" s="7"/>
      <c r="J177" s="7"/>
      <c r="K177" s="7"/>
      <c r="L177" s="7"/>
      <c r="M177" s="7"/>
      <c r="N177" s="7"/>
      <c r="O177" s="7"/>
      <c r="P177" s="7"/>
      <c r="Q177" s="7"/>
      <c r="R177" s="7"/>
      <c r="S177" s="7"/>
      <c r="T177" s="7"/>
      <c r="U177" s="7"/>
      <c r="V177" s="7"/>
      <c r="W177" s="7"/>
      <c r="X177" s="7"/>
      <c r="Y177" s="7"/>
      <c r="Z177" s="7"/>
      <c r="AA177" s="7"/>
      <c r="AB177" s="7"/>
      <c r="AC177" s="7"/>
    </row>
    <row r="178" ht="24.75" customHeight="1">
      <c r="A178" s="2"/>
      <c r="B178" s="2"/>
      <c r="C178" s="2"/>
      <c r="D178" s="4"/>
      <c r="E178" s="109"/>
      <c r="F178" s="7"/>
      <c r="G178" s="7"/>
      <c r="H178" s="7"/>
      <c r="I178" s="7"/>
      <c r="J178" s="7"/>
      <c r="K178" s="7"/>
      <c r="L178" s="7"/>
      <c r="M178" s="7"/>
      <c r="N178" s="7"/>
      <c r="O178" s="7"/>
      <c r="P178" s="7"/>
      <c r="Q178" s="7"/>
      <c r="R178" s="7"/>
      <c r="S178" s="7"/>
      <c r="T178" s="7"/>
      <c r="U178" s="7"/>
      <c r="V178" s="7"/>
      <c r="W178" s="7"/>
      <c r="X178" s="7"/>
      <c r="Y178" s="7"/>
      <c r="Z178" s="7"/>
      <c r="AA178" s="7"/>
      <c r="AB178" s="7"/>
      <c r="AC178" s="7"/>
    </row>
    <row r="179" ht="24.75" customHeight="1">
      <c r="A179" s="2"/>
      <c r="B179" s="2"/>
      <c r="C179" s="2"/>
      <c r="D179" s="4"/>
      <c r="E179" s="109"/>
      <c r="F179" s="7"/>
      <c r="G179" s="7"/>
      <c r="H179" s="7"/>
      <c r="I179" s="7"/>
      <c r="J179" s="7"/>
      <c r="K179" s="7"/>
      <c r="L179" s="7"/>
      <c r="M179" s="7"/>
      <c r="N179" s="7"/>
      <c r="O179" s="7"/>
      <c r="P179" s="7"/>
      <c r="Q179" s="7"/>
      <c r="R179" s="7"/>
      <c r="S179" s="7"/>
      <c r="T179" s="7"/>
      <c r="U179" s="7"/>
      <c r="V179" s="7"/>
      <c r="W179" s="7"/>
      <c r="X179" s="7"/>
      <c r="Y179" s="7"/>
      <c r="Z179" s="7"/>
      <c r="AA179" s="7"/>
      <c r="AB179" s="7"/>
      <c r="AC179" s="7"/>
    </row>
    <row r="180" ht="24.75" customHeight="1">
      <c r="A180" s="2"/>
      <c r="B180" s="2"/>
      <c r="C180" s="2"/>
      <c r="D180" s="4"/>
      <c r="E180" s="109"/>
      <c r="F180" s="7"/>
      <c r="G180" s="7"/>
      <c r="H180" s="7"/>
      <c r="I180" s="7"/>
      <c r="J180" s="7"/>
      <c r="K180" s="7"/>
      <c r="L180" s="7"/>
      <c r="M180" s="7"/>
      <c r="N180" s="7"/>
      <c r="O180" s="7"/>
      <c r="P180" s="7"/>
      <c r="Q180" s="7"/>
      <c r="R180" s="7"/>
      <c r="S180" s="7"/>
      <c r="T180" s="7"/>
      <c r="U180" s="7"/>
      <c r="V180" s="7"/>
      <c r="W180" s="7"/>
      <c r="X180" s="7"/>
      <c r="Y180" s="7"/>
      <c r="Z180" s="7"/>
      <c r="AA180" s="7"/>
      <c r="AB180" s="7"/>
      <c r="AC180" s="7"/>
    </row>
    <row r="181" ht="24.75" customHeight="1">
      <c r="A181" s="2"/>
      <c r="B181" s="2"/>
      <c r="C181" s="2"/>
      <c r="D181" s="4"/>
      <c r="E181" s="109"/>
      <c r="F181" s="7"/>
      <c r="G181" s="7"/>
      <c r="H181" s="7"/>
      <c r="I181" s="7"/>
      <c r="J181" s="7"/>
      <c r="K181" s="7"/>
      <c r="L181" s="7"/>
      <c r="M181" s="7"/>
      <c r="N181" s="7"/>
      <c r="O181" s="7"/>
      <c r="P181" s="7"/>
      <c r="Q181" s="7"/>
      <c r="R181" s="7"/>
      <c r="S181" s="7"/>
      <c r="T181" s="7"/>
      <c r="U181" s="7"/>
      <c r="V181" s="7"/>
      <c r="W181" s="7"/>
      <c r="X181" s="7"/>
      <c r="Y181" s="7"/>
      <c r="Z181" s="7"/>
      <c r="AA181" s="7"/>
      <c r="AB181" s="7"/>
      <c r="AC181" s="7"/>
    </row>
    <row r="182" ht="24.75" customHeight="1">
      <c r="A182" s="2"/>
      <c r="B182" s="2"/>
      <c r="C182" s="2"/>
      <c r="D182" s="4"/>
      <c r="E182" s="109"/>
      <c r="F182" s="7"/>
      <c r="G182" s="7"/>
      <c r="H182" s="7"/>
      <c r="I182" s="7"/>
      <c r="J182" s="7"/>
      <c r="K182" s="7"/>
      <c r="L182" s="7"/>
      <c r="M182" s="7"/>
      <c r="N182" s="7"/>
      <c r="O182" s="7"/>
      <c r="P182" s="7"/>
      <c r="Q182" s="7"/>
      <c r="R182" s="7"/>
      <c r="S182" s="7"/>
      <c r="T182" s="7"/>
      <c r="U182" s="7"/>
      <c r="V182" s="7"/>
      <c r="W182" s="7"/>
      <c r="X182" s="7"/>
      <c r="Y182" s="7"/>
      <c r="Z182" s="7"/>
      <c r="AA182" s="7"/>
      <c r="AB182" s="7"/>
      <c r="AC182" s="7"/>
    </row>
    <row r="183" ht="24.75" customHeight="1">
      <c r="A183" s="2"/>
      <c r="B183" s="2"/>
      <c r="C183" s="2"/>
      <c r="D183" s="4"/>
      <c r="E183" s="109"/>
      <c r="F183" s="7"/>
      <c r="G183" s="7"/>
      <c r="H183" s="7"/>
      <c r="I183" s="7"/>
      <c r="J183" s="7"/>
      <c r="K183" s="7"/>
      <c r="L183" s="7"/>
      <c r="M183" s="7"/>
      <c r="N183" s="7"/>
      <c r="O183" s="7"/>
      <c r="P183" s="7"/>
      <c r="Q183" s="7"/>
      <c r="R183" s="7"/>
      <c r="S183" s="7"/>
      <c r="T183" s="7"/>
      <c r="U183" s="7"/>
      <c r="V183" s="7"/>
      <c r="W183" s="7"/>
      <c r="X183" s="7"/>
      <c r="Y183" s="7"/>
      <c r="Z183" s="7"/>
      <c r="AA183" s="7"/>
      <c r="AB183" s="7"/>
      <c r="AC183" s="7"/>
    </row>
    <row r="184" ht="24.75" customHeight="1">
      <c r="A184" s="2"/>
      <c r="B184" s="2"/>
      <c r="C184" s="2"/>
      <c r="D184" s="4"/>
      <c r="E184" s="109"/>
      <c r="F184" s="7"/>
      <c r="G184" s="7"/>
      <c r="H184" s="7"/>
      <c r="I184" s="7"/>
      <c r="J184" s="7"/>
      <c r="K184" s="7"/>
      <c r="L184" s="7"/>
      <c r="M184" s="7"/>
      <c r="N184" s="7"/>
      <c r="O184" s="7"/>
      <c r="P184" s="7"/>
      <c r="Q184" s="7"/>
      <c r="R184" s="7"/>
      <c r="S184" s="7"/>
      <c r="T184" s="7"/>
      <c r="U184" s="7"/>
      <c r="V184" s="7"/>
      <c r="W184" s="7"/>
      <c r="X184" s="7"/>
      <c r="Y184" s="7"/>
      <c r="Z184" s="7"/>
      <c r="AA184" s="7"/>
      <c r="AB184" s="7"/>
      <c r="AC184" s="7"/>
    </row>
    <row r="185" ht="24.75" customHeight="1">
      <c r="A185" s="2"/>
      <c r="B185" s="2"/>
      <c r="C185" s="2"/>
      <c r="D185" s="4"/>
      <c r="E185" s="109"/>
      <c r="F185" s="7"/>
      <c r="G185" s="7"/>
      <c r="H185" s="7"/>
      <c r="I185" s="7"/>
      <c r="J185" s="7"/>
      <c r="K185" s="7"/>
      <c r="L185" s="7"/>
      <c r="M185" s="7"/>
      <c r="N185" s="7"/>
      <c r="O185" s="7"/>
      <c r="P185" s="7"/>
      <c r="Q185" s="7"/>
      <c r="R185" s="7"/>
      <c r="S185" s="7"/>
      <c r="T185" s="7"/>
      <c r="U185" s="7"/>
      <c r="V185" s="7"/>
      <c r="W185" s="7"/>
      <c r="X185" s="7"/>
      <c r="Y185" s="7"/>
      <c r="Z185" s="7"/>
      <c r="AA185" s="7"/>
      <c r="AB185" s="7"/>
      <c r="AC185" s="7"/>
    </row>
    <row r="186" ht="24.75" customHeight="1">
      <c r="A186" s="2"/>
      <c r="B186" s="2"/>
      <c r="C186" s="2"/>
      <c r="D186" s="4"/>
      <c r="E186" s="109"/>
      <c r="F186" s="7"/>
      <c r="G186" s="7"/>
      <c r="H186" s="7"/>
      <c r="I186" s="7"/>
      <c r="J186" s="7"/>
      <c r="K186" s="7"/>
      <c r="L186" s="7"/>
      <c r="M186" s="7"/>
      <c r="N186" s="7"/>
      <c r="O186" s="7"/>
      <c r="P186" s="7"/>
      <c r="Q186" s="7"/>
      <c r="R186" s="7"/>
      <c r="S186" s="7"/>
      <c r="T186" s="7"/>
      <c r="U186" s="7"/>
      <c r="V186" s="7"/>
      <c r="W186" s="7"/>
      <c r="X186" s="7"/>
      <c r="Y186" s="7"/>
      <c r="Z186" s="7"/>
      <c r="AA186" s="7"/>
      <c r="AB186" s="7"/>
      <c r="AC186" s="7"/>
    </row>
    <row r="187" ht="24.75" customHeight="1">
      <c r="A187" s="2"/>
      <c r="B187" s="2"/>
      <c r="C187" s="2"/>
      <c r="D187" s="4"/>
      <c r="E187" s="109"/>
      <c r="F187" s="7"/>
      <c r="G187" s="7"/>
      <c r="H187" s="7"/>
      <c r="I187" s="7"/>
      <c r="J187" s="7"/>
      <c r="K187" s="7"/>
      <c r="L187" s="7"/>
      <c r="M187" s="7"/>
      <c r="N187" s="7"/>
      <c r="O187" s="7"/>
      <c r="P187" s="7"/>
      <c r="Q187" s="7"/>
      <c r="R187" s="7"/>
      <c r="S187" s="7"/>
      <c r="T187" s="7"/>
      <c r="U187" s="7"/>
      <c r="V187" s="7"/>
      <c r="W187" s="7"/>
      <c r="X187" s="7"/>
      <c r="Y187" s="7"/>
      <c r="Z187" s="7"/>
      <c r="AA187" s="7"/>
      <c r="AB187" s="7"/>
      <c r="AC187" s="7"/>
    </row>
    <row r="188" ht="24.75" customHeight="1">
      <c r="A188" s="2"/>
      <c r="B188" s="2"/>
      <c r="C188" s="2"/>
      <c r="D188" s="4"/>
      <c r="E188" s="109"/>
      <c r="F188" s="7"/>
      <c r="G188" s="7"/>
      <c r="H188" s="7"/>
      <c r="I188" s="7"/>
      <c r="J188" s="7"/>
      <c r="K188" s="7"/>
      <c r="L188" s="7"/>
      <c r="M188" s="7"/>
      <c r="N188" s="7"/>
      <c r="O188" s="7"/>
      <c r="P188" s="7"/>
      <c r="Q188" s="7"/>
      <c r="R188" s="7"/>
      <c r="S188" s="7"/>
      <c r="T188" s="7"/>
      <c r="U188" s="7"/>
      <c r="V188" s="7"/>
      <c r="W188" s="7"/>
      <c r="X188" s="7"/>
      <c r="Y188" s="7"/>
      <c r="Z188" s="7"/>
      <c r="AA188" s="7"/>
      <c r="AB188" s="7"/>
      <c r="AC188" s="7"/>
    </row>
    <row r="189" ht="24.75" customHeight="1">
      <c r="A189" s="2"/>
      <c r="B189" s="2"/>
      <c r="C189" s="2"/>
      <c r="D189" s="4"/>
      <c r="E189" s="109"/>
      <c r="F189" s="7"/>
      <c r="G189" s="7"/>
      <c r="H189" s="7"/>
      <c r="I189" s="7"/>
      <c r="J189" s="7"/>
      <c r="K189" s="7"/>
      <c r="L189" s="7"/>
      <c r="M189" s="7"/>
      <c r="N189" s="7"/>
      <c r="O189" s="7"/>
      <c r="P189" s="7"/>
      <c r="Q189" s="7"/>
      <c r="R189" s="7"/>
      <c r="S189" s="7"/>
      <c r="T189" s="7"/>
      <c r="U189" s="7"/>
      <c r="V189" s="7"/>
      <c r="W189" s="7"/>
      <c r="X189" s="7"/>
      <c r="Y189" s="7"/>
      <c r="Z189" s="7"/>
      <c r="AA189" s="7"/>
      <c r="AB189" s="7"/>
      <c r="AC189" s="7"/>
    </row>
    <row r="190" ht="24.75" customHeight="1">
      <c r="A190" s="2"/>
      <c r="B190" s="2"/>
      <c r="C190" s="2"/>
      <c r="D190" s="4"/>
      <c r="E190" s="109"/>
      <c r="F190" s="7"/>
      <c r="G190" s="7"/>
      <c r="H190" s="7"/>
      <c r="I190" s="7"/>
      <c r="J190" s="7"/>
      <c r="K190" s="7"/>
      <c r="L190" s="7"/>
      <c r="M190" s="7"/>
      <c r="N190" s="7"/>
      <c r="O190" s="7"/>
      <c r="P190" s="7"/>
      <c r="Q190" s="7"/>
      <c r="R190" s="7"/>
      <c r="S190" s="7"/>
      <c r="T190" s="7"/>
      <c r="U190" s="7"/>
      <c r="V190" s="7"/>
      <c r="W190" s="7"/>
      <c r="X190" s="7"/>
      <c r="Y190" s="7"/>
      <c r="Z190" s="7"/>
      <c r="AA190" s="7"/>
      <c r="AB190" s="7"/>
      <c r="AC190" s="7"/>
    </row>
    <row r="191" ht="24.75" customHeight="1">
      <c r="A191" s="2"/>
      <c r="B191" s="2"/>
      <c r="C191" s="2"/>
      <c r="D191" s="4"/>
      <c r="E191" s="109"/>
      <c r="F191" s="7"/>
      <c r="G191" s="7"/>
      <c r="H191" s="7"/>
      <c r="I191" s="7"/>
      <c r="J191" s="7"/>
      <c r="K191" s="7"/>
      <c r="L191" s="7"/>
      <c r="M191" s="7"/>
      <c r="N191" s="7"/>
      <c r="O191" s="7"/>
      <c r="P191" s="7"/>
      <c r="Q191" s="7"/>
      <c r="R191" s="7"/>
      <c r="S191" s="7"/>
      <c r="T191" s="7"/>
      <c r="U191" s="7"/>
      <c r="V191" s="7"/>
      <c r="W191" s="7"/>
      <c r="X191" s="7"/>
      <c r="Y191" s="7"/>
      <c r="Z191" s="7"/>
      <c r="AA191" s="7"/>
      <c r="AB191" s="7"/>
      <c r="AC191" s="7"/>
    </row>
    <row r="192" ht="24.75" customHeight="1">
      <c r="A192" s="2"/>
      <c r="B192" s="2"/>
      <c r="C192" s="2"/>
      <c r="D192" s="4"/>
      <c r="E192" s="109"/>
      <c r="F192" s="7"/>
      <c r="G192" s="7"/>
      <c r="H192" s="7"/>
      <c r="I192" s="7"/>
      <c r="J192" s="7"/>
      <c r="K192" s="7"/>
      <c r="L192" s="7"/>
      <c r="M192" s="7"/>
      <c r="N192" s="7"/>
      <c r="O192" s="7"/>
      <c r="P192" s="7"/>
      <c r="Q192" s="7"/>
      <c r="R192" s="7"/>
      <c r="S192" s="7"/>
      <c r="T192" s="7"/>
      <c r="U192" s="7"/>
      <c r="V192" s="7"/>
      <c r="W192" s="7"/>
      <c r="X192" s="7"/>
      <c r="Y192" s="7"/>
      <c r="Z192" s="7"/>
      <c r="AA192" s="7"/>
      <c r="AB192" s="7"/>
      <c r="AC192" s="7"/>
    </row>
    <row r="193" ht="24.75" customHeight="1">
      <c r="A193" s="2"/>
      <c r="B193" s="2"/>
      <c r="C193" s="2"/>
      <c r="D193" s="4"/>
      <c r="E193" s="109"/>
      <c r="F193" s="7"/>
      <c r="G193" s="7"/>
      <c r="H193" s="7"/>
      <c r="I193" s="7"/>
      <c r="J193" s="7"/>
      <c r="K193" s="7"/>
      <c r="L193" s="7"/>
      <c r="M193" s="7"/>
      <c r="N193" s="7"/>
      <c r="O193" s="7"/>
      <c r="P193" s="7"/>
      <c r="Q193" s="7"/>
      <c r="R193" s="7"/>
      <c r="S193" s="7"/>
      <c r="T193" s="7"/>
      <c r="U193" s="7"/>
      <c r="V193" s="7"/>
      <c r="W193" s="7"/>
      <c r="X193" s="7"/>
      <c r="Y193" s="7"/>
      <c r="Z193" s="7"/>
      <c r="AA193" s="7"/>
      <c r="AB193" s="7"/>
      <c r="AC193" s="7"/>
    </row>
    <row r="194" ht="24.75" customHeight="1">
      <c r="A194" s="2"/>
      <c r="B194" s="2"/>
      <c r="C194" s="2"/>
      <c r="D194" s="4"/>
      <c r="E194" s="109"/>
      <c r="F194" s="7"/>
      <c r="G194" s="7"/>
      <c r="H194" s="7"/>
      <c r="I194" s="7"/>
      <c r="J194" s="7"/>
      <c r="K194" s="7"/>
      <c r="L194" s="7"/>
      <c r="M194" s="7"/>
      <c r="N194" s="7"/>
      <c r="O194" s="7"/>
      <c r="P194" s="7"/>
      <c r="Q194" s="7"/>
      <c r="R194" s="7"/>
      <c r="S194" s="7"/>
      <c r="T194" s="7"/>
      <c r="U194" s="7"/>
      <c r="V194" s="7"/>
      <c r="W194" s="7"/>
      <c r="X194" s="7"/>
      <c r="Y194" s="7"/>
      <c r="Z194" s="7"/>
      <c r="AA194" s="7"/>
      <c r="AB194" s="7"/>
      <c r="AC194" s="7"/>
    </row>
    <row r="195" ht="24.75" customHeight="1">
      <c r="A195" s="2"/>
      <c r="B195" s="2"/>
      <c r="C195" s="2"/>
      <c r="D195" s="4"/>
      <c r="E195" s="109"/>
      <c r="F195" s="7"/>
      <c r="G195" s="7"/>
      <c r="H195" s="7"/>
      <c r="I195" s="7"/>
      <c r="J195" s="7"/>
      <c r="K195" s="7"/>
      <c r="L195" s="7"/>
      <c r="M195" s="7"/>
      <c r="N195" s="7"/>
      <c r="O195" s="7"/>
      <c r="P195" s="7"/>
      <c r="Q195" s="7"/>
      <c r="R195" s="7"/>
      <c r="S195" s="7"/>
      <c r="T195" s="7"/>
      <c r="U195" s="7"/>
      <c r="V195" s="7"/>
      <c r="W195" s="7"/>
      <c r="X195" s="7"/>
      <c r="Y195" s="7"/>
      <c r="Z195" s="7"/>
      <c r="AA195" s="7"/>
      <c r="AB195" s="7"/>
      <c r="AC195" s="7"/>
    </row>
    <row r="196" ht="24.75" customHeight="1">
      <c r="A196" s="2"/>
      <c r="B196" s="2"/>
      <c r="C196" s="2"/>
      <c r="D196" s="4"/>
      <c r="E196" s="109"/>
      <c r="F196" s="7"/>
      <c r="G196" s="7"/>
      <c r="H196" s="7"/>
      <c r="I196" s="7"/>
      <c r="J196" s="7"/>
      <c r="K196" s="7"/>
      <c r="L196" s="7"/>
      <c r="M196" s="7"/>
      <c r="N196" s="7"/>
      <c r="O196" s="7"/>
      <c r="P196" s="7"/>
      <c r="Q196" s="7"/>
      <c r="R196" s="7"/>
      <c r="S196" s="7"/>
      <c r="T196" s="7"/>
      <c r="U196" s="7"/>
      <c r="V196" s="7"/>
      <c r="W196" s="7"/>
      <c r="X196" s="7"/>
      <c r="Y196" s="7"/>
      <c r="Z196" s="7"/>
      <c r="AA196" s="7"/>
      <c r="AB196" s="7"/>
      <c r="AC196" s="7"/>
    </row>
    <row r="197" ht="24.75" customHeight="1">
      <c r="A197" s="2"/>
      <c r="B197" s="2"/>
      <c r="C197" s="2"/>
      <c r="D197" s="4"/>
      <c r="E197" s="109"/>
      <c r="F197" s="7"/>
      <c r="G197" s="7"/>
      <c r="H197" s="7"/>
      <c r="I197" s="7"/>
      <c r="J197" s="7"/>
      <c r="K197" s="7"/>
      <c r="L197" s="7"/>
      <c r="M197" s="7"/>
      <c r="N197" s="7"/>
      <c r="O197" s="7"/>
      <c r="P197" s="7"/>
      <c r="Q197" s="7"/>
      <c r="R197" s="7"/>
      <c r="S197" s="7"/>
      <c r="T197" s="7"/>
      <c r="U197" s="7"/>
      <c r="V197" s="7"/>
      <c r="W197" s="7"/>
      <c r="X197" s="7"/>
      <c r="Y197" s="7"/>
      <c r="Z197" s="7"/>
      <c r="AA197" s="7"/>
      <c r="AB197" s="7"/>
      <c r="AC197" s="7"/>
    </row>
    <row r="198" ht="24.75" customHeight="1">
      <c r="A198" s="2"/>
      <c r="B198" s="2"/>
      <c r="C198" s="2"/>
      <c r="D198" s="4"/>
      <c r="E198" s="109"/>
      <c r="F198" s="7"/>
      <c r="G198" s="7"/>
      <c r="H198" s="7"/>
      <c r="I198" s="7"/>
      <c r="J198" s="7"/>
      <c r="K198" s="7"/>
      <c r="L198" s="7"/>
      <c r="M198" s="7"/>
      <c r="N198" s="7"/>
      <c r="O198" s="7"/>
      <c r="P198" s="7"/>
      <c r="Q198" s="7"/>
      <c r="R198" s="7"/>
      <c r="S198" s="7"/>
      <c r="T198" s="7"/>
      <c r="U198" s="7"/>
      <c r="V198" s="7"/>
      <c r="W198" s="7"/>
      <c r="X198" s="7"/>
      <c r="Y198" s="7"/>
      <c r="Z198" s="7"/>
      <c r="AA198" s="7"/>
      <c r="AB198" s="7"/>
      <c r="AC198" s="7"/>
    </row>
    <row r="199" ht="24.75" customHeight="1">
      <c r="A199" s="2"/>
      <c r="B199" s="2"/>
      <c r="C199" s="2"/>
      <c r="D199" s="4"/>
      <c r="E199" s="109"/>
      <c r="F199" s="7"/>
      <c r="G199" s="7"/>
      <c r="H199" s="7"/>
      <c r="I199" s="7"/>
      <c r="J199" s="7"/>
      <c r="K199" s="7"/>
      <c r="L199" s="7"/>
      <c r="M199" s="7"/>
      <c r="N199" s="7"/>
      <c r="O199" s="7"/>
      <c r="P199" s="7"/>
      <c r="Q199" s="7"/>
      <c r="R199" s="7"/>
      <c r="S199" s="7"/>
      <c r="T199" s="7"/>
      <c r="U199" s="7"/>
      <c r="V199" s="7"/>
      <c r="W199" s="7"/>
      <c r="X199" s="7"/>
      <c r="Y199" s="7"/>
      <c r="Z199" s="7"/>
      <c r="AA199" s="7"/>
      <c r="AB199" s="7"/>
      <c r="AC199" s="7"/>
    </row>
    <row r="200" ht="24.75" customHeight="1">
      <c r="A200" s="2"/>
      <c r="B200" s="2"/>
      <c r="C200" s="2"/>
      <c r="D200" s="4"/>
      <c r="E200" s="109"/>
      <c r="F200" s="7"/>
      <c r="G200" s="7"/>
      <c r="H200" s="7"/>
      <c r="I200" s="7"/>
      <c r="J200" s="7"/>
      <c r="K200" s="7"/>
      <c r="L200" s="7"/>
      <c r="M200" s="7"/>
      <c r="N200" s="7"/>
      <c r="O200" s="7"/>
      <c r="P200" s="7"/>
      <c r="Q200" s="7"/>
      <c r="R200" s="7"/>
      <c r="S200" s="7"/>
      <c r="T200" s="7"/>
      <c r="U200" s="7"/>
      <c r="V200" s="7"/>
      <c r="W200" s="7"/>
      <c r="X200" s="7"/>
      <c r="Y200" s="7"/>
      <c r="Z200" s="7"/>
      <c r="AA200" s="7"/>
      <c r="AB200" s="7"/>
      <c r="AC200" s="7"/>
    </row>
    <row r="201" ht="24.75" customHeight="1">
      <c r="A201" s="2"/>
      <c r="B201" s="2"/>
      <c r="C201" s="2"/>
      <c r="D201" s="4"/>
      <c r="E201" s="109"/>
      <c r="F201" s="7"/>
      <c r="G201" s="7"/>
      <c r="H201" s="7"/>
      <c r="I201" s="7"/>
      <c r="J201" s="7"/>
      <c r="K201" s="7"/>
      <c r="L201" s="7"/>
      <c r="M201" s="7"/>
      <c r="N201" s="7"/>
      <c r="O201" s="7"/>
      <c r="P201" s="7"/>
      <c r="Q201" s="7"/>
      <c r="R201" s="7"/>
      <c r="S201" s="7"/>
      <c r="T201" s="7"/>
      <c r="U201" s="7"/>
      <c r="V201" s="7"/>
      <c r="W201" s="7"/>
      <c r="X201" s="7"/>
      <c r="Y201" s="7"/>
      <c r="Z201" s="7"/>
      <c r="AA201" s="7"/>
      <c r="AB201" s="7"/>
      <c r="AC201" s="7"/>
    </row>
    <row r="202" ht="24.75" customHeight="1">
      <c r="A202" s="2"/>
      <c r="B202" s="2"/>
      <c r="C202" s="2"/>
      <c r="D202" s="4"/>
      <c r="E202" s="109"/>
      <c r="F202" s="7"/>
      <c r="G202" s="7"/>
      <c r="H202" s="7"/>
      <c r="I202" s="7"/>
      <c r="J202" s="7"/>
      <c r="K202" s="7"/>
      <c r="L202" s="7"/>
      <c r="M202" s="7"/>
      <c r="N202" s="7"/>
      <c r="O202" s="7"/>
      <c r="P202" s="7"/>
      <c r="Q202" s="7"/>
      <c r="R202" s="7"/>
      <c r="S202" s="7"/>
      <c r="T202" s="7"/>
      <c r="U202" s="7"/>
      <c r="V202" s="7"/>
      <c r="W202" s="7"/>
      <c r="X202" s="7"/>
      <c r="Y202" s="7"/>
      <c r="Z202" s="7"/>
      <c r="AA202" s="7"/>
      <c r="AB202" s="7"/>
      <c r="AC202" s="7"/>
    </row>
    <row r="203" ht="24.75" customHeight="1">
      <c r="A203" s="2"/>
      <c r="B203" s="2"/>
      <c r="C203" s="2"/>
      <c r="D203" s="4"/>
      <c r="E203" s="109"/>
      <c r="F203" s="7"/>
      <c r="G203" s="7"/>
      <c r="H203" s="7"/>
      <c r="I203" s="7"/>
      <c r="J203" s="7"/>
      <c r="K203" s="7"/>
      <c r="L203" s="7"/>
      <c r="M203" s="7"/>
      <c r="N203" s="7"/>
      <c r="O203" s="7"/>
      <c r="P203" s="7"/>
      <c r="Q203" s="7"/>
      <c r="R203" s="7"/>
      <c r="S203" s="7"/>
      <c r="T203" s="7"/>
      <c r="U203" s="7"/>
      <c r="V203" s="7"/>
      <c r="W203" s="7"/>
      <c r="X203" s="7"/>
      <c r="Y203" s="7"/>
      <c r="Z203" s="7"/>
      <c r="AA203" s="7"/>
      <c r="AB203" s="7"/>
      <c r="AC203" s="7"/>
    </row>
    <row r="204" ht="24.75" customHeight="1">
      <c r="A204" s="2"/>
      <c r="B204" s="2"/>
      <c r="C204" s="2"/>
      <c r="D204" s="4"/>
      <c r="E204" s="109"/>
      <c r="F204" s="7"/>
      <c r="G204" s="7"/>
      <c r="H204" s="7"/>
      <c r="I204" s="7"/>
      <c r="J204" s="7"/>
      <c r="K204" s="7"/>
      <c r="L204" s="7"/>
      <c r="M204" s="7"/>
      <c r="N204" s="7"/>
      <c r="O204" s="7"/>
      <c r="P204" s="7"/>
      <c r="Q204" s="7"/>
      <c r="R204" s="7"/>
      <c r="S204" s="7"/>
      <c r="T204" s="7"/>
      <c r="U204" s="7"/>
      <c r="V204" s="7"/>
      <c r="W204" s="7"/>
      <c r="X204" s="7"/>
      <c r="Y204" s="7"/>
      <c r="Z204" s="7"/>
      <c r="AA204" s="7"/>
      <c r="AB204" s="7"/>
      <c r="AC204" s="7"/>
    </row>
    <row r="205" ht="24.75" customHeight="1">
      <c r="A205" s="2"/>
      <c r="B205" s="2"/>
      <c r="C205" s="2"/>
      <c r="D205" s="4"/>
      <c r="E205" s="109"/>
      <c r="F205" s="7"/>
      <c r="G205" s="7"/>
      <c r="H205" s="7"/>
      <c r="I205" s="7"/>
      <c r="J205" s="7"/>
      <c r="K205" s="7"/>
      <c r="L205" s="7"/>
      <c r="M205" s="7"/>
      <c r="N205" s="7"/>
      <c r="O205" s="7"/>
      <c r="P205" s="7"/>
      <c r="Q205" s="7"/>
      <c r="R205" s="7"/>
      <c r="S205" s="7"/>
      <c r="T205" s="7"/>
      <c r="U205" s="7"/>
      <c r="V205" s="7"/>
      <c r="W205" s="7"/>
      <c r="X205" s="7"/>
      <c r="Y205" s="7"/>
      <c r="Z205" s="7"/>
      <c r="AA205" s="7"/>
      <c r="AB205" s="7"/>
      <c r="AC205" s="7"/>
    </row>
    <row r="206" ht="24.75" customHeight="1">
      <c r="A206" s="2"/>
      <c r="B206" s="2"/>
      <c r="C206" s="2"/>
      <c r="D206" s="4"/>
      <c r="E206" s="109"/>
      <c r="F206" s="7"/>
      <c r="G206" s="7"/>
      <c r="H206" s="7"/>
      <c r="I206" s="7"/>
      <c r="J206" s="7"/>
      <c r="K206" s="7"/>
      <c r="L206" s="7"/>
      <c r="M206" s="7"/>
      <c r="N206" s="7"/>
      <c r="O206" s="7"/>
      <c r="P206" s="7"/>
      <c r="Q206" s="7"/>
      <c r="R206" s="7"/>
      <c r="S206" s="7"/>
      <c r="T206" s="7"/>
      <c r="U206" s="7"/>
      <c r="V206" s="7"/>
      <c r="W206" s="7"/>
      <c r="X206" s="7"/>
      <c r="Y206" s="7"/>
      <c r="Z206" s="7"/>
      <c r="AA206" s="7"/>
      <c r="AB206" s="7"/>
      <c r="AC206" s="7"/>
    </row>
    <row r="207" ht="24.75" customHeight="1">
      <c r="A207" s="2"/>
      <c r="B207" s="2"/>
      <c r="C207" s="2"/>
      <c r="D207" s="4"/>
      <c r="E207" s="109"/>
      <c r="F207" s="7"/>
      <c r="G207" s="7"/>
      <c r="H207" s="7"/>
      <c r="I207" s="7"/>
      <c r="J207" s="7"/>
      <c r="K207" s="7"/>
      <c r="L207" s="7"/>
      <c r="M207" s="7"/>
      <c r="N207" s="7"/>
      <c r="O207" s="7"/>
      <c r="P207" s="7"/>
      <c r="Q207" s="7"/>
      <c r="R207" s="7"/>
      <c r="S207" s="7"/>
      <c r="T207" s="7"/>
      <c r="U207" s="7"/>
      <c r="V207" s="7"/>
      <c r="W207" s="7"/>
      <c r="X207" s="7"/>
      <c r="Y207" s="7"/>
      <c r="Z207" s="7"/>
      <c r="AA207" s="7"/>
      <c r="AB207" s="7"/>
      <c r="AC207" s="7"/>
    </row>
    <row r="208" ht="24.75" customHeight="1">
      <c r="A208" s="2"/>
      <c r="B208" s="2"/>
      <c r="C208" s="2"/>
      <c r="D208" s="4"/>
      <c r="E208" s="109"/>
      <c r="F208" s="7"/>
      <c r="G208" s="7"/>
      <c r="H208" s="7"/>
      <c r="I208" s="7"/>
      <c r="J208" s="7"/>
      <c r="K208" s="7"/>
      <c r="L208" s="7"/>
      <c r="M208" s="7"/>
      <c r="N208" s="7"/>
      <c r="O208" s="7"/>
      <c r="P208" s="7"/>
      <c r="Q208" s="7"/>
      <c r="R208" s="7"/>
      <c r="S208" s="7"/>
      <c r="T208" s="7"/>
      <c r="U208" s="7"/>
      <c r="V208" s="7"/>
      <c r="W208" s="7"/>
      <c r="X208" s="7"/>
      <c r="Y208" s="7"/>
      <c r="Z208" s="7"/>
      <c r="AA208" s="7"/>
      <c r="AB208" s="7"/>
      <c r="AC208" s="7"/>
    </row>
    <row r="209" ht="24.75" customHeight="1">
      <c r="A209" s="2"/>
      <c r="B209" s="2"/>
      <c r="C209" s="2"/>
      <c r="D209" s="4"/>
      <c r="E209" s="109"/>
      <c r="F209" s="7"/>
      <c r="G209" s="7"/>
      <c r="H209" s="7"/>
      <c r="I209" s="7"/>
      <c r="J209" s="7"/>
      <c r="K209" s="7"/>
      <c r="L209" s="7"/>
      <c r="M209" s="7"/>
      <c r="N209" s="7"/>
      <c r="O209" s="7"/>
      <c r="P209" s="7"/>
      <c r="Q209" s="7"/>
      <c r="R209" s="7"/>
      <c r="S209" s="7"/>
      <c r="T209" s="7"/>
      <c r="U209" s="7"/>
      <c r="V209" s="7"/>
      <c r="W209" s="7"/>
      <c r="X209" s="7"/>
      <c r="Y209" s="7"/>
      <c r="Z209" s="7"/>
      <c r="AA209" s="7"/>
      <c r="AB209" s="7"/>
      <c r="AC209" s="7"/>
    </row>
    <row r="210" ht="24.75" customHeight="1">
      <c r="A210" s="2"/>
      <c r="B210" s="2"/>
      <c r="C210" s="2"/>
      <c r="D210" s="4"/>
      <c r="E210" s="109"/>
      <c r="F210" s="7"/>
      <c r="G210" s="7"/>
      <c r="H210" s="7"/>
      <c r="I210" s="7"/>
      <c r="J210" s="7"/>
      <c r="K210" s="7"/>
      <c r="L210" s="7"/>
      <c r="M210" s="7"/>
      <c r="N210" s="7"/>
      <c r="O210" s="7"/>
      <c r="P210" s="7"/>
      <c r="Q210" s="7"/>
      <c r="R210" s="7"/>
      <c r="S210" s="7"/>
      <c r="T210" s="7"/>
      <c r="U210" s="7"/>
      <c r="V210" s="7"/>
      <c r="W210" s="7"/>
      <c r="X210" s="7"/>
      <c r="Y210" s="7"/>
      <c r="Z210" s="7"/>
      <c r="AA210" s="7"/>
      <c r="AB210" s="7"/>
      <c r="AC210" s="7"/>
    </row>
    <row r="211" ht="24.75" customHeight="1">
      <c r="A211" s="2"/>
      <c r="B211" s="2"/>
      <c r="C211" s="2"/>
      <c r="D211" s="4"/>
      <c r="E211" s="109"/>
      <c r="F211" s="7"/>
      <c r="G211" s="7"/>
      <c r="H211" s="7"/>
      <c r="I211" s="7"/>
      <c r="J211" s="7"/>
      <c r="K211" s="7"/>
      <c r="L211" s="7"/>
      <c r="M211" s="7"/>
      <c r="N211" s="7"/>
      <c r="O211" s="7"/>
      <c r="P211" s="7"/>
      <c r="Q211" s="7"/>
      <c r="R211" s="7"/>
      <c r="S211" s="7"/>
      <c r="T211" s="7"/>
      <c r="U211" s="7"/>
      <c r="V211" s="7"/>
      <c r="W211" s="7"/>
      <c r="X211" s="7"/>
      <c r="Y211" s="7"/>
      <c r="Z211" s="7"/>
      <c r="AA211" s="7"/>
      <c r="AB211" s="7"/>
      <c r="AC211" s="7"/>
    </row>
    <row r="212" ht="24.75" customHeight="1">
      <c r="A212" s="2"/>
      <c r="B212" s="2"/>
      <c r="C212" s="2"/>
      <c r="D212" s="4"/>
      <c r="E212" s="109"/>
      <c r="F212" s="7"/>
      <c r="G212" s="7"/>
      <c r="H212" s="7"/>
      <c r="I212" s="7"/>
      <c r="J212" s="7"/>
      <c r="K212" s="7"/>
      <c r="L212" s="7"/>
      <c r="M212" s="7"/>
      <c r="N212" s="7"/>
      <c r="O212" s="7"/>
      <c r="P212" s="7"/>
      <c r="Q212" s="7"/>
      <c r="R212" s="7"/>
      <c r="S212" s="7"/>
      <c r="T212" s="7"/>
      <c r="U212" s="7"/>
      <c r="V212" s="7"/>
      <c r="W212" s="7"/>
      <c r="X212" s="7"/>
      <c r="Y212" s="7"/>
      <c r="Z212" s="7"/>
      <c r="AA212" s="7"/>
      <c r="AB212" s="7"/>
      <c r="AC212" s="7"/>
    </row>
    <row r="213" ht="24.75" customHeight="1">
      <c r="A213" s="2"/>
      <c r="B213" s="2"/>
      <c r="C213" s="2"/>
      <c r="D213" s="4"/>
      <c r="E213" s="109"/>
      <c r="F213" s="7"/>
      <c r="G213" s="7"/>
      <c r="H213" s="7"/>
      <c r="I213" s="7"/>
      <c r="J213" s="7"/>
      <c r="K213" s="7"/>
      <c r="L213" s="7"/>
      <c r="M213" s="7"/>
      <c r="N213" s="7"/>
      <c r="O213" s="7"/>
      <c r="P213" s="7"/>
      <c r="Q213" s="7"/>
      <c r="R213" s="7"/>
      <c r="S213" s="7"/>
      <c r="T213" s="7"/>
      <c r="U213" s="7"/>
      <c r="V213" s="7"/>
      <c r="W213" s="7"/>
      <c r="X213" s="7"/>
      <c r="Y213" s="7"/>
      <c r="Z213" s="7"/>
      <c r="AA213" s="7"/>
      <c r="AB213" s="7"/>
      <c r="AC213" s="7"/>
    </row>
    <row r="214" ht="24.75" customHeight="1">
      <c r="A214" s="2"/>
      <c r="B214" s="2"/>
      <c r="C214" s="2"/>
      <c r="D214" s="4"/>
      <c r="E214" s="109"/>
      <c r="F214" s="7"/>
      <c r="G214" s="7"/>
      <c r="H214" s="7"/>
      <c r="I214" s="7"/>
      <c r="J214" s="7"/>
      <c r="K214" s="7"/>
      <c r="L214" s="7"/>
      <c r="M214" s="7"/>
      <c r="N214" s="7"/>
      <c r="O214" s="7"/>
      <c r="P214" s="7"/>
      <c r="Q214" s="7"/>
      <c r="R214" s="7"/>
      <c r="S214" s="7"/>
      <c r="T214" s="7"/>
      <c r="U214" s="7"/>
      <c r="V214" s="7"/>
      <c r="W214" s="7"/>
      <c r="X214" s="7"/>
      <c r="Y214" s="7"/>
      <c r="Z214" s="7"/>
      <c r="AA214" s="7"/>
      <c r="AB214" s="7"/>
      <c r="AC214" s="7"/>
    </row>
    <row r="215" ht="24.75" customHeight="1">
      <c r="A215" s="2"/>
      <c r="B215" s="2"/>
      <c r="C215" s="2"/>
      <c r="D215" s="4"/>
      <c r="E215" s="109"/>
      <c r="F215" s="7"/>
      <c r="G215" s="7"/>
      <c r="H215" s="7"/>
      <c r="I215" s="7"/>
      <c r="J215" s="7"/>
      <c r="K215" s="7"/>
      <c r="L215" s="7"/>
      <c r="M215" s="7"/>
      <c r="N215" s="7"/>
      <c r="O215" s="7"/>
      <c r="P215" s="7"/>
      <c r="Q215" s="7"/>
      <c r="R215" s="7"/>
      <c r="S215" s="7"/>
      <c r="T215" s="7"/>
      <c r="U215" s="7"/>
      <c r="V215" s="7"/>
      <c r="W215" s="7"/>
      <c r="X215" s="7"/>
      <c r="Y215" s="7"/>
      <c r="Z215" s="7"/>
      <c r="AA215" s="7"/>
      <c r="AB215" s="7"/>
      <c r="AC215" s="7"/>
    </row>
    <row r="216" ht="24.75" customHeight="1">
      <c r="A216" s="2"/>
      <c r="B216" s="2"/>
      <c r="C216" s="2"/>
      <c r="D216" s="4"/>
      <c r="E216" s="109"/>
      <c r="F216" s="7"/>
      <c r="G216" s="7"/>
      <c r="H216" s="7"/>
      <c r="I216" s="7"/>
      <c r="J216" s="7"/>
      <c r="K216" s="7"/>
      <c r="L216" s="7"/>
      <c r="M216" s="7"/>
      <c r="N216" s="7"/>
      <c r="O216" s="7"/>
      <c r="P216" s="7"/>
      <c r="Q216" s="7"/>
      <c r="R216" s="7"/>
      <c r="S216" s="7"/>
      <c r="T216" s="7"/>
      <c r="U216" s="7"/>
      <c r="V216" s="7"/>
      <c r="W216" s="7"/>
      <c r="X216" s="7"/>
      <c r="Y216" s="7"/>
      <c r="Z216" s="7"/>
      <c r="AA216" s="7"/>
      <c r="AB216" s="7"/>
      <c r="AC216" s="7"/>
    </row>
    <row r="217" ht="24.75" customHeight="1">
      <c r="A217" s="2"/>
      <c r="B217" s="2"/>
      <c r="C217" s="2"/>
      <c r="D217" s="4"/>
      <c r="E217" s="109"/>
      <c r="F217" s="7"/>
      <c r="G217" s="7"/>
      <c r="H217" s="7"/>
      <c r="I217" s="7"/>
      <c r="J217" s="7"/>
      <c r="K217" s="7"/>
      <c r="L217" s="7"/>
      <c r="M217" s="7"/>
      <c r="N217" s="7"/>
      <c r="O217" s="7"/>
      <c r="P217" s="7"/>
      <c r="Q217" s="7"/>
      <c r="R217" s="7"/>
      <c r="S217" s="7"/>
      <c r="T217" s="7"/>
      <c r="U217" s="7"/>
      <c r="V217" s="7"/>
      <c r="W217" s="7"/>
      <c r="X217" s="7"/>
      <c r="Y217" s="7"/>
      <c r="Z217" s="7"/>
      <c r="AA217" s="7"/>
      <c r="AB217" s="7"/>
      <c r="AC217" s="7"/>
    </row>
    <row r="218" ht="24.75" customHeight="1">
      <c r="A218" s="2"/>
      <c r="B218" s="2"/>
      <c r="C218" s="2"/>
      <c r="D218" s="4"/>
      <c r="E218" s="109"/>
      <c r="F218" s="7"/>
      <c r="G218" s="7"/>
      <c r="H218" s="7"/>
      <c r="I218" s="7"/>
      <c r="J218" s="7"/>
      <c r="K218" s="7"/>
      <c r="L218" s="7"/>
      <c r="M218" s="7"/>
      <c r="N218" s="7"/>
      <c r="O218" s="7"/>
      <c r="P218" s="7"/>
      <c r="Q218" s="7"/>
      <c r="R218" s="7"/>
      <c r="S218" s="7"/>
      <c r="T218" s="7"/>
      <c r="U218" s="7"/>
      <c r="V218" s="7"/>
      <c r="W218" s="7"/>
      <c r="X218" s="7"/>
      <c r="Y218" s="7"/>
      <c r="Z218" s="7"/>
      <c r="AA218" s="7"/>
      <c r="AB218" s="7"/>
      <c r="AC218" s="7"/>
    </row>
    <row r="219" ht="24.75" customHeight="1">
      <c r="A219" s="2"/>
      <c r="B219" s="2"/>
      <c r="C219" s="2"/>
      <c r="D219" s="4"/>
      <c r="E219" s="109"/>
      <c r="F219" s="7"/>
      <c r="G219" s="7"/>
      <c r="H219" s="7"/>
      <c r="I219" s="7"/>
      <c r="J219" s="7"/>
      <c r="K219" s="7"/>
      <c r="L219" s="7"/>
      <c r="M219" s="7"/>
      <c r="N219" s="7"/>
      <c r="O219" s="7"/>
      <c r="P219" s="7"/>
      <c r="Q219" s="7"/>
      <c r="R219" s="7"/>
      <c r="S219" s="7"/>
      <c r="T219" s="7"/>
      <c r="U219" s="7"/>
      <c r="V219" s="7"/>
      <c r="W219" s="7"/>
      <c r="X219" s="7"/>
      <c r="Y219" s="7"/>
      <c r="Z219" s="7"/>
      <c r="AA219" s="7"/>
      <c r="AB219" s="7"/>
      <c r="AC219" s="7"/>
    </row>
    <row r="220" ht="24.75" customHeight="1">
      <c r="A220" s="2"/>
      <c r="B220" s="2"/>
      <c r="C220" s="2"/>
      <c r="D220" s="4"/>
      <c r="E220" s="109"/>
      <c r="F220" s="7"/>
      <c r="G220" s="7"/>
      <c r="H220" s="7"/>
      <c r="I220" s="7"/>
      <c r="J220" s="7"/>
      <c r="K220" s="7"/>
      <c r="L220" s="7"/>
      <c r="M220" s="7"/>
      <c r="N220" s="7"/>
      <c r="O220" s="7"/>
      <c r="P220" s="7"/>
      <c r="Q220" s="7"/>
      <c r="R220" s="7"/>
      <c r="S220" s="7"/>
      <c r="T220" s="7"/>
      <c r="U220" s="7"/>
      <c r="V220" s="7"/>
      <c r="W220" s="7"/>
      <c r="X220" s="7"/>
      <c r="Y220" s="7"/>
      <c r="Z220" s="7"/>
      <c r="AA220" s="7"/>
      <c r="AB220" s="7"/>
      <c r="AC220" s="7"/>
    </row>
    <row r="221" ht="24.75" customHeight="1">
      <c r="A221" s="2"/>
      <c r="B221" s="2"/>
      <c r="C221" s="2"/>
      <c r="D221" s="4"/>
      <c r="E221" s="109"/>
      <c r="F221" s="7"/>
      <c r="G221" s="7"/>
      <c r="H221" s="7"/>
      <c r="I221" s="7"/>
      <c r="J221" s="7"/>
      <c r="K221" s="7"/>
      <c r="L221" s="7"/>
      <c r="M221" s="7"/>
      <c r="N221" s="7"/>
      <c r="O221" s="7"/>
      <c r="P221" s="7"/>
      <c r="Q221" s="7"/>
      <c r="R221" s="7"/>
      <c r="S221" s="7"/>
      <c r="T221" s="7"/>
      <c r="U221" s="7"/>
      <c r="V221" s="7"/>
      <c r="W221" s="7"/>
      <c r="X221" s="7"/>
      <c r="Y221" s="7"/>
      <c r="Z221" s="7"/>
      <c r="AA221" s="7"/>
      <c r="AB221" s="7"/>
      <c r="AC221" s="7"/>
    </row>
    <row r="222" ht="24.75" customHeight="1">
      <c r="A222" s="2"/>
      <c r="B222" s="2"/>
      <c r="C222" s="2"/>
      <c r="D222" s="4"/>
      <c r="E222" s="109"/>
      <c r="F222" s="7"/>
      <c r="G222" s="7"/>
      <c r="H222" s="7"/>
      <c r="I222" s="7"/>
      <c r="J222" s="7"/>
      <c r="K222" s="7"/>
      <c r="L222" s="7"/>
      <c r="M222" s="7"/>
      <c r="N222" s="7"/>
      <c r="O222" s="7"/>
      <c r="P222" s="7"/>
      <c r="Q222" s="7"/>
      <c r="R222" s="7"/>
      <c r="S222" s="7"/>
      <c r="T222" s="7"/>
      <c r="U222" s="7"/>
      <c r="V222" s="7"/>
      <c r="W222" s="7"/>
      <c r="X222" s="7"/>
      <c r="Y222" s="7"/>
      <c r="Z222" s="7"/>
      <c r="AA222" s="7"/>
      <c r="AB222" s="7"/>
      <c r="AC222" s="7"/>
    </row>
    <row r="223" ht="24.75" customHeight="1">
      <c r="A223" s="2"/>
      <c r="B223" s="2"/>
      <c r="C223" s="2"/>
      <c r="D223" s="4"/>
      <c r="E223" s="109"/>
      <c r="F223" s="7"/>
      <c r="G223" s="7"/>
      <c r="H223" s="7"/>
      <c r="I223" s="7"/>
      <c r="J223" s="7"/>
      <c r="K223" s="7"/>
      <c r="L223" s="7"/>
      <c r="M223" s="7"/>
      <c r="N223" s="7"/>
      <c r="O223" s="7"/>
      <c r="P223" s="7"/>
      <c r="Q223" s="7"/>
      <c r="R223" s="7"/>
      <c r="S223" s="7"/>
      <c r="T223" s="7"/>
      <c r="U223" s="7"/>
      <c r="V223" s="7"/>
      <c r="W223" s="7"/>
      <c r="X223" s="7"/>
      <c r="Y223" s="7"/>
      <c r="Z223" s="7"/>
      <c r="AA223" s="7"/>
      <c r="AB223" s="7"/>
      <c r="AC223" s="7"/>
    </row>
    <row r="224" ht="24.75" customHeight="1">
      <c r="A224" s="2"/>
      <c r="B224" s="2"/>
      <c r="C224" s="2"/>
      <c r="D224" s="4"/>
      <c r="E224" s="109"/>
      <c r="F224" s="7"/>
      <c r="G224" s="7"/>
      <c r="H224" s="7"/>
      <c r="I224" s="7"/>
      <c r="J224" s="7"/>
      <c r="K224" s="7"/>
      <c r="L224" s="7"/>
      <c r="M224" s="7"/>
      <c r="N224" s="7"/>
      <c r="O224" s="7"/>
      <c r="P224" s="7"/>
      <c r="Q224" s="7"/>
      <c r="R224" s="7"/>
      <c r="S224" s="7"/>
      <c r="T224" s="7"/>
      <c r="U224" s="7"/>
      <c r="V224" s="7"/>
      <c r="W224" s="7"/>
      <c r="X224" s="7"/>
      <c r="Y224" s="7"/>
      <c r="Z224" s="7"/>
      <c r="AA224" s="7"/>
      <c r="AB224" s="7"/>
      <c r="AC224" s="7"/>
    </row>
    <row r="225" ht="24.75" customHeight="1">
      <c r="A225" s="2"/>
      <c r="B225" s="2"/>
      <c r="C225" s="2"/>
      <c r="D225" s="4"/>
      <c r="E225" s="109"/>
      <c r="F225" s="7"/>
      <c r="G225" s="7"/>
      <c r="H225" s="7"/>
      <c r="I225" s="7"/>
      <c r="J225" s="7"/>
      <c r="K225" s="7"/>
      <c r="L225" s="7"/>
      <c r="M225" s="7"/>
      <c r="N225" s="7"/>
      <c r="O225" s="7"/>
      <c r="P225" s="7"/>
      <c r="Q225" s="7"/>
      <c r="R225" s="7"/>
      <c r="S225" s="7"/>
      <c r="T225" s="7"/>
      <c r="U225" s="7"/>
      <c r="V225" s="7"/>
      <c r="W225" s="7"/>
      <c r="X225" s="7"/>
      <c r="Y225" s="7"/>
      <c r="Z225" s="7"/>
      <c r="AA225" s="7"/>
      <c r="AB225" s="7"/>
      <c r="AC225" s="7"/>
    </row>
    <row r="226" ht="24.75" customHeight="1">
      <c r="A226" s="2"/>
      <c r="B226" s="2"/>
      <c r="C226" s="2"/>
      <c r="D226" s="4"/>
      <c r="E226" s="109"/>
      <c r="F226" s="7"/>
      <c r="G226" s="7"/>
      <c r="H226" s="7"/>
      <c r="I226" s="7"/>
      <c r="J226" s="7"/>
      <c r="K226" s="7"/>
      <c r="L226" s="7"/>
      <c r="M226" s="7"/>
      <c r="N226" s="7"/>
      <c r="O226" s="7"/>
      <c r="P226" s="7"/>
      <c r="Q226" s="7"/>
      <c r="R226" s="7"/>
      <c r="S226" s="7"/>
      <c r="T226" s="7"/>
      <c r="U226" s="7"/>
      <c r="V226" s="7"/>
      <c r="W226" s="7"/>
      <c r="X226" s="7"/>
      <c r="Y226" s="7"/>
      <c r="Z226" s="7"/>
      <c r="AA226" s="7"/>
      <c r="AB226" s="7"/>
      <c r="AC226" s="7"/>
    </row>
    <row r="227" ht="24.75" customHeight="1">
      <c r="A227" s="2"/>
      <c r="B227" s="2"/>
      <c r="C227" s="2"/>
      <c r="D227" s="4"/>
      <c r="E227" s="109"/>
      <c r="F227" s="7"/>
      <c r="G227" s="7"/>
      <c r="H227" s="7"/>
      <c r="I227" s="7"/>
      <c r="J227" s="7"/>
      <c r="K227" s="7"/>
      <c r="L227" s="7"/>
      <c r="M227" s="7"/>
      <c r="N227" s="7"/>
      <c r="O227" s="7"/>
      <c r="P227" s="7"/>
      <c r="Q227" s="7"/>
      <c r="R227" s="7"/>
      <c r="S227" s="7"/>
      <c r="T227" s="7"/>
      <c r="U227" s="7"/>
      <c r="V227" s="7"/>
      <c r="W227" s="7"/>
      <c r="X227" s="7"/>
      <c r="Y227" s="7"/>
      <c r="Z227" s="7"/>
      <c r="AA227" s="7"/>
      <c r="AB227" s="7"/>
      <c r="AC227" s="7"/>
    </row>
    <row r="228" ht="24.75" customHeight="1">
      <c r="A228" s="2"/>
      <c r="B228" s="2"/>
      <c r="C228" s="2"/>
      <c r="D228" s="4"/>
      <c r="E228" s="109"/>
      <c r="F228" s="7"/>
      <c r="G228" s="7"/>
      <c r="H228" s="7"/>
      <c r="I228" s="7"/>
      <c r="J228" s="7"/>
      <c r="K228" s="7"/>
      <c r="L228" s="7"/>
      <c r="M228" s="7"/>
      <c r="N228" s="7"/>
      <c r="O228" s="7"/>
      <c r="P228" s="7"/>
      <c r="Q228" s="7"/>
      <c r="R228" s="7"/>
      <c r="S228" s="7"/>
      <c r="T228" s="7"/>
      <c r="U228" s="7"/>
      <c r="V228" s="7"/>
      <c r="W228" s="7"/>
      <c r="X228" s="7"/>
      <c r="Y228" s="7"/>
      <c r="Z228" s="7"/>
      <c r="AA228" s="7"/>
      <c r="AB228" s="7"/>
      <c r="AC228" s="7"/>
    </row>
    <row r="229" ht="24.75" customHeight="1">
      <c r="A229" s="2"/>
      <c r="B229" s="2"/>
      <c r="C229" s="2"/>
      <c r="D229" s="4"/>
      <c r="E229" s="109"/>
      <c r="F229" s="7"/>
      <c r="G229" s="7"/>
      <c r="H229" s="7"/>
      <c r="I229" s="7"/>
      <c r="J229" s="7"/>
      <c r="K229" s="7"/>
      <c r="L229" s="7"/>
      <c r="M229" s="7"/>
      <c r="N229" s="7"/>
      <c r="O229" s="7"/>
      <c r="P229" s="7"/>
      <c r="Q229" s="7"/>
      <c r="R229" s="7"/>
      <c r="S229" s="7"/>
      <c r="T229" s="7"/>
      <c r="U229" s="7"/>
      <c r="V229" s="7"/>
      <c r="W229" s="7"/>
      <c r="X229" s="7"/>
      <c r="Y229" s="7"/>
      <c r="Z229" s="7"/>
      <c r="AA229" s="7"/>
      <c r="AB229" s="7"/>
      <c r="AC229" s="7"/>
    </row>
    <row r="230" ht="24.75" customHeight="1">
      <c r="A230" s="2"/>
      <c r="B230" s="2"/>
      <c r="C230" s="2"/>
      <c r="D230" s="4"/>
      <c r="E230" s="109"/>
      <c r="F230" s="7"/>
      <c r="G230" s="7"/>
      <c r="H230" s="7"/>
      <c r="I230" s="7"/>
      <c r="J230" s="7"/>
      <c r="K230" s="7"/>
      <c r="L230" s="7"/>
      <c r="M230" s="7"/>
      <c r="N230" s="7"/>
      <c r="O230" s="7"/>
      <c r="P230" s="7"/>
      <c r="Q230" s="7"/>
      <c r="R230" s="7"/>
      <c r="S230" s="7"/>
      <c r="T230" s="7"/>
      <c r="U230" s="7"/>
      <c r="V230" s="7"/>
      <c r="W230" s="7"/>
      <c r="X230" s="7"/>
      <c r="Y230" s="7"/>
      <c r="Z230" s="7"/>
      <c r="AA230" s="7"/>
      <c r="AB230" s="7"/>
      <c r="AC230" s="7"/>
    </row>
    <row r="231" ht="24.75" customHeight="1">
      <c r="A231" s="2"/>
      <c r="B231" s="2"/>
      <c r="C231" s="2"/>
      <c r="D231" s="4"/>
      <c r="E231" s="109"/>
      <c r="F231" s="7"/>
      <c r="G231" s="7"/>
      <c r="H231" s="7"/>
      <c r="I231" s="7"/>
      <c r="J231" s="7"/>
      <c r="K231" s="7"/>
      <c r="L231" s="7"/>
      <c r="M231" s="7"/>
      <c r="N231" s="7"/>
      <c r="O231" s="7"/>
      <c r="P231" s="7"/>
      <c r="Q231" s="7"/>
      <c r="R231" s="7"/>
      <c r="S231" s="7"/>
      <c r="T231" s="7"/>
      <c r="U231" s="7"/>
      <c r="V231" s="7"/>
      <c r="W231" s="7"/>
      <c r="X231" s="7"/>
      <c r="Y231" s="7"/>
      <c r="Z231" s="7"/>
      <c r="AA231" s="7"/>
      <c r="AB231" s="7"/>
      <c r="AC231" s="7"/>
    </row>
    <row r="232" ht="24.75" customHeight="1">
      <c r="A232" s="2"/>
      <c r="B232" s="2"/>
      <c r="C232" s="2"/>
      <c r="D232" s="4"/>
      <c r="E232" s="109"/>
      <c r="F232" s="7"/>
      <c r="G232" s="7"/>
      <c r="H232" s="7"/>
      <c r="I232" s="7"/>
      <c r="J232" s="7"/>
      <c r="K232" s="7"/>
      <c r="L232" s="7"/>
      <c r="M232" s="7"/>
      <c r="N232" s="7"/>
      <c r="O232" s="7"/>
      <c r="P232" s="7"/>
      <c r="Q232" s="7"/>
      <c r="R232" s="7"/>
      <c r="S232" s="7"/>
      <c r="T232" s="7"/>
      <c r="U232" s="7"/>
      <c r="V232" s="7"/>
      <c r="W232" s="7"/>
      <c r="X232" s="7"/>
      <c r="Y232" s="7"/>
      <c r="Z232" s="7"/>
      <c r="AA232" s="7"/>
      <c r="AB232" s="7"/>
      <c r="AC232" s="7"/>
    </row>
    <row r="233" ht="24.75" customHeight="1">
      <c r="A233" s="2"/>
      <c r="B233" s="2"/>
      <c r="C233" s="2"/>
      <c r="D233" s="4"/>
      <c r="E233" s="109"/>
      <c r="F233" s="7"/>
      <c r="G233" s="7"/>
      <c r="H233" s="7"/>
      <c r="I233" s="7"/>
      <c r="J233" s="7"/>
      <c r="K233" s="7"/>
      <c r="L233" s="7"/>
      <c r="M233" s="7"/>
      <c r="N233" s="7"/>
      <c r="O233" s="7"/>
      <c r="P233" s="7"/>
      <c r="Q233" s="7"/>
      <c r="R233" s="7"/>
      <c r="S233" s="7"/>
      <c r="T233" s="7"/>
      <c r="U233" s="7"/>
      <c r="V233" s="7"/>
      <c r="W233" s="7"/>
      <c r="X233" s="7"/>
      <c r="Y233" s="7"/>
      <c r="Z233" s="7"/>
      <c r="AA233" s="7"/>
      <c r="AB233" s="7"/>
      <c r="AC233" s="7"/>
    </row>
    <row r="234" ht="24.75" customHeight="1">
      <c r="A234" s="2"/>
      <c r="B234" s="2"/>
      <c r="C234" s="2"/>
      <c r="D234" s="4"/>
      <c r="E234" s="109"/>
      <c r="F234" s="7"/>
      <c r="G234" s="7"/>
      <c r="H234" s="7"/>
      <c r="I234" s="7"/>
      <c r="J234" s="7"/>
      <c r="K234" s="7"/>
      <c r="L234" s="7"/>
      <c r="M234" s="7"/>
      <c r="N234" s="7"/>
      <c r="O234" s="7"/>
      <c r="P234" s="7"/>
      <c r="Q234" s="7"/>
      <c r="R234" s="7"/>
      <c r="S234" s="7"/>
      <c r="T234" s="7"/>
      <c r="U234" s="7"/>
      <c r="V234" s="7"/>
      <c r="W234" s="7"/>
      <c r="X234" s="7"/>
      <c r="Y234" s="7"/>
      <c r="Z234" s="7"/>
      <c r="AA234" s="7"/>
      <c r="AB234" s="7"/>
      <c r="AC234" s="7"/>
    </row>
    <row r="235" ht="24.75" customHeight="1">
      <c r="A235" s="2"/>
      <c r="B235" s="2"/>
      <c r="C235" s="2"/>
      <c r="D235" s="4"/>
      <c r="E235" s="109"/>
      <c r="F235" s="7"/>
      <c r="G235" s="7"/>
      <c r="H235" s="7"/>
      <c r="I235" s="7"/>
      <c r="J235" s="7"/>
      <c r="K235" s="7"/>
      <c r="L235" s="7"/>
      <c r="M235" s="7"/>
      <c r="N235" s="7"/>
      <c r="O235" s="7"/>
      <c r="P235" s="7"/>
      <c r="Q235" s="7"/>
      <c r="R235" s="7"/>
      <c r="S235" s="7"/>
      <c r="T235" s="7"/>
      <c r="U235" s="7"/>
      <c r="V235" s="7"/>
      <c r="W235" s="7"/>
      <c r="X235" s="7"/>
      <c r="Y235" s="7"/>
      <c r="Z235" s="7"/>
      <c r="AA235" s="7"/>
      <c r="AB235" s="7"/>
      <c r="AC235" s="7"/>
    </row>
    <row r="236" ht="24.75" customHeight="1">
      <c r="A236" s="2"/>
      <c r="B236" s="2"/>
      <c r="C236" s="2"/>
      <c r="D236" s="4"/>
      <c r="E236" s="109"/>
      <c r="F236" s="7"/>
      <c r="G236" s="7"/>
      <c r="H236" s="7"/>
      <c r="I236" s="7"/>
      <c r="J236" s="7"/>
      <c r="K236" s="7"/>
      <c r="L236" s="7"/>
      <c r="M236" s="7"/>
      <c r="N236" s="7"/>
      <c r="O236" s="7"/>
      <c r="P236" s="7"/>
      <c r="Q236" s="7"/>
      <c r="R236" s="7"/>
      <c r="S236" s="7"/>
      <c r="T236" s="7"/>
      <c r="U236" s="7"/>
      <c r="V236" s="7"/>
      <c r="W236" s="7"/>
      <c r="X236" s="7"/>
      <c r="Y236" s="7"/>
      <c r="Z236" s="7"/>
      <c r="AA236" s="7"/>
      <c r="AB236" s="7"/>
      <c r="AC236" s="7"/>
    </row>
    <row r="237" ht="24.75" customHeight="1">
      <c r="A237" s="2"/>
      <c r="B237" s="2"/>
      <c r="C237" s="2"/>
      <c r="D237" s="4"/>
      <c r="E237" s="109"/>
      <c r="F237" s="7"/>
      <c r="G237" s="7"/>
      <c r="H237" s="7"/>
      <c r="I237" s="7"/>
      <c r="J237" s="7"/>
      <c r="K237" s="7"/>
      <c r="L237" s="7"/>
      <c r="M237" s="7"/>
      <c r="N237" s="7"/>
      <c r="O237" s="7"/>
      <c r="P237" s="7"/>
      <c r="Q237" s="7"/>
      <c r="R237" s="7"/>
      <c r="S237" s="7"/>
      <c r="T237" s="7"/>
      <c r="U237" s="7"/>
      <c r="V237" s="7"/>
      <c r="W237" s="7"/>
      <c r="X237" s="7"/>
      <c r="Y237" s="7"/>
      <c r="Z237" s="7"/>
      <c r="AA237" s="7"/>
      <c r="AB237" s="7"/>
      <c r="AC237" s="7"/>
    </row>
    <row r="238" ht="24.75" customHeight="1">
      <c r="A238" s="2"/>
      <c r="B238" s="2"/>
      <c r="C238" s="2"/>
      <c r="D238" s="4"/>
      <c r="E238" s="109"/>
      <c r="F238" s="7"/>
      <c r="G238" s="7"/>
      <c r="H238" s="7"/>
      <c r="I238" s="7"/>
      <c r="J238" s="7"/>
      <c r="K238" s="7"/>
      <c r="L238" s="7"/>
      <c r="M238" s="7"/>
      <c r="N238" s="7"/>
      <c r="O238" s="7"/>
      <c r="P238" s="7"/>
      <c r="Q238" s="7"/>
      <c r="R238" s="7"/>
      <c r="S238" s="7"/>
      <c r="T238" s="7"/>
      <c r="U238" s="7"/>
      <c r="V238" s="7"/>
      <c r="W238" s="7"/>
      <c r="X238" s="7"/>
      <c r="Y238" s="7"/>
      <c r="Z238" s="7"/>
      <c r="AA238" s="7"/>
      <c r="AB238" s="7"/>
      <c r="AC238" s="7"/>
    </row>
    <row r="239" ht="24.75" customHeight="1">
      <c r="A239" s="2"/>
      <c r="B239" s="2"/>
      <c r="C239" s="2"/>
      <c r="D239" s="4"/>
      <c r="E239" s="109"/>
      <c r="F239" s="7"/>
      <c r="G239" s="7"/>
      <c r="H239" s="7"/>
      <c r="I239" s="7"/>
      <c r="J239" s="7"/>
      <c r="K239" s="7"/>
      <c r="L239" s="7"/>
      <c r="M239" s="7"/>
      <c r="N239" s="7"/>
      <c r="O239" s="7"/>
      <c r="P239" s="7"/>
      <c r="Q239" s="7"/>
      <c r="R239" s="7"/>
      <c r="S239" s="7"/>
      <c r="T239" s="7"/>
      <c r="U239" s="7"/>
      <c r="V239" s="7"/>
      <c r="W239" s="7"/>
      <c r="X239" s="7"/>
      <c r="Y239" s="7"/>
      <c r="Z239" s="7"/>
      <c r="AA239" s="7"/>
      <c r="AB239" s="7"/>
      <c r="AC239" s="7"/>
    </row>
    <row r="240" ht="24.75" customHeight="1">
      <c r="A240" s="2"/>
      <c r="B240" s="2"/>
      <c r="C240" s="2"/>
      <c r="D240" s="4"/>
      <c r="E240" s="109"/>
      <c r="F240" s="7"/>
      <c r="G240" s="7"/>
      <c r="H240" s="7"/>
      <c r="I240" s="7"/>
      <c r="J240" s="7"/>
      <c r="K240" s="7"/>
      <c r="L240" s="7"/>
      <c r="M240" s="7"/>
      <c r="N240" s="7"/>
      <c r="O240" s="7"/>
      <c r="P240" s="7"/>
      <c r="Q240" s="7"/>
      <c r="R240" s="7"/>
      <c r="S240" s="7"/>
      <c r="T240" s="7"/>
      <c r="U240" s="7"/>
      <c r="V240" s="7"/>
      <c r="W240" s="7"/>
      <c r="X240" s="7"/>
      <c r="Y240" s="7"/>
      <c r="Z240" s="7"/>
      <c r="AA240" s="7"/>
      <c r="AB240" s="7"/>
      <c r="AC240" s="7"/>
    </row>
    <row r="241" ht="24.75" customHeight="1">
      <c r="A241" s="2"/>
      <c r="B241" s="2"/>
      <c r="C241" s="2"/>
      <c r="D241" s="4"/>
      <c r="E241" s="109"/>
      <c r="F241" s="7"/>
      <c r="G241" s="7"/>
      <c r="H241" s="7"/>
      <c r="I241" s="7"/>
      <c r="J241" s="7"/>
      <c r="K241" s="7"/>
      <c r="L241" s="7"/>
      <c r="M241" s="7"/>
      <c r="N241" s="7"/>
      <c r="O241" s="7"/>
      <c r="P241" s="7"/>
      <c r="Q241" s="7"/>
      <c r="R241" s="7"/>
      <c r="S241" s="7"/>
      <c r="T241" s="7"/>
      <c r="U241" s="7"/>
      <c r="V241" s="7"/>
      <c r="W241" s="7"/>
      <c r="X241" s="7"/>
      <c r="Y241" s="7"/>
      <c r="Z241" s="7"/>
      <c r="AA241" s="7"/>
      <c r="AB241" s="7"/>
      <c r="AC241" s="7"/>
    </row>
    <row r="242" ht="24.75" customHeight="1">
      <c r="A242" s="2"/>
      <c r="B242" s="2"/>
      <c r="C242" s="2"/>
      <c r="D242" s="4"/>
      <c r="E242" s="109"/>
      <c r="F242" s="7"/>
      <c r="G242" s="7"/>
      <c r="H242" s="7"/>
      <c r="I242" s="7"/>
      <c r="J242" s="7"/>
      <c r="K242" s="7"/>
      <c r="L242" s="7"/>
      <c r="M242" s="7"/>
      <c r="N242" s="7"/>
      <c r="O242" s="7"/>
      <c r="P242" s="7"/>
      <c r="Q242" s="7"/>
      <c r="R242" s="7"/>
      <c r="S242" s="7"/>
      <c r="T242" s="7"/>
      <c r="U242" s="7"/>
      <c r="V242" s="7"/>
      <c r="W242" s="7"/>
      <c r="X242" s="7"/>
      <c r="Y242" s="7"/>
      <c r="Z242" s="7"/>
      <c r="AA242" s="7"/>
      <c r="AB242" s="7"/>
      <c r="AC242" s="7"/>
    </row>
    <row r="243" ht="24.75" customHeight="1">
      <c r="A243" s="2"/>
      <c r="B243" s="2"/>
      <c r="C243" s="2"/>
      <c r="D243" s="4"/>
      <c r="E243" s="109"/>
      <c r="F243" s="7"/>
      <c r="G243" s="7"/>
      <c r="H243" s="7"/>
      <c r="I243" s="7"/>
      <c r="J243" s="7"/>
      <c r="K243" s="7"/>
      <c r="L243" s="7"/>
      <c r="M243" s="7"/>
      <c r="N243" s="7"/>
      <c r="O243" s="7"/>
      <c r="P243" s="7"/>
      <c r="Q243" s="7"/>
      <c r="R243" s="7"/>
      <c r="S243" s="7"/>
      <c r="T243" s="7"/>
      <c r="U243" s="7"/>
      <c r="V243" s="7"/>
      <c r="W243" s="7"/>
      <c r="X243" s="7"/>
      <c r="Y243" s="7"/>
      <c r="Z243" s="7"/>
      <c r="AA243" s="7"/>
      <c r="AB243" s="7"/>
      <c r="AC243" s="7"/>
    </row>
    <row r="244" ht="24.75" customHeight="1">
      <c r="A244" s="2"/>
      <c r="B244" s="2"/>
      <c r="C244" s="2"/>
      <c r="D244" s="4"/>
      <c r="E244" s="109"/>
      <c r="F244" s="7"/>
      <c r="G244" s="7"/>
      <c r="H244" s="7"/>
      <c r="I244" s="7"/>
      <c r="J244" s="7"/>
      <c r="K244" s="7"/>
      <c r="L244" s="7"/>
      <c r="M244" s="7"/>
      <c r="N244" s="7"/>
      <c r="O244" s="7"/>
      <c r="P244" s="7"/>
      <c r="Q244" s="7"/>
      <c r="R244" s="7"/>
      <c r="S244" s="7"/>
      <c r="T244" s="7"/>
      <c r="U244" s="7"/>
      <c r="V244" s="7"/>
      <c r="W244" s="7"/>
      <c r="X244" s="7"/>
      <c r="Y244" s="7"/>
      <c r="Z244" s="7"/>
      <c r="AA244" s="7"/>
      <c r="AB244" s="7"/>
      <c r="AC244" s="7"/>
    </row>
    <row r="245" ht="24.75" customHeight="1">
      <c r="A245" s="2"/>
      <c r="B245" s="2"/>
      <c r="C245" s="2"/>
      <c r="D245" s="4"/>
      <c r="E245" s="109"/>
      <c r="F245" s="7"/>
      <c r="G245" s="7"/>
      <c r="H245" s="7"/>
      <c r="I245" s="7"/>
      <c r="J245" s="7"/>
      <c r="K245" s="7"/>
      <c r="L245" s="7"/>
      <c r="M245" s="7"/>
      <c r="N245" s="7"/>
      <c r="O245" s="7"/>
      <c r="P245" s="7"/>
      <c r="Q245" s="7"/>
      <c r="R245" s="7"/>
      <c r="S245" s="7"/>
      <c r="T245" s="7"/>
      <c r="U245" s="7"/>
      <c r="V245" s="7"/>
      <c r="W245" s="7"/>
      <c r="X245" s="7"/>
      <c r="Y245" s="7"/>
      <c r="Z245" s="7"/>
      <c r="AA245" s="7"/>
      <c r="AB245" s="7"/>
      <c r="AC245" s="7"/>
    </row>
    <row r="246" ht="24.75" customHeight="1">
      <c r="A246" s="2"/>
      <c r="B246" s="2"/>
      <c r="C246" s="2"/>
      <c r="D246" s="4"/>
      <c r="E246" s="109"/>
      <c r="F246" s="7"/>
      <c r="G246" s="7"/>
      <c r="H246" s="7"/>
      <c r="I246" s="7"/>
      <c r="J246" s="7"/>
      <c r="K246" s="7"/>
      <c r="L246" s="7"/>
      <c r="M246" s="7"/>
      <c r="N246" s="7"/>
      <c r="O246" s="7"/>
      <c r="P246" s="7"/>
      <c r="Q246" s="7"/>
      <c r="R246" s="7"/>
      <c r="S246" s="7"/>
      <c r="T246" s="7"/>
      <c r="U246" s="7"/>
      <c r="V246" s="7"/>
      <c r="W246" s="7"/>
      <c r="X246" s="7"/>
      <c r="Y246" s="7"/>
      <c r="Z246" s="7"/>
      <c r="AA246" s="7"/>
      <c r="AB246" s="7"/>
      <c r="AC246" s="7"/>
    </row>
    <row r="247" ht="24.75" customHeight="1">
      <c r="A247" s="2"/>
      <c r="B247" s="2"/>
      <c r="C247" s="2"/>
      <c r="D247" s="4"/>
      <c r="E247" s="109"/>
      <c r="F247" s="7"/>
      <c r="G247" s="7"/>
      <c r="H247" s="7"/>
      <c r="I247" s="7"/>
      <c r="J247" s="7"/>
      <c r="K247" s="7"/>
      <c r="L247" s="7"/>
      <c r="M247" s="7"/>
      <c r="N247" s="7"/>
      <c r="O247" s="7"/>
      <c r="P247" s="7"/>
      <c r="Q247" s="7"/>
      <c r="R247" s="7"/>
      <c r="S247" s="7"/>
      <c r="T247" s="7"/>
      <c r="U247" s="7"/>
      <c r="V247" s="7"/>
      <c r="W247" s="7"/>
      <c r="X247" s="7"/>
      <c r="Y247" s="7"/>
      <c r="Z247" s="7"/>
      <c r="AA247" s="7"/>
      <c r="AB247" s="7"/>
      <c r="AC247" s="7"/>
    </row>
    <row r="248" ht="24.75" customHeight="1">
      <c r="A248" s="2"/>
      <c r="B248" s="2"/>
      <c r="C248" s="2"/>
      <c r="D248" s="4"/>
      <c r="E248" s="109"/>
      <c r="F248" s="7"/>
      <c r="G248" s="7"/>
      <c r="H248" s="7"/>
      <c r="I248" s="7"/>
      <c r="J248" s="7"/>
      <c r="K248" s="7"/>
      <c r="L248" s="7"/>
      <c r="M248" s="7"/>
      <c r="N248" s="7"/>
      <c r="O248" s="7"/>
      <c r="P248" s="7"/>
      <c r="Q248" s="7"/>
      <c r="R248" s="7"/>
      <c r="S248" s="7"/>
      <c r="T248" s="7"/>
      <c r="U248" s="7"/>
      <c r="V248" s="7"/>
      <c r="W248" s="7"/>
      <c r="X248" s="7"/>
      <c r="Y248" s="7"/>
      <c r="Z248" s="7"/>
      <c r="AA248" s="7"/>
      <c r="AB248" s="7"/>
      <c r="AC248" s="7"/>
    </row>
    <row r="249" ht="24.75" customHeight="1">
      <c r="A249" s="2"/>
      <c r="B249" s="2"/>
      <c r="C249" s="2"/>
      <c r="D249" s="4"/>
      <c r="E249" s="109"/>
      <c r="F249" s="7"/>
      <c r="G249" s="7"/>
      <c r="H249" s="7"/>
      <c r="I249" s="7"/>
      <c r="J249" s="7"/>
      <c r="K249" s="7"/>
      <c r="L249" s="7"/>
      <c r="M249" s="7"/>
      <c r="N249" s="7"/>
      <c r="O249" s="7"/>
      <c r="P249" s="7"/>
      <c r="Q249" s="7"/>
      <c r="R249" s="7"/>
      <c r="S249" s="7"/>
      <c r="T249" s="7"/>
      <c r="U249" s="7"/>
      <c r="V249" s="7"/>
      <c r="W249" s="7"/>
      <c r="X249" s="7"/>
      <c r="Y249" s="7"/>
      <c r="Z249" s="7"/>
      <c r="AA249" s="7"/>
      <c r="AB249" s="7"/>
      <c r="AC249" s="7"/>
    </row>
    <row r="250" ht="24.75" customHeight="1">
      <c r="A250" s="2"/>
      <c r="B250" s="2"/>
      <c r="C250" s="2"/>
      <c r="D250" s="4"/>
      <c r="E250" s="109"/>
      <c r="F250" s="7"/>
      <c r="G250" s="7"/>
      <c r="H250" s="7"/>
      <c r="I250" s="7"/>
      <c r="J250" s="7"/>
      <c r="K250" s="7"/>
      <c r="L250" s="7"/>
      <c r="M250" s="7"/>
      <c r="N250" s="7"/>
      <c r="O250" s="7"/>
      <c r="P250" s="7"/>
      <c r="Q250" s="7"/>
      <c r="R250" s="7"/>
      <c r="S250" s="7"/>
      <c r="T250" s="7"/>
      <c r="U250" s="7"/>
      <c r="V250" s="7"/>
      <c r="W250" s="7"/>
      <c r="X250" s="7"/>
      <c r="Y250" s="7"/>
      <c r="Z250" s="7"/>
      <c r="AA250" s="7"/>
      <c r="AB250" s="7"/>
      <c r="AC250" s="7"/>
    </row>
    <row r="251" ht="24.75" customHeight="1">
      <c r="A251" s="2"/>
      <c r="B251" s="2"/>
      <c r="C251" s="2"/>
      <c r="D251" s="4"/>
      <c r="E251" s="109"/>
      <c r="F251" s="7"/>
      <c r="G251" s="7"/>
      <c r="H251" s="7"/>
      <c r="I251" s="7"/>
      <c r="J251" s="7"/>
      <c r="K251" s="7"/>
      <c r="L251" s="7"/>
      <c r="M251" s="7"/>
      <c r="N251" s="7"/>
      <c r="O251" s="7"/>
      <c r="P251" s="7"/>
      <c r="Q251" s="7"/>
      <c r="R251" s="7"/>
      <c r="S251" s="7"/>
      <c r="T251" s="7"/>
      <c r="U251" s="7"/>
      <c r="V251" s="7"/>
      <c r="W251" s="7"/>
      <c r="X251" s="7"/>
      <c r="Y251" s="7"/>
      <c r="Z251" s="7"/>
      <c r="AA251" s="7"/>
      <c r="AB251" s="7"/>
      <c r="AC251" s="7"/>
    </row>
    <row r="252" ht="24.75" customHeight="1">
      <c r="A252" s="2"/>
      <c r="B252" s="2"/>
      <c r="C252" s="2"/>
      <c r="D252" s="4"/>
      <c r="E252" s="109"/>
      <c r="F252" s="7"/>
      <c r="G252" s="7"/>
      <c r="H252" s="7"/>
      <c r="I252" s="7"/>
      <c r="J252" s="7"/>
      <c r="K252" s="7"/>
      <c r="L252" s="7"/>
      <c r="M252" s="7"/>
      <c r="N252" s="7"/>
      <c r="O252" s="7"/>
      <c r="P252" s="7"/>
      <c r="Q252" s="7"/>
      <c r="R252" s="7"/>
      <c r="S252" s="7"/>
      <c r="T252" s="7"/>
      <c r="U252" s="7"/>
      <c r="V252" s="7"/>
      <c r="W252" s="7"/>
      <c r="X252" s="7"/>
      <c r="Y252" s="7"/>
      <c r="Z252" s="7"/>
      <c r="AA252" s="7"/>
      <c r="AB252" s="7"/>
      <c r="AC252" s="7"/>
    </row>
    <row r="253" ht="24.75" customHeight="1">
      <c r="A253" s="2"/>
      <c r="B253" s="2"/>
      <c r="C253" s="2"/>
      <c r="D253" s="4"/>
      <c r="E253" s="109"/>
      <c r="F253" s="7"/>
      <c r="G253" s="7"/>
      <c r="H253" s="7"/>
      <c r="I253" s="7"/>
      <c r="J253" s="7"/>
      <c r="K253" s="7"/>
      <c r="L253" s="7"/>
      <c r="M253" s="7"/>
      <c r="N253" s="7"/>
      <c r="O253" s="7"/>
      <c r="P253" s="7"/>
      <c r="Q253" s="7"/>
      <c r="R253" s="7"/>
      <c r="S253" s="7"/>
      <c r="T253" s="7"/>
      <c r="U253" s="7"/>
      <c r="V253" s="7"/>
      <c r="W253" s="7"/>
      <c r="X253" s="7"/>
      <c r="Y253" s="7"/>
      <c r="Z253" s="7"/>
      <c r="AA253" s="7"/>
      <c r="AB253" s="7"/>
      <c r="AC253" s="7"/>
    </row>
    <row r="254" ht="24.75" customHeight="1">
      <c r="A254" s="2"/>
      <c r="B254" s="2"/>
      <c r="C254" s="2"/>
      <c r="D254" s="4"/>
      <c r="E254" s="109"/>
      <c r="F254" s="7"/>
      <c r="G254" s="7"/>
      <c r="H254" s="7"/>
      <c r="I254" s="7"/>
      <c r="J254" s="7"/>
      <c r="K254" s="7"/>
      <c r="L254" s="7"/>
      <c r="M254" s="7"/>
      <c r="N254" s="7"/>
      <c r="O254" s="7"/>
      <c r="P254" s="7"/>
      <c r="Q254" s="7"/>
      <c r="R254" s="7"/>
      <c r="S254" s="7"/>
      <c r="T254" s="7"/>
      <c r="U254" s="7"/>
      <c r="V254" s="7"/>
      <c r="W254" s="7"/>
      <c r="X254" s="7"/>
      <c r="Y254" s="7"/>
      <c r="Z254" s="7"/>
      <c r="AA254" s="7"/>
      <c r="AB254" s="7"/>
      <c r="AC254" s="7"/>
    </row>
    <row r="255" ht="24.75" customHeight="1">
      <c r="A255" s="2"/>
      <c r="B255" s="2"/>
      <c r="C255" s="2"/>
      <c r="D255" s="4"/>
      <c r="E255" s="109"/>
      <c r="F255" s="7"/>
      <c r="G255" s="7"/>
      <c r="H255" s="7"/>
      <c r="I255" s="7"/>
      <c r="J255" s="7"/>
      <c r="K255" s="7"/>
      <c r="L255" s="7"/>
      <c r="M255" s="7"/>
      <c r="N255" s="7"/>
      <c r="O255" s="7"/>
      <c r="P255" s="7"/>
      <c r="Q255" s="7"/>
      <c r="R255" s="7"/>
      <c r="S255" s="7"/>
      <c r="T255" s="7"/>
      <c r="U255" s="7"/>
      <c r="V255" s="7"/>
      <c r="W255" s="7"/>
      <c r="X255" s="7"/>
      <c r="Y255" s="7"/>
      <c r="Z255" s="7"/>
      <c r="AA255" s="7"/>
      <c r="AB255" s="7"/>
      <c r="AC255" s="7"/>
    </row>
    <row r="256" ht="24.75" customHeight="1">
      <c r="A256" s="2"/>
      <c r="B256" s="2"/>
      <c r="C256" s="2"/>
      <c r="D256" s="4"/>
      <c r="E256" s="109"/>
      <c r="F256" s="7"/>
      <c r="G256" s="7"/>
      <c r="H256" s="7"/>
      <c r="I256" s="7"/>
      <c r="J256" s="7"/>
      <c r="K256" s="7"/>
      <c r="L256" s="7"/>
      <c r="M256" s="7"/>
      <c r="N256" s="7"/>
      <c r="O256" s="7"/>
      <c r="P256" s="7"/>
      <c r="Q256" s="7"/>
      <c r="R256" s="7"/>
      <c r="S256" s="7"/>
      <c r="T256" s="7"/>
      <c r="U256" s="7"/>
      <c r="V256" s="7"/>
      <c r="W256" s="7"/>
      <c r="X256" s="7"/>
      <c r="Y256" s="7"/>
      <c r="Z256" s="7"/>
      <c r="AA256" s="7"/>
      <c r="AB256" s="7"/>
      <c r="AC256" s="7"/>
    </row>
    <row r="257" ht="24.75" customHeight="1">
      <c r="A257" s="2"/>
      <c r="B257" s="2"/>
      <c r="C257" s="2"/>
      <c r="D257" s="4"/>
      <c r="E257" s="109"/>
      <c r="F257" s="7"/>
      <c r="G257" s="7"/>
      <c r="H257" s="7"/>
      <c r="I257" s="7"/>
      <c r="J257" s="7"/>
      <c r="K257" s="7"/>
      <c r="L257" s="7"/>
      <c r="M257" s="7"/>
      <c r="N257" s="7"/>
      <c r="O257" s="7"/>
      <c r="P257" s="7"/>
      <c r="Q257" s="7"/>
      <c r="R257" s="7"/>
      <c r="S257" s="7"/>
      <c r="T257" s="7"/>
      <c r="U257" s="7"/>
      <c r="V257" s="7"/>
      <c r="W257" s="7"/>
      <c r="X257" s="7"/>
      <c r="Y257" s="7"/>
      <c r="Z257" s="7"/>
      <c r="AA257" s="7"/>
      <c r="AB257" s="7"/>
      <c r="AC257" s="7"/>
    </row>
    <row r="258" ht="24.75" customHeight="1">
      <c r="A258" s="2"/>
      <c r="B258" s="2"/>
      <c r="C258" s="2"/>
      <c r="D258" s="4"/>
      <c r="E258" s="109"/>
      <c r="F258" s="7"/>
      <c r="G258" s="7"/>
      <c r="H258" s="7"/>
      <c r="I258" s="7"/>
      <c r="J258" s="7"/>
      <c r="K258" s="7"/>
      <c r="L258" s="7"/>
      <c r="M258" s="7"/>
      <c r="N258" s="7"/>
      <c r="O258" s="7"/>
      <c r="P258" s="7"/>
      <c r="Q258" s="7"/>
      <c r="R258" s="7"/>
      <c r="S258" s="7"/>
      <c r="T258" s="7"/>
      <c r="U258" s="7"/>
      <c r="V258" s="7"/>
      <c r="W258" s="7"/>
      <c r="X258" s="7"/>
      <c r="Y258" s="7"/>
      <c r="Z258" s="7"/>
      <c r="AA258" s="7"/>
      <c r="AB258" s="7"/>
      <c r="AC258" s="7"/>
    </row>
    <row r="259" ht="24.75" customHeight="1">
      <c r="A259" s="2"/>
      <c r="B259" s="2"/>
      <c r="C259" s="2"/>
      <c r="D259" s="4"/>
      <c r="E259" s="109"/>
      <c r="F259" s="7"/>
      <c r="G259" s="7"/>
      <c r="H259" s="7"/>
      <c r="I259" s="7"/>
      <c r="J259" s="7"/>
      <c r="K259" s="7"/>
      <c r="L259" s="7"/>
      <c r="M259" s="7"/>
      <c r="N259" s="7"/>
      <c r="O259" s="7"/>
      <c r="P259" s="7"/>
      <c r="Q259" s="7"/>
      <c r="R259" s="7"/>
      <c r="S259" s="7"/>
      <c r="T259" s="7"/>
      <c r="U259" s="7"/>
      <c r="V259" s="7"/>
      <c r="W259" s="7"/>
      <c r="X259" s="7"/>
      <c r="Y259" s="7"/>
      <c r="Z259" s="7"/>
      <c r="AA259" s="7"/>
      <c r="AB259" s="7"/>
      <c r="AC259" s="7"/>
    </row>
    <row r="260" ht="24.75" customHeight="1">
      <c r="A260" s="2"/>
      <c r="B260" s="2"/>
      <c r="C260" s="2"/>
      <c r="D260" s="4"/>
      <c r="E260" s="109"/>
      <c r="F260" s="7"/>
      <c r="G260" s="7"/>
      <c r="H260" s="7"/>
      <c r="I260" s="7"/>
      <c r="J260" s="7"/>
      <c r="K260" s="7"/>
      <c r="L260" s="7"/>
      <c r="M260" s="7"/>
      <c r="N260" s="7"/>
      <c r="O260" s="7"/>
      <c r="P260" s="7"/>
      <c r="Q260" s="7"/>
      <c r="R260" s="7"/>
      <c r="S260" s="7"/>
      <c r="T260" s="7"/>
      <c r="U260" s="7"/>
      <c r="V260" s="7"/>
      <c r="W260" s="7"/>
      <c r="X260" s="7"/>
      <c r="Y260" s="7"/>
      <c r="Z260" s="7"/>
      <c r="AA260" s="7"/>
      <c r="AB260" s="7"/>
      <c r="AC260" s="7"/>
    </row>
    <row r="261" ht="24.75" customHeight="1">
      <c r="A261" s="2"/>
      <c r="B261" s="2"/>
      <c r="C261" s="2"/>
      <c r="D261" s="4"/>
      <c r="E261" s="109"/>
      <c r="F261" s="7"/>
      <c r="G261" s="7"/>
      <c r="H261" s="7"/>
      <c r="I261" s="7"/>
      <c r="J261" s="7"/>
      <c r="K261" s="7"/>
      <c r="L261" s="7"/>
      <c r="M261" s="7"/>
      <c r="N261" s="7"/>
      <c r="O261" s="7"/>
      <c r="P261" s="7"/>
      <c r="Q261" s="7"/>
      <c r="R261" s="7"/>
      <c r="S261" s="7"/>
      <c r="T261" s="7"/>
      <c r="U261" s="7"/>
      <c r="V261" s="7"/>
      <c r="W261" s="7"/>
      <c r="X261" s="7"/>
      <c r="Y261" s="7"/>
      <c r="Z261" s="7"/>
      <c r="AA261" s="7"/>
      <c r="AB261" s="7"/>
      <c r="AC261" s="7"/>
    </row>
    <row r="262" ht="24.75" customHeight="1">
      <c r="A262" s="2"/>
      <c r="B262" s="2"/>
      <c r="C262" s="2"/>
      <c r="D262" s="4"/>
      <c r="E262" s="109"/>
      <c r="F262" s="7"/>
      <c r="G262" s="7"/>
      <c r="H262" s="7"/>
      <c r="I262" s="7"/>
      <c r="J262" s="7"/>
      <c r="K262" s="7"/>
      <c r="L262" s="7"/>
      <c r="M262" s="7"/>
      <c r="N262" s="7"/>
      <c r="O262" s="7"/>
      <c r="P262" s="7"/>
      <c r="Q262" s="7"/>
      <c r="R262" s="7"/>
      <c r="S262" s="7"/>
      <c r="T262" s="7"/>
      <c r="U262" s="7"/>
      <c r="V262" s="7"/>
      <c r="W262" s="7"/>
      <c r="X262" s="7"/>
      <c r="Y262" s="7"/>
      <c r="Z262" s="7"/>
      <c r="AA262" s="7"/>
      <c r="AB262" s="7"/>
      <c r="AC262" s="7"/>
    </row>
    <row r="263" ht="24.75" customHeight="1">
      <c r="A263" s="2"/>
      <c r="B263" s="2"/>
      <c r="C263" s="2"/>
      <c r="D263" s="4"/>
      <c r="E263" s="109"/>
      <c r="F263" s="7"/>
      <c r="G263" s="7"/>
      <c r="H263" s="7"/>
      <c r="I263" s="7"/>
      <c r="J263" s="7"/>
      <c r="K263" s="7"/>
      <c r="L263" s="7"/>
      <c r="M263" s="7"/>
      <c r="N263" s="7"/>
      <c r="O263" s="7"/>
      <c r="P263" s="7"/>
      <c r="Q263" s="7"/>
      <c r="R263" s="7"/>
      <c r="S263" s="7"/>
      <c r="T263" s="7"/>
      <c r="U263" s="7"/>
      <c r="V263" s="7"/>
      <c r="W263" s="7"/>
      <c r="X263" s="7"/>
      <c r="Y263" s="7"/>
      <c r="Z263" s="7"/>
      <c r="AA263" s="7"/>
      <c r="AB263" s="7"/>
      <c r="AC263" s="7"/>
    </row>
    <row r="264" ht="24.75" customHeight="1">
      <c r="A264" s="2"/>
      <c r="B264" s="2"/>
      <c r="C264" s="2"/>
      <c r="D264" s="4"/>
      <c r="E264" s="109"/>
      <c r="F264" s="7"/>
      <c r="G264" s="7"/>
      <c r="H264" s="7"/>
      <c r="I264" s="7"/>
      <c r="J264" s="7"/>
      <c r="K264" s="7"/>
      <c r="L264" s="7"/>
      <c r="M264" s="7"/>
      <c r="N264" s="7"/>
      <c r="O264" s="7"/>
      <c r="P264" s="7"/>
      <c r="Q264" s="7"/>
      <c r="R264" s="7"/>
      <c r="S264" s="7"/>
      <c r="T264" s="7"/>
      <c r="U264" s="7"/>
      <c r="V264" s="7"/>
      <c r="W264" s="7"/>
      <c r="X264" s="7"/>
      <c r="Y264" s="7"/>
      <c r="Z264" s="7"/>
      <c r="AA264" s="7"/>
      <c r="AB264" s="7"/>
      <c r="AC264" s="7"/>
    </row>
    <row r="265" ht="24.75" customHeight="1">
      <c r="A265" s="2"/>
      <c r="B265" s="2"/>
      <c r="C265" s="2"/>
      <c r="D265" s="4"/>
      <c r="E265" s="109"/>
      <c r="F265" s="7"/>
      <c r="G265" s="7"/>
      <c r="H265" s="7"/>
      <c r="I265" s="7"/>
      <c r="J265" s="7"/>
      <c r="K265" s="7"/>
      <c r="L265" s="7"/>
      <c r="M265" s="7"/>
      <c r="N265" s="7"/>
      <c r="O265" s="7"/>
      <c r="P265" s="7"/>
      <c r="Q265" s="7"/>
      <c r="R265" s="7"/>
      <c r="S265" s="7"/>
      <c r="T265" s="7"/>
      <c r="U265" s="7"/>
      <c r="V265" s="7"/>
      <c r="W265" s="7"/>
      <c r="X265" s="7"/>
      <c r="Y265" s="7"/>
      <c r="Z265" s="7"/>
      <c r="AA265" s="7"/>
      <c r="AB265" s="7"/>
      <c r="AC265" s="7"/>
    </row>
    <row r="266" ht="24.75" customHeight="1">
      <c r="A266" s="2"/>
      <c r="B266" s="2"/>
      <c r="C266" s="2"/>
      <c r="D266" s="4"/>
      <c r="E266" s="109"/>
      <c r="F266" s="7"/>
      <c r="G266" s="7"/>
      <c r="H266" s="7"/>
      <c r="I266" s="7"/>
      <c r="J266" s="7"/>
      <c r="K266" s="7"/>
      <c r="L266" s="7"/>
      <c r="M266" s="7"/>
      <c r="N266" s="7"/>
      <c r="O266" s="7"/>
      <c r="P266" s="7"/>
      <c r="Q266" s="7"/>
      <c r="R266" s="7"/>
      <c r="S266" s="7"/>
      <c r="T266" s="7"/>
      <c r="U266" s="7"/>
      <c r="V266" s="7"/>
      <c r="W266" s="7"/>
      <c r="X266" s="7"/>
      <c r="Y266" s="7"/>
      <c r="Z266" s="7"/>
      <c r="AA266" s="7"/>
      <c r="AB266" s="7"/>
      <c r="AC266" s="7"/>
    </row>
    <row r="267" ht="24.75" customHeight="1">
      <c r="A267" s="2"/>
      <c r="B267" s="2"/>
      <c r="C267" s="2"/>
      <c r="D267" s="4"/>
      <c r="E267" s="109"/>
      <c r="F267" s="7"/>
      <c r="G267" s="7"/>
      <c r="H267" s="7"/>
      <c r="I267" s="7"/>
      <c r="J267" s="7"/>
      <c r="K267" s="7"/>
      <c r="L267" s="7"/>
      <c r="M267" s="7"/>
      <c r="N267" s="7"/>
      <c r="O267" s="7"/>
      <c r="P267" s="7"/>
      <c r="Q267" s="7"/>
      <c r="R267" s="7"/>
      <c r="S267" s="7"/>
      <c r="T267" s="7"/>
      <c r="U267" s="7"/>
      <c r="V267" s="7"/>
      <c r="W267" s="7"/>
      <c r="X267" s="7"/>
      <c r="Y267" s="7"/>
      <c r="Z267" s="7"/>
      <c r="AA267" s="7"/>
      <c r="AB267" s="7"/>
      <c r="AC267" s="7"/>
    </row>
    <row r="268" ht="24.75" customHeight="1">
      <c r="A268" s="2"/>
      <c r="B268" s="2"/>
      <c r="C268" s="2"/>
      <c r="D268" s="4"/>
      <c r="E268" s="109"/>
      <c r="F268" s="7"/>
      <c r="G268" s="7"/>
      <c r="H268" s="7"/>
      <c r="I268" s="7"/>
      <c r="J268" s="7"/>
      <c r="K268" s="7"/>
      <c r="L268" s="7"/>
      <c r="M268" s="7"/>
      <c r="N268" s="7"/>
      <c r="O268" s="7"/>
      <c r="P268" s="7"/>
      <c r="Q268" s="7"/>
      <c r="R268" s="7"/>
      <c r="S268" s="7"/>
      <c r="T268" s="7"/>
      <c r="U268" s="7"/>
      <c r="V268" s="7"/>
      <c r="W268" s="7"/>
      <c r="X268" s="7"/>
      <c r="Y268" s="7"/>
      <c r="Z268" s="7"/>
      <c r="AA268" s="7"/>
      <c r="AB268" s="7"/>
      <c r="AC268" s="7"/>
    </row>
    <row r="269" ht="24.75" customHeight="1">
      <c r="A269" s="2"/>
      <c r="B269" s="2"/>
      <c r="C269" s="2"/>
      <c r="D269" s="4"/>
      <c r="E269" s="109"/>
      <c r="F269" s="7"/>
      <c r="G269" s="7"/>
      <c r="H269" s="7"/>
      <c r="I269" s="7"/>
      <c r="J269" s="7"/>
      <c r="K269" s="7"/>
      <c r="L269" s="7"/>
      <c r="M269" s="7"/>
      <c r="N269" s="7"/>
      <c r="O269" s="7"/>
      <c r="P269" s="7"/>
      <c r="Q269" s="7"/>
      <c r="R269" s="7"/>
      <c r="S269" s="7"/>
      <c r="T269" s="7"/>
      <c r="U269" s="7"/>
      <c r="V269" s="7"/>
      <c r="W269" s="7"/>
      <c r="X269" s="7"/>
      <c r="Y269" s="7"/>
      <c r="Z269" s="7"/>
      <c r="AA269" s="7"/>
      <c r="AB269" s="7"/>
      <c r="AC269" s="7"/>
    </row>
    <row r="270" ht="24.75" customHeight="1">
      <c r="A270" s="2"/>
      <c r="B270" s="2"/>
      <c r="C270" s="2"/>
      <c r="D270" s="4"/>
      <c r="E270" s="109"/>
      <c r="F270" s="7"/>
      <c r="G270" s="7"/>
      <c r="H270" s="7"/>
      <c r="I270" s="7"/>
      <c r="J270" s="7"/>
      <c r="K270" s="7"/>
      <c r="L270" s="7"/>
      <c r="M270" s="7"/>
      <c r="N270" s="7"/>
      <c r="O270" s="7"/>
      <c r="P270" s="7"/>
      <c r="Q270" s="7"/>
      <c r="R270" s="7"/>
      <c r="S270" s="7"/>
      <c r="T270" s="7"/>
      <c r="U270" s="7"/>
      <c r="V270" s="7"/>
      <c r="W270" s="7"/>
      <c r="X270" s="7"/>
      <c r="Y270" s="7"/>
      <c r="Z270" s="7"/>
      <c r="AA270" s="7"/>
      <c r="AB270" s="7"/>
      <c r="AC270" s="7"/>
    </row>
    <row r="271" ht="24.75" customHeight="1">
      <c r="A271" s="2"/>
      <c r="B271" s="2"/>
      <c r="C271" s="2"/>
      <c r="D271" s="4"/>
      <c r="E271" s="109"/>
      <c r="F271" s="7"/>
      <c r="G271" s="7"/>
      <c r="H271" s="7"/>
      <c r="I271" s="7"/>
      <c r="J271" s="7"/>
      <c r="K271" s="7"/>
      <c r="L271" s="7"/>
      <c r="M271" s="7"/>
      <c r="N271" s="7"/>
      <c r="O271" s="7"/>
      <c r="P271" s="7"/>
      <c r="Q271" s="7"/>
      <c r="R271" s="7"/>
      <c r="S271" s="7"/>
      <c r="T271" s="7"/>
      <c r="U271" s="7"/>
      <c r="V271" s="7"/>
      <c r="W271" s="7"/>
      <c r="X271" s="7"/>
      <c r="Y271" s="7"/>
      <c r="Z271" s="7"/>
      <c r="AA271" s="7"/>
      <c r="AB271" s="7"/>
      <c r="AC271" s="7"/>
    </row>
    <row r="272" ht="24.75" customHeight="1">
      <c r="A272" s="2"/>
      <c r="B272" s="2"/>
      <c r="C272" s="2"/>
      <c r="D272" s="4"/>
      <c r="E272" s="109"/>
      <c r="F272" s="7"/>
      <c r="G272" s="7"/>
      <c r="H272" s="7"/>
      <c r="I272" s="7"/>
      <c r="J272" s="7"/>
      <c r="K272" s="7"/>
      <c r="L272" s="7"/>
      <c r="M272" s="7"/>
      <c r="N272" s="7"/>
      <c r="O272" s="7"/>
      <c r="P272" s="7"/>
      <c r="Q272" s="7"/>
      <c r="R272" s="7"/>
      <c r="S272" s="7"/>
      <c r="T272" s="7"/>
      <c r="U272" s="7"/>
      <c r="V272" s="7"/>
      <c r="W272" s="7"/>
      <c r="X272" s="7"/>
      <c r="Y272" s="7"/>
      <c r="Z272" s="7"/>
      <c r="AA272" s="7"/>
      <c r="AB272" s="7"/>
      <c r="AC272" s="7"/>
    </row>
    <row r="273" ht="24.75" customHeight="1">
      <c r="A273" s="2"/>
      <c r="B273" s="2"/>
      <c r="C273" s="2"/>
      <c r="D273" s="4"/>
      <c r="E273" s="109"/>
      <c r="F273" s="7"/>
      <c r="G273" s="7"/>
      <c r="H273" s="7"/>
      <c r="I273" s="7"/>
      <c r="J273" s="7"/>
      <c r="K273" s="7"/>
      <c r="L273" s="7"/>
      <c r="M273" s="7"/>
      <c r="N273" s="7"/>
      <c r="O273" s="7"/>
      <c r="P273" s="7"/>
      <c r="Q273" s="7"/>
      <c r="R273" s="7"/>
      <c r="S273" s="7"/>
      <c r="T273" s="7"/>
      <c r="U273" s="7"/>
      <c r="V273" s="7"/>
      <c r="W273" s="7"/>
      <c r="X273" s="7"/>
      <c r="Y273" s="7"/>
      <c r="Z273" s="7"/>
      <c r="AA273" s="7"/>
      <c r="AB273" s="7"/>
      <c r="AC273" s="7"/>
    </row>
    <row r="274" ht="24.75" customHeight="1">
      <c r="A274" s="2"/>
      <c r="B274" s="2"/>
      <c r="C274" s="2"/>
      <c r="D274" s="4"/>
      <c r="E274" s="109"/>
      <c r="F274" s="7"/>
      <c r="G274" s="7"/>
      <c r="H274" s="7"/>
      <c r="I274" s="7"/>
      <c r="J274" s="7"/>
      <c r="K274" s="7"/>
      <c r="L274" s="7"/>
      <c r="M274" s="7"/>
      <c r="N274" s="7"/>
      <c r="O274" s="7"/>
      <c r="P274" s="7"/>
      <c r="Q274" s="7"/>
      <c r="R274" s="7"/>
      <c r="S274" s="7"/>
      <c r="T274" s="7"/>
      <c r="U274" s="7"/>
      <c r="V274" s="7"/>
      <c r="W274" s="7"/>
      <c r="X274" s="7"/>
      <c r="Y274" s="7"/>
      <c r="Z274" s="7"/>
      <c r="AA274" s="7"/>
      <c r="AB274" s="7"/>
      <c r="AC274" s="7"/>
    </row>
    <row r="275" ht="24.75" customHeight="1">
      <c r="A275" s="2"/>
      <c r="B275" s="2"/>
      <c r="C275" s="2"/>
      <c r="D275" s="4"/>
      <c r="E275" s="109"/>
      <c r="F275" s="7"/>
      <c r="G275" s="7"/>
      <c r="H275" s="7"/>
      <c r="I275" s="7"/>
      <c r="J275" s="7"/>
      <c r="K275" s="7"/>
      <c r="L275" s="7"/>
      <c r="M275" s="7"/>
      <c r="N275" s="7"/>
      <c r="O275" s="7"/>
      <c r="P275" s="7"/>
      <c r="Q275" s="7"/>
      <c r="R275" s="7"/>
      <c r="S275" s="7"/>
      <c r="T275" s="7"/>
      <c r="U275" s="7"/>
      <c r="V275" s="7"/>
      <c r="W275" s="7"/>
      <c r="X275" s="7"/>
      <c r="Y275" s="7"/>
      <c r="Z275" s="7"/>
      <c r="AA275" s="7"/>
      <c r="AB275" s="7"/>
      <c r="AC275" s="7"/>
    </row>
    <row r="276" ht="24.75" customHeight="1">
      <c r="A276" s="2"/>
      <c r="B276" s="2"/>
      <c r="C276" s="2"/>
      <c r="D276" s="4"/>
      <c r="E276" s="109"/>
      <c r="F276" s="7"/>
      <c r="G276" s="7"/>
      <c r="H276" s="7"/>
      <c r="I276" s="7"/>
      <c r="J276" s="7"/>
      <c r="K276" s="7"/>
      <c r="L276" s="7"/>
      <c r="M276" s="7"/>
      <c r="N276" s="7"/>
      <c r="O276" s="7"/>
      <c r="P276" s="7"/>
      <c r="Q276" s="7"/>
      <c r="R276" s="7"/>
      <c r="S276" s="7"/>
      <c r="T276" s="7"/>
      <c r="U276" s="7"/>
      <c r="V276" s="7"/>
      <c r="W276" s="7"/>
      <c r="X276" s="7"/>
      <c r="Y276" s="7"/>
      <c r="Z276" s="7"/>
      <c r="AA276" s="7"/>
      <c r="AB276" s="7"/>
      <c r="AC276" s="7"/>
    </row>
    <row r="277" ht="24.75" customHeight="1">
      <c r="A277" s="2"/>
      <c r="B277" s="2"/>
      <c r="C277" s="2"/>
      <c r="D277" s="4"/>
      <c r="E277" s="109"/>
      <c r="F277" s="7"/>
      <c r="G277" s="7"/>
      <c r="H277" s="7"/>
      <c r="I277" s="7"/>
      <c r="J277" s="7"/>
      <c r="K277" s="7"/>
      <c r="L277" s="7"/>
      <c r="M277" s="7"/>
      <c r="N277" s="7"/>
      <c r="O277" s="7"/>
      <c r="P277" s="7"/>
      <c r="Q277" s="7"/>
      <c r="R277" s="7"/>
      <c r="S277" s="7"/>
      <c r="T277" s="7"/>
      <c r="U277" s="7"/>
      <c r="V277" s="7"/>
      <c r="W277" s="7"/>
      <c r="X277" s="7"/>
      <c r="Y277" s="7"/>
      <c r="Z277" s="7"/>
      <c r="AA277" s="7"/>
      <c r="AB277" s="7"/>
      <c r="AC277" s="7"/>
    </row>
    <row r="278" ht="24.75" customHeight="1">
      <c r="A278" s="2"/>
      <c r="B278" s="2"/>
      <c r="C278" s="2"/>
      <c r="D278" s="4"/>
      <c r="E278" s="109"/>
      <c r="F278" s="7"/>
      <c r="G278" s="7"/>
      <c r="H278" s="7"/>
      <c r="I278" s="7"/>
      <c r="J278" s="7"/>
      <c r="K278" s="7"/>
      <c r="L278" s="7"/>
      <c r="M278" s="7"/>
      <c r="N278" s="7"/>
      <c r="O278" s="7"/>
      <c r="P278" s="7"/>
      <c r="Q278" s="7"/>
      <c r="R278" s="7"/>
      <c r="S278" s="7"/>
      <c r="T278" s="7"/>
      <c r="U278" s="7"/>
      <c r="V278" s="7"/>
      <c r="W278" s="7"/>
      <c r="X278" s="7"/>
      <c r="Y278" s="7"/>
      <c r="Z278" s="7"/>
      <c r="AA278" s="7"/>
      <c r="AB278" s="7"/>
      <c r="AC278" s="7"/>
    </row>
    <row r="279" ht="24.75" customHeight="1">
      <c r="A279" s="2"/>
      <c r="B279" s="2"/>
      <c r="C279" s="2"/>
      <c r="D279" s="4"/>
      <c r="E279" s="109"/>
      <c r="F279" s="7"/>
      <c r="G279" s="7"/>
      <c r="H279" s="7"/>
      <c r="I279" s="7"/>
      <c r="J279" s="7"/>
      <c r="K279" s="7"/>
      <c r="L279" s="7"/>
      <c r="M279" s="7"/>
      <c r="N279" s="7"/>
      <c r="O279" s="7"/>
      <c r="P279" s="7"/>
      <c r="Q279" s="7"/>
      <c r="R279" s="7"/>
      <c r="S279" s="7"/>
      <c r="T279" s="7"/>
      <c r="U279" s="7"/>
      <c r="V279" s="7"/>
      <c r="W279" s="7"/>
      <c r="X279" s="7"/>
      <c r="Y279" s="7"/>
      <c r="Z279" s="7"/>
      <c r="AA279" s="7"/>
      <c r="AB279" s="7"/>
      <c r="AC279" s="7"/>
    </row>
    <row r="280" ht="24.75" customHeight="1">
      <c r="A280" s="2"/>
      <c r="B280" s="2"/>
      <c r="C280" s="2"/>
      <c r="D280" s="4"/>
      <c r="E280" s="109"/>
      <c r="F280" s="7"/>
      <c r="G280" s="7"/>
      <c r="H280" s="7"/>
      <c r="I280" s="7"/>
      <c r="J280" s="7"/>
      <c r="K280" s="7"/>
      <c r="L280" s="7"/>
      <c r="M280" s="7"/>
      <c r="N280" s="7"/>
      <c r="O280" s="7"/>
      <c r="P280" s="7"/>
      <c r="Q280" s="7"/>
      <c r="R280" s="7"/>
      <c r="S280" s="7"/>
      <c r="T280" s="7"/>
      <c r="U280" s="7"/>
      <c r="V280" s="7"/>
      <c r="W280" s="7"/>
      <c r="X280" s="7"/>
      <c r="Y280" s="7"/>
      <c r="Z280" s="7"/>
      <c r="AA280" s="7"/>
      <c r="AB280" s="7"/>
      <c r="AC280" s="7"/>
    </row>
    <row r="281" ht="24.75" customHeight="1">
      <c r="A281" s="2"/>
      <c r="B281" s="2"/>
      <c r="C281" s="2"/>
      <c r="D281" s="4"/>
      <c r="E281" s="109"/>
      <c r="F281" s="7"/>
      <c r="G281" s="7"/>
      <c r="H281" s="7"/>
      <c r="I281" s="7"/>
      <c r="J281" s="7"/>
      <c r="K281" s="7"/>
      <c r="L281" s="7"/>
      <c r="M281" s="7"/>
      <c r="N281" s="7"/>
      <c r="O281" s="7"/>
      <c r="P281" s="7"/>
      <c r="Q281" s="7"/>
      <c r="R281" s="7"/>
      <c r="S281" s="7"/>
      <c r="T281" s="7"/>
      <c r="U281" s="7"/>
      <c r="V281" s="7"/>
      <c r="W281" s="7"/>
      <c r="X281" s="7"/>
      <c r="Y281" s="7"/>
      <c r="Z281" s="7"/>
      <c r="AA281" s="7"/>
      <c r="AB281" s="7"/>
      <c r="AC281" s="7"/>
    </row>
    <row r="282" ht="24.75" customHeight="1">
      <c r="A282" s="2"/>
      <c r="B282" s="2"/>
      <c r="C282" s="2"/>
      <c r="D282" s="4"/>
      <c r="E282" s="109"/>
      <c r="F282" s="7"/>
      <c r="G282" s="7"/>
      <c r="H282" s="7"/>
      <c r="I282" s="7"/>
      <c r="J282" s="7"/>
      <c r="K282" s="7"/>
      <c r="L282" s="7"/>
      <c r="M282" s="7"/>
      <c r="N282" s="7"/>
      <c r="O282" s="7"/>
      <c r="P282" s="7"/>
      <c r="Q282" s="7"/>
      <c r="R282" s="7"/>
      <c r="S282" s="7"/>
      <c r="T282" s="7"/>
      <c r="U282" s="7"/>
      <c r="V282" s="7"/>
      <c r="W282" s="7"/>
      <c r="X282" s="7"/>
      <c r="Y282" s="7"/>
      <c r="Z282" s="7"/>
      <c r="AA282" s="7"/>
      <c r="AB282" s="7"/>
      <c r="AC282" s="7"/>
    </row>
    <row r="283" ht="24.75" customHeight="1">
      <c r="A283" s="2"/>
      <c r="B283" s="2"/>
      <c r="C283" s="2"/>
      <c r="D283" s="4"/>
      <c r="E283" s="109"/>
      <c r="F283" s="7"/>
      <c r="G283" s="7"/>
      <c r="H283" s="7"/>
      <c r="I283" s="7"/>
      <c r="J283" s="7"/>
      <c r="K283" s="7"/>
      <c r="L283" s="7"/>
      <c r="M283" s="7"/>
      <c r="N283" s="7"/>
      <c r="O283" s="7"/>
      <c r="P283" s="7"/>
      <c r="Q283" s="7"/>
      <c r="R283" s="7"/>
      <c r="S283" s="7"/>
      <c r="T283" s="7"/>
      <c r="U283" s="7"/>
      <c r="V283" s="7"/>
      <c r="W283" s="7"/>
      <c r="X283" s="7"/>
      <c r="Y283" s="7"/>
      <c r="Z283" s="7"/>
      <c r="AA283" s="7"/>
      <c r="AB283" s="7"/>
      <c r="AC283" s="7"/>
    </row>
    <row r="284" ht="24.75" customHeight="1">
      <c r="A284" s="2"/>
      <c r="B284" s="2"/>
      <c r="C284" s="2"/>
      <c r="D284" s="4"/>
      <c r="E284" s="109"/>
      <c r="F284" s="7"/>
      <c r="G284" s="7"/>
      <c r="H284" s="7"/>
      <c r="I284" s="7"/>
      <c r="J284" s="7"/>
      <c r="K284" s="7"/>
      <c r="L284" s="7"/>
      <c r="M284" s="7"/>
      <c r="N284" s="7"/>
      <c r="O284" s="7"/>
      <c r="P284" s="7"/>
      <c r="Q284" s="7"/>
      <c r="R284" s="7"/>
      <c r="S284" s="7"/>
      <c r="T284" s="7"/>
      <c r="U284" s="7"/>
      <c r="V284" s="7"/>
      <c r="W284" s="7"/>
      <c r="X284" s="7"/>
      <c r="Y284" s="7"/>
      <c r="Z284" s="7"/>
      <c r="AA284" s="7"/>
      <c r="AB284" s="7"/>
      <c r="AC284" s="7"/>
    </row>
    <row r="285" ht="24.75" customHeight="1">
      <c r="A285" s="2"/>
      <c r="B285" s="2"/>
      <c r="C285" s="2"/>
      <c r="D285" s="4"/>
      <c r="E285" s="109"/>
      <c r="F285" s="7"/>
      <c r="G285" s="7"/>
      <c r="H285" s="7"/>
      <c r="I285" s="7"/>
      <c r="J285" s="7"/>
      <c r="K285" s="7"/>
      <c r="L285" s="7"/>
      <c r="M285" s="7"/>
      <c r="N285" s="7"/>
      <c r="O285" s="7"/>
      <c r="P285" s="7"/>
      <c r="Q285" s="7"/>
      <c r="R285" s="7"/>
      <c r="S285" s="7"/>
      <c r="T285" s="7"/>
      <c r="U285" s="7"/>
      <c r="V285" s="7"/>
      <c r="W285" s="7"/>
      <c r="X285" s="7"/>
      <c r="Y285" s="7"/>
      <c r="Z285" s="7"/>
      <c r="AA285" s="7"/>
      <c r="AB285" s="7"/>
      <c r="AC285" s="7"/>
    </row>
    <row r="286" ht="24.75" customHeight="1">
      <c r="A286" s="2"/>
      <c r="B286" s="2"/>
      <c r="C286" s="2"/>
      <c r="D286" s="4"/>
      <c r="E286" s="109"/>
      <c r="F286" s="7"/>
      <c r="G286" s="7"/>
      <c r="H286" s="7"/>
      <c r="I286" s="7"/>
      <c r="J286" s="7"/>
      <c r="K286" s="7"/>
      <c r="L286" s="7"/>
      <c r="M286" s="7"/>
      <c r="N286" s="7"/>
      <c r="O286" s="7"/>
      <c r="P286" s="7"/>
      <c r="Q286" s="7"/>
      <c r="R286" s="7"/>
      <c r="S286" s="7"/>
      <c r="T286" s="7"/>
      <c r="U286" s="7"/>
      <c r="V286" s="7"/>
      <c r="W286" s="7"/>
      <c r="X286" s="7"/>
      <c r="Y286" s="7"/>
      <c r="Z286" s="7"/>
      <c r="AA286" s="7"/>
      <c r="AB286" s="7"/>
      <c r="AC286" s="7"/>
    </row>
    <row r="287" ht="24.75" customHeight="1">
      <c r="A287" s="2"/>
      <c r="B287" s="2"/>
      <c r="C287" s="2"/>
      <c r="D287" s="4"/>
      <c r="E287" s="109"/>
      <c r="F287" s="7"/>
      <c r="G287" s="7"/>
      <c r="H287" s="7"/>
      <c r="I287" s="7"/>
      <c r="J287" s="7"/>
      <c r="K287" s="7"/>
      <c r="L287" s="7"/>
      <c r="M287" s="7"/>
      <c r="N287" s="7"/>
      <c r="O287" s="7"/>
      <c r="P287" s="7"/>
      <c r="Q287" s="7"/>
      <c r="R287" s="7"/>
      <c r="S287" s="7"/>
      <c r="T287" s="7"/>
      <c r="U287" s="7"/>
      <c r="V287" s="7"/>
      <c r="W287" s="7"/>
      <c r="X287" s="7"/>
      <c r="Y287" s="7"/>
      <c r="Z287" s="7"/>
      <c r="AA287" s="7"/>
      <c r="AB287" s="7"/>
      <c r="AC287" s="7"/>
    </row>
    <row r="288" ht="24.75" customHeight="1">
      <c r="A288" s="2"/>
      <c r="B288" s="2"/>
      <c r="C288" s="2"/>
      <c r="D288" s="4"/>
      <c r="E288" s="109"/>
      <c r="F288" s="7"/>
      <c r="G288" s="7"/>
      <c r="H288" s="7"/>
      <c r="I288" s="7"/>
      <c r="J288" s="7"/>
      <c r="K288" s="7"/>
      <c r="L288" s="7"/>
      <c r="M288" s="7"/>
      <c r="N288" s="7"/>
      <c r="O288" s="7"/>
      <c r="P288" s="7"/>
      <c r="Q288" s="7"/>
      <c r="R288" s="7"/>
      <c r="S288" s="7"/>
      <c r="T288" s="7"/>
      <c r="U288" s="7"/>
      <c r="V288" s="7"/>
      <c r="W288" s="7"/>
      <c r="X288" s="7"/>
      <c r="Y288" s="7"/>
      <c r="Z288" s="7"/>
      <c r="AA288" s="7"/>
      <c r="AB288" s="7"/>
      <c r="AC288" s="7"/>
    </row>
    <row r="289" ht="24.75" customHeight="1">
      <c r="A289" s="2"/>
      <c r="B289" s="2"/>
      <c r="C289" s="2"/>
      <c r="D289" s="4"/>
      <c r="E289" s="109"/>
      <c r="F289" s="7"/>
      <c r="G289" s="7"/>
      <c r="H289" s="7"/>
      <c r="I289" s="7"/>
      <c r="J289" s="7"/>
      <c r="K289" s="7"/>
      <c r="L289" s="7"/>
      <c r="M289" s="7"/>
      <c r="N289" s="7"/>
      <c r="O289" s="7"/>
      <c r="P289" s="7"/>
      <c r="Q289" s="7"/>
      <c r="R289" s="7"/>
      <c r="S289" s="7"/>
      <c r="T289" s="7"/>
      <c r="U289" s="7"/>
      <c r="V289" s="7"/>
      <c r="W289" s="7"/>
      <c r="X289" s="7"/>
      <c r="Y289" s="7"/>
      <c r="Z289" s="7"/>
      <c r="AA289" s="7"/>
      <c r="AB289" s="7"/>
      <c r="AC289" s="7"/>
    </row>
    <row r="290" ht="24.75" customHeight="1">
      <c r="A290" s="2"/>
      <c r="B290" s="2"/>
      <c r="C290" s="2"/>
      <c r="D290" s="4"/>
      <c r="E290" s="109"/>
      <c r="F290" s="7"/>
      <c r="G290" s="7"/>
      <c r="H290" s="7"/>
      <c r="I290" s="7"/>
      <c r="J290" s="7"/>
      <c r="K290" s="7"/>
      <c r="L290" s="7"/>
      <c r="M290" s="7"/>
      <c r="N290" s="7"/>
      <c r="O290" s="7"/>
      <c r="P290" s="7"/>
      <c r="Q290" s="7"/>
      <c r="R290" s="7"/>
      <c r="S290" s="7"/>
      <c r="T290" s="7"/>
      <c r="U290" s="7"/>
      <c r="V290" s="7"/>
      <c r="W290" s="7"/>
      <c r="X290" s="7"/>
      <c r="Y290" s="7"/>
      <c r="Z290" s="7"/>
      <c r="AA290" s="7"/>
      <c r="AB290" s="7"/>
      <c r="AC290" s="7"/>
    </row>
    <row r="291" ht="24.75" customHeight="1">
      <c r="A291" s="2"/>
      <c r="B291" s="2"/>
      <c r="C291" s="2"/>
      <c r="D291" s="4"/>
      <c r="E291" s="109"/>
      <c r="F291" s="7"/>
      <c r="G291" s="7"/>
      <c r="H291" s="7"/>
      <c r="I291" s="7"/>
      <c r="J291" s="7"/>
      <c r="K291" s="7"/>
      <c r="L291" s="7"/>
      <c r="M291" s="7"/>
      <c r="N291" s="7"/>
      <c r="O291" s="7"/>
      <c r="P291" s="7"/>
      <c r="Q291" s="7"/>
      <c r="R291" s="7"/>
      <c r="S291" s="7"/>
      <c r="T291" s="7"/>
      <c r="U291" s="7"/>
      <c r="V291" s="7"/>
      <c r="W291" s="7"/>
      <c r="X291" s="7"/>
      <c r="Y291" s="7"/>
      <c r="Z291" s="7"/>
      <c r="AA291" s="7"/>
      <c r="AB291" s="7"/>
      <c r="AC291" s="7"/>
    </row>
    <row r="292" ht="24.75" customHeight="1">
      <c r="A292" s="2"/>
      <c r="B292" s="2"/>
      <c r="C292" s="2"/>
      <c r="D292" s="4"/>
      <c r="E292" s="109"/>
      <c r="F292" s="7"/>
      <c r="G292" s="7"/>
      <c r="H292" s="7"/>
      <c r="I292" s="7"/>
      <c r="J292" s="7"/>
      <c r="K292" s="7"/>
      <c r="L292" s="7"/>
      <c r="M292" s="7"/>
      <c r="N292" s="7"/>
      <c r="O292" s="7"/>
      <c r="P292" s="7"/>
      <c r="Q292" s="7"/>
      <c r="R292" s="7"/>
      <c r="S292" s="7"/>
      <c r="T292" s="7"/>
      <c r="U292" s="7"/>
      <c r="V292" s="7"/>
      <c r="W292" s="7"/>
      <c r="X292" s="7"/>
      <c r="Y292" s="7"/>
      <c r="Z292" s="7"/>
      <c r="AA292" s="7"/>
      <c r="AB292" s="7"/>
      <c r="AC292" s="7"/>
    </row>
    <row r="293" ht="24.75" customHeight="1">
      <c r="A293" s="2"/>
      <c r="B293" s="2"/>
      <c r="C293" s="2"/>
      <c r="D293" s="4"/>
      <c r="E293" s="109"/>
      <c r="F293" s="7"/>
      <c r="G293" s="7"/>
      <c r="H293" s="7"/>
      <c r="I293" s="7"/>
      <c r="J293" s="7"/>
      <c r="K293" s="7"/>
      <c r="L293" s="7"/>
      <c r="M293" s="7"/>
      <c r="N293" s="7"/>
      <c r="O293" s="7"/>
      <c r="P293" s="7"/>
      <c r="Q293" s="7"/>
      <c r="R293" s="7"/>
      <c r="S293" s="7"/>
      <c r="T293" s="7"/>
      <c r="U293" s="7"/>
      <c r="V293" s="7"/>
      <c r="W293" s="7"/>
      <c r="X293" s="7"/>
      <c r="Y293" s="7"/>
      <c r="Z293" s="7"/>
      <c r="AA293" s="7"/>
      <c r="AB293" s="7"/>
      <c r="AC293" s="7"/>
    </row>
    <row r="294" ht="24.75" customHeight="1">
      <c r="A294" s="2"/>
      <c r="B294" s="2"/>
      <c r="C294" s="2"/>
      <c r="D294" s="4"/>
      <c r="E294" s="109"/>
      <c r="F294" s="7"/>
      <c r="G294" s="7"/>
      <c r="H294" s="7"/>
      <c r="I294" s="7"/>
      <c r="J294" s="7"/>
      <c r="K294" s="7"/>
      <c r="L294" s="7"/>
      <c r="M294" s="7"/>
      <c r="N294" s="7"/>
      <c r="O294" s="7"/>
      <c r="P294" s="7"/>
      <c r="Q294" s="7"/>
      <c r="R294" s="7"/>
      <c r="S294" s="7"/>
      <c r="T294" s="7"/>
      <c r="U294" s="7"/>
      <c r="V294" s="7"/>
      <c r="W294" s="7"/>
      <c r="X294" s="7"/>
      <c r="Y294" s="7"/>
      <c r="Z294" s="7"/>
      <c r="AA294" s="7"/>
      <c r="AB294" s="7"/>
      <c r="AC294" s="7"/>
    </row>
    <row r="295" ht="24.75" customHeight="1">
      <c r="A295" s="2"/>
      <c r="B295" s="2"/>
      <c r="C295" s="2"/>
      <c r="D295" s="4"/>
      <c r="E295" s="109"/>
      <c r="F295" s="7"/>
      <c r="G295" s="7"/>
      <c r="H295" s="7"/>
      <c r="I295" s="7"/>
      <c r="J295" s="7"/>
      <c r="K295" s="7"/>
      <c r="L295" s="7"/>
      <c r="M295" s="7"/>
      <c r="N295" s="7"/>
      <c r="O295" s="7"/>
      <c r="P295" s="7"/>
      <c r="Q295" s="7"/>
      <c r="R295" s="7"/>
      <c r="S295" s="7"/>
      <c r="T295" s="7"/>
      <c r="U295" s="7"/>
      <c r="V295" s="7"/>
      <c r="W295" s="7"/>
      <c r="X295" s="7"/>
      <c r="Y295" s="7"/>
      <c r="Z295" s="7"/>
      <c r="AA295" s="7"/>
      <c r="AB295" s="7"/>
      <c r="AC295" s="7"/>
    </row>
    <row r="296" ht="24.75" customHeight="1">
      <c r="A296" s="2"/>
      <c r="B296" s="2"/>
      <c r="C296" s="2"/>
      <c r="D296" s="4"/>
      <c r="E296" s="109"/>
      <c r="F296" s="7"/>
      <c r="G296" s="7"/>
      <c r="H296" s="7"/>
      <c r="I296" s="7"/>
      <c r="J296" s="7"/>
      <c r="K296" s="7"/>
      <c r="L296" s="7"/>
      <c r="M296" s="7"/>
      <c r="N296" s="7"/>
      <c r="O296" s="7"/>
      <c r="P296" s="7"/>
      <c r="Q296" s="7"/>
      <c r="R296" s="7"/>
      <c r="S296" s="7"/>
      <c r="T296" s="7"/>
      <c r="U296" s="7"/>
      <c r="V296" s="7"/>
      <c r="W296" s="7"/>
      <c r="X296" s="7"/>
      <c r="Y296" s="7"/>
      <c r="Z296" s="7"/>
      <c r="AA296" s="7"/>
      <c r="AB296" s="7"/>
      <c r="AC296" s="7"/>
    </row>
    <row r="297" ht="24.75" customHeight="1">
      <c r="A297" s="2"/>
      <c r="B297" s="2"/>
      <c r="C297" s="2"/>
      <c r="D297" s="4"/>
      <c r="E297" s="109"/>
      <c r="F297" s="7"/>
      <c r="G297" s="7"/>
      <c r="H297" s="7"/>
      <c r="I297" s="7"/>
      <c r="J297" s="7"/>
      <c r="K297" s="7"/>
      <c r="L297" s="7"/>
      <c r="M297" s="7"/>
      <c r="N297" s="7"/>
      <c r="O297" s="7"/>
      <c r="P297" s="7"/>
      <c r="Q297" s="7"/>
      <c r="R297" s="7"/>
      <c r="S297" s="7"/>
      <c r="T297" s="7"/>
      <c r="U297" s="7"/>
      <c r="V297" s="7"/>
      <c r="W297" s="7"/>
      <c r="X297" s="7"/>
      <c r="Y297" s="7"/>
      <c r="Z297" s="7"/>
      <c r="AA297" s="7"/>
      <c r="AB297" s="7"/>
      <c r="AC297" s="7"/>
    </row>
    <row r="298" ht="24.75" customHeight="1">
      <c r="A298" s="2"/>
      <c r="B298" s="2"/>
      <c r="C298" s="2"/>
      <c r="D298" s="4"/>
      <c r="E298" s="109"/>
      <c r="F298" s="7"/>
      <c r="G298" s="7"/>
      <c r="H298" s="7"/>
      <c r="I298" s="7"/>
      <c r="J298" s="7"/>
      <c r="K298" s="7"/>
      <c r="L298" s="7"/>
      <c r="M298" s="7"/>
      <c r="N298" s="7"/>
      <c r="O298" s="7"/>
      <c r="P298" s="7"/>
      <c r="Q298" s="7"/>
      <c r="R298" s="7"/>
      <c r="S298" s="7"/>
      <c r="T298" s="7"/>
      <c r="U298" s="7"/>
      <c r="V298" s="7"/>
      <c r="W298" s="7"/>
      <c r="X298" s="7"/>
      <c r="Y298" s="7"/>
      <c r="Z298" s="7"/>
      <c r="AA298" s="7"/>
      <c r="AB298" s="7"/>
      <c r="AC298" s="7"/>
    </row>
    <row r="299" ht="24.75" customHeight="1">
      <c r="A299" s="2"/>
      <c r="B299" s="2"/>
      <c r="C299" s="2"/>
      <c r="D299" s="4"/>
      <c r="E299" s="109"/>
      <c r="F299" s="7"/>
      <c r="G299" s="7"/>
      <c r="H299" s="7"/>
      <c r="I299" s="7"/>
      <c r="J299" s="7"/>
      <c r="K299" s="7"/>
      <c r="L299" s="7"/>
      <c r="M299" s="7"/>
      <c r="N299" s="7"/>
      <c r="O299" s="7"/>
      <c r="P299" s="7"/>
      <c r="Q299" s="7"/>
      <c r="R299" s="7"/>
      <c r="S299" s="7"/>
      <c r="T299" s="7"/>
      <c r="U299" s="7"/>
      <c r="V299" s="7"/>
      <c r="W299" s="7"/>
      <c r="X299" s="7"/>
      <c r="Y299" s="7"/>
      <c r="Z299" s="7"/>
      <c r="AA299" s="7"/>
      <c r="AB299" s="7"/>
      <c r="AC299" s="7"/>
    </row>
    <row r="300" ht="24.75" customHeight="1">
      <c r="A300" s="2"/>
      <c r="B300" s="2"/>
      <c r="C300" s="2"/>
      <c r="D300" s="4"/>
      <c r="E300" s="109"/>
      <c r="F300" s="7"/>
      <c r="G300" s="7"/>
      <c r="H300" s="7"/>
      <c r="I300" s="7"/>
      <c r="J300" s="7"/>
      <c r="K300" s="7"/>
      <c r="L300" s="7"/>
      <c r="M300" s="7"/>
      <c r="N300" s="7"/>
      <c r="O300" s="7"/>
      <c r="P300" s="7"/>
      <c r="Q300" s="7"/>
      <c r="R300" s="7"/>
      <c r="S300" s="7"/>
      <c r="T300" s="7"/>
      <c r="U300" s="7"/>
      <c r="V300" s="7"/>
      <c r="W300" s="7"/>
      <c r="X300" s="7"/>
      <c r="Y300" s="7"/>
      <c r="Z300" s="7"/>
      <c r="AA300" s="7"/>
      <c r="AB300" s="7"/>
      <c r="AC300" s="7"/>
    </row>
    <row r="301" ht="24.75" customHeight="1">
      <c r="A301" s="2"/>
      <c r="B301" s="2"/>
      <c r="C301" s="2"/>
      <c r="D301" s="4"/>
      <c r="E301" s="109"/>
      <c r="F301" s="7"/>
      <c r="G301" s="7"/>
      <c r="H301" s="7"/>
      <c r="I301" s="7"/>
      <c r="J301" s="7"/>
      <c r="K301" s="7"/>
      <c r="L301" s="7"/>
      <c r="M301" s="7"/>
      <c r="N301" s="7"/>
      <c r="O301" s="7"/>
      <c r="P301" s="7"/>
      <c r="Q301" s="7"/>
      <c r="R301" s="7"/>
      <c r="S301" s="7"/>
      <c r="T301" s="7"/>
      <c r="U301" s="7"/>
      <c r="V301" s="7"/>
      <c r="W301" s="7"/>
      <c r="X301" s="7"/>
      <c r="Y301" s="7"/>
      <c r="Z301" s="7"/>
      <c r="AA301" s="7"/>
      <c r="AB301" s="7"/>
      <c r="AC301" s="7"/>
    </row>
    <row r="302" ht="24.75" customHeight="1">
      <c r="A302" s="2"/>
      <c r="B302" s="2"/>
      <c r="C302" s="2"/>
      <c r="D302" s="4"/>
      <c r="E302" s="109"/>
      <c r="F302" s="7"/>
      <c r="G302" s="7"/>
      <c r="H302" s="7"/>
      <c r="I302" s="7"/>
      <c r="J302" s="7"/>
      <c r="K302" s="7"/>
      <c r="L302" s="7"/>
      <c r="M302" s="7"/>
      <c r="N302" s="7"/>
      <c r="O302" s="7"/>
      <c r="P302" s="7"/>
      <c r="Q302" s="7"/>
      <c r="R302" s="7"/>
      <c r="S302" s="7"/>
      <c r="T302" s="7"/>
      <c r="U302" s="7"/>
      <c r="V302" s="7"/>
      <c r="W302" s="7"/>
      <c r="X302" s="7"/>
      <c r="Y302" s="7"/>
      <c r="Z302" s="7"/>
      <c r="AA302" s="7"/>
      <c r="AB302" s="7"/>
      <c r="AC302" s="7"/>
    </row>
    <row r="303" ht="24.75" customHeight="1">
      <c r="A303" s="2"/>
      <c r="B303" s="2"/>
      <c r="C303" s="2"/>
      <c r="D303" s="4"/>
      <c r="E303" s="109"/>
      <c r="F303" s="7"/>
      <c r="G303" s="7"/>
      <c r="H303" s="7"/>
      <c r="I303" s="7"/>
      <c r="J303" s="7"/>
      <c r="K303" s="7"/>
      <c r="L303" s="7"/>
      <c r="M303" s="7"/>
      <c r="N303" s="7"/>
      <c r="O303" s="7"/>
      <c r="P303" s="7"/>
      <c r="Q303" s="7"/>
      <c r="R303" s="7"/>
      <c r="S303" s="7"/>
      <c r="T303" s="7"/>
      <c r="U303" s="7"/>
      <c r="V303" s="7"/>
      <c r="W303" s="7"/>
      <c r="X303" s="7"/>
      <c r="Y303" s="7"/>
      <c r="Z303" s="7"/>
      <c r="AA303" s="7"/>
      <c r="AB303" s="7"/>
      <c r="AC303" s="7"/>
    </row>
    <row r="304" ht="24.75" customHeight="1">
      <c r="A304" s="2"/>
      <c r="B304" s="2"/>
      <c r="C304" s="2"/>
      <c r="D304" s="4"/>
      <c r="E304" s="109"/>
      <c r="F304" s="7"/>
      <c r="G304" s="7"/>
      <c r="H304" s="7"/>
      <c r="I304" s="7"/>
      <c r="J304" s="7"/>
      <c r="K304" s="7"/>
      <c r="L304" s="7"/>
      <c r="M304" s="7"/>
      <c r="N304" s="7"/>
      <c r="O304" s="7"/>
      <c r="P304" s="7"/>
      <c r="Q304" s="7"/>
      <c r="R304" s="7"/>
      <c r="S304" s="7"/>
      <c r="T304" s="7"/>
      <c r="U304" s="7"/>
      <c r="V304" s="7"/>
      <c r="W304" s="7"/>
      <c r="X304" s="7"/>
      <c r="Y304" s="7"/>
      <c r="Z304" s="7"/>
      <c r="AA304" s="7"/>
      <c r="AB304" s="7"/>
      <c r="AC304" s="7"/>
    </row>
    <row r="305" ht="24.75" customHeight="1">
      <c r="A305" s="2"/>
      <c r="B305" s="2"/>
      <c r="C305" s="2"/>
      <c r="D305" s="4"/>
      <c r="E305" s="109"/>
      <c r="F305" s="7"/>
      <c r="G305" s="7"/>
      <c r="H305" s="7"/>
      <c r="I305" s="7"/>
      <c r="J305" s="7"/>
      <c r="K305" s="7"/>
      <c r="L305" s="7"/>
      <c r="M305" s="7"/>
      <c r="N305" s="7"/>
      <c r="O305" s="7"/>
      <c r="P305" s="7"/>
      <c r="Q305" s="7"/>
      <c r="R305" s="7"/>
      <c r="S305" s="7"/>
      <c r="T305" s="7"/>
      <c r="U305" s="7"/>
      <c r="V305" s="7"/>
      <c r="W305" s="7"/>
      <c r="X305" s="7"/>
      <c r="Y305" s="7"/>
      <c r="Z305" s="7"/>
      <c r="AA305" s="7"/>
      <c r="AB305" s="7"/>
      <c r="AC305" s="7"/>
    </row>
    <row r="306" ht="24.75" customHeight="1">
      <c r="A306" s="2"/>
      <c r="B306" s="2"/>
      <c r="C306" s="2"/>
      <c r="D306" s="4"/>
      <c r="E306" s="109"/>
      <c r="F306" s="7"/>
      <c r="G306" s="7"/>
      <c r="H306" s="7"/>
      <c r="I306" s="7"/>
      <c r="J306" s="7"/>
      <c r="K306" s="7"/>
      <c r="L306" s="7"/>
      <c r="M306" s="7"/>
      <c r="N306" s="7"/>
      <c r="O306" s="7"/>
      <c r="P306" s="7"/>
      <c r="Q306" s="7"/>
      <c r="R306" s="7"/>
      <c r="S306" s="7"/>
      <c r="T306" s="7"/>
      <c r="U306" s="7"/>
      <c r="V306" s="7"/>
      <c r="W306" s="7"/>
      <c r="X306" s="7"/>
      <c r="Y306" s="7"/>
      <c r="Z306" s="7"/>
      <c r="AA306" s="7"/>
      <c r="AB306" s="7"/>
      <c r="AC306" s="7"/>
    </row>
    <row r="307" ht="24.75" customHeight="1">
      <c r="A307" s="2"/>
      <c r="B307" s="2"/>
      <c r="C307" s="2"/>
      <c r="D307" s="4"/>
      <c r="E307" s="109"/>
      <c r="F307" s="7"/>
      <c r="G307" s="7"/>
      <c r="H307" s="7"/>
      <c r="I307" s="7"/>
      <c r="J307" s="7"/>
      <c r="K307" s="7"/>
      <c r="L307" s="7"/>
      <c r="M307" s="7"/>
      <c r="N307" s="7"/>
      <c r="O307" s="7"/>
      <c r="P307" s="7"/>
      <c r="Q307" s="7"/>
      <c r="R307" s="7"/>
      <c r="S307" s="7"/>
      <c r="T307" s="7"/>
      <c r="U307" s="7"/>
      <c r="V307" s="7"/>
      <c r="W307" s="7"/>
      <c r="X307" s="7"/>
      <c r="Y307" s="7"/>
      <c r="Z307" s="7"/>
      <c r="AA307" s="7"/>
      <c r="AB307" s="7"/>
      <c r="AC307" s="7"/>
    </row>
    <row r="308" ht="24.75" customHeight="1">
      <c r="A308" s="2"/>
      <c r="B308" s="2"/>
      <c r="C308" s="2"/>
      <c r="D308" s="4"/>
      <c r="E308" s="109"/>
      <c r="F308" s="7"/>
      <c r="G308" s="7"/>
      <c r="H308" s="7"/>
      <c r="I308" s="7"/>
      <c r="J308" s="7"/>
      <c r="K308" s="7"/>
      <c r="L308" s="7"/>
      <c r="M308" s="7"/>
      <c r="N308" s="7"/>
      <c r="O308" s="7"/>
      <c r="P308" s="7"/>
      <c r="Q308" s="7"/>
      <c r="R308" s="7"/>
      <c r="S308" s="7"/>
      <c r="T308" s="7"/>
      <c r="U308" s="7"/>
      <c r="V308" s="7"/>
      <c r="W308" s="7"/>
      <c r="X308" s="7"/>
      <c r="Y308" s="7"/>
      <c r="Z308" s="7"/>
      <c r="AA308" s="7"/>
      <c r="AB308" s="7"/>
      <c r="AC308" s="7"/>
    </row>
    <row r="309" ht="24.75" customHeight="1">
      <c r="A309" s="2"/>
      <c r="B309" s="2"/>
      <c r="C309" s="2"/>
      <c r="D309" s="4"/>
      <c r="E309" s="109"/>
      <c r="F309" s="7"/>
      <c r="G309" s="7"/>
      <c r="H309" s="7"/>
      <c r="I309" s="7"/>
      <c r="J309" s="7"/>
      <c r="K309" s="7"/>
      <c r="L309" s="7"/>
      <c r="M309" s="7"/>
      <c r="N309" s="7"/>
      <c r="O309" s="7"/>
      <c r="P309" s="7"/>
      <c r="Q309" s="7"/>
      <c r="R309" s="7"/>
      <c r="S309" s="7"/>
      <c r="T309" s="7"/>
      <c r="U309" s="7"/>
      <c r="V309" s="7"/>
      <c r="W309" s="7"/>
      <c r="X309" s="7"/>
      <c r="Y309" s="7"/>
      <c r="Z309" s="7"/>
      <c r="AA309" s="7"/>
      <c r="AB309" s="7"/>
      <c r="AC309" s="7"/>
    </row>
    <row r="310" ht="24.75" customHeight="1">
      <c r="A310" s="2"/>
      <c r="B310" s="2"/>
      <c r="C310" s="2"/>
      <c r="D310" s="4"/>
      <c r="E310" s="109"/>
      <c r="F310" s="7"/>
      <c r="G310" s="7"/>
      <c r="H310" s="7"/>
      <c r="I310" s="7"/>
      <c r="J310" s="7"/>
      <c r="K310" s="7"/>
      <c r="L310" s="7"/>
      <c r="M310" s="7"/>
      <c r="N310" s="7"/>
      <c r="O310" s="7"/>
      <c r="P310" s="7"/>
      <c r="Q310" s="7"/>
      <c r="R310" s="7"/>
      <c r="S310" s="7"/>
      <c r="T310" s="7"/>
      <c r="U310" s="7"/>
      <c r="V310" s="7"/>
      <c r="W310" s="7"/>
      <c r="X310" s="7"/>
      <c r="Y310" s="7"/>
      <c r="Z310" s="7"/>
      <c r="AA310" s="7"/>
      <c r="AB310" s="7"/>
      <c r="AC310" s="7"/>
    </row>
    <row r="311" ht="24.75" customHeight="1">
      <c r="A311" s="2"/>
      <c r="B311" s="2"/>
      <c r="C311" s="2"/>
      <c r="D311" s="4"/>
      <c r="E311" s="109"/>
      <c r="F311" s="7"/>
      <c r="G311" s="7"/>
      <c r="H311" s="7"/>
      <c r="I311" s="7"/>
      <c r="J311" s="7"/>
      <c r="K311" s="7"/>
      <c r="L311" s="7"/>
      <c r="M311" s="7"/>
      <c r="N311" s="7"/>
      <c r="O311" s="7"/>
      <c r="P311" s="7"/>
      <c r="Q311" s="7"/>
      <c r="R311" s="7"/>
      <c r="S311" s="7"/>
      <c r="T311" s="7"/>
      <c r="U311" s="7"/>
      <c r="V311" s="7"/>
      <c r="W311" s="7"/>
      <c r="X311" s="7"/>
      <c r="Y311" s="7"/>
      <c r="Z311" s="7"/>
      <c r="AA311" s="7"/>
      <c r="AB311" s="7"/>
      <c r="AC311" s="7"/>
    </row>
    <row r="312" ht="24.75" customHeight="1">
      <c r="A312" s="2"/>
      <c r="B312" s="2"/>
      <c r="C312" s="2"/>
      <c r="D312" s="4"/>
      <c r="E312" s="109"/>
      <c r="F312" s="7"/>
      <c r="G312" s="7"/>
      <c r="H312" s="7"/>
      <c r="I312" s="7"/>
      <c r="J312" s="7"/>
      <c r="K312" s="7"/>
      <c r="L312" s="7"/>
      <c r="M312" s="7"/>
      <c r="N312" s="7"/>
      <c r="O312" s="7"/>
      <c r="P312" s="7"/>
      <c r="Q312" s="7"/>
      <c r="R312" s="7"/>
      <c r="S312" s="7"/>
      <c r="T312" s="7"/>
      <c r="U312" s="7"/>
      <c r="V312" s="7"/>
      <c r="W312" s="7"/>
      <c r="X312" s="7"/>
      <c r="Y312" s="7"/>
      <c r="Z312" s="7"/>
      <c r="AA312" s="7"/>
      <c r="AB312" s="7"/>
      <c r="AC312" s="7"/>
    </row>
    <row r="313" ht="24.75" customHeight="1">
      <c r="A313" s="2"/>
      <c r="B313" s="2"/>
      <c r="C313" s="2"/>
      <c r="D313" s="4"/>
      <c r="E313" s="109"/>
      <c r="F313" s="7"/>
      <c r="G313" s="7"/>
      <c r="H313" s="7"/>
      <c r="I313" s="7"/>
      <c r="J313" s="7"/>
      <c r="K313" s="7"/>
      <c r="L313" s="7"/>
      <c r="M313" s="7"/>
      <c r="N313" s="7"/>
      <c r="O313" s="7"/>
      <c r="P313" s="7"/>
      <c r="Q313" s="7"/>
      <c r="R313" s="7"/>
      <c r="S313" s="7"/>
      <c r="T313" s="7"/>
      <c r="U313" s="7"/>
      <c r="V313" s="7"/>
      <c r="W313" s="7"/>
      <c r="X313" s="7"/>
      <c r="Y313" s="7"/>
      <c r="Z313" s="7"/>
      <c r="AA313" s="7"/>
      <c r="AB313" s="7"/>
      <c r="AC313" s="7"/>
    </row>
    <row r="314" ht="24.75" customHeight="1">
      <c r="A314" s="2"/>
      <c r="B314" s="2"/>
      <c r="C314" s="2"/>
      <c r="D314" s="4"/>
      <c r="E314" s="109"/>
      <c r="F314" s="7"/>
      <c r="G314" s="7"/>
      <c r="H314" s="7"/>
      <c r="I314" s="7"/>
      <c r="J314" s="7"/>
      <c r="K314" s="7"/>
      <c r="L314" s="7"/>
      <c r="M314" s="7"/>
      <c r="N314" s="7"/>
      <c r="O314" s="7"/>
      <c r="P314" s="7"/>
      <c r="Q314" s="7"/>
      <c r="R314" s="7"/>
      <c r="S314" s="7"/>
      <c r="T314" s="7"/>
      <c r="U314" s="7"/>
      <c r="V314" s="7"/>
      <c r="W314" s="7"/>
      <c r="X314" s="7"/>
      <c r="Y314" s="7"/>
      <c r="Z314" s="7"/>
      <c r="AA314" s="7"/>
      <c r="AB314" s="7"/>
      <c r="AC314" s="7"/>
    </row>
    <row r="315" ht="24.75" customHeight="1">
      <c r="A315" s="2"/>
      <c r="B315" s="2"/>
      <c r="C315" s="2"/>
      <c r="D315" s="4"/>
      <c r="E315" s="109"/>
      <c r="F315" s="7"/>
      <c r="G315" s="7"/>
      <c r="H315" s="7"/>
      <c r="I315" s="7"/>
      <c r="J315" s="7"/>
      <c r="K315" s="7"/>
      <c r="L315" s="7"/>
      <c r="M315" s="7"/>
      <c r="N315" s="7"/>
      <c r="O315" s="7"/>
      <c r="P315" s="7"/>
      <c r="Q315" s="7"/>
      <c r="R315" s="7"/>
      <c r="S315" s="7"/>
      <c r="T315" s="7"/>
      <c r="U315" s="7"/>
      <c r="V315" s="7"/>
      <c r="W315" s="7"/>
      <c r="X315" s="7"/>
      <c r="Y315" s="7"/>
      <c r="Z315" s="7"/>
      <c r="AA315" s="7"/>
      <c r="AB315" s="7"/>
      <c r="AC315" s="7"/>
    </row>
    <row r="316" ht="24.75" customHeight="1">
      <c r="A316" s="2"/>
      <c r="B316" s="2"/>
      <c r="C316" s="2"/>
      <c r="D316" s="4"/>
      <c r="E316" s="109"/>
      <c r="F316" s="7"/>
      <c r="G316" s="7"/>
      <c r="H316" s="7"/>
      <c r="I316" s="7"/>
      <c r="J316" s="7"/>
      <c r="K316" s="7"/>
      <c r="L316" s="7"/>
      <c r="M316" s="7"/>
      <c r="N316" s="7"/>
      <c r="O316" s="7"/>
      <c r="P316" s="7"/>
      <c r="Q316" s="7"/>
      <c r="R316" s="7"/>
      <c r="S316" s="7"/>
      <c r="T316" s="7"/>
      <c r="U316" s="7"/>
      <c r="V316" s="7"/>
      <c r="W316" s="7"/>
      <c r="X316" s="7"/>
      <c r="Y316" s="7"/>
      <c r="Z316" s="7"/>
      <c r="AA316" s="7"/>
      <c r="AB316" s="7"/>
      <c r="AC316" s="7"/>
    </row>
    <row r="317" ht="24.75" customHeight="1">
      <c r="A317" s="2"/>
      <c r="B317" s="2"/>
      <c r="C317" s="2"/>
      <c r="D317" s="4"/>
      <c r="E317" s="109"/>
      <c r="F317" s="7"/>
      <c r="G317" s="7"/>
      <c r="H317" s="7"/>
      <c r="I317" s="7"/>
      <c r="J317" s="7"/>
      <c r="K317" s="7"/>
      <c r="L317" s="7"/>
      <c r="M317" s="7"/>
      <c r="N317" s="7"/>
      <c r="O317" s="7"/>
      <c r="P317" s="7"/>
      <c r="Q317" s="7"/>
      <c r="R317" s="7"/>
      <c r="S317" s="7"/>
      <c r="T317" s="7"/>
      <c r="U317" s="7"/>
      <c r="V317" s="7"/>
      <c r="W317" s="7"/>
      <c r="X317" s="7"/>
      <c r="Y317" s="7"/>
      <c r="Z317" s="7"/>
      <c r="AA317" s="7"/>
      <c r="AB317" s="7"/>
      <c r="AC317" s="7"/>
    </row>
    <row r="318" ht="24.75" customHeight="1">
      <c r="A318" s="2"/>
      <c r="B318" s="2"/>
      <c r="C318" s="2"/>
      <c r="D318" s="4"/>
      <c r="E318" s="109"/>
      <c r="F318" s="7"/>
      <c r="G318" s="7"/>
      <c r="H318" s="7"/>
      <c r="I318" s="7"/>
      <c r="J318" s="7"/>
      <c r="K318" s="7"/>
      <c r="L318" s="7"/>
      <c r="M318" s="7"/>
      <c r="N318" s="7"/>
      <c r="O318" s="7"/>
      <c r="P318" s="7"/>
      <c r="Q318" s="7"/>
      <c r="R318" s="7"/>
      <c r="S318" s="7"/>
      <c r="T318" s="7"/>
      <c r="U318" s="7"/>
      <c r="V318" s="7"/>
      <c r="W318" s="7"/>
      <c r="X318" s="7"/>
      <c r="Y318" s="7"/>
      <c r="Z318" s="7"/>
      <c r="AA318" s="7"/>
      <c r="AB318" s="7"/>
      <c r="AC318" s="7"/>
    </row>
    <row r="319" ht="24.75" customHeight="1">
      <c r="A319" s="2"/>
      <c r="B319" s="2"/>
      <c r="C319" s="2"/>
      <c r="D319" s="4"/>
      <c r="E319" s="109"/>
      <c r="F319" s="7"/>
      <c r="G319" s="7"/>
      <c r="H319" s="7"/>
      <c r="I319" s="7"/>
      <c r="J319" s="7"/>
      <c r="K319" s="7"/>
      <c r="L319" s="7"/>
      <c r="M319" s="7"/>
      <c r="N319" s="7"/>
      <c r="O319" s="7"/>
      <c r="P319" s="7"/>
      <c r="Q319" s="7"/>
      <c r="R319" s="7"/>
      <c r="S319" s="7"/>
      <c r="T319" s="7"/>
      <c r="U319" s="7"/>
      <c r="V319" s="7"/>
      <c r="W319" s="7"/>
      <c r="X319" s="7"/>
      <c r="Y319" s="7"/>
      <c r="Z319" s="7"/>
      <c r="AA319" s="7"/>
      <c r="AB319" s="7"/>
      <c r="AC319" s="7"/>
    </row>
    <row r="320" ht="24.75" customHeight="1">
      <c r="A320" s="2"/>
      <c r="B320" s="2"/>
      <c r="C320" s="2"/>
      <c r="D320" s="4"/>
      <c r="E320" s="109"/>
      <c r="F320" s="7"/>
      <c r="G320" s="7"/>
      <c r="H320" s="7"/>
      <c r="I320" s="7"/>
      <c r="J320" s="7"/>
      <c r="K320" s="7"/>
      <c r="L320" s="7"/>
      <c r="M320" s="7"/>
      <c r="N320" s="7"/>
      <c r="O320" s="7"/>
      <c r="P320" s="7"/>
      <c r="Q320" s="7"/>
      <c r="R320" s="7"/>
      <c r="S320" s="7"/>
      <c r="T320" s="7"/>
      <c r="U320" s="7"/>
      <c r="V320" s="7"/>
      <c r="W320" s="7"/>
      <c r="X320" s="7"/>
      <c r="Y320" s="7"/>
      <c r="Z320" s="7"/>
      <c r="AA320" s="7"/>
      <c r="AB320" s="7"/>
      <c r="AC320" s="7"/>
    </row>
    <row r="321" ht="24.75" customHeight="1">
      <c r="A321" s="2"/>
      <c r="B321" s="2"/>
      <c r="C321" s="2"/>
      <c r="D321" s="4"/>
      <c r="E321" s="109"/>
      <c r="F321" s="7"/>
      <c r="G321" s="7"/>
      <c r="H321" s="7"/>
      <c r="I321" s="7"/>
      <c r="J321" s="7"/>
      <c r="K321" s="7"/>
      <c r="L321" s="7"/>
      <c r="M321" s="7"/>
      <c r="N321" s="7"/>
      <c r="O321" s="7"/>
      <c r="P321" s="7"/>
      <c r="Q321" s="7"/>
      <c r="R321" s="7"/>
      <c r="S321" s="7"/>
      <c r="T321" s="7"/>
      <c r="U321" s="7"/>
      <c r="V321" s="7"/>
      <c r="W321" s="7"/>
      <c r="X321" s="7"/>
      <c r="Y321" s="7"/>
      <c r="Z321" s="7"/>
      <c r="AA321" s="7"/>
      <c r="AB321" s="7"/>
      <c r="AC321" s="7"/>
    </row>
    <row r="322" ht="24.75" customHeight="1">
      <c r="A322" s="2"/>
      <c r="B322" s="2"/>
      <c r="C322" s="2"/>
      <c r="D322" s="4"/>
      <c r="E322" s="109"/>
      <c r="F322" s="7"/>
      <c r="G322" s="7"/>
      <c r="H322" s="7"/>
      <c r="I322" s="7"/>
      <c r="J322" s="7"/>
      <c r="K322" s="7"/>
      <c r="L322" s="7"/>
      <c r="M322" s="7"/>
      <c r="N322" s="7"/>
      <c r="O322" s="7"/>
      <c r="P322" s="7"/>
      <c r="Q322" s="7"/>
      <c r="R322" s="7"/>
      <c r="S322" s="7"/>
      <c r="T322" s="7"/>
      <c r="U322" s="7"/>
      <c r="V322" s="7"/>
      <c r="W322" s="7"/>
      <c r="X322" s="7"/>
      <c r="Y322" s="7"/>
      <c r="Z322" s="7"/>
      <c r="AA322" s="7"/>
      <c r="AB322" s="7"/>
      <c r="AC322" s="7"/>
    </row>
    <row r="323" ht="24.75" customHeight="1">
      <c r="A323" s="2"/>
      <c r="B323" s="2"/>
      <c r="C323" s="2"/>
      <c r="D323" s="4"/>
      <c r="E323" s="109"/>
      <c r="F323" s="7"/>
      <c r="G323" s="7"/>
      <c r="H323" s="7"/>
      <c r="I323" s="7"/>
      <c r="J323" s="7"/>
      <c r="K323" s="7"/>
      <c r="L323" s="7"/>
      <c r="M323" s="7"/>
      <c r="N323" s="7"/>
      <c r="O323" s="7"/>
      <c r="P323" s="7"/>
      <c r="Q323" s="7"/>
      <c r="R323" s="7"/>
      <c r="S323" s="7"/>
      <c r="T323" s="7"/>
      <c r="U323" s="7"/>
      <c r="V323" s="7"/>
      <c r="W323" s="7"/>
      <c r="X323" s="7"/>
      <c r="Y323" s="7"/>
      <c r="Z323" s="7"/>
      <c r="AA323" s="7"/>
      <c r="AB323" s="7"/>
      <c r="AC323" s="7"/>
    </row>
    <row r="324" ht="24.75" customHeight="1">
      <c r="A324" s="2"/>
      <c r="B324" s="2"/>
      <c r="C324" s="2"/>
      <c r="D324" s="4"/>
      <c r="E324" s="109"/>
      <c r="F324" s="7"/>
      <c r="G324" s="7"/>
      <c r="H324" s="7"/>
      <c r="I324" s="7"/>
      <c r="J324" s="7"/>
      <c r="K324" s="7"/>
      <c r="L324" s="7"/>
      <c r="M324" s="7"/>
      <c r="N324" s="7"/>
      <c r="O324" s="7"/>
      <c r="P324" s="7"/>
      <c r="Q324" s="7"/>
      <c r="R324" s="7"/>
      <c r="S324" s="7"/>
      <c r="T324" s="7"/>
      <c r="U324" s="7"/>
      <c r="V324" s="7"/>
      <c r="W324" s="7"/>
      <c r="X324" s="7"/>
      <c r="Y324" s="7"/>
      <c r="Z324" s="7"/>
      <c r="AA324" s="7"/>
      <c r="AB324" s="7"/>
      <c r="AC324" s="7"/>
    </row>
    <row r="325" ht="24.75" customHeight="1">
      <c r="A325" s="2"/>
      <c r="B325" s="2"/>
      <c r="C325" s="2"/>
      <c r="D325" s="4"/>
      <c r="E325" s="109"/>
      <c r="F325" s="7"/>
      <c r="G325" s="7"/>
      <c r="H325" s="7"/>
      <c r="I325" s="7"/>
      <c r="J325" s="7"/>
      <c r="K325" s="7"/>
      <c r="L325" s="7"/>
      <c r="M325" s="7"/>
      <c r="N325" s="7"/>
      <c r="O325" s="7"/>
      <c r="P325" s="7"/>
      <c r="Q325" s="7"/>
      <c r="R325" s="7"/>
      <c r="S325" s="7"/>
      <c r="T325" s="7"/>
      <c r="U325" s="7"/>
      <c r="V325" s="7"/>
      <c r="W325" s="7"/>
      <c r="X325" s="7"/>
      <c r="Y325" s="7"/>
      <c r="Z325" s="7"/>
      <c r="AA325" s="7"/>
      <c r="AB325" s="7"/>
      <c r="AC325" s="7"/>
    </row>
    <row r="326" ht="24.75" customHeight="1">
      <c r="A326" s="2"/>
      <c r="B326" s="2"/>
      <c r="C326" s="2"/>
      <c r="D326" s="4"/>
      <c r="E326" s="109"/>
      <c r="F326" s="7"/>
      <c r="G326" s="7"/>
      <c r="H326" s="7"/>
      <c r="I326" s="7"/>
      <c r="J326" s="7"/>
      <c r="K326" s="7"/>
      <c r="L326" s="7"/>
      <c r="M326" s="7"/>
      <c r="N326" s="7"/>
      <c r="O326" s="7"/>
      <c r="P326" s="7"/>
      <c r="Q326" s="7"/>
      <c r="R326" s="7"/>
      <c r="S326" s="7"/>
      <c r="T326" s="7"/>
      <c r="U326" s="7"/>
      <c r="V326" s="7"/>
      <c r="W326" s="7"/>
      <c r="X326" s="7"/>
      <c r="Y326" s="7"/>
      <c r="Z326" s="7"/>
      <c r="AA326" s="7"/>
      <c r="AB326" s="7"/>
      <c r="AC326" s="7"/>
    </row>
    <row r="327" ht="24.75" customHeight="1">
      <c r="A327" s="2"/>
      <c r="B327" s="2"/>
      <c r="C327" s="2"/>
      <c r="D327" s="4"/>
      <c r="E327" s="109"/>
      <c r="F327" s="7"/>
      <c r="G327" s="7"/>
      <c r="H327" s="7"/>
      <c r="I327" s="7"/>
      <c r="J327" s="7"/>
      <c r="K327" s="7"/>
      <c r="L327" s="7"/>
      <c r="M327" s="7"/>
      <c r="N327" s="7"/>
      <c r="O327" s="7"/>
      <c r="P327" s="7"/>
      <c r="Q327" s="7"/>
      <c r="R327" s="7"/>
      <c r="S327" s="7"/>
      <c r="T327" s="7"/>
      <c r="U327" s="7"/>
      <c r="V327" s="7"/>
      <c r="W327" s="7"/>
      <c r="X327" s="7"/>
      <c r="Y327" s="7"/>
      <c r="Z327" s="7"/>
      <c r="AA327" s="7"/>
      <c r="AB327" s="7"/>
      <c r="AC327" s="7"/>
    </row>
    <row r="328" ht="24.75" customHeight="1">
      <c r="A328" s="2"/>
      <c r="B328" s="2"/>
      <c r="C328" s="2"/>
      <c r="D328" s="4"/>
      <c r="E328" s="109"/>
      <c r="F328" s="7"/>
      <c r="G328" s="7"/>
      <c r="H328" s="7"/>
      <c r="I328" s="7"/>
      <c r="J328" s="7"/>
      <c r="K328" s="7"/>
      <c r="L328" s="7"/>
      <c r="M328" s="7"/>
      <c r="N328" s="7"/>
      <c r="O328" s="7"/>
      <c r="P328" s="7"/>
      <c r="Q328" s="7"/>
      <c r="R328" s="7"/>
      <c r="S328" s="7"/>
      <c r="T328" s="7"/>
      <c r="U328" s="7"/>
      <c r="V328" s="7"/>
      <c r="W328" s="7"/>
      <c r="X328" s="7"/>
      <c r="Y328" s="7"/>
      <c r="Z328" s="7"/>
      <c r="AA328" s="7"/>
      <c r="AB328" s="7"/>
      <c r="AC328" s="7"/>
    </row>
    <row r="329" ht="24.75" customHeight="1">
      <c r="A329" s="2"/>
      <c r="B329" s="2"/>
      <c r="C329" s="2"/>
      <c r="D329" s="4"/>
      <c r="E329" s="109"/>
      <c r="F329" s="7"/>
      <c r="G329" s="7"/>
      <c r="H329" s="7"/>
      <c r="I329" s="7"/>
      <c r="J329" s="7"/>
      <c r="K329" s="7"/>
      <c r="L329" s="7"/>
      <c r="M329" s="7"/>
      <c r="N329" s="7"/>
      <c r="O329" s="7"/>
      <c r="P329" s="7"/>
      <c r="Q329" s="7"/>
      <c r="R329" s="7"/>
      <c r="S329" s="7"/>
      <c r="T329" s="7"/>
      <c r="U329" s="7"/>
      <c r="V329" s="7"/>
      <c r="W329" s="7"/>
      <c r="X329" s="7"/>
      <c r="Y329" s="7"/>
      <c r="Z329" s="7"/>
      <c r="AA329" s="7"/>
      <c r="AB329" s="7"/>
      <c r="AC329" s="7"/>
    </row>
    <row r="330" ht="24.75" customHeight="1">
      <c r="A330" s="2"/>
      <c r="B330" s="2"/>
      <c r="C330" s="2"/>
      <c r="D330" s="4"/>
      <c r="E330" s="109"/>
      <c r="F330" s="7"/>
      <c r="G330" s="7"/>
      <c r="H330" s="7"/>
      <c r="I330" s="7"/>
      <c r="J330" s="7"/>
      <c r="K330" s="7"/>
      <c r="L330" s="7"/>
      <c r="M330" s="7"/>
      <c r="N330" s="7"/>
      <c r="O330" s="7"/>
      <c r="P330" s="7"/>
      <c r="Q330" s="7"/>
      <c r="R330" s="7"/>
      <c r="S330" s="7"/>
      <c r="T330" s="7"/>
      <c r="U330" s="7"/>
      <c r="V330" s="7"/>
      <c r="W330" s="7"/>
      <c r="X330" s="7"/>
      <c r="Y330" s="7"/>
      <c r="Z330" s="7"/>
      <c r="AA330" s="7"/>
      <c r="AB330" s="7"/>
      <c r="AC330" s="7"/>
    </row>
    <row r="331" ht="24.75" customHeight="1">
      <c r="A331" s="2"/>
      <c r="B331" s="2"/>
      <c r="C331" s="2"/>
      <c r="D331" s="4"/>
      <c r="E331" s="109"/>
      <c r="F331" s="7"/>
      <c r="G331" s="7"/>
      <c r="H331" s="7"/>
      <c r="I331" s="7"/>
      <c r="J331" s="7"/>
      <c r="K331" s="7"/>
      <c r="L331" s="7"/>
      <c r="M331" s="7"/>
      <c r="N331" s="7"/>
      <c r="O331" s="7"/>
      <c r="P331" s="7"/>
      <c r="Q331" s="7"/>
      <c r="R331" s="7"/>
      <c r="S331" s="7"/>
      <c r="T331" s="7"/>
      <c r="U331" s="7"/>
      <c r="V331" s="7"/>
      <c r="W331" s="7"/>
      <c r="X331" s="7"/>
      <c r="Y331" s="7"/>
      <c r="Z331" s="7"/>
      <c r="AA331" s="7"/>
      <c r="AB331" s="7"/>
      <c r="AC331" s="7"/>
    </row>
    <row r="332" ht="24.75" customHeight="1">
      <c r="A332" s="2"/>
      <c r="B332" s="2"/>
      <c r="C332" s="2"/>
      <c r="D332" s="4"/>
      <c r="E332" s="109"/>
      <c r="F332" s="7"/>
      <c r="G332" s="7"/>
      <c r="H332" s="7"/>
      <c r="I332" s="7"/>
      <c r="J332" s="7"/>
      <c r="K332" s="7"/>
      <c r="L332" s="7"/>
      <c r="M332" s="7"/>
      <c r="N332" s="7"/>
      <c r="O332" s="7"/>
      <c r="P332" s="7"/>
      <c r="Q332" s="7"/>
      <c r="R332" s="7"/>
      <c r="S332" s="7"/>
      <c r="T332" s="7"/>
      <c r="U332" s="7"/>
      <c r="V332" s="7"/>
      <c r="W332" s="7"/>
      <c r="X332" s="7"/>
      <c r="Y332" s="7"/>
      <c r="Z332" s="7"/>
      <c r="AA332" s="7"/>
      <c r="AB332" s="7"/>
      <c r="AC332" s="7"/>
    </row>
    <row r="333" ht="24.75" customHeight="1">
      <c r="A333" s="2"/>
      <c r="B333" s="2"/>
      <c r="C333" s="2"/>
      <c r="D333" s="4"/>
      <c r="E333" s="109"/>
      <c r="F333" s="7"/>
      <c r="G333" s="7"/>
      <c r="H333" s="7"/>
      <c r="I333" s="7"/>
      <c r="J333" s="7"/>
      <c r="K333" s="7"/>
      <c r="L333" s="7"/>
      <c r="M333" s="7"/>
      <c r="N333" s="7"/>
      <c r="O333" s="7"/>
      <c r="P333" s="7"/>
      <c r="Q333" s="7"/>
      <c r="R333" s="7"/>
      <c r="S333" s="7"/>
      <c r="T333" s="7"/>
      <c r="U333" s="7"/>
      <c r="V333" s="7"/>
      <c r="W333" s="7"/>
      <c r="X333" s="7"/>
      <c r="Y333" s="7"/>
      <c r="Z333" s="7"/>
      <c r="AA333" s="7"/>
      <c r="AB333" s="7"/>
      <c r="AC333" s="7"/>
    </row>
    <row r="334" ht="24.75" customHeight="1">
      <c r="A334" s="2"/>
      <c r="B334" s="2"/>
      <c r="C334" s="2"/>
      <c r="D334" s="4"/>
      <c r="E334" s="109"/>
      <c r="F334" s="7"/>
      <c r="G334" s="7"/>
      <c r="H334" s="7"/>
      <c r="I334" s="7"/>
      <c r="J334" s="7"/>
      <c r="K334" s="7"/>
      <c r="L334" s="7"/>
      <c r="M334" s="7"/>
      <c r="N334" s="7"/>
      <c r="O334" s="7"/>
      <c r="P334" s="7"/>
      <c r="Q334" s="7"/>
      <c r="R334" s="7"/>
      <c r="S334" s="7"/>
      <c r="T334" s="7"/>
      <c r="U334" s="7"/>
      <c r="V334" s="7"/>
      <c r="W334" s="7"/>
      <c r="X334" s="7"/>
      <c r="Y334" s="7"/>
      <c r="Z334" s="7"/>
      <c r="AA334" s="7"/>
      <c r="AB334" s="7"/>
      <c r="AC334" s="7"/>
    </row>
    <row r="335" ht="24.75" customHeight="1">
      <c r="A335" s="2"/>
      <c r="B335" s="2"/>
      <c r="C335" s="2"/>
      <c r="D335" s="4"/>
      <c r="E335" s="109"/>
      <c r="F335" s="7"/>
      <c r="G335" s="7"/>
      <c r="H335" s="7"/>
      <c r="I335" s="7"/>
      <c r="J335" s="7"/>
      <c r="K335" s="7"/>
      <c r="L335" s="7"/>
      <c r="M335" s="7"/>
      <c r="N335" s="7"/>
      <c r="O335" s="7"/>
      <c r="P335" s="7"/>
      <c r="Q335" s="7"/>
      <c r="R335" s="7"/>
      <c r="S335" s="7"/>
      <c r="T335" s="7"/>
      <c r="U335" s="7"/>
      <c r="V335" s="7"/>
      <c r="W335" s="7"/>
      <c r="X335" s="7"/>
      <c r="Y335" s="7"/>
      <c r="Z335" s="7"/>
      <c r="AA335" s="7"/>
      <c r="AB335" s="7"/>
      <c r="AC335" s="7"/>
    </row>
    <row r="336" ht="24.75" customHeight="1">
      <c r="A336" s="2"/>
      <c r="B336" s="2"/>
      <c r="C336" s="2"/>
      <c r="D336" s="4"/>
      <c r="E336" s="109"/>
      <c r="F336" s="7"/>
      <c r="G336" s="7"/>
      <c r="H336" s="7"/>
      <c r="I336" s="7"/>
      <c r="J336" s="7"/>
      <c r="K336" s="7"/>
      <c r="L336" s="7"/>
      <c r="M336" s="7"/>
      <c r="N336" s="7"/>
      <c r="O336" s="7"/>
      <c r="P336" s="7"/>
      <c r="Q336" s="7"/>
      <c r="R336" s="7"/>
      <c r="S336" s="7"/>
      <c r="T336" s="7"/>
      <c r="U336" s="7"/>
      <c r="V336" s="7"/>
      <c r="W336" s="7"/>
      <c r="X336" s="7"/>
      <c r="Y336" s="7"/>
      <c r="Z336" s="7"/>
      <c r="AA336" s="7"/>
      <c r="AB336" s="7"/>
      <c r="AC336" s="7"/>
    </row>
    <row r="337" ht="24.75" customHeight="1">
      <c r="A337" s="2"/>
      <c r="B337" s="2"/>
      <c r="C337" s="2"/>
      <c r="D337" s="4"/>
      <c r="E337" s="109"/>
      <c r="F337" s="7"/>
      <c r="G337" s="7"/>
      <c r="H337" s="7"/>
      <c r="I337" s="7"/>
      <c r="J337" s="7"/>
      <c r="K337" s="7"/>
      <c r="L337" s="7"/>
      <c r="M337" s="7"/>
      <c r="N337" s="7"/>
      <c r="O337" s="7"/>
      <c r="P337" s="7"/>
      <c r="Q337" s="7"/>
      <c r="R337" s="7"/>
      <c r="S337" s="7"/>
      <c r="T337" s="7"/>
      <c r="U337" s="7"/>
      <c r="V337" s="7"/>
      <c r="W337" s="7"/>
      <c r="X337" s="7"/>
      <c r="Y337" s="7"/>
      <c r="Z337" s="7"/>
      <c r="AA337" s="7"/>
      <c r="AB337" s="7"/>
      <c r="AC337" s="7"/>
    </row>
    <row r="338" ht="24.75" customHeight="1">
      <c r="A338" s="2"/>
      <c r="B338" s="2"/>
      <c r="C338" s="2"/>
      <c r="D338" s="4"/>
      <c r="E338" s="109"/>
      <c r="F338" s="7"/>
      <c r="G338" s="7"/>
      <c r="H338" s="7"/>
      <c r="I338" s="7"/>
      <c r="J338" s="7"/>
      <c r="K338" s="7"/>
      <c r="L338" s="7"/>
      <c r="M338" s="7"/>
      <c r="N338" s="7"/>
      <c r="O338" s="7"/>
      <c r="P338" s="7"/>
      <c r="Q338" s="7"/>
      <c r="R338" s="7"/>
      <c r="S338" s="7"/>
      <c r="T338" s="7"/>
      <c r="U338" s="7"/>
      <c r="V338" s="7"/>
      <c r="W338" s="7"/>
      <c r="X338" s="7"/>
      <c r="Y338" s="7"/>
      <c r="Z338" s="7"/>
      <c r="AA338" s="7"/>
      <c r="AB338" s="7"/>
      <c r="AC338" s="7"/>
    </row>
    <row r="339" ht="24.75" customHeight="1">
      <c r="A339" s="2"/>
      <c r="B339" s="2"/>
      <c r="C339" s="2"/>
      <c r="D339" s="4"/>
      <c r="E339" s="109"/>
      <c r="F339" s="7"/>
      <c r="G339" s="7"/>
      <c r="H339" s="7"/>
      <c r="I339" s="7"/>
      <c r="J339" s="7"/>
      <c r="K339" s="7"/>
      <c r="L339" s="7"/>
      <c r="M339" s="7"/>
      <c r="N339" s="7"/>
      <c r="O339" s="7"/>
      <c r="P339" s="7"/>
      <c r="Q339" s="7"/>
      <c r="R339" s="7"/>
      <c r="S339" s="7"/>
      <c r="T339" s="7"/>
      <c r="U339" s="7"/>
      <c r="V339" s="7"/>
      <c r="W339" s="7"/>
      <c r="X339" s="7"/>
      <c r="Y339" s="7"/>
      <c r="Z339" s="7"/>
      <c r="AA339" s="7"/>
      <c r="AB339" s="7"/>
      <c r="AC339" s="7"/>
    </row>
    <row r="340" ht="24.75" customHeight="1">
      <c r="A340" s="2"/>
      <c r="B340" s="2"/>
      <c r="C340" s="2"/>
      <c r="D340" s="4"/>
      <c r="E340" s="109"/>
      <c r="F340" s="7"/>
      <c r="G340" s="7"/>
      <c r="H340" s="7"/>
      <c r="I340" s="7"/>
      <c r="J340" s="7"/>
      <c r="K340" s="7"/>
      <c r="L340" s="7"/>
      <c r="M340" s="7"/>
      <c r="N340" s="7"/>
      <c r="O340" s="7"/>
      <c r="P340" s="7"/>
      <c r="Q340" s="7"/>
      <c r="R340" s="7"/>
      <c r="S340" s="7"/>
      <c r="T340" s="7"/>
      <c r="U340" s="7"/>
      <c r="V340" s="7"/>
      <c r="W340" s="7"/>
      <c r="X340" s="7"/>
      <c r="Y340" s="7"/>
      <c r="Z340" s="7"/>
      <c r="AA340" s="7"/>
      <c r="AB340" s="7"/>
      <c r="AC340" s="7"/>
    </row>
    <row r="341" ht="24.75" customHeight="1">
      <c r="A341" s="2"/>
      <c r="B341" s="2"/>
      <c r="C341" s="2"/>
      <c r="D341" s="4"/>
      <c r="E341" s="109"/>
      <c r="F341" s="7"/>
      <c r="G341" s="7"/>
      <c r="H341" s="7"/>
      <c r="I341" s="7"/>
      <c r="J341" s="7"/>
      <c r="K341" s="7"/>
      <c r="L341" s="7"/>
      <c r="M341" s="7"/>
      <c r="N341" s="7"/>
      <c r="O341" s="7"/>
      <c r="P341" s="7"/>
      <c r="Q341" s="7"/>
      <c r="R341" s="7"/>
      <c r="S341" s="7"/>
      <c r="T341" s="7"/>
      <c r="U341" s="7"/>
      <c r="V341" s="7"/>
      <c r="W341" s="7"/>
      <c r="X341" s="7"/>
      <c r="Y341" s="7"/>
      <c r="Z341" s="7"/>
      <c r="AA341" s="7"/>
      <c r="AB341" s="7"/>
      <c r="AC341" s="7"/>
    </row>
    <row r="342" ht="24.75" customHeight="1">
      <c r="A342" s="2"/>
      <c r="B342" s="2"/>
      <c r="C342" s="2"/>
      <c r="D342" s="4"/>
      <c r="E342" s="109"/>
      <c r="F342" s="7"/>
      <c r="G342" s="7"/>
      <c r="H342" s="7"/>
      <c r="I342" s="7"/>
      <c r="J342" s="7"/>
      <c r="K342" s="7"/>
      <c r="L342" s="7"/>
      <c r="M342" s="7"/>
      <c r="N342" s="7"/>
      <c r="O342" s="7"/>
      <c r="P342" s="7"/>
      <c r="Q342" s="7"/>
      <c r="R342" s="7"/>
      <c r="S342" s="7"/>
      <c r="T342" s="7"/>
      <c r="U342" s="7"/>
      <c r="V342" s="7"/>
      <c r="W342" s="7"/>
      <c r="X342" s="7"/>
      <c r="Y342" s="7"/>
      <c r="Z342" s="7"/>
      <c r="AA342" s="7"/>
      <c r="AB342" s="7"/>
      <c r="AC342" s="7"/>
    </row>
    <row r="343" ht="24.75" customHeight="1">
      <c r="A343" s="2"/>
      <c r="B343" s="2"/>
      <c r="C343" s="2"/>
      <c r="D343" s="4"/>
      <c r="E343" s="109"/>
      <c r="F343" s="7"/>
      <c r="G343" s="7"/>
      <c r="H343" s="7"/>
      <c r="I343" s="7"/>
      <c r="J343" s="7"/>
      <c r="K343" s="7"/>
      <c r="L343" s="7"/>
      <c r="M343" s="7"/>
      <c r="N343" s="7"/>
      <c r="O343" s="7"/>
      <c r="P343" s="7"/>
      <c r="Q343" s="7"/>
      <c r="R343" s="7"/>
      <c r="S343" s="7"/>
      <c r="T343" s="7"/>
      <c r="U343" s="7"/>
      <c r="V343" s="7"/>
      <c r="W343" s="7"/>
      <c r="X343" s="7"/>
      <c r="Y343" s="7"/>
      <c r="Z343" s="7"/>
      <c r="AA343" s="7"/>
      <c r="AB343" s="7"/>
      <c r="AC343" s="7"/>
    </row>
    <row r="344" ht="24.75" customHeight="1">
      <c r="A344" s="2"/>
      <c r="B344" s="2"/>
      <c r="C344" s="2"/>
      <c r="D344" s="4"/>
      <c r="E344" s="109"/>
      <c r="F344" s="7"/>
      <c r="G344" s="7"/>
      <c r="H344" s="7"/>
      <c r="I344" s="7"/>
      <c r="J344" s="7"/>
      <c r="K344" s="7"/>
      <c r="L344" s="7"/>
      <c r="M344" s="7"/>
      <c r="N344" s="7"/>
      <c r="O344" s="7"/>
      <c r="P344" s="7"/>
      <c r="Q344" s="7"/>
      <c r="R344" s="7"/>
      <c r="S344" s="7"/>
      <c r="T344" s="7"/>
      <c r="U344" s="7"/>
      <c r="V344" s="7"/>
      <c r="W344" s="7"/>
      <c r="X344" s="7"/>
      <c r="Y344" s="7"/>
      <c r="Z344" s="7"/>
      <c r="AA344" s="7"/>
      <c r="AB344" s="7"/>
      <c r="AC344" s="7"/>
    </row>
    <row r="345" ht="24.75" customHeight="1">
      <c r="A345" s="2"/>
      <c r="B345" s="2"/>
      <c r="C345" s="2"/>
      <c r="D345" s="4"/>
      <c r="E345" s="109"/>
      <c r="F345" s="7"/>
      <c r="G345" s="7"/>
      <c r="H345" s="7"/>
      <c r="I345" s="7"/>
      <c r="J345" s="7"/>
      <c r="K345" s="7"/>
      <c r="L345" s="7"/>
      <c r="M345" s="7"/>
      <c r="N345" s="7"/>
      <c r="O345" s="7"/>
      <c r="P345" s="7"/>
      <c r="Q345" s="7"/>
      <c r="R345" s="7"/>
      <c r="S345" s="7"/>
      <c r="T345" s="7"/>
      <c r="U345" s="7"/>
      <c r="V345" s="7"/>
      <c r="W345" s="7"/>
      <c r="X345" s="7"/>
      <c r="Y345" s="7"/>
      <c r="Z345" s="7"/>
      <c r="AA345" s="7"/>
      <c r="AB345" s="7"/>
      <c r="AC345" s="7"/>
    </row>
    <row r="346" ht="24.75" customHeight="1">
      <c r="A346" s="2"/>
      <c r="B346" s="2"/>
      <c r="C346" s="2"/>
      <c r="D346" s="4"/>
      <c r="E346" s="109"/>
      <c r="F346" s="7"/>
      <c r="G346" s="7"/>
      <c r="H346" s="7"/>
      <c r="I346" s="7"/>
      <c r="J346" s="7"/>
      <c r="K346" s="7"/>
      <c r="L346" s="7"/>
      <c r="M346" s="7"/>
      <c r="N346" s="7"/>
      <c r="O346" s="7"/>
      <c r="P346" s="7"/>
      <c r="Q346" s="7"/>
      <c r="R346" s="7"/>
      <c r="S346" s="7"/>
      <c r="T346" s="7"/>
      <c r="U346" s="7"/>
      <c r="V346" s="7"/>
      <c r="W346" s="7"/>
      <c r="X346" s="7"/>
      <c r="Y346" s="7"/>
      <c r="Z346" s="7"/>
      <c r="AA346" s="7"/>
      <c r="AB346" s="7"/>
      <c r="AC346" s="7"/>
    </row>
    <row r="347" ht="24.75" customHeight="1">
      <c r="A347" s="2"/>
      <c r="B347" s="2"/>
      <c r="C347" s="2"/>
      <c r="D347" s="4"/>
      <c r="E347" s="109"/>
      <c r="F347" s="7"/>
      <c r="G347" s="7"/>
      <c r="H347" s="7"/>
      <c r="I347" s="7"/>
      <c r="J347" s="7"/>
      <c r="K347" s="7"/>
      <c r="L347" s="7"/>
      <c r="M347" s="7"/>
      <c r="N347" s="7"/>
      <c r="O347" s="7"/>
      <c r="P347" s="7"/>
      <c r="Q347" s="7"/>
      <c r="R347" s="7"/>
      <c r="S347" s="7"/>
      <c r="T347" s="7"/>
      <c r="U347" s="7"/>
      <c r="V347" s="7"/>
      <c r="W347" s="7"/>
      <c r="X347" s="7"/>
      <c r="Y347" s="7"/>
      <c r="Z347" s="7"/>
      <c r="AA347" s="7"/>
      <c r="AB347" s="7"/>
      <c r="AC347" s="7"/>
    </row>
    <row r="348" ht="24.75" customHeight="1">
      <c r="A348" s="2"/>
      <c r="B348" s="2"/>
      <c r="C348" s="2"/>
      <c r="D348" s="4"/>
      <c r="E348" s="109"/>
      <c r="F348" s="7"/>
      <c r="G348" s="7"/>
      <c r="H348" s="7"/>
      <c r="I348" s="7"/>
      <c r="J348" s="7"/>
      <c r="K348" s="7"/>
      <c r="L348" s="7"/>
      <c r="M348" s="7"/>
      <c r="N348" s="7"/>
      <c r="O348" s="7"/>
      <c r="P348" s="7"/>
      <c r="Q348" s="7"/>
      <c r="R348" s="7"/>
      <c r="S348" s="7"/>
      <c r="T348" s="7"/>
      <c r="U348" s="7"/>
      <c r="V348" s="7"/>
      <c r="W348" s="7"/>
      <c r="X348" s="7"/>
      <c r="Y348" s="7"/>
      <c r="Z348" s="7"/>
      <c r="AA348" s="7"/>
      <c r="AB348" s="7"/>
      <c r="AC348" s="7"/>
    </row>
    <row r="349" ht="24.75" customHeight="1">
      <c r="A349" s="2"/>
      <c r="B349" s="2"/>
      <c r="C349" s="2"/>
      <c r="D349" s="4"/>
      <c r="E349" s="109"/>
      <c r="F349" s="7"/>
      <c r="G349" s="7"/>
      <c r="H349" s="7"/>
      <c r="I349" s="7"/>
      <c r="J349" s="7"/>
      <c r="K349" s="7"/>
      <c r="L349" s="7"/>
      <c r="M349" s="7"/>
      <c r="N349" s="7"/>
      <c r="O349" s="7"/>
      <c r="P349" s="7"/>
      <c r="Q349" s="7"/>
      <c r="R349" s="7"/>
      <c r="S349" s="7"/>
      <c r="T349" s="7"/>
      <c r="U349" s="7"/>
      <c r="V349" s="7"/>
      <c r="W349" s="7"/>
      <c r="X349" s="7"/>
      <c r="Y349" s="7"/>
      <c r="Z349" s="7"/>
      <c r="AA349" s="7"/>
      <c r="AB349" s="7"/>
      <c r="AC349" s="7"/>
    </row>
    <row r="350" ht="24.75" customHeight="1">
      <c r="A350" s="2"/>
      <c r="B350" s="2"/>
      <c r="C350" s="2"/>
      <c r="D350" s="4"/>
      <c r="E350" s="109"/>
      <c r="F350" s="7"/>
      <c r="G350" s="7"/>
      <c r="H350" s="7"/>
      <c r="I350" s="7"/>
      <c r="J350" s="7"/>
      <c r="K350" s="7"/>
      <c r="L350" s="7"/>
      <c r="M350" s="7"/>
      <c r="N350" s="7"/>
      <c r="O350" s="7"/>
      <c r="P350" s="7"/>
      <c r="Q350" s="7"/>
      <c r="R350" s="7"/>
      <c r="S350" s="7"/>
      <c r="T350" s="7"/>
      <c r="U350" s="7"/>
      <c r="V350" s="7"/>
      <c r="W350" s="7"/>
      <c r="X350" s="7"/>
      <c r="Y350" s="7"/>
      <c r="Z350" s="7"/>
      <c r="AA350" s="7"/>
      <c r="AB350" s="7"/>
      <c r="AC350" s="7"/>
    </row>
    <row r="351" ht="24.75" customHeight="1">
      <c r="A351" s="2"/>
      <c r="B351" s="2"/>
      <c r="C351" s="2"/>
      <c r="D351" s="4"/>
      <c r="E351" s="109"/>
      <c r="F351" s="7"/>
      <c r="G351" s="7"/>
      <c r="H351" s="7"/>
      <c r="I351" s="7"/>
      <c r="J351" s="7"/>
      <c r="K351" s="7"/>
      <c r="L351" s="7"/>
      <c r="M351" s="7"/>
      <c r="N351" s="7"/>
      <c r="O351" s="7"/>
      <c r="P351" s="7"/>
      <c r="Q351" s="7"/>
      <c r="R351" s="7"/>
      <c r="S351" s="7"/>
      <c r="T351" s="7"/>
      <c r="U351" s="7"/>
      <c r="V351" s="7"/>
      <c r="W351" s="7"/>
      <c r="X351" s="7"/>
      <c r="Y351" s="7"/>
      <c r="Z351" s="7"/>
      <c r="AA351" s="7"/>
      <c r="AB351" s="7"/>
      <c r="AC351" s="7"/>
    </row>
    <row r="352" ht="24.75" customHeight="1">
      <c r="A352" s="2"/>
      <c r="B352" s="2"/>
      <c r="C352" s="2"/>
      <c r="D352" s="4"/>
      <c r="E352" s="109"/>
      <c r="F352" s="7"/>
      <c r="G352" s="7"/>
      <c r="H352" s="7"/>
      <c r="I352" s="7"/>
      <c r="J352" s="7"/>
      <c r="K352" s="7"/>
      <c r="L352" s="7"/>
      <c r="M352" s="7"/>
      <c r="N352" s="7"/>
      <c r="O352" s="7"/>
      <c r="P352" s="7"/>
      <c r="Q352" s="7"/>
      <c r="R352" s="7"/>
      <c r="S352" s="7"/>
      <c r="T352" s="7"/>
      <c r="U352" s="7"/>
      <c r="V352" s="7"/>
      <c r="W352" s="7"/>
      <c r="X352" s="7"/>
      <c r="Y352" s="7"/>
      <c r="Z352" s="7"/>
      <c r="AA352" s="7"/>
      <c r="AB352" s="7"/>
      <c r="AC352" s="7"/>
    </row>
    <row r="353" ht="24.75" customHeight="1">
      <c r="A353" s="2"/>
      <c r="B353" s="2"/>
      <c r="C353" s="2"/>
      <c r="D353" s="4"/>
      <c r="E353" s="109"/>
      <c r="F353" s="7"/>
      <c r="G353" s="7"/>
      <c r="H353" s="7"/>
      <c r="I353" s="7"/>
      <c r="J353" s="7"/>
      <c r="K353" s="7"/>
      <c r="L353" s="7"/>
      <c r="M353" s="7"/>
      <c r="N353" s="7"/>
      <c r="O353" s="7"/>
      <c r="P353" s="7"/>
      <c r="Q353" s="7"/>
      <c r="R353" s="7"/>
      <c r="S353" s="7"/>
      <c r="T353" s="7"/>
      <c r="U353" s="7"/>
      <c r="V353" s="7"/>
      <c r="W353" s="7"/>
      <c r="X353" s="7"/>
      <c r="Y353" s="7"/>
      <c r="Z353" s="7"/>
      <c r="AA353" s="7"/>
      <c r="AB353" s="7"/>
      <c r="AC353" s="7"/>
    </row>
    <row r="354" ht="24.75" customHeight="1">
      <c r="A354" s="2"/>
      <c r="B354" s="2"/>
      <c r="C354" s="2"/>
      <c r="D354" s="4"/>
      <c r="E354" s="109"/>
      <c r="F354" s="7"/>
      <c r="G354" s="7"/>
      <c r="H354" s="7"/>
      <c r="I354" s="7"/>
      <c r="J354" s="7"/>
      <c r="K354" s="7"/>
      <c r="L354" s="7"/>
      <c r="M354" s="7"/>
      <c r="N354" s="7"/>
      <c r="O354" s="7"/>
      <c r="P354" s="7"/>
      <c r="Q354" s="7"/>
      <c r="R354" s="7"/>
      <c r="S354" s="7"/>
      <c r="T354" s="7"/>
      <c r="U354" s="7"/>
      <c r="V354" s="7"/>
      <c r="W354" s="7"/>
      <c r="X354" s="7"/>
      <c r="Y354" s="7"/>
      <c r="Z354" s="7"/>
      <c r="AA354" s="7"/>
      <c r="AB354" s="7"/>
      <c r="AC354" s="7"/>
    </row>
    <row r="355" ht="24.75" customHeight="1">
      <c r="A355" s="2"/>
      <c r="B355" s="2"/>
      <c r="C355" s="2"/>
      <c r="D355" s="4"/>
      <c r="E355" s="109"/>
      <c r="F355" s="7"/>
      <c r="G355" s="7"/>
      <c r="H355" s="7"/>
      <c r="I355" s="7"/>
      <c r="J355" s="7"/>
      <c r="K355" s="7"/>
      <c r="L355" s="7"/>
      <c r="M355" s="7"/>
      <c r="N355" s="7"/>
      <c r="O355" s="7"/>
      <c r="P355" s="7"/>
      <c r="Q355" s="7"/>
      <c r="R355" s="7"/>
      <c r="S355" s="7"/>
      <c r="T355" s="7"/>
      <c r="U355" s="7"/>
      <c r="V355" s="7"/>
      <c r="W355" s="7"/>
      <c r="X355" s="7"/>
      <c r="Y355" s="7"/>
      <c r="Z355" s="7"/>
      <c r="AA355" s="7"/>
      <c r="AB355" s="7"/>
      <c r="AC355" s="7"/>
    </row>
    <row r="356" ht="24.75" customHeight="1">
      <c r="A356" s="2"/>
      <c r="B356" s="2"/>
      <c r="C356" s="2"/>
      <c r="D356" s="4"/>
      <c r="E356" s="109"/>
      <c r="F356" s="7"/>
      <c r="G356" s="7"/>
      <c r="H356" s="7"/>
      <c r="I356" s="7"/>
      <c r="J356" s="7"/>
      <c r="K356" s="7"/>
      <c r="L356" s="7"/>
      <c r="M356" s="7"/>
      <c r="N356" s="7"/>
      <c r="O356" s="7"/>
      <c r="P356" s="7"/>
      <c r="Q356" s="7"/>
      <c r="R356" s="7"/>
      <c r="S356" s="7"/>
      <c r="T356" s="7"/>
      <c r="U356" s="7"/>
      <c r="V356" s="7"/>
      <c r="W356" s="7"/>
      <c r="X356" s="7"/>
      <c r="Y356" s="7"/>
      <c r="Z356" s="7"/>
      <c r="AA356" s="7"/>
      <c r="AB356" s="7"/>
      <c r="AC356" s="7"/>
    </row>
    <row r="357" ht="24.75" customHeight="1">
      <c r="A357" s="2"/>
      <c r="B357" s="2"/>
      <c r="C357" s="2"/>
      <c r="D357" s="4"/>
      <c r="E357" s="109"/>
      <c r="F357" s="7"/>
      <c r="G357" s="7"/>
      <c r="H357" s="7"/>
      <c r="I357" s="7"/>
      <c r="J357" s="7"/>
      <c r="K357" s="7"/>
      <c r="L357" s="7"/>
      <c r="M357" s="7"/>
      <c r="N357" s="7"/>
      <c r="O357" s="7"/>
      <c r="P357" s="7"/>
      <c r="Q357" s="7"/>
      <c r="R357" s="7"/>
      <c r="S357" s="7"/>
      <c r="T357" s="7"/>
      <c r="U357" s="7"/>
      <c r="V357" s="7"/>
      <c r="W357" s="7"/>
      <c r="X357" s="7"/>
      <c r="Y357" s="7"/>
      <c r="Z357" s="7"/>
      <c r="AA357" s="7"/>
      <c r="AB357" s="7"/>
      <c r="AC357" s="7"/>
    </row>
    <row r="358" ht="24.75" customHeight="1">
      <c r="A358" s="2"/>
      <c r="B358" s="2"/>
      <c r="C358" s="2"/>
      <c r="D358" s="4"/>
      <c r="E358" s="109"/>
      <c r="F358" s="7"/>
      <c r="G358" s="7"/>
      <c r="H358" s="7"/>
      <c r="I358" s="7"/>
      <c r="J358" s="7"/>
      <c r="K358" s="7"/>
      <c r="L358" s="7"/>
      <c r="M358" s="7"/>
      <c r="N358" s="7"/>
      <c r="O358" s="7"/>
      <c r="P358" s="7"/>
      <c r="Q358" s="7"/>
      <c r="R358" s="7"/>
      <c r="S358" s="7"/>
      <c r="T358" s="7"/>
      <c r="U358" s="7"/>
      <c r="V358" s="7"/>
      <c r="W358" s="7"/>
      <c r="X358" s="7"/>
      <c r="Y358" s="7"/>
      <c r="Z358" s="7"/>
      <c r="AA358" s="7"/>
      <c r="AB358" s="7"/>
      <c r="AC358" s="7"/>
    </row>
    <row r="359" ht="24.75" customHeight="1">
      <c r="A359" s="2"/>
      <c r="B359" s="2"/>
      <c r="C359" s="2"/>
      <c r="D359" s="4"/>
      <c r="E359" s="109"/>
      <c r="F359" s="7"/>
      <c r="G359" s="7"/>
      <c r="H359" s="7"/>
      <c r="I359" s="7"/>
      <c r="J359" s="7"/>
      <c r="K359" s="7"/>
      <c r="L359" s="7"/>
      <c r="M359" s="7"/>
      <c r="N359" s="7"/>
      <c r="O359" s="7"/>
      <c r="P359" s="7"/>
      <c r="Q359" s="7"/>
      <c r="R359" s="7"/>
      <c r="S359" s="7"/>
      <c r="T359" s="7"/>
      <c r="U359" s="7"/>
      <c r="V359" s="7"/>
      <c r="W359" s="7"/>
      <c r="X359" s="7"/>
      <c r="Y359" s="7"/>
      <c r="Z359" s="7"/>
      <c r="AA359" s="7"/>
      <c r="AB359" s="7"/>
      <c r="AC359" s="7"/>
    </row>
    <row r="360" ht="24.75" customHeight="1">
      <c r="A360" s="2"/>
      <c r="B360" s="2"/>
      <c r="C360" s="2"/>
      <c r="D360" s="4"/>
      <c r="E360" s="109"/>
      <c r="F360" s="7"/>
      <c r="G360" s="7"/>
      <c r="H360" s="7"/>
      <c r="I360" s="7"/>
      <c r="J360" s="7"/>
      <c r="K360" s="7"/>
      <c r="L360" s="7"/>
      <c r="M360" s="7"/>
      <c r="N360" s="7"/>
      <c r="O360" s="7"/>
      <c r="P360" s="7"/>
      <c r="Q360" s="7"/>
      <c r="R360" s="7"/>
      <c r="S360" s="7"/>
      <c r="T360" s="7"/>
      <c r="U360" s="7"/>
      <c r="V360" s="7"/>
      <c r="W360" s="7"/>
      <c r="X360" s="7"/>
      <c r="Y360" s="7"/>
      <c r="Z360" s="7"/>
      <c r="AA360" s="7"/>
      <c r="AB360" s="7"/>
      <c r="AC360" s="7"/>
    </row>
    <row r="361" ht="24.75" customHeight="1">
      <c r="A361" s="2"/>
      <c r="B361" s="2"/>
      <c r="C361" s="2"/>
      <c r="D361" s="4"/>
      <c r="E361" s="109"/>
      <c r="F361" s="7"/>
      <c r="G361" s="7"/>
      <c r="H361" s="7"/>
      <c r="I361" s="7"/>
      <c r="J361" s="7"/>
      <c r="K361" s="7"/>
      <c r="L361" s="7"/>
      <c r="M361" s="7"/>
      <c r="N361" s="7"/>
      <c r="O361" s="7"/>
      <c r="P361" s="7"/>
      <c r="Q361" s="7"/>
      <c r="R361" s="7"/>
      <c r="S361" s="7"/>
      <c r="T361" s="7"/>
      <c r="U361" s="7"/>
      <c r="V361" s="7"/>
      <c r="W361" s="7"/>
      <c r="X361" s="7"/>
      <c r="Y361" s="7"/>
      <c r="Z361" s="7"/>
      <c r="AA361" s="7"/>
      <c r="AB361" s="7"/>
      <c r="AC361" s="7"/>
    </row>
    <row r="362" ht="24.75" customHeight="1">
      <c r="A362" s="2"/>
      <c r="B362" s="2"/>
      <c r="C362" s="2"/>
      <c r="D362" s="4"/>
      <c r="E362" s="109"/>
      <c r="F362" s="7"/>
      <c r="G362" s="7"/>
      <c r="H362" s="7"/>
      <c r="I362" s="7"/>
      <c r="J362" s="7"/>
      <c r="K362" s="7"/>
      <c r="L362" s="7"/>
      <c r="M362" s="7"/>
      <c r="N362" s="7"/>
      <c r="O362" s="7"/>
      <c r="P362" s="7"/>
      <c r="Q362" s="7"/>
      <c r="R362" s="7"/>
      <c r="S362" s="7"/>
      <c r="T362" s="7"/>
      <c r="U362" s="7"/>
      <c r="V362" s="7"/>
      <c r="W362" s="7"/>
      <c r="X362" s="7"/>
      <c r="Y362" s="7"/>
      <c r="Z362" s="7"/>
      <c r="AA362" s="7"/>
      <c r="AB362" s="7"/>
      <c r="AC362" s="7"/>
    </row>
    <row r="363" ht="24.75" customHeight="1">
      <c r="A363" s="2"/>
      <c r="B363" s="2"/>
      <c r="C363" s="2"/>
      <c r="D363" s="4"/>
      <c r="E363" s="109"/>
      <c r="F363" s="7"/>
      <c r="G363" s="7"/>
      <c r="H363" s="7"/>
      <c r="I363" s="7"/>
      <c r="J363" s="7"/>
      <c r="K363" s="7"/>
      <c r="L363" s="7"/>
      <c r="M363" s="7"/>
      <c r="N363" s="7"/>
      <c r="O363" s="7"/>
      <c r="P363" s="7"/>
      <c r="Q363" s="7"/>
      <c r="R363" s="7"/>
      <c r="S363" s="7"/>
      <c r="T363" s="7"/>
      <c r="U363" s="7"/>
      <c r="V363" s="7"/>
      <c r="W363" s="7"/>
      <c r="X363" s="7"/>
      <c r="Y363" s="7"/>
      <c r="Z363" s="7"/>
      <c r="AA363" s="7"/>
      <c r="AB363" s="7"/>
      <c r="AC363" s="7"/>
    </row>
    <row r="364" ht="24.75" customHeight="1">
      <c r="A364" s="2"/>
      <c r="B364" s="2"/>
      <c r="C364" s="2"/>
      <c r="D364" s="4"/>
      <c r="E364" s="109"/>
      <c r="F364" s="7"/>
      <c r="G364" s="7"/>
      <c r="H364" s="7"/>
      <c r="I364" s="7"/>
      <c r="J364" s="7"/>
      <c r="K364" s="7"/>
      <c r="L364" s="7"/>
      <c r="M364" s="7"/>
      <c r="N364" s="7"/>
      <c r="O364" s="7"/>
      <c r="P364" s="7"/>
      <c r="Q364" s="7"/>
      <c r="R364" s="7"/>
      <c r="S364" s="7"/>
      <c r="T364" s="7"/>
      <c r="U364" s="7"/>
      <c r="V364" s="7"/>
      <c r="W364" s="7"/>
      <c r="X364" s="7"/>
      <c r="Y364" s="7"/>
      <c r="Z364" s="7"/>
      <c r="AA364" s="7"/>
      <c r="AB364" s="7"/>
      <c r="AC364" s="7"/>
    </row>
    <row r="365" ht="24.75" customHeight="1">
      <c r="A365" s="2"/>
      <c r="B365" s="2"/>
      <c r="C365" s="2"/>
      <c r="D365" s="4"/>
      <c r="E365" s="109"/>
      <c r="F365" s="7"/>
      <c r="G365" s="7"/>
      <c r="H365" s="7"/>
      <c r="I365" s="7"/>
      <c r="J365" s="7"/>
      <c r="K365" s="7"/>
      <c r="L365" s="7"/>
      <c r="M365" s="7"/>
      <c r="N365" s="7"/>
      <c r="O365" s="7"/>
      <c r="P365" s="7"/>
      <c r="Q365" s="7"/>
      <c r="R365" s="7"/>
      <c r="S365" s="7"/>
      <c r="T365" s="7"/>
      <c r="U365" s="7"/>
      <c r="V365" s="7"/>
      <c r="W365" s="7"/>
      <c r="X365" s="7"/>
      <c r="Y365" s="7"/>
      <c r="Z365" s="7"/>
      <c r="AA365" s="7"/>
      <c r="AB365" s="7"/>
      <c r="AC365" s="7"/>
    </row>
    <row r="366" ht="24.75" customHeight="1">
      <c r="A366" s="2"/>
      <c r="B366" s="2"/>
      <c r="C366" s="2"/>
      <c r="D366" s="4"/>
      <c r="E366" s="109"/>
      <c r="F366" s="7"/>
      <c r="G366" s="7"/>
      <c r="H366" s="7"/>
      <c r="I366" s="7"/>
      <c r="J366" s="7"/>
      <c r="K366" s="7"/>
      <c r="L366" s="7"/>
      <c r="M366" s="7"/>
      <c r="N366" s="7"/>
      <c r="O366" s="7"/>
      <c r="P366" s="7"/>
      <c r="Q366" s="7"/>
      <c r="R366" s="7"/>
      <c r="S366" s="7"/>
      <c r="T366" s="7"/>
      <c r="U366" s="7"/>
      <c r="V366" s="7"/>
      <c r="W366" s="7"/>
      <c r="X366" s="7"/>
      <c r="Y366" s="7"/>
      <c r="Z366" s="7"/>
      <c r="AA366" s="7"/>
      <c r="AB366" s="7"/>
      <c r="AC366" s="7"/>
    </row>
    <row r="367" ht="24.75" customHeight="1">
      <c r="A367" s="2"/>
      <c r="B367" s="2"/>
      <c r="C367" s="2"/>
      <c r="D367" s="4"/>
      <c r="E367" s="109"/>
      <c r="F367" s="7"/>
      <c r="G367" s="7"/>
      <c r="H367" s="7"/>
      <c r="I367" s="7"/>
      <c r="J367" s="7"/>
      <c r="K367" s="7"/>
      <c r="L367" s="7"/>
      <c r="M367" s="7"/>
      <c r="N367" s="7"/>
      <c r="O367" s="7"/>
      <c r="P367" s="7"/>
      <c r="Q367" s="7"/>
      <c r="R367" s="7"/>
      <c r="S367" s="7"/>
      <c r="T367" s="7"/>
      <c r="U367" s="7"/>
      <c r="V367" s="7"/>
      <c r="W367" s="7"/>
      <c r="X367" s="7"/>
      <c r="Y367" s="7"/>
      <c r="Z367" s="7"/>
      <c r="AA367" s="7"/>
      <c r="AB367" s="7"/>
      <c r="AC367" s="7"/>
    </row>
    <row r="368" ht="24.75" customHeight="1">
      <c r="A368" s="2"/>
      <c r="B368" s="2"/>
      <c r="C368" s="2"/>
      <c r="D368" s="4"/>
      <c r="E368" s="109"/>
      <c r="F368" s="7"/>
      <c r="G368" s="7"/>
      <c r="H368" s="7"/>
      <c r="I368" s="7"/>
      <c r="J368" s="7"/>
      <c r="K368" s="7"/>
      <c r="L368" s="7"/>
      <c r="M368" s="7"/>
      <c r="N368" s="7"/>
      <c r="O368" s="7"/>
      <c r="P368" s="7"/>
      <c r="Q368" s="7"/>
      <c r="R368" s="7"/>
      <c r="S368" s="7"/>
      <c r="T368" s="7"/>
      <c r="U368" s="7"/>
      <c r="V368" s="7"/>
      <c r="W368" s="7"/>
      <c r="X368" s="7"/>
      <c r="Y368" s="7"/>
      <c r="Z368" s="7"/>
      <c r="AA368" s="7"/>
      <c r="AB368" s="7"/>
      <c r="AC368" s="7"/>
    </row>
    <row r="369" ht="24.75" customHeight="1">
      <c r="A369" s="2"/>
      <c r="B369" s="2"/>
      <c r="C369" s="2"/>
      <c r="D369" s="4"/>
      <c r="E369" s="109"/>
      <c r="F369" s="7"/>
      <c r="G369" s="7"/>
      <c r="H369" s="7"/>
      <c r="I369" s="7"/>
      <c r="J369" s="7"/>
      <c r="K369" s="7"/>
      <c r="L369" s="7"/>
      <c r="M369" s="7"/>
      <c r="N369" s="7"/>
      <c r="O369" s="7"/>
      <c r="P369" s="7"/>
      <c r="Q369" s="7"/>
      <c r="R369" s="7"/>
      <c r="S369" s="7"/>
      <c r="T369" s="7"/>
      <c r="U369" s="7"/>
      <c r="V369" s="7"/>
      <c r="W369" s="7"/>
      <c r="X369" s="7"/>
      <c r="Y369" s="7"/>
      <c r="Z369" s="7"/>
      <c r="AA369" s="7"/>
      <c r="AB369" s="7"/>
      <c r="AC369" s="7"/>
    </row>
    <row r="370" ht="24.75" customHeight="1">
      <c r="A370" s="2"/>
      <c r="B370" s="2"/>
      <c r="C370" s="2"/>
      <c r="D370" s="4"/>
      <c r="E370" s="109"/>
      <c r="F370" s="7"/>
      <c r="G370" s="7"/>
      <c r="H370" s="7"/>
      <c r="I370" s="7"/>
      <c r="J370" s="7"/>
      <c r="K370" s="7"/>
      <c r="L370" s="7"/>
      <c r="M370" s="7"/>
      <c r="N370" s="7"/>
      <c r="O370" s="7"/>
      <c r="P370" s="7"/>
      <c r="Q370" s="7"/>
      <c r="R370" s="7"/>
      <c r="S370" s="7"/>
      <c r="T370" s="7"/>
      <c r="U370" s="7"/>
      <c r="V370" s="7"/>
      <c r="W370" s="7"/>
      <c r="X370" s="7"/>
      <c r="Y370" s="7"/>
      <c r="Z370" s="7"/>
      <c r="AA370" s="7"/>
      <c r="AB370" s="7"/>
      <c r="AC370" s="7"/>
    </row>
    <row r="371" ht="24.75" customHeight="1">
      <c r="A371" s="2"/>
      <c r="B371" s="2"/>
      <c r="C371" s="2"/>
      <c r="D371" s="4"/>
      <c r="E371" s="109"/>
      <c r="F371" s="7"/>
      <c r="G371" s="7"/>
      <c r="H371" s="7"/>
      <c r="I371" s="7"/>
      <c r="J371" s="7"/>
      <c r="K371" s="7"/>
      <c r="L371" s="7"/>
      <c r="M371" s="7"/>
      <c r="N371" s="7"/>
      <c r="O371" s="7"/>
      <c r="P371" s="7"/>
      <c r="Q371" s="7"/>
      <c r="R371" s="7"/>
      <c r="S371" s="7"/>
      <c r="T371" s="7"/>
      <c r="U371" s="7"/>
      <c r="V371" s="7"/>
      <c r="W371" s="7"/>
      <c r="X371" s="7"/>
      <c r="Y371" s="7"/>
      <c r="Z371" s="7"/>
      <c r="AA371" s="7"/>
      <c r="AB371" s="7"/>
      <c r="AC371" s="7"/>
    </row>
    <row r="372" ht="24.75" customHeight="1">
      <c r="A372" s="2"/>
      <c r="B372" s="2"/>
      <c r="C372" s="2"/>
      <c r="D372" s="4"/>
      <c r="E372" s="109"/>
      <c r="F372" s="7"/>
      <c r="G372" s="7"/>
      <c r="H372" s="7"/>
      <c r="I372" s="7"/>
      <c r="J372" s="7"/>
      <c r="K372" s="7"/>
      <c r="L372" s="7"/>
      <c r="M372" s="7"/>
      <c r="N372" s="7"/>
      <c r="O372" s="7"/>
      <c r="P372" s="7"/>
      <c r="Q372" s="7"/>
      <c r="R372" s="7"/>
      <c r="S372" s="7"/>
      <c r="T372" s="7"/>
      <c r="U372" s="7"/>
      <c r="V372" s="7"/>
      <c r="W372" s="7"/>
      <c r="X372" s="7"/>
      <c r="Y372" s="7"/>
      <c r="Z372" s="7"/>
      <c r="AA372" s="7"/>
      <c r="AB372" s="7"/>
      <c r="AC372" s="7"/>
    </row>
    <row r="373" ht="24.75" customHeight="1">
      <c r="A373" s="2"/>
      <c r="B373" s="2"/>
      <c r="C373" s="2"/>
      <c r="D373" s="4"/>
      <c r="E373" s="109"/>
      <c r="F373" s="7"/>
      <c r="G373" s="7"/>
      <c r="H373" s="7"/>
      <c r="I373" s="7"/>
      <c r="J373" s="7"/>
      <c r="K373" s="7"/>
      <c r="L373" s="7"/>
      <c r="M373" s="7"/>
      <c r="N373" s="7"/>
      <c r="O373" s="7"/>
      <c r="P373" s="7"/>
      <c r="Q373" s="7"/>
      <c r="R373" s="7"/>
      <c r="S373" s="7"/>
      <c r="T373" s="7"/>
      <c r="U373" s="7"/>
      <c r="V373" s="7"/>
      <c r="W373" s="7"/>
      <c r="X373" s="7"/>
      <c r="Y373" s="7"/>
      <c r="Z373" s="7"/>
      <c r="AA373" s="7"/>
      <c r="AB373" s="7"/>
      <c r="AC373" s="7"/>
    </row>
    <row r="374" ht="24.75" customHeight="1">
      <c r="A374" s="2"/>
      <c r="B374" s="2"/>
      <c r="C374" s="2"/>
      <c r="D374" s="4"/>
      <c r="E374" s="109"/>
      <c r="F374" s="7"/>
      <c r="G374" s="7"/>
      <c r="H374" s="7"/>
      <c r="I374" s="7"/>
      <c r="J374" s="7"/>
      <c r="K374" s="7"/>
      <c r="L374" s="7"/>
      <c r="M374" s="7"/>
      <c r="N374" s="7"/>
      <c r="O374" s="7"/>
      <c r="P374" s="7"/>
      <c r="Q374" s="7"/>
      <c r="R374" s="7"/>
      <c r="S374" s="7"/>
      <c r="T374" s="7"/>
      <c r="U374" s="7"/>
      <c r="V374" s="7"/>
      <c r="W374" s="7"/>
      <c r="X374" s="7"/>
      <c r="Y374" s="7"/>
      <c r="Z374" s="7"/>
      <c r="AA374" s="7"/>
      <c r="AB374" s="7"/>
      <c r="AC374" s="7"/>
    </row>
    <row r="375" ht="24.75" customHeight="1">
      <c r="A375" s="2"/>
      <c r="B375" s="2"/>
      <c r="C375" s="2"/>
      <c r="D375" s="4"/>
      <c r="E375" s="109"/>
      <c r="F375" s="7"/>
      <c r="G375" s="7"/>
      <c r="H375" s="7"/>
      <c r="I375" s="7"/>
      <c r="J375" s="7"/>
      <c r="K375" s="7"/>
      <c r="L375" s="7"/>
      <c r="M375" s="7"/>
      <c r="N375" s="7"/>
      <c r="O375" s="7"/>
      <c r="P375" s="7"/>
      <c r="Q375" s="7"/>
      <c r="R375" s="7"/>
      <c r="S375" s="7"/>
      <c r="T375" s="7"/>
      <c r="U375" s="7"/>
      <c r="V375" s="7"/>
      <c r="W375" s="7"/>
      <c r="X375" s="7"/>
      <c r="Y375" s="7"/>
      <c r="Z375" s="7"/>
      <c r="AA375" s="7"/>
      <c r="AB375" s="7"/>
      <c r="AC375" s="7"/>
    </row>
    <row r="376" ht="24.75" customHeight="1">
      <c r="A376" s="2"/>
      <c r="B376" s="2"/>
      <c r="C376" s="2"/>
      <c r="D376" s="4"/>
      <c r="E376" s="109"/>
      <c r="F376" s="7"/>
      <c r="G376" s="7"/>
      <c r="H376" s="7"/>
      <c r="I376" s="7"/>
      <c r="J376" s="7"/>
      <c r="K376" s="7"/>
      <c r="L376" s="7"/>
      <c r="M376" s="7"/>
      <c r="N376" s="7"/>
      <c r="O376" s="7"/>
      <c r="P376" s="7"/>
      <c r="Q376" s="7"/>
      <c r="R376" s="7"/>
      <c r="S376" s="7"/>
      <c r="T376" s="7"/>
      <c r="U376" s="7"/>
      <c r="V376" s="7"/>
      <c r="W376" s="7"/>
      <c r="X376" s="7"/>
      <c r="Y376" s="7"/>
      <c r="Z376" s="7"/>
      <c r="AA376" s="7"/>
      <c r="AB376" s="7"/>
      <c r="AC376" s="7"/>
    </row>
    <row r="377" ht="24.75" customHeight="1">
      <c r="A377" s="2"/>
      <c r="B377" s="2"/>
      <c r="C377" s="2"/>
      <c r="D377" s="4"/>
      <c r="E377" s="109"/>
      <c r="F377" s="7"/>
      <c r="G377" s="7"/>
      <c r="H377" s="7"/>
      <c r="I377" s="7"/>
      <c r="J377" s="7"/>
      <c r="K377" s="7"/>
      <c r="L377" s="7"/>
      <c r="M377" s="7"/>
      <c r="N377" s="7"/>
      <c r="O377" s="7"/>
      <c r="P377" s="7"/>
      <c r="Q377" s="7"/>
      <c r="R377" s="7"/>
      <c r="S377" s="7"/>
      <c r="T377" s="7"/>
      <c r="U377" s="7"/>
      <c r="V377" s="7"/>
      <c r="W377" s="7"/>
      <c r="X377" s="7"/>
      <c r="Y377" s="7"/>
      <c r="Z377" s="7"/>
      <c r="AA377" s="7"/>
      <c r="AB377" s="7"/>
      <c r="AC377" s="7"/>
    </row>
    <row r="378" ht="24.75" customHeight="1">
      <c r="A378" s="2"/>
      <c r="B378" s="2"/>
      <c r="C378" s="2"/>
      <c r="D378" s="4"/>
      <c r="E378" s="109"/>
      <c r="F378" s="7"/>
      <c r="G378" s="7"/>
      <c r="H378" s="7"/>
      <c r="I378" s="7"/>
      <c r="J378" s="7"/>
      <c r="K378" s="7"/>
      <c r="L378" s="7"/>
      <c r="M378" s="7"/>
      <c r="N378" s="7"/>
      <c r="O378" s="7"/>
      <c r="P378" s="7"/>
      <c r="Q378" s="7"/>
      <c r="R378" s="7"/>
      <c r="S378" s="7"/>
      <c r="T378" s="7"/>
      <c r="U378" s="7"/>
      <c r="V378" s="7"/>
      <c r="W378" s="7"/>
      <c r="X378" s="7"/>
      <c r="Y378" s="7"/>
      <c r="Z378" s="7"/>
      <c r="AA378" s="7"/>
      <c r="AB378" s="7"/>
      <c r="AC378" s="7"/>
    </row>
    <row r="379" ht="24.75" customHeight="1">
      <c r="A379" s="2"/>
      <c r="B379" s="2"/>
      <c r="C379" s="2"/>
      <c r="D379" s="4"/>
      <c r="E379" s="109"/>
      <c r="F379" s="7"/>
      <c r="G379" s="7"/>
      <c r="H379" s="7"/>
      <c r="I379" s="7"/>
      <c r="J379" s="7"/>
      <c r="K379" s="7"/>
      <c r="L379" s="7"/>
      <c r="M379" s="7"/>
      <c r="N379" s="7"/>
      <c r="O379" s="7"/>
      <c r="P379" s="7"/>
      <c r="Q379" s="7"/>
      <c r="R379" s="7"/>
      <c r="S379" s="7"/>
      <c r="T379" s="7"/>
      <c r="U379" s="7"/>
      <c r="V379" s="7"/>
      <c r="W379" s="7"/>
      <c r="X379" s="7"/>
      <c r="Y379" s="7"/>
      <c r="Z379" s="7"/>
      <c r="AA379" s="7"/>
      <c r="AB379" s="7"/>
      <c r="AC379" s="7"/>
    </row>
    <row r="380" ht="24.75" customHeight="1">
      <c r="A380" s="2"/>
      <c r="B380" s="2"/>
      <c r="C380" s="2"/>
      <c r="D380" s="4"/>
      <c r="E380" s="109"/>
      <c r="F380" s="7"/>
      <c r="G380" s="7"/>
      <c r="H380" s="7"/>
      <c r="I380" s="7"/>
      <c r="J380" s="7"/>
      <c r="K380" s="7"/>
      <c r="L380" s="7"/>
      <c r="M380" s="7"/>
      <c r="N380" s="7"/>
      <c r="O380" s="7"/>
      <c r="P380" s="7"/>
      <c r="Q380" s="7"/>
      <c r="R380" s="7"/>
      <c r="S380" s="7"/>
      <c r="T380" s="7"/>
      <c r="U380" s="7"/>
      <c r="V380" s="7"/>
      <c r="W380" s="7"/>
      <c r="X380" s="7"/>
      <c r="Y380" s="7"/>
      <c r="Z380" s="7"/>
      <c r="AA380" s="7"/>
      <c r="AB380" s="7"/>
      <c r="AC380" s="7"/>
    </row>
    <row r="381" ht="24.75" customHeight="1">
      <c r="A381" s="2"/>
      <c r="B381" s="2"/>
      <c r="C381" s="2"/>
      <c r="D381" s="4"/>
      <c r="E381" s="109"/>
      <c r="F381" s="7"/>
      <c r="G381" s="7"/>
      <c r="H381" s="7"/>
      <c r="I381" s="7"/>
      <c r="J381" s="7"/>
      <c r="K381" s="7"/>
      <c r="L381" s="7"/>
      <c r="M381" s="7"/>
      <c r="N381" s="7"/>
      <c r="O381" s="7"/>
      <c r="P381" s="7"/>
      <c r="Q381" s="7"/>
      <c r="R381" s="7"/>
      <c r="S381" s="7"/>
      <c r="T381" s="7"/>
      <c r="U381" s="7"/>
      <c r="V381" s="7"/>
      <c r="W381" s="7"/>
      <c r="X381" s="7"/>
      <c r="Y381" s="7"/>
      <c r="Z381" s="7"/>
      <c r="AA381" s="7"/>
      <c r="AB381" s="7"/>
      <c r="AC381" s="7"/>
    </row>
    <row r="382" ht="24.75" customHeight="1">
      <c r="A382" s="2"/>
      <c r="B382" s="2"/>
      <c r="C382" s="2"/>
      <c r="D382" s="4"/>
      <c r="E382" s="109"/>
      <c r="F382" s="7"/>
      <c r="G382" s="7"/>
      <c r="H382" s="7"/>
      <c r="I382" s="7"/>
      <c r="J382" s="7"/>
      <c r="K382" s="7"/>
      <c r="L382" s="7"/>
      <c r="M382" s="7"/>
      <c r="N382" s="7"/>
      <c r="O382" s="7"/>
      <c r="P382" s="7"/>
      <c r="Q382" s="7"/>
      <c r="R382" s="7"/>
      <c r="S382" s="7"/>
      <c r="T382" s="7"/>
      <c r="U382" s="7"/>
      <c r="V382" s="7"/>
      <c r="W382" s="7"/>
      <c r="X382" s="7"/>
      <c r="Y382" s="7"/>
      <c r="Z382" s="7"/>
      <c r="AA382" s="7"/>
      <c r="AB382" s="7"/>
      <c r="AC382" s="7"/>
    </row>
    <row r="383" ht="24.75" customHeight="1">
      <c r="A383" s="2"/>
      <c r="B383" s="2"/>
      <c r="C383" s="2"/>
      <c r="D383" s="4"/>
      <c r="E383" s="109"/>
      <c r="F383" s="7"/>
      <c r="G383" s="7"/>
      <c r="H383" s="7"/>
      <c r="I383" s="7"/>
      <c r="J383" s="7"/>
      <c r="K383" s="7"/>
      <c r="L383" s="7"/>
      <c r="M383" s="7"/>
      <c r="N383" s="7"/>
      <c r="O383" s="7"/>
      <c r="P383" s="7"/>
      <c r="Q383" s="7"/>
      <c r="R383" s="7"/>
      <c r="S383" s="7"/>
      <c r="T383" s="7"/>
      <c r="U383" s="7"/>
      <c r="V383" s="7"/>
      <c r="W383" s="7"/>
      <c r="X383" s="7"/>
      <c r="Y383" s="7"/>
      <c r="Z383" s="7"/>
      <c r="AA383" s="7"/>
      <c r="AB383" s="7"/>
      <c r="AC383" s="7"/>
    </row>
    <row r="384" ht="24.75" customHeight="1">
      <c r="A384" s="2"/>
      <c r="B384" s="2"/>
      <c r="C384" s="2"/>
      <c r="D384" s="4"/>
      <c r="E384" s="109"/>
      <c r="F384" s="7"/>
      <c r="G384" s="7"/>
      <c r="H384" s="7"/>
      <c r="I384" s="7"/>
      <c r="J384" s="7"/>
      <c r="K384" s="7"/>
      <c r="L384" s="7"/>
      <c r="M384" s="7"/>
      <c r="N384" s="7"/>
      <c r="O384" s="7"/>
      <c r="P384" s="7"/>
      <c r="Q384" s="7"/>
      <c r="R384" s="7"/>
      <c r="S384" s="7"/>
      <c r="T384" s="7"/>
      <c r="U384" s="7"/>
      <c r="V384" s="7"/>
      <c r="W384" s="7"/>
      <c r="X384" s="7"/>
      <c r="Y384" s="7"/>
      <c r="Z384" s="7"/>
      <c r="AA384" s="7"/>
      <c r="AB384" s="7"/>
      <c r="AC384" s="7"/>
    </row>
    <row r="385" ht="24.75" customHeight="1">
      <c r="A385" s="2"/>
      <c r="B385" s="2"/>
      <c r="C385" s="2"/>
      <c r="D385" s="4"/>
      <c r="E385" s="109"/>
      <c r="F385" s="7"/>
      <c r="G385" s="7"/>
      <c r="H385" s="7"/>
      <c r="I385" s="7"/>
      <c r="J385" s="7"/>
      <c r="K385" s="7"/>
      <c r="L385" s="7"/>
      <c r="M385" s="7"/>
      <c r="N385" s="7"/>
      <c r="O385" s="7"/>
      <c r="P385" s="7"/>
      <c r="Q385" s="7"/>
      <c r="R385" s="7"/>
      <c r="S385" s="7"/>
      <c r="T385" s="7"/>
      <c r="U385" s="7"/>
      <c r="V385" s="7"/>
      <c r="W385" s="7"/>
      <c r="X385" s="7"/>
      <c r="Y385" s="7"/>
      <c r="Z385" s="7"/>
      <c r="AA385" s="7"/>
      <c r="AB385" s="7"/>
      <c r="AC385" s="7"/>
    </row>
    <row r="386" ht="24.75" customHeight="1">
      <c r="A386" s="2"/>
      <c r="B386" s="2"/>
      <c r="C386" s="2"/>
      <c r="D386" s="4"/>
      <c r="E386" s="109"/>
      <c r="F386" s="7"/>
      <c r="G386" s="7"/>
      <c r="H386" s="7"/>
      <c r="I386" s="7"/>
      <c r="J386" s="7"/>
      <c r="K386" s="7"/>
      <c r="L386" s="7"/>
      <c r="M386" s="7"/>
      <c r="N386" s="7"/>
      <c r="O386" s="7"/>
      <c r="P386" s="7"/>
      <c r="Q386" s="7"/>
      <c r="R386" s="7"/>
      <c r="S386" s="7"/>
      <c r="T386" s="7"/>
      <c r="U386" s="7"/>
      <c r="V386" s="7"/>
      <c r="W386" s="7"/>
      <c r="X386" s="7"/>
      <c r="Y386" s="7"/>
      <c r="Z386" s="7"/>
      <c r="AA386" s="7"/>
      <c r="AB386" s="7"/>
      <c r="AC386" s="7"/>
    </row>
    <row r="387" ht="24.75" customHeight="1">
      <c r="A387" s="2"/>
      <c r="B387" s="2"/>
      <c r="C387" s="2"/>
      <c r="D387" s="4"/>
      <c r="E387" s="109"/>
      <c r="F387" s="7"/>
      <c r="G387" s="7"/>
      <c r="H387" s="7"/>
      <c r="I387" s="7"/>
      <c r="J387" s="7"/>
      <c r="K387" s="7"/>
      <c r="L387" s="7"/>
      <c r="M387" s="7"/>
      <c r="N387" s="7"/>
      <c r="O387" s="7"/>
      <c r="P387" s="7"/>
      <c r="Q387" s="7"/>
      <c r="R387" s="7"/>
      <c r="S387" s="7"/>
      <c r="T387" s="7"/>
      <c r="U387" s="7"/>
      <c r="V387" s="7"/>
      <c r="W387" s="7"/>
      <c r="X387" s="7"/>
      <c r="Y387" s="7"/>
      <c r="Z387" s="7"/>
      <c r="AA387" s="7"/>
      <c r="AB387" s="7"/>
      <c r="AC387" s="7"/>
    </row>
    <row r="388" ht="24.75" customHeight="1">
      <c r="A388" s="2"/>
      <c r="B388" s="2"/>
      <c r="C388" s="2"/>
      <c r="D388" s="4"/>
      <c r="E388" s="109"/>
      <c r="F388" s="7"/>
      <c r="G388" s="7"/>
      <c r="H388" s="7"/>
      <c r="I388" s="7"/>
      <c r="J388" s="7"/>
      <c r="K388" s="7"/>
      <c r="L388" s="7"/>
      <c r="M388" s="7"/>
      <c r="N388" s="7"/>
      <c r="O388" s="7"/>
      <c r="P388" s="7"/>
      <c r="Q388" s="7"/>
      <c r="R388" s="7"/>
      <c r="S388" s="7"/>
      <c r="T388" s="7"/>
      <c r="U388" s="7"/>
      <c r="V388" s="7"/>
      <c r="W388" s="7"/>
      <c r="X388" s="7"/>
      <c r="Y388" s="7"/>
      <c r="Z388" s="7"/>
      <c r="AA388" s="7"/>
      <c r="AB388" s="7"/>
      <c r="AC388" s="7"/>
    </row>
    <row r="389" ht="24.75" customHeight="1">
      <c r="A389" s="2"/>
      <c r="B389" s="2"/>
      <c r="C389" s="2"/>
      <c r="D389" s="4"/>
      <c r="E389" s="109"/>
      <c r="F389" s="7"/>
      <c r="G389" s="7"/>
      <c r="H389" s="7"/>
      <c r="I389" s="7"/>
      <c r="J389" s="7"/>
      <c r="K389" s="7"/>
      <c r="L389" s="7"/>
      <c r="M389" s="7"/>
      <c r="N389" s="7"/>
      <c r="O389" s="7"/>
      <c r="P389" s="7"/>
      <c r="Q389" s="7"/>
      <c r="R389" s="7"/>
      <c r="S389" s="7"/>
      <c r="T389" s="7"/>
      <c r="U389" s="7"/>
      <c r="V389" s="7"/>
      <c r="W389" s="7"/>
      <c r="X389" s="7"/>
      <c r="Y389" s="7"/>
      <c r="Z389" s="7"/>
      <c r="AA389" s="7"/>
      <c r="AB389" s="7"/>
      <c r="AC389" s="7"/>
    </row>
    <row r="390" ht="24.75" customHeight="1">
      <c r="A390" s="2"/>
      <c r="B390" s="2"/>
      <c r="C390" s="2"/>
      <c r="D390" s="4"/>
      <c r="E390" s="109"/>
      <c r="F390" s="7"/>
      <c r="G390" s="7"/>
      <c r="H390" s="7"/>
      <c r="I390" s="7"/>
      <c r="J390" s="7"/>
      <c r="K390" s="7"/>
      <c r="L390" s="7"/>
      <c r="M390" s="7"/>
      <c r="N390" s="7"/>
      <c r="O390" s="7"/>
      <c r="P390" s="7"/>
      <c r="Q390" s="7"/>
      <c r="R390" s="7"/>
      <c r="S390" s="7"/>
      <c r="T390" s="7"/>
      <c r="U390" s="7"/>
      <c r="V390" s="7"/>
      <c r="W390" s="7"/>
      <c r="X390" s="7"/>
      <c r="Y390" s="7"/>
      <c r="Z390" s="7"/>
      <c r="AA390" s="7"/>
      <c r="AB390" s="7"/>
      <c r="AC390" s="7"/>
    </row>
    <row r="391" ht="24.75" customHeight="1">
      <c r="A391" s="2"/>
      <c r="B391" s="2"/>
      <c r="C391" s="2"/>
      <c r="D391" s="4"/>
      <c r="E391" s="109"/>
      <c r="F391" s="7"/>
      <c r="G391" s="7"/>
      <c r="H391" s="7"/>
      <c r="I391" s="7"/>
      <c r="J391" s="7"/>
      <c r="K391" s="7"/>
      <c r="L391" s="7"/>
      <c r="M391" s="7"/>
      <c r="N391" s="7"/>
      <c r="O391" s="7"/>
      <c r="P391" s="7"/>
      <c r="Q391" s="7"/>
      <c r="R391" s="7"/>
      <c r="S391" s="7"/>
      <c r="T391" s="7"/>
      <c r="U391" s="7"/>
      <c r="V391" s="7"/>
      <c r="W391" s="7"/>
      <c r="X391" s="7"/>
      <c r="Y391" s="7"/>
      <c r="Z391" s="7"/>
      <c r="AA391" s="7"/>
      <c r="AB391" s="7"/>
      <c r="AC391" s="7"/>
    </row>
    <row r="392" ht="24.75" customHeight="1">
      <c r="A392" s="2"/>
      <c r="B392" s="2"/>
      <c r="C392" s="2"/>
      <c r="D392" s="4"/>
      <c r="E392" s="109"/>
      <c r="F392" s="7"/>
      <c r="G392" s="7"/>
      <c r="H392" s="7"/>
      <c r="I392" s="7"/>
      <c r="J392" s="7"/>
      <c r="K392" s="7"/>
      <c r="L392" s="7"/>
      <c r="M392" s="7"/>
      <c r="N392" s="7"/>
      <c r="O392" s="7"/>
      <c r="P392" s="7"/>
      <c r="Q392" s="7"/>
      <c r="R392" s="7"/>
      <c r="S392" s="7"/>
      <c r="T392" s="7"/>
      <c r="U392" s="7"/>
      <c r="V392" s="7"/>
      <c r="W392" s="7"/>
      <c r="X392" s="7"/>
      <c r="Y392" s="7"/>
      <c r="Z392" s="7"/>
      <c r="AA392" s="7"/>
      <c r="AB392" s="7"/>
      <c r="AC392" s="7"/>
    </row>
    <row r="393" ht="24.75" customHeight="1">
      <c r="A393" s="2"/>
      <c r="B393" s="2"/>
      <c r="C393" s="2"/>
      <c r="D393" s="4"/>
      <c r="E393" s="109"/>
      <c r="F393" s="7"/>
      <c r="G393" s="7"/>
      <c r="H393" s="7"/>
      <c r="I393" s="7"/>
      <c r="J393" s="7"/>
      <c r="K393" s="7"/>
      <c r="L393" s="7"/>
      <c r="M393" s="7"/>
      <c r="N393" s="7"/>
      <c r="O393" s="7"/>
      <c r="P393" s="7"/>
      <c r="Q393" s="7"/>
      <c r="R393" s="7"/>
      <c r="S393" s="7"/>
      <c r="T393" s="7"/>
      <c r="U393" s="7"/>
      <c r="V393" s="7"/>
      <c r="W393" s="7"/>
      <c r="X393" s="7"/>
      <c r="Y393" s="7"/>
      <c r="Z393" s="7"/>
      <c r="AA393" s="7"/>
      <c r="AB393" s="7"/>
      <c r="AC393" s="7"/>
    </row>
    <row r="394" ht="24.75" customHeight="1">
      <c r="A394" s="2"/>
      <c r="B394" s="2"/>
      <c r="C394" s="2"/>
      <c r="D394" s="4"/>
      <c r="E394" s="109"/>
      <c r="F394" s="7"/>
      <c r="G394" s="7"/>
      <c r="H394" s="7"/>
      <c r="I394" s="7"/>
      <c r="J394" s="7"/>
      <c r="K394" s="7"/>
      <c r="L394" s="7"/>
      <c r="M394" s="7"/>
      <c r="N394" s="7"/>
      <c r="O394" s="7"/>
      <c r="P394" s="7"/>
      <c r="Q394" s="7"/>
      <c r="R394" s="7"/>
      <c r="S394" s="7"/>
      <c r="T394" s="7"/>
      <c r="U394" s="7"/>
      <c r="V394" s="7"/>
      <c r="W394" s="7"/>
      <c r="X394" s="7"/>
      <c r="Y394" s="7"/>
      <c r="Z394" s="7"/>
      <c r="AA394" s="7"/>
      <c r="AB394" s="7"/>
      <c r="AC394" s="7"/>
    </row>
    <row r="395" ht="24.75" customHeight="1">
      <c r="A395" s="2"/>
      <c r="B395" s="2"/>
      <c r="C395" s="2"/>
      <c r="D395" s="4"/>
      <c r="E395" s="109"/>
      <c r="F395" s="7"/>
      <c r="G395" s="7"/>
      <c r="H395" s="7"/>
      <c r="I395" s="7"/>
      <c r="J395" s="7"/>
      <c r="K395" s="7"/>
      <c r="L395" s="7"/>
      <c r="M395" s="7"/>
      <c r="N395" s="7"/>
      <c r="O395" s="7"/>
      <c r="P395" s="7"/>
      <c r="Q395" s="7"/>
      <c r="R395" s="7"/>
      <c r="S395" s="7"/>
      <c r="T395" s="7"/>
      <c r="U395" s="7"/>
      <c r="V395" s="7"/>
      <c r="W395" s="7"/>
      <c r="X395" s="7"/>
      <c r="Y395" s="7"/>
      <c r="Z395" s="7"/>
      <c r="AA395" s="7"/>
      <c r="AB395" s="7"/>
      <c r="AC395" s="7"/>
    </row>
    <row r="396" ht="24.75" customHeight="1">
      <c r="A396" s="2"/>
      <c r="B396" s="2"/>
      <c r="C396" s="2"/>
      <c r="D396" s="4"/>
      <c r="E396" s="109"/>
      <c r="F396" s="7"/>
      <c r="G396" s="7"/>
      <c r="H396" s="7"/>
      <c r="I396" s="7"/>
      <c r="J396" s="7"/>
      <c r="K396" s="7"/>
      <c r="L396" s="7"/>
      <c r="M396" s="7"/>
      <c r="N396" s="7"/>
      <c r="O396" s="7"/>
      <c r="P396" s="7"/>
      <c r="Q396" s="7"/>
      <c r="R396" s="7"/>
      <c r="S396" s="7"/>
      <c r="T396" s="7"/>
      <c r="U396" s="7"/>
      <c r="V396" s="7"/>
      <c r="W396" s="7"/>
      <c r="X396" s="7"/>
      <c r="Y396" s="7"/>
      <c r="Z396" s="7"/>
      <c r="AA396" s="7"/>
      <c r="AB396" s="7"/>
      <c r="AC396" s="7"/>
    </row>
    <row r="397" ht="24.75" customHeight="1">
      <c r="A397" s="2"/>
      <c r="B397" s="2"/>
      <c r="C397" s="2"/>
      <c r="D397" s="4"/>
      <c r="E397" s="109"/>
      <c r="F397" s="7"/>
      <c r="G397" s="7"/>
      <c r="H397" s="7"/>
      <c r="I397" s="7"/>
      <c r="J397" s="7"/>
      <c r="K397" s="7"/>
      <c r="L397" s="7"/>
      <c r="M397" s="7"/>
      <c r="N397" s="7"/>
      <c r="O397" s="7"/>
      <c r="P397" s="7"/>
      <c r="Q397" s="7"/>
      <c r="R397" s="7"/>
      <c r="S397" s="7"/>
      <c r="T397" s="7"/>
      <c r="U397" s="7"/>
      <c r="V397" s="7"/>
      <c r="W397" s="7"/>
      <c r="X397" s="7"/>
      <c r="Y397" s="7"/>
      <c r="Z397" s="7"/>
      <c r="AA397" s="7"/>
      <c r="AB397" s="7"/>
      <c r="AC397" s="7"/>
    </row>
    <row r="398" ht="24.75" customHeight="1">
      <c r="A398" s="2"/>
      <c r="B398" s="2"/>
      <c r="C398" s="2"/>
      <c r="D398" s="4"/>
      <c r="E398" s="109"/>
      <c r="F398" s="7"/>
      <c r="G398" s="7"/>
      <c r="H398" s="7"/>
      <c r="I398" s="7"/>
      <c r="J398" s="7"/>
      <c r="K398" s="7"/>
      <c r="L398" s="7"/>
      <c r="M398" s="7"/>
      <c r="N398" s="7"/>
      <c r="O398" s="7"/>
      <c r="P398" s="7"/>
      <c r="Q398" s="7"/>
      <c r="R398" s="7"/>
      <c r="S398" s="7"/>
      <c r="T398" s="7"/>
      <c r="U398" s="7"/>
      <c r="V398" s="7"/>
      <c r="W398" s="7"/>
      <c r="X398" s="7"/>
      <c r="Y398" s="7"/>
      <c r="Z398" s="7"/>
      <c r="AA398" s="7"/>
      <c r="AB398" s="7"/>
      <c r="AC398" s="7"/>
    </row>
    <row r="399" ht="24.75" customHeight="1">
      <c r="A399" s="2"/>
      <c r="B399" s="2"/>
      <c r="C399" s="2"/>
      <c r="D399" s="4"/>
      <c r="E399" s="109"/>
      <c r="F399" s="7"/>
      <c r="G399" s="7"/>
      <c r="H399" s="7"/>
      <c r="I399" s="7"/>
      <c r="J399" s="7"/>
      <c r="K399" s="7"/>
      <c r="L399" s="7"/>
      <c r="M399" s="7"/>
      <c r="N399" s="7"/>
      <c r="O399" s="7"/>
      <c r="P399" s="7"/>
      <c r="Q399" s="7"/>
      <c r="R399" s="7"/>
      <c r="S399" s="7"/>
      <c r="T399" s="7"/>
      <c r="U399" s="7"/>
      <c r="V399" s="7"/>
      <c r="W399" s="7"/>
      <c r="X399" s="7"/>
      <c r="Y399" s="7"/>
      <c r="Z399" s="7"/>
      <c r="AA399" s="7"/>
      <c r="AB399" s="7"/>
      <c r="AC399" s="7"/>
    </row>
    <row r="400" ht="24.75" customHeight="1">
      <c r="A400" s="2"/>
      <c r="B400" s="2"/>
      <c r="C400" s="2"/>
      <c r="D400" s="4"/>
      <c r="E400" s="109"/>
      <c r="F400" s="7"/>
      <c r="G400" s="7"/>
      <c r="H400" s="7"/>
      <c r="I400" s="7"/>
      <c r="J400" s="7"/>
      <c r="K400" s="7"/>
      <c r="L400" s="7"/>
      <c r="M400" s="7"/>
      <c r="N400" s="7"/>
      <c r="O400" s="7"/>
      <c r="P400" s="7"/>
      <c r="Q400" s="7"/>
      <c r="R400" s="7"/>
      <c r="S400" s="7"/>
      <c r="T400" s="7"/>
      <c r="U400" s="7"/>
      <c r="V400" s="7"/>
      <c r="W400" s="7"/>
      <c r="X400" s="7"/>
      <c r="Y400" s="7"/>
      <c r="Z400" s="7"/>
      <c r="AA400" s="7"/>
      <c r="AB400" s="7"/>
      <c r="AC400" s="7"/>
    </row>
    <row r="401" ht="24.75" customHeight="1">
      <c r="A401" s="2"/>
      <c r="B401" s="2"/>
      <c r="C401" s="2"/>
      <c r="D401" s="4"/>
      <c r="E401" s="109"/>
      <c r="F401" s="7"/>
      <c r="G401" s="7"/>
      <c r="H401" s="7"/>
      <c r="I401" s="7"/>
      <c r="J401" s="7"/>
      <c r="K401" s="7"/>
      <c r="L401" s="7"/>
      <c r="M401" s="7"/>
      <c r="N401" s="7"/>
      <c r="O401" s="7"/>
      <c r="P401" s="7"/>
      <c r="Q401" s="7"/>
      <c r="R401" s="7"/>
      <c r="S401" s="7"/>
      <c r="T401" s="7"/>
      <c r="U401" s="7"/>
      <c r="V401" s="7"/>
      <c r="W401" s="7"/>
      <c r="X401" s="7"/>
      <c r="Y401" s="7"/>
      <c r="Z401" s="7"/>
      <c r="AA401" s="7"/>
      <c r="AB401" s="7"/>
      <c r="AC401" s="7"/>
    </row>
    <row r="402" ht="24.75" customHeight="1">
      <c r="A402" s="2"/>
      <c r="B402" s="2"/>
      <c r="C402" s="2"/>
      <c r="D402" s="4"/>
      <c r="E402" s="109"/>
      <c r="F402" s="7"/>
      <c r="G402" s="7"/>
      <c r="H402" s="7"/>
      <c r="I402" s="7"/>
      <c r="J402" s="7"/>
      <c r="K402" s="7"/>
      <c r="L402" s="7"/>
      <c r="M402" s="7"/>
      <c r="N402" s="7"/>
      <c r="O402" s="7"/>
      <c r="P402" s="7"/>
      <c r="Q402" s="7"/>
      <c r="R402" s="7"/>
      <c r="S402" s="7"/>
      <c r="T402" s="7"/>
      <c r="U402" s="7"/>
      <c r="V402" s="7"/>
      <c r="W402" s="7"/>
      <c r="X402" s="7"/>
      <c r="Y402" s="7"/>
      <c r="Z402" s="7"/>
      <c r="AA402" s="7"/>
      <c r="AB402" s="7"/>
      <c r="AC402" s="7"/>
    </row>
    <row r="403" ht="24.75" customHeight="1">
      <c r="A403" s="2"/>
      <c r="B403" s="2"/>
      <c r="C403" s="2"/>
      <c r="D403" s="4"/>
      <c r="E403" s="109"/>
      <c r="F403" s="7"/>
      <c r="G403" s="7"/>
      <c r="H403" s="7"/>
      <c r="I403" s="7"/>
      <c r="J403" s="7"/>
      <c r="K403" s="7"/>
      <c r="L403" s="7"/>
      <c r="M403" s="7"/>
      <c r="N403" s="7"/>
      <c r="O403" s="7"/>
      <c r="P403" s="7"/>
      <c r="Q403" s="7"/>
      <c r="R403" s="7"/>
      <c r="S403" s="7"/>
      <c r="T403" s="7"/>
      <c r="U403" s="7"/>
      <c r="V403" s="7"/>
      <c r="W403" s="7"/>
      <c r="X403" s="7"/>
      <c r="Y403" s="7"/>
      <c r="Z403" s="7"/>
      <c r="AA403" s="7"/>
      <c r="AB403" s="7"/>
      <c r="AC403" s="7"/>
    </row>
    <row r="404" ht="24.75" customHeight="1">
      <c r="A404" s="2"/>
      <c r="B404" s="2"/>
      <c r="C404" s="2"/>
      <c r="D404" s="4"/>
      <c r="E404" s="109"/>
      <c r="F404" s="7"/>
      <c r="G404" s="7"/>
      <c r="H404" s="7"/>
      <c r="I404" s="7"/>
      <c r="J404" s="7"/>
      <c r="K404" s="7"/>
      <c r="L404" s="7"/>
      <c r="M404" s="7"/>
      <c r="N404" s="7"/>
      <c r="O404" s="7"/>
      <c r="P404" s="7"/>
      <c r="Q404" s="7"/>
      <c r="R404" s="7"/>
      <c r="S404" s="7"/>
      <c r="T404" s="7"/>
      <c r="U404" s="7"/>
      <c r="V404" s="7"/>
      <c r="W404" s="7"/>
      <c r="X404" s="7"/>
      <c r="Y404" s="7"/>
      <c r="Z404" s="7"/>
      <c r="AA404" s="7"/>
      <c r="AB404" s="7"/>
      <c r="AC404" s="7"/>
    </row>
    <row r="405" ht="24.75" customHeight="1">
      <c r="A405" s="2"/>
      <c r="B405" s="2"/>
      <c r="C405" s="2"/>
      <c r="D405" s="4"/>
      <c r="E405" s="109"/>
      <c r="F405" s="7"/>
      <c r="G405" s="7"/>
      <c r="H405" s="7"/>
      <c r="I405" s="7"/>
      <c r="J405" s="7"/>
      <c r="K405" s="7"/>
      <c r="L405" s="7"/>
      <c r="M405" s="7"/>
      <c r="N405" s="7"/>
      <c r="O405" s="7"/>
      <c r="P405" s="7"/>
      <c r="Q405" s="7"/>
      <c r="R405" s="7"/>
      <c r="S405" s="7"/>
      <c r="T405" s="7"/>
      <c r="U405" s="7"/>
      <c r="V405" s="7"/>
      <c r="W405" s="7"/>
      <c r="X405" s="7"/>
      <c r="Y405" s="7"/>
      <c r="Z405" s="7"/>
      <c r="AA405" s="7"/>
      <c r="AB405" s="7"/>
      <c r="AC405" s="7"/>
    </row>
    <row r="406" ht="24.75" customHeight="1">
      <c r="A406" s="2"/>
      <c r="B406" s="2"/>
      <c r="C406" s="2"/>
      <c r="D406" s="4"/>
      <c r="E406" s="109"/>
      <c r="F406" s="7"/>
      <c r="G406" s="7"/>
      <c r="H406" s="7"/>
      <c r="I406" s="7"/>
      <c r="J406" s="7"/>
      <c r="K406" s="7"/>
      <c r="L406" s="7"/>
      <c r="M406" s="7"/>
      <c r="N406" s="7"/>
      <c r="O406" s="7"/>
      <c r="P406" s="7"/>
      <c r="Q406" s="7"/>
      <c r="R406" s="7"/>
      <c r="S406" s="7"/>
      <c r="T406" s="7"/>
      <c r="U406" s="7"/>
      <c r="V406" s="7"/>
      <c r="W406" s="7"/>
      <c r="X406" s="7"/>
      <c r="Y406" s="7"/>
      <c r="Z406" s="7"/>
      <c r="AA406" s="7"/>
      <c r="AB406" s="7"/>
      <c r="AC406" s="7"/>
    </row>
    <row r="407" ht="24.75" customHeight="1">
      <c r="A407" s="2"/>
      <c r="B407" s="2"/>
      <c r="C407" s="2"/>
      <c r="D407" s="4"/>
      <c r="E407" s="109"/>
      <c r="F407" s="7"/>
      <c r="G407" s="7"/>
      <c r="H407" s="7"/>
      <c r="I407" s="7"/>
      <c r="J407" s="7"/>
      <c r="K407" s="7"/>
      <c r="L407" s="7"/>
      <c r="M407" s="7"/>
      <c r="N407" s="7"/>
      <c r="O407" s="7"/>
      <c r="P407" s="7"/>
      <c r="Q407" s="7"/>
      <c r="R407" s="7"/>
      <c r="S407" s="7"/>
      <c r="T407" s="7"/>
      <c r="U407" s="7"/>
      <c r="V407" s="7"/>
      <c r="W407" s="7"/>
      <c r="X407" s="7"/>
      <c r="Y407" s="7"/>
      <c r="Z407" s="7"/>
      <c r="AA407" s="7"/>
      <c r="AB407" s="7"/>
      <c r="AC407" s="7"/>
    </row>
    <row r="408" ht="24.75" customHeight="1">
      <c r="A408" s="2"/>
      <c r="B408" s="2"/>
      <c r="C408" s="2"/>
      <c r="D408" s="4"/>
      <c r="E408" s="109"/>
      <c r="F408" s="7"/>
      <c r="G408" s="7"/>
      <c r="H408" s="7"/>
      <c r="I408" s="7"/>
      <c r="J408" s="7"/>
      <c r="K408" s="7"/>
      <c r="L408" s="7"/>
      <c r="M408" s="7"/>
      <c r="N408" s="7"/>
      <c r="O408" s="7"/>
      <c r="P408" s="7"/>
      <c r="Q408" s="7"/>
      <c r="R408" s="7"/>
      <c r="S408" s="7"/>
      <c r="T408" s="7"/>
      <c r="U408" s="7"/>
      <c r="V408" s="7"/>
      <c r="W408" s="7"/>
      <c r="X408" s="7"/>
      <c r="Y408" s="7"/>
      <c r="Z408" s="7"/>
      <c r="AA408" s="7"/>
      <c r="AB408" s="7"/>
      <c r="AC408" s="7"/>
    </row>
    <row r="409" ht="24.75" customHeight="1">
      <c r="A409" s="2"/>
      <c r="B409" s="2"/>
      <c r="C409" s="2"/>
      <c r="D409" s="4"/>
      <c r="E409" s="109"/>
      <c r="F409" s="7"/>
      <c r="G409" s="7"/>
      <c r="H409" s="7"/>
      <c r="I409" s="7"/>
      <c r="J409" s="7"/>
      <c r="K409" s="7"/>
      <c r="L409" s="7"/>
      <c r="M409" s="7"/>
      <c r="N409" s="7"/>
      <c r="O409" s="7"/>
      <c r="P409" s="7"/>
      <c r="Q409" s="7"/>
      <c r="R409" s="7"/>
      <c r="S409" s="7"/>
      <c r="T409" s="7"/>
      <c r="U409" s="7"/>
      <c r="V409" s="7"/>
      <c r="W409" s="7"/>
      <c r="X409" s="7"/>
      <c r="Y409" s="7"/>
      <c r="Z409" s="7"/>
      <c r="AA409" s="7"/>
      <c r="AB409" s="7"/>
      <c r="AC409" s="7"/>
    </row>
    <row r="410" ht="24.75" customHeight="1">
      <c r="A410" s="2"/>
      <c r="B410" s="2"/>
      <c r="C410" s="2"/>
      <c r="D410" s="4"/>
      <c r="E410" s="109"/>
      <c r="F410" s="7"/>
      <c r="G410" s="7"/>
      <c r="H410" s="7"/>
      <c r="I410" s="7"/>
      <c r="J410" s="7"/>
      <c r="K410" s="7"/>
      <c r="L410" s="7"/>
      <c r="M410" s="7"/>
      <c r="N410" s="7"/>
      <c r="O410" s="7"/>
      <c r="P410" s="7"/>
      <c r="Q410" s="7"/>
      <c r="R410" s="7"/>
      <c r="S410" s="7"/>
      <c r="T410" s="7"/>
      <c r="U410" s="7"/>
      <c r="V410" s="7"/>
      <c r="W410" s="7"/>
      <c r="X410" s="7"/>
      <c r="Y410" s="7"/>
      <c r="Z410" s="7"/>
      <c r="AA410" s="7"/>
      <c r="AB410" s="7"/>
      <c r="AC410" s="7"/>
    </row>
    <row r="411" ht="24.75" customHeight="1">
      <c r="A411" s="2"/>
      <c r="B411" s="2"/>
      <c r="C411" s="2"/>
      <c r="D411" s="4"/>
      <c r="E411" s="109"/>
      <c r="F411" s="7"/>
      <c r="G411" s="7"/>
      <c r="H411" s="7"/>
      <c r="I411" s="7"/>
      <c r="J411" s="7"/>
      <c r="K411" s="7"/>
      <c r="L411" s="7"/>
      <c r="M411" s="7"/>
      <c r="N411" s="7"/>
      <c r="O411" s="7"/>
      <c r="P411" s="7"/>
      <c r="Q411" s="7"/>
      <c r="R411" s="7"/>
      <c r="S411" s="7"/>
      <c r="T411" s="7"/>
      <c r="U411" s="7"/>
      <c r="V411" s="7"/>
      <c r="W411" s="7"/>
      <c r="X411" s="7"/>
      <c r="Y411" s="7"/>
      <c r="Z411" s="7"/>
      <c r="AA411" s="7"/>
      <c r="AB411" s="7"/>
      <c r="AC411" s="7"/>
    </row>
    <row r="412" ht="24.75" customHeight="1">
      <c r="A412" s="2"/>
      <c r="B412" s="2"/>
      <c r="C412" s="2"/>
      <c r="D412" s="4"/>
      <c r="E412" s="109"/>
      <c r="F412" s="7"/>
      <c r="G412" s="7"/>
      <c r="H412" s="7"/>
      <c r="I412" s="7"/>
      <c r="J412" s="7"/>
      <c r="K412" s="7"/>
      <c r="L412" s="7"/>
      <c r="M412" s="7"/>
      <c r="N412" s="7"/>
      <c r="O412" s="7"/>
      <c r="P412" s="7"/>
      <c r="Q412" s="7"/>
      <c r="R412" s="7"/>
      <c r="S412" s="7"/>
      <c r="T412" s="7"/>
      <c r="U412" s="7"/>
      <c r="V412" s="7"/>
      <c r="W412" s="7"/>
      <c r="X412" s="7"/>
      <c r="Y412" s="7"/>
      <c r="Z412" s="7"/>
      <c r="AA412" s="7"/>
      <c r="AB412" s="7"/>
      <c r="AC412" s="7"/>
    </row>
    <row r="413" ht="24.75" customHeight="1">
      <c r="A413" s="2"/>
      <c r="B413" s="2"/>
      <c r="C413" s="2"/>
      <c r="D413" s="4"/>
      <c r="E413" s="109"/>
      <c r="F413" s="7"/>
      <c r="G413" s="7"/>
      <c r="H413" s="7"/>
      <c r="I413" s="7"/>
      <c r="J413" s="7"/>
      <c r="K413" s="7"/>
      <c r="L413" s="7"/>
      <c r="M413" s="7"/>
      <c r="N413" s="7"/>
      <c r="O413" s="7"/>
      <c r="P413" s="7"/>
      <c r="Q413" s="7"/>
      <c r="R413" s="7"/>
      <c r="S413" s="7"/>
      <c r="T413" s="7"/>
      <c r="U413" s="7"/>
      <c r="V413" s="7"/>
      <c r="W413" s="7"/>
      <c r="X413" s="7"/>
      <c r="Y413" s="7"/>
      <c r="Z413" s="7"/>
      <c r="AA413" s="7"/>
      <c r="AB413" s="7"/>
      <c r="AC413" s="7"/>
    </row>
    <row r="414" ht="24.75" customHeight="1">
      <c r="A414" s="2"/>
      <c r="B414" s="2"/>
      <c r="C414" s="2"/>
      <c r="D414" s="4"/>
      <c r="E414" s="109"/>
      <c r="F414" s="7"/>
      <c r="G414" s="7"/>
      <c r="H414" s="7"/>
      <c r="I414" s="7"/>
      <c r="J414" s="7"/>
      <c r="K414" s="7"/>
      <c r="L414" s="7"/>
      <c r="M414" s="7"/>
      <c r="N414" s="7"/>
      <c r="O414" s="7"/>
      <c r="P414" s="7"/>
      <c r="Q414" s="7"/>
      <c r="R414" s="7"/>
      <c r="S414" s="7"/>
      <c r="T414" s="7"/>
      <c r="U414" s="7"/>
      <c r="V414" s="7"/>
      <c r="W414" s="7"/>
      <c r="X414" s="7"/>
      <c r="Y414" s="7"/>
      <c r="Z414" s="7"/>
      <c r="AA414" s="7"/>
      <c r="AB414" s="7"/>
      <c r="AC414" s="7"/>
    </row>
    <row r="415" ht="24.75" customHeight="1">
      <c r="A415" s="2"/>
      <c r="B415" s="2"/>
      <c r="C415" s="2"/>
      <c r="D415" s="4"/>
      <c r="E415" s="109"/>
      <c r="F415" s="7"/>
      <c r="G415" s="7"/>
      <c r="H415" s="7"/>
      <c r="I415" s="7"/>
      <c r="J415" s="7"/>
      <c r="K415" s="7"/>
      <c r="L415" s="7"/>
      <c r="M415" s="7"/>
      <c r="N415" s="7"/>
      <c r="O415" s="7"/>
      <c r="P415" s="7"/>
      <c r="Q415" s="7"/>
      <c r="R415" s="7"/>
      <c r="S415" s="7"/>
      <c r="T415" s="7"/>
      <c r="U415" s="7"/>
      <c r="V415" s="7"/>
      <c r="W415" s="7"/>
      <c r="X415" s="7"/>
      <c r="Y415" s="7"/>
      <c r="Z415" s="7"/>
      <c r="AA415" s="7"/>
      <c r="AB415" s="7"/>
      <c r="AC415" s="7"/>
    </row>
    <row r="416" ht="24.75" customHeight="1">
      <c r="A416" s="2"/>
      <c r="B416" s="2"/>
      <c r="C416" s="2"/>
      <c r="D416" s="4"/>
      <c r="E416" s="109"/>
      <c r="F416" s="7"/>
      <c r="G416" s="7"/>
      <c r="H416" s="7"/>
      <c r="I416" s="7"/>
      <c r="J416" s="7"/>
      <c r="K416" s="7"/>
      <c r="L416" s="7"/>
      <c r="M416" s="7"/>
      <c r="N416" s="7"/>
      <c r="O416" s="7"/>
      <c r="P416" s="7"/>
      <c r="Q416" s="7"/>
      <c r="R416" s="7"/>
      <c r="S416" s="7"/>
      <c r="T416" s="7"/>
      <c r="U416" s="7"/>
      <c r="V416" s="7"/>
      <c r="W416" s="7"/>
      <c r="X416" s="7"/>
      <c r="Y416" s="7"/>
      <c r="Z416" s="7"/>
      <c r="AA416" s="7"/>
      <c r="AB416" s="7"/>
      <c r="AC416" s="7"/>
    </row>
    <row r="417" ht="24.75" customHeight="1">
      <c r="A417" s="2"/>
      <c r="B417" s="2"/>
      <c r="C417" s="2"/>
      <c r="D417" s="4"/>
      <c r="E417" s="109"/>
      <c r="F417" s="7"/>
      <c r="G417" s="7"/>
      <c r="H417" s="7"/>
      <c r="I417" s="7"/>
      <c r="J417" s="7"/>
      <c r="K417" s="7"/>
      <c r="L417" s="7"/>
      <c r="M417" s="7"/>
      <c r="N417" s="7"/>
      <c r="O417" s="7"/>
      <c r="P417" s="7"/>
      <c r="Q417" s="7"/>
      <c r="R417" s="7"/>
      <c r="S417" s="7"/>
      <c r="T417" s="7"/>
      <c r="U417" s="7"/>
      <c r="V417" s="7"/>
      <c r="W417" s="7"/>
      <c r="X417" s="7"/>
      <c r="Y417" s="7"/>
      <c r="Z417" s="7"/>
      <c r="AA417" s="7"/>
      <c r="AB417" s="7"/>
      <c r="AC417" s="7"/>
    </row>
    <row r="418" ht="24.75" customHeight="1">
      <c r="A418" s="2"/>
      <c r="B418" s="2"/>
      <c r="C418" s="2"/>
      <c r="D418" s="4"/>
      <c r="E418" s="109"/>
      <c r="F418" s="7"/>
      <c r="G418" s="7"/>
      <c r="H418" s="7"/>
      <c r="I418" s="7"/>
      <c r="J418" s="7"/>
      <c r="K418" s="7"/>
      <c r="L418" s="7"/>
      <c r="M418" s="7"/>
      <c r="N418" s="7"/>
      <c r="O418" s="7"/>
      <c r="P418" s="7"/>
      <c r="Q418" s="7"/>
      <c r="R418" s="7"/>
      <c r="S418" s="7"/>
      <c r="T418" s="7"/>
      <c r="U418" s="7"/>
      <c r="V418" s="7"/>
      <c r="W418" s="7"/>
      <c r="X418" s="7"/>
      <c r="Y418" s="7"/>
      <c r="Z418" s="7"/>
      <c r="AA418" s="7"/>
      <c r="AB418" s="7"/>
      <c r="AC418" s="7"/>
    </row>
    <row r="419" ht="24.75" customHeight="1">
      <c r="A419" s="2"/>
      <c r="B419" s="2"/>
      <c r="C419" s="2"/>
      <c r="D419" s="4"/>
      <c r="E419" s="109"/>
      <c r="F419" s="7"/>
      <c r="G419" s="7"/>
      <c r="H419" s="7"/>
      <c r="I419" s="7"/>
      <c r="J419" s="7"/>
      <c r="K419" s="7"/>
      <c r="L419" s="7"/>
      <c r="M419" s="7"/>
      <c r="N419" s="7"/>
      <c r="O419" s="7"/>
      <c r="P419" s="7"/>
      <c r="Q419" s="7"/>
      <c r="R419" s="7"/>
      <c r="S419" s="7"/>
      <c r="T419" s="7"/>
      <c r="U419" s="7"/>
      <c r="V419" s="7"/>
      <c r="W419" s="7"/>
      <c r="X419" s="7"/>
      <c r="Y419" s="7"/>
      <c r="Z419" s="7"/>
      <c r="AA419" s="7"/>
      <c r="AB419" s="7"/>
      <c r="AC419" s="7"/>
    </row>
    <row r="420" ht="24.75" customHeight="1">
      <c r="A420" s="2"/>
      <c r="B420" s="2"/>
      <c r="C420" s="2"/>
      <c r="D420" s="4"/>
      <c r="E420" s="109"/>
      <c r="F420" s="7"/>
      <c r="G420" s="7"/>
      <c r="H420" s="7"/>
      <c r="I420" s="7"/>
      <c r="J420" s="7"/>
      <c r="K420" s="7"/>
      <c r="L420" s="7"/>
      <c r="M420" s="7"/>
      <c r="N420" s="7"/>
      <c r="O420" s="7"/>
      <c r="P420" s="7"/>
      <c r="Q420" s="7"/>
      <c r="R420" s="7"/>
      <c r="S420" s="7"/>
      <c r="T420" s="7"/>
      <c r="U420" s="7"/>
      <c r="V420" s="7"/>
      <c r="W420" s="7"/>
      <c r="X420" s="7"/>
      <c r="Y420" s="7"/>
      <c r="Z420" s="7"/>
      <c r="AA420" s="7"/>
      <c r="AB420" s="7"/>
      <c r="AC420" s="7"/>
    </row>
    <row r="421" ht="24.75" customHeight="1">
      <c r="A421" s="2"/>
      <c r="B421" s="2"/>
      <c r="C421" s="2"/>
      <c r="D421" s="4"/>
      <c r="E421" s="109"/>
      <c r="F421" s="7"/>
      <c r="G421" s="7"/>
      <c r="H421" s="7"/>
      <c r="I421" s="7"/>
      <c r="J421" s="7"/>
      <c r="K421" s="7"/>
      <c r="L421" s="7"/>
      <c r="M421" s="7"/>
      <c r="N421" s="7"/>
      <c r="O421" s="7"/>
      <c r="P421" s="7"/>
      <c r="Q421" s="7"/>
      <c r="R421" s="7"/>
      <c r="S421" s="7"/>
      <c r="T421" s="7"/>
      <c r="U421" s="7"/>
      <c r="V421" s="7"/>
      <c r="W421" s="7"/>
      <c r="X421" s="7"/>
      <c r="Y421" s="7"/>
      <c r="Z421" s="7"/>
      <c r="AA421" s="7"/>
      <c r="AB421" s="7"/>
      <c r="AC421" s="7"/>
    </row>
    <row r="422" ht="24.75" customHeight="1">
      <c r="A422" s="2"/>
      <c r="B422" s="2"/>
      <c r="C422" s="2"/>
      <c r="D422" s="4"/>
      <c r="E422" s="109"/>
      <c r="F422" s="7"/>
      <c r="G422" s="7"/>
      <c r="H422" s="7"/>
      <c r="I422" s="7"/>
      <c r="J422" s="7"/>
      <c r="K422" s="7"/>
      <c r="L422" s="7"/>
      <c r="M422" s="7"/>
      <c r="N422" s="7"/>
      <c r="O422" s="7"/>
      <c r="P422" s="7"/>
      <c r="Q422" s="7"/>
      <c r="R422" s="7"/>
      <c r="S422" s="7"/>
      <c r="T422" s="7"/>
      <c r="U422" s="7"/>
      <c r="V422" s="7"/>
      <c r="W422" s="7"/>
      <c r="X422" s="7"/>
      <c r="Y422" s="7"/>
      <c r="Z422" s="7"/>
      <c r="AA422" s="7"/>
      <c r="AB422" s="7"/>
      <c r="AC422" s="7"/>
    </row>
    <row r="423" ht="24.75" customHeight="1">
      <c r="A423" s="2"/>
      <c r="B423" s="2"/>
      <c r="C423" s="2"/>
      <c r="D423" s="4"/>
      <c r="E423" s="109"/>
      <c r="F423" s="7"/>
      <c r="G423" s="7"/>
      <c r="H423" s="7"/>
      <c r="I423" s="7"/>
      <c r="J423" s="7"/>
      <c r="K423" s="7"/>
      <c r="L423" s="7"/>
      <c r="M423" s="7"/>
      <c r="N423" s="7"/>
      <c r="O423" s="7"/>
      <c r="P423" s="7"/>
      <c r="Q423" s="7"/>
      <c r="R423" s="7"/>
      <c r="S423" s="7"/>
      <c r="T423" s="7"/>
      <c r="U423" s="7"/>
      <c r="V423" s="7"/>
      <c r="W423" s="7"/>
      <c r="X423" s="7"/>
      <c r="Y423" s="7"/>
      <c r="Z423" s="7"/>
      <c r="AA423" s="7"/>
      <c r="AB423" s="7"/>
      <c r="AC423" s="7"/>
    </row>
    <row r="424" ht="24.75" customHeight="1">
      <c r="A424" s="2"/>
      <c r="B424" s="2"/>
      <c r="C424" s="2"/>
      <c r="D424" s="4"/>
      <c r="E424" s="109"/>
      <c r="F424" s="7"/>
      <c r="G424" s="7"/>
      <c r="H424" s="7"/>
      <c r="I424" s="7"/>
      <c r="J424" s="7"/>
      <c r="K424" s="7"/>
      <c r="L424" s="7"/>
      <c r="M424" s="7"/>
      <c r="N424" s="7"/>
      <c r="O424" s="7"/>
      <c r="P424" s="7"/>
      <c r="Q424" s="7"/>
      <c r="R424" s="7"/>
      <c r="S424" s="7"/>
      <c r="T424" s="7"/>
      <c r="U424" s="7"/>
      <c r="V424" s="7"/>
      <c r="W424" s="7"/>
      <c r="X424" s="7"/>
      <c r="Y424" s="7"/>
      <c r="Z424" s="7"/>
      <c r="AA424" s="7"/>
      <c r="AB424" s="7"/>
      <c r="AC424" s="7"/>
    </row>
    <row r="425" ht="24.75" customHeight="1">
      <c r="A425" s="2"/>
      <c r="B425" s="2"/>
      <c r="C425" s="2"/>
      <c r="D425" s="4"/>
      <c r="E425" s="109"/>
      <c r="F425" s="7"/>
      <c r="G425" s="7"/>
      <c r="H425" s="7"/>
      <c r="I425" s="7"/>
      <c r="J425" s="7"/>
      <c r="K425" s="7"/>
      <c r="L425" s="7"/>
      <c r="M425" s="7"/>
      <c r="N425" s="7"/>
      <c r="O425" s="7"/>
      <c r="P425" s="7"/>
      <c r="Q425" s="7"/>
      <c r="R425" s="7"/>
      <c r="S425" s="7"/>
      <c r="T425" s="7"/>
      <c r="U425" s="7"/>
      <c r="V425" s="7"/>
      <c r="W425" s="7"/>
      <c r="X425" s="7"/>
      <c r="Y425" s="7"/>
      <c r="Z425" s="7"/>
      <c r="AA425" s="7"/>
      <c r="AB425" s="7"/>
      <c r="AC425" s="7"/>
    </row>
    <row r="426" ht="24.75" customHeight="1">
      <c r="A426" s="2"/>
      <c r="B426" s="2"/>
      <c r="C426" s="2"/>
      <c r="D426" s="4"/>
      <c r="E426" s="109"/>
      <c r="F426" s="7"/>
      <c r="G426" s="7"/>
      <c r="H426" s="7"/>
      <c r="I426" s="7"/>
      <c r="J426" s="7"/>
      <c r="K426" s="7"/>
      <c r="L426" s="7"/>
      <c r="M426" s="7"/>
      <c r="N426" s="7"/>
      <c r="O426" s="7"/>
      <c r="P426" s="7"/>
      <c r="Q426" s="7"/>
      <c r="R426" s="7"/>
      <c r="S426" s="7"/>
      <c r="T426" s="7"/>
      <c r="U426" s="7"/>
      <c r="V426" s="7"/>
      <c r="W426" s="7"/>
      <c r="X426" s="7"/>
      <c r="Y426" s="7"/>
      <c r="Z426" s="7"/>
      <c r="AA426" s="7"/>
      <c r="AB426" s="7"/>
      <c r="AC426" s="7"/>
    </row>
    <row r="427" ht="24.75" customHeight="1">
      <c r="A427" s="2"/>
      <c r="B427" s="2"/>
      <c r="C427" s="2"/>
      <c r="D427" s="4"/>
      <c r="E427" s="109"/>
      <c r="F427" s="7"/>
      <c r="G427" s="7"/>
      <c r="H427" s="7"/>
      <c r="I427" s="7"/>
      <c r="J427" s="7"/>
      <c r="K427" s="7"/>
      <c r="L427" s="7"/>
      <c r="M427" s="7"/>
      <c r="N427" s="7"/>
      <c r="O427" s="7"/>
      <c r="P427" s="7"/>
      <c r="Q427" s="7"/>
      <c r="R427" s="7"/>
      <c r="S427" s="7"/>
      <c r="T427" s="7"/>
      <c r="U427" s="7"/>
      <c r="V427" s="7"/>
      <c r="W427" s="7"/>
      <c r="X427" s="7"/>
      <c r="Y427" s="7"/>
      <c r="Z427" s="7"/>
      <c r="AA427" s="7"/>
      <c r="AB427" s="7"/>
      <c r="AC427" s="7"/>
    </row>
    <row r="428" ht="24.75" customHeight="1">
      <c r="A428" s="2"/>
      <c r="B428" s="2"/>
      <c r="C428" s="2"/>
      <c r="D428" s="4"/>
      <c r="E428" s="109"/>
      <c r="F428" s="7"/>
      <c r="G428" s="7"/>
      <c r="H428" s="7"/>
      <c r="I428" s="7"/>
      <c r="J428" s="7"/>
      <c r="K428" s="7"/>
      <c r="L428" s="7"/>
      <c r="M428" s="7"/>
      <c r="N428" s="7"/>
      <c r="O428" s="7"/>
      <c r="P428" s="7"/>
      <c r="Q428" s="7"/>
      <c r="R428" s="7"/>
      <c r="S428" s="7"/>
      <c r="T428" s="7"/>
      <c r="U428" s="7"/>
      <c r="V428" s="7"/>
      <c r="W428" s="7"/>
      <c r="X428" s="7"/>
      <c r="Y428" s="7"/>
      <c r="Z428" s="7"/>
      <c r="AA428" s="7"/>
      <c r="AB428" s="7"/>
      <c r="AC428" s="7"/>
    </row>
    <row r="429" ht="24.75" customHeight="1">
      <c r="A429" s="2"/>
      <c r="B429" s="2"/>
      <c r="C429" s="2"/>
      <c r="D429" s="4"/>
      <c r="E429" s="109"/>
      <c r="F429" s="7"/>
      <c r="G429" s="7"/>
      <c r="H429" s="7"/>
      <c r="I429" s="7"/>
      <c r="J429" s="7"/>
      <c r="K429" s="7"/>
      <c r="L429" s="7"/>
      <c r="M429" s="7"/>
      <c r="N429" s="7"/>
      <c r="O429" s="7"/>
      <c r="P429" s="7"/>
      <c r="Q429" s="7"/>
      <c r="R429" s="7"/>
      <c r="S429" s="7"/>
      <c r="T429" s="7"/>
      <c r="U429" s="7"/>
      <c r="V429" s="7"/>
      <c r="W429" s="7"/>
      <c r="X429" s="7"/>
      <c r="Y429" s="7"/>
      <c r="Z429" s="7"/>
      <c r="AA429" s="7"/>
      <c r="AB429" s="7"/>
      <c r="AC429" s="7"/>
    </row>
    <row r="430" ht="24.75" customHeight="1">
      <c r="A430" s="2"/>
      <c r="B430" s="2"/>
      <c r="C430" s="2"/>
      <c r="D430" s="4"/>
      <c r="E430" s="109"/>
      <c r="F430" s="7"/>
      <c r="G430" s="7"/>
      <c r="H430" s="7"/>
      <c r="I430" s="7"/>
      <c r="J430" s="7"/>
      <c r="K430" s="7"/>
      <c r="L430" s="7"/>
      <c r="M430" s="7"/>
      <c r="N430" s="7"/>
      <c r="O430" s="7"/>
      <c r="P430" s="7"/>
      <c r="Q430" s="7"/>
      <c r="R430" s="7"/>
      <c r="S430" s="7"/>
      <c r="T430" s="7"/>
      <c r="U430" s="7"/>
      <c r="V430" s="7"/>
      <c r="W430" s="7"/>
      <c r="X430" s="7"/>
      <c r="Y430" s="7"/>
      <c r="Z430" s="7"/>
      <c r="AA430" s="7"/>
      <c r="AB430" s="7"/>
      <c r="AC430" s="7"/>
    </row>
    <row r="431" ht="24.75" customHeight="1">
      <c r="A431" s="2"/>
      <c r="B431" s="2"/>
      <c r="C431" s="2"/>
      <c r="D431" s="4"/>
      <c r="E431" s="109"/>
      <c r="F431" s="7"/>
      <c r="G431" s="7"/>
      <c r="H431" s="7"/>
      <c r="I431" s="7"/>
      <c r="J431" s="7"/>
      <c r="K431" s="7"/>
      <c r="L431" s="7"/>
      <c r="M431" s="7"/>
      <c r="N431" s="7"/>
      <c r="O431" s="7"/>
      <c r="P431" s="7"/>
      <c r="Q431" s="7"/>
      <c r="R431" s="7"/>
      <c r="S431" s="7"/>
      <c r="T431" s="7"/>
      <c r="U431" s="7"/>
      <c r="V431" s="7"/>
      <c r="W431" s="7"/>
      <c r="X431" s="7"/>
      <c r="Y431" s="7"/>
      <c r="Z431" s="7"/>
      <c r="AA431" s="7"/>
      <c r="AB431" s="7"/>
      <c r="AC431" s="7"/>
    </row>
    <row r="432" ht="24.75" customHeight="1">
      <c r="A432" s="2"/>
      <c r="B432" s="2"/>
      <c r="C432" s="2"/>
      <c r="D432" s="4"/>
      <c r="E432" s="109"/>
      <c r="F432" s="7"/>
      <c r="G432" s="7"/>
      <c r="H432" s="7"/>
      <c r="I432" s="7"/>
      <c r="J432" s="7"/>
      <c r="K432" s="7"/>
      <c r="L432" s="7"/>
      <c r="M432" s="7"/>
      <c r="N432" s="7"/>
      <c r="O432" s="7"/>
      <c r="P432" s="7"/>
      <c r="Q432" s="7"/>
      <c r="R432" s="7"/>
      <c r="S432" s="7"/>
      <c r="T432" s="7"/>
      <c r="U432" s="7"/>
      <c r="V432" s="7"/>
      <c r="W432" s="7"/>
      <c r="X432" s="7"/>
      <c r="Y432" s="7"/>
      <c r="Z432" s="7"/>
      <c r="AA432" s="7"/>
      <c r="AB432" s="7"/>
      <c r="AC432" s="7"/>
    </row>
    <row r="433" ht="24.75" customHeight="1">
      <c r="A433" s="2"/>
      <c r="B433" s="2"/>
      <c r="C433" s="2"/>
      <c r="D433" s="4"/>
      <c r="E433" s="109"/>
      <c r="F433" s="7"/>
      <c r="G433" s="7"/>
      <c r="H433" s="7"/>
      <c r="I433" s="7"/>
      <c r="J433" s="7"/>
      <c r="K433" s="7"/>
      <c r="L433" s="7"/>
      <c r="M433" s="7"/>
      <c r="N433" s="7"/>
      <c r="O433" s="7"/>
      <c r="P433" s="7"/>
      <c r="Q433" s="7"/>
      <c r="R433" s="7"/>
      <c r="S433" s="7"/>
      <c r="T433" s="7"/>
      <c r="U433" s="7"/>
      <c r="V433" s="7"/>
      <c r="W433" s="7"/>
      <c r="X433" s="7"/>
      <c r="Y433" s="7"/>
      <c r="Z433" s="7"/>
      <c r="AA433" s="7"/>
      <c r="AB433" s="7"/>
      <c r="AC433" s="7"/>
    </row>
    <row r="434" ht="24.75" customHeight="1">
      <c r="A434" s="2"/>
      <c r="B434" s="2"/>
      <c r="C434" s="2"/>
      <c r="D434" s="4"/>
      <c r="E434" s="109"/>
      <c r="F434" s="7"/>
      <c r="G434" s="7"/>
      <c r="H434" s="7"/>
      <c r="I434" s="7"/>
      <c r="J434" s="7"/>
      <c r="K434" s="7"/>
      <c r="L434" s="7"/>
      <c r="M434" s="7"/>
      <c r="N434" s="7"/>
      <c r="O434" s="7"/>
      <c r="P434" s="7"/>
      <c r="Q434" s="7"/>
      <c r="R434" s="7"/>
      <c r="S434" s="7"/>
      <c r="T434" s="7"/>
      <c r="U434" s="7"/>
      <c r="V434" s="7"/>
      <c r="W434" s="7"/>
      <c r="X434" s="7"/>
      <c r="Y434" s="7"/>
      <c r="Z434" s="7"/>
      <c r="AA434" s="7"/>
      <c r="AB434" s="7"/>
      <c r="AC434" s="7"/>
    </row>
    <row r="435" ht="24.75" customHeight="1">
      <c r="A435" s="2"/>
      <c r="B435" s="2"/>
      <c r="C435" s="2"/>
      <c r="D435" s="4"/>
      <c r="E435" s="109"/>
      <c r="F435" s="7"/>
      <c r="G435" s="7"/>
      <c r="H435" s="7"/>
      <c r="I435" s="7"/>
      <c r="J435" s="7"/>
      <c r="K435" s="7"/>
      <c r="L435" s="7"/>
      <c r="M435" s="7"/>
      <c r="N435" s="7"/>
      <c r="O435" s="7"/>
      <c r="P435" s="7"/>
      <c r="Q435" s="7"/>
      <c r="R435" s="7"/>
      <c r="S435" s="7"/>
      <c r="T435" s="7"/>
      <c r="U435" s="7"/>
      <c r="V435" s="7"/>
      <c r="W435" s="7"/>
      <c r="X435" s="7"/>
      <c r="Y435" s="7"/>
      <c r="Z435" s="7"/>
      <c r="AA435" s="7"/>
      <c r="AB435" s="7"/>
      <c r="AC435" s="7"/>
    </row>
    <row r="436" ht="24.75" customHeight="1">
      <c r="A436" s="2"/>
      <c r="B436" s="2"/>
      <c r="C436" s="2"/>
      <c r="D436" s="4"/>
      <c r="E436" s="109"/>
      <c r="F436" s="7"/>
      <c r="G436" s="7"/>
      <c r="H436" s="7"/>
      <c r="I436" s="7"/>
      <c r="J436" s="7"/>
      <c r="K436" s="7"/>
      <c r="L436" s="7"/>
      <c r="M436" s="7"/>
      <c r="N436" s="7"/>
      <c r="O436" s="7"/>
      <c r="P436" s="7"/>
      <c r="Q436" s="7"/>
      <c r="R436" s="7"/>
      <c r="S436" s="7"/>
      <c r="T436" s="7"/>
      <c r="U436" s="7"/>
      <c r="V436" s="7"/>
      <c r="W436" s="7"/>
      <c r="X436" s="7"/>
      <c r="Y436" s="7"/>
      <c r="Z436" s="7"/>
      <c r="AA436" s="7"/>
      <c r="AB436" s="7"/>
      <c r="AC436" s="7"/>
    </row>
    <row r="437" ht="24.75" customHeight="1">
      <c r="A437" s="2"/>
      <c r="B437" s="2"/>
      <c r="C437" s="2"/>
      <c r="D437" s="4"/>
      <c r="E437" s="109"/>
      <c r="F437" s="7"/>
      <c r="G437" s="7"/>
      <c r="H437" s="7"/>
      <c r="I437" s="7"/>
      <c r="J437" s="7"/>
      <c r="K437" s="7"/>
      <c r="L437" s="7"/>
      <c r="M437" s="7"/>
      <c r="N437" s="7"/>
      <c r="O437" s="7"/>
      <c r="P437" s="7"/>
      <c r="Q437" s="7"/>
      <c r="R437" s="7"/>
      <c r="S437" s="7"/>
      <c r="T437" s="7"/>
      <c r="U437" s="7"/>
      <c r="V437" s="7"/>
      <c r="W437" s="7"/>
      <c r="X437" s="7"/>
      <c r="Y437" s="7"/>
      <c r="Z437" s="7"/>
      <c r="AA437" s="7"/>
      <c r="AB437" s="7"/>
      <c r="AC437" s="7"/>
    </row>
    <row r="438" ht="24.75" customHeight="1">
      <c r="A438" s="2"/>
      <c r="B438" s="2"/>
      <c r="C438" s="2"/>
      <c r="D438" s="4"/>
      <c r="E438" s="109"/>
      <c r="F438" s="7"/>
      <c r="G438" s="7"/>
      <c r="H438" s="7"/>
      <c r="I438" s="7"/>
      <c r="J438" s="7"/>
      <c r="K438" s="7"/>
      <c r="L438" s="7"/>
      <c r="M438" s="7"/>
      <c r="N438" s="7"/>
      <c r="O438" s="7"/>
      <c r="P438" s="7"/>
      <c r="Q438" s="7"/>
      <c r="R438" s="7"/>
      <c r="S438" s="7"/>
      <c r="T438" s="7"/>
      <c r="U438" s="7"/>
      <c r="V438" s="7"/>
      <c r="W438" s="7"/>
      <c r="X438" s="7"/>
      <c r="Y438" s="7"/>
      <c r="Z438" s="7"/>
      <c r="AA438" s="7"/>
      <c r="AB438" s="7"/>
      <c r="AC438" s="7"/>
    </row>
    <row r="439" ht="24.75" customHeight="1">
      <c r="A439" s="2"/>
      <c r="B439" s="2"/>
      <c r="C439" s="2"/>
      <c r="D439" s="4"/>
      <c r="E439" s="109"/>
      <c r="F439" s="7"/>
      <c r="G439" s="7"/>
      <c r="H439" s="7"/>
      <c r="I439" s="7"/>
      <c r="J439" s="7"/>
      <c r="K439" s="7"/>
      <c r="L439" s="7"/>
      <c r="M439" s="7"/>
      <c r="N439" s="7"/>
      <c r="O439" s="7"/>
      <c r="P439" s="7"/>
      <c r="Q439" s="7"/>
      <c r="R439" s="7"/>
      <c r="S439" s="7"/>
      <c r="T439" s="7"/>
      <c r="U439" s="7"/>
      <c r="V439" s="7"/>
      <c r="W439" s="7"/>
      <c r="X439" s="7"/>
      <c r="Y439" s="7"/>
      <c r="Z439" s="7"/>
      <c r="AA439" s="7"/>
      <c r="AB439" s="7"/>
      <c r="AC439" s="7"/>
    </row>
    <row r="440" ht="24.75" customHeight="1">
      <c r="A440" s="2"/>
      <c r="B440" s="2"/>
      <c r="C440" s="2"/>
      <c r="D440" s="4"/>
      <c r="E440" s="109"/>
      <c r="F440" s="7"/>
      <c r="G440" s="7"/>
      <c r="H440" s="7"/>
      <c r="I440" s="7"/>
      <c r="J440" s="7"/>
      <c r="K440" s="7"/>
      <c r="L440" s="7"/>
      <c r="M440" s="7"/>
      <c r="N440" s="7"/>
      <c r="O440" s="7"/>
      <c r="P440" s="7"/>
      <c r="Q440" s="7"/>
      <c r="R440" s="7"/>
      <c r="S440" s="7"/>
      <c r="T440" s="7"/>
      <c r="U440" s="7"/>
      <c r="V440" s="7"/>
      <c r="W440" s="7"/>
      <c r="X440" s="7"/>
      <c r="Y440" s="7"/>
      <c r="Z440" s="7"/>
      <c r="AA440" s="7"/>
      <c r="AB440" s="7"/>
      <c r="AC440" s="7"/>
    </row>
    <row r="441" ht="24.75" customHeight="1">
      <c r="A441" s="2"/>
      <c r="B441" s="2"/>
      <c r="C441" s="2"/>
      <c r="D441" s="4"/>
      <c r="E441" s="109"/>
      <c r="F441" s="7"/>
      <c r="G441" s="7"/>
      <c r="H441" s="7"/>
      <c r="I441" s="7"/>
      <c r="J441" s="7"/>
      <c r="K441" s="7"/>
      <c r="L441" s="7"/>
      <c r="M441" s="7"/>
      <c r="N441" s="7"/>
      <c r="O441" s="7"/>
      <c r="P441" s="7"/>
      <c r="Q441" s="7"/>
      <c r="R441" s="7"/>
      <c r="S441" s="7"/>
      <c r="T441" s="7"/>
      <c r="U441" s="7"/>
      <c r="V441" s="7"/>
      <c r="W441" s="7"/>
      <c r="X441" s="7"/>
      <c r="Y441" s="7"/>
      <c r="Z441" s="7"/>
      <c r="AA441" s="7"/>
      <c r="AB441" s="7"/>
      <c r="AC441" s="7"/>
    </row>
    <row r="442" ht="24.75" customHeight="1">
      <c r="A442" s="2"/>
      <c r="B442" s="2"/>
      <c r="C442" s="2"/>
      <c r="D442" s="4"/>
      <c r="E442" s="109"/>
      <c r="F442" s="7"/>
      <c r="G442" s="7"/>
      <c r="H442" s="7"/>
      <c r="I442" s="7"/>
      <c r="J442" s="7"/>
      <c r="K442" s="7"/>
      <c r="L442" s="7"/>
      <c r="M442" s="7"/>
      <c r="N442" s="7"/>
      <c r="O442" s="7"/>
      <c r="P442" s="7"/>
      <c r="Q442" s="7"/>
      <c r="R442" s="7"/>
      <c r="S442" s="7"/>
      <c r="T442" s="7"/>
      <c r="U442" s="7"/>
      <c r="V442" s="7"/>
      <c r="W442" s="7"/>
      <c r="X442" s="7"/>
      <c r="Y442" s="7"/>
      <c r="Z442" s="7"/>
      <c r="AA442" s="7"/>
      <c r="AB442" s="7"/>
      <c r="AC442" s="7"/>
    </row>
    <row r="443" ht="24.75" customHeight="1">
      <c r="A443" s="2"/>
      <c r="B443" s="2"/>
      <c r="C443" s="2"/>
      <c r="D443" s="4"/>
      <c r="E443" s="109"/>
      <c r="F443" s="7"/>
      <c r="G443" s="7"/>
      <c r="H443" s="7"/>
      <c r="I443" s="7"/>
      <c r="J443" s="7"/>
      <c r="K443" s="7"/>
      <c r="L443" s="7"/>
      <c r="M443" s="7"/>
      <c r="N443" s="7"/>
      <c r="O443" s="7"/>
      <c r="P443" s="7"/>
      <c r="Q443" s="7"/>
      <c r="R443" s="7"/>
      <c r="S443" s="7"/>
      <c r="T443" s="7"/>
      <c r="U443" s="7"/>
      <c r="V443" s="7"/>
      <c r="W443" s="7"/>
      <c r="X443" s="7"/>
      <c r="Y443" s="7"/>
      <c r="Z443" s="7"/>
      <c r="AA443" s="7"/>
      <c r="AB443" s="7"/>
      <c r="AC443" s="7"/>
    </row>
    <row r="444" ht="24.75" customHeight="1">
      <c r="A444" s="2"/>
      <c r="B444" s="2"/>
      <c r="C444" s="2"/>
      <c r="D444" s="4"/>
      <c r="E444" s="109"/>
      <c r="F444" s="7"/>
      <c r="G444" s="7"/>
      <c r="H444" s="7"/>
      <c r="I444" s="7"/>
      <c r="J444" s="7"/>
      <c r="K444" s="7"/>
      <c r="L444" s="7"/>
      <c r="M444" s="7"/>
      <c r="N444" s="7"/>
      <c r="O444" s="7"/>
      <c r="P444" s="7"/>
      <c r="Q444" s="7"/>
      <c r="R444" s="7"/>
      <c r="S444" s="7"/>
      <c r="T444" s="7"/>
      <c r="U444" s="7"/>
      <c r="V444" s="7"/>
      <c r="W444" s="7"/>
      <c r="X444" s="7"/>
      <c r="Y444" s="7"/>
      <c r="Z444" s="7"/>
      <c r="AA444" s="7"/>
      <c r="AB444" s="7"/>
      <c r="AC444" s="7"/>
    </row>
    <row r="445" ht="24.75" customHeight="1">
      <c r="A445" s="2"/>
      <c r="B445" s="2"/>
      <c r="C445" s="2"/>
      <c r="D445" s="4"/>
      <c r="E445" s="109"/>
      <c r="F445" s="7"/>
      <c r="G445" s="7"/>
      <c r="H445" s="7"/>
      <c r="I445" s="7"/>
      <c r="J445" s="7"/>
      <c r="K445" s="7"/>
      <c r="L445" s="7"/>
      <c r="M445" s="7"/>
      <c r="N445" s="7"/>
      <c r="O445" s="7"/>
      <c r="P445" s="7"/>
      <c r="Q445" s="7"/>
      <c r="R445" s="7"/>
      <c r="S445" s="7"/>
      <c r="T445" s="7"/>
      <c r="U445" s="7"/>
      <c r="V445" s="7"/>
      <c r="W445" s="7"/>
      <c r="X445" s="7"/>
      <c r="Y445" s="7"/>
      <c r="Z445" s="7"/>
      <c r="AA445" s="7"/>
      <c r="AB445" s="7"/>
      <c r="AC445" s="7"/>
    </row>
    <row r="446" ht="24.75" customHeight="1">
      <c r="A446" s="2"/>
      <c r="B446" s="2"/>
      <c r="C446" s="2"/>
      <c r="D446" s="4"/>
      <c r="E446" s="109"/>
      <c r="F446" s="7"/>
      <c r="G446" s="7"/>
      <c r="H446" s="7"/>
      <c r="I446" s="7"/>
      <c r="J446" s="7"/>
      <c r="K446" s="7"/>
      <c r="L446" s="7"/>
      <c r="M446" s="7"/>
      <c r="N446" s="7"/>
      <c r="O446" s="7"/>
      <c r="P446" s="7"/>
      <c r="Q446" s="7"/>
      <c r="R446" s="7"/>
      <c r="S446" s="7"/>
      <c r="T446" s="7"/>
      <c r="U446" s="7"/>
      <c r="V446" s="7"/>
      <c r="W446" s="7"/>
      <c r="X446" s="7"/>
      <c r="Y446" s="7"/>
      <c r="Z446" s="7"/>
      <c r="AA446" s="7"/>
      <c r="AB446" s="7"/>
      <c r="AC446" s="7"/>
    </row>
    <row r="447" ht="24.75" customHeight="1">
      <c r="A447" s="2"/>
      <c r="B447" s="2"/>
      <c r="C447" s="2"/>
      <c r="D447" s="4"/>
      <c r="E447" s="109"/>
      <c r="F447" s="7"/>
      <c r="G447" s="7"/>
      <c r="H447" s="7"/>
      <c r="I447" s="7"/>
      <c r="J447" s="7"/>
      <c r="K447" s="7"/>
      <c r="L447" s="7"/>
      <c r="M447" s="7"/>
      <c r="N447" s="7"/>
      <c r="O447" s="7"/>
      <c r="P447" s="7"/>
      <c r="Q447" s="7"/>
      <c r="R447" s="7"/>
      <c r="S447" s="7"/>
      <c r="T447" s="7"/>
      <c r="U447" s="7"/>
      <c r="V447" s="7"/>
      <c r="W447" s="7"/>
      <c r="X447" s="7"/>
      <c r="Y447" s="7"/>
      <c r="Z447" s="7"/>
      <c r="AA447" s="7"/>
      <c r="AB447" s="7"/>
      <c r="AC447" s="7"/>
    </row>
    <row r="448" ht="24.75" customHeight="1">
      <c r="A448" s="2"/>
      <c r="B448" s="2"/>
      <c r="C448" s="2"/>
      <c r="D448" s="4"/>
      <c r="E448" s="109"/>
      <c r="F448" s="7"/>
      <c r="G448" s="7"/>
      <c r="H448" s="7"/>
      <c r="I448" s="7"/>
      <c r="J448" s="7"/>
      <c r="K448" s="7"/>
      <c r="L448" s="7"/>
      <c r="M448" s="7"/>
      <c r="N448" s="7"/>
      <c r="O448" s="7"/>
      <c r="P448" s="7"/>
      <c r="Q448" s="7"/>
      <c r="R448" s="7"/>
      <c r="S448" s="7"/>
      <c r="T448" s="7"/>
      <c r="U448" s="7"/>
      <c r="V448" s="7"/>
      <c r="W448" s="7"/>
      <c r="X448" s="7"/>
      <c r="Y448" s="7"/>
      <c r="Z448" s="7"/>
      <c r="AA448" s="7"/>
      <c r="AB448" s="7"/>
      <c r="AC448" s="7"/>
    </row>
    <row r="449" ht="24.75" customHeight="1">
      <c r="A449" s="2"/>
      <c r="B449" s="2"/>
      <c r="C449" s="2"/>
      <c r="D449" s="4"/>
      <c r="E449" s="109"/>
      <c r="F449" s="7"/>
      <c r="G449" s="7"/>
      <c r="H449" s="7"/>
      <c r="I449" s="7"/>
      <c r="J449" s="7"/>
      <c r="K449" s="7"/>
      <c r="L449" s="7"/>
      <c r="M449" s="7"/>
      <c r="N449" s="7"/>
      <c r="O449" s="7"/>
      <c r="P449" s="7"/>
      <c r="Q449" s="7"/>
      <c r="R449" s="7"/>
      <c r="S449" s="7"/>
      <c r="T449" s="7"/>
      <c r="U449" s="7"/>
      <c r="V449" s="7"/>
      <c r="W449" s="7"/>
      <c r="X449" s="7"/>
      <c r="Y449" s="7"/>
      <c r="Z449" s="7"/>
      <c r="AA449" s="7"/>
      <c r="AB449" s="7"/>
      <c r="AC449" s="7"/>
    </row>
    <row r="450" ht="24.75" customHeight="1">
      <c r="A450" s="2"/>
      <c r="B450" s="2"/>
      <c r="C450" s="2"/>
      <c r="D450" s="4"/>
      <c r="E450" s="109"/>
      <c r="F450" s="7"/>
      <c r="G450" s="7"/>
      <c r="H450" s="7"/>
      <c r="I450" s="7"/>
      <c r="J450" s="7"/>
      <c r="K450" s="7"/>
      <c r="L450" s="7"/>
      <c r="M450" s="7"/>
      <c r="N450" s="7"/>
      <c r="O450" s="7"/>
      <c r="P450" s="7"/>
      <c r="Q450" s="7"/>
      <c r="R450" s="7"/>
      <c r="S450" s="7"/>
      <c r="T450" s="7"/>
      <c r="U450" s="7"/>
      <c r="V450" s="7"/>
      <c r="W450" s="7"/>
      <c r="X450" s="7"/>
      <c r="Y450" s="7"/>
      <c r="Z450" s="7"/>
      <c r="AA450" s="7"/>
      <c r="AB450" s="7"/>
      <c r="AC450" s="7"/>
    </row>
    <row r="451" ht="24.75" customHeight="1">
      <c r="A451" s="2"/>
      <c r="B451" s="2"/>
      <c r="C451" s="2"/>
      <c r="D451" s="4"/>
      <c r="E451" s="109"/>
      <c r="F451" s="7"/>
      <c r="G451" s="7"/>
      <c r="H451" s="7"/>
      <c r="I451" s="7"/>
      <c r="J451" s="7"/>
      <c r="K451" s="7"/>
      <c r="L451" s="7"/>
      <c r="M451" s="7"/>
      <c r="N451" s="7"/>
      <c r="O451" s="7"/>
      <c r="P451" s="7"/>
      <c r="Q451" s="7"/>
      <c r="R451" s="7"/>
      <c r="S451" s="7"/>
      <c r="T451" s="7"/>
      <c r="U451" s="7"/>
      <c r="V451" s="7"/>
      <c r="W451" s="7"/>
      <c r="X451" s="7"/>
      <c r="Y451" s="7"/>
      <c r="Z451" s="7"/>
      <c r="AA451" s="7"/>
      <c r="AB451" s="7"/>
      <c r="AC451" s="7"/>
    </row>
    <row r="452" ht="24.75" customHeight="1">
      <c r="A452" s="2"/>
      <c r="B452" s="2"/>
      <c r="C452" s="2"/>
      <c r="D452" s="4"/>
      <c r="E452" s="109"/>
      <c r="F452" s="7"/>
      <c r="G452" s="7"/>
      <c r="H452" s="7"/>
      <c r="I452" s="7"/>
      <c r="J452" s="7"/>
      <c r="K452" s="7"/>
      <c r="L452" s="7"/>
      <c r="M452" s="7"/>
      <c r="N452" s="7"/>
      <c r="O452" s="7"/>
      <c r="P452" s="7"/>
      <c r="Q452" s="7"/>
      <c r="R452" s="7"/>
      <c r="S452" s="7"/>
      <c r="T452" s="7"/>
      <c r="U452" s="7"/>
      <c r="V452" s="7"/>
      <c r="W452" s="7"/>
      <c r="X452" s="7"/>
      <c r="Y452" s="7"/>
      <c r="Z452" s="7"/>
      <c r="AA452" s="7"/>
      <c r="AB452" s="7"/>
      <c r="AC452" s="7"/>
    </row>
    <row r="453" ht="24.75" customHeight="1">
      <c r="A453" s="2"/>
      <c r="B453" s="2"/>
      <c r="C453" s="2"/>
      <c r="D453" s="4"/>
      <c r="E453" s="109"/>
      <c r="F453" s="7"/>
      <c r="G453" s="7"/>
      <c r="H453" s="7"/>
      <c r="I453" s="7"/>
      <c r="J453" s="7"/>
      <c r="K453" s="7"/>
      <c r="L453" s="7"/>
      <c r="M453" s="7"/>
      <c r="N453" s="7"/>
      <c r="O453" s="7"/>
      <c r="P453" s="7"/>
      <c r="Q453" s="7"/>
      <c r="R453" s="7"/>
      <c r="S453" s="7"/>
      <c r="T453" s="7"/>
      <c r="U453" s="7"/>
      <c r="V453" s="7"/>
      <c r="W453" s="7"/>
      <c r="X453" s="7"/>
      <c r="Y453" s="7"/>
      <c r="Z453" s="7"/>
      <c r="AA453" s="7"/>
      <c r="AB453" s="7"/>
      <c r="AC453" s="7"/>
    </row>
    <row r="454" ht="24.75" customHeight="1">
      <c r="A454" s="2"/>
      <c r="B454" s="2"/>
      <c r="C454" s="2"/>
      <c r="D454" s="4"/>
      <c r="E454" s="109"/>
      <c r="F454" s="7"/>
      <c r="G454" s="7"/>
      <c r="H454" s="7"/>
      <c r="I454" s="7"/>
      <c r="J454" s="7"/>
      <c r="K454" s="7"/>
      <c r="L454" s="7"/>
      <c r="M454" s="7"/>
      <c r="N454" s="7"/>
      <c r="O454" s="7"/>
      <c r="P454" s="7"/>
      <c r="Q454" s="7"/>
      <c r="R454" s="7"/>
      <c r="S454" s="7"/>
      <c r="T454" s="7"/>
      <c r="U454" s="7"/>
      <c r="V454" s="7"/>
      <c r="W454" s="7"/>
      <c r="X454" s="7"/>
      <c r="Y454" s="7"/>
      <c r="Z454" s="7"/>
      <c r="AA454" s="7"/>
      <c r="AB454" s="7"/>
      <c r="AC454" s="7"/>
    </row>
    <row r="455" ht="24.75" customHeight="1">
      <c r="A455" s="2"/>
      <c r="B455" s="2"/>
      <c r="C455" s="2"/>
      <c r="D455" s="4"/>
      <c r="E455" s="109"/>
      <c r="F455" s="7"/>
      <c r="G455" s="7"/>
      <c r="H455" s="7"/>
      <c r="I455" s="7"/>
      <c r="J455" s="7"/>
      <c r="K455" s="7"/>
      <c r="L455" s="7"/>
      <c r="M455" s="7"/>
      <c r="N455" s="7"/>
      <c r="O455" s="7"/>
      <c r="P455" s="7"/>
      <c r="Q455" s="7"/>
      <c r="R455" s="7"/>
      <c r="S455" s="7"/>
      <c r="T455" s="7"/>
      <c r="U455" s="7"/>
      <c r="V455" s="7"/>
      <c r="W455" s="7"/>
      <c r="X455" s="7"/>
      <c r="Y455" s="7"/>
      <c r="Z455" s="7"/>
      <c r="AA455" s="7"/>
      <c r="AB455" s="7"/>
      <c r="AC455" s="7"/>
    </row>
    <row r="456" ht="24.75" customHeight="1">
      <c r="A456" s="2"/>
      <c r="B456" s="2"/>
      <c r="C456" s="2"/>
      <c r="D456" s="4"/>
      <c r="E456" s="109"/>
      <c r="F456" s="7"/>
      <c r="G456" s="7"/>
      <c r="H456" s="7"/>
      <c r="I456" s="7"/>
      <c r="J456" s="7"/>
      <c r="K456" s="7"/>
      <c r="L456" s="7"/>
      <c r="M456" s="7"/>
      <c r="N456" s="7"/>
      <c r="O456" s="7"/>
      <c r="P456" s="7"/>
      <c r="Q456" s="7"/>
      <c r="R456" s="7"/>
      <c r="S456" s="7"/>
      <c r="T456" s="7"/>
      <c r="U456" s="7"/>
      <c r="V456" s="7"/>
      <c r="W456" s="7"/>
      <c r="X456" s="7"/>
      <c r="Y456" s="7"/>
      <c r="Z456" s="7"/>
      <c r="AA456" s="7"/>
      <c r="AB456" s="7"/>
      <c r="AC456" s="7"/>
    </row>
    <row r="457" ht="24.75" customHeight="1">
      <c r="A457" s="2"/>
      <c r="B457" s="2"/>
      <c r="C457" s="2"/>
      <c r="D457" s="4"/>
      <c r="E457" s="109"/>
      <c r="F457" s="7"/>
      <c r="G457" s="7"/>
      <c r="H457" s="7"/>
      <c r="I457" s="7"/>
      <c r="J457" s="7"/>
      <c r="K457" s="7"/>
      <c r="L457" s="7"/>
      <c r="M457" s="7"/>
      <c r="N457" s="7"/>
      <c r="O457" s="7"/>
      <c r="P457" s="7"/>
      <c r="Q457" s="7"/>
      <c r="R457" s="7"/>
      <c r="S457" s="7"/>
      <c r="T457" s="7"/>
      <c r="U457" s="7"/>
      <c r="V457" s="7"/>
      <c r="W457" s="7"/>
      <c r="X457" s="7"/>
      <c r="Y457" s="7"/>
      <c r="Z457" s="7"/>
      <c r="AA457" s="7"/>
      <c r="AB457" s="7"/>
      <c r="AC457" s="7"/>
    </row>
    <row r="458" ht="24.75" customHeight="1">
      <c r="A458" s="2"/>
      <c r="B458" s="2"/>
      <c r="C458" s="2"/>
      <c r="D458" s="4"/>
      <c r="E458" s="109"/>
      <c r="F458" s="7"/>
      <c r="G458" s="7"/>
      <c r="H458" s="7"/>
      <c r="I458" s="7"/>
      <c r="J458" s="7"/>
      <c r="K458" s="7"/>
      <c r="L458" s="7"/>
      <c r="M458" s="7"/>
      <c r="N458" s="7"/>
      <c r="O458" s="7"/>
      <c r="P458" s="7"/>
      <c r="Q458" s="7"/>
      <c r="R458" s="7"/>
      <c r="S458" s="7"/>
      <c r="T458" s="7"/>
      <c r="U458" s="7"/>
      <c r="V458" s="7"/>
      <c r="W458" s="7"/>
      <c r="X458" s="7"/>
      <c r="Y458" s="7"/>
      <c r="Z458" s="7"/>
      <c r="AA458" s="7"/>
      <c r="AB458" s="7"/>
      <c r="AC458" s="7"/>
    </row>
    <row r="459" ht="24.75" customHeight="1">
      <c r="A459" s="2"/>
      <c r="B459" s="2"/>
      <c r="C459" s="2"/>
      <c r="D459" s="4"/>
      <c r="E459" s="109"/>
      <c r="F459" s="7"/>
      <c r="G459" s="7"/>
      <c r="H459" s="7"/>
      <c r="I459" s="7"/>
      <c r="J459" s="7"/>
      <c r="K459" s="7"/>
      <c r="L459" s="7"/>
      <c r="M459" s="7"/>
      <c r="N459" s="7"/>
      <c r="O459" s="7"/>
      <c r="P459" s="7"/>
      <c r="Q459" s="7"/>
      <c r="R459" s="7"/>
      <c r="S459" s="7"/>
      <c r="T459" s="7"/>
      <c r="U459" s="7"/>
      <c r="V459" s="7"/>
      <c r="W459" s="7"/>
      <c r="X459" s="7"/>
      <c r="Y459" s="7"/>
      <c r="Z459" s="7"/>
      <c r="AA459" s="7"/>
      <c r="AB459" s="7"/>
      <c r="AC459" s="7"/>
    </row>
    <row r="460" ht="24.75" customHeight="1">
      <c r="A460" s="2"/>
      <c r="B460" s="2"/>
      <c r="C460" s="2"/>
      <c r="D460" s="4"/>
      <c r="E460" s="109"/>
      <c r="F460" s="7"/>
      <c r="G460" s="7"/>
      <c r="H460" s="7"/>
      <c r="I460" s="7"/>
      <c r="J460" s="7"/>
      <c r="K460" s="7"/>
      <c r="L460" s="7"/>
      <c r="M460" s="7"/>
      <c r="N460" s="7"/>
      <c r="O460" s="7"/>
      <c r="P460" s="7"/>
      <c r="Q460" s="7"/>
      <c r="R460" s="7"/>
      <c r="S460" s="7"/>
      <c r="T460" s="7"/>
      <c r="U460" s="7"/>
      <c r="V460" s="7"/>
      <c r="W460" s="7"/>
      <c r="X460" s="7"/>
      <c r="Y460" s="7"/>
      <c r="Z460" s="7"/>
      <c r="AA460" s="7"/>
      <c r="AB460" s="7"/>
      <c r="AC460" s="7"/>
    </row>
    <row r="461" ht="24.75" customHeight="1">
      <c r="A461" s="2"/>
      <c r="B461" s="2"/>
      <c r="C461" s="2"/>
      <c r="D461" s="4"/>
      <c r="E461" s="109"/>
      <c r="F461" s="7"/>
      <c r="G461" s="7"/>
      <c r="H461" s="7"/>
      <c r="I461" s="7"/>
      <c r="J461" s="7"/>
      <c r="K461" s="7"/>
      <c r="L461" s="7"/>
      <c r="M461" s="7"/>
      <c r="N461" s="7"/>
      <c r="O461" s="7"/>
      <c r="P461" s="7"/>
      <c r="Q461" s="7"/>
      <c r="R461" s="7"/>
      <c r="S461" s="7"/>
      <c r="T461" s="7"/>
      <c r="U461" s="7"/>
      <c r="V461" s="7"/>
      <c r="W461" s="7"/>
      <c r="X461" s="7"/>
      <c r="Y461" s="7"/>
      <c r="Z461" s="7"/>
      <c r="AA461" s="7"/>
      <c r="AB461" s="7"/>
      <c r="AC461" s="7"/>
    </row>
    <row r="462" ht="24.75" customHeight="1">
      <c r="A462" s="2"/>
      <c r="B462" s="2"/>
      <c r="C462" s="2"/>
      <c r="D462" s="4"/>
      <c r="E462" s="109"/>
      <c r="F462" s="7"/>
      <c r="G462" s="7"/>
      <c r="H462" s="7"/>
      <c r="I462" s="7"/>
      <c r="J462" s="7"/>
      <c r="K462" s="7"/>
      <c r="L462" s="7"/>
      <c r="M462" s="7"/>
      <c r="N462" s="7"/>
      <c r="O462" s="7"/>
      <c r="P462" s="7"/>
      <c r="Q462" s="7"/>
      <c r="R462" s="7"/>
      <c r="S462" s="7"/>
      <c r="T462" s="7"/>
      <c r="U462" s="7"/>
      <c r="V462" s="7"/>
      <c r="W462" s="7"/>
      <c r="X462" s="7"/>
      <c r="Y462" s="7"/>
      <c r="Z462" s="7"/>
      <c r="AA462" s="7"/>
      <c r="AB462" s="7"/>
      <c r="AC462" s="7"/>
    </row>
    <row r="463" ht="24.75" customHeight="1">
      <c r="A463" s="2"/>
      <c r="B463" s="2"/>
      <c r="C463" s="2"/>
      <c r="D463" s="4"/>
      <c r="E463" s="109"/>
      <c r="F463" s="7"/>
      <c r="G463" s="7"/>
      <c r="H463" s="7"/>
      <c r="I463" s="7"/>
      <c r="J463" s="7"/>
      <c r="K463" s="7"/>
      <c r="L463" s="7"/>
      <c r="M463" s="7"/>
      <c r="N463" s="7"/>
      <c r="O463" s="7"/>
      <c r="P463" s="7"/>
      <c r="Q463" s="7"/>
      <c r="R463" s="7"/>
      <c r="S463" s="7"/>
      <c r="T463" s="7"/>
      <c r="U463" s="7"/>
      <c r="V463" s="7"/>
      <c r="W463" s="7"/>
      <c r="X463" s="7"/>
      <c r="Y463" s="7"/>
      <c r="Z463" s="7"/>
      <c r="AA463" s="7"/>
      <c r="AB463" s="7"/>
      <c r="AC463" s="7"/>
    </row>
    <row r="464" ht="24.75" customHeight="1">
      <c r="A464" s="2"/>
      <c r="B464" s="2"/>
      <c r="C464" s="2"/>
      <c r="D464" s="4"/>
      <c r="E464" s="109"/>
      <c r="F464" s="7"/>
      <c r="G464" s="7"/>
      <c r="H464" s="7"/>
      <c r="I464" s="7"/>
      <c r="J464" s="7"/>
      <c r="K464" s="7"/>
      <c r="L464" s="7"/>
      <c r="M464" s="7"/>
      <c r="N464" s="7"/>
      <c r="O464" s="7"/>
      <c r="P464" s="7"/>
      <c r="Q464" s="7"/>
      <c r="R464" s="7"/>
      <c r="S464" s="7"/>
      <c r="T464" s="7"/>
      <c r="U464" s="7"/>
      <c r="V464" s="7"/>
      <c r="W464" s="7"/>
      <c r="X464" s="7"/>
      <c r="Y464" s="7"/>
      <c r="Z464" s="7"/>
      <c r="AA464" s="7"/>
      <c r="AB464" s="7"/>
      <c r="AC464" s="7"/>
    </row>
    <row r="465" ht="24.75" customHeight="1">
      <c r="A465" s="2"/>
      <c r="B465" s="2"/>
      <c r="C465" s="2"/>
      <c r="D465" s="4"/>
      <c r="E465" s="109"/>
      <c r="F465" s="7"/>
      <c r="G465" s="7"/>
      <c r="H465" s="7"/>
      <c r="I465" s="7"/>
      <c r="J465" s="7"/>
      <c r="K465" s="7"/>
      <c r="L465" s="7"/>
      <c r="M465" s="7"/>
      <c r="N465" s="7"/>
      <c r="O465" s="7"/>
      <c r="P465" s="7"/>
      <c r="Q465" s="7"/>
      <c r="R465" s="7"/>
      <c r="S465" s="7"/>
      <c r="T465" s="7"/>
      <c r="U465" s="7"/>
      <c r="V465" s="7"/>
      <c r="W465" s="7"/>
      <c r="X465" s="7"/>
      <c r="Y465" s="7"/>
      <c r="Z465" s="7"/>
      <c r="AA465" s="7"/>
      <c r="AB465" s="7"/>
      <c r="AC465" s="7"/>
    </row>
    <row r="466" ht="24.75" customHeight="1">
      <c r="A466" s="2"/>
      <c r="B466" s="2"/>
      <c r="C466" s="2"/>
      <c r="D466" s="4"/>
      <c r="E466" s="109"/>
      <c r="F466" s="7"/>
      <c r="G466" s="7"/>
      <c r="H466" s="7"/>
      <c r="I466" s="7"/>
      <c r="J466" s="7"/>
      <c r="K466" s="7"/>
      <c r="L466" s="7"/>
      <c r="M466" s="7"/>
      <c r="N466" s="7"/>
      <c r="O466" s="7"/>
      <c r="P466" s="7"/>
      <c r="Q466" s="7"/>
      <c r="R466" s="7"/>
      <c r="S466" s="7"/>
      <c r="T466" s="7"/>
      <c r="U466" s="7"/>
      <c r="V466" s="7"/>
      <c r="W466" s="7"/>
      <c r="X466" s="7"/>
      <c r="Y466" s="7"/>
      <c r="Z466" s="7"/>
      <c r="AA466" s="7"/>
      <c r="AB466" s="7"/>
      <c r="AC466" s="7"/>
    </row>
    <row r="467" ht="24.75" customHeight="1">
      <c r="A467" s="2"/>
      <c r="B467" s="2"/>
      <c r="C467" s="2"/>
      <c r="D467" s="4"/>
      <c r="E467" s="109"/>
      <c r="F467" s="7"/>
      <c r="G467" s="7"/>
      <c r="H467" s="7"/>
      <c r="I467" s="7"/>
      <c r="J467" s="7"/>
      <c r="K467" s="7"/>
      <c r="L467" s="7"/>
      <c r="M467" s="7"/>
      <c r="N467" s="7"/>
      <c r="O467" s="7"/>
      <c r="P467" s="7"/>
      <c r="Q467" s="7"/>
      <c r="R467" s="7"/>
      <c r="S467" s="7"/>
      <c r="T467" s="7"/>
      <c r="U467" s="7"/>
      <c r="V467" s="7"/>
      <c r="W467" s="7"/>
      <c r="X467" s="7"/>
      <c r="Y467" s="7"/>
      <c r="Z467" s="7"/>
      <c r="AA467" s="7"/>
      <c r="AB467" s="7"/>
      <c r="AC467" s="7"/>
    </row>
    <row r="468" ht="24.75" customHeight="1">
      <c r="A468" s="2"/>
      <c r="B468" s="2"/>
      <c r="C468" s="2"/>
      <c r="D468" s="4"/>
      <c r="E468" s="109"/>
      <c r="F468" s="7"/>
      <c r="G468" s="7"/>
      <c r="H468" s="7"/>
      <c r="I468" s="7"/>
      <c r="J468" s="7"/>
      <c r="K468" s="7"/>
      <c r="L468" s="7"/>
      <c r="M468" s="7"/>
      <c r="N468" s="7"/>
      <c r="O468" s="7"/>
      <c r="P468" s="7"/>
      <c r="Q468" s="7"/>
      <c r="R468" s="7"/>
      <c r="S468" s="7"/>
      <c r="T468" s="7"/>
      <c r="U468" s="7"/>
      <c r="V468" s="7"/>
      <c r="W468" s="7"/>
      <c r="X468" s="7"/>
      <c r="Y468" s="7"/>
      <c r="Z468" s="7"/>
      <c r="AA468" s="7"/>
      <c r="AB468" s="7"/>
      <c r="AC468" s="7"/>
    </row>
    <row r="469" ht="24.75" customHeight="1">
      <c r="A469" s="2"/>
      <c r="B469" s="2"/>
      <c r="C469" s="2"/>
      <c r="D469" s="4"/>
      <c r="E469" s="109"/>
      <c r="F469" s="7"/>
      <c r="G469" s="7"/>
      <c r="H469" s="7"/>
      <c r="I469" s="7"/>
      <c r="J469" s="7"/>
      <c r="K469" s="7"/>
      <c r="L469" s="7"/>
      <c r="M469" s="7"/>
      <c r="N469" s="7"/>
      <c r="O469" s="7"/>
      <c r="P469" s="7"/>
      <c r="Q469" s="7"/>
      <c r="R469" s="7"/>
      <c r="S469" s="7"/>
      <c r="T469" s="7"/>
      <c r="U469" s="7"/>
      <c r="V469" s="7"/>
      <c r="W469" s="7"/>
      <c r="X469" s="7"/>
      <c r="Y469" s="7"/>
      <c r="Z469" s="7"/>
      <c r="AA469" s="7"/>
      <c r="AB469" s="7"/>
      <c r="AC469" s="7"/>
    </row>
    <row r="470" ht="24.75" customHeight="1">
      <c r="A470" s="2"/>
      <c r="B470" s="2"/>
      <c r="C470" s="2"/>
      <c r="D470" s="4"/>
      <c r="E470" s="109"/>
      <c r="F470" s="7"/>
      <c r="G470" s="7"/>
      <c r="H470" s="7"/>
      <c r="I470" s="7"/>
      <c r="J470" s="7"/>
      <c r="K470" s="7"/>
      <c r="L470" s="7"/>
      <c r="M470" s="7"/>
      <c r="N470" s="7"/>
      <c r="O470" s="7"/>
      <c r="P470" s="7"/>
      <c r="Q470" s="7"/>
      <c r="R470" s="7"/>
      <c r="S470" s="7"/>
      <c r="T470" s="7"/>
      <c r="U470" s="7"/>
      <c r="V470" s="7"/>
      <c r="W470" s="7"/>
      <c r="X470" s="7"/>
      <c r="Y470" s="7"/>
      <c r="Z470" s="7"/>
      <c r="AA470" s="7"/>
      <c r="AB470" s="7"/>
      <c r="AC470" s="7"/>
    </row>
    <row r="471" ht="24.75" customHeight="1">
      <c r="A471" s="2"/>
      <c r="B471" s="2"/>
      <c r="C471" s="2"/>
      <c r="D471" s="4"/>
      <c r="E471" s="109"/>
      <c r="F471" s="7"/>
      <c r="G471" s="7"/>
      <c r="H471" s="7"/>
      <c r="I471" s="7"/>
      <c r="J471" s="7"/>
      <c r="K471" s="7"/>
      <c r="L471" s="7"/>
      <c r="M471" s="7"/>
      <c r="N471" s="7"/>
      <c r="O471" s="7"/>
      <c r="P471" s="7"/>
      <c r="Q471" s="7"/>
      <c r="R471" s="7"/>
      <c r="S471" s="7"/>
      <c r="T471" s="7"/>
      <c r="U471" s="7"/>
      <c r="V471" s="7"/>
      <c r="W471" s="7"/>
      <c r="X471" s="7"/>
      <c r="Y471" s="7"/>
      <c r="Z471" s="7"/>
      <c r="AA471" s="7"/>
      <c r="AB471" s="7"/>
      <c r="AC471" s="7"/>
    </row>
    <row r="472" ht="24.75" customHeight="1">
      <c r="A472" s="2"/>
      <c r="B472" s="2"/>
      <c r="C472" s="2"/>
      <c r="D472" s="4"/>
      <c r="E472" s="109"/>
      <c r="F472" s="7"/>
      <c r="G472" s="7"/>
      <c r="H472" s="7"/>
      <c r="I472" s="7"/>
      <c r="J472" s="7"/>
      <c r="K472" s="7"/>
      <c r="L472" s="7"/>
      <c r="M472" s="7"/>
      <c r="N472" s="7"/>
      <c r="O472" s="7"/>
      <c r="P472" s="7"/>
      <c r="Q472" s="7"/>
      <c r="R472" s="7"/>
      <c r="S472" s="7"/>
      <c r="T472" s="7"/>
      <c r="U472" s="7"/>
      <c r="V472" s="7"/>
      <c r="W472" s="7"/>
      <c r="X472" s="7"/>
      <c r="Y472" s="7"/>
      <c r="Z472" s="7"/>
      <c r="AA472" s="7"/>
      <c r="AB472" s="7"/>
      <c r="AC472" s="7"/>
    </row>
    <row r="473" ht="24.75" customHeight="1">
      <c r="A473" s="2"/>
      <c r="B473" s="2"/>
      <c r="C473" s="2"/>
      <c r="D473" s="4"/>
      <c r="E473" s="109"/>
      <c r="F473" s="7"/>
      <c r="G473" s="7"/>
      <c r="H473" s="7"/>
      <c r="I473" s="7"/>
      <c r="J473" s="7"/>
      <c r="K473" s="7"/>
      <c r="L473" s="7"/>
      <c r="M473" s="7"/>
      <c r="N473" s="7"/>
      <c r="O473" s="7"/>
      <c r="P473" s="7"/>
      <c r="Q473" s="7"/>
      <c r="R473" s="7"/>
      <c r="S473" s="7"/>
      <c r="T473" s="7"/>
      <c r="U473" s="7"/>
      <c r="V473" s="7"/>
      <c r="W473" s="7"/>
      <c r="X473" s="7"/>
      <c r="Y473" s="7"/>
      <c r="Z473" s="7"/>
      <c r="AA473" s="7"/>
      <c r="AB473" s="7"/>
      <c r="AC473" s="7"/>
    </row>
    <row r="474" ht="24.75" customHeight="1">
      <c r="A474" s="2"/>
      <c r="B474" s="2"/>
      <c r="C474" s="2"/>
      <c r="D474" s="4"/>
      <c r="E474" s="109"/>
      <c r="F474" s="7"/>
      <c r="G474" s="7"/>
      <c r="H474" s="7"/>
      <c r="I474" s="7"/>
      <c r="J474" s="7"/>
      <c r="K474" s="7"/>
      <c r="L474" s="7"/>
      <c r="M474" s="7"/>
      <c r="N474" s="7"/>
      <c r="O474" s="7"/>
      <c r="P474" s="7"/>
      <c r="Q474" s="7"/>
      <c r="R474" s="7"/>
      <c r="S474" s="7"/>
      <c r="T474" s="7"/>
      <c r="U474" s="7"/>
      <c r="V474" s="7"/>
      <c r="W474" s="7"/>
      <c r="X474" s="7"/>
      <c r="Y474" s="7"/>
      <c r="Z474" s="7"/>
      <c r="AA474" s="7"/>
      <c r="AB474" s="7"/>
      <c r="AC474" s="7"/>
    </row>
    <row r="475" ht="24.75" customHeight="1">
      <c r="A475" s="2"/>
      <c r="B475" s="2"/>
      <c r="C475" s="2"/>
      <c r="D475" s="4"/>
      <c r="E475" s="109"/>
      <c r="F475" s="7"/>
      <c r="G475" s="7"/>
      <c r="H475" s="7"/>
      <c r="I475" s="7"/>
      <c r="J475" s="7"/>
      <c r="K475" s="7"/>
      <c r="L475" s="7"/>
      <c r="M475" s="7"/>
      <c r="N475" s="7"/>
      <c r="O475" s="7"/>
      <c r="P475" s="7"/>
      <c r="Q475" s="7"/>
      <c r="R475" s="7"/>
      <c r="S475" s="7"/>
      <c r="T475" s="7"/>
      <c r="U475" s="7"/>
      <c r="V475" s="7"/>
      <c r="W475" s="7"/>
      <c r="X475" s="7"/>
      <c r="Y475" s="7"/>
      <c r="Z475" s="7"/>
      <c r="AA475" s="7"/>
      <c r="AB475" s="7"/>
      <c r="AC475" s="7"/>
    </row>
    <row r="476" ht="24.75" customHeight="1">
      <c r="A476" s="2"/>
      <c r="B476" s="2"/>
      <c r="C476" s="2"/>
      <c r="D476" s="4"/>
      <c r="E476" s="109"/>
      <c r="F476" s="7"/>
      <c r="G476" s="7"/>
      <c r="H476" s="7"/>
      <c r="I476" s="7"/>
      <c r="J476" s="7"/>
      <c r="K476" s="7"/>
      <c r="L476" s="7"/>
      <c r="M476" s="7"/>
      <c r="N476" s="7"/>
      <c r="O476" s="7"/>
      <c r="P476" s="7"/>
      <c r="Q476" s="7"/>
      <c r="R476" s="7"/>
      <c r="S476" s="7"/>
      <c r="T476" s="7"/>
      <c r="U476" s="7"/>
      <c r="V476" s="7"/>
      <c r="W476" s="7"/>
      <c r="X476" s="7"/>
      <c r="Y476" s="7"/>
      <c r="Z476" s="7"/>
      <c r="AA476" s="7"/>
      <c r="AB476" s="7"/>
      <c r="AC476" s="7"/>
    </row>
    <row r="477" ht="24.75" customHeight="1">
      <c r="A477" s="2"/>
      <c r="B477" s="2"/>
      <c r="C477" s="2"/>
      <c r="D477" s="4"/>
      <c r="E477" s="109"/>
      <c r="F477" s="7"/>
      <c r="G477" s="7"/>
      <c r="H477" s="7"/>
      <c r="I477" s="7"/>
      <c r="J477" s="7"/>
      <c r="K477" s="7"/>
      <c r="L477" s="7"/>
      <c r="M477" s="7"/>
      <c r="N477" s="7"/>
      <c r="O477" s="7"/>
      <c r="P477" s="7"/>
      <c r="Q477" s="7"/>
      <c r="R477" s="7"/>
      <c r="S477" s="7"/>
      <c r="T477" s="7"/>
      <c r="U477" s="7"/>
      <c r="V477" s="7"/>
      <c r="W477" s="7"/>
      <c r="X477" s="7"/>
      <c r="Y477" s="7"/>
      <c r="Z477" s="7"/>
      <c r="AA477" s="7"/>
      <c r="AB477" s="7"/>
      <c r="AC477" s="7"/>
    </row>
    <row r="478" ht="24.75" customHeight="1">
      <c r="A478" s="2"/>
      <c r="B478" s="2"/>
      <c r="C478" s="2"/>
      <c r="D478" s="4"/>
      <c r="E478" s="109"/>
      <c r="F478" s="7"/>
      <c r="G478" s="7"/>
      <c r="H478" s="7"/>
      <c r="I478" s="7"/>
      <c r="J478" s="7"/>
      <c r="K478" s="7"/>
      <c r="L478" s="7"/>
      <c r="M478" s="7"/>
      <c r="N478" s="7"/>
      <c r="O478" s="7"/>
      <c r="P478" s="7"/>
      <c r="Q478" s="7"/>
      <c r="R478" s="7"/>
      <c r="S478" s="7"/>
      <c r="T478" s="7"/>
      <c r="U478" s="7"/>
      <c r="V478" s="7"/>
      <c r="W478" s="7"/>
      <c r="X478" s="7"/>
      <c r="Y478" s="7"/>
      <c r="Z478" s="7"/>
      <c r="AA478" s="7"/>
      <c r="AB478" s="7"/>
      <c r="AC478" s="7"/>
    </row>
    <row r="479" ht="24.75" customHeight="1">
      <c r="A479" s="2"/>
      <c r="B479" s="2"/>
      <c r="C479" s="2"/>
      <c r="D479" s="4"/>
      <c r="E479" s="109"/>
      <c r="F479" s="7"/>
      <c r="G479" s="7"/>
      <c r="H479" s="7"/>
      <c r="I479" s="7"/>
      <c r="J479" s="7"/>
      <c r="K479" s="7"/>
      <c r="L479" s="7"/>
      <c r="M479" s="7"/>
      <c r="N479" s="7"/>
      <c r="O479" s="7"/>
      <c r="P479" s="7"/>
      <c r="Q479" s="7"/>
      <c r="R479" s="7"/>
      <c r="S479" s="7"/>
      <c r="T479" s="7"/>
      <c r="U479" s="7"/>
      <c r="V479" s="7"/>
      <c r="W479" s="7"/>
      <c r="X479" s="7"/>
      <c r="Y479" s="7"/>
      <c r="Z479" s="7"/>
      <c r="AA479" s="7"/>
      <c r="AB479" s="7"/>
      <c r="AC479" s="7"/>
    </row>
    <row r="480" ht="24.75" customHeight="1">
      <c r="A480" s="2"/>
      <c r="B480" s="2"/>
      <c r="C480" s="2"/>
      <c r="D480" s="4"/>
      <c r="E480" s="109"/>
      <c r="F480" s="7"/>
      <c r="G480" s="7"/>
      <c r="H480" s="7"/>
      <c r="I480" s="7"/>
      <c r="J480" s="7"/>
      <c r="K480" s="7"/>
      <c r="L480" s="7"/>
      <c r="M480" s="7"/>
      <c r="N480" s="7"/>
      <c r="O480" s="7"/>
      <c r="P480" s="7"/>
      <c r="Q480" s="7"/>
      <c r="R480" s="7"/>
      <c r="S480" s="7"/>
      <c r="T480" s="7"/>
      <c r="U480" s="7"/>
      <c r="V480" s="7"/>
      <c r="W480" s="7"/>
      <c r="X480" s="7"/>
      <c r="Y480" s="7"/>
      <c r="Z480" s="7"/>
      <c r="AA480" s="7"/>
      <c r="AB480" s="7"/>
      <c r="AC480" s="7"/>
    </row>
    <row r="481" ht="24.75" customHeight="1">
      <c r="A481" s="2"/>
      <c r="B481" s="2"/>
      <c r="C481" s="2"/>
      <c r="D481" s="4"/>
      <c r="E481" s="109"/>
      <c r="F481" s="7"/>
      <c r="G481" s="7"/>
      <c r="H481" s="7"/>
      <c r="I481" s="7"/>
      <c r="J481" s="7"/>
      <c r="K481" s="7"/>
      <c r="L481" s="7"/>
      <c r="M481" s="7"/>
      <c r="N481" s="7"/>
      <c r="O481" s="7"/>
      <c r="P481" s="7"/>
      <c r="Q481" s="7"/>
      <c r="R481" s="7"/>
      <c r="S481" s="7"/>
      <c r="T481" s="7"/>
      <c r="U481" s="7"/>
      <c r="V481" s="7"/>
      <c r="W481" s="7"/>
      <c r="X481" s="7"/>
      <c r="Y481" s="7"/>
      <c r="Z481" s="7"/>
      <c r="AA481" s="7"/>
      <c r="AB481" s="7"/>
      <c r="AC481" s="7"/>
    </row>
    <row r="482" ht="24.75" customHeight="1">
      <c r="A482" s="2"/>
      <c r="B482" s="2"/>
      <c r="C482" s="2"/>
      <c r="D482" s="4"/>
      <c r="E482" s="109"/>
      <c r="F482" s="7"/>
      <c r="G482" s="7"/>
      <c r="H482" s="7"/>
      <c r="I482" s="7"/>
      <c r="J482" s="7"/>
      <c r="K482" s="7"/>
      <c r="L482" s="7"/>
      <c r="M482" s="7"/>
      <c r="N482" s="7"/>
      <c r="O482" s="7"/>
      <c r="P482" s="7"/>
      <c r="Q482" s="7"/>
      <c r="R482" s="7"/>
      <c r="S482" s="7"/>
      <c r="T482" s="7"/>
      <c r="U482" s="7"/>
      <c r="V482" s="7"/>
      <c r="W482" s="7"/>
      <c r="X482" s="7"/>
      <c r="Y482" s="7"/>
      <c r="Z482" s="7"/>
      <c r="AA482" s="7"/>
      <c r="AB482" s="7"/>
      <c r="AC482" s="7"/>
    </row>
    <row r="483" ht="24.75" customHeight="1">
      <c r="A483" s="2"/>
      <c r="B483" s="2"/>
      <c r="C483" s="2"/>
      <c r="D483" s="4"/>
      <c r="E483" s="109"/>
      <c r="F483" s="7"/>
      <c r="G483" s="7"/>
      <c r="H483" s="7"/>
      <c r="I483" s="7"/>
      <c r="J483" s="7"/>
      <c r="K483" s="7"/>
      <c r="L483" s="7"/>
      <c r="M483" s="7"/>
      <c r="N483" s="7"/>
      <c r="O483" s="7"/>
      <c r="P483" s="7"/>
      <c r="Q483" s="7"/>
      <c r="R483" s="7"/>
      <c r="S483" s="7"/>
      <c r="T483" s="7"/>
      <c r="U483" s="7"/>
      <c r="V483" s="7"/>
      <c r="W483" s="7"/>
      <c r="X483" s="7"/>
      <c r="Y483" s="7"/>
      <c r="Z483" s="7"/>
      <c r="AA483" s="7"/>
      <c r="AB483" s="7"/>
      <c r="AC483" s="7"/>
    </row>
    <row r="484" ht="24.75" customHeight="1">
      <c r="A484" s="2"/>
      <c r="B484" s="2"/>
      <c r="C484" s="2"/>
      <c r="D484" s="4"/>
      <c r="E484" s="109"/>
      <c r="F484" s="7"/>
      <c r="G484" s="7"/>
      <c r="H484" s="7"/>
      <c r="I484" s="7"/>
      <c r="J484" s="7"/>
      <c r="K484" s="7"/>
      <c r="L484" s="7"/>
      <c r="M484" s="7"/>
      <c r="N484" s="7"/>
      <c r="O484" s="7"/>
      <c r="P484" s="7"/>
      <c r="Q484" s="7"/>
      <c r="R484" s="7"/>
      <c r="S484" s="7"/>
      <c r="T484" s="7"/>
      <c r="U484" s="7"/>
      <c r="V484" s="7"/>
      <c r="W484" s="7"/>
      <c r="X484" s="7"/>
      <c r="Y484" s="7"/>
      <c r="Z484" s="7"/>
      <c r="AA484" s="7"/>
      <c r="AB484" s="7"/>
      <c r="AC484" s="7"/>
    </row>
    <row r="485" ht="24.75" customHeight="1">
      <c r="A485" s="2"/>
      <c r="B485" s="2"/>
      <c r="C485" s="2"/>
      <c r="D485" s="4"/>
      <c r="E485" s="109"/>
      <c r="F485" s="7"/>
      <c r="G485" s="7"/>
      <c r="H485" s="7"/>
      <c r="I485" s="7"/>
      <c r="J485" s="7"/>
      <c r="K485" s="7"/>
      <c r="L485" s="7"/>
      <c r="M485" s="7"/>
      <c r="N485" s="7"/>
      <c r="O485" s="7"/>
      <c r="P485" s="7"/>
      <c r="Q485" s="7"/>
      <c r="R485" s="7"/>
      <c r="S485" s="7"/>
      <c r="T485" s="7"/>
      <c r="U485" s="7"/>
      <c r="V485" s="7"/>
      <c r="W485" s="7"/>
      <c r="X485" s="7"/>
      <c r="Y485" s="7"/>
      <c r="Z485" s="7"/>
      <c r="AA485" s="7"/>
      <c r="AB485" s="7"/>
      <c r="AC485" s="7"/>
    </row>
    <row r="486" ht="24.75" customHeight="1">
      <c r="A486" s="2"/>
      <c r="B486" s="2"/>
      <c r="C486" s="2"/>
      <c r="D486" s="4"/>
      <c r="E486" s="109"/>
      <c r="F486" s="7"/>
      <c r="G486" s="7"/>
      <c r="H486" s="7"/>
      <c r="I486" s="7"/>
      <c r="J486" s="7"/>
      <c r="K486" s="7"/>
      <c r="L486" s="7"/>
      <c r="M486" s="7"/>
      <c r="N486" s="7"/>
      <c r="O486" s="7"/>
      <c r="P486" s="7"/>
      <c r="Q486" s="7"/>
      <c r="R486" s="7"/>
      <c r="S486" s="7"/>
      <c r="T486" s="7"/>
      <c r="U486" s="7"/>
      <c r="V486" s="7"/>
      <c r="W486" s="7"/>
      <c r="X486" s="7"/>
      <c r="Y486" s="7"/>
      <c r="Z486" s="7"/>
      <c r="AA486" s="7"/>
      <c r="AB486" s="7"/>
      <c r="AC486" s="7"/>
    </row>
    <row r="487" ht="24.75" customHeight="1">
      <c r="A487" s="2"/>
      <c r="B487" s="2"/>
      <c r="C487" s="2"/>
      <c r="D487" s="4"/>
      <c r="E487" s="109"/>
      <c r="F487" s="7"/>
      <c r="G487" s="7"/>
      <c r="H487" s="7"/>
      <c r="I487" s="7"/>
      <c r="J487" s="7"/>
      <c r="K487" s="7"/>
      <c r="L487" s="7"/>
      <c r="M487" s="7"/>
      <c r="N487" s="7"/>
      <c r="O487" s="7"/>
      <c r="P487" s="7"/>
      <c r="Q487" s="7"/>
      <c r="R487" s="7"/>
      <c r="S487" s="7"/>
      <c r="T487" s="7"/>
      <c r="U487" s="7"/>
      <c r="V487" s="7"/>
      <c r="W487" s="7"/>
      <c r="X487" s="7"/>
      <c r="Y487" s="7"/>
      <c r="Z487" s="7"/>
      <c r="AA487" s="7"/>
      <c r="AB487" s="7"/>
      <c r="AC487" s="7"/>
    </row>
    <row r="488" ht="24.75" customHeight="1">
      <c r="A488" s="2"/>
      <c r="B488" s="2"/>
      <c r="C488" s="2"/>
      <c r="D488" s="4"/>
      <c r="E488" s="109"/>
      <c r="F488" s="7"/>
      <c r="G488" s="7"/>
      <c r="H488" s="7"/>
      <c r="I488" s="7"/>
      <c r="J488" s="7"/>
      <c r="K488" s="7"/>
      <c r="L488" s="7"/>
      <c r="M488" s="7"/>
      <c r="N488" s="7"/>
      <c r="O488" s="7"/>
      <c r="P488" s="7"/>
      <c r="Q488" s="7"/>
      <c r="R488" s="7"/>
      <c r="S488" s="7"/>
      <c r="T488" s="7"/>
      <c r="U488" s="7"/>
      <c r="V488" s="7"/>
      <c r="W488" s="7"/>
      <c r="X488" s="7"/>
      <c r="Y488" s="7"/>
      <c r="Z488" s="7"/>
      <c r="AA488" s="7"/>
      <c r="AB488" s="7"/>
      <c r="AC488" s="7"/>
    </row>
    <row r="489" ht="24.75" customHeight="1">
      <c r="A489" s="2"/>
      <c r="B489" s="2"/>
      <c r="C489" s="2"/>
      <c r="D489" s="4"/>
      <c r="E489" s="109"/>
      <c r="F489" s="7"/>
      <c r="G489" s="7"/>
      <c r="H489" s="7"/>
      <c r="I489" s="7"/>
      <c r="J489" s="7"/>
      <c r="K489" s="7"/>
      <c r="L489" s="7"/>
      <c r="M489" s="7"/>
      <c r="N489" s="7"/>
      <c r="O489" s="7"/>
      <c r="P489" s="7"/>
      <c r="Q489" s="7"/>
      <c r="R489" s="7"/>
      <c r="S489" s="7"/>
      <c r="T489" s="7"/>
      <c r="U489" s="7"/>
      <c r="V489" s="7"/>
      <c r="W489" s="7"/>
      <c r="X489" s="7"/>
      <c r="Y489" s="7"/>
      <c r="Z489" s="7"/>
      <c r="AA489" s="7"/>
      <c r="AB489" s="7"/>
      <c r="AC489" s="7"/>
    </row>
    <row r="490" ht="24.75" customHeight="1">
      <c r="A490" s="2"/>
      <c r="B490" s="2"/>
      <c r="C490" s="2"/>
      <c r="D490" s="4"/>
      <c r="E490" s="109"/>
      <c r="F490" s="7"/>
      <c r="G490" s="7"/>
      <c r="H490" s="7"/>
      <c r="I490" s="7"/>
      <c r="J490" s="7"/>
      <c r="K490" s="7"/>
      <c r="L490" s="7"/>
      <c r="M490" s="7"/>
      <c r="N490" s="7"/>
      <c r="O490" s="7"/>
      <c r="P490" s="7"/>
      <c r="Q490" s="7"/>
      <c r="R490" s="7"/>
      <c r="S490" s="7"/>
      <c r="T490" s="7"/>
      <c r="U490" s="7"/>
      <c r="V490" s="7"/>
      <c r="W490" s="7"/>
      <c r="X490" s="7"/>
      <c r="Y490" s="7"/>
      <c r="Z490" s="7"/>
      <c r="AA490" s="7"/>
      <c r="AB490" s="7"/>
      <c r="AC490" s="7"/>
    </row>
    <row r="491" ht="24.75" customHeight="1">
      <c r="A491" s="2"/>
      <c r="B491" s="2"/>
      <c r="C491" s="2"/>
      <c r="D491" s="4"/>
      <c r="E491" s="109"/>
      <c r="F491" s="7"/>
      <c r="G491" s="7"/>
      <c r="H491" s="7"/>
      <c r="I491" s="7"/>
      <c r="J491" s="7"/>
      <c r="K491" s="7"/>
      <c r="L491" s="7"/>
      <c r="M491" s="7"/>
      <c r="N491" s="7"/>
      <c r="O491" s="7"/>
      <c r="P491" s="7"/>
      <c r="Q491" s="7"/>
      <c r="R491" s="7"/>
      <c r="S491" s="7"/>
      <c r="T491" s="7"/>
      <c r="U491" s="7"/>
      <c r="V491" s="7"/>
      <c r="W491" s="7"/>
      <c r="X491" s="7"/>
      <c r="Y491" s="7"/>
      <c r="Z491" s="7"/>
      <c r="AA491" s="7"/>
      <c r="AB491" s="7"/>
      <c r="AC491" s="7"/>
    </row>
    <row r="492" ht="24.75" customHeight="1">
      <c r="A492" s="2"/>
      <c r="B492" s="2"/>
      <c r="C492" s="2"/>
      <c r="D492" s="4"/>
      <c r="E492" s="109"/>
      <c r="F492" s="7"/>
      <c r="G492" s="7"/>
      <c r="H492" s="7"/>
      <c r="I492" s="7"/>
      <c r="J492" s="7"/>
      <c r="K492" s="7"/>
      <c r="L492" s="7"/>
      <c r="M492" s="7"/>
      <c r="N492" s="7"/>
      <c r="O492" s="7"/>
      <c r="P492" s="7"/>
      <c r="Q492" s="7"/>
      <c r="R492" s="7"/>
      <c r="S492" s="7"/>
      <c r="T492" s="7"/>
      <c r="U492" s="7"/>
      <c r="V492" s="7"/>
      <c r="W492" s="7"/>
      <c r="X492" s="7"/>
      <c r="Y492" s="7"/>
      <c r="Z492" s="7"/>
      <c r="AA492" s="7"/>
      <c r="AB492" s="7"/>
      <c r="AC492" s="7"/>
    </row>
    <row r="493" ht="24.75" customHeight="1">
      <c r="A493" s="2"/>
      <c r="B493" s="2"/>
      <c r="C493" s="2"/>
      <c r="D493" s="4"/>
      <c r="E493" s="109"/>
      <c r="F493" s="7"/>
      <c r="G493" s="7"/>
      <c r="H493" s="7"/>
      <c r="I493" s="7"/>
      <c r="J493" s="7"/>
      <c r="K493" s="7"/>
      <c r="L493" s="7"/>
      <c r="M493" s="7"/>
      <c r="N493" s="7"/>
      <c r="O493" s="7"/>
      <c r="P493" s="7"/>
      <c r="Q493" s="7"/>
      <c r="R493" s="7"/>
      <c r="S493" s="7"/>
      <c r="T493" s="7"/>
      <c r="U493" s="7"/>
      <c r="V493" s="7"/>
      <c r="W493" s="7"/>
      <c r="X493" s="7"/>
      <c r="Y493" s="7"/>
      <c r="Z493" s="7"/>
      <c r="AA493" s="7"/>
      <c r="AB493" s="7"/>
      <c r="AC493" s="7"/>
    </row>
    <row r="494" ht="24.75" customHeight="1">
      <c r="A494" s="2"/>
      <c r="B494" s="2"/>
      <c r="C494" s="2"/>
      <c r="D494" s="4"/>
      <c r="E494" s="109"/>
      <c r="F494" s="7"/>
      <c r="G494" s="7"/>
      <c r="H494" s="7"/>
      <c r="I494" s="7"/>
      <c r="J494" s="7"/>
      <c r="K494" s="7"/>
      <c r="L494" s="7"/>
      <c r="M494" s="7"/>
      <c r="N494" s="7"/>
      <c r="O494" s="7"/>
      <c r="P494" s="7"/>
      <c r="Q494" s="7"/>
      <c r="R494" s="7"/>
      <c r="S494" s="7"/>
      <c r="T494" s="7"/>
      <c r="U494" s="7"/>
      <c r="V494" s="7"/>
      <c r="W494" s="7"/>
      <c r="X494" s="7"/>
      <c r="Y494" s="7"/>
      <c r="Z494" s="7"/>
      <c r="AA494" s="7"/>
      <c r="AB494" s="7"/>
      <c r="AC494" s="7"/>
    </row>
    <row r="495" ht="24.75" customHeight="1">
      <c r="A495" s="2"/>
      <c r="B495" s="2"/>
      <c r="C495" s="2"/>
      <c r="D495" s="4"/>
      <c r="E495" s="109"/>
      <c r="F495" s="7"/>
      <c r="G495" s="7"/>
      <c r="H495" s="7"/>
      <c r="I495" s="7"/>
      <c r="J495" s="7"/>
      <c r="K495" s="7"/>
      <c r="L495" s="7"/>
      <c r="M495" s="7"/>
      <c r="N495" s="7"/>
      <c r="O495" s="7"/>
      <c r="P495" s="7"/>
      <c r="Q495" s="7"/>
      <c r="R495" s="7"/>
      <c r="S495" s="7"/>
      <c r="T495" s="7"/>
      <c r="U495" s="7"/>
      <c r="V495" s="7"/>
      <c r="W495" s="7"/>
      <c r="X495" s="7"/>
      <c r="Y495" s="7"/>
      <c r="Z495" s="7"/>
      <c r="AA495" s="7"/>
      <c r="AB495" s="7"/>
      <c r="AC495" s="7"/>
    </row>
    <row r="496" ht="24.75" customHeight="1">
      <c r="A496" s="2"/>
      <c r="B496" s="2"/>
      <c r="C496" s="2"/>
      <c r="D496" s="4"/>
      <c r="E496" s="109"/>
      <c r="F496" s="7"/>
      <c r="G496" s="7"/>
      <c r="H496" s="7"/>
      <c r="I496" s="7"/>
      <c r="J496" s="7"/>
      <c r="K496" s="7"/>
      <c r="L496" s="7"/>
      <c r="M496" s="7"/>
      <c r="N496" s="7"/>
      <c r="O496" s="7"/>
      <c r="P496" s="7"/>
      <c r="Q496" s="7"/>
      <c r="R496" s="7"/>
      <c r="S496" s="7"/>
      <c r="T496" s="7"/>
      <c r="U496" s="7"/>
      <c r="V496" s="7"/>
      <c r="W496" s="7"/>
      <c r="X496" s="7"/>
      <c r="Y496" s="7"/>
      <c r="Z496" s="7"/>
      <c r="AA496" s="7"/>
      <c r="AB496" s="7"/>
      <c r="AC496" s="7"/>
    </row>
    <row r="497" ht="24.75" customHeight="1">
      <c r="A497" s="2"/>
      <c r="B497" s="2"/>
      <c r="C497" s="2"/>
      <c r="D497" s="4"/>
      <c r="E497" s="109"/>
      <c r="F497" s="7"/>
      <c r="G497" s="7"/>
      <c r="H497" s="7"/>
      <c r="I497" s="7"/>
      <c r="J497" s="7"/>
      <c r="K497" s="7"/>
      <c r="L497" s="7"/>
      <c r="M497" s="7"/>
      <c r="N497" s="7"/>
      <c r="O497" s="7"/>
      <c r="P497" s="7"/>
      <c r="Q497" s="7"/>
      <c r="R497" s="7"/>
      <c r="S497" s="7"/>
      <c r="T497" s="7"/>
      <c r="U497" s="7"/>
      <c r="V497" s="7"/>
      <c r="W497" s="7"/>
      <c r="X497" s="7"/>
      <c r="Y497" s="7"/>
      <c r="Z497" s="7"/>
      <c r="AA497" s="7"/>
      <c r="AB497" s="7"/>
      <c r="AC497" s="7"/>
    </row>
    <row r="498" ht="24.75" customHeight="1">
      <c r="A498" s="2"/>
      <c r="B498" s="2"/>
      <c r="C498" s="2"/>
      <c r="D498" s="4"/>
      <c r="E498" s="109"/>
      <c r="F498" s="7"/>
      <c r="G498" s="7"/>
      <c r="H498" s="7"/>
      <c r="I498" s="7"/>
      <c r="J498" s="7"/>
      <c r="K498" s="7"/>
      <c r="L498" s="7"/>
      <c r="M498" s="7"/>
      <c r="N498" s="7"/>
      <c r="O498" s="7"/>
      <c r="P498" s="7"/>
      <c r="Q498" s="7"/>
      <c r="R498" s="7"/>
      <c r="S498" s="7"/>
      <c r="T498" s="7"/>
      <c r="U498" s="7"/>
      <c r="V498" s="7"/>
      <c r="W498" s="7"/>
      <c r="X498" s="7"/>
      <c r="Y498" s="7"/>
      <c r="Z498" s="7"/>
      <c r="AA498" s="7"/>
      <c r="AB498" s="7"/>
      <c r="AC498" s="7"/>
    </row>
    <row r="499" ht="24.75" customHeight="1">
      <c r="A499" s="2"/>
      <c r="B499" s="2"/>
      <c r="C499" s="2"/>
      <c r="D499" s="4"/>
      <c r="E499" s="109"/>
      <c r="F499" s="7"/>
      <c r="G499" s="7"/>
      <c r="H499" s="7"/>
      <c r="I499" s="7"/>
      <c r="J499" s="7"/>
      <c r="K499" s="7"/>
      <c r="L499" s="7"/>
      <c r="M499" s="7"/>
      <c r="N499" s="7"/>
      <c r="O499" s="7"/>
      <c r="P499" s="7"/>
      <c r="Q499" s="7"/>
      <c r="R499" s="7"/>
      <c r="S499" s="7"/>
      <c r="T499" s="7"/>
      <c r="U499" s="7"/>
      <c r="V499" s="7"/>
      <c r="W499" s="7"/>
      <c r="X499" s="7"/>
      <c r="Y499" s="7"/>
      <c r="Z499" s="7"/>
      <c r="AA499" s="7"/>
      <c r="AB499" s="7"/>
      <c r="AC499" s="7"/>
    </row>
    <row r="500" ht="24.75" customHeight="1">
      <c r="A500" s="2"/>
      <c r="B500" s="2"/>
      <c r="C500" s="2"/>
      <c r="D500" s="4"/>
      <c r="E500" s="109"/>
      <c r="F500" s="7"/>
      <c r="G500" s="7"/>
      <c r="H500" s="7"/>
      <c r="I500" s="7"/>
      <c r="J500" s="7"/>
      <c r="K500" s="7"/>
      <c r="L500" s="7"/>
      <c r="M500" s="7"/>
      <c r="N500" s="7"/>
      <c r="O500" s="7"/>
      <c r="P500" s="7"/>
      <c r="Q500" s="7"/>
      <c r="R500" s="7"/>
      <c r="S500" s="7"/>
      <c r="T500" s="7"/>
      <c r="U500" s="7"/>
      <c r="V500" s="7"/>
      <c r="W500" s="7"/>
      <c r="X500" s="7"/>
      <c r="Y500" s="7"/>
      <c r="Z500" s="7"/>
      <c r="AA500" s="7"/>
      <c r="AB500" s="7"/>
      <c r="AC500" s="7"/>
    </row>
    <row r="501" ht="24.75" customHeight="1">
      <c r="A501" s="2"/>
      <c r="B501" s="2"/>
      <c r="C501" s="2"/>
      <c r="D501" s="4"/>
      <c r="E501" s="109"/>
      <c r="F501" s="7"/>
      <c r="G501" s="7"/>
      <c r="H501" s="7"/>
      <c r="I501" s="7"/>
      <c r="J501" s="7"/>
      <c r="K501" s="7"/>
      <c r="L501" s="7"/>
      <c r="M501" s="7"/>
      <c r="N501" s="7"/>
      <c r="O501" s="7"/>
      <c r="P501" s="7"/>
      <c r="Q501" s="7"/>
      <c r="R501" s="7"/>
      <c r="S501" s="7"/>
      <c r="T501" s="7"/>
      <c r="U501" s="7"/>
      <c r="V501" s="7"/>
      <c r="W501" s="7"/>
      <c r="X501" s="7"/>
      <c r="Y501" s="7"/>
      <c r="Z501" s="7"/>
      <c r="AA501" s="7"/>
      <c r="AB501" s="7"/>
      <c r="AC501" s="7"/>
    </row>
    <row r="502" ht="24.75" customHeight="1">
      <c r="A502" s="2"/>
      <c r="B502" s="2"/>
      <c r="C502" s="2"/>
      <c r="D502" s="4"/>
      <c r="E502" s="109"/>
      <c r="F502" s="7"/>
      <c r="G502" s="7"/>
      <c r="H502" s="7"/>
      <c r="I502" s="7"/>
      <c r="J502" s="7"/>
      <c r="K502" s="7"/>
      <c r="L502" s="7"/>
      <c r="M502" s="7"/>
      <c r="N502" s="7"/>
      <c r="O502" s="7"/>
      <c r="P502" s="7"/>
      <c r="Q502" s="7"/>
      <c r="R502" s="7"/>
      <c r="S502" s="7"/>
      <c r="T502" s="7"/>
      <c r="U502" s="7"/>
      <c r="V502" s="7"/>
      <c r="W502" s="7"/>
      <c r="X502" s="7"/>
      <c r="Y502" s="7"/>
      <c r="Z502" s="7"/>
      <c r="AA502" s="7"/>
      <c r="AB502" s="7"/>
      <c r="AC502" s="7"/>
    </row>
    <row r="503" ht="24.75" customHeight="1">
      <c r="A503" s="2"/>
      <c r="B503" s="2"/>
      <c r="C503" s="2"/>
      <c r="D503" s="4"/>
      <c r="E503" s="109"/>
      <c r="F503" s="7"/>
      <c r="G503" s="7"/>
      <c r="H503" s="7"/>
      <c r="I503" s="7"/>
      <c r="J503" s="7"/>
      <c r="K503" s="7"/>
      <c r="L503" s="7"/>
      <c r="M503" s="7"/>
      <c r="N503" s="7"/>
      <c r="O503" s="7"/>
      <c r="P503" s="7"/>
      <c r="Q503" s="7"/>
      <c r="R503" s="7"/>
      <c r="S503" s="7"/>
      <c r="T503" s="7"/>
      <c r="U503" s="7"/>
      <c r="V503" s="7"/>
      <c r="W503" s="7"/>
      <c r="X503" s="7"/>
      <c r="Y503" s="7"/>
      <c r="Z503" s="7"/>
      <c r="AA503" s="7"/>
      <c r="AB503" s="7"/>
      <c r="AC503" s="7"/>
    </row>
    <row r="504" ht="24.75" customHeight="1">
      <c r="A504" s="2"/>
      <c r="B504" s="2"/>
      <c r="C504" s="2"/>
      <c r="D504" s="4"/>
      <c r="E504" s="109"/>
      <c r="F504" s="7"/>
      <c r="G504" s="7"/>
      <c r="H504" s="7"/>
      <c r="I504" s="7"/>
      <c r="J504" s="7"/>
      <c r="K504" s="7"/>
      <c r="L504" s="7"/>
      <c r="M504" s="7"/>
      <c r="N504" s="7"/>
      <c r="O504" s="7"/>
      <c r="P504" s="7"/>
      <c r="Q504" s="7"/>
      <c r="R504" s="7"/>
      <c r="S504" s="7"/>
      <c r="T504" s="7"/>
      <c r="U504" s="7"/>
      <c r="V504" s="7"/>
      <c r="W504" s="7"/>
      <c r="X504" s="7"/>
      <c r="Y504" s="7"/>
      <c r="Z504" s="7"/>
      <c r="AA504" s="7"/>
      <c r="AB504" s="7"/>
      <c r="AC504" s="7"/>
    </row>
    <row r="505" ht="24.75" customHeight="1">
      <c r="A505" s="2"/>
      <c r="B505" s="2"/>
      <c r="C505" s="2"/>
      <c r="D505" s="4"/>
      <c r="E505" s="109"/>
      <c r="F505" s="7"/>
      <c r="G505" s="7"/>
      <c r="H505" s="7"/>
      <c r="I505" s="7"/>
      <c r="J505" s="7"/>
      <c r="K505" s="7"/>
      <c r="L505" s="7"/>
      <c r="M505" s="7"/>
      <c r="N505" s="7"/>
      <c r="O505" s="7"/>
      <c r="P505" s="7"/>
      <c r="Q505" s="7"/>
      <c r="R505" s="7"/>
      <c r="S505" s="7"/>
      <c r="T505" s="7"/>
      <c r="U505" s="7"/>
      <c r="V505" s="7"/>
      <c r="W505" s="7"/>
      <c r="X505" s="7"/>
      <c r="Y505" s="7"/>
      <c r="Z505" s="7"/>
      <c r="AA505" s="7"/>
      <c r="AB505" s="7"/>
      <c r="AC505" s="7"/>
    </row>
    <row r="506" ht="24.75" customHeight="1">
      <c r="A506" s="2"/>
      <c r="B506" s="2"/>
      <c r="C506" s="2"/>
      <c r="D506" s="4"/>
      <c r="E506" s="109"/>
      <c r="F506" s="7"/>
      <c r="G506" s="7"/>
      <c r="H506" s="7"/>
      <c r="I506" s="7"/>
      <c r="J506" s="7"/>
      <c r="K506" s="7"/>
      <c r="L506" s="7"/>
      <c r="M506" s="7"/>
      <c r="N506" s="7"/>
      <c r="O506" s="7"/>
      <c r="P506" s="7"/>
      <c r="Q506" s="7"/>
      <c r="R506" s="7"/>
      <c r="S506" s="7"/>
      <c r="T506" s="7"/>
      <c r="U506" s="7"/>
      <c r="V506" s="7"/>
      <c r="W506" s="7"/>
      <c r="X506" s="7"/>
      <c r="Y506" s="7"/>
      <c r="Z506" s="7"/>
      <c r="AA506" s="7"/>
      <c r="AB506" s="7"/>
      <c r="AC506" s="7"/>
    </row>
    <row r="507" ht="24.75" customHeight="1">
      <c r="A507" s="2"/>
      <c r="B507" s="2"/>
      <c r="C507" s="2"/>
      <c r="D507" s="4"/>
      <c r="E507" s="109"/>
      <c r="F507" s="7"/>
      <c r="G507" s="7"/>
      <c r="H507" s="7"/>
      <c r="I507" s="7"/>
      <c r="J507" s="7"/>
      <c r="K507" s="7"/>
      <c r="L507" s="7"/>
      <c r="M507" s="7"/>
      <c r="N507" s="7"/>
      <c r="O507" s="7"/>
      <c r="P507" s="7"/>
      <c r="Q507" s="7"/>
      <c r="R507" s="7"/>
      <c r="S507" s="7"/>
      <c r="T507" s="7"/>
      <c r="U507" s="7"/>
      <c r="V507" s="7"/>
      <c r="W507" s="7"/>
      <c r="X507" s="7"/>
      <c r="Y507" s="7"/>
      <c r="Z507" s="7"/>
      <c r="AA507" s="7"/>
      <c r="AB507" s="7"/>
      <c r="AC507" s="7"/>
    </row>
    <row r="508" ht="24.75" customHeight="1">
      <c r="A508" s="2"/>
      <c r="B508" s="2"/>
      <c r="C508" s="2"/>
      <c r="D508" s="4"/>
      <c r="E508" s="109"/>
      <c r="F508" s="7"/>
      <c r="G508" s="7"/>
      <c r="H508" s="7"/>
      <c r="I508" s="7"/>
      <c r="J508" s="7"/>
      <c r="K508" s="7"/>
      <c r="L508" s="7"/>
      <c r="M508" s="7"/>
      <c r="N508" s="7"/>
      <c r="O508" s="7"/>
      <c r="P508" s="7"/>
      <c r="Q508" s="7"/>
      <c r="R508" s="7"/>
      <c r="S508" s="7"/>
      <c r="T508" s="7"/>
      <c r="U508" s="7"/>
      <c r="V508" s="7"/>
      <c r="W508" s="7"/>
      <c r="X508" s="7"/>
      <c r="Y508" s="7"/>
      <c r="Z508" s="7"/>
      <c r="AA508" s="7"/>
      <c r="AB508" s="7"/>
      <c r="AC508" s="7"/>
    </row>
    <row r="509" ht="24.75" customHeight="1">
      <c r="A509" s="2"/>
      <c r="B509" s="2"/>
      <c r="C509" s="2"/>
      <c r="D509" s="4"/>
      <c r="E509" s="109"/>
      <c r="F509" s="7"/>
      <c r="G509" s="7"/>
      <c r="H509" s="7"/>
      <c r="I509" s="7"/>
      <c r="J509" s="7"/>
      <c r="K509" s="7"/>
      <c r="L509" s="7"/>
      <c r="M509" s="7"/>
      <c r="N509" s="7"/>
      <c r="O509" s="7"/>
      <c r="P509" s="7"/>
      <c r="Q509" s="7"/>
      <c r="R509" s="7"/>
      <c r="S509" s="7"/>
      <c r="T509" s="7"/>
      <c r="U509" s="7"/>
      <c r="V509" s="7"/>
      <c r="W509" s="7"/>
      <c r="X509" s="7"/>
      <c r="Y509" s="7"/>
      <c r="Z509" s="7"/>
      <c r="AA509" s="7"/>
      <c r="AB509" s="7"/>
      <c r="AC509" s="7"/>
    </row>
    <row r="510" ht="24.75" customHeight="1">
      <c r="A510" s="2"/>
      <c r="B510" s="2"/>
      <c r="C510" s="2"/>
      <c r="D510" s="4"/>
      <c r="E510" s="109"/>
      <c r="F510" s="7"/>
      <c r="G510" s="7"/>
      <c r="H510" s="7"/>
      <c r="I510" s="7"/>
      <c r="J510" s="7"/>
      <c r="K510" s="7"/>
      <c r="L510" s="7"/>
      <c r="M510" s="7"/>
      <c r="N510" s="7"/>
      <c r="O510" s="7"/>
      <c r="P510" s="7"/>
      <c r="Q510" s="7"/>
      <c r="R510" s="7"/>
      <c r="S510" s="7"/>
      <c r="T510" s="7"/>
      <c r="U510" s="7"/>
      <c r="V510" s="7"/>
      <c r="W510" s="7"/>
      <c r="X510" s="7"/>
      <c r="Y510" s="7"/>
      <c r="Z510" s="7"/>
      <c r="AA510" s="7"/>
      <c r="AB510" s="7"/>
      <c r="AC510" s="7"/>
    </row>
    <row r="511" ht="24.75" customHeight="1">
      <c r="A511" s="2"/>
      <c r="B511" s="2"/>
      <c r="C511" s="2"/>
      <c r="D511" s="4"/>
      <c r="E511" s="109"/>
      <c r="F511" s="7"/>
      <c r="G511" s="7"/>
      <c r="H511" s="7"/>
      <c r="I511" s="7"/>
      <c r="J511" s="7"/>
      <c r="K511" s="7"/>
      <c r="L511" s="7"/>
      <c r="M511" s="7"/>
      <c r="N511" s="7"/>
      <c r="O511" s="7"/>
      <c r="P511" s="7"/>
      <c r="Q511" s="7"/>
      <c r="R511" s="7"/>
      <c r="S511" s="7"/>
      <c r="T511" s="7"/>
      <c r="U511" s="7"/>
      <c r="V511" s="7"/>
      <c r="W511" s="7"/>
      <c r="X511" s="7"/>
      <c r="Y511" s="7"/>
      <c r="Z511" s="7"/>
      <c r="AA511" s="7"/>
      <c r="AB511" s="7"/>
      <c r="AC511" s="7"/>
    </row>
    <row r="512" ht="24.75" customHeight="1">
      <c r="A512" s="2"/>
      <c r="B512" s="2"/>
      <c r="C512" s="2"/>
      <c r="D512" s="4"/>
      <c r="E512" s="109"/>
      <c r="F512" s="7"/>
      <c r="G512" s="7"/>
      <c r="H512" s="7"/>
      <c r="I512" s="7"/>
      <c r="J512" s="7"/>
      <c r="K512" s="7"/>
      <c r="L512" s="7"/>
      <c r="M512" s="7"/>
      <c r="N512" s="7"/>
      <c r="O512" s="7"/>
      <c r="P512" s="7"/>
      <c r="Q512" s="7"/>
      <c r="R512" s="7"/>
      <c r="S512" s="7"/>
      <c r="T512" s="7"/>
      <c r="U512" s="7"/>
      <c r="V512" s="7"/>
      <c r="W512" s="7"/>
      <c r="X512" s="7"/>
      <c r="Y512" s="7"/>
      <c r="Z512" s="7"/>
      <c r="AA512" s="7"/>
      <c r="AB512" s="7"/>
      <c r="AC512" s="7"/>
    </row>
    <row r="513" ht="24.75" customHeight="1">
      <c r="A513" s="2"/>
      <c r="B513" s="2"/>
      <c r="C513" s="2"/>
      <c r="D513" s="4"/>
      <c r="E513" s="109"/>
      <c r="F513" s="7"/>
      <c r="G513" s="7"/>
      <c r="H513" s="7"/>
      <c r="I513" s="7"/>
      <c r="J513" s="7"/>
      <c r="K513" s="7"/>
      <c r="L513" s="7"/>
      <c r="M513" s="7"/>
      <c r="N513" s="7"/>
      <c r="O513" s="7"/>
      <c r="P513" s="7"/>
      <c r="Q513" s="7"/>
      <c r="R513" s="7"/>
      <c r="S513" s="7"/>
      <c r="T513" s="7"/>
      <c r="U513" s="7"/>
      <c r="V513" s="7"/>
      <c r="W513" s="7"/>
      <c r="X513" s="7"/>
      <c r="Y513" s="7"/>
      <c r="Z513" s="7"/>
      <c r="AA513" s="7"/>
      <c r="AB513" s="7"/>
      <c r="AC513" s="7"/>
    </row>
    <row r="514" ht="24.75" customHeight="1">
      <c r="A514" s="2"/>
      <c r="B514" s="2"/>
      <c r="C514" s="2"/>
      <c r="D514" s="4"/>
      <c r="E514" s="109"/>
      <c r="F514" s="7"/>
      <c r="G514" s="7"/>
      <c r="H514" s="7"/>
      <c r="I514" s="7"/>
      <c r="J514" s="7"/>
      <c r="K514" s="7"/>
      <c r="L514" s="7"/>
      <c r="M514" s="7"/>
      <c r="N514" s="7"/>
      <c r="O514" s="7"/>
      <c r="P514" s="7"/>
      <c r="Q514" s="7"/>
      <c r="R514" s="7"/>
      <c r="S514" s="7"/>
      <c r="T514" s="7"/>
      <c r="U514" s="7"/>
      <c r="V514" s="7"/>
      <c r="W514" s="7"/>
      <c r="X514" s="7"/>
      <c r="Y514" s="7"/>
      <c r="Z514" s="7"/>
      <c r="AA514" s="7"/>
      <c r="AB514" s="7"/>
      <c r="AC514" s="7"/>
    </row>
    <row r="515" ht="24.75" customHeight="1">
      <c r="A515" s="2"/>
      <c r="B515" s="2"/>
      <c r="C515" s="2"/>
      <c r="D515" s="4"/>
      <c r="E515" s="109"/>
      <c r="F515" s="7"/>
      <c r="G515" s="7"/>
      <c r="H515" s="7"/>
      <c r="I515" s="7"/>
      <c r="J515" s="7"/>
      <c r="K515" s="7"/>
      <c r="L515" s="7"/>
      <c r="M515" s="7"/>
      <c r="N515" s="7"/>
      <c r="O515" s="7"/>
      <c r="P515" s="7"/>
      <c r="Q515" s="7"/>
      <c r="R515" s="7"/>
      <c r="S515" s="7"/>
      <c r="T515" s="7"/>
      <c r="U515" s="7"/>
      <c r="V515" s="7"/>
      <c r="W515" s="7"/>
      <c r="X515" s="7"/>
      <c r="Y515" s="7"/>
      <c r="Z515" s="7"/>
      <c r="AA515" s="7"/>
      <c r="AB515" s="7"/>
      <c r="AC515" s="7"/>
    </row>
    <row r="516" ht="24.75" customHeight="1">
      <c r="A516" s="2"/>
      <c r="B516" s="2"/>
      <c r="C516" s="2"/>
      <c r="D516" s="4"/>
      <c r="E516" s="109"/>
      <c r="F516" s="7"/>
      <c r="G516" s="7"/>
      <c r="H516" s="7"/>
      <c r="I516" s="7"/>
      <c r="J516" s="7"/>
      <c r="K516" s="7"/>
      <c r="L516" s="7"/>
      <c r="M516" s="7"/>
      <c r="N516" s="7"/>
      <c r="O516" s="7"/>
      <c r="P516" s="7"/>
      <c r="Q516" s="7"/>
      <c r="R516" s="7"/>
      <c r="S516" s="7"/>
      <c r="T516" s="7"/>
      <c r="U516" s="7"/>
      <c r="V516" s="7"/>
      <c r="W516" s="7"/>
      <c r="X516" s="7"/>
      <c r="Y516" s="7"/>
      <c r="Z516" s="7"/>
      <c r="AA516" s="7"/>
      <c r="AB516" s="7"/>
      <c r="AC516" s="7"/>
    </row>
    <row r="517" ht="24.75" customHeight="1">
      <c r="A517" s="2"/>
      <c r="B517" s="2"/>
      <c r="C517" s="2"/>
      <c r="D517" s="4"/>
      <c r="E517" s="109"/>
      <c r="F517" s="7"/>
      <c r="G517" s="7"/>
      <c r="H517" s="7"/>
      <c r="I517" s="7"/>
      <c r="J517" s="7"/>
      <c r="K517" s="7"/>
      <c r="L517" s="7"/>
      <c r="M517" s="7"/>
      <c r="N517" s="7"/>
      <c r="O517" s="7"/>
      <c r="P517" s="7"/>
      <c r="Q517" s="7"/>
      <c r="R517" s="7"/>
      <c r="S517" s="7"/>
      <c r="T517" s="7"/>
      <c r="U517" s="7"/>
      <c r="V517" s="7"/>
      <c r="W517" s="7"/>
      <c r="X517" s="7"/>
      <c r="Y517" s="7"/>
      <c r="Z517" s="7"/>
      <c r="AA517" s="7"/>
      <c r="AB517" s="7"/>
      <c r="AC517" s="7"/>
    </row>
    <row r="518" ht="24.75" customHeight="1">
      <c r="A518" s="2"/>
      <c r="B518" s="2"/>
      <c r="C518" s="2"/>
      <c r="D518" s="4"/>
      <c r="E518" s="109"/>
      <c r="F518" s="7"/>
      <c r="G518" s="7"/>
      <c r="H518" s="7"/>
      <c r="I518" s="7"/>
      <c r="J518" s="7"/>
      <c r="K518" s="7"/>
      <c r="L518" s="7"/>
      <c r="M518" s="7"/>
      <c r="N518" s="7"/>
      <c r="O518" s="7"/>
      <c r="P518" s="7"/>
      <c r="Q518" s="7"/>
      <c r="R518" s="7"/>
      <c r="S518" s="7"/>
      <c r="T518" s="7"/>
      <c r="U518" s="7"/>
      <c r="V518" s="7"/>
      <c r="W518" s="7"/>
      <c r="X518" s="7"/>
      <c r="Y518" s="7"/>
      <c r="Z518" s="7"/>
      <c r="AA518" s="7"/>
      <c r="AB518" s="7"/>
      <c r="AC518" s="7"/>
    </row>
    <row r="519" ht="24.75" customHeight="1">
      <c r="A519" s="2"/>
      <c r="B519" s="2"/>
      <c r="C519" s="2"/>
      <c r="D519" s="4"/>
      <c r="E519" s="109"/>
      <c r="F519" s="7"/>
      <c r="G519" s="7"/>
      <c r="H519" s="7"/>
      <c r="I519" s="7"/>
      <c r="J519" s="7"/>
      <c r="K519" s="7"/>
      <c r="L519" s="7"/>
      <c r="M519" s="7"/>
      <c r="N519" s="7"/>
      <c r="O519" s="7"/>
      <c r="P519" s="7"/>
      <c r="Q519" s="7"/>
      <c r="R519" s="7"/>
      <c r="S519" s="7"/>
      <c r="T519" s="7"/>
      <c r="U519" s="7"/>
      <c r="V519" s="7"/>
      <c r="W519" s="7"/>
      <c r="X519" s="7"/>
      <c r="Y519" s="7"/>
      <c r="Z519" s="7"/>
      <c r="AA519" s="7"/>
      <c r="AB519" s="7"/>
      <c r="AC519" s="7"/>
    </row>
    <row r="520" ht="24.75" customHeight="1">
      <c r="A520" s="2"/>
      <c r="B520" s="2"/>
      <c r="C520" s="2"/>
      <c r="D520" s="4"/>
      <c r="E520" s="109"/>
      <c r="F520" s="7"/>
      <c r="G520" s="7"/>
      <c r="H520" s="7"/>
      <c r="I520" s="7"/>
      <c r="J520" s="7"/>
      <c r="K520" s="7"/>
      <c r="L520" s="7"/>
      <c r="M520" s="7"/>
      <c r="N520" s="7"/>
      <c r="O520" s="7"/>
      <c r="P520" s="7"/>
      <c r="Q520" s="7"/>
      <c r="R520" s="7"/>
      <c r="S520" s="7"/>
      <c r="T520" s="7"/>
      <c r="U520" s="7"/>
      <c r="V520" s="7"/>
      <c r="W520" s="7"/>
      <c r="X520" s="7"/>
      <c r="Y520" s="7"/>
      <c r="Z520" s="7"/>
      <c r="AA520" s="7"/>
      <c r="AB520" s="7"/>
      <c r="AC520" s="7"/>
    </row>
    <row r="521" ht="24.75" customHeight="1">
      <c r="A521" s="2"/>
      <c r="B521" s="2"/>
      <c r="C521" s="2"/>
      <c r="D521" s="4"/>
      <c r="E521" s="109"/>
      <c r="F521" s="7"/>
      <c r="G521" s="7"/>
      <c r="H521" s="7"/>
      <c r="I521" s="7"/>
      <c r="J521" s="7"/>
      <c r="K521" s="7"/>
      <c r="L521" s="7"/>
      <c r="M521" s="7"/>
      <c r="N521" s="7"/>
      <c r="O521" s="7"/>
      <c r="P521" s="7"/>
      <c r="Q521" s="7"/>
      <c r="R521" s="7"/>
      <c r="S521" s="7"/>
      <c r="T521" s="7"/>
      <c r="U521" s="7"/>
      <c r="V521" s="7"/>
      <c r="W521" s="7"/>
      <c r="X521" s="7"/>
      <c r="Y521" s="7"/>
      <c r="Z521" s="7"/>
      <c r="AA521" s="7"/>
      <c r="AB521" s="7"/>
      <c r="AC521" s="7"/>
    </row>
    <row r="522" ht="24.75" customHeight="1">
      <c r="A522" s="2"/>
      <c r="B522" s="2"/>
      <c r="C522" s="2"/>
      <c r="D522" s="4"/>
      <c r="E522" s="109"/>
      <c r="F522" s="7"/>
      <c r="G522" s="7"/>
      <c r="H522" s="7"/>
      <c r="I522" s="7"/>
      <c r="J522" s="7"/>
      <c r="K522" s="7"/>
      <c r="L522" s="7"/>
      <c r="M522" s="7"/>
      <c r="N522" s="7"/>
      <c r="O522" s="7"/>
      <c r="P522" s="7"/>
      <c r="Q522" s="7"/>
      <c r="R522" s="7"/>
      <c r="S522" s="7"/>
      <c r="T522" s="7"/>
      <c r="U522" s="7"/>
      <c r="V522" s="7"/>
      <c r="W522" s="7"/>
      <c r="X522" s="7"/>
      <c r="Y522" s="7"/>
      <c r="Z522" s="7"/>
      <c r="AA522" s="7"/>
      <c r="AB522" s="7"/>
      <c r="AC522" s="7"/>
    </row>
    <row r="523" ht="24.75" customHeight="1">
      <c r="A523" s="2"/>
      <c r="B523" s="2"/>
      <c r="C523" s="2"/>
      <c r="D523" s="4"/>
      <c r="E523" s="109"/>
      <c r="F523" s="7"/>
      <c r="G523" s="7"/>
      <c r="H523" s="7"/>
      <c r="I523" s="7"/>
      <c r="J523" s="7"/>
      <c r="K523" s="7"/>
      <c r="L523" s="7"/>
      <c r="M523" s="7"/>
      <c r="N523" s="7"/>
      <c r="O523" s="7"/>
      <c r="P523" s="7"/>
      <c r="Q523" s="7"/>
      <c r="R523" s="7"/>
      <c r="S523" s="7"/>
      <c r="T523" s="7"/>
      <c r="U523" s="7"/>
      <c r="V523" s="7"/>
      <c r="W523" s="7"/>
      <c r="X523" s="7"/>
      <c r="Y523" s="7"/>
      <c r="Z523" s="7"/>
      <c r="AA523" s="7"/>
      <c r="AB523" s="7"/>
      <c r="AC523" s="7"/>
    </row>
    <row r="524" ht="24.75" customHeight="1">
      <c r="A524" s="2"/>
      <c r="B524" s="2"/>
      <c r="C524" s="2"/>
      <c r="D524" s="4"/>
      <c r="E524" s="109"/>
      <c r="F524" s="7"/>
      <c r="G524" s="7"/>
      <c r="H524" s="7"/>
      <c r="I524" s="7"/>
      <c r="J524" s="7"/>
      <c r="K524" s="7"/>
      <c r="L524" s="7"/>
      <c r="M524" s="7"/>
      <c r="N524" s="7"/>
      <c r="O524" s="7"/>
      <c r="P524" s="7"/>
      <c r="Q524" s="7"/>
      <c r="R524" s="7"/>
      <c r="S524" s="7"/>
      <c r="T524" s="7"/>
      <c r="U524" s="7"/>
      <c r="V524" s="7"/>
      <c r="W524" s="7"/>
      <c r="X524" s="7"/>
      <c r="Y524" s="7"/>
      <c r="Z524" s="7"/>
      <c r="AA524" s="7"/>
      <c r="AB524" s="7"/>
      <c r="AC524" s="7"/>
    </row>
    <row r="525" ht="24.75" customHeight="1">
      <c r="A525" s="2"/>
      <c r="B525" s="2"/>
      <c r="C525" s="2"/>
      <c r="D525" s="4"/>
      <c r="E525" s="109"/>
      <c r="F525" s="7"/>
      <c r="G525" s="7"/>
      <c r="H525" s="7"/>
      <c r="I525" s="7"/>
      <c r="J525" s="7"/>
      <c r="K525" s="7"/>
      <c r="L525" s="7"/>
      <c r="M525" s="7"/>
      <c r="N525" s="7"/>
      <c r="O525" s="7"/>
      <c r="P525" s="7"/>
      <c r="Q525" s="7"/>
      <c r="R525" s="7"/>
      <c r="S525" s="7"/>
      <c r="T525" s="7"/>
      <c r="U525" s="7"/>
      <c r="V525" s="7"/>
      <c r="W525" s="7"/>
      <c r="X525" s="7"/>
      <c r="Y525" s="7"/>
      <c r="Z525" s="7"/>
      <c r="AA525" s="7"/>
      <c r="AB525" s="7"/>
      <c r="AC525" s="7"/>
    </row>
    <row r="526" ht="24.75" customHeight="1">
      <c r="A526" s="2"/>
      <c r="B526" s="2"/>
      <c r="C526" s="2"/>
      <c r="D526" s="4"/>
      <c r="E526" s="109"/>
      <c r="F526" s="7"/>
      <c r="G526" s="7"/>
      <c r="H526" s="7"/>
      <c r="I526" s="7"/>
      <c r="J526" s="7"/>
      <c r="K526" s="7"/>
      <c r="L526" s="7"/>
      <c r="M526" s="7"/>
      <c r="N526" s="7"/>
      <c r="O526" s="7"/>
      <c r="P526" s="7"/>
      <c r="Q526" s="7"/>
      <c r="R526" s="7"/>
      <c r="S526" s="7"/>
      <c r="T526" s="7"/>
      <c r="U526" s="7"/>
      <c r="V526" s="7"/>
      <c r="W526" s="7"/>
      <c r="X526" s="7"/>
      <c r="Y526" s="7"/>
      <c r="Z526" s="7"/>
      <c r="AA526" s="7"/>
      <c r="AB526" s="7"/>
      <c r="AC526" s="7"/>
    </row>
    <row r="527" ht="24.75" customHeight="1">
      <c r="A527" s="2"/>
      <c r="B527" s="2"/>
      <c r="C527" s="2"/>
      <c r="D527" s="4"/>
      <c r="E527" s="109"/>
      <c r="F527" s="7"/>
      <c r="G527" s="7"/>
      <c r="H527" s="7"/>
      <c r="I527" s="7"/>
      <c r="J527" s="7"/>
      <c r="K527" s="7"/>
      <c r="L527" s="7"/>
      <c r="M527" s="7"/>
      <c r="N527" s="7"/>
      <c r="O527" s="7"/>
      <c r="P527" s="7"/>
      <c r="Q527" s="7"/>
      <c r="R527" s="7"/>
      <c r="S527" s="7"/>
      <c r="T527" s="7"/>
      <c r="U527" s="7"/>
      <c r="V527" s="7"/>
      <c r="W527" s="7"/>
      <c r="X527" s="7"/>
      <c r="Y527" s="7"/>
      <c r="Z527" s="7"/>
      <c r="AA527" s="7"/>
      <c r="AB527" s="7"/>
      <c r="AC527" s="7"/>
    </row>
    <row r="528" ht="24.75" customHeight="1">
      <c r="A528" s="2"/>
      <c r="B528" s="2"/>
      <c r="C528" s="2"/>
      <c r="D528" s="4"/>
      <c r="E528" s="109"/>
      <c r="F528" s="7"/>
      <c r="G528" s="7"/>
      <c r="H528" s="7"/>
      <c r="I528" s="7"/>
      <c r="J528" s="7"/>
      <c r="K528" s="7"/>
      <c r="L528" s="7"/>
      <c r="M528" s="7"/>
      <c r="N528" s="7"/>
      <c r="O528" s="7"/>
      <c r="P528" s="7"/>
      <c r="Q528" s="7"/>
      <c r="R528" s="7"/>
      <c r="S528" s="7"/>
      <c r="T528" s="7"/>
      <c r="U528" s="7"/>
      <c r="V528" s="7"/>
      <c r="W528" s="7"/>
      <c r="X528" s="7"/>
      <c r="Y528" s="7"/>
      <c r="Z528" s="7"/>
      <c r="AA528" s="7"/>
      <c r="AB528" s="7"/>
      <c r="AC528" s="7"/>
    </row>
    <row r="529" ht="24.75" customHeight="1">
      <c r="A529" s="2"/>
      <c r="B529" s="2"/>
      <c r="C529" s="2"/>
      <c r="D529" s="4"/>
      <c r="E529" s="109"/>
      <c r="F529" s="7"/>
      <c r="G529" s="7"/>
      <c r="H529" s="7"/>
      <c r="I529" s="7"/>
      <c r="J529" s="7"/>
      <c r="K529" s="7"/>
      <c r="L529" s="7"/>
      <c r="M529" s="7"/>
      <c r="N529" s="7"/>
      <c r="O529" s="7"/>
      <c r="P529" s="7"/>
      <c r="Q529" s="7"/>
      <c r="R529" s="7"/>
      <c r="S529" s="7"/>
      <c r="T529" s="7"/>
      <c r="U529" s="7"/>
      <c r="V529" s="7"/>
      <c r="W529" s="7"/>
      <c r="X529" s="7"/>
      <c r="Y529" s="7"/>
      <c r="Z529" s="7"/>
      <c r="AA529" s="7"/>
      <c r="AB529" s="7"/>
      <c r="AC529" s="7"/>
    </row>
    <row r="530" ht="24.75" customHeight="1">
      <c r="A530" s="2"/>
      <c r="B530" s="2"/>
      <c r="C530" s="2"/>
      <c r="D530" s="4"/>
      <c r="E530" s="109"/>
      <c r="F530" s="7"/>
      <c r="G530" s="7"/>
      <c r="H530" s="7"/>
      <c r="I530" s="7"/>
      <c r="J530" s="7"/>
      <c r="K530" s="7"/>
      <c r="L530" s="7"/>
      <c r="M530" s="7"/>
      <c r="N530" s="7"/>
      <c r="O530" s="7"/>
      <c r="P530" s="7"/>
      <c r="Q530" s="7"/>
      <c r="R530" s="7"/>
      <c r="S530" s="7"/>
      <c r="T530" s="7"/>
      <c r="U530" s="7"/>
      <c r="V530" s="7"/>
      <c r="W530" s="7"/>
      <c r="X530" s="7"/>
      <c r="Y530" s="7"/>
      <c r="Z530" s="7"/>
      <c r="AA530" s="7"/>
      <c r="AB530" s="7"/>
      <c r="AC530" s="7"/>
    </row>
    <row r="531" ht="24.75" customHeight="1">
      <c r="A531" s="2"/>
      <c r="B531" s="2"/>
      <c r="C531" s="2"/>
      <c r="D531" s="4"/>
      <c r="E531" s="109"/>
      <c r="F531" s="7"/>
      <c r="G531" s="7"/>
      <c r="H531" s="7"/>
      <c r="I531" s="7"/>
      <c r="J531" s="7"/>
      <c r="K531" s="7"/>
      <c r="L531" s="7"/>
      <c r="M531" s="7"/>
      <c r="N531" s="7"/>
      <c r="O531" s="7"/>
      <c r="P531" s="7"/>
      <c r="Q531" s="7"/>
      <c r="R531" s="7"/>
      <c r="S531" s="7"/>
      <c r="T531" s="7"/>
      <c r="U531" s="7"/>
      <c r="V531" s="7"/>
      <c r="W531" s="7"/>
      <c r="X531" s="7"/>
      <c r="Y531" s="7"/>
      <c r="Z531" s="7"/>
      <c r="AA531" s="7"/>
      <c r="AB531" s="7"/>
      <c r="AC531" s="7"/>
    </row>
    <row r="532" ht="24.75" customHeight="1">
      <c r="A532" s="2"/>
      <c r="B532" s="2"/>
      <c r="C532" s="2"/>
      <c r="D532" s="4"/>
      <c r="E532" s="109"/>
      <c r="F532" s="7"/>
      <c r="G532" s="7"/>
      <c r="H532" s="7"/>
      <c r="I532" s="7"/>
      <c r="J532" s="7"/>
      <c r="K532" s="7"/>
      <c r="L532" s="7"/>
      <c r="M532" s="7"/>
      <c r="N532" s="7"/>
      <c r="O532" s="7"/>
      <c r="P532" s="7"/>
      <c r="Q532" s="7"/>
      <c r="R532" s="7"/>
      <c r="S532" s="7"/>
      <c r="T532" s="7"/>
      <c r="U532" s="7"/>
      <c r="V532" s="7"/>
      <c r="W532" s="7"/>
      <c r="X532" s="7"/>
      <c r="Y532" s="7"/>
      <c r="Z532" s="7"/>
      <c r="AA532" s="7"/>
      <c r="AB532" s="7"/>
      <c r="AC532" s="7"/>
    </row>
    <row r="533" ht="24.75" customHeight="1">
      <c r="A533" s="2"/>
      <c r="B533" s="2"/>
      <c r="C533" s="2"/>
      <c r="D533" s="4"/>
      <c r="E533" s="109"/>
      <c r="F533" s="7"/>
      <c r="G533" s="7"/>
      <c r="H533" s="7"/>
      <c r="I533" s="7"/>
      <c r="J533" s="7"/>
      <c r="K533" s="7"/>
      <c r="L533" s="7"/>
      <c r="M533" s="7"/>
      <c r="N533" s="7"/>
      <c r="O533" s="7"/>
      <c r="P533" s="7"/>
      <c r="Q533" s="7"/>
      <c r="R533" s="7"/>
      <c r="S533" s="7"/>
      <c r="T533" s="7"/>
      <c r="U533" s="7"/>
      <c r="V533" s="7"/>
      <c r="W533" s="7"/>
      <c r="X533" s="7"/>
      <c r="Y533" s="7"/>
      <c r="Z533" s="7"/>
      <c r="AA533" s="7"/>
      <c r="AB533" s="7"/>
      <c r="AC533" s="7"/>
    </row>
    <row r="534" ht="24.75" customHeight="1">
      <c r="A534" s="2"/>
      <c r="B534" s="2"/>
      <c r="C534" s="2"/>
      <c r="D534" s="4"/>
      <c r="E534" s="109"/>
      <c r="F534" s="7"/>
      <c r="G534" s="7"/>
      <c r="H534" s="7"/>
      <c r="I534" s="7"/>
      <c r="J534" s="7"/>
      <c r="K534" s="7"/>
      <c r="L534" s="7"/>
      <c r="M534" s="7"/>
      <c r="N534" s="7"/>
      <c r="O534" s="7"/>
      <c r="P534" s="7"/>
      <c r="Q534" s="7"/>
      <c r="R534" s="7"/>
      <c r="S534" s="7"/>
      <c r="T534" s="7"/>
      <c r="U534" s="7"/>
      <c r="V534" s="7"/>
      <c r="W534" s="7"/>
      <c r="X534" s="7"/>
      <c r="Y534" s="7"/>
      <c r="Z534" s="7"/>
      <c r="AA534" s="7"/>
      <c r="AB534" s="7"/>
      <c r="AC534" s="7"/>
    </row>
    <row r="535" ht="24.75" customHeight="1">
      <c r="A535" s="2"/>
      <c r="B535" s="2"/>
      <c r="C535" s="2"/>
      <c r="D535" s="4"/>
      <c r="E535" s="109"/>
      <c r="F535" s="7"/>
      <c r="G535" s="7"/>
      <c r="H535" s="7"/>
      <c r="I535" s="7"/>
      <c r="J535" s="7"/>
      <c r="K535" s="7"/>
      <c r="L535" s="7"/>
      <c r="M535" s="7"/>
      <c r="N535" s="7"/>
      <c r="O535" s="7"/>
      <c r="P535" s="7"/>
      <c r="Q535" s="7"/>
      <c r="R535" s="7"/>
      <c r="S535" s="7"/>
      <c r="T535" s="7"/>
      <c r="U535" s="7"/>
      <c r="V535" s="7"/>
      <c r="W535" s="7"/>
      <c r="X535" s="7"/>
      <c r="Y535" s="7"/>
      <c r="Z535" s="7"/>
      <c r="AA535" s="7"/>
      <c r="AB535" s="7"/>
      <c r="AC535" s="7"/>
    </row>
    <row r="536" ht="24.75" customHeight="1">
      <c r="A536" s="2"/>
      <c r="B536" s="2"/>
      <c r="C536" s="2"/>
      <c r="D536" s="4"/>
      <c r="E536" s="109"/>
      <c r="F536" s="7"/>
      <c r="G536" s="7"/>
      <c r="H536" s="7"/>
      <c r="I536" s="7"/>
      <c r="J536" s="7"/>
      <c r="K536" s="7"/>
      <c r="L536" s="7"/>
      <c r="M536" s="7"/>
      <c r="N536" s="7"/>
      <c r="O536" s="7"/>
      <c r="P536" s="7"/>
      <c r="Q536" s="7"/>
      <c r="R536" s="7"/>
      <c r="S536" s="7"/>
      <c r="T536" s="7"/>
      <c r="U536" s="7"/>
      <c r="V536" s="7"/>
      <c r="W536" s="7"/>
      <c r="X536" s="7"/>
      <c r="Y536" s="7"/>
      <c r="Z536" s="7"/>
      <c r="AA536" s="7"/>
      <c r="AB536" s="7"/>
      <c r="AC536" s="7"/>
    </row>
    <row r="537" ht="24.75" customHeight="1">
      <c r="A537" s="2"/>
      <c r="B537" s="2"/>
      <c r="C537" s="2"/>
      <c r="D537" s="4"/>
      <c r="E537" s="109"/>
      <c r="F537" s="7"/>
      <c r="G537" s="7"/>
      <c r="H537" s="7"/>
      <c r="I537" s="7"/>
      <c r="J537" s="7"/>
      <c r="K537" s="7"/>
      <c r="L537" s="7"/>
      <c r="M537" s="7"/>
      <c r="N537" s="7"/>
      <c r="O537" s="7"/>
      <c r="P537" s="7"/>
      <c r="Q537" s="7"/>
      <c r="R537" s="7"/>
      <c r="S537" s="7"/>
      <c r="T537" s="7"/>
      <c r="U537" s="7"/>
      <c r="V537" s="7"/>
      <c r="W537" s="7"/>
      <c r="X537" s="7"/>
      <c r="Y537" s="7"/>
      <c r="Z537" s="7"/>
      <c r="AA537" s="7"/>
      <c r="AB537" s="7"/>
      <c r="AC537" s="7"/>
    </row>
    <row r="538" ht="24.75" customHeight="1">
      <c r="A538" s="2"/>
      <c r="B538" s="2"/>
      <c r="C538" s="2"/>
      <c r="D538" s="4"/>
      <c r="E538" s="109"/>
      <c r="F538" s="7"/>
      <c r="G538" s="7"/>
      <c r="H538" s="7"/>
      <c r="I538" s="7"/>
      <c r="J538" s="7"/>
      <c r="K538" s="7"/>
      <c r="L538" s="7"/>
      <c r="M538" s="7"/>
      <c r="N538" s="7"/>
      <c r="O538" s="7"/>
      <c r="P538" s="7"/>
      <c r="Q538" s="7"/>
      <c r="R538" s="7"/>
      <c r="S538" s="7"/>
      <c r="T538" s="7"/>
      <c r="U538" s="7"/>
      <c r="V538" s="7"/>
      <c r="W538" s="7"/>
      <c r="X538" s="7"/>
      <c r="Y538" s="7"/>
      <c r="Z538" s="7"/>
      <c r="AA538" s="7"/>
      <c r="AB538" s="7"/>
      <c r="AC538" s="7"/>
    </row>
    <row r="539" ht="24.75" customHeight="1">
      <c r="A539" s="2"/>
      <c r="B539" s="2"/>
      <c r="C539" s="2"/>
      <c r="D539" s="4"/>
      <c r="E539" s="109"/>
      <c r="F539" s="7"/>
      <c r="G539" s="7"/>
      <c r="H539" s="7"/>
      <c r="I539" s="7"/>
      <c r="J539" s="7"/>
      <c r="K539" s="7"/>
      <c r="L539" s="7"/>
      <c r="M539" s="7"/>
      <c r="N539" s="7"/>
      <c r="O539" s="7"/>
      <c r="P539" s="7"/>
      <c r="Q539" s="7"/>
      <c r="R539" s="7"/>
      <c r="S539" s="7"/>
      <c r="T539" s="7"/>
      <c r="U539" s="7"/>
      <c r="V539" s="7"/>
      <c r="W539" s="7"/>
      <c r="X539" s="7"/>
      <c r="Y539" s="7"/>
      <c r="Z539" s="7"/>
      <c r="AA539" s="7"/>
      <c r="AB539" s="7"/>
      <c r="AC539" s="7"/>
    </row>
    <row r="540" ht="24.75" customHeight="1">
      <c r="A540" s="2"/>
      <c r="B540" s="2"/>
      <c r="C540" s="2"/>
      <c r="D540" s="4"/>
      <c r="E540" s="109"/>
      <c r="F540" s="7"/>
      <c r="G540" s="7"/>
      <c r="H540" s="7"/>
      <c r="I540" s="7"/>
      <c r="J540" s="7"/>
      <c r="K540" s="7"/>
      <c r="L540" s="7"/>
      <c r="M540" s="7"/>
      <c r="N540" s="7"/>
      <c r="O540" s="7"/>
      <c r="P540" s="7"/>
      <c r="Q540" s="7"/>
      <c r="R540" s="7"/>
      <c r="S540" s="7"/>
      <c r="T540" s="7"/>
      <c r="U540" s="7"/>
      <c r="V540" s="7"/>
      <c r="W540" s="7"/>
      <c r="X540" s="7"/>
      <c r="Y540" s="7"/>
      <c r="Z540" s="7"/>
      <c r="AA540" s="7"/>
      <c r="AB540" s="7"/>
      <c r="AC540" s="7"/>
    </row>
    <row r="541" ht="24.75" customHeight="1">
      <c r="A541" s="2"/>
      <c r="B541" s="2"/>
      <c r="C541" s="2"/>
      <c r="D541" s="4"/>
      <c r="E541" s="109"/>
      <c r="F541" s="7"/>
      <c r="G541" s="7"/>
      <c r="H541" s="7"/>
      <c r="I541" s="7"/>
      <c r="J541" s="7"/>
      <c r="K541" s="7"/>
      <c r="L541" s="7"/>
      <c r="M541" s="7"/>
      <c r="N541" s="7"/>
      <c r="O541" s="7"/>
      <c r="P541" s="7"/>
      <c r="Q541" s="7"/>
      <c r="R541" s="7"/>
      <c r="S541" s="7"/>
      <c r="T541" s="7"/>
      <c r="U541" s="7"/>
      <c r="V541" s="7"/>
      <c r="W541" s="7"/>
      <c r="X541" s="7"/>
      <c r="Y541" s="7"/>
      <c r="Z541" s="7"/>
      <c r="AA541" s="7"/>
      <c r="AB541" s="7"/>
      <c r="AC541" s="7"/>
    </row>
    <row r="542" ht="24.75" customHeight="1">
      <c r="A542" s="2"/>
      <c r="B542" s="2"/>
      <c r="C542" s="2"/>
      <c r="D542" s="4"/>
      <c r="E542" s="109"/>
      <c r="F542" s="7"/>
      <c r="G542" s="7"/>
      <c r="H542" s="7"/>
      <c r="I542" s="7"/>
      <c r="J542" s="7"/>
      <c r="K542" s="7"/>
      <c r="L542" s="7"/>
      <c r="M542" s="7"/>
      <c r="N542" s="7"/>
      <c r="O542" s="7"/>
      <c r="P542" s="7"/>
      <c r="Q542" s="7"/>
      <c r="R542" s="7"/>
      <c r="S542" s="7"/>
      <c r="T542" s="7"/>
      <c r="U542" s="7"/>
      <c r="V542" s="7"/>
      <c r="W542" s="7"/>
      <c r="X542" s="7"/>
      <c r="Y542" s="7"/>
      <c r="Z542" s="7"/>
      <c r="AA542" s="7"/>
      <c r="AB542" s="7"/>
      <c r="AC542" s="7"/>
    </row>
    <row r="543" ht="24.75" customHeight="1">
      <c r="A543" s="2"/>
      <c r="B543" s="2"/>
      <c r="C543" s="2"/>
      <c r="D543" s="4"/>
      <c r="E543" s="109"/>
      <c r="F543" s="7"/>
      <c r="G543" s="7"/>
      <c r="H543" s="7"/>
      <c r="I543" s="7"/>
      <c r="J543" s="7"/>
      <c r="K543" s="7"/>
      <c r="L543" s="7"/>
      <c r="M543" s="7"/>
      <c r="N543" s="7"/>
      <c r="O543" s="7"/>
      <c r="P543" s="7"/>
      <c r="Q543" s="7"/>
      <c r="R543" s="7"/>
      <c r="S543" s="7"/>
      <c r="T543" s="7"/>
      <c r="U543" s="7"/>
      <c r="V543" s="7"/>
      <c r="W543" s="7"/>
      <c r="X543" s="7"/>
      <c r="Y543" s="7"/>
      <c r="Z543" s="7"/>
      <c r="AA543" s="7"/>
      <c r="AB543" s="7"/>
      <c r="AC543" s="7"/>
    </row>
    <row r="544" ht="24.75" customHeight="1">
      <c r="A544" s="2"/>
      <c r="B544" s="2"/>
      <c r="C544" s="2"/>
      <c r="D544" s="4"/>
      <c r="E544" s="109"/>
      <c r="F544" s="7"/>
      <c r="G544" s="7"/>
      <c r="H544" s="7"/>
      <c r="I544" s="7"/>
      <c r="J544" s="7"/>
      <c r="K544" s="7"/>
      <c r="L544" s="7"/>
      <c r="M544" s="7"/>
      <c r="N544" s="7"/>
      <c r="O544" s="7"/>
      <c r="P544" s="7"/>
      <c r="Q544" s="7"/>
      <c r="R544" s="7"/>
      <c r="S544" s="7"/>
      <c r="T544" s="7"/>
      <c r="U544" s="7"/>
      <c r="V544" s="7"/>
      <c r="W544" s="7"/>
      <c r="X544" s="7"/>
      <c r="Y544" s="7"/>
      <c r="Z544" s="7"/>
      <c r="AA544" s="7"/>
      <c r="AB544" s="7"/>
      <c r="AC544" s="7"/>
    </row>
    <row r="545" ht="24.75" customHeight="1">
      <c r="A545" s="2"/>
      <c r="B545" s="2"/>
      <c r="C545" s="2"/>
      <c r="D545" s="4"/>
      <c r="E545" s="109"/>
      <c r="F545" s="7"/>
      <c r="G545" s="7"/>
      <c r="H545" s="7"/>
      <c r="I545" s="7"/>
      <c r="J545" s="7"/>
      <c r="K545" s="7"/>
      <c r="L545" s="7"/>
      <c r="M545" s="7"/>
      <c r="N545" s="7"/>
      <c r="O545" s="7"/>
      <c r="P545" s="7"/>
      <c r="Q545" s="7"/>
      <c r="R545" s="7"/>
      <c r="S545" s="7"/>
      <c r="T545" s="7"/>
      <c r="U545" s="7"/>
      <c r="V545" s="7"/>
      <c r="W545" s="7"/>
      <c r="X545" s="7"/>
      <c r="Y545" s="7"/>
      <c r="Z545" s="7"/>
      <c r="AA545" s="7"/>
      <c r="AB545" s="7"/>
      <c r="AC545" s="7"/>
    </row>
    <row r="546" ht="24.75" customHeight="1">
      <c r="A546" s="2"/>
      <c r="B546" s="2"/>
      <c r="C546" s="2"/>
      <c r="D546" s="4"/>
      <c r="E546" s="109"/>
      <c r="F546" s="7"/>
      <c r="G546" s="7"/>
      <c r="H546" s="7"/>
      <c r="I546" s="7"/>
      <c r="J546" s="7"/>
      <c r="K546" s="7"/>
      <c r="L546" s="7"/>
      <c r="M546" s="7"/>
      <c r="N546" s="7"/>
      <c r="O546" s="7"/>
      <c r="P546" s="7"/>
      <c r="Q546" s="7"/>
      <c r="R546" s="7"/>
      <c r="S546" s="7"/>
      <c r="T546" s="7"/>
      <c r="U546" s="7"/>
      <c r="V546" s="7"/>
      <c r="W546" s="7"/>
      <c r="X546" s="7"/>
      <c r="Y546" s="7"/>
      <c r="Z546" s="7"/>
      <c r="AA546" s="7"/>
      <c r="AB546" s="7"/>
      <c r="AC546" s="7"/>
    </row>
    <row r="547" ht="24.75" customHeight="1">
      <c r="A547" s="2"/>
      <c r="B547" s="2"/>
      <c r="C547" s="2"/>
      <c r="D547" s="4"/>
      <c r="E547" s="109"/>
      <c r="F547" s="7"/>
      <c r="G547" s="7"/>
      <c r="H547" s="7"/>
      <c r="I547" s="7"/>
      <c r="J547" s="7"/>
      <c r="K547" s="7"/>
      <c r="L547" s="7"/>
      <c r="M547" s="7"/>
      <c r="N547" s="7"/>
      <c r="O547" s="7"/>
      <c r="P547" s="7"/>
      <c r="Q547" s="7"/>
      <c r="R547" s="7"/>
      <c r="S547" s="7"/>
      <c r="T547" s="7"/>
      <c r="U547" s="7"/>
      <c r="V547" s="7"/>
      <c r="W547" s="7"/>
      <c r="X547" s="7"/>
      <c r="Y547" s="7"/>
      <c r="Z547" s="7"/>
      <c r="AA547" s="7"/>
      <c r="AB547" s="7"/>
      <c r="AC547" s="7"/>
    </row>
    <row r="548" ht="24.75" customHeight="1">
      <c r="A548" s="2"/>
      <c r="B548" s="2"/>
      <c r="C548" s="2"/>
      <c r="D548" s="4"/>
      <c r="E548" s="109"/>
      <c r="F548" s="7"/>
      <c r="G548" s="7"/>
      <c r="H548" s="7"/>
      <c r="I548" s="7"/>
      <c r="J548" s="7"/>
      <c r="K548" s="7"/>
      <c r="L548" s="7"/>
      <c r="M548" s="7"/>
      <c r="N548" s="7"/>
      <c r="O548" s="7"/>
      <c r="P548" s="7"/>
      <c r="Q548" s="7"/>
      <c r="R548" s="7"/>
      <c r="S548" s="7"/>
      <c r="T548" s="7"/>
      <c r="U548" s="7"/>
      <c r="V548" s="7"/>
      <c r="W548" s="7"/>
      <c r="X548" s="7"/>
      <c r="Y548" s="7"/>
      <c r="Z548" s="7"/>
      <c r="AA548" s="7"/>
      <c r="AB548" s="7"/>
      <c r="AC548" s="7"/>
    </row>
    <row r="549" ht="24.75" customHeight="1">
      <c r="A549" s="2"/>
      <c r="B549" s="2"/>
      <c r="C549" s="2"/>
      <c r="D549" s="4"/>
      <c r="E549" s="109"/>
      <c r="F549" s="7"/>
      <c r="G549" s="7"/>
      <c r="H549" s="7"/>
      <c r="I549" s="7"/>
      <c r="J549" s="7"/>
      <c r="K549" s="7"/>
      <c r="L549" s="7"/>
      <c r="M549" s="7"/>
      <c r="N549" s="7"/>
      <c r="O549" s="7"/>
      <c r="P549" s="7"/>
      <c r="Q549" s="7"/>
      <c r="R549" s="7"/>
      <c r="S549" s="7"/>
      <c r="T549" s="7"/>
      <c r="U549" s="7"/>
      <c r="V549" s="7"/>
      <c r="W549" s="7"/>
      <c r="X549" s="7"/>
      <c r="Y549" s="7"/>
      <c r="Z549" s="7"/>
      <c r="AA549" s="7"/>
      <c r="AB549" s="7"/>
      <c r="AC549" s="7"/>
    </row>
    <row r="550" ht="24.75" customHeight="1">
      <c r="A550" s="2"/>
      <c r="B550" s="2"/>
      <c r="C550" s="2"/>
      <c r="D550" s="4"/>
      <c r="E550" s="109"/>
      <c r="F550" s="7"/>
      <c r="G550" s="7"/>
      <c r="H550" s="7"/>
      <c r="I550" s="7"/>
      <c r="J550" s="7"/>
      <c r="K550" s="7"/>
      <c r="L550" s="7"/>
      <c r="M550" s="7"/>
      <c r="N550" s="7"/>
      <c r="O550" s="7"/>
      <c r="P550" s="7"/>
      <c r="Q550" s="7"/>
      <c r="R550" s="7"/>
      <c r="S550" s="7"/>
      <c r="T550" s="7"/>
      <c r="U550" s="7"/>
      <c r="V550" s="7"/>
      <c r="W550" s="7"/>
      <c r="X550" s="7"/>
      <c r="Y550" s="7"/>
      <c r="Z550" s="7"/>
      <c r="AA550" s="7"/>
      <c r="AB550" s="7"/>
      <c r="AC550" s="7"/>
    </row>
    <row r="551" ht="24.75" customHeight="1">
      <c r="A551" s="2"/>
      <c r="B551" s="2"/>
      <c r="C551" s="2"/>
      <c r="D551" s="4"/>
      <c r="E551" s="109"/>
      <c r="F551" s="7"/>
      <c r="G551" s="7"/>
      <c r="H551" s="7"/>
      <c r="I551" s="7"/>
      <c r="J551" s="7"/>
      <c r="K551" s="7"/>
      <c r="L551" s="7"/>
      <c r="M551" s="7"/>
      <c r="N551" s="7"/>
      <c r="O551" s="7"/>
      <c r="P551" s="7"/>
      <c r="Q551" s="7"/>
      <c r="R551" s="7"/>
      <c r="S551" s="7"/>
      <c r="T551" s="7"/>
      <c r="U551" s="7"/>
      <c r="V551" s="7"/>
      <c r="W551" s="7"/>
      <c r="X551" s="7"/>
      <c r="Y551" s="7"/>
      <c r="Z551" s="7"/>
      <c r="AA551" s="7"/>
      <c r="AB551" s="7"/>
      <c r="AC551" s="7"/>
    </row>
    <row r="552" ht="24.75" customHeight="1">
      <c r="A552" s="2"/>
      <c r="B552" s="2"/>
      <c r="C552" s="2"/>
      <c r="D552" s="4"/>
      <c r="E552" s="109"/>
      <c r="F552" s="7"/>
      <c r="G552" s="7"/>
      <c r="H552" s="7"/>
      <c r="I552" s="7"/>
      <c r="J552" s="7"/>
      <c r="K552" s="7"/>
      <c r="L552" s="7"/>
      <c r="M552" s="7"/>
      <c r="N552" s="7"/>
      <c r="O552" s="7"/>
      <c r="P552" s="7"/>
      <c r="Q552" s="7"/>
      <c r="R552" s="7"/>
      <c r="S552" s="7"/>
      <c r="T552" s="7"/>
      <c r="U552" s="7"/>
      <c r="V552" s="7"/>
      <c r="W552" s="7"/>
      <c r="X552" s="7"/>
      <c r="Y552" s="7"/>
      <c r="Z552" s="7"/>
      <c r="AA552" s="7"/>
      <c r="AB552" s="7"/>
      <c r="AC552" s="7"/>
    </row>
    <row r="553" ht="24.75" customHeight="1">
      <c r="A553" s="2"/>
      <c r="B553" s="2"/>
      <c r="C553" s="2"/>
      <c r="D553" s="4"/>
      <c r="E553" s="109"/>
      <c r="F553" s="7"/>
      <c r="G553" s="7"/>
      <c r="H553" s="7"/>
      <c r="I553" s="7"/>
      <c r="J553" s="7"/>
      <c r="K553" s="7"/>
      <c r="L553" s="7"/>
      <c r="M553" s="7"/>
      <c r="N553" s="7"/>
      <c r="O553" s="7"/>
      <c r="P553" s="7"/>
      <c r="Q553" s="7"/>
      <c r="R553" s="7"/>
      <c r="S553" s="7"/>
      <c r="T553" s="7"/>
      <c r="U553" s="7"/>
      <c r="V553" s="7"/>
      <c r="W553" s="7"/>
      <c r="X553" s="7"/>
      <c r="Y553" s="7"/>
      <c r="Z553" s="7"/>
      <c r="AA553" s="7"/>
      <c r="AB553" s="7"/>
      <c r="AC553" s="7"/>
    </row>
    <row r="554" ht="24.75" customHeight="1">
      <c r="A554" s="2"/>
      <c r="B554" s="2"/>
      <c r="C554" s="2"/>
      <c r="D554" s="4"/>
      <c r="E554" s="109"/>
      <c r="F554" s="7"/>
      <c r="G554" s="7"/>
      <c r="H554" s="7"/>
      <c r="I554" s="7"/>
      <c r="J554" s="7"/>
      <c r="K554" s="7"/>
      <c r="L554" s="7"/>
      <c r="M554" s="7"/>
      <c r="N554" s="7"/>
      <c r="O554" s="7"/>
      <c r="P554" s="7"/>
      <c r="Q554" s="7"/>
      <c r="R554" s="7"/>
      <c r="S554" s="7"/>
      <c r="T554" s="7"/>
      <c r="U554" s="7"/>
      <c r="V554" s="7"/>
      <c r="W554" s="7"/>
      <c r="X554" s="7"/>
      <c r="Y554" s="7"/>
      <c r="Z554" s="7"/>
      <c r="AA554" s="7"/>
      <c r="AB554" s="7"/>
      <c r="AC554" s="7"/>
    </row>
    <row r="555" ht="24.75" customHeight="1">
      <c r="A555" s="2"/>
      <c r="B555" s="2"/>
      <c r="C555" s="2"/>
      <c r="D555" s="4"/>
      <c r="E555" s="109"/>
      <c r="F555" s="7"/>
      <c r="G555" s="7"/>
      <c r="H555" s="7"/>
      <c r="I555" s="7"/>
      <c r="J555" s="7"/>
      <c r="K555" s="7"/>
      <c r="L555" s="7"/>
      <c r="M555" s="7"/>
      <c r="N555" s="7"/>
      <c r="O555" s="7"/>
      <c r="P555" s="7"/>
      <c r="Q555" s="7"/>
      <c r="R555" s="7"/>
      <c r="S555" s="7"/>
      <c r="T555" s="7"/>
      <c r="U555" s="7"/>
      <c r="V555" s="7"/>
      <c r="W555" s="7"/>
      <c r="X555" s="7"/>
      <c r="Y555" s="7"/>
      <c r="Z555" s="7"/>
      <c r="AA555" s="7"/>
      <c r="AB555" s="7"/>
      <c r="AC555" s="7"/>
    </row>
    <row r="556" ht="24.75" customHeight="1">
      <c r="A556" s="2"/>
      <c r="B556" s="2"/>
      <c r="C556" s="2"/>
      <c r="D556" s="4"/>
      <c r="E556" s="109"/>
      <c r="F556" s="7"/>
      <c r="G556" s="7"/>
      <c r="H556" s="7"/>
      <c r="I556" s="7"/>
      <c r="J556" s="7"/>
      <c r="K556" s="7"/>
      <c r="L556" s="7"/>
      <c r="M556" s="7"/>
      <c r="N556" s="7"/>
      <c r="O556" s="7"/>
      <c r="P556" s="7"/>
      <c r="Q556" s="7"/>
      <c r="R556" s="7"/>
      <c r="S556" s="7"/>
      <c r="T556" s="7"/>
      <c r="U556" s="7"/>
      <c r="V556" s="7"/>
      <c r="W556" s="7"/>
      <c r="X556" s="7"/>
      <c r="Y556" s="7"/>
      <c r="Z556" s="7"/>
      <c r="AA556" s="7"/>
      <c r="AB556" s="7"/>
      <c r="AC556" s="7"/>
    </row>
    <row r="557" ht="24.75" customHeight="1">
      <c r="A557" s="2"/>
      <c r="B557" s="2"/>
      <c r="C557" s="2"/>
      <c r="D557" s="4"/>
      <c r="E557" s="109"/>
      <c r="F557" s="7"/>
      <c r="G557" s="7"/>
      <c r="H557" s="7"/>
      <c r="I557" s="7"/>
      <c r="J557" s="7"/>
      <c r="K557" s="7"/>
      <c r="L557" s="7"/>
      <c r="M557" s="7"/>
      <c r="N557" s="7"/>
      <c r="O557" s="7"/>
      <c r="P557" s="7"/>
      <c r="Q557" s="7"/>
      <c r="R557" s="7"/>
      <c r="S557" s="7"/>
      <c r="T557" s="7"/>
      <c r="U557" s="7"/>
      <c r="V557" s="7"/>
      <c r="W557" s="7"/>
      <c r="X557" s="7"/>
      <c r="Y557" s="7"/>
      <c r="Z557" s="7"/>
      <c r="AA557" s="7"/>
      <c r="AB557" s="7"/>
      <c r="AC557" s="7"/>
    </row>
    <row r="558" ht="24.75" customHeight="1">
      <c r="A558" s="2"/>
      <c r="B558" s="2"/>
      <c r="C558" s="2"/>
      <c r="D558" s="4"/>
      <c r="E558" s="109"/>
      <c r="F558" s="7"/>
      <c r="G558" s="7"/>
      <c r="H558" s="7"/>
      <c r="I558" s="7"/>
      <c r="J558" s="7"/>
      <c r="K558" s="7"/>
      <c r="L558" s="7"/>
      <c r="M558" s="7"/>
      <c r="N558" s="7"/>
      <c r="O558" s="7"/>
      <c r="P558" s="7"/>
      <c r="Q558" s="7"/>
      <c r="R558" s="7"/>
      <c r="S558" s="7"/>
      <c r="T558" s="7"/>
      <c r="U558" s="7"/>
      <c r="V558" s="7"/>
      <c r="W558" s="7"/>
      <c r="X558" s="7"/>
      <c r="Y558" s="7"/>
      <c r="Z558" s="7"/>
      <c r="AA558" s="7"/>
      <c r="AB558" s="7"/>
      <c r="AC558" s="7"/>
    </row>
    <row r="559" ht="24.75" customHeight="1">
      <c r="A559" s="2"/>
      <c r="B559" s="2"/>
      <c r="C559" s="2"/>
      <c r="D559" s="4"/>
      <c r="E559" s="109"/>
      <c r="F559" s="7"/>
      <c r="G559" s="7"/>
      <c r="H559" s="7"/>
      <c r="I559" s="7"/>
      <c r="J559" s="7"/>
      <c r="K559" s="7"/>
      <c r="L559" s="7"/>
      <c r="M559" s="7"/>
      <c r="N559" s="7"/>
      <c r="O559" s="7"/>
      <c r="P559" s="7"/>
      <c r="Q559" s="7"/>
      <c r="R559" s="7"/>
      <c r="S559" s="7"/>
      <c r="T559" s="7"/>
      <c r="U559" s="7"/>
      <c r="V559" s="7"/>
      <c r="W559" s="7"/>
      <c r="X559" s="7"/>
      <c r="Y559" s="7"/>
      <c r="Z559" s="7"/>
      <c r="AA559" s="7"/>
      <c r="AB559" s="7"/>
      <c r="AC559" s="7"/>
    </row>
    <row r="560" ht="24.75" customHeight="1">
      <c r="A560" s="2"/>
      <c r="B560" s="2"/>
      <c r="C560" s="2"/>
      <c r="D560" s="4"/>
      <c r="E560" s="109"/>
      <c r="F560" s="7"/>
      <c r="G560" s="7"/>
      <c r="H560" s="7"/>
      <c r="I560" s="7"/>
      <c r="J560" s="7"/>
      <c r="K560" s="7"/>
      <c r="L560" s="7"/>
      <c r="M560" s="7"/>
      <c r="N560" s="7"/>
      <c r="O560" s="7"/>
      <c r="P560" s="7"/>
      <c r="Q560" s="7"/>
      <c r="R560" s="7"/>
      <c r="S560" s="7"/>
      <c r="T560" s="7"/>
      <c r="U560" s="7"/>
      <c r="V560" s="7"/>
      <c r="W560" s="7"/>
      <c r="X560" s="7"/>
      <c r="Y560" s="7"/>
      <c r="Z560" s="7"/>
      <c r="AA560" s="7"/>
      <c r="AB560" s="7"/>
      <c r="AC560" s="7"/>
    </row>
    <row r="561" ht="24.75" customHeight="1">
      <c r="A561" s="2"/>
      <c r="B561" s="2"/>
      <c r="C561" s="2"/>
      <c r="D561" s="4"/>
      <c r="E561" s="109"/>
      <c r="F561" s="7"/>
      <c r="G561" s="7"/>
      <c r="H561" s="7"/>
      <c r="I561" s="7"/>
      <c r="J561" s="7"/>
      <c r="K561" s="7"/>
      <c r="L561" s="7"/>
      <c r="M561" s="7"/>
      <c r="N561" s="7"/>
      <c r="O561" s="7"/>
      <c r="P561" s="7"/>
      <c r="Q561" s="7"/>
      <c r="R561" s="7"/>
      <c r="S561" s="7"/>
      <c r="T561" s="7"/>
      <c r="U561" s="7"/>
      <c r="V561" s="7"/>
      <c r="W561" s="7"/>
      <c r="X561" s="7"/>
      <c r="Y561" s="7"/>
      <c r="Z561" s="7"/>
      <c r="AA561" s="7"/>
      <c r="AB561" s="7"/>
      <c r="AC561" s="7"/>
    </row>
    <row r="562" ht="24.75" customHeight="1">
      <c r="A562" s="2"/>
      <c r="B562" s="2"/>
      <c r="C562" s="2"/>
      <c r="D562" s="4"/>
      <c r="E562" s="109"/>
      <c r="F562" s="7"/>
      <c r="G562" s="7"/>
      <c r="H562" s="7"/>
      <c r="I562" s="7"/>
      <c r="J562" s="7"/>
      <c r="K562" s="7"/>
      <c r="L562" s="7"/>
      <c r="M562" s="7"/>
      <c r="N562" s="7"/>
      <c r="O562" s="7"/>
      <c r="P562" s="7"/>
      <c r="Q562" s="7"/>
      <c r="R562" s="7"/>
      <c r="S562" s="7"/>
      <c r="T562" s="7"/>
      <c r="U562" s="7"/>
      <c r="V562" s="7"/>
      <c r="W562" s="7"/>
      <c r="X562" s="7"/>
      <c r="Y562" s="7"/>
      <c r="Z562" s="7"/>
      <c r="AA562" s="7"/>
      <c r="AB562" s="7"/>
      <c r="AC562" s="7"/>
    </row>
    <row r="563" ht="24.75" customHeight="1">
      <c r="A563" s="2"/>
      <c r="B563" s="2"/>
      <c r="C563" s="2"/>
      <c r="D563" s="4"/>
      <c r="E563" s="109"/>
      <c r="F563" s="7"/>
      <c r="G563" s="7"/>
      <c r="H563" s="7"/>
      <c r="I563" s="7"/>
      <c r="J563" s="7"/>
      <c r="K563" s="7"/>
      <c r="L563" s="7"/>
      <c r="M563" s="7"/>
      <c r="N563" s="7"/>
      <c r="O563" s="7"/>
      <c r="P563" s="7"/>
      <c r="Q563" s="7"/>
      <c r="R563" s="7"/>
      <c r="S563" s="7"/>
      <c r="T563" s="7"/>
      <c r="U563" s="7"/>
      <c r="V563" s="7"/>
      <c r="W563" s="7"/>
      <c r="X563" s="7"/>
      <c r="Y563" s="7"/>
      <c r="Z563" s="7"/>
      <c r="AA563" s="7"/>
      <c r="AB563" s="7"/>
      <c r="AC563" s="7"/>
    </row>
    <row r="564" ht="24.75" customHeight="1">
      <c r="A564" s="2"/>
      <c r="B564" s="2"/>
      <c r="C564" s="2"/>
      <c r="D564" s="4"/>
      <c r="E564" s="109"/>
      <c r="F564" s="7"/>
      <c r="G564" s="7"/>
      <c r="H564" s="7"/>
      <c r="I564" s="7"/>
      <c r="J564" s="7"/>
      <c r="K564" s="7"/>
      <c r="L564" s="7"/>
      <c r="M564" s="7"/>
      <c r="N564" s="7"/>
      <c r="O564" s="7"/>
      <c r="P564" s="7"/>
      <c r="Q564" s="7"/>
      <c r="R564" s="7"/>
      <c r="S564" s="7"/>
      <c r="T564" s="7"/>
      <c r="U564" s="7"/>
      <c r="V564" s="7"/>
      <c r="W564" s="7"/>
      <c r="X564" s="7"/>
      <c r="Y564" s="7"/>
      <c r="Z564" s="7"/>
      <c r="AA564" s="7"/>
      <c r="AB564" s="7"/>
      <c r="AC564" s="7"/>
    </row>
    <row r="565" ht="24.75" customHeight="1">
      <c r="A565" s="2"/>
      <c r="B565" s="2"/>
      <c r="C565" s="2"/>
      <c r="D565" s="4"/>
      <c r="E565" s="109"/>
      <c r="F565" s="7"/>
      <c r="G565" s="7"/>
      <c r="H565" s="7"/>
      <c r="I565" s="7"/>
      <c r="J565" s="7"/>
      <c r="K565" s="7"/>
      <c r="L565" s="7"/>
      <c r="M565" s="7"/>
      <c r="N565" s="7"/>
      <c r="O565" s="7"/>
      <c r="P565" s="7"/>
      <c r="Q565" s="7"/>
      <c r="R565" s="7"/>
      <c r="S565" s="7"/>
      <c r="T565" s="7"/>
      <c r="U565" s="7"/>
      <c r="V565" s="7"/>
      <c r="W565" s="7"/>
      <c r="X565" s="7"/>
      <c r="Y565" s="7"/>
      <c r="Z565" s="7"/>
      <c r="AA565" s="7"/>
      <c r="AB565" s="7"/>
      <c r="AC565" s="7"/>
    </row>
    <row r="566" ht="24.75" customHeight="1">
      <c r="A566" s="2"/>
      <c r="B566" s="2"/>
      <c r="C566" s="2"/>
      <c r="D566" s="4"/>
      <c r="E566" s="109"/>
      <c r="F566" s="7"/>
      <c r="G566" s="7"/>
      <c r="H566" s="7"/>
      <c r="I566" s="7"/>
      <c r="J566" s="7"/>
      <c r="K566" s="7"/>
      <c r="L566" s="7"/>
      <c r="M566" s="7"/>
      <c r="N566" s="7"/>
      <c r="O566" s="7"/>
      <c r="P566" s="7"/>
      <c r="Q566" s="7"/>
      <c r="R566" s="7"/>
      <c r="S566" s="7"/>
      <c r="T566" s="7"/>
      <c r="U566" s="7"/>
      <c r="V566" s="7"/>
      <c r="W566" s="7"/>
      <c r="X566" s="7"/>
      <c r="Y566" s="7"/>
      <c r="Z566" s="7"/>
      <c r="AA566" s="7"/>
      <c r="AB566" s="7"/>
      <c r="AC566" s="7"/>
    </row>
    <row r="567" ht="24.75" customHeight="1">
      <c r="A567" s="2"/>
      <c r="B567" s="2"/>
      <c r="C567" s="2"/>
      <c r="D567" s="4"/>
      <c r="E567" s="109"/>
      <c r="F567" s="7"/>
      <c r="G567" s="7"/>
      <c r="H567" s="7"/>
      <c r="I567" s="7"/>
      <c r="J567" s="7"/>
      <c r="K567" s="7"/>
      <c r="L567" s="7"/>
      <c r="M567" s="7"/>
      <c r="N567" s="7"/>
      <c r="O567" s="7"/>
      <c r="P567" s="7"/>
      <c r="Q567" s="7"/>
      <c r="R567" s="7"/>
      <c r="S567" s="7"/>
      <c r="T567" s="7"/>
      <c r="U567" s="7"/>
      <c r="V567" s="7"/>
      <c r="W567" s="7"/>
      <c r="X567" s="7"/>
      <c r="Y567" s="7"/>
      <c r="Z567" s="7"/>
      <c r="AA567" s="7"/>
      <c r="AB567" s="7"/>
      <c r="AC567" s="7"/>
    </row>
    <row r="568" ht="24.75" customHeight="1">
      <c r="A568" s="2"/>
      <c r="B568" s="2"/>
      <c r="C568" s="2"/>
      <c r="D568" s="4"/>
      <c r="E568" s="109"/>
      <c r="F568" s="7"/>
      <c r="G568" s="7"/>
      <c r="H568" s="7"/>
      <c r="I568" s="7"/>
      <c r="J568" s="7"/>
      <c r="K568" s="7"/>
      <c r="L568" s="7"/>
      <c r="M568" s="7"/>
      <c r="N568" s="7"/>
      <c r="O568" s="7"/>
      <c r="P568" s="7"/>
      <c r="Q568" s="7"/>
      <c r="R568" s="7"/>
      <c r="S568" s="7"/>
      <c r="T568" s="7"/>
      <c r="U568" s="7"/>
      <c r="V568" s="7"/>
      <c r="W568" s="7"/>
      <c r="X568" s="7"/>
      <c r="Y568" s="7"/>
      <c r="Z568" s="7"/>
      <c r="AA568" s="7"/>
      <c r="AB568" s="7"/>
      <c r="AC568" s="7"/>
    </row>
    <row r="569" ht="24.75" customHeight="1">
      <c r="A569" s="2"/>
      <c r="B569" s="2"/>
      <c r="C569" s="2"/>
      <c r="D569" s="4"/>
      <c r="E569" s="109"/>
      <c r="F569" s="7"/>
      <c r="G569" s="7"/>
      <c r="H569" s="7"/>
      <c r="I569" s="7"/>
      <c r="J569" s="7"/>
      <c r="K569" s="7"/>
      <c r="L569" s="7"/>
      <c r="M569" s="7"/>
      <c r="N569" s="7"/>
      <c r="O569" s="7"/>
      <c r="P569" s="7"/>
      <c r="Q569" s="7"/>
      <c r="R569" s="7"/>
      <c r="S569" s="7"/>
      <c r="T569" s="7"/>
      <c r="U569" s="7"/>
      <c r="V569" s="7"/>
      <c r="W569" s="7"/>
      <c r="X569" s="7"/>
      <c r="Y569" s="7"/>
      <c r="Z569" s="7"/>
      <c r="AA569" s="7"/>
      <c r="AB569" s="7"/>
      <c r="AC569" s="7"/>
    </row>
    <row r="570" ht="24.75" customHeight="1">
      <c r="A570" s="2"/>
      <c r="B570" s="2"/>
      <c r="C570" s="2"/>
      <c r="D570" s="4"/>
      <c r="E570" s="109"/>
      <c r="F570" s="7"/>
      <c r="G570" s="7"/>
      <c r="H570" s="7"/>
      <c r="I570" s="7"/>
      <c r="J570" s="7"/>
      <c r="K570" s="7"/>
      <c r="L570" s="7"/>
      <c r="M570" s="7"/>
      <c r="N570" s="7"/>
      <c r="O570" s="7"/>
      <c r="P570" s="7"/>
      <c r="Q570" s="7"/>
      <c r="R570" s="7"/>
      <c r="S570" s="7"/>
      <c r="T570" s="7"/>
      <c r="U570" s="7"/>
      <c r="V570" s="7"/>
      <c r="W570" s="7"/>
      <c r="X570" s="7"/>
      <c r="Y570" s="7"/>
      <c r="Z570" s="7"/>
      <c r="AA570" s="7"/>
      <c r="AB570" s="7"/>
      <c r="AC570" s="7"/>
    </row>
    <row r="571" ht="24.75" customHeight="1">
      <c r="A571" s="2"/>
      <c r="B571" s="2"/>
      <c r="C571" s="2"/>
      <c r="D571" s="4"/>
      <c r="E571" s="109"/>
      <c r="F571" s="7"/>
      <c r="G571" s="7"/>
      <c r="H571" s="7"/>
      <c r="I571" s="7"/>
      <c r="J571" s="7"/>
      <c r="K571" s="7"/>
      <c r="L571" s="7"/>
      <c r="M571" s="7"/>
      <c r="N571" s="7"/>
      <c r="O571" s="7"/>
      <c r="P571" s="7"/>
      <c r="Q571" s="7"/>
      <c r="R571" s="7"/>
      <c r="S571" s="7"/>
      <c r="T571" s="7"/>
      <c r="U571" s="7"/>
      <c r="V571" s="7"/>
      <c r="W571" s="7"/>
      <c r="X571" s="7"/>
      <c r="Y571" s="7"/>
      <c r="Z571" s="7"/>
      <c r="AA571" s="7"/>
      <c r="AB571" s="7"/>
      <c r="AC571" s="7"/>
    </row>
    <row r="572" ht="24.75" customHeight="1">
      <c r="A572" s="2"/>
      <c r="B572" s="2"/>
      <c r="C572" s="2"/>
      <c r="D572" s="4"/>
      <c r="E572" s="109"/>
      <c r="F572" s="7"/>
      <c r="G572" s="7"/>
      <c r="H572" s="7"/>
      <c r="I572" s="7"/>
      <c r="J572" s="7"/>
      <c r="K572" s="7"/>
      <c r="L572" s="7"/>
      <c r="M572" s="7"/>
      <c r="N572" s="7"/>
      <c r="O572" s="7"/>
      <c r="P572" s="7"/>
      <c r="Q572" s="7"/>
      <c r="R572" s="7"/>
      <c r="S572" s="7"/>
      <c r="T572" s="7"/>
      <c r="U572" s="7"/>
      <c r="V572" s="7"/>
      <c r="W572" s="7"/>
      <c r="X572" s="7"/>
      <c r="Y572" s="7"/>
      <c r="Z572" s="7"/>
      <c r="AA572" s="7"/>
      <c r="AB572" s="7"/>
      <c r="AC572" s="7"/>
    </row>
    <row r="573" ht="24.75" customHeight="1">
      <c r="A573" s="2"/>
      <c r="B573" s="2"/>
      <c r="C573" s="2"/>
      <c r="D573" s="4"/>
      <c r="E573" s="109"/>
      <c r="F573" s="7"/>
      <c r="G573" s="7"/>
      <c r="H573" s="7"/>
      <c r="I573" s="7"/>
      <c r="J573" s="7"/>
      <c r="K573" s="7"/>
      <c r="L573" s="7"/>
      <c r="M573" s="7"/>
      <c r="N573" s="7"/>
      <c r="O573" s="7"/>
      <c r="P573" s="7"/>
      <c r="Q573" s="7"/>
      <c r="R573" s="7"/>
      <c r="S573" s="7"/>
      <c r="T573" s="7"/>
      <c r="U573" s="7"/>
      <c r="V573" s="7"/>
      <c r="W573" s="7"/>
      <c r="X573" s="7"/>
      <c r="Y573" s="7"/>
      <c r="Z573" s="7"/>
      <c r="AA573" s="7"/>
      <c r="AB573" s="7"/>
      <c r="AC573" s="7"/>
    </row>
    <row r="574" ht="24.75" customHeight="1">
      <c r="A574" s="2"/>
      <c r="B574" s="2"/>
      <c r="C574" s="2"/>
      <c r="D574" s="4"/>
      <c r="E574" s="109"/>
      <c r="F574" s="7"/>
      <c r="G574" s="7"/>
      <c r="H574" s="7"/>
      <c r="I574" s="7"/>
      <c r="J574" s="7"/>
      <c r="K574" s="7"/>
      <c r="L574" s="7"/>
      <c r="M574" s="7"/>
      <c r="N574" s="7"/>
      <c r="O574" s="7"/>
      <c r="P574" s="7"/>
      <c r="Q574" s="7"/>
      <c r="R574" s="7"/>
      <c r="S574" s="7"/>
      <c r="T574" s="7"/>
      <c r="U574" s="7"/>
      <c r="V574" s="7"/>
      <c r="W574" s="7"/>
      <c r="X574" s="7"/>
      <c r="Y574" s="7"/>
      <c r="Z574" s="7"/>
      <c r="AA574" s="7"/>
      <c r="AB574" s="7"/>
      <c r="AC574" s="7"/>
    </row>
    <row r="575" ht="24.75" customHeight="1">
      <c r="A575" s="2"/>
      <c r="B575" s="2"/>
      <c r="C575" s="2"/>
      <c r="D575" s="4"/>
      <c r="E575" s="109"/>
      <c r="F575" s="7"/>
      <c r="G575" s="7"/>
      <c r="H575" s="7"/>
      <c r="I575" s="7"/>
      <c r="J575" s="7"/>
      <c r="K575" s="7"/>
      <c r="L575" s="7"/>
      <c r="M575" s="7"/>
      <c r="N575" s="7"/>
      <c r="O575" s="7"/>
      <c r="P575" s="7"/>
      <c r="Q575" s="7"/>
      <c r="R575" s="7"/>
      <c r="S575" s="7"/>
      <c r="T575" s="7"/>
      <c r="U575" s="7"/>
      <c r="V575" s="7"/>
      <c r="W575" s="7"/>
      <c r="X575" s="7"/>
      <c r="Y575" s="7"/>
      <c r="Z575" s="7"/>
      <c r="AA575" s="7"/>
      <c r="AB575" s="7"/>
      <c r="AC575" s="7"/>
    </row>
    <row r="576" ht="24.75" customHeight="1">
      <c r="A576" s="2"/>
      <c r="B576" s="2"/>
      <c r="C576" s="2"/>
      <c r="D576" s="4"/>
      <c r="E576" s="109"/>
      <c r="F576" s="7"/>
      <c r="G576" s="7"/>
      <c r="H576" s="7"/>
      <c r="I576" s="7"/>
      <c r="J576" s="7"/>
      <c r="K576" s="7"/>
      <c r="L576" s="7"/>
      <c r="M576" s="7"/>
      <c r="N576" s="7"/>
      <c r="O576" s="7"/>
      <c r="P576" s="7"/>
      <c r="Q576" s="7"/>
      <c r="R576" s="7"/>
      <c r="S576" s="7"/>
      <c r="T576" s="7"/>
      <c r="U576" s="7"/>
      <c r="V576" s="7"/>
      <c r="W576" s="7"/>
      <c r="X576" s="7"/>
      <c r="Y576" s="7"/>
      <c r="Z576" s="7"/>
      <c r="AA576" s="7"/>
      <c r="AB576" s="7"/>
      <c r="AC576" s="7"/>
    </row>
    <row r="577" ht="24.75" customHeight="1">
      <c r="A577" s="2"/>
      <c r="B577" s="2"/>
      <c r="C577" s="2"/>
      <c r="D577" s="4"/>
      <c r="E577" s="109"/>
      <c r="F577" s="7"/>
      <c r="G577" s="7"/>
      <c r="H577" s="7"/>
      <c r="I577" s="7"/>
      <c r="J577" s="7"/>
      <c r="K577" s="7"/>
      <c r="L577" s="7"/>
      <c r="M577" s="7"/>
      <c r="N577" s="7"/>
      <c r="O577" s="7"/>
      <c r="P577" s="7"/>
      <c r="Q577" s="7"/>
      <c r="R577" s="7"/>
      <c r="S577" s="7"/>
      <c r="T577" s="7"/>
      <c r="U577" s="7"/>
      <c r="V577" s="7"/>
      <c r="W577" s="7"/>
      <c r="X577" s="7"/>
      <c r="Y577" s="7"/>
      <c r="Z577" s="7"/>
      <c r="AA577" s="7"/>
      <c r="AB577" s="7"/>
      <c r="AC577" s="7"/>
    </row>
    <row r="578" ht="24.75" customHeight="1">
      <c r="A578" s="2"/>
      <c r="B578" s="2"/>
      <c r="C578" s="2"/>
      <c r="D578" s="4"/>
      <c r="E578" s="109"/>
      <c r="F578" s="7"/>
      <c r="G578" s="7"/>
      <c r="H578" s="7"/>
      <c r="I578" s="7"/>
      <c r="J578" s="7"/>
      <c r="K578" s="7"/>
      <c r="L578" s="7"/>
      <c r="M578" s="7"/>
      <c r="N578" s="7"/>
      <c r="O578" s="7"/>
      <c r="P578" s="7"/>
      <c r="Q578" s="7"/>
      <c r="R578" s="7"/>
      <c r="S578" s="7"/>
      <c r="T578" s="7"/>
      <c r="U578" s="7"/>
      <c r="V578" s="7"/>
      <c r="W578" s="7"/>
      <c r="X578" s="7"/>
      <c r="Y578" s="7"/>
      <c r="Z578" s="7"/>
      <c r="AA578" s="7"/>
      <c r="AB578" s="7"/>
      <c r="AC578" s="7"/>
    </row>
    <row r="579" ht="24.75" customHeight="1">
      <c r="A579" s="2"/>
      <c r="B579" s="2"/>
      <c r="C579" s="2"/>
      <c r="D579" s="4"/>
      <c r="E579" s="109"/>
      <c r="F579" s="7"/>
      <c r="G579" s="7"/>
      <c r="H579" s="7"/>
      <c r="I579" s="7"/>
      <c r="J579" s="7"/>
      <c r="K579" s="7"/>
      <c r="L579" s="7"/>
      <c r="M579" s="7"/>
      <c r="N579" s="7"/>
      <c r="O579" s="7"/>
      <c r="P579" s="7"/>
      <c r="Q579" s="7"/>
      <c r="R579" s="7"/>
      <c r="S579" s="7"/>
      <c r="T579" s="7"/>
      <c r="U579" s="7"/>
      <c r="V579" s="7"/>
      <c r="W579" s="7"/>
      <c r="X579" s="7"/>
      <c r="Y579" s="7"/>
      <c r="Z579" s="7"/>
      <c r="AA579" s="7"/>
      <c r="AB579" s="7"/>
      <c r="AC579" s="7"/>
    </row>
    <row r="580" ht="24.75" customHeight="1">
      <c r="A580" s="2"/>
      <c r="B580" s="2"/>
      <c r="C580" s="2"/>
      <c r="D580" s="4"/>
      <c r="E580" s="109"/>
      <c r="F580" s="7"/>
      <c r="G580" s="7"/>
      <c r="H580" s="7"/>
      <c r="I580" s="7"/>
      <c r="J580" s="7"/>
      <c r="K580" s="7"/>
      <c r="L580" s="7"/>
      <c r="M580" s="7"/>
      <c r="N580" s="7"/>
      <c r="O580" s="7"/>
      <c r="P580" s="7"/>
      <c r="Q580" s="7"/>
      <c r="R580" s="7"/>
      <c r="S580" s="7"/>
      <c r="T580" s="7"/>
      <c r="U580" s="7"/>
      <c r="V580" s="7"/>
      <c r="W580" s="7"/>
      <c r="X580" s="7"/>
      <c r="Y580" s="7"/>
      <c r="Z580" s="7"/>
      <c r="AA580" s="7"/>
      <c r="AB580" s="7"/>
      <c r="AC580" s="7"/>
    </row>
    <row r="581" ht="24.75" customHeight="1">
      <c r="A581" s="2"/>
      <c r="B581" s="2"/>
      <c r="C581" s="2"/>
      <c r="D581" s="4"/>
      <c r="E581" s="109"/>
      <c r="F581" s="7"/>
      <c r="G581" s="7"/>
      <c r="H581" s="7"/>
      <c r="I581" s="7"/>
      <c r="J581" s="7"/>
      <c r="K581" s="7"/>
      <c r="L581" s="7"/>
      <c r="M581" s="7"/>
      <c r="N581" s="7"/>
      <c r="O581" s="7"/>
      <c r="P581" s="7"/>
      <c r="Q581" s="7"/>
      <c r="R581" s="7"/>
      <c r="S581" s="7"/>
      <c r="T581" s="7"/>
      <c r="U581" s="7"/>
      <c r="V581" s="7"/>
      <c r="W581" s="7"/>
      <c r="X581" s="7"/>
      <c r="Y581" s="7"/>
      <c r="Z581" s="7"/>
      <c r="AA581" s="7"/>
      <c r="AB581" s="7"/>
      <c r="AC581" s="7"/>
    </row>
    <row r="582" ht="24.75" customHeight="1">
      <c r="A582" s="2"/>
      <c r="B582" s="2"/>
      <c r="C582" s="2"/>
      <c r="D582" s="4"/>
      <c r="E582" s="109"/>
      <c r="F582" s="7"/>
      <c r="G582" s="7"/>
      <c r="H582" s="7"/>
      <c r="I582" s="7"/>
      <c r="J582" s="7"/>
      <c r="K582" s="7"/>
      <c r="L582" s="7"/>
      <c r="M582" s="7"/>
      <c r="N582" s="7"/>
      <c r="O582" s="7"/>
      <c r="P582" s="7"/>
      <c r="Q582" s="7"/>
      <c r="R582" s="7"/>
      <c r="S582" s="7"/>
      <c r="T582" s="7"/>
      <c r="U582" s="7"/>
      <c r="V582" s="7"/>
      <c r="W582" s="7"/>
      <c r="X582" s="7"/>
      <c r="Y582" s="7"/>
      <c r="Z582" s="7"/>
      <c r="AA582" s="7"/>
      <c r="AB582" s="7"/>
      <c r="AC582" s="7"/>
    </row>
    <row r="583" ht="24.75" customHeight="1">
      <c r="A583" s="2"/>
      <c r="B583" s="2"/>
      <c r="C583" s="2"/>
      <c r="D583" s="4"/>
      <c r="E583" s="109"/>
      <c r="F583" s="7"/>
      <c r="G583" s="7"/>
      <c r="H583" s="7"/>
      <c r="I583" s="7"/>
      <c r="J583" s="7"/>
      <c r="K583" s="7"/>
      <c r="L583" s="7"/>
      <c r="M583" s="7"/>
      <c r="N583" s="7"/>
      <c r="O583" s="7"/>
      <c r="P583" s="7"/>
      <c r="Q583" s="7"/>
      <c r="R583" s="7"/>
      <c r="S583" s="7"/>
      <c r="T583" s="7"/>
      <c r="U583" s="7"/>
      <c r="V583" s="7"/>
      <c r="W583" s="7"/>
      <c r="X583" s="7"/>
      <c r="Y583" s="7"/>
      <c r="Z583" s="7"/>
      <c r="AA583" s="7"/>
      <c r="AB583" s="7"/>
      <c r="AC583" s="7"/>
    </row>
    <row r="584" ht="24.75" customHeight="1">
      <c r="A584" s="2"/>
      <c r="B584" s="2"/>
      <c r="C584" s="2"/>
      <c r="D584" s="4"/>
      <c r="E584" s="109"/>
      <c r="F584" s="7"/>
      <c r="G584" s="7"/>
      <c r="H584" s="7"/>
      <c r="I584" s="7"/>
      <c r="J584" s="7"/>
      <c r="K584" s="7"/>
      <c r="L584" s="7"/>
      <c r="M584" s="7"/>
      <c r="N584" s="7"/>
      <c r="O584" s="7"/>
      <c r="P584" s="7"/>
      <c r="Q584" s="7"/>
      <c r="R584" s="7"/>
      <c r="S584" s="7"/>
      <c r="T584" s="7"/>
      <c r="U584" s="7"/>
      <c r="V584" s="7"/>
      <c r="W584" s="7"/>
      <c r="X584" s="7"/>
      <c r="Y584" s="7"/>
      <c r="Z584" s="7"/>
      <c r="AA584" s="7"/>
      <c r="AB584" s="7"/>
      <c r="AC584" s="7"/>
    </row>
    <row r="585" ht="24.75" customHeight="1">
      <c r="A585" s="2"/>
      <c r="B585" s="2"/>
      <c r="C585" s="2"/>
      <c r="D585" s="4"/>
      <c r="E585" s="109"/>
      <c r="F585" s="7"/>
      <c r="G585" s="7"/>
      <c r="H585" s="7"/>
      <c r="I585" s="7"/>
      <c r="J585" s="7"/>
      <c r="K585" s="7"/>
      <c r="L585" s="7"/>
      <c r="M585" s="7"/>
      <c r="N585" s="7"/>
      <c r="O585" s="7"/>
      <c r="P585" s="7"/>
      <c r="Q585" s="7"/>
      <c r="R585" s="7"/>
      <c r="S585" s="7"/>
      <c r="T585" s="7"/>
      <c r="U585" s="7"/>
      <c r="V585" s="7"/>
      <c r="W585" s="7"/>
      <c r="X585" s="7"/>
      <c r="Y585" s="7"/>
      <c r="Z585" s="7"/>
      <c r="AA585" s="7"/>
      <c r="AB585" s="7"/>
      <c r="AC585" s="7"/>
    </row>
    <row r="586" ht="24.75" customHeight="1">
      <c r="A586" s="2"/>
      <c r="B586" s="2"/>
      <c r="C586" s="2"/>
      <c r="D586" s="4"/>
      <c r="E586" s="109"/>
      <c r="F586" s="7"/>
      <c r="G586" s="7"/>
      <c r="H586" s="7"/>
      <c r="I586" s="7"/>
      <c r="J586" s="7"/>
      <c r="K586" s="7"/>
      <c r="L586" s="7"/>
      <c r="M586" s="7"/>
      <c r="N586" s="7"/>
      <c r="O586" s="7"/>
      <c r="P586" s="7"/>
      <c r="Q586" s="7"/>
      <c r="R586" s="7"/>
      <c r="S586" s="7"/>
      <c r="T586" s="7"/>
      <c r="U586" s="7"/>
      <c r="V586" s="7"/>
      <c r="W586" s="7"/>
      <c r="X586" s="7"/>
      <c r="Y586" s="7"/>
      <c r="Z586" s="7"/>
      <c r="AA586" s="7"/>
      <c r="AB586" s="7"/>
      <c r="AC586" s="7"/>
    </row>
    <row r="587" ht="24.75" customHeight="1">
      <c r="A587" s="2"/>
      <c r="B587" s="2"/>
      <c r="C587" s="2"/>
      <c r="D587" s="4"/>
      <c r="E587" s="109"/>
      <c r="F587" s="7"/>
      <c r="G587" s="7"/>
      <c r="H587" s="7"/>
      <c r="I587" s="7"/>
      <c r="J587" s="7"/>
      <c r="K587" s="7"/>
      <c r="L587" s="7"/>
      <c r="M587" s="7"/>
      <c r="N587" s="7"/>
      <c r="O587" s="7"/>
      <c r="P587" s="7"/>
      <c r="Q587" s="7"/>
      <c r="R587" s="7"/>
      <c r="S587" s="7"/>
      <c r="T587" s="7"/>
      <c r="U587" s="7"/>
      <c r="V587" s="7"/>
      <c r="W587" s="7"/>
      <c r="X587" s="7"/>
      <c r="Y587" s="7"/>
      <c r="Z587" s="7"/>
      <c r="AA587" s="7"/>
      <c r="AB587" s="7"/>
      <c r="AC587" s="7"/>
    </row>
    <row r="588" ht="24.75" customHeight="1">
      <c r="A588" s="2"/>
      <c r="B588" s="2"/>
      <c r="C588" s="2"/>
      <c r="D588" s="4"/>
      <c r="E588" s="109"/>
      <c r="F588" s="7"/>
      <c r="G588" s="7"/>
      <c r="H588" s="7"/>
      <c r="I588" s="7"/>
      <c r="J588" s="7"/>
      <c r="K588" s="7"/>
      <c r="L588" s="7"/>
      <c r="M588" s="7"/>
      <c r="N588" s="7"/>
      <c r="O588" s="7"/>
      <c r="P588" s="7"/>
      <c r="Q588" s="7"/>
      <c r="R588" s="7"/>
      <c r="S588" s="7"/>
      <c r="T588" s="7"/>
      <c r="U588" s="7"/>
      <c r="V588" s="7"/>
      <c r="W588" s="7"/>
      <c r="X588" s="7"/>
      <c r="Y588" s="7"/>
      <c r="Z588" s="7"/>
      <c r="AA588" s="7"/>
      <c r="AB588" s="7"/>
      <c r="AC588" s="7"/>
    </row>
    <row r="589" ht="24.75" customHeight="1">
      <c r="A589" s="2"/>
      <c r="B589" s="2"/>
      <c r="C589" s="2"/>
      <c r="D589" s="4"/>
      <c r="E589" s="109"/>
      <c r="F589" s="7"/>
      <c r="G589" s="7"/>
      <c r="H589" s="7"/>
      <c r="I589" s="7"/>
      <c r="J589" s="7"/>
      <c r="K589" s="7"/>
      <c r="L589" s="7"/>
      <c r="M589" s="7"/>
      <c r="N589" s="7"/>
      <c r="O589" s="7"/>
      <c r="P589" s="7"/>
      <c r="Q589" s="7"/>
      <c r="R589" s="7"/>
      <c r="S589" s="7"/>
      <c r="T589" s="7"/>
      <c r="U589" s="7"/>
      <c r="V589" s="7"/>
      <c r="W589" s="7"/>
      <c r="X589" s="7"/>
      <c r="Y589" s="7"/>
      <c r="Z589" s="7"/>
      <c r="AA589" s="7"/>
      <c r="AB589" s="7"/>
      <c r="AC589" s="7"/>
    </row>
    <row r="590" ht="24.75" customHeight="1">
      <c r="A590" s="2"/>
      <c r="B590" s="2"/>
      <c r="C590" s="2"/>
      <c r="D590" s="4"/>
      <c r="E590" s="109"/>
      <c r="F590" s="7"/>
      <c r="G590" s="7"/>
      <c r="H590" s="7"/>
      <c r="I590" s="7"/>
      <c r="J590" s="7"/>
      <c r="K590" s="7"/>
      <c r="L590" s="7"/>
      <c r="M590" s="7"/>
      <c r="N590" s="7"/>
      <c r="O590" s="7"/>
      <c r="P590" s="7"/>
      <c r="Q590" s="7"/>
      <c r="R590" s="7"/>
      <c r="S590" s="7"/>
      <c r="T590" s="7"/>
      <c r="U590" s="7"/>
      <c r="V590" s="7"/>
      <c r="W590" s="7"/>
      <c r="X590" s="7"/>
      <c r="Y590" s="7"/>
      <c r="Z590" s="7"/>
      <c r="AA590" s="7"/>
      <c r="AB590" s="7"/>
      <c r="AC590" s="7"/>
    </row>
    <row r="591" ht="24.75" customHeight="1">
      <c r="A591" s="2"/>
      <c r="B591" s="2"/>
      <c r="C591" s="2"/>
      <c r="D591" s="4"/>
      <c r="E591" s="109"/>
      <c r="F591" s="7"/>
      <c r="G591" s="7"/>
      <c r="H591" s="7"/>
      <c r="I591" s="7"/>
      <c r="J591" s="7"/>
      <c r="K591" s="7"/>
      <c r="L591" s="7"/>
      <c r="M591" s="7"/>
      <c r="N591" s="7"/>
      <c r="O591" s="7"/>
      <c r="P591" s="7"/>
      <c r="Q591" s="7"/>
      <c r="R591" s="7"/>
      <c r="S591" s="7"/>
      <c r="T591" s="7"/>
      <c r="U591" s="7"/>
      <c r="V591" s="7"/>
      <c r="W591" s="7"/>
      <c r="X591" s="7"/>
      <c r="Y591" s="7"/>
      <c r="Z591" s="7"/>
      <c r="AA591" s="7"/>
      <c r="AB591" s="7"/>
      <c r="AC591" s="7"/>
    </row>
    <row r="592" ht="24.75" customHeight="1">
      <c r="A592" s="2"/>
      <c r="B592" s="2"/>
      <c r="C592" s="2"/>
      <c r="D592" s="4"/>
      <c r="E592" s="109"/>
      <c r="F592" s="7"/>
      <c r="G592" s="7"/>
      <c r="H592" s="7"/>
      <c r="I592" s="7"/>
      <c r="J592" s="7"/>
      <c r="K592" s="7"/>
      <c r="L592" s="7"/>
      <c r="M592" s="7"/>
      <c r="N592" s="7"/>
      <c r="O592" s="7"/>
      <c r="P592" s="7"/>
      <c r="Q592" s="7"/>
      <c r="R592" s="7"/>
      <c r="S592" s="7"/>
      <c r="T592" s="7"/>
      <c r="U592" s="7"/>
      <c r="V592" s="7"/>
      <c r="W592" s="7"/>
      <c r="X592" s="7"/>
      <c r="Y592" s="7"/>
      <c r="Z592" s="7"/>
      <c r="AA592" s="7"/>
      <c r="AB592" s="7"/>
      <c r="AC592" s="7"/>
    </row>
    <row r="593" ht="24.75" customHeight="1">
      <c r="A593" s="2"/>
      <c r="B593" s="2"/>
      <c r="C593" s="2"/>
      <c r="D593" s="4"/>
      <c r="E593" s="109"/>
      <c r="F593" s="7"/>
      <c r="G593" s="7"/>
      <c r="H593" s="7"/>
      <c r="I593" s="7"/>
      <c r="J593" s="7"/>
      <c r="K593" s="7"/>
      <c r="L593" s="7"/>
      <c r="M593" s="7"/>
      <c r="N593" s="7"/>
      <c r="O593" s="7"/>
      <c r="P593" s="7"/>
      <c r="Q593" s="7"/>
      <c r="R593" s="7"/>
      <c r="S593" s="7"/>
      <c r="T593" s="7"/>
      <c r="U593" s="7"/>
      <c r="V593" s="7"/>
      <c r="W593" s="7"/>
      <c r="X593" s="7"/>
      <c r="Y593" s="7"/>
      <c r="Z593" s="7"/>
      <c r="AA593" s="7"/>
      <c r="AB593" s="7"/>
      <c r="AC593" s="7"/>
    </row>
    <row r="594" ht="24.75" customHeight="1">
      <c r="A594" s="2"/>
      <c r="B594" s="2"/>
      <c r="C594" s="2"/>
      <c r="D594" s="4"/>
      <c r="E594" s="109"/>
      <c r="F594" s="7"/>
      <c r="G594" s="7"/>
      <c r="H594" s="7"/>
      <c r="I594" s="7"/>
      <c r="J594" s="7"/>
      <c r="K594" s="7"/>
      <c r="L594" s="7"/>
      <c r="M594" s="7"/>
      <c r="N594" s="7"/>
      <c r="O594" s="7"/>
      <c r="P594" s="7"/>
      <c r="Q594" s="7"/>
      <c r="R594" s="7"/>
      <c r="S594" s="7"/>
      <c r="T594" s="7"/>
      <c r="U594" s="7"/>
      <c r="V594" s="7"/>
      <c r="W594" s="7"/>
      <c r="X594" s="7"/>
      <c r="Y594" s="7"/>
      <c r="Z594" s="7"/>
      <c r="AA594" s="7"/>
      <c r="AB594" s="7"/>
      <c r="AC594" s="7"/>
    </row>
    <row r="595" ht="24.75" customHeight="1">
      <c r="A595" s="2"/>
      <c r="B595" s="2"/>
      <c r="C595" s="2"/>
      <c r="D595" s="4"/>
      <c r="E595" s="109"/>
      <c r="F595" s="7"/>
      <c r="G595" s="7"/>
      <c r="H595" s="7"/>
      <c r="I595" s="7"/>
      <c r="J595" s="7"/>
      <c r="K595" s="7"/>
      <c r="L595" s="7"/>
      <c r="M595" s="7"/>
      <c r="N595" s="7"/>
      <c r="O595" s="7"/>
      <c r="P595" s="7"/>
      <c r="Q595" s="7"/>
      <c r="R595" s="7"/>
      <c r="S595" s="7"/>
      <c r="T595" s="7"/>
      <c r="U595" s="7"/>
      <c r="V595" s="7"/>
      <c r="W595" s="7"/>
      <c r="X595" s="7"/>
      <c r="Y595" s="7"/>
      <c r="Z595" s="7"/>
      <c r="AA595" s="7"/>
      <c r="AB595" s="7"/>
      <c r="AC595" s="7"/>
    </row>
    <row r="596" ht="24.75" customHeight="1">
      <c r="A596" s="2"/>
      <c r="B596" s="2"/>
      <c r="C596" s="2"/>
      <c r="D596" s="4"/>
      <c r="E596" s="109"/>
      <c r="F596" s="7"/>
      <c r="G596" s="7"/>
      <c r="H596" s="7"/>
      <c r="I596" s="7"/>
      <c r="J596" s="7"/>
      <c r="K596" s="7"/>
      <c r="L596" s="7"/>
      <c r="M596" s="7"/>
      <c r="N596" s="7"/>
      <c r="O596" s="7"/>
      <c r="P596" s="7"/>
      <c r="Q596" s="7"/>
      <c r="R596" s="7"/>
      <c r="S596" s="7"/>
      <c r="T596" s="7"/>
      <c r="U596" s="7"/>
      <c r="V596" s="7"/>
      <c r="W596" s="7"/>
      <c r="X596" s="7"/>
      <c r="Y596" s="7"/>
      <c r="Z596" s="7"/>
      <c r="AA596" s="7"/>
      <c r="AB596" s="7"/>
      <c r="AC596" s="7"/>
    </row>
    <row r="597" ht="24.75" customHeight="1">
      <c r="A597" s="2"/>
      <c r="B597" s="2"/>
      <c r="C597" s="2"/>
      <c r="D597" s="4"/>
      <c r="E597" s="109"/>
      <c r="F597" s="7"/>
      <c r="G597" s="7"/>
      <c r="H597" s="7"/>
      <c r="I597" s="7"/>
      <c r="J597" s="7"/>
      <c r="K597" s="7"/>
      <c r="L597" s="7"/>
      <c r="M597" s="7"/>
      <c r="N597" s="7"/>
      <c r="O597" s="7"/>
      <c r="P597" s="7"/>
      <c r="Q597" s="7"/>
      <c r="R597" s="7"/>
      <c r="S597" s="7"/>
      <c r="T597" s="7"/>
      <c r="U597" s="7"/>
      <c r="V597" s="7"/>
      <c r="W597" s="7"/>
      <c r="X597" s="7"/>
      <c r="Y597" s="7"/>
      <c r="Z597" s="7"/>
      <c r="AA597" s="7"/>
      <c r="AB597" s="7"/>
      <c r="AC597" s="7"/>
    </row>
    <row r="598" ht="24.75" customHeight="1">
      <c r="A598" s="2"/>
      <c r="B598" s="2"/>
      <c r="C598" s="2"/>
      <c r="D598" s="4"/>
      <c r="E598" s="109"/>
      <c r="F598" s="7"/>
      <c r="G598" s="7"/>
      <c r="H598" s="7"/>
      <c r="I598" s="7"/>
      <c r="J598" s="7"/>
      <c r="K598" s="7"/>
      <c r="L598" s="7"/>
      <c r="M598" s="7"/>
      <c r="N598" s="7"/>
      <c r="O598" s="7"/>
      <c r="P598" s="7"/>
      <c r="Q598" s="7"/>
      <c r="R598" s="7"/>
      <c r="S598" s="7"/>
      <c r="T598" s="7"/>
      <c r="U598" s="7"/>
      <c r="V598" s="7"/>
      <c r="W598" s="7"/>
      <c r="X598" s="7"/>
      <c r="Y598" s="7"/>
      <c r="Z598" s="7"/>
      <c r="AA598" s="7"/>
      <c r="AB598" s="7"/>
      <c r="AC598" s="7"/>
    </row>
    <row r="599" ht="24.75" customHeight="1">
      <c r="A599" s="2"/>
      <c r="B599" s="2"/>
      <c r="C599" s="2"/>
      <c r="D599" s="4"/>
      <c r="E599" s="109"/>
      <c r="F599" s="7"/>
      <c r="G599" s="7"/>
      <c r="H599" s="7"/>
      <c r="I599" s="7"/>
      <c r="J599" s="7"/>
      <c r="K599" s="7"/>
      <c r="L599" s="7"/>
      <c r="M599" s="7"/>
      <c r="N599" s="7"/>
      <c r="O599" s="7"/>
      <c r="P599" s="7"/>
      <c r="Q599" s="7"/>
      <c r="R599" s="7"/>
      <c r="S599" s="7"/>
      <c r="T599" s="7"/>
      <c r="U599" s="7"/>
      <c r="V599" s="7"/>
      <c r="W599" s="7"/>
      <c r="X599" s="7"/>
      <c r="Y599" s="7"/>
      <c r="Z599" s="7"/>
      <c r="AA599" s="7"/>
      <c r="AB599" s="7"/>
      <c r="AC599" s="7"/>
    </row>
    <row r="600" ht="24.75" customHeight="1">
      <c r="A600" s="2"/>
      <c r="B600" s="2"/>
      <c r="C600" s="2"/>
      <c r="D600" s="4"/>
      <c r="E600" s="109"/>
      <c r="F600" s="7"/>
      <c r="G600" s="7"/>
      <c r="H600" s="7"/>
      <c r="I600" s="7"/>
      <c r="J600" s="7"/>
      <c r="K600" s="7"/>
      <c r="L600" s="7"/>
      <c r="M600" s="7"/>
      <c r="N600" s="7"/>
      <c r="O600" s="7"/>
      <c r="P600" s="7"/>
      <c r="Q600" s="7"/>
      <c r="R600" s="7"/>
      <c r="S600" s="7"/>
      <c r="T600" s="7"/>
      <c r="U600" s="7"/>
      <c r="V600" s="7"/>
      <c r="W600" s="7"/>
      <c r="X600" s="7"/>
      <c r="Y600" s="7"/>
      <c r="Z600" s="7"/>
      <c r="AA600" s="7"/>
      <c r="AB600" s="7"/>
      <c r="AC600" s="7"/>
    </row>
    <row r="601" ht="24.75" customHeight="1">
      <c r="A601" s="2"/>
      <c r="B601" s="2"/>
      <c r="C601" s="2"/>
      <c r="D601" s="4"/>
      <c r="E601" s="109"/>
      <c r="F601" s="7"/>
      <c r="G601" s="7"/>
      <c r="H601" s="7"/>
      <c r="I601" s="7"/>
      <c r="J601" s="7"/>
      <c r="K601" s="7"/>
      <c r="L601" s="7"/>
      <c r="M601" s="7"/>
      <c r="N601" s="7"/>
      <c r="O601" s="7"/>
      <c r="P601" s="7"/>
      <c r="Q601" s="7"/>
      <c r="R601" s="7"/>
      <c r="S601" s="7"/>
      <c r="T601" s="7"/>
      <c r="U601" s="7"/>
      <c r="V601" s="7"/>
      <c r="W601" s="7"/>
      <c r="X601" s="7"/>
      <c r="Y601" s="7"/>
      <c r="Z601" s="7"/>
      <c r="AA601" s="7"/>
      <c r="AB601" s="7"/>
      <c r="AC601" s="7"/>
    </row>
    <row r="602" ht="24.75" customHeight="1">
      <c r="A602" s="2"/>
      <c r="B602" s="2"/>
      <c r="C602" s="2"/>
      <c r="D602" s="4"/>
      <c r="E602" s="109"/>
      <c r="F602" s="7"/>
      <c r="G602" s="7"/>
      <c r="H602" s="7"/>
      <c r="I602" s="7"/>
      <c r="J602" s="7"/>
      <c r="K602" s="7"/>
      <c r="L602" s="7"/>
      <c r="M602" s="7"/>
      <c r="N602" s="7"/>
      <c r="O602" s="7"/>
      <c r="P602" s="7"/>
      <c r="Q602" s="7"/>
      <c r="R602" s="7"/>
      <c r="S602" s="7"/>
      <c r="T602" s="7"/>
      <c r="U602" s="7"/>
      <c r="V602" s="7"/>
      <c r="W602" s="7"/>
      <c r="X602" s="7"/>
      <c r="Y602" s="7"/>
      <c r="Z602" s="7"/>
      <c r="AA602" s="7"/>
      <c r="AB602" s="7"/>
      <c r="AC602" s="7"/>
    </row>
    <row r="603" ht="24.75" customHeight="1">
      <c r="A603" s="2"/>
      <c r="B603" s="2"/>
      <c r="C603" s="2"/>
      <c r="D603" s="4"/>
      <c r="E603" s="109"/>
      <c r="F603" s="7"/>
      <c r="G603" s="7"/>
      <c r="H603" s="7"/>
      <c r="I603" s="7"/>
      <c r="J603" s="7"/>
      <c r="K603" s="7"/>
      <c r="L603" s="7"/>
      <c r="M603" s="7"/>
      <c r="N603" s="7"/>
      <c r="O603" s="7"/>
      <c r="P603" s="7"/>
      <c r="Q603" s="7"/>
      <c r="R603" s="7"/>
      <c r="S603" s="7"/>
      <c r="T603" s="7"/>
      <c r="U603" s="7"/>
      <c r="V603" s="7"/>
      <c r="W603" s="7"/>
      <c r="X603" s="7"/>
      <c r="Y603" s="7"/>
      <c r="Z603" s="7"/>
      <c r="AA603" s="7"/>
      <c r="AB603" s="7"/>
      <c r="AC603" s="7"/>
    </row>
    <row r="604" ht="24.75" customHeight="1">
      <c r="A604" s="2"/>
      <c r="B604" s="2"/>
      <c r="C604" s="2"/>
      <c r="D604" s="4"/>
      <c r="E604" s="109"/>
      <c r="F604" s="7"/>
      <c r="G604" s="7"/>
      <c r="H604" s="7"/>
      <c r="I604" s="7"/>
      <c r="J604" s="7"/>
      <c r="K604" s="7"/>
      <c r="L604" s="7"/>
      <c r="M604" s="7"/>
      <c r="N604" s="7"/>
      <c r="O604" s="7"/>
      <c r="P604" s="7"/>
      <c r="Q604" s="7"/>
      <c r="R604" s="7"/>
      <c r="S604" s="7"/>
      <c r="T604" s="7"/>
      <c r="U604" s="7"/>
      <c r="V604" s="7"/>
      <c r="W604" s="7"/>
      <c r="X604" s="7"/>
      <c r="Y604" s="7"/>
      <c r="Z604" s="7"/>
      <c r="AA604" s="7"/>
      <c r="AB604" s="7"/>
      <c r="AC604" s="7"/>
    </row>
    <row r="605" ht="24.75" customHeight="1">
      <c r="A605" s="2"/>
      <c r="B605" s="2"/>
      <c r="C605" s="2"/>
      <c r="D605" s="4"/>
      <c r="E605" s="109"/>
      <c r="F605" s="7"/>
      <c r="G605" s="7"/>
      <c r="H605" s="7"/>
      <c r="I605" s="7"/>
      <c r="J605" s="7"/>
      <c r="K605" s="7"/>
      <c r="L605" s="7"/>
      <c r="M605" s="7"/>
      <c r="N605" s="7"/>
      <c r="O605" s="7"/>
      <c r="P605" s="7"/>
      <c r="Q605" s="7"/>
      <c r="R605" s="7"/>
      <c r="S605" s="7"/>
      <c r="T605" s="7"/>
      <c r="U605" s="7"/>
      <c r="V605" s="7"/>
      <c r="W605" s="7"/>
      <c r="X605" s="7"/>
      <c r="Y605" s="7"/>
      <c r="Z605" s="7"/>
      <c r="AA605" s="7"/>
      <c r="AB605" s="7"/>
      <c r="AC605" s="7"/>
    </row>
    <row r="606" ht="24.75" customHeight="1">
      <c r="A606" s="2"/>
      <c r="B606" s="2"/>
      <c r="C606" s="2"/>
      <c r="D606" s="4"/>
      <c r="E606" s="109"/>
      <c r="F606" s="7"/>
      <c r="G606" s="7"/>
      <c r="H606" s="7"/>
      <c r="I606" s="7"/>
      <c r="J606" s="7"/>
      <c r="K606" s="7"/>
      <c r="L606" s="7"/>
      <c r="M606" s="7"/>
      <c r="N606" s="7"/>
      <c r="O606" s="7"/>
      <c r="P606" s="7"/>
      <c r="Q606" s="7"/>
      <c r="R606" s="7"/>
      <c r="S606" s="7"/>
      <c r="T606" s="7"/>
      <c r="U606" s="7"/>
      <c r="V606" s="7"/>
      <c r="W606" s="7"/>
      <c r="X606" s="7"/>
      <c r="Y606" s="7"/>
      <c r="Z606" s="7"/>
      <c r="AA606" s="7"/>
      <c r="AB606" s="7"/>
      <c r="AC606" s="7"/>
    </row>
    <row r="607" ht="24.75" customHeight="1">
      <c r="A607" s="2"/>
      <c r="B607" s="2"/>
      <c r="C607" s="2"/>
      <c r="D607" s="4"/>
      <c r="E607" s="109"/>
      <c r="F607" s="7"/>
      <c r="G607" s="7"/>
      <c r="H607" s="7"/>
      <c r="I607" s="7"/>
      <c r="J607" s="7"/>
      <c r="K607" s="7"/>
      <c r="L607" s="7"/>
      <c r="M607" s="7"/>
      <c r="N607" s="7"/>
      <c r="O607" s="7"/>
      <c r="P607" s="7"/>
      <c r="Q607" s="7"/>
      <c r="R607" s="7"/>
      <c r="S607" s="7"/>
      <c r="T607" s="7"/>
      <c r="U607" s="7"/>
      <c r="V607" s="7"/>
      <c r="W607" s="7"/>
      <c r="X607" s="7"/>
      <c r="Y607" s="7"/>
      <c r="Z607" s="7"/>
      <c r="AA607" s="7"/>
      <c r="AB607" s="7"/>
      <c r="AC607" s="7"/>
    </row>
    <row r="608" ht="24.75" customHeight="1">
      <c r="A608" s="2"/>
      <c r="B608" s="2"/>
      <c r="C608" s="2"/>
      <c r="D608" s="4"/>
      <c r="E608" s="109"/>
      <c r="F608" s="7"/>
      <c r="G608" s="7"/>
      <c r="H608" s="7"/>
      <c r="I608" s="7"/>
      <c r="J608" s="7"/>
      <c r="K608" s="7"/>
      <c r="L608" s="7"/>
      <c r="M608" s="7"/>
      <c r="N608" s="7"/>
      <c r="O608" s="7"/>
      <c r="P608" s="7"/>
      <c r="Q608" s="7"/>
      <c r="R608" s="7"/>
      <c r="S608" s="7"/>
      <c r="T608" s="7"/>
      <c r="U608" s="7"/>
      <c r="V608" s="7"/>
      <c r="W608" s="7"/>
      <c r="X608" s="7"/>
      <c r="Y608" s="7"/>
      <c r="Z608" s="7"/>
      <c r="AA608" s="7"/>
      <c r="AB608" s="7"/>
      <c r="AC608" s="7"/>
    </row>
    <row r="609" ht="24.75" customHeight="1">
      <c r="A609" s="2"/>
      <c r="B609" s="2"/>
      <c r="C609" s="2"/>
      <c r="D609" s="4"/>
      <c r="E609" s="109"/>
      <c r="F609" s="7"/>
      <c r="G609" s="7"/>
      <c r="H609" s="7"/>
      <c r="I609" s="7"/>
      <c r="J609" s="7"/>
      <c r="K609" s="7"/>
      <c r="L609" s="7"/>
      <c r="M609" s="7"/>
      <c r="N609" s="7"/>
      <c r="O609" s="7"/>
      <c r="P609" s="7"/>
      <c r="Q609" s="7"/>
      <c r="R609" s="7"/>
      <c r="S609" s="7"/>
      <c r="T609" s="7"/>
      <c r="U609" s="7"/>
      <c r="V609" s="7"/>
      <c r="W609" s="7"/>
      <c r="X609" s="7"/>
      <c r="Y609" s="7"/>
      <c r="Z609" s="7"/>
      <c r="AA609" s="7"/>
      <c r="AB609" s="7"/>
      <c r="AC609" s="7"/>
    </row>
    <row r="610" ht="24.75" customHeight="1">
      <c r="A610" s="2"/>
      <c r="B610" s="2"/>
      <c r="C610" s="2"/>
      <c r="D610" s="4"/>
      <c r="E610" s="109"/>
      <c r="F610" s="7"/>
      <c r="G610" s="7"/>
      <c r="H610" s="7"/>
      <c r="I610" s="7"/>
      <c r="J610" s="7"/>
      <c r="K610" s="7"/>
      <c r="L610" s="7"/>
      <c r="M610" s="7"/>
      <c r="N610" s="7"/>
      <c r="O610" s="7"/>
      <c r="P610" s="7"/>
      <c r="Q610" s="7"/>
      <c r="R610" s="7"/>
      <c r="S610" s="7"/>
      <c r="T610" s="7"/>
      <c r="U610" s="7"/>
      <c r="V610" s="7"/>
      <c r="W610" s="7"/>
      <c r="X610" s="7"/>
      <c r="Y610" s="7"/>
      <c r="Z610" s="7"/>
      <c r="AA610" s="7"/>
      <c r="AB610" s="7"/>
      <c r="AC610" s="7"/>
    </row>
    <row r="611" ht="24.75" customHeight="1">
      <c r="A611" s="2"/>
      <c r="B611" s="2"/>
      <c r="C611" s="2"/>
      <c r="D611" s="4"/>
      <c r="E611" s="109"/>
      <c r="F611" s="7"/>
      <c r="G611" s="7"/>
      <c r="H611" s="7"/>
      <c r="I611" s="7"/>
      <c r="J611" s="7"/>
      <c r="K611" s="7"/>
      <c r="L611" s="7"/>
      <c r="M611" s="7"/>
      <c r="N611" s="7"/>
      <c r="O611" s="7"/>
      <c r="P611" s="7"/>
      <c r="Q611" s="7"/>
      <c r="R611" s="7"/>
      <c r="S611" s="7"/>
      <c r="T611" s="7"/>
      <c r="U611" s="7"/>
      <c r="V611" s="7"/>
      <c r="W611" s="7"/>
      <c r="X611" s="7"/>
      <c r="Y611" s="7"/>
      <c r="Z611" s="7"/>
      <c r="AA611" s="7"/>
      <c r="AB611" s="7"/>
      <c r="AC611" s="7"/>
    </row>
    <row r="612" ht="24.75" customHeight="1">
      <c r="A612" s="2"/>
      <c r="B612" s="2"/>
      <c r="C612" s="2"/>
      <c r="D612" s="4"/>
      <c r="E612" s="109"/>
      <c r="F612" s="7"/>
      <c r="G612" s="7"/>
      <c r="H612" s="7"/>
      <c r="I612" s="7"/>
      <c r="J612" s="7"/>
      <c r="K612" s="7"/>
      <c r="L612" s="7"/>
      <c r="M612" s="7"/>
      <c r="N612" s="7"/>
      <c r="O612" s="7"/>
      <c r="P612" s="7"/>
      <c r="Q612" s="7"/>
      <c r="R612" s="7"/>
      <c r="S612" s="7"/>
      <c r="T612" s="7"/>
      <c r="U612" s="7"/>
      <c r="V612" s="7"/>
      <c r="W612" s="7"/>
      <c r="X612" s="7"/>
      <c r="Y612" s="7"/>
      <c r="Z612" s="7"/>
      <c r="AA612" s="7"/>
      <c r="AB612" s="7"/>
      <c r="AC612" s="7"/>
    </row>
    <row r="613" ht="24.75" customHeight="1">
      <c r="A613" s="2"/>
      <c r="B613" s="2"/>
      <c r="C613" s="2"/>
      <c r="D613" s="4"/>
      <c r="E613" s="109"/>
      <c r="F613" s="7"/>
      <c r="G613" s="7"/>
      <c r="H613" s="7"/>
      <c r="I613" s="7"/>
      <c r="J613" s="7"/>
      <c r="K613" s="7"/>
      <c r="L613" s="7"/>
      <c r="M613" s="7"/>
      <c r="N613" s="7"/>
      <c r="O613" s="7"/>
      <c r="P613" s="7"/>
      <c r="Q613" s="7"/>
      <c r="R613" s="7"/>
      <c r="S613" s="7"/>
      <c r="T613" s="7"/>
      <c r="U613" s="7"/>
      <c r="V613" s="7"/>
      <c r="W613" s="7"/>
      <c r="X613" s="7"/>
      <c r="Y613" s="7"/>
      <c r="Z613" s="7"/>
      <c r="AA613" s="7"/>
      <c r="AB613" s="7"/>
      <c r="AC613" s="7"/>
    </row>
    <row r="614" ht="24.75" customHeight="1">
      <c r="A614" s="2"/>
      <c r="B614" s="2"/>
      <c r="C614" s="2"/>
      <c r="D614" s="4"/>
      <c r="E614" s="109"/>
      <c r="F614" s="7"/>
      <c r="G614" s="7"/>
      <c r="H614" s="7"/>
      <c r="I614" s="7"/>
      <c r="J614" s="7"/>
      <c r="K614" s="7"/>
      <c r="L614" s="7"/>
      <c r="M614" s="7"/>
      <c r="N614" s="7"/>
      <c r="O614" s="7"/>
      <c r="P614" s="7"/>
      <c r="Q614" s="7"/>
      <c r="R614" s="7"/>
      <c r="S614" s="7"/>
      <c r="T614" s="7"/>
      <c r="U614" s="7"/>
      <c r="V614" s="7"/>
      <c r="W614" s="7"/>
      <c r="X614" s="7"/>
      <c r="Y614" s="7"/>
      <c r="Z614" s="7"/>
      <c r="AA614" s="7"/>
      <c r="AB614" s="7"/>
      <c r="AC614" s="7"/>
    </row>
    <row r="615" ht="24.75" customHeight="1">
      <c r="A615" s="2"/>
      <c r="B615" s="2"/>
      <c r="C615" s="2"/>
      <c r="D615" s="4"/>
      <c r="E615" s="109"/>
      <c r="F615" s="7"/>
      <c r="G615" s="7"/>
      <c r="H615" s="7"/>
      <c r="I615" s="7"/>
      <c r="J615" s="7"/>
      <c r="K615" s="7"/>
      <c r="L615" s="7"/>
      <c r="M615" s="7"/>
      <c r="N615" s="7"/>
      <c r="O615" s="7"/>
      <c r="P615" s="7"/>
      <c r="Q615" s="7"/>
      <c r="R615" s="7"/>
      <c r="S615" s="7"/>
      <c r="T615" s="7"/>
      <c r="U615" s="7"/>
      <c r="V615" s="7"/>
      <c r="W615" s="7"/>
      <c r="X615" s="7"/>
      <c r="Y615" s="7"/>
      <c r="Z615" s="7"/>
      <c r="AA615" s="7"/>
      <c r="AB615" s="7"/>
      <c r="AC615" s="7"/>
    </row>
    <row r="616" ht="24.75" customHeight="1">
      <c r="A616" s="2"/>
      <c r="B616" s="2"/>
      <c r="C616" s="2"/>
      <c r="D616" s="4"/>
      <c r="E616" s="109"/>
      <c r="F616" s="7"/>
      <c r="G616" s="7"/>
      <c r="H616" s="7"/>
      <c r="I616" s="7"/>
      <c r="J616" s="7"/>
      <c r="K616" s="7"/>
      <c r="L616" s="7"/>
      <c r="M616" s="7"/>
      <c r="N616" s="7"/>
      <c r="O616" s="7"/>
      <c r="P616" s="7"/>
      <c r="Q616" s="7"/>
      <c r="R616" s="7"/>
      <c r="S616" s="7"/>
      <c r="T616" s="7"/>
      <c r="U616" s="7"/>
      <c r="V616" s="7"/>
      <c r="W616" s="7"/>
      <c r="X616" s="7"/>
      <c r="Y616" s="7"/>
      <c r="Z616" s="7"/>
      <c r="AA616" s="7"/>
      <c r="AB616" s="7"/>
      <c r="AC616" s="7"/>
    </row>
    <row r="617" ht="24.75" customHeight="1">
      <c r="A617" s="2"/>
      <c r="B617" s="2"/>
      <c r="C617" s="2"/>
      <c r="D617" s="4"/>
      <c r="E617" s="109"/>
      <c r="F617" s="7"/>
      <c r="G617" s="7"/>
      <c r="H617" s="7"/>
      <c r="I617" s="7"/>
      <c r="J617" s="7"/>
      <c r="K617" s="7"/>
      <c r="L617" s="7"/>
      <c r="M617" s="7"/>
      <c r="N617" s="7"/>
      <c r="O617" s="7"/>
      <c r="P617" s="7"/>
      <c r="Q617" s="7"/>
      <c r="R617" s="7"/>
      <c r="S617" s="7"/>
      <c r="T617" s="7"/>
      <c r="U617" s="7"/>
      <c r="V617" s="7"/>
      <c r="W617" s="7"/>
      <c r="X617" s="7"/>
      <c r="Y617" s="7"/>
      <c r="Z617" s="7"/>
      <c r="AA617" s="7"/>
      <c r="AB617" s="7"/>
      <c r="AC617" s="7"/>
    </row>
    <row r="618" ht="24.75" customHeight="1">
      <c r="A618" s="2"/>
      <c r="B618" s="2"/>
      <c r="C618" s="2"/>
      <c r="D618" s="4"/>
      <c r="E618" s="109"/>
      <c r="F618" s="7"/>
      <c r="G618" s="7"/>
      <c r="H618" s="7"/>
      <c r="I618" s="7"/>
      <c r="J618" s="7"/>
      <c r="K618" s="7"/>
      <c r="L618" s="7"/>
      <c r="M618" s="7"/>
      <c r="N618" s="7"/>
      <c r="O618" s="7"/>
      <c r="P618" s="7"/>
      <c r="Q618" s="7"/>
      <c r="R618" s="7"/>
      <c r="S618" s="7"/>
      <c r="T618" s="7"/>
      <c r="U618" s="7"/>
      <c r="V618" s="7"/>
      <c r="W618" s="7"/>
      <c r="X618" s="7"/>
      <c r="Y618" s="7"/>
      <c r="Z618" s="7"/>
      <c r="AA618" s="7"/>
      <c r="AB618" s="7"/>
      <c r="AC618" s="7"/>
    </row>
    <row r="619" ht="24.75" customHeight="1">
      <c r="A619" s="2"/>
      <c r="B619" s="2"/>
      <c r="C619" s="2"/>
      <c r="D619" s="4"/>
      <c r="E619" s="109"/>
      <c r="F619" s="7"/>
      <c r="G619" s="7"/>
      <c r="H619" s="7"/>
      <c r="I619" s="7"/>
      <c r="J619" s="7"/>
      <c r="K619" s="7"/>
      <c r="L619" s="7"/>
      <c r="M619" s="7"/>
      <c r="N619" s="7"/>
      <c r="O619" s="7"/>
      <c r="P619" s="7"/>
      <c r="Q619" s="7"/>
      <c r="R619" s="7"/>
      <c r="S619" s="7"/>
      <c r="T619" s="7"/>
      <c r="U619" s="7"/>
      <c r="V619" s="7"/>
      <c r="W619" s="7"/>
      <c r="X619" s="7"/>
      <c r="Y619" s="7"/>
      <c r="Z619" s="7"/>
      <c r="AA619" s="7"/>
      <c r="AB619" s="7"/>
      <c r="AC619" s="7"/>
    </row>
    <row r="620" ht="24.75" customHeight="1">
      <c r="A620" s="2"/>
      <c r="B620" s="2"/>
      <c r="C620" s="2"/>
      <c r="D620" s="4"/>
      <c r="E620" s="109"/>
      <c r="F620" s="7"/>
      <c r="G620" s="7"/>
      <c r="H620" s="7"/>
      <c r="I620" s="7"/>
      <c r="J620" s="7"/>
      <c r="K620" s="7"/>
      <c r="L620" s="7"/>
      <c r="M620" s="7"/>
      <c r="N620" s="7"/>
      <c r="O620" s="7"/>
      <c r="P620" s="7"/>
      <c r="Q620" s="7"/>
      <c r="R620" s="7"/>
      <c r="S620" s="7"/>
      <c r="T620" s="7"/>
      <c r="U620" s="7"/>
      <c r="V620" s="7"/>
      <c r="W620" s="7"/>
      <c r="X620" s="7"/>
      <c r="Y620" s="7"/>
      <c r="Z620" s="7"/>
      <c r="AA620" s="7"/>
      <c r="AB620" s="7"/>
      <c r="AC620" s="7"/>
    </row>
    <row r="621" ht="24.75" customHeight="1">
      <c r="A621" s="2"/>
      <c r="B621" s="2"/>
      <c r="C621" s="2"/>
      <c r="D621" s="4"/>
      <c r="E621" s="109"/>
      <c r="F621" s="7"/>
      <c r="G621" s="7"/>
      <c r="H621" s="7"/>
      <c r="I621" s="7"/>
      <c r="J621" s="7"/>
      <c r="K621" s="7"/>
      <c r="L621" s="7"/>
      <c r="M621" s="7"/>
      <c r="N621" s="7"/>
      <c r="O621" s="7"/>
      <c r="P621" s="7"/>
      <c r="Q621" s="7"/>
      <c r="R621" s="7"/>
      <c r="S621" s="7"/>
      <c r="T621" s="7"/>
      <c r="U621" s="7"/>
      <c r="V621" s="7"/>
      <c r="W621" s="7"/>
      <c r="X621" s="7"/>
      <c r="Y621" s="7"/>
      <c r="Z621" s="7"/>
      <c r="AA621" s="7"/>
      <c r="AB621" s="7"/>
      <c r="AC621" s="7"/>
    </row>
    <row r="622" ht="24.75" customHeight="1">
      <c r="A622" s="2"/>
      <c r="B622" s="2"/>
      <c r="C622" s="2"/>
      <c r="D622" s="4"/>
      <c r="E622" s="109"/>
      <c r="F622" s="7"/>
      <c r="G622" s="7"/>
      <c r="H622" s="7"/>
      <c r="I622" s="7"/>
      <c r="J622" s="7"/>
      <c r="K622" s="7"/>
      <c r="L622" s="7"/>
      <c r="M622" s="7"/>
      <c r="N622" s="7"/>
      <c r="O622" s="7"/>
      <c r="P622" s="7"/>
      <c r="Q622" s="7"/>
      <c r="R622" s="7"/>
      <c r="S622" s="7"/>
      <c r="T622" s="7"/>
      <c r="U622" s="7"/>
      <c r="V622" s="7"/>
      <c r="W622" s="7"/>
      <c r="X622" s="7"/>
      <c r="Y622" s="7"/>
      <c r="Z622" s="7"/>
      <c r="AA622" s="7"/>
      <c r="AB622" s="7"/>
      <c r="AC622" s="7"/>
    </row>
    <row r="623" ht="24.75" customHeight="1">
      <c r="A623" s="2"/>
      <c r="B623" s="2"/>
      <c r="C623" s="2"/>
      <c r="D623" s="4"/>
      <c r="E623" s="109"/>
      <c r="F623" s="7"/>
      <c r="G623" s="7"/>
      <c r="H623" s="7"/>
      <c r="I623" s="7"/>
      <c r="J623" s="7"/>
      <c r="K623" s="7"/>
      <c r="L623" s="7"/>
      <c r="M623" s="7"/>
      <c r="N623" s="7"/>
      <c r="O623" s="7"/>
      <c r="P623" s="7"/>
      <c r="Q623" s="7"/>
      <c r="R623" s="7"/>
      <c r="S623" s="7"/>
      <c r="T623" s="7"/>
      <c r="U623" s="7"/>
      <c r="V623" s="7"/>
      <c r="W623" s="7"/>
      <c r="X623" s="7"/>
      <c r="Y623" s="7"/>
      <c r="Z623" s="7"/>
      <c r="AA623" s="7"/>
      <c r="AB623" s="7"/>
      <c r="AC623" s="7"/>
    </row>
    <row r="624" ht="24.75" customHeight="1">
      <c r="A624" s="2"/>
      <c r="B624" s="2"/>
      <c r="C624" s="2"/>
      <c r="D624" s="4"/>
      <c r="E624" s="109"/>
      <c r="F624" s="7"/>
      <c r="G624" s="7"/>
      <c r="H624" s="7"/>
      <c r="I624" s="7"/>
      <c r="J624" s="7"/>
      <c r="K624" s="7"/>
      <c r="L624" s="7"/>
      <c r="M624" s="7"/>
      <c r="N624" s="7"/>
      <c r="O624" s="7"/>
      <c r="P624" s="7"/>
      <c r="Q624" s="7"/>
      <c r="R624" s="7"/>
      <c r="S624" s="7"/>
      <c r="T624" s="7"/>
      <c r="U624" s="7"/>
      <c r="V624" s="7"/>
      <c r="W624" s="7"/>
      <c r="X624" s="7"/>
      <c r="Y624" s="7"/>
      <c r="Z624" s="7"/>
      <c r="AA624" s="7"/>
      <c r="AB624" s="7"/>
      <c r="AC624" s="7"/>
    </row>
    <row r="625" ht="24.75" customHeight="1">
      <c r="A625" s="2"/>
      <c r="B625" s="2"/>
      <c r="C625" s="2"/>
      <c r="D625" s="4"/>
      <c r="E625" s="109"/>
      <c r="F625" s="7"/>
      <c r="G625" s="7"/>
      <c r="H625" s="7"/>
      <c r="I625" s="7"/>
      <c r="J625" s="7"/>
      <c r="K625" s="7"/>
      <c r="L625" s="7"/>
      <c r="M625" s="7"/>
      <c r="N625" s="7"/>
      <c r="O625" s="7"/>
      <c r="P625" s="7"/>
      <c r="Q625" s="7"/>
      <c r="R625" s="7"/>
      <c r="S625" s="7"/>
      <c r="T625" s="7"/>
      <c r="U625" s="7"/>
      <c r="V625" s="7"/>
      <c r="W625" s="7"/>
      <c r="X625" s="7"/>
      <c r="Y625" s="7"/>
      <c r="Z625" s="7"/>
      <c r="AA625" s="7"/>
      <c r="AB625" s="7"/>
      <c r="AC625" s="7"/>
    </row>
    <row r="626" ht="24.75" customHeight="1">
      <c r="A626" s="2"/>
      <c r="B626" s="2"/>
      <c r="C626" s="2"/>
      <c r="D626" s="4"/>
      <c r="E626" s="109"/>
      <c r="F626" s="7"/>
      <c r="G626" s="7"/>
      <c r="H626" s="7"/>
      <c r="I626" s="7"/>
      <c r="J626" s="7"/>
      <c r="K626" s="7"/>
      <c r="L626" s="7"/>
      <c r="M626" s="7"/>
      <c r="N626" s="7"/>
      <c r="O626" s="7"/>
      <c r="P626" s="7"/>
      <c r="Q626" s="7"/>
      <c r="R626" s="7"/>
      <c r="S626" s="7"/>
      <c r="T626" s="7"/>
      <c r="U626" s="7"/>
      <c r="V626" s="7"/>
      <c r="W626" s="7"/>
      <c r="X626" s="7"/>
      <c r="Y626" s="7"/>
      <c r="Z626" s="7"/>
      <c r="AA626" s="7"/>
      <c r="AB626" s="7"/>
      <c r="AC626" s="7"/>
    </row>
    <row r="627" ht="24.75" customHeight="1">
      <c r="A627" s="2"/>
      <c r="B627" s="2"/>
      <c r="C627" s="2"/>
      <c r="D627" s="4"/>
      <c r="E627" s="109"/>
      <c r="F627" s="7"/>
      <c r="G627" s="7"/>
      <c r="H627" s="7"/>
      <c r="I627" s="7"/>
      <c r="J627" s="7"/>
      <c r="K627" s="7"/>
      <c r="L627" s="7"/>
      <c r="M627" s="7"/>
      <c r="N627" s="7"/>
      <c r="O627" s="7"/>
      <c r="P627" s="7"/>
      <c r="Q627" s="7"/>
      <c r="R627" s="7"/>
      <c r="S627" s="7"/>
      <c r="T627" s="7"/>
      <c r="U627" s="7"/>
      <c r="V627" s="7"/>
      <c r="W627" s="7"/>
      <c r="X627" s="7"/>
      <c r="Y627" s="7"/>
      <c r="Z627" s="7"/>
      <c r="AA627" s="7"/>
      <c r="AB627" s="7"/>
      <c r="AC627" s="7"/>
    </row>
    <row r="628" ht="24.75" customHeight="1">
      <c r="A628" s="2"/>
      <c r="B628" s="2"/>
      <c r="C628" s="2"/>
      <c r="D628" s="4"/>
      <c r="E628" s="109"/>
      <c r="F628" s="7"/>
      <c r="G628" s="7"/>
      <c r="H628" s="7"/>
      <c r="I628" s="7"/>
      <c r="J628" s="7"/>
      <c r="K628" s="7"/>
      <c r="L628" s="7"/>
      <c r="M628" s="7"/>
      <c r="N628" s="7"/>
      <c r="O628" s="7"/>
      <c r="P628" s="7"/>
      <c r="Q628" s="7"/>
      <c r="R628" s="7"/>
      <c r="S628" s="7"/>
      <c r="T628" s="7"/>
      <c r="U628" s="7"/>
      <c r="V628" s="7"/>
      <c r="W628" s="7"/>
      <c r="X628" s="7"/>
      <c r="Y628" s="7"/>
      <c r="Z628" s="7"/>
      <c r="AA628" s="7"/>
      <c r="AB628" s="7"/>
      <c r="AC628" s="7"/>
    </row>
    <row r="629" ht="24.75" customHeight="1">
      <c r="A629" s="2"/>
      <c r="B629" s="2"/>
      <c r="C629" s="2"/>
      <c r="D629" s="4"/>
      <c r="E629" s="109"/>
      <c r="F629" s="7"/>
      <c r="G629" s="7"/>
      <c r="H629" s="7"/>
      <c r="I629" s="7"/>
      <c r="J629" s="7"/>
      <c r="K629" s="7"/>
      <c r="L629" s="7"/>
      <c r="M629" s="7"/>
      <c r="N629" s="7"/>
      <c r="O629" s="7"/>
      <c r="P629" s="7"/>
      <c r="Q629" s="7"/>
      <c r="R629" s="7"/>
      <c r="S629" s="7"/>
      <c r="T629" s="7"/>
      <c r="U629" s="7"/>
      <c r="V629" s="7"/>
      <c r="W629" s="7"/>
      <c r="X629" s="7"/>
      <c r="Y629" s="7"/>
      <c r="Z629" s="7"/>
      <c r="AA629" s="7"/>
      <c r="AB629" s="7"/>
      <c r="AC629" s="7"/>
    </row>
    <row r="630" ht="24.75" customHeight="1">
      <c r="A630" s="2"/>
      <c r="B630" s="2"/>
      <c r="C630" s="2"/>
      <c r="D630" s="4"/>
      <c r="E630" s="109"/>
      <c r="F630" s="7"/>
      <c r="G630" s="7"/>
      <c r="H630" s="7"/>
      <c r="I630" s="7"/>
      <c r="J630" s="7"/>
      <c r="K630" s="7"/>
      <c r="L630" s="7"/>
      <c r="M630" s="7"/>
      <c r="N630" s="7"/>
      <c r="O630" s="7"/>
      <c r="P630" s="7"/>
      <c r="Q630" s="7"/>
      <c r="R630" s="7"/>
      <c r="S630" s="7"/>
      <c r="T630" s="7"/>
      <c r="U630" s="7"/>
      <c r="V630" s="7"/>
      <c r="W630" s="7"/>
      <c r="X630" s="7"/>
      <c r="Y630" s="7"/>
      <c r="Z630" s="7"/>
      <c r="AA630" s="7"/>
      <c r="AB630" s="7"/>
      <c r="AC630" s="7"/>
    </row>
    <row r="631" ht="24.75" customHeight="1">
      <c r="A631" s="2"/>
      <c r="B631" s="2"/>
      <c r="C631" s="2"/>
      <c r="D631" s="4"/>
      <c r="E631" s="109"/>
      <c r="F631" s="7"/>
      <c r="G631" s="7"/>
      <c r="H631" s="7"/>
      <c r="I631" s="7"/>
      <c r="J631" s="7"/>
      <c r="K631" s="7"/>
      <c r="L631" s="7"/>
      <c r="M631" s="7"/>
      <c r="N631" s="7"/>
      <c r="O631" s="7"/>
      <c r="P631" s="7"/>
      <c r="Q631" s="7"/>
      <c r="R631" s="7"/>
      <c r="S631" s="7"/>
      <c r="T631" s="7"/>
      <c r="U631" s="7"/>
      <c r="V631" s="7"/>
      <c r="W631" s="7"/>
      <c r="X631" s="7"/>
      <c r="Y631" s="7"/>
      <c r="Z631" s="7"/>
      <c r="AA631" s="7"/>
      <c r="AB631" s="7"/>
      <c r="AC631" s="7"/>
    </row>
    <row r="632" ht="24.75" customHeight="1">
      <c r="A632" s="2"/>
      <c r="B632" s="2"/>
      <c r="C632" s="2"/>
      <c r="D632" s="4"/>
      <c r="E632" s="109"/>
      <c r="F632" s="7"/>
      <c r="G632" s="7"/>
      <c r="H632" s="7"/>
      <c r="I632" s="7"/>
      <c r="J632" s="7"/>
      <c r="K632" s="7"/>
      <c r="L632" s="7"/>
      <c r="M632" s="7"/>
      <c r="N632" s="7"/>
      <c r="O632" s="7"/>
      <c r="P632" s="7"/>
      <c r="Q632" s="7"/>
      <c r="R632" s="7"/>
      <c r="S632" s="7"/>
      <c r="T632" s="7"/>
      <c r="U632" s="7"/>
      <c r="V632" s="7"/>
      <c r="W632" s="7"/>
      <c r="X632" s="7"/>
      <c r="Y632" s="7"/>
      <c r="Z632" s="7"/>
      <c r="AA632" s="7"/>
      <c r="AB632" s="7"/>
      <c r="AC632" s="7"/>
    </row>
    <row r="633" ht="24.75" customHeight="1">
      <c r="A633" s="2"/>
      <c r="B633" s="2"/>
      <c r="C633" s="2"/>
      <c r="D633" s="4"/>
      <c r="E633" s="109"/>
      <c r="F633" s="7"/>
      <c r="G633" s="7"/>
      <c r="H633" s="7"/>
      <c r="I633" s="7"/>
      <c r="J633" s="7"/>
      <c r="K633" s="7"/>
      <c r="L633" s="7"/>
      <c r="M633" s="7"/>
      <c r="N633" s="7"/>
      <c r="O633" s="7"/>
      <c r="P633" s="7"/>
      <c r="Q633" s="7"/>
      <c r="R633" s="7"/>
      <c r="S633" s="7"/>
      <c r="T633" s="7"/>
      <c r="U633" s="7"/>
      <c r="V633" s="7"/>
      <c r="W633" s="7"/>
      <c r="X633" s="7"/>
      <c r="Y633" s="7"/>
      <c r="Z633" s="7"/>
      <c r="AA633" s="7"/>
      <c r="AB633" s="7"/>
      <c r="AC633" s="7"/>
    </row>
    <row r="634" ht="24.75" customHeight="1">
      <c r="A634" s="2"/>
      <c r="B634" s="2"/>
      <c r="C634" s="2"/>
      <c r="D634" s="4"/>
      <c r="E634" s="109"/>
      <c r="F634" s="7"/>
      <c r="G634" s="7"/>
      <c r="H634" s="7"/>
      <c r="I634" s="7"/>
      <c r="J634" s="7"/>
      <c r="K634" s="7"/>
      <c r="L634" s="7"/>
      <c r="M634" s="7"/>
      <c r="N634" s="7"/>
      <c r="O634" s="7"/>
      <c r="P634" s="7"/>
      <c r="Q634" s="7"/>
      <c r="R634" s="7"/>
      <c r="S634" s="7"/>
      <c r="T634" s="7"/>
      <c r="U634" s="7"/>
      <c r="V634" s="7"/>
      <c r="W634" s="7"/>
      <c r="X634" s="7"/>
      <c r="Y634" s="7"/>
      <c r="Z634" s="7"/>
      <c r="AA634" s="7"/>
      <c r="AB634" s="7"/>
      <c r="AC634" s="7"/>
    </row>
    <row r="635" ht="24.75" customHeight="1">
      <c r="A635" s="2"/>
      <c r="B635" s="2"/>
      <c r="C635" s="2"/>
      <c r="D635" s="4"/>
      <c r="E635" s="109"/>
      <c r="F635" s="7"/>
      <c r="G635" s="7"/>
      <c r="H635" s="7"/>
      <c r="I635" s="7"/>
      <c r="J635" s="7"/>
      <c r="K635" s="7"/>
      <c r="L635" s="7"/>
      <c r="M635" s="7"/>
      <c r="N635" s="7"/>
      <c r="O635" s="7"/>
      <c r="P635" s="7"/>
      <c r="Q635" s="7"/>
      <c r="R635" s="7"/>
      <c r="S635" s="7"/>
      <c r="T635" s="7"/>
      <c r="U635" s="7"/>
      <c r="V635" s="7"/>
      <c r="W635" s="7"/>
      <c r="X635" s="7"/>
      <c r="Y635" s="7"/>
      <c r="Z635" s="7"/>
      <c r="AA635" s="7"/>
      <c r="AB635" s="7"/>
      <c r="AC635" s="7"/>
    </row>
    <row r="636" ht="24.75" customHeight="1">
      <c r="A636" s="2"/>
      <c r="B636" s="2"/>
      <c r="C636" s="2"/>
      <c r="D636" s="4"/>
      <c r="E636" s="109"/>
      <c r="F636" s="7"/>
      <c r="G636" s="7"/>
      <c r="H636" s="7"/>
      <c r="I636" s="7"/>
      <c r="J636" s="7"/>
      <c r="K636" s="7"/>
      <c r="L636" s="7"/>
      <c r="M636" s="7"/>
      <c r="N636" s="7"/>
      <c r="O636" s="7"/>
      <c r="P636" s="7"/>
      <c r="Q636" s="7"/>
      <c r="R636" s="7"/>
      <c r="S636" s="7"/>
      <c r="T636" s="7"/>
      <c r="U636" s="7"/>
      <c r="V636" s="7"/>
      <c r="W636" s="7"/>
      <c r="X636" s="7"/>
      <c r="Y636" s="7"/>
      <c r="Z636" s="7"/>
      <c r="AA636" s="7"/>
      <c r="AB636" s="7"/>
      <c r="AC636" s="7"/>
    </row>
    <row r="637" ht="24.75" customHeight="1">
      <c r="A637" s="2"/>
      <c r="B637" s="2"/>
      <c r="C637" s="2"/>
      <c r="D637" s="4"/>
      <c r="E637" s="109"/>
      <c r="F637" s="7"/>
      <c r="G637" s="7"/>
      <c r="H637" s="7"/>
      <c r="I637" s="7"/>
      <c r="J637" s="7"/>
      <c r="K637" s="7"/>
      <c r="L637" s="7"/>
      <c r="M637" s="7"/>
      <c r="N637" s="7"/>
      <c r="O637" s="7"/>
      <c r="P637" s="7"/>
      <c r="Q637" s="7"/>
      <c r="R637" s="7"/>
      <c r="S637" s="7"/>
      <c r="T637" s="7"/>
      <c r="U637" s="7"/>
      <c r="V637" s="7"/>
      <c r="W637" s="7"/>
      <c r="X637" s="7"/>
      <c r="Y637" s="7"/>
      <c r="Z637" s="7"/>
      <c r="AA637" s="7"/>
      <c r="AB637" s="7"/>
      <c r="AC637" s="7"/>
    </row>
    <row r="638" ht="24.75" customHeight="1">
      <c r="A638" s="2"/>
      <c r="B638" s="2"/>
      <c r="C638" s="2"/>
      <c r="D638" s="4"/>
      <c r="E638" s="109"/>
      <c r="F638" s="7"/>
      <c r="G638" s="7"/>
      <c r="H638" s="7"/>
      <c r="I638" s="7"/>
      <c r="J638" s="7"/>
      <c r="K638" s="7"/>
      <c r="L638" s="7"/>
      <c r="M638" s="7"/>
      <c r="N638" s="7"/>
      <c r="O638" s="7"/>
      <c r="P638" s="7"/>
      <c r="Q638" s="7"/>
      <c r="R638" s="7"/>
      <c r="S638" s="7"/>
      <c r="T638" s="7"/>
      <c r="U638" s="7"/>
      <c r="V638" s="7"/>
      <c r="W638" s="7"/>
      <c r="X638" s="7"/>
      <c r="Y638" s="7"/>
      <c r="Z638" s="7"/>
      <c r="AA638" s="7"/>
      <c r="AB638" s="7"/>
      <c r="AC638" s="7"/>
    </row>
    <row r="639" ht="24.75" customHeight="1">
      <c r="A639" s="2"/>
      <c r="B639" s="2"/>
      <c r="C639" s="2"/>
      <c r="D639" s="4"/>
      <c r="E639" s="109"/>
      <c r="F639" s="7"/>
      <c r="G639" s="7"/>
      <c r="H639" s="7"/>
      <c r="I639" s="7"/>
      <c r="J639" s="7"/>
      <c r="K639" s="7"/>
      <c r="L639" s="7"/>
      <c r="M639" s="7"/>
      <c r="N639" s="7"/>
      <c r="O639" s="7"/>
      <c r="P639" s="7"/>
      <c r="Q639" s="7"/>
      <c r="R639" s="7"/>
      <c r="S639" s="7"/>
      <c r="T639" s="7"/>
      <c r="U639" s="7"/>
      <c r="V639" s="7"/>
      <c r="W639" s="7"/>
      <c r="X639" s="7"/>
      <c r="Y639" s="7"/>
      <c r="Z639" s="7"/>
      <c r="AA639" s="7"/>
      <c r="AB639" s="7"/>
      <c r="AC639" s="7"/>
    </row>
    <row r="640" ht="24.75" customHeight="1">
      <c r="A640" s="2"/>
      <c r="B640" s="2"/>
      <c r="C640" s="2"/>
      <c r="D640" s="4"/>
      <c r="E640" s="109"/>
      <c r="F640" s="7"/>
      <c r="G640" s="7"/>
      <c r="H640" s="7"/>
      <c r="I640" s="7"/>
      <c r="J640" s="7"/>
      <c r="K640" s="7"/>
      <c r="L640" s="7"/>
      <c r="M640" s="7"/>
      <c r="N640" s="7"/>
      <c r="O640" s="7"/>
      <c r="P640" s="7"/>
      <c r="Q640" s="7"/>
      <c r="R640" s="7"/>
      <c r="S640" s="7"/>
      <c r="T640" s="7"/>
      <c r="U640" s="7"/>
      <c r="V640" s="7"/>
      <c r="W640" s="7"/>
      <c r="X640" s="7"/>
      <c r="Y640" s="7"/>
      <c r="Z640" s="7"/>
      <c r="AA640" s="7"/>
      <c r="AB640" s="7"/>
      <c r="AC640" s="7"/>
    </row>
    <row r="641" ht="24.75" customHeight="1">
      <c r="A641" s="2"/>
      <c r="B641" s="2"/>
      <c r="C641" s="2"/>
      <c r="D641" s="4"/>
      <c r="E641" s="109"/>
      <c r="F641" s="7"/>
      <c r="G641" s="7"/>
      <c r="H641" s="7"/>
      <c r="I641" s="7"/>
      <c r="J641" s="7"/>
      <c r="K641" s="7"/>
      <c r="L641" s="7"/>
      <c r="M641" s="7"/>
      <c r="N641" s="7"/>
      <c r="O641" s="7"/>
      <c r="P641" s="7"/>
      <c r="Q641" s="7"/>
      <c r="R641" s="7"/>
      <c r="S641" s="7"/>
      <c r="T641" s="7"/>
      <c r="U641" s="7"/>
      <c r="V641" s="7"/>
      <c r="W641" s="7"/>
      <c r="X641" s="7"/>
      <c r="Y641" s="7"/>
      <c r="Z641" s="7"/>
      <c r="AA641" s="7"/>
      <c r="AB641" s="7"/>
      <c r="AC641" s="7"/>
    </row>
    <row r="642" ht="24.75" customHeight="1">
      <c r="A642" s="2"/>
      <c r="B642" s="2"/>
      <c r="C642" s="2"/>
      <c r="D642" s="4"/>
      <c r="E642" s="109"/>
      <c r="F642" s="7"/>
      <c r="G642" s="7"/>
      <c r="H642" s="7"/>
      <c r="I642" s="7"/>
      <c r="J642" s="7"/>
      <c r="K642" s="7"/>
      <c r="L642" s="7"/>
      <c r="M642" s="7"/>
      <c r="N642" s="7"/>
      <c r="O642" s="7"/>
      <c r="P642" s="7"/>
      <c r="Q642" s="7"/>
      <c r="R642" s="7"/>
      <c r="S642" s="7"/>
      <c r="T642" s="7"/>
      <c r="U642" s="7"/>
      <c r="V642" s="7"/>
      <c r="W642" s="7"/>
      <c r="X642" s="7"/>
      <c r="Y642" s="7"/>
      <c r="Z642" s="7"/>
      <c r="AA642" s="7"/>
      <c r="AB642" s="7"/>
      <c r="AC642" s="7"/>
    </row>
    <row r="643" ht="24.75" customHeight="1">
      <c r="A643" s="2"/>
      <c r="B643" s="2"/>
      <c r="C643" s="2"/>
      <c r="D643" s="4"/>
      <c r="E643" s="109"/>
      <c r="F643" s="7"/>
      <c r="G643" s="7"/>
      <c r="H643" s="7"/>
      <c r="I643" s="7"/>
      <c r="J643" s="7"/>
      <c r="K643" s="7"/>
      <c r="L643" s="7"/>
      <c r="M643" s="7"/>
      <c r="N643" s="7"/>
      <c r="O643" s="7"/>
      <c r="P643" s="7"/>
      <c r="Q643" s="7"/>
      <c r="R643" s="7"/>
      <c r="S643" s="7"/>
      <c r="T643" s="7"/>
      <c r="U643" s="7"/>
      <c r="V643" s="7"/>
      <c r="W643" s="7"/>
      <c r="X643" s="7"/>
      <c r="Y643" s="7"/>
      <c r="Z643" s="7"/>
      <c r="AA643" s="7"/>
      <c r="AB643" s="7"/>
      <c r="AC643" s="7"/>
    </row>
    <row r="644" ht="24.75" customHeight="1">
      <c r="A644" s="2"/>
      <c r="B644" s="2"/>
      <c r="C644" s="2"/>
      <c r="D644" s="4"/>
      <c r="E644" s="109"/>
      <c r="F644" s="7"/>
      <c r="G644" s="7"/>
      <c r="H644" s="7"/>
      <c r="I644" s="7"/>
      <c r="J644" s="7"/>
      <c r="K644" s="7"/>
      <c r="L644" s="7"/>
      <c r="M644" s="7"/>
      <c r="N644" s="7"/>
      <c r="O644" s="7"/>
      <c r="P644" s="7"/>
      <c r="Q644" s="7"/>
      <c r="R644" s="7"/>
      <c r="S644" s="7"/>
      <c r="T644" s="7"/>
      <c r="U644" s="7"/>
      <c r="V644" s="7"/>
      <c r="W644" s="7"/>
      <c r="X644" s="7"/>
      <c r="Y644" s="7"/>
      <c r="Z644" s="7"/>
      <c r="AA644" s="7"/>
      <c r="AB644" s="7"/>
      <c r="AC644" s="7"/>
    </row>
    <row r="645" ht="24.75" customHeight="1">
      <c r="A645" s="2"/>
      <c r="B645" s="2"/>
      <c r="C645" s="2"/>
      <c r="D645" s="4"/>
      <c r="E645" s="109"/>
      <c r="F645" s="7"/>
      <c r="G645" s="7"/>
      <c r="H645" s="7"/>
      <c r="I645" s="7"/>
      <c r="J645" s="7"/>
      <c r="K645" s="7"/>
      <c r="L645" s="7"/>
      <c r="M645" s="7"/>
      <c r="N645" s="7"/>
      <c r="O645" s="7"/>
      <c r="P645" s="7"/>
      <c r="Q645" s="7"/>
      <c r="R645" s="7"/>
      <c r="S645" s="7"/>
      <c r="T645" s="7"/>
      <c r="U645" s="7"/>
      <c r="V645" s="7"/>
      <c r="W645" s="7"/>
      <c r="X645" s="7"/>
      <c r="Y645" s="7"/>
      <c r="Z645" s="7"/>
      <c r="AA645" s="7"/>
      <c r="AB645" s="7"/>
      <c r="AC645" s="7"/>
    </row>
    <row r="646" ht="24.75" customHeight="1">
      <c r="A646" s="2"/>
      <c r="B646" s="2"/>
      <c r="C646" s="2"/>
      <c r="D646" s="4"/>
      <c r="E646" s="109"/>
      <c r="F646" s="7"/>
      <c r="G646" s="7"/>
      <c r="H646" s="7"/>
      <c r="I646" s="7"/>
      <c r="J646" s="7"/>
      <c r="K646" s="7"/>
      <c r="L646" s="7"/>
      <c r="M646" s="7"/>
      <c r="N646" s="7"/>
      <c r="O646" s="7"/>
      <c r="P646" s="7"/>
      <c r="Q646" s="7"/>
      <c r="R646" s="7"/>
      <c r="S646" s="7"/>
      <c r="T646" s="7"/>
      <c r="U646" s="7"/>
      <c r="V646" s="7"/>
      <c r="W646" s="7"/>
      <c r="X646" s="7"/>
      <c r="Y646" s="7"/>
      <c r="Z646" s="7"/>
      <c r="AA646" s="7"/>
      <c r="AB646" s="7"/>
      <c r="AC646" s="7"/>
    </row>
    <row r="647" ht="24.75" customHeight="1">
      <c r="A647" s="2"/>
      <c r="B647" s="2"/>
      <c r="C647" s="2"/>
      <c r="D647" s="4"/>
      <c r="E647" s="109"/>
      <c r="F647" s="7"/>
      <c r="G647" s="7"/>
      <c r="H647" s="7"/>
      <c r="I647" s="7"/>
      <c r="J647" s="7"/>
      <c r="K647" s="7"/>
      <c r="L647" s="7"/>
      <c r="M647" s="7"/>
      <c r="N647" s="7"/>
      <c r="O647" s="7"/>
      <c r="P647" s="7"/>
      <c r="Q647" s="7"/>
      <c r="R647" s="7"/>
      <c r="S647" s="7"/>
      <c r="T647" s="7"/>
      <c r="U647" s="7"/>
      <c r="V647" s="7"/>
      <c r="W647" s="7"/>
      <c r="X647" s="7"/>
      <c r="Y647" s="7"/>
      <c r="Z647" s="7"/>
      <c r="AA647" s="7"/>
      <c r="AB647" s="7"/>
      <c r="AC647" s="7"/>
    </row>
    <row r="648" ht="24.75" customHeight="1">
      <c r="A648" s="2"/>
      <c r="B648" s="2"/>
      <c r="C648" s="2"/>
      <c r="D648" s="4"/>
      <c r="E648" s="109"/>
      <c r="F648" s="7"/>
      <c r="G648" s="7"/>
      <c r="H648" s="7"/>
      <c r="I648" s="7"/>
      <c r="J648" s="7"/>
      <c r="K648" s="7"/>
      <c r="L648" s="7"/>
      <c r="M648" s="7"/>
      <c r="N648" s="7"/>
      <c r="O648" s="7"/>
      <c r="P648" s="7"/>
      <c r="Q648" s="7"/>
      <c r="R648" s="7"/>
      <c r="S648" s="7"/>
      <c r="T648" s="7"/>
      <c r="U648" s="7"/>
      <c r="V648" s="7"/>
      <c r="W648" s="7"/>
      <c r="X648" s="7"/>
      <c r="Y648" s="7"/>
      <c r="Z648" s="7"/>
      <c r="AA648" s="7"/>
      <c r="AB648" s="7"/>
      <c r="AC648" s="7"/>
    </row>
    <row r="649" ht="24.75" customHeight="1">
      <c r="A649" s="2"/>
      <c r="B649" s="2"/>
      <c r="C649" s="2"/>
      <c r="D649" s="4"/>
      <c r="E649" s="109"/>
      <c r="F649" s="7"/>
      <c r="G649" s="7"/>
      <c r="H649" s="7"/>
      <c r="I649" s="7"/>
      <c r="J649" s="7"/>
      <c r="K649" s="7"/>
      <c r="L649" s="7"/>
      <c r="M649" s="7"/>
      <c r="N649" s="7"/>
      <c r="O649" s="7"/>
      <c r="P649" s="7"/>
      <c r="Q649" s="7"/>
      <c r="R649" s="7"/>
      <c r="S649" s="7"/>
      <c r="T649" s="7"/>
      <c r="U649" s="7"/>
      <c r="V649" s="7"/>
      <c r="W649" s="7"/>
      <c r="X649" s="7"/>
      <c r="Y649" s="7"/>
      <c r="Z649" s="7"/>
      <c r="AA649" s="7"/>
      <c r="AB649" s="7"/>
      <c r="AC649" s="7"/>
    </row>
    <row r="650" ht="24.75" customHeight="1">
      <c r="A650" s="2"/>
      <c r="B650" s="2"/>
      <c r="C650" s="2"/>
      <c r="D650" s="4"/>
      <c r="E650" s="109"/>
      <c r="F650" s="7"/>
      <c r="G650" s="7"/>
      <c r="H650" s="7"/>
      <c r="I650" s="7"/>
      <c r="J650" s="7"/>
      <c r="K650" s="7"/>
      <c r="L650" s="7"/>
      <c r="M650" s="7"/>
      <c r="N650" s="7"/>
      <c r="O650" s="7"/>
      <c r="P650" s="7"/>
      <c r="Q650" s="7"/>
      <c r="R650" s="7"/>
      <c r="S650" s="7"/>
      <c r="T650" s="7"/>
      <c r="U650" s="7"/>
      <c r="V650" s="7"/>
      <c r="W650" s="7"/>
      <c r="X650" s="7"/>
      <c r="Y650" s="7"/>
      <c r="Z650" s="7"/>
      <c r="AA650" s="7"/>
      <c r="AB650" s="7"/>
      <c r="AC650" s="7"/>
    </row>
    <row r="651" ht="24.75" customHeight="1">
      <c r="A651" s="2"/>
      <c r="B651" s="2"/>
      <c r="C651" s="2"/>
      <c r="D651" s="4"/>
      <c r="E651" s="109"/>
      <c r="F651" s="7"/>
      <c r="G651" s="7"/>
      <c r="H651" s="7"/>
      <c r="I651" s="7"/>
      <c r="J651" s="7"/>
      <c r="K651" s="7"/>
      <c r="L651" s="7"/>
      <c r="M651" s="7"/>
      <c r="N651" s="7"/>
      <c r="O651" s="7"/>
      <c r="P651" s="7"/>
      <c r="Q651" s="7"/>
      <c r="R651" s="7"/>
      <c r="S651" s="7"/>
      <c r="T651" s="7"/>
      <c r="U651" s="7"/>
      <c r="V651" s="7"/>
      <c r="W651" s="7"/>
      <c r="X651" s="7"/>
      <c r="Y651" s="7"/>
      <c r="Z651" s="7"/>
      <c r="AA651" s="7"/>
      <c r="AB651" s="7"/>
      <c r="AC651" s="7"/>
    </row>
    <row r="652" ht="24.75" customHeight="1">
      <c r="A652" s="2"/>
      <c r="B652" s="2"/>
      <c r="C652" s="2"/>
      <c r="D652" s="4"/>
      <c r="E652" s="109"/>
      <c r="F652" s="7"/>
      <c r="G652" s="7"/>
      <c r="H652" s="7"/>
      <c r="I652" s="7"/>
      <c r="J652" s="7"/>
      <c r="K652" s="7"/>
      <c r="L652" s="7"/>
      <c r="M652" s="7"/>
      <c r="N652" s="7"/>
      <c r="O652" s="7"/>
      <c r="P652" s="7"/>
      <c r="Q652" s="7"/>
      <c r="R652" s="7"/>
      <c r="S652" s="7"/>
      <c r="T652" s="7"/>
      <c r="U652" s="7"/>
      <c r="V652" s="7"/>
      <c r="W652" s="7"/>
      <c r="X652" s="7"/>
      <c r="Y652" s="7"/>
      <c r="Z652" s="7"/>
      <c r="AA652" s="7"/>
      <c r="AB652" s="7"/>
      <c r="AC652" s="7"/>
    </row>
    <row r="653" ht="24.75" customHeight="1">
      <c r="A653" s="2"/>
      <c r="B653" s="2"/>
      <c r="C653" s="2"/>
      <c r="D653" s="4"/>
      <c r="E653" s="109"/>
      <c r="F653" s="7"/>
      <c r="G653" s="7"/>
      <c r="H653" s="7"/>
      <c r="I653" s="7"/>
      <c r="J653" s="7"/>
      <c r="K653" s="7"/>
      <c r="L653" s="7"/>
      <c r="M653" s="7"/>
      <c r="N653" s="7"/>
      <c r="O653" s="7"/>
      <c r="P653" s="7"/>
      <c r="Q653" s="7"/>
      <c r="R653" s="7"/>
      <c r="S653" s="7"/>
      <c r="T653" s="7"/>
      <c r="U653" s="7"/>
      <c r="V653" s="7"/>
      <c r="W653" s="7"/>
      <c r="X653" s="7"/>
      <c r="Y653" s="7"/>
      <c r="Z653" s="7"/>
      <c r="AA653" s="7"/>
      <c r="AB653" s="7"/>
      <c r="AC653" s="7"/>
    </row>
    <row r="654" ht="24.75" customHeight="1">
      <c r="A654" s="2"/>
      <c r="B654" s="2"/>
      <c r="C654" s="2"/>
      <c r="D654" s="4"/>
      <c r="E654" s="109"/>
      <c r="F654" s="7"/>
      <c r="G654" s="7"/>
      <c r="H654" s="7"/>
      <c r="I654" s="7"/>
      <c r="J654" s="7"/>
      <c r="K654" s="7"/>
      <c r="L654" s="7"/>
      <c r="M654" s="7"/>
      <c r="N654" s="7"/>
      <c r="O654" s="7"/>
      <c r="P654" s="7"/>
      <c r="Q654" s="7"/>
      <c r="R654" s="7"/>
      <c r="S654" s="7"/>
      <c r="T654" s="7"/>
      <c r="U654" s="7"/>
      <c r="V654" s="7"/>
      <c r="W654" s="7"/>
      <c r="X654" s="7"/>
      <c r="Y654" s="7"/>
      <c r="Z654" s="7"/>
      <c r="AA654" s="7"/>
      <c r="AB654" s="7"/>
      <c r="AC654" s="7"/>
    </row>
    <row r="655" ht="24.75" customHeight="1">
      <c r="A655" s="2"/>
      <c r="B655" s="2"/>
      <c r="C655" s="2"/>
      <c r="D655" s="4"/>
      <c r="E655" s="109"/>
      <c r="F655" s="7"/>
      <c r="G655" s="7"/>
      <c r="H655" s="7"/>
      <c r="I655" s="7"/>
      <c r="J655" s="7"/>
      <c r="K655" s="7"/>
      <c r="L655" s="7"/>
      <c r="M655" s="7"/>
      <c r="N655" s="7"/>
      <c r="O655" s="7"/>
      <c r="P655" s="7"/>
      <c r="Q655" s="7"/>
      <c r="R655" s="7"/>
      <c r="S655" s="7"/>
      <c r="T655" s="7"/>
      <c r="U655" s="7"/>
      <c r="V655" s="7"/>
      <c r="W655" s="7"/>
      <c r="X655" s="7"/>
      <c r="Y655" s="7"/>
      <c r="Z655" s="7"/>
      <c r="AA655" s="7"/>
      <c r="AB655" s="7"/>
      <c r="AC655" s="7"/>
    </row>
    <row r="656" ht="24.75" customHeight="1">
      <c r="A656" s="2"/>
      <c r="B656" s="2"/>
      <c r="C656" s="2"/>
      <c r="D656" s="4"/>
      <c r="E656" s="109"/>
      <c r="F656" s="7"/>
      <c r="G656" s="7"/>
      <c r="H656" s="7"/>
      <c r="I656" s="7"/>
      <c r="J656" s="7"/>
      <c r="K656" s="7"/>
      <c r="L656" s="7"/>
      <c r="M656" s="7"/>
      <c r="N656" s="7"/>
      <c r="O656" s="7"/>
      <c r="P656" s="7"/>
      <c r="Q656" s="7"/>
      <c r="R656" s="7"/>
      <c r="S656" s="7"/>
      <c r="T656" s="7"/>
      <c r="U656" s="7"/>
      <c r="V656" s="7"/>
      <c r="W656" s="7"/>
      <c r="X656" s="7"/>
      <c r="Y656" s="7"/>
      <c r="Z656" s="7"/>
      <c r="AA656" s="7"/>
      <c r="AB656" s="7"/>
      <c r="AC656" s="7"/>
    </row>
    <row r="657" ht="24.75" customHeight="1">
      <c r="A657" s="2"/>
      <c r="B657" s="2"/>
      <c r="C657" s="2"/>
      <c r="D657" s="4"/>
      <c r="E657" s="109"/>
      <c r="F657" s="7"/>
      <c r="G657" s="7"/>
      <c r="H657" s="7"/>
      <c r="I657" s="7"/>
      <c r="J657" s="7"/>
      <c r="K657" s="7"/>
      <c r="L657" s="7"/>
      <c r="M657" s="7"/>
      <c r="N657" s="7"/>
      <c r="O657" s="7"/>
      <c r="P657" s="7"/>
      <c r="Q657" s="7"/>
      <c r="R657" s="7"/>
      <c r="S657" s="7"/>
      <c r="T657" s="7"/>
      <c r="U657" s="7"/>
      <c r="V657" s="7"/>
      <c r="W657" s="7"/>
      <c r="X657" s="7"/>
      <c r="Y657" s="7"/>
      <c r="Z657" s="7"/>
      <c r="AA657" s="7"/>
      <c r="AB657" s="7"/>
      <c r="AC657" s="7"/>
    </row>
    <row r="658" ht="24.75" customHeight="1">
      <c r="A658" s="2"/>
      <c r="B658" s="2"/>
      <c r="C658" s="2"/>
      <c r="D658" s="4"/>
      <c r="E658" s="109"/>
      <c r="F658" s="7"/>
      <c r="G658" s="7"/>
      <c r="H658" s="7"/>
      <c r="I658" s="7"/>
      <c r="J658" s="7"/>
      <c r="K658" s="7"/>
      <c r="L658" s="7"/>
      <c r="M658" s="7"/>
      <c r="N658" s="7"/>
      <c r="O658" s="7"/>
      <c r="P658" s="7"/>
      <c r="Q658" s="7"/>
      <c r="R658" s="7"/>
      <c r="S658" s="7"/>
      <c r="T658" s="7"/>
      <c r="U658" s="7"/>
      <c r="V658" s="7"/>
      <c r="W658" s="7"/>
      <c r="X658" s="7"/>
      <c r="Y658" s="7"/>
      <c r="Z658" s="7"/>
      <c r="AA658" s="7"/>
      <c r="AB658" s="7"/>
      <c r="AC658" s="7"/>
    </row>
    <row r="659" ht="24.75" customHeight="1">
      <c r="A659" s="2"/>
      <c r="B659" s="2"/>
      <c r="C659" s="2"/>
      <c r="D659" s="4"/>
      <c r="E659" s="109"/>
      <c r="F659" s="7"/>
      <c r="G659" s="7"/>
      <c r="H659" s="7"/>
      <c r="I659" s="7"/>
      <c r="J659" s="7"/>
      <c r="K659" s="7"/>
      <c r="L659" s="7"/>
      <c r="M659" s="7"/>
      <c r="N659" s="7"/>
      <c r="O659" s="7"/>
      <c r="P659" s="7"/>
      <c r="Q659" s="7"/>
      <c r="R659" s="7"/>
      <c r="S659" s="7"/>
      <c r="T659" s="7"/>
      <c r="U659" s="7"/>
      <c r="V659" s="7"/>
      <c r="W659" s="7"/>
      <c r="X659" s="7"/>
      <c r="Y659" s="7"/>
      <c r="Z659" s="7"/>
      <c r="AA659" s="7"/>
      <c r="AB659" s="7"/>
      <c r="AC659" s="7"/>
    </row>
    <row r="660" ht="24.75" customHeight="1">
      <c r="A660" s="2"/>
      <c r="B660" s="2"/>
      <c r="C660" s="2"/>
      <c r="D660" s="4"/>
      <c r="E660" s="109"/>
      <c r="F660" s="7"/>
      <c r="G660" s="7"/>
      <c r="H660" s="7"/>
      <c r="I660" s="7"/>
      <c r="J660" s="7"/>
      <c r="K660" s="7"/>
      <c r="L660" s="7"/>
      <c r="M660" s="7"/>
      <c r="N660" s="7"/>
      <c r="O660" s="7"/>
      <c r="P660" s="7"/>
      <c r="Q660" s="7"/>
      <c r="R660" s="7"/>
      <c r="S660" s="7"/>
      <c r="T660" s="7"/>
      <c r="U660" s="7"/>
      <c r="V660" s="7"/>
      <c r="W660" s="7"/>
      <c r="X660" s="7"/>
      <c r="Y660" s="7"/>
      <c r="Z660" s="7"/>
      <c r="AA660" s="7"/>
      <c r="AB660" s="7"/>
      <c r="AC660" s="7"/>
    </row>
    <row r="661" ht="24.75" customHeight="1">
      <c r="A661" s="2"/>
      <c r="B661" s="2"/>
      <c r="C661" s="2"/>
      <c r="D661" s="4"/>
      <c r="E661" s="109"/>
      <c r="F661" s="7"/>
      <c r="G661" s="7"/>
      <c r="H661" s="7"/>
      <c r="I661" s="7"/>
      <c r="J661" s="7"/>
      <c r="K661" s="7"/>
      <c r="L661" s="7"/>
      <c r="M661" s="7"/>
      <c r="N661" s="7"/>
      <c r="O661" s="7"/>
      <c r="P661" s="7"/>
      <c r="Q661" s="7"/>
      <c r="R661" s="7"/>
      <c r="S661" s="7"/>
      <c r="T661" s="7"/>
      <c r="U661" s="7"/>
      <c r="V661" s="7"/>
      <c r="W661" s="7"/>
      <c r="X661" s="7"/>
      <c r="Y661" s="7"/>
      <c r="Z661" s="7"/>
      <c r="AA661" s="7"/>
      <c r="AB661" s="7"/>
      <c r="AC661" s="7"/>
    </row>
    <row r="662" ht="24.75" customHeight="1">
      <c r="A662" s="2"/>
      <c r="B662" s="2"/>
      <c r="C662" s="2"/>
      <c r="D662" s="4"/>
      <c r="E662" s="109"/>
      <c r="F662" s="7"/>
      <c r="G662" s="7"/>
      <c r="H662" s="7"/>
      <c r="I662" s="7"/>
      <c r="J662" s="7"/>
      <c r="K662" s="7"/>
      <c r="L662" s="7"/>
      <c r="M662" s="7"/>
      <c r="N662" s="7"/>
      <c r="O662" s="7"/>
      <c r="P662" s="7"/>
      <c r="Q662" s="7"/>
      <c r="R662" s="7"/>
      <c r="S662" s="7"/>
      <c r="T662" s="7"/>
      <c r="U662" s="7"/>
      <c r="V662" s="7"/>
      <c r="W662" s="7"/>
      <c r="X662" s="7"/>
      <c r="Y662" s="7"/>
      <c r="Z662" s="7"/>
      <c r="AA662" s="7"/>
      <c r="AB662" s="7"/>
      <c r="AC662" s="7"/>
    </row>
    <row r="663" ht="24.75" customHeight="1">
      <c r="A663" s="2"/>
      <c r="B663" s="2"/>
      <c r="C663" s="2"/>
      <c r="D663" s="4"/>
      <c r="E663" s="109"/>
      <c r="F663" s="7"/>
      <c r="G663" s="7"/>
      <c r="H663" s="7"/>
      <c r="I663" s="7"/>
      <c r="J663" s="7"/>
      <c r="K663" s="7"/>
      <c r="L663" s="7"/>
      <c r="M663" s="7"/>
      <c r="N663" s="7"/>
      <c r="O663" s="7"/>
      <c r="P663" s="7"/>
      <c r="Q663" s="7"/>
      <c r="R663" s="7"/>
      <c r="S663" s="7"/>
      <c r="T663" s="7"/>
      <c r="U663" s="7"/>
      <c r="V663" s="7"/>
      <c r="W663" s="7"/>
      <c r="X663" s="7"/>
      <c r="Y663" s="7"/>
      <c r="Z663" s="7"/>
      <c r="AA663" s="7"/>
      <c r="AB663" s="7"/>
      <c r="AC663" s="7"/>
    </row>
    <row r="664" ht="24.75" customHeight="1">
      <c r="A664" s="2"/>
      <c r="B664" s="2"/>
      <c r="C664" s="2"/>
      <c r="D664" s="4"/>
      <c r="E664" s="109"/>
      <c r="F664" s="7"/>
      <c r="G664" s="7"/>
      <c r="H664" s="7"/>
      <c r="I664" s="7"/>
      <c r="J664" s="7"/>
      <c r="K664" s="7"/>
      <c r="L664" s="7"/>
      <c r="M664" s="7"/>
      <c r="N664" s="7"/>
      <c r="O664" s="7"/>
      <c r="P664" s="7"/>
      <c r="Q664" s="7"/>
      <c r="R664" s="7"/>
      <c r="S664" s="7"/>
      <c r="T664" s="7"/>
      <c r="U664" s="7"/>
      <c r="V664" s="7"/>
      <c r="W664" s="7"/>
      <c r="X664" s="7"/>
      <c r="Y664" s="7"/>
      <c r="Z664" s="7"/>
      <c r="AA664" s="7"/>
      <c r="AB664" s="7"/>
      <c r="AC664" s="7"/>
    </row>
    <row r="665" ht="24.75" customHeight="1">
      <c r="A665" s="2"/>
      <c r="B665" s="2"/>
      <c r="C665" s="2"/>
      <c r="D665" s="4"/>
      <c r="E665" s="109"/>
      <c r="F665" s="7"/>
      <c r="G665" s="7"/>
      <c r="H665" s="7"/>
      <c r="I665" s="7"/>
      <c r="J665" s="7"/>
      <c r="K665" s="7"/>
      <c r="L665" s="7"/>
      <c r="M665" s="7"/>
      <c r="N665" s="7"/>
      <c r="O665" s="7"/>
      <c r="P665" s="7"/>
      <c r="Q665" s="7"/>
      <c r="R665" s="7"/>
      <c r="S665" s="7"/>
      <c r="T665" s="7"/>
      <c r="U665" s="7"/>
      <c r="V665" s="7"/>
      <c r="W665" s="7"/>
      <c r="X665" s="7"/>
      <c r="Y665" s="7"/>
      <c r="Z665" s="7"/>
      <c r="AA665" s="7"/>
      <c r="AB665" s="7"/>
      <c r="AC665" s="7"/>
    </row>
    <row r="666" ht="24.75" customHeight="1">
      <c r="A666" s="2"/>
      <c r="B666" s="2"/>
      <c r="C666" s="2"/>
      <c r="D666" s="4"/>
      <c r="E666" s="109"/>
      <c r="F666" s="7"/>
      <c r="G666" s="7"/>
      <c r="H666" s="7"/>
      <c r="I666" s="7"/>
      <c r="J666" s="7"/>
      <c r="K666" s="7"/>
      <c r="L666" s="7"/>
      <c r="M666" s="7"/>
      <c r="N666" s="7"/>
      <c r="O666" s="7"/>
      <c r="P666" s="7"/>
      <c r="Q666" s="7"/>
      <c r="R666" s="7"/>
      <c r="S666" s="7"/>
      <c r="T666" s="7"/>
      <c r="U666" s="7"/>
      <c r="V666" s="7"/>
      <c r="W666" s="7"/>
      <c r="X666" s="7"/>
      <c r="Y666" s="7"/>
      <c r="Z666" s="7"/>
      <c r="AA666" s="7"/>
      <c r="AB666" s="7"/>
      <c r="AC666" s="7"/>
    </row>
    <row r="667" ht="24.75" customHeight="1">
      <c r="A667" s="2"/>
      <c r="B667" s="2"/>
      <c r="C667" s="2"/>
      <c r="D667" s="4"/>
      <c r="E667" s="109"/>
      <c r="F667" s="7"/>
      <c r="G667" s="7"/>
      <c r="H667" s="7"/>
      <c r="I667" s="7"/>
      <c r="J667" s="7"/>
      <c r="K667" s="7"/>
      <c r="L667" s="7"/>
      <c r="M667" s="7"/>
      <c r="N667" s="7"/>
      <c r="O667" s="7"/>
      <c r="P667" s="7"/>
      <c r="Q667" s="7"/>
      <c r="R667" s="7"/>
      <c r="S667" s="7"/>
      <c r="T667" s="7"/>
      <c r="U667" s="7"/>
      <c r="V667" s="7"/>
      <c r="W667" s="7"/>
      <c r="X667" s="7"/>
      <c r="Y667" s="7"/>
      <c r="Z667" s="7"/>
      <c r="AA667" s="7"/>
      <c r="AB667" s="7"/>
      <c r="AC667" s="7"/>
    </row>
    <row r="668" ht="24.75" customHeight="1">
      <c r="A668" s="2"/>
      <c r="B668" s="2"/>
      <c r="C668" s="2"/>
      <c r="D668" s="4"/>
      <c r="E668" s="109"/>
      <c r="F668" s="7"/>
      <c r="G668" s="7"/>
      <c r="H668" s="7"/>
      <c r="I668" s="7"/>
      <c r="J668" s="7"/>
      <c r="K668" s="7"/>
      <c r="L668" s="7"/>
      <c r="M668" s="7"/>
      <c r="N668" s="7"/>
      <c r="O668" s="7"/>
      <c r="P668" s="7"/>
      <c r="Q668" s="7"/>
      <c r="R668" s="7"/>
      <c r="S668" s="7"/>
      <c r="T668" s="7"/>
      <c r="U668" s="7"/>
      <c r="V668" s="7"/>
      <c r="W668" s="7"/>
      <c r="X668" s="7"/>
      <c r="Y668" s="7"/>
      <c r="Z668" s="7"/>
      <c r="AA668" s="7"/>
      <c r="AB668" s="7"/>
      <c r="AC668" s="7"/>
    </row>
    <row r="669" ht="24.75" customHeight="1">
      <c r="A669" s="2"/>
      <c r="B669" s="2"/>
      <c r="C669" s="2"/>
      <c r="D669" s="4"/>
      <c r="E669" s="109"/>
      <c r="F669" s="7"/>
      <c r="G669" s="7"/>
      <c r="H669" s="7"/>
      <c r="I669" s="7"/>
      <c r="J669" s="7"/>
      <c r="K669" s="7"/>
      <c r="L669" s="7"/>
      <c r="M669" s="7"/>
      <c r="N669" s="7"/>
      <c r="O669" s="7"/>
      <c r="P669" s="7"/>
      <c r="Q669" s="7"/>
      <c r="R669" s="7"/>
      <c r="S669" s="7"/>
      <c r="T669" s="7"/>
      <c r="U669" s="7"/>
      <c r="V669" s="7"/>
      <c r="W669" s="7"/>
      <c r="X669" s="7"/>
      <c r="Y669" s="7"/>
      <c r="Z669" s="7"/>
      <c r="AA669" s="7"/>
      <c r="AB669" s="7"/>
      <c r="AC669" s="7"/>
    </row>
    <row r="670" ht="24.75" customHeight="1">
      <c r="A670" s="2"/>
      <c r="B670" s="2"/>
      <c r="C670" s="2"/>
      <c r="D670" s="4"/>
      <c r="E670" s="109"/>
      <c r="F670" s="7"/>
      <c r="G670" s="7"/>
      <c r="H670" s="7"/>
      <c r="I670" s="7"/>
      <c r="J670" s="7"/>
      <c r="K670" s="7"/>
      <c r="L670" s="7"/>
      <c r="M670" s="7"/>
      <c r="N670" s="7"/>
      <c r="O670" s="7"/>
      <c r="P670" s="7"/>
      <c r="Q670" s="7"/>
      <c r="R670" s="7"/>
      <c r="S670" s="7"/>
      <c r="T670" s="7"/>
      <c r="U670" s="7"/>
      <c r="V670" s="7"/>
      <c r="W670" s="7"/>
      <c r="X670" s="7"/>
      <c r="Y670" s="7"/>
      <c r="Z670" s="7"/>
      <c r="AA670" s="7"/>
      <c r="AB670" s="7"/>
      <c r="AC670" s="7"/>
    </row>
    <row r="671" ht="24.75" customHeight="1">
      <c r="A671" s="2"/>
      <c r="B671" s="2"/>
      <c r="C671" s="2"/>
      <c r="D671" s="4"/>
      <c r="E671" s="109"/>
      <c r="F671" s="7"/>
      <c r="G671" s="7"/>
      <c r="H671" s="7"/>
      <c r="I671" s="7"/>
      <c r="J671" s="7"/>
      <c r="K671" s="7"/>
      <c r="L671" s="7"/>
      <c r="M671" s="7"/>
      <c r="N671" s="7"/>
      <c r="O671" s="7"/>
      <c r="P671" s="7"/>
      <c r="Q671" s="7"/>
      <c r="R671" s="7"/>
      <c r="S671" s="7"/>
      <c r="T671" s="7"/>
      <c r="U671" s="7"/>
      <c r="V671" s="7"/>
      <c r="W671" s="7"/>
      <c r="X671" s="7"/>
      <c r="Y671" s="7"/>
      <c r="Z671" s="7"/>
      <c r="AA671" s="7"/>
      <c r="AB671" s="7"/>
      <c r="AC671" s="7"/>
    </row>
    <row r="672" ht="24.75" customHeight="1">
      <c r="A672" s="2"/>
      <c r="B672" s="2"/>
      <c r="C672" s="2"/>
      <c r="D672" s="4"/>
      <c r="E672" s="109"/>
      <c r="F672" s="7"/>
      <c r="G672" s="7"/>
      <c r="H672" s="7"/>
      <c r="I672" s="7"/>
      <c r="J672" s="7"/>
      <c r="K672" s="7"/>
      <c r="L672" s="7"/>
      <c r="M672" s="7"/>
      <c r="N672" s="7"/>
      <c r="O672" s="7"/>
      <c r="P672" s="7"/>
      <c r="Q672" s="7"/>
      <c r="R672" s="7"/>
      <c r="S672" s="7"/>
      <c r="T672" s="7"/>
      <c r="U672" s="7"/>
      <c r="V672" s="7"/>
      <c r="W672" s="7"/>
      <c r="X672" s="7"/>
      <c r="Y672" s="7"/>
      <c r="Z672" s="7"/>
      <c r="AA672" s="7"/>
      <c r="AB672" s="7"/>
      <c r="AC672" s="7"/>
    </row>
    <row r="673" ht="24.75" customHeight="1">
      <c r="A673" s="2"/>
      <c r="B673" s="2"/>
      <c r="C673" s="2"/>
      <c r="D673" s="4"/>
      <c r="E673" s="109"/>
      <c r="F673" s="7"/>
      <c r="G673" s="7"/>
      <c r="H673" s="7"/>
      <c r="I673" s="7"/>
      <c r="J673" s="7"/>
      <c r="K673" s="7"/>
      <c r="L673" s="7"/>
      <c r="M673" s="7"/>
      <c r="N673" s="7"/>
      <c r="O673" s="7"/>
      <c r="P673" s="7"/>
      <c r="Q673" s="7"/>
      <c r="R673" s="7"/>
      <c r="S673" s="7"/>
      <c r="T673" s="7"/>
      <c r="U673" s="7"/>
      <c r="V673" s="7"/>
      <c r="W673" s="7"/>
      <c r="X673" s="7"/>
      <c r="Y673" s="7"/>
      <c r="Z673" s="7"/>
      <c r="AA673" s="7"/>
      <c r="AB673" s="7"/>
      <c r="AC673" s="7"/>
    </row>
    <row r="674" ht="24.75" customHeight="1">
      <c r="A674" s="2"/>
      <c r="B674" s="2"/>
      <c r="C674" s="2"/>
      <c r="D674" s="4"/>
      <c r="E674" s="109"/>
      <c r="F674" s="7"/>
      <c r="G674" s="7"/>
      <c r="H674" s="7"/>
      <c r="I674" s="7"/>
      <c r="J674" s="7"/>
      <c r="K674" s="7"/>
      <c r="L674" s="7"/>
      <c r="M674" s="7"/>
      <c r="N674" s="7"/>
      <c r="O674" s="7"/>
      <c r="P674" s="7"/>
      <c r="Q674" s="7"/>
      <c r="R674" s="7"/>
      <c r="S674" s="7"/>
      <c r="T674" s="7"/>
      <c r="U674" s="7"/>
      <c r="V674" s="7"/>
      <c r="W674" s="7"/>
      <c r="X674" s="7"/>
      <c r="Y674" s="7"/>
      <c r="Z674" s="7"/>
      <c r="AA674" s="7"/>
      <c r="AB674" s="7"/>
      <c r="AC674" s="7"/>
    </row>
    <row r="675" ht="24.75" customHeight="1">
      <c r="A675" s="2"/>
      <c r="B675" s="2"/>
      <c r="C675" s="2"/>
      <c r="D675" s="4"/>
      <c r="E675" s="109"/>
      <c r="F675" s="7"/>
      <c r="G675" s="7"/>
      <c r="H675" s="7"/>
      <c r="I675" s="7"/>
      <c r="J675" s="7"/>
      <c r="K675" s="7"/>
      <c r="L675" s="7"/>
      <c r="M675" s="7"/>
      <c r="N675" s="7"/>
      <c r="O675" s="7"/>
      <c r="P675" s="7"/>
      <c r="Q675" s="7"/>
      <c r="R675" s="7"/>
      <c r="S675" s="7"/>
      <c r="T675" s="7"/>
      <c r="U675" s="7"/>
      <c r="V675" s="7"/>
      <c r="W675" s="7"/>
      <c r="X675" s="7"/>
      <c r="Y675" s="7"/>
      <c r="Z675" s="7"/>
      <c r="AA675" s="7"/>
      <c r="AB675" s="7"/>
      <c r="AC675" s="7"/>
    </row>
    <row r="676" ht="24.75" customHeight="1">
      <c r="A676" s="2"/>
      <c r="B676" s="2"/>
      <c r="C676" s="2"/>
      <c r="D676" s="4"/>
      <c r="E676" s="109"/>
      <c r="F676" s="7"/>
      <c r="G676" s="7"/>
      <c r="H676" s="7"/>
      <c r="I676" s="7"/>
      <c r="J676" s="7"/>
      <c r="K676" s="7"/>
      <c r="L676" s="7"/>
      <c r="M676" s="7"/>
      <c r="N676" s="7"/>
      <c r="O676" s="7"/>
      <c r="P676" s="7"/>
      <c r="Q676" s="7"/>
      <c r="R676" s="7"/>
      <c r="S676" s="7"/>
      <c r="T676" s="7"/>
      <c r="U676" s="7"/>
      <c r="V676" s="7"/>
      <c r="W676" s="7"/>
      <c r="X676" s="7"/>
      <c r="Y676" s="7"/>
      <c r="Z676" s="7"/>
      <c r="AA676" s="7"/>
      <c r="AB676" s="7"/>
      <c r="AC676" s="7"/>
    </row>
    <row r="677" ht="24.75" customHeight="1">
      <c r="A677" s="2"/>
      <c r="B677" s="2"/>
      <c r="C677" s="2"/>
      <c r="D677" s="4"/>
      <c r="E677" s="109"/>
      <c r="F677" s="7"/>
      <c r="G677" s="7"/>
      <c r="H677" s="7"/>
      <c r="I677" s="7"/>
      <c r="J677" s="7"/>
      <c r="K677" s="7"/>
      <c r="L677" s="7"/>
      <c r="M677" s="7"/>
      <c r="N677" s="7"/>
      <c r="O677" s="7"/>
      <c r="P677" s="7"/>
      <c r="Q677" s="7"/>
      <c r="R677" s="7"/>
      <c r="S677" s="7"/>
      <c r="T677" s="7"/>
      <c r="U677" s="7"/>
      <c r="V677" s="7"/>
      <c r="W677" s="7"/>
      <c r="X677" s="7"/>
      <c r="Y677" s="7"/>
      <c r="Z677" s="7"/>
      <c r="AA677" s="7"/>
      <c r="AB677" s="7"/>
      <c r="AC677" s="7"/>
    </row>
    <row r="678" ht="24.75" customHeight="1">
      <c r="A678" s="2"/>
      <c r="B678" s="2"/>
      <c r="C678" s="2"/>
      <c r="D678" s="4"/>
      <c r="E678" s="109"/>
      <c r="F678" s="7"/>
      <c r="G678" s="7"/>
      <c r="H678" s="7"/>
      <c r="I678" s="7"/>
      <c r="J678" s="7"/>
      <c r="K678" s="7"/>
      <c r="L678" s="7"/>
      <c r="M678" s="7"/>
      <c r="N678" s="7"/>
      <c r="O678" s="7"/>
      <c r="P678" s="7"/>
      <c r="Q678" s="7"/>
      <c r="R678" s="7"/>
      <c r="S678" s="7"/>
      <c r="T678" s="7"/>
      <c r="U678" s="7"/>
      <c r="V678" s="7"/>
      <c r="W678" s="7"/>
      <c r="X678" s="7"/>
      <c r="Y678" s="7"/>
      <c r="Z678" s="7"/>
      <c r="AA678" s="7"/>
      <c r="AB678" s="7"/>
      <c r="AC678" s="7"/>
    </row>
    <row r="679" ht="24.75" customHeight="1">
      <c r="A679" s="2"/>
      <c r="B679" s="2"/>
      <c r="C679" s="2"/>
      <c r="D679" s="4"/>
      <c r="E679" s="109"/>
      <c r="F679" s="7"/>
      <c r="G679" s="7"/>
      <c r="H679" s="7"/>
      <c r="I679" s="7"/>
      <c r="J679" s="7"/>
      <c r="K679" s="7"/>
      <c r="L679" s="7"/>
      <c r="M679" s="7"/>
      <c r="N679" s="7"/>
      <c r="O679" s="7"/>
      <c r="P679" s="7"/>
      <c r="Q679" s="7"/>
      <c r="R679" s="7"/>
      <c r="S679" s="7"/>
      <c r="T679" s="7"/>
      <c r="U679" s="7"/>
      <c r="V679" s="7"/>
      <c r="W679" s="7"/>
      <c r="X679" s="7"/>
      <c r="Y679" s="7"/>
      <c r="Z679" s="7"/>
      <c r="AA679" s="7"/>
      <c r="AB679" s="7"/>
      <c r="AC679" s="7"/>
    </row>
    <row r="680" ht="24.75" customHeight="1">
      <c r="A680" s="2"/>
      <c r="B680" s="2"/>
      <c r="C680" s="2"/>
      <c r="D680" s="4"/>
      <c r="E680" s="109"/>
      <c r="F680" s="7"/>
      <c r="G680" s="7"/>
      <c r="H680" s="7"/>
      <c r="I680" s="7"/>
      <c r="J680" s="7"/>
      <c r="K680" s="7"/>
      <c r="L680" s="7"/>
      <c r="M680" s="7"/>
      <c r="N680" s="7"/>
      <c r="O680" s="7"/>
      <c r="P680" s="7"/>
      <c r="Q680" s="7"/>
      <c r="R680" s="7"/>
      <c r="S680" s="7"/>
      <c r="T680" s="7"/>
      <c r="U680" s="7"/>
      <c r="V680" s="7"/>
      <c r="W680" s="7"/>
      <c r="X680" s="7"/>
      <c r="Y680" s="7"/>
      <c r="Z680" s="7"/>
      <c r="AA680" s="7"/>
      <c r="AB680" s="7"/>
      <c r="AC680" s="7"/>
    </row>
    <row r="681" ht="24.75" customHeight="1">
      <c r="A681" s="2"/>
      <c r="B681" s="2"/>
      <c r="C681" s="2"/>
      <c r="D681" s="4"/>
      <c r="E681" s="109"/>
      <c r="F681" s="7"/>
      <c r="G681" s="7"/>
      <c r="H681" s="7"/>
      <c r="I681" s="7"/>
      <c r="J681" s="7"/>
      <c r="K681" s="7"/>
      <c r="L681" s="7"/>
      <c r="M681" s="7"/>
      <c r="N681" s="7"/>
      <c r="O681" s="7"/>
      <c r="P681" s="7"/>
      <c r="Q681" s="7"/>
      <c r="R681" s="7"/>
      <c r="S681" s="7"/>
      <c r="T681" s="7"/>
      <c r="U681" s="7"/>
      <c r="V681" s="7"/>
      <c r="W681" s="7"/>
      <c r="X681" s="7"/>
      <c r="Y681" s="7"/>
      <c r="Z681" s="7"/>
      <c r="AA681" s="7"/>
      <c r="AB681" s="7"/>
      <c r="AC681" s="7"/>
    </row>
    <row r="682" ht="24.75" customHeight="1">
      <c r="A682" s="2"/>
      <c r="B682" s="2"/>
      <c r="C682" s="2"/>
      <c r="D682" s="4"/>
      <c r="E682" s="109"/>
      <c r="F682" s="7"/>
      <c r="G682" s="7"/>
      <c r="H682" s="7"/>
      <c r="I682" s="7"/>
      <c r="J682" s="7"/>
      <c r="K682" s="7"/>
      <c r="L682" s="7"/>
      <c r="M682" s="7"/>
      <c r="N682" s="7"/>
      <c r="O682" s="7"/>
      <c r="P682" s="7"/>
      <c r="Q682" s="7"/>
      <c r="R682" s="7"/>
      <c r="S682" s="7"/>
      <c r="T682" s="7"/>
      <c r="U682" s="7"/>
      <c r="V682" s="7"/>
      <c r="W682" s="7"/>
      <c r="X682" s="7"/>
      <c r="Y682" s="7"/>
      <c r="Z682" s="7"/>
      <c r="AA682" s="7"/>
      <c r="AB682" s="7"/>
      <c r="AC682" s="7"/>
    </row>
    <row r="683" ht="24.75" customHeight="1">
      <c r="A683" s="2"/>
      <c r="B683" s="2"/>
      <c r="C683" s="2"/>
      <c r="D683" s="4"/>
      <c r="E683" s="109"/>
      <c r="F683" s="7"/>
      <c r="G683" s="7"/>
      <c r="H683" s="7"/>
      <c r="I683" s="7"/>
      <c r="J683" s="7"/>
      <c r="K683" s="7"/>
      <c r="L683" s="7"/>
      <c r="M683" s="7"/>
      <c r="N683" s="7"/>
      <c r="O683" s="7"/>
      <c r="P683" s="7"/>
      <c r="Q683" s="7"/>
      <c r="R683" s="7"/>
      <c r="S683" s="7"/>
      <c r="T683" s="7"/>
      <c r="U683" s="7"/>
      <c r="V683" s="7"/>
      <c r="W683" s="7"/>
      <c r="X683" s="7"/>
      <c r="Y683" s="7"/>
      <c r="Z683" s="7"/>
      <c r="AA683" s="7"/>
      <c r="AB683" s="7"/>
      <c r="AC683" s="7"/>
    </row>
    <row r="684" ht="24.75" customHeight="1">
      <c r="A684" s="2"/>
      <c r="B684" s="2"/>
      <c r="C684" s="2"/>
      <c r="D684" s="4"/>
      <c r="E684" s="109"/>
      <c r="F684" s="7"/>
      <c r="G684" s="7"/>
      <c r="H684" s="7"/>
      <c r="I684" s="7"/>
      <c r="J684" s="7"/>
      <c r="K684" s="7"/>
      <c r="L684" s="7"/>
      <c r="M684" s="7"/>
      <c r="N684" s="7"/>
      <c r="O684" s="7"/>
      <c r="P684" s="7"/>
      <c r="Q684" s="7"/>
      <c r="R684" s="7"/>
      <c r="S684" s="7"/>
      <c r="T684" s="7"/>
      <c r="U684" s="7"/>
      <c r="V684" s="7"/>
      <c r="W684" s="7"/>
      <c r="X684" s="7"/>
      <c r="Y684" s="7"/>
      <c r="Z684" s="7"/>
      <c r="AA684" s="7"/>
      <c r="AB684" s="7"/>
      <c r="AC684" s="7"/>
    </row>
    <row r="685" ht="24.75" customHeight="1">
      <c r="A685" s="2"/>
      <c r="B685" s="2"/>
      <c r="C685" s="2"/>
      <c r="D685" s="4"/>
      <c r="E685" s="109"/>
      <c r="F685" s="7"/>
      <c r="G685" s="7"/>
      <c r="H685" s="7"/>
      <c r="I685" s="7"/>
      <c r="J685" s="7"/>
      <c r="K685" s="7"/>
      <c r="L685" s="7"/>
      <c r="M685" s="7"/>
      <c r="N685" s="7"/>
      <c r="O685" s="7"/>
      <c r="P685" s="7"/>
      <c r="Q685" s="7"/>
      <c r="R685" s="7"/>
      <c r="S685" s="7"/>
      <c r="T685" s="7"/>
      <c r="U685" s="7"/>
      <c r="V685" s="7"/>
      <c r="W685" s="7"/>
      <c r="X685" s="7"/>
      <c r="Y685" s="7"/>
      <c r="Z685" s="7"/>
      <c r="AA685" s="7"/>
      <c r="AB685" s="7"/>
      <c r="AC685" s="7"/>
    </row>
    <row r="686" ht="24.75" customHeight="1">
      <c r="A686" s="2"/>
      <c r="B686" s="2"/>
      <c r="C686" s="2"/>
      <c r="D686" s="4"/>
      <c r="E686" s="109"/>
      <c r="F686" s="7"/>
      <c r="G686" s="7"/>
      <c r="H686" s="7"/>
      <c r="I686" s="7"/>
      <c r="J686" s="7"/>
      <c r="K686" s="7"/>
      <c r="L686" s="7"/>
      <c r="M686" s="7"/>
      <c r="N686" s="7"/>
      <c r="O686" s="7"/>
      <c r="P686" s="7"/>
      <c r="Q686" s="7"/>
      <c r="R686" s="7"/>
      <c r="S686" s="7"/>
      <c r="T686" s="7"/>
      <c r="U686" s="7"/>
      <c r="V686" s="7"/>
      <c r="W686" s="7"/>
      <c r="X686" s="7"/>
      <c r="Y686" s="7"/>
      <c r="Z686" s="7"/>
      <c r="AA686" s="7"/>
      <c r="AB686" s="7"/>
      <c r="AC686" s="7"/>
    </row>
    <row r="687" ht="24.75" customHeight="1">
      <c r="A687" s="2"/>
      <c r="B687" s="2"/>
      <c r="C687" s="2"/>
      <c r="D687" s="4"/>
      <c r="E687" s="109"/>
      <c r="F687" s="7"/>
      <c r="G687" s="7"/>
      <c r="H687" s="7"/>
      <c r="I687" s="7"/>
      <c r="J687" s="7"/>
      <c r="K687" s="7"/>
      <c r="L687" s="7"/>
      <c r="M687" s="7"/>
      <c r="N687" s="7"/>
      <c r="O687" s="7"/>
      <c r="P687" s="7"/>
      <c r="Q687" s="7"/>
      <c r="R687" s="7"/>
      <c r="S687" s="7"/>
      <c r="T687" s="7"/>
      <c r="U687" s="7"/>
      <c r="V687" s="7"/>
      <c r="W687" s="7"/>
      <c r="X687" s="7"/>
      <c r="Y687" s="7"/>
      <c r="Z687" s="7"/>
      <c r="AA687" s="7"/>
      <c r="AB687" s="7"/>
      <c r="AC687" s="7"/>
    </row>
    <row r="688" ht="24.75" customHeight="1">
      <c r="A688" s="2"/>
      <c r="B688" s="2"/>
      <c r="C688" s="2"/>
      <c r="D688" s="4"/>
      <c r="E688" s="109"/>
      <c r="F688" s="7"/>
      <c r="G688" s="7"/>
      <c r="H688" s="7"/>
      <c r="I688" s="7"/>
      <c r="J688" s="7"/>
      <c r="K688" s="7"/>
      <c r="L688" s="7"/>
      <c r="M688" s="7"/>
      <c r="N688" s="7"/>
      <c r="O688" s="7"/>
      <c r="P688" s="7"/>
      <c r="Q688" s="7"/>
      <c r="R688" s="7"/>
      <c r="S688" s="7"/>
      <c r="T688" s="7"/>
      <c r="U688" s="7"/>
      <c r="V688" s="7"/>
      <c r="W688" s="7"/>
      <c r="X688" s="7"/>
      <c r="Y688" s="7"/>
      <c r="Z688" s="7"/>
      <c r="AA688" s="7"/>
      <c r="AB688" s="7"/>
      <c r="AC688" s="7"/>
    </row>
    <row r="689" ht="24.75" customHeight="1">
      <c r="A689" s="2"/>
      <c r="B689" s="2"/>
      <c r="C689" s="2"/>
      <c r="D689" s="4"/>
      <c r="E689" s="109"/>
      <c r="F689" s="7"/>
      <c r="G689" s="7"/>
      <c r="H689" s="7"/>
      <c r="I689" s="7"/>
      <c r="J689" s="7"/>
      <c r="K689" s="7"/>
      <c r="L689" s="7"/>
      <c r="M689" s="7"/>
      <c r="N689" s="7"/>
      <c r="O689" s="7"/>
      <c r="P689" s="7"/>
      <c r="Q689" s="7"/>
      <c r="R689" s="7"/>
      <c r="S689" s="7"/>
      <c r="T689" s="7"/>
      <c r="U689" s="7"/>
      <c r="V689" s="7"/>
      <c r="W689" s="7"/>
      <c r="X689" s="7"/>
      <c r="Y689" s="7"/>
      <c r="Z689" s="7"/>
      <c r="AA689" s="7"/>
      <c r="AB689" s="7"/>
      <c r="AC689" s="7"/>
    </row>
    <row r="690" ht="24.75" customHeight="1">
      <c r="A690" s="2"/>
      <c r="B690" s="2"/>
      <c r="C690" s="2"/>
      <c r="D690" s="4"/>
      <c r="E690" s="109"/>
      <c r="F690" s="7"/>
      <c r="G690" s="7"/>
      <c r="H690" s="7"/>
      <c r="I690" s="7"/>
      <c r="J690" s="7"/>
      <c r="K690" s="7"/>
      <c r="L690" s="7"/>
      <c r="M690" s="7"/>
      <c r="N690" s="7"/>
      <c r="O690" s="7"/>
      <c r="P690" s="7"/>
      <c r="Q690" s="7"/>
      <c r="R690" s="7"/>
      <c r="S690" s="7"/>
      <c r="T690" s="7"/>
      <c r="U690" s="7"/>
      <c r="V690" s="7"/>
      <c r="W690" s="7"/>
      <c r="X690" s="7"/>
      <c r="Y690" s="7"/>
      <c r="Z690" s="7"/>
      <c r="AA690" s="7"/>
      <c r="AB690" s="7"/>
      <c r="AC690" s="7"/>
    </row>
    <row r="691" ht="24.75" customHeight="1">
      <c r="A691" s="2"/>
      <c r="B691" s="2"/>
      <c r="C691" s="2"/>
      <c r="D691" s="4"/>
      <c r="E691" s="109"/>
      <c r="F691" s="7"/>
      <c r="G691" s="7"/>
      <c r="H691" s="7"/>
      <c r="I691" s="7"/>
      <c r="J691" s="7"/>
      <c r="K691" s="7"/>
      <c r="L691" s="7"/>
      <c r="M691" s="7"/>
      <c r="N691" s="7"/>
      <c r="O691" s="7"/>
      <c r="P691" s="7"/>
      <c r="Q691" s="7"/>
      <c r="R691" s="7"/>
      <c r="S691" s="7"/>
      <c r="T691" s="7"/>
      <c r="U691" s="7"/>
      <c r="V691" s="7"/>
      <c r="W691" s="7"/>
      <c r="X691" s="7"/>
      <c r="Y691" s="7"/>
      <c r="Z691" s="7"/>
      <c r="AA691" s="7"/>
      <c r="AB691" s="7"/>
      <c r="AC691" s="7"/>
    </row>
    <row r="692" ht="24.75" customHeight="1">
      <c r="A692" s="2"/>
      <c r="B692" s="2"/>
      <c r="C692" s="2"/>
      <c r="D692" s="4"/>
      <c r="E692" s="109"/>
      <c r="F692" s="7"/>
      <c r="G692" s="7"/>
      <c r="H692" s="7"/>
      <c r="I692" s="7"/>
      <c r="J692" s="7"/>
      <c r="K692" s="7"/>
      <c r="L692" s="7"/>
      <c r="M692" s="7"/>
      <c r="N692" s="7"/>
      <c r="O692" s="7"/>
      <c r="P692" s="7"/>
      <c r="Q692" s="7"/>
      <c r="R692" s="7"/>
      <c r="S692" s="7"/>
      <c r="T692" s="7"/>
      <c r="U692" s="7"/>
      <c r="V692" s="7"/>
      <c r="W692" s="7"/>
      <c r="X692" s="7"/>
      <c r="Y692" s="7"/>
      <c r="Z692" s="7"/>
      <c r="AA692" s="7"/>
      <c r="AB692" s="7"/>
      <c r="AC692" s="7"/>
    </row>
    <row r="693" ht="24.75" customHeight="1">
      <c r="A693" s="2"/>
      <c r="B693" s="2"/>
      <c r="C693" s="2"/>
      <c r="D693" s="4"/>
      <c r="E693" s="109"/>
      <c r="F693" s="7"/>
      <c r="G693" s="7"/>
      <c r="H693" s="7"/>
      <c r="I693" s="7"/>
      <c r="J693" s="7"/>
      <c r="K693" s="7"/>
      <c r="L693" s="7"/>
      <c r="M693" s="7"/>
      <c r="N693" s="7"/>
      <c r="O693" s="7"/>
      <c r="P693" s="7"/>
      <c r="Q693" s="7"/>
      <c r="R693" s="7"/>
      <c r="S693" s="7"/>
      <c r="T693" s="7"/>
      <c r="U693" s="7"/>
      <c r="V693" s="7"/>
      <c r="W693" s="7"/>
      <c r="X693" s="7"/>
      <c r="Y693" s="7"/>
      <c r="Z693" s="7"/>
      <c r="AA693" s="7"/>
      <c r="AB693" s="7"/>
      <c r="AC693" s="7"/>
    </row>
    <row r="694" ht="24.75" customHeight="1">
      <c r="A694" s="2"/>
      <c r="B694" s="2"/>
      <c r="C694" s="2"/>
      <c r="D694" s="4"/>
      <c r="E694" s="109"/>
      <c r="F694" s="7"/>
      <c r="G694" s="7"/>
      <c r="H694" s="7"/>
      <c r="I694" s="7"/>
      <c r="J694" s="7"/>
      <c r="K694" s="7"/>
      <c r="L694" s="7"/>
      <c r="M694" s="7"/>
      <c r="N694" s="7"/>
      <c r="O694" s="7"/>
      <c r="P694" s="7"/>
      <c r="Q694" s="7"/>
      <c r="R694" s="7"/>
      <c r="S694" s="7"/>
      <c r="T694" s="7"/>
      <c r="U694" s="7"/>
      <c r="V694" s="7"/>
      <c r="W694" s="7"/>
      <c r="X694" s="7"/>
      <c r="Y694" s="7"/>
      <c r="Z694" s="7"/>
      <c r="AA694" s="7"/>
      <c r="AB694" s="7"/>
      <c r="AC694" s="7"/>
    </row>
    <row r="695" ht="24.75" customHeight="1">
      <c r="A695" s="2"/>
      <c r="B695" s="2"/>
      <c r="C695" s="2"/>
      <c r="D695" s="4"/>
      <c r="E695" s="109"/>
      <c r="F695" s="7"/>
      <c r="G695" s="7"/>
      <c r="H695" s="7"/>
      <c r="I695" s="7"/>
      <c r="J695" s="7"/>
      <c r="K695" s="7"/>
      <c r="L695" s="7"/>
      <c r="M695" s="7"/>
      <c r="N695" s="7"/>
      <c r="O695" s="7"/>
      <c r="P695" s="7"/>
      <c r="Q695" s="7"/>
      <c r="R695" s="7"/>
      <c r="S695" s="7"/>
      <c r="T695" s="7"/>
      <c r="U695" s="7"/>
      <c r="V695" s="7"/>
      <c r="W695" s="7"/>
      <c r="X695" s="7"/>
      <c r="Y695" s="7"/>
      <c r="Z695" s="7"/>
      <c r="AA695" s="7"/>
      <c r="AB695" s="7"/>
      <c r="AC695" s="7"/>
    </row>
    <row r="696" ht="24.75" customHeight="1">
      <c r="A696" s="2"/>
      <c r="B696" s="2"/>
      <c r="C696" s="2"/>
      <c r="D696" s="4"/>
      <c r="E696" s="109"/>
      <c r="F696" s="7"/>
      <c r="G696" s="7"/>
      <c r="H696" s="7"/>
      <c r="I696" s="7"/>
      <c r="J696" s="7"/>
      <c r="K696" s="7"/>
      <c r="L696" s="7"/>
      <c r="M696" s="7"/>
      <c r="N696" s="7"/>
      <c r="O696" s="7"/>
      <c r="P696" s="7"/>
      <c r="Q696" s="7"/>
      <c r="R696" s="7"/>
      <c r="S696" s="7"/>
      <c r="T696" s="7"/>
      <c r="U696" s="7"/>
      <c r="V696" s="7"/>
      <c r="W696" s="7"/>
      <c r="X696" s="7"/>
      <c r="Y696" s="7"/>
      <c r="Z696" s="7"/>
      <c r="AA696" s="7"/>
      <c r="AB696" s="7"/>
      <c r="AC696" s="7"/>
    </row>
    <row r="697" ht="24.75" customHeight="1">
      <c r="A697" s="2"/>
      <c r="B697" s="2"/>
      <c r="C697" s="2"/>
      <c r="D697" s="4"/>
      <c r="E697" s="109"/>
      <c r="F697" s="7"/>
      <c r="G697" s="7"/>
      <c r="H697" s="7"/>
      <c r="I697" s="7"/>
      <c r="J697" s="7"/>
      <c r="K697" s="7"/>
      <c r="L697" s="7"/>
      <c r="M697" s="7"/>
      <c r="N697" s="7"/>
      <c r="O697" s="7"/>
      <c r="P697" s="7"/>
      <c r="Q697" s="7"/>
      <c r="R697" s="7"/>
      <c r="S697" s="7"/>
      <c r="T697" s="7"/>
      <c r="U697" s="7"/>
      <c r="V697" s="7"/>
      <c r="W697" s="7"/>
      <c r="X697" s="7"/>
      <c r="Y697" s="7"/>
      <c r="Z697" s="7"/>
      <c r="AA697" s="7"/>
      <c r="AB697" s="7"/>
      <c r="AC697" s="7"/>
    </row>
    <row r="698" ht="24.75" customHeight="1">
      <c r="A698" s="2"/>
      <c r="B698" s="2"/>
      <c r="C698" s="2"/>
      <c r="D698" s="4"/>
      <c r="E698" s="109"/>
      <c r="F698" s="7"/>
      <c r="G698" s="7"/>
      <c r="H698" s="7"/>
      <c r="I698" s="7"/>
      <c r="J698" s="7"/>
      <c r="K698" s="7"/>
      <c r="L698" s="7"/>
      <c r="M698" s="7"/>
      <c r="N698" s="7"/>
      <c r="O698" s="7"/>
      <c r="P698" s="7"/>
      <c r="Q698" s="7"/>
      <c r="R698" s="7"/>
      <c r="S698" s="7"/>
      <c r="T698" s="7"/>
      <c r="U698" s="7"/>
      <c r="V698" s="7"/>
      <c r="W698" s="7"/>
      <c r="X698" s="7"/>
      <c r="Y698" s="7"/>
      <c r="Z698" s="7"/>
      <c r="AA698" s="7"/>
      <c r="AB698" s="7"/>
      <c r="AC698" s="7"/>
    </row>
    <row r="699" ht="24.75" customHeight="1">
      <c r="A699" s="2"/>
      <c r="B699" s="2"/>
      <c r="C699" s="2"/>
      <c r="D699" s="4"/>
      <c r="E699" s="109"/>
      <c r="F699" s="7"/>
      <c r="G699" s="7"/>
      <c r="H699" s="7"/>
      <c r="I699" s="7"/>
      <c r="J699" s="7"/>
      <c r="K699" s="7"/>
      <c r="L699" s="7"/>
      <c r="M699" s="7"/>
      <c r="N699" s="7"/>
      <c r="O699" s="7"/>
      <c r="P699" s="7"/>
      <c r="Q699" s="7"/>
      <c r="R699" s="7"/>
      <c r="S699" s="7"/>
      <c r="T699" s="7"/>
      <c r="U699" s="7"/>
      <c r="V699" s="7"/>
      <c r="W699" s="7"/>
      <c r="X699" s="7"/>
      <c r="Y699" s="7"/>
      <c r="Z699" s="7"/>
      <c r="AA699" s="7"/>
      <c r="AB699" s="7"/>
      <c r="AC699" s="7"/>
    </row>
    <row r="700" ht="24.75" customHeight="1">
      <c r="A700" s="2"/>
      <c r="B700" s="2"/>
      <c r="C700" s="2"/>
      <c r="D700" s="4"/>
      <c r="E700" s="109"/>
      <c r="F700" s="7"/>
      <c r="G700" s="7"/>
      <c r="H700" s="7"/>
      <c r="I700" s="7"/>
      <c r="J700" s="7"/>
      <c r="K700" s="7"/>
      <c r="L700" s="7"/>
      <c r="M700" s="7"/>
      <c r="N700" s="7"/>
      <c r="O700" s="7"/>
      <c r="P700" s="7"/>
      <c r="Q700" s="7"/>
      <c r="R700" s="7"/>
      <c r="S700" s="7"/>
      <c r="T700" s="7"/>
      <c r="U700" s="7"/>
      <c r="V700" s="7"/>
      <c r="W700" s="7"/>
      <c r="X700" s="7"/>
      <c r="Y700" s="7"/>
      <c r="Z700" s="7"/>
      <c r="AA700" s="7"/>
      <c r="AB700" s="7"/>
      <c r="AC700" s="7"/>
    </row>
    <row r="701" ht="24.75" customHeight="1">
      <c r="A701" s="2"/>
      <c r="B701" s="2"/>
      <c r="C701" s="2"/>
      <c r="D701" s="4"/>
      <c r="E701" s="109"/>
      <c r="F701" s="7"/>
      <c r="G701" s="7"/>
      <c r="H701" s="7"/>
      <c r="I701" s="7"/>
      <c r="J701" s="7"/>
      <c r="K701" s="7"/>
      <c r="L701" s="7"/>
      <c r="M701" s="7"/>
      <c r="N701" s="7"/>
      <c r="O701" s="7"/>
      <c r="P701" s="7"/>
      <c r="Q701" s="7"/>
      <c r="R701" s="7"/>
      <c r="S701" s="7"/>
      <c r="T701" s="7"/>
      <c r="U701" s="7"/>
      <c r="V701" s="7"/>
      <c r="W701" s="7"/>
      <c r="X701" s="7"/>
      <c r="Y701" s="7"/>
      <c r="Z701" s="7"/>
      <c r="AA701" s="7"/>
      <c r="AB701" s="7"/>
      <c r="AC701" s="7"/>
    </row>
    <row r="702" ht="24.75" customHeight="1">
      <c r="A702" s="2"/>
      <c r="B702" s="2"/>
      <c r="C702" s="2"/>
      <c r="D702" s="4"/>
      <c r="E702" s="109"/>
      <c r="F702" s="7"/>
      <c r="G702" s="7"/>
      <c r="H702" s="7"/>
      <c r="I702" s="7"/>
      <c r="J702" s="7"/>
      <c r="K702" s="7"/>
      <c r="L702" s="7"/>
      <c r="M702" s="7"/>
      <c r="N702" s="7"/>
      <c r="O702" s="7"/>
      <c r="P702" s="7"/>
      <c r="Q702" s="7"/>
      <c r="R702" s="7"/>
      <c r="S702" s="7"/>
      <c r="T702" s="7"/>
      <c r="U702" s="7"/>
      <c r="V702" s="7"/>
      <c r="W702" s="7"/>
      <c r="X702" s="7"/>
      <c r="Y702" s="7"/>
      <c r="Z702" s="7"/>
      <c r="AA702" s="7"/>
      <c r="AB702" s="7"/>
      <c r="AC702" s="7"/>
    </row>
    <row r="703" ht="24.75" customHeight="1">
      <c r="A703" s="2"/>
      <c r="B703" s="2"/>
      <c r="C703" s="2"/>
      <c r="D703" s="4"/>
      <c r="E703" s="109"/>
      <c r="F703" s="7"/>
      <c r="G703" s="7"/>
      <c r="H703" s="7"/>
      <c r="I703" s="7"/>
      <c r="J703" s="7"/>
      <c r="K703" s="7"/>
      <c r="L703" s="7"/>
      <c r="M703" s="7"/>
      <c r="N703" s="7"/>
      <c r="O703" s="7"/>
      <c r="P703" s="7"/>
      <c r="Q703" s="7"/>
      <c r="R703" s="7"/>
      <c r="S703" s="7"/>
      <c r="T703" s="7"/>
      <c r="U703" s="7"/>
      <c r="V703" s="7"/>
      <c r="W703" s="7"/>
      <c r="X703" s="7"/>
      <c r="Y703" s="7"/>
      <c r="Z703" s="7"/>
      <c r="AA703" s="7"/>
      <c r="AB703" s="7"/>
      <c r="AC703" s="7"/>
    </row>
    <row r="704" ht="24.75" customHeight="1">
      <c r="A704" s="2"/>
      <c r="B704" s="2"/>
      <c r="C704" s="2"/>
      <c r="D704" s="4"/>
      <c r="E704" s="109"/>
      <c r="F704" s="7"/>
      <c r="G704" s="7"/>
      <c r="H704" s="7"/>
      <c r="I704" s="7"/>
      <c r="J704" s="7"/>
      <c r="K704" s="7"/>
      <c r="L704" s="7"/>
      <c r="M704" s="7"/>
      <c r="N704" s="7"/>
      <c r="O704" s="7"/>
      <c r="P704" s="7"/>
      <c r="Q704" s="7"/>
      <c r="R704" s="7"/>
      <c r="S704" s="7"/>
      <c r="T704" s="7"/>
      <c r="U704" s="7"/>
      <c r="V704" s="7"/>
      <c r="W704" s="7"/>
      <c r="X704" s="7"/>
      <c r="Y704" s="7"/>
      <c r="Z704" s="7"/>
      <c r="AA704" s="7"/>
      <c r="AB704" s="7"/>
      <c r="AC704" s="7"/>
    </row>
    <row r="705" ht="24.75" customHeight="1">
      <c r="A705" s="2"/>
      <c r="B705" s="2"/>
      <c r="C705" s="2"/>
      <c r="D705" s="4"/>
      <c r="E705" s="109"/>
      <c r="F705" s="7"/>
      <c r="G705" s="7"/>
      <c r="H705" s="7"/>
      <c r="I705" s="7"/>
      <c r="J705" s="7"/>
      <c r="K705" s="7"/>
      <c r="L705" s="7"/>
      <c r="M705" s="7"/>
      <c r="N705" s="7"/>
      <c r="O705" s="7"/>
      <c r="P705" s="7"/>
      <c r="Q705" s="7"/>
      <c r="R705" s="7"/>
      <c r="S705" s="7"/>
      <c r="T705" s="7"/>
      <c r="U705" s="7"/>
      <c r="V705" s="7"/>
      <c r="W705" s="7"/>
      <c r="X705" s="7"/>
      <c r="Y705" s="7"/>
      <c r="Z705" s="7"/>
      <c r="AA705" s="7"/>
      <c r="AB705" s="7"/>
      <c r="AC705" s="7"/>
    </row>
    <row r="706" ht="24.75" customHeight="1">
      <c r="A706" s="2"/>
      <c r="B706" s="2"/>
      <c r="C706" s="2"/>
      <c r="D706" s="4"/>
      <c r="E706" s="109"/>
      <c r="F706" s="7"/>
      <c r="G706" s="7"/>
      <c r="H706" s="7"/>
      <c r="I706" s="7"/>
      <c r="J706" s="7"/>
      <c r="K706" s="7"/>
      <c r="L706" s="7"/>
      <c r="M706" s="7"/>
      <c r="N706" s="7"/>
      <c r="O706" s="7"/>
      <c r="P706" s="7"/>
      <c r="Q706" s="7"/>
      <c r="R706" s="7"/>
      <c r="S706" s="7"/>
      <c r="T706" s="7"/>
      <c r="U706" s="7"/>
      <c r="V706" s="7"/>
      <c r="W706" s="7"/>
      <c r="X706" s="7"/>
      <c r="Y706" s="7"/>
      <c r="Z706" s="7"/>
      <c r="AA706" s="7"/>
      <c r="AB706" s="7"/>
      <c r="AC706" s="7"/>
    </row>
    <row r="707" ht="24.75" customHeight="1">
      <c r="A707" s="2"/>
      <c r="B707" s="2"/>
      <c r="C707" s="2"/>
      <c r="D707" s="4"/>
      <c r="E707" s="109"/>
      <c r="F707" s="7"/>
      <c r="G707" s="7"/>
      <c r="H707" s="7"/>
      <c r="I707" s="7"/>
      <c r="J707" s="7"/>
      <c r="K707" s="7"/>
      <c r="L707" s="7"/>
      <c r="M707" s="7"/>
      <c r="N707" s="7"/>
      <c r="O707" s="7"/>
      <c r="P707" s="7"/>
      <c r="Q707" s="7"/>
      <c r="R707" s="7"/>
      <c r="S707" s="7"/>
      <c r="T707" s="7"/>
      <c r="U707" s="7"/>
      <c r="V707" s="7"/>
      <c r="W707" s="7"/>
      <c r="X707" s="7"/>
      <c r="Y707" s="7"/>
      <c r="Z707" s="7"/>
      <c r="AA707" s="7"/>
      <c r="AB707" s="7"/>
      <c r="AC707" s="7"/>
    </row>
    <row r="708" ht="24.75" customHeight="1">
      <c r="A708" s="2"/>
      <c r="B708" s="2"/>
      <c r="C708" s="2"/>
      <c r="D708" s="4"/>
      <c r="E708" s="109"/>
      <c r="F708" s="7"/>
      <c r="G708" s="7"/>
      <c r="H708" s="7"/>
      <c r="I708" s="7"/>
      <c r="J708" s="7"/>
      <c r="K708" s="7"/>
      <c r="L708" s="7"/>
      <c r="M708" s="7"/>
      <c r="N708" s="7"/>
      <c r="O708" s="7"/>
      <c r="P708" s="7"/>
      <c r="Q708" s="7"/>
      <c r="R708" s="7"/>
      <c r="S708" s="7"/>
      <c r="T708" s="7"/>
      <c r="U708" s="7"/>
      <c r="V708" s="7"/>
      <c r="W708" s="7"/>
      <c r="X708" s="7"/>
      <c r="Y708" s="7"/>
      <c r="Z708" s="7"/>
      <c r="AA708" s="7"/>
      <c r="AB708" s="7"/>
      <c r="AC708" s="7"/>
    </row>
    <row r="709" ht="24.75" customHeight="1">
      <c r="A709" s="2"/>
      <c r="B709" s="2"/>
      <c r="C709" s="2"/>
      <c r="D709" s="4"/>
      <c r="E709" s="109"/>
      <c r="F709" s="7"/>
      <c r="G709" s="7"/>
      <c r="H709" s="7"/>
      <c r="I709" s="7"/>
      <c r="J709" s="7"/>
      <c r="K709" s="7"/>
      <c r="L709" s="7"/>
      <c r="M709" s="7"/>
      <c r="N709" s="7"/>
      <c r="O709" s="7"/>
      <c r="P709" s="7"/>
      <c r="Q709" s="7"/>
      <c r="R709" s="7"/>
      <c r="S709" s="7"/>
      <c r="T709" s="7"/>
      <c r="U709" s="7"/>
      <c r="V709" s="7"/>
      <c r="W709" s="7"/>
      <c r="X709" s="7"/>
      <c r="Y709" s="7"/>
      <c r="Z709" s="7"/>
      <c r="AA709" s="7"/>
      <c r="AB709" s="7"/>
      <c r="AC709" s="7"/>
    </row>
    <row r="710" ht="24.75" customHeight="1">
      <c r="A710" s="2"/>
      <c r="B710" s="2"/>
      <c r="C710" s="2"/>
      <c r="D710" s="4"/>
      <c r="E710" s="109"/>
      <c r="F710" s="7"/>
      <c r="G710" s="7"/>
      <c r="H710" s="7"/>
      <c r="I710" s="7"/>
      <c r="J710" s="7"/>
      <c r="K710" s="7"/>
      <c r="L710" s="7"/>
      <c r="M710" s="7"/>
      <c r="N710" s="7"/>
      <c r="O710" s="7"/>
      <c r="P710" s="7"/>
      <c r="Q710" s="7"/>
      <c r="R710" s="7"/>
      <c r="S710" s="7"/>
      <c r="T710" s="7"/>
      <c r="U710" s="7"/>
      <c r="V710" s="7"/>
      <c r="W710" s="7"/>
      <c r="X710" s="7"/>
      <c r="Y710" s="7"/>
      <c r="Z710" s="7"/>
      <c r="AA710" s="7"/>
      <c r="AB710" s="7"/>
      <c r="AC710" s="7"/>
    </row>
    <row r="711" ht="24.75" customHeight="1">
      <c r="A711" s="2"/>
      <c r="B711" s="2"/>
      <c r="C711" s="2"/>
      <c r="D711" s="4"/>
      <c r="E711" s="109"/>
      <c r="F711" s="7"/>
      <c r="G711" s="7"/>
      <c r="H711" s="7"/>
      <c r="I711" s="7"/>
      <c r="J711" s="7"/>
      <c r="K711" s="7"/>
      <c r="L711" s="7"/>
      <c r="M711" s="7"/>
      <c r="N711" s="7"/>
      <c r="O711" s="7"/>
      <c r="P711" s="7"/>
      <c r="Q711" s="7"/>
      <c r="R711" s="7"/>
      <c r="S711" s="7"/>
      <c r="T711" s="7"/>
      <c r="U711" s="7"/>
      <c r="V711" s="7"/>
      <c r="W711" s="7"/>
      <c r="X711" s="7"/>
      <c r="Y711" s="7"/>
      <c r="Z711" s="7"/>
      <c r="AA711" s="7"/>
      <c r="AB711" s="7"/>
      <c r="AC711" s="7"/>
    </row>
    <row r="712" ht="24.75" customHeight="1">
      <c r="A712" s="2"/>
      <c r="B712" s="2"/>
      <c r="C712" s="2"/>
      <c r="D712" s="4"/>
      <c r="E712" s="109"/>
      <c r="F712" s="7"/>
      <c r="G712" s="7"/>
      <c r="H712" s="7"/>
      <c r="I712" s="7"/>
      <c r="J712" s="7"/>
      <c r="K712" s="7"/>
      <c r="L712" s="7"/>
      <c r="M712" s="7"/>
      <c r="N712" s="7"/>
      <c r="O712" s="7"/>
      <c r="P712" s="7"/>
      <c r="Q712" s="7"/>
      <c r="R712" s="7"/>
      <c r="S712" s="7"/>
      <c r="T712" s="7"/>
      <c r="U712" s="7"/>
      <c r="V712" s="7"/>
      <c r="W712" s="7"/>
      <c r="X712" s="7"/>
      <c r="Y712" s="7"/>
      <c r="Z712" s="7"/>
      <c r="AA712" s="7"/>
      <c r="AB712" s="7"/>
      <c r="AC712" s="7"/>
    </row>
    <row r="713" ht="24.75" customHeight="1">
      <c r="A713" s="2"/>
      <c r="B713" s="2"/>
      <c r="C713" s="2"/>
      <c r="D713" s="4"/>
      <c r="E713" s="109"/>
      <c r="F713" s="7"/>
      <c r="G713" s="7"/>
      <c r="H713" s="7"/>
      <c r="I713" s="7"/>
      <c r="J713" s="7"/>
      <c r="K713" s="7"/>
      <c r="L713" s="7"/>
      <c r="M713" s="7"/>
      <c r="N713" s="7"/>
      <c r="O713" s="7"/>
      <c r="P713" s="7"/>
      <c r="Q713" s="7"/>
      <c r="R713" s="7"/>
      <c r="S713" s="7"/>
      <c r="T713" s="7"/>
      <c r="U713" s="7"/>
      <c r="V713" s="7"/>
      <c r="W713" s="7"/>
      <c r="X713" s="7"/>
      <c r="Y713" s="7"/>
      <c r="Z713" s="7"/>
      <c r="AA713" s="7"/>
      <c r="AB713" s="7"/>
      <c r="AC713" s="7"/>
    </row>
    <row r="714" ht="24.75" customHeight="1">
      <c r="A714" s="2"/>
      <c r="B714" s="2"/>
      <c r="C714" s="2"/>
      <c r="D714" s="4"/>
      <c r="E714" s="109"/>
      <c r="F714" s="7"/>
      <c r="G714" s="7"/>
      <c r="H714" s="7"/>
      <c r="I714" s="7"/>
      <c r="J714" s="7"/>
      <c r="K714" s="7"/>
      <c r="L714" s="7"/>
      <c r="M714" s="7"/>
      <c r="N714" s="7"/>
      <c r="O714" s="7"/>
      <c r="P714" s="7"/>
      <c r="Q714" s="7"/>
      <c r="R714" s="7"/>
      <c r="S714" s="7"/>
      <c r="T714" s="7"/>
      <c r="U714" s="7"/>
      <c r="V714" s="7"/>
      <c r="W714" s="7"/>
      <c r="X714" s="7"/>
      <c r="Y714" s="7"/>
      <c r="Z714" s="7"/>
      <c r="AA714" s="7"/>
      <c r="AB714" s="7"/>
      <c r="AC714" s="7"/>
    </row>
    <row r="715" ht="24.75" customHeight="1">
      <c r="A715" s="2"/>
      <c r="B715" s="2"/>
      <c r="C715" s="2"/>
      <c r="D715" s="4"/>
      <c r="E715" s="109"/>
      <c r="F715" s="7"/>
      <c r="G715" s="7"/>
      <c r="H715" s="7"/>
      <c r="I715" s="7"/>
      <c r="J715" s="7"/>
      <c r="K715" s="7"/>
      <c r="L715" s="7"/>
      <c r="M715" s="7"/>
      <c r="N715" s="7"/>
      <c r="O715" s="7"/>
      <c r="P715" s="7"/>
      <c r="Q715" s="7"/>
      <c r="R715" s="7"/>
      <c r="S715" s="7"/>
      <c r="T715" s="7"/>
      <c r="U715" s="7"/>
      <c r="V715" s="7"/>
      <c r="W715" s="7"/>
      <c r="X715" s="7"/>
      <c r="Y715" s="7"/>
      <c r="Z715" s="7"/>
      <c r="AA715" s="7"/>
      <c r="AB715" s="7"/>
      <c r="AC715" s="7"/>
    </row>
    <row r="716" ht="24.75" customHeight="1">
      <c r="A716" s="2"/>
      <c r="B716" s="2"/>
      <c r="C716" s="2"/>
      <c r="D716" s="4"/>
      <c r="E716" s="109"/>
      <c r="F716" s="7"/>
      <c r="G716" s="7"/>
      <c r="H716" s="7"/>
      <c r="I716" s="7"/>
      <c r="J716" s="7"/>
      <c r="K716" s="7"/>
      <c r="L716" s="7"/>
      <c r="M716" s="7"/>
      <c r="N716" s="7"/>
      <c r="O716" s="7"/>
      <c r="P716" s="7"/>
      <c r="Q716" s="7"/>
      <c r="R716" s="7"/>
      <c r="S716" s="7"/>
      <c r="T716" s="7"/>
      <c r="U716" s="7"/>
      <c r="V716" s="7"/>
      <c r="W716" s="7"/>
      <c r="X716" s="7"/>
      <c r="Y716" s="7"/>
      <c r="Z716" s="7"/>
      <c r="AA716" s="7"/>
      <c r="AB716" s="7"/>
      <c r="AC716" s="7"/>
    </row>
    <row r="717" ht="24.75" customHeight="1">
      <c r="A717" s="2"/>
      <c r="B717" s="2"/>
      <c r="C717" s="2"/>
      <c r="D717" s="4"/>
      <c r="E717" s="109"/>
      <c r="F717" s="7"/>
      <c r="G717" s="7"/>
      <c r="H717" s="7"/>
      <c r="I717" s="7"/>
      <c r="J717" s="7"/>
      <c r="K717" s="7"/>
      <c r="L717" s="7"/>
      <c r="M717" s="7"/>
      <c r="N717" s="7"/>
      <c r="O717" s="7"/>
      <c r="P717" s="7"/>
      <c r="Q717" s="7"/>
      <c r="R717" s="7"/>
      <c r="S717" s="7"/>
      <c r="T717" s="7"/>
      <c r="U717" s="7"/>
      <c r="V717" s="7"/>
      <c r="W717" s="7"/>
      <c r="X717" s="7"/>
      <c r="Y717" s="7"/>
      <c r="Z717" s="7"/>
      <c r="AA717" s="7"/>
      <c r="AB717" s="7"/>
      <c r="AC717" s="7"/>
    </row>
    <row r="718" ht="24.75" customHeight="1">
      <c r="A718" s="2"/>
      <c r="B718" s="2"/>
      <c r="C718" s="2"/>
      <c r="D718" s="4"/>
      <c r="E718" s="109"/>
      <c r="F718" s="7"/>
      <c r="G718" s="7"/>
      <c r="H718" s="7"/>
      <c r="I718" s="7"/>
      <c r="J718" s="7"/>
      <c r="K718" s="7"/>
      <c r="L718" s="7"/>
      <c r="M718" s="7"/>
      <c r="N718" s="7"/>
      <c r="O718" s="7"/>
      <c r="P718" s="7"/>
      <c r="Q718" s="7"/>
      <c r="R718" s="7"/>
      <c r="S718" s="7"/>
      <c r="T718" s="7"/>
      <c r="U718" s="7"/>
      <c r="V718" s="7"/>
      <c r="W718" s="7"/>
      <c r="X718" s="7"/>
      <c r="Y718" s="7"/>
      <c r="Z718" s="7"/>
      <c r="AA718" s="7"/>
      <c r="AB718" s="7"/>
      <c r="AC718" s="7"/>
    </row>
    <row r="719" ht="24.75" customHeight="1">
      <c r="A719" s="2"/>
      <c r="B719" s="2"/>
      <c r="C719" s="2"/>
      <c r="D719" s="4"/>
      <c r="E719" s="109"/>
      <c r="F719" s="7"/>
      <c r="G719" s="7"/>
      <c r="H719" s="7"/>
      <c r="I719" s="7"/>
      <c r="J719" s="7"/>
      <c r="K719" s="7"/>
      <c r="L719" s="7"/>
      <c r="M719" s="7"/>
      <c r="N719" s="7"/>
      <c r="O719" s="7"/>
      <c r="P719" s="7"/>
      <c r="Q719" s="7"/>
      <c r="R719" s="7"/>
      <c r="S719" s="7"/>
      <c r="T719" s="7"/>
      <c r="U719" s="7"/>
      <c r="V719" s="7"/>
      <c r="W719" s="7"/>
      <c r="X719" s="7"/>
      <c r="Y719" s="7"/>
      <c r="Z719" s="7"/>
      <c r="AA719" s="7"/>
      <c r="AB719" s="7"/>
      <c r="AC719" s="7"/>
    </row>
    <row r="720" ht="24.75" customHeight="1">
      <c r="A720" s="2"/>
      <c r="B720" s="2"/>
      <c r="C720" s="2"/>
      <c r="D720" s="4"/>
      <c r="E720" s="109"/>
      <c r="F720" s="7"/>
      <c r="G720" s="7"/>
      <c r="H720" s="7"/>
      <c r="I720" s="7"/>
      <c r="J720" s="7"/>
      <c r="K720" s="7"/>
      <c r="L720" s="7"/>
      <c r="M720" s="7"/>
      <c r="N720" s="7"/>
      <c r="O720" s="7"/>
      <c r="P720" s="7"/>
      <c r="Q720" s="7"/>
      <c r="R720" s="7"/>
      <c r="S720" s="7"/>
      <c r="T720" s="7"/>
      <c r="U720" s="7"/>
      <c r="V720" s="7"/>
      <c r="W720" s="7"/>
      <c r="X720" s="7"/>
      <c r="Y720" s="7"/>
      <c r="Z720" s="7"/>
      <c r="AA720" s="7"/>
      <c r="AB720" s="7"/>
      <c r="AC720" s="7"/>
    </row>
    <row r="721" ht="24.75" customHeight="1">
      <c r="A721" s="2"/>
      <c r="B721" s="2"/>
      <c r="C721" s="2"/>
      <c r="D721" s="4"/>
      <c r="E721" s="109"/>
      <c r="F721" s="7"/>
      <c r="G721" s="7"/>
      <c r="H721" s="7"/>
      <c r="I721" s="7"/>
      <c r="J721" s="7"/>
      <c r="K721" s="7"/>
      <c r="L721" s="7"/>
      <c r="M721" s="7"/>
      <c r="N721" s="7"/>
      <c r="O721" s="7"/>
      <c r="P721" s="7"/>
      <c r="Q721" s="7"/>
      <c r="R721" s="7"/>
      <c r="S721" s="7"/>
      <c r="T721" s="7"/>
      <c r="U721" s="7"/>
      <c r="V721" s="7"/>
      <c r="W721" s="7"/>
      <c r="X721" s="7"/>
      <c r="Y721" s="7"/>
      <c r="Z721" s="7"/>
      <c r="AA721" s="7"/>
      <c r="AB721" s="7"/>
      <c r="AC721" s="7"/>
    </row>
    <row r="722" ht="24.75" customHeight="1">
      <c r="A722" s="2"/>
      <c r="B722" s="2"/>
      <c r="C722" s="2"/>
      <c r="D722" s="4"/>
      <c r="E722" s="109"/>
      <c r="F722" s="7"/>
      <c r="G722" s="7"/>
      <c r="H722" s="7"/>
      <c r="I722" s="7"/>
      <c r="J722" s="7"/>
      <c r="K722" s="7"/>
      <c r="L722" s="7"/>
      <c r="M722" s="7"/>
      <c r="N722" s="7"/>
      <c r="O722" s="7"/>
      <c r="P722" s="7"/>
      <c r="Q722" s="7"/>
      <c r="R722" s="7"/>
      <c r="S722" s="7"/>
      <c r="T722" s="7"/>
      <c r="U722" s="7"/>
      <c r="V722" s="7"/>
      <c r="W722" s="7"/>
      <c r="X722" s="7"/>
      <c r="Y722" s="7"/>
      <c r="Z722" s="7"/>
      <c r="AA722" s="7"/>
      <c r="AB722" s="7"/>
      <c r="AC722" s="7"/>
    </row>
    <row r="723" ht="24.75" customHeight="1">
      <c r="A723" s="2"/>
      <c r="B723" s="2"/>
      <c r="C723" s="2"/>
      <c r="D723" s="4"/>
      <c r="E723" s="109"/>
      <c r="F723" s="7"/>
      <c r="G723" s="7"/>
      <c r="H723" s="7"/>
      <c r="I723" s="7"/>
      <c r="J723" s="7"/>
      <c r="K723" s="7"/>
      <c r="L723" s="7"/>
      <c r="M723" s="7"/>
      <c r="N723" s="7"/>
      <c r="O723" s="7"/>
      <c r="P723" s="7"/>
      <c r="Q723" s="7"/>
      <c r="R723" s="7"/>
      <c r="S723" s="7"/>
      <c r="T723" s="7"/>
      <c r="U723" s="7"/>
      <c r="V723" s="7"/>
      <c r="W723" s="7"/>
      <c r="X723" s="7"/>
      <c r="Y723" s="7"/>
      <c r="Z723" s="7"/>
      <c r="AA723" s="7"/>
      <c r="AB723" s="7"/>
      <c r="AC723" s="7"/>
    </row>
    <row r="724" ht="24.75" customHeight="1">
      <c r="A724" s="2"/>
      <c r="B724" s="2"/>
      <c r="C724" s="2"/>
      <c r="D724" s="4"/>
      <c r="E724" s="109"/>
      <c r="F724" s="7"/>
      <c r="G724" s="7"/>
      <c r="H724" s="7"/>
      <c r="I724" s="7"/>
      <c r="J724" s="7"/>
      <c r="K724" s="7"/>
      <c r="L724" s="7"/>
      <c r="M724" s="7"/>
      <c r="N724" s="7"/>
      <c r="O724" s="7"/>
      <c r="P724" s="7"/>
      <c r="Q724" s="7"/>
      <c r="R724" s="7"/>
      <c r="S724" s="7"/>
      <c r="T724" s="7"/>
      <c r="U724" s="7"/>
      <c r="V724" s="7"/>
      <c r="W724" s="7"/>
      <c r="X724" s="7"/>
      <c r="Y724" s="7"/>
      <c r="Z724" s="7"/>
      <c r="AA724" s="7"/>
      <c r="AB724" s="7"/>
      <c r="AC724" s="7"/>
    </row>
    <row r="725" ht="24.75" customHeight="1">
      <c r="A725" s="2"/>
      <c r="B725" s="2"/>
      <c r="C725" s="2"/>
      <c r="D725" s="4"/>
      <c r="E725" s="109"/>
      <c r="F725" s="7"/>
      <c r="G725" s="7"/>
      <c r="H725" s="7"/>
      <c r="I725" s="7"/>
      <c r="J725" s="7"/>
      <c r="K725" s="7"/>
      <c r="L725" s="7"/>
      <c r="M725" s="7"/>
      <c r="N725" s="7"/>
      <c r="O725" s="7"/>
      <c r="P725" s="7"/>
      <c r="Q725" s="7"/>
      <c r="R725" s="7"/>
      <c r="S725" s="7"/>
      <c r="T725" s="7"/>
      <c r="U725" s="7"/>
      <c r="V725" s="7"/>
      <c r="W725" s="7"/>
      <c r="X725" s="7"/>
      <c r="Y725" s="7"/>
      <c r="Z725" s="7"/>
      <c r="AA725" s="7"/>
      <c r="AB725" s="7"/>
      <c r="AC725" s="7"/>
    </row>
    <row r="726" ht="24.75" customHeight="1">
      <c r="A726" s="2"/>
      <c r="B726" s="2"/>
      <c r="C726" s="2"/>
      <c r="D726" s="4"/>
      <c r="E726" s="109"/>
      <c r="F726" s="7"/>
      <c r="G726" s="7"/>
      <c r="H726" s="7"/>
      <c r="I726" s="7"/>
      <c r="J726" s="7"/>
      <c r="K726" s="7"/>
      <c r="L726" s="7"/>
      <c r="M726" s="7"/>
      <c r="N726" s="7"/>
      <c r="O726" s="7"/>
      <c r="P726" s="7"/>
      <c r="Q726" s="7"/>
      <c r="R726" s="7"/>
      <c r="S726" s="7"/>
      <c r="T726" s="7"/>
      <c r="U726" s="7"/>
      <c r="V726" s="7"/>
      <c r="W726" s="7"/>
      <c r="X726" s="7"/>
      <c r="Y726" s="7"/>
      <c r="Z726" s="7"/>
      <c r="AA726" s="7"/>
      <c r="AB726" s="7"/>
      <c r="AC726" s="7"/>
    </row>
    <row r="727" ht="24.75" customHeight="1">
      <c r="A727" s="2"/>
      <c r="B727" s="2"/>
      <c r="C727" s="2"/>
      <c r="D727" s="4"/>
      <c r="E727" s="109"/>
      <c r="F727" s="7"/>
      <c r="G727" s="7"/>
      <c r="H727" s="7"/>
      <c r="I727" s="7"/>
      <c r="J727" s="7"/>
      <c r="K727" s="7"/>
      <c r="L727" s="7"/>
      <c r="M727" s="7"/>
      <c r="N727" s="7"/>
      <c r="O727" s="7"/>
      <c r="P727" s="7"/>
      <c r="Q727" s="7"/>
      <c r="R727" s="7"/>
      <c r="S727" s="7"/>
      <c r="T727" s="7"/>
      <c r="U727" s="7"/>
      <c r="V727" s="7"/>
      <c r="W727" s="7"/>
      <c r="X727" s="7"/>
      <c r="Y727" s="7"/>
      <c r="Z727" s="7"/>
      <c r="AA727" s="7"/>
      <c r="AB727" s="7"/>
      <c r="AC727" s="7"/>
    </row>
    <row r="728" ht="24.75" customHeight="1">
      <c r="A728" s="2"/>
      <c r="B728" s="2"/>
      <c r="C728" s="2"/>
      <c r="D728" s="4"/>
      <c r="E728" s="109"/>
      <c r="F728" s="7"/>
      <c r="G728" s="7"/>
      <c r="H728" s="7"/>
      <c r="I728" s="7"/>
      <c r="J728" s="7"/>
      <c r="K728" s="7"/>
      <c r="L728" s="7"/>
      <c r="M728" s="7"/>
      <c r="N728" s="7"/>
      <c r="O728" s="7"/>
      <c r="P728" s="7"/>
      <c r="Q728" s="7"/>
      <c r="R728" s="7"/>
      <c r="S728" s="7"/>
      <c r="T728" s="7"/>
      <c r="U728" s="7"/>
      <c r="V728" s="7"/>
      <c r="W728" s="7"/>
      <c r="X728" s="7"/>
      <c r="Y728" s="7"/>
      <c r="Z728" s="7"/>
      <c r="AA728" s="7"/>
      <c r="AB728" s="7"/>
      <c r="AC728" s="7"/>
    </row>
    <row r="729" ht="24.75" customHeight="1">
      <c r="A729" s="2"/>
      <c r="B729" s="2"/>
      <c r="C729" s="2"/>
      <c r="D729" s="4"/>
      <c r="E729" s="109"/>
      <c r="F729" s="7"/>
      <c r="G729" s="7"/>
      <c r="H729" s="7"/>
      <c r="I729" s="7"/>
      <c r="J729" s="7"/>
      <c r="K729" s="7"/>
      <c r="L729" s="7"/>
      <c r="M729" s="7"/>
      <c r="N729" s="7"/>
      <c r="O729" s="7"/>
      <c r="P729" s="7"/>
      <c r="Q729" s="7"/>
      <c r="R729" s="7"/>
      <c r="S729" s="7"/>
      <c r="T729" s="7"/>
      <c r="U729" s="7"/>
      <c r="V729" s="7"/>
      <c r="W729" s="7"/>
      <c r="X729" s="7"/>
      <c r="Y729" s="7"/>
      <c r="Z729" s="7"/>
      <c r="AA729" s="7"/>
      <c r="AB729" s="7"/>
      <c r="AC729" s="7"/>
    </row>
    <row r="730" ht="24.75" customHeight="1">
      <c r="A730" s="2"/>
      <c r="B730" s="2"/>
      <c r="C730" s="2"/>
      <c r="D730" s="4"/>
      <c r="E730" s="109"/>
      <c r="F730" s="7"/>
      <c r="G730" s="7"/>
      <c r="H730" s="7"/>
      <c r="I730" s="7"/>
      <c r="J730" s="7"/>
      <c r="K730" s="7"/>
      <c r="L730" s="7"/>
      <c r="M730" s="7"/>
      <c r="N730" s="7"/>
      <c r="O730" s="7"/>
      <c r="P730" s="7"/>
      <c r="Q730" s="7"/>
      <c r="R730" s="7"/>
      <c r="S730" s="7"/>
      <c r="T730" s="7"/>
      <c r="U730" s="7"/>
      <c r="V730" s="7"/>
      <c r="W730" s="7"/>
      <c r="X730" s="7"/>
      <c r="Y730" s="7"/>
      <c r="Z730" s="7"/>
      <c r="AA730" s="7"/>
      <c r="AB730" s="7"/>
      <c r="AC730" s="7"/>
    </row>
    <row r="731" ht="24.75" customHeight="1">
      <c r="A731" s="2"/>
      <c r="B731" s="2"/>
      <c r="C731" s="2"/>
      <c r="D731" s="4"/>
      <c r="E731" s="109"/>
      <c r="F731" s="7"/>
      <c r="G731" s="7"/>
      <c r="H731" s="7"/>
      <c r="I731" s="7"/>
      <c r="J731" s="7"/>
      <c r="K731" s="7"/>
      <c r="L731" s="7"/>
      <c r="M731" s="7"/>
      <c r="N731" s="7"/>
      <c r="O731" s="7"/>
      <c r="P731" s="7"/>
      <c r="Q731" s="7"/>
      <c r="R731" s="7"/>
      <c r="S731" s="7"/>
      <c r="T731" s="7"/>
      <c r="U731" s="7"/>
      <c r="V731" s="7"/>
      <c r="W731" s="7"/>
      <c r="X731" s="7"/>
      <c r="Y731" s="7"/>
      <c r="Z731" s="7"/>
      <c r="AA731" s="7"/>
      <c r="AB731" s="7"/>
      <c r="AC731" s="7"/>
    </row>
    <row r="732" ht="24.75" customHeight="1">
      <c r="A732" s="2"/>
      <c r="B732" s="2"/>
      <c r="C732" s="2"/>
      <c r="D732" s="4"/>
      <c r="E732" s="109"/>
      <c r="F732" s="7"/>
      <c r="G732" s="7"/>
      <c r="H732" s="7"/>
      <c r="I732" s="7"/>
      <c r="J732" s="7"/>
      <c r="K732" s="7"/>
      <c r="L732" s="7"/>
      <c r="M732" s="7"/>
      <c r="N732" s="7"/>
      <c r="O732" s="7"/>
      <c r="P732" s="7"/>
      <c r="Q732" s="7"/>
      <c r="R732" s="7"/>
      <c r="S732" s="7"/>
      <c r="T732" s="7"/>
      <c r="U732" s="7"/>
      <c r="V732" s="7"/>
      <c r="W732" s="7"/>
      <c r="X732" s="7"/>
      <c r="Y732" s="7"/>
      <c r="Z732" s="7"/>
      <c r="AA732" s="7"/>
      <c r="AB732" s="7"/>
      <c r="AC732" s="7"/>
    </row>
    <row r="733" ht="24.75" customHeight="1">
      <c r="A733" s="2"/>
      <c r="B733" s="2"/>
      <c r="C733" s="2"/>
      <c r="D733" s="4"/>
      <c r="E733" s="109"/>
      <c r="F733" s="7"/>
      <c r="G733" s="7"/>
      <c r="H733" s="7"/>
      <c r="I733" s="7"/>
      <c r="J733" s="7"/>
      <c r="K733" s="7"/>
      <c r="L733" s="7"/>
      <c r="M733" s="7"/>
      <c r="N733" s="7"/>
      <c r="O733" s="7"/>
      <c r="P733" s="7"/>
      <c r="Q733" s="7"/>
      <c r="R733" s="7"/>
      <c r="S733" s="7"/>
      <c r="T733" s="7"/>
      <c r="U733" s="7"/>
      <c r="V733" s="7"/>
      <c r="W733" s="7"/>
      <c r="X733" s="7"/>
      <c r="Y733" s="7"/>
      <c r="Z733" s="7"/>
      <c r="AA733" s="7"/>
      <c r="AB733" s="7"/>
      <c r="AC733" s="7"/>
    </row>
    <row r="734" ht="24.75" customHeight="1">
      <c r="A734" s="2"/>
      <c r="B734" s="2"/>
      <c r="C734" s="2"/>
      <c r="D734" s="4"/>
      <c r="E734" s="109"/>
      <c r="F734" s="7"/>
      <c r="G734" s="7"/>
      <c r="H734" s="7"/>
      <c r="I734" s="7"/>
      <c r="J734" s="7"/>
      <c r="K734" s="7"/>
      <c r="L734" s="7"/>
      <c r="M734" s="7"/>
      <c r="N734" s="7"/>
      <c r="O734" s="7"/>
      <c r="P734" s="7"/>
      <c r="Q734" s="7"/>
      <c r="R734" s="7"/>
      <c r="S734" s="7"/>
      <c r="T734" s="7"/>
      <c r="U734" s="7"/>
      <c r="V734" s="7"/>
      <c r="W734" s="7"/>
      <c r="X734" s="7"/>
      <c r="Y734" s="7"/>
      <c r="Z734" s="7"/>
      <c r="AA734" s="7"/>
      <c r="AB734" s="7"/>
      <c r="AC734" s="7"/>
    </row>
    <row r="735" ht="24.75" customHeight="1">
      <c r="A735" s="2"/>
      <c r="B735" s="2"/>
      <c r="C735" s="2"/>
      <c r="D735" s="4"/>
      <c r="E735" s="109"/>
      <c r="F735" s="7"/>
      <c r="G735" s="7"/>
      <c r="H735" s="7"/>
      <c r="I735" s="7"/>
      <c r="J735" s="7"/>
      <c r="K735" s="7"/>
      <c r="L735" s="7"/>
      <c r="M735" s="7"/>
      <c r="N735" s="7"/>
      <c r="O735" s="7"/>
      <c r="P735" s="7"/>
      <c r="Q735" s="7"/>
      <c r="R735" s="7"/>
      <c r="S735" s="7"/>
      <c r="T735" s="7"/>
      <c r="U735" s="7"/>
      <c r="V735" s="7"/>
      <c r="W735" s="7"/>
      <c r="X735" s="7"/>
      <c r="Y735" s="7"/>
      <c r="Z735" s="7"/>
      <c r="AA735" s="7"/>
      <c r="AB735" s="7"/>
      <c r="AC735" s="7"/>
    </row>
    <row r="736" ht="24.75" customHeight="1">
      <c r="A736" s="2"/>
      <c r="B736" s="2"/>
      <c r="C736" s="2"/>
      <c r="D736" s="4"/>
      <c r="E736" s="109"/>
      <c r="F736" s="7"/>
      <c r="G736" s="7"/>
      <c r="H736" s="7"/>
      <c r="I736" s="7"/>
      <c r="J736" s="7"/>
      <c r="K736" s="7"/>
      <c r="L736" s="7"/>
      <c r="M736" s="7"/>
      <c r="N736" s="7"/>
      <c r="O736" s="7"/>
      <c r="P736" s="7"/>
      <c r="Q736" s="7"/>
      <c r="R736" s="7"/>
      <c r="S736" s="7"/>
      <c r="T736" s="7"/>
      <c r="U736" s="7"/>
      <c r="V736" s="7"/>
      <c r="W736" s="7"/>
      <c r="X736" s="7"/>
      <c r="Y736" s="7"/>
      <c r="Z736" s="7"/>
      <c r="AA736" s="7"/>
      <c r="AB736" s="7"/>
      <c r="AC736" s="7"/>
    </row>
    <row r="737" ht="24.75" customHeight="1">
      <c r="A737" s="2"/>
      <c r="B737" s="2"/>
      <c r="C737" s="2"/>
      <c r="D737" s="4"/>
      <c r="E737" s="109"/>
      <c r="F737" s="7"/>
      <c r="G737" s="7"/>
      <c r="H737" s="7"/>
      <c r="I737" s="7"/>
      <c r="J737" s="7"/>
      <c r="K737" s="7"/>
      <c r="L737" s="7"/>
      <c r="M737" s="7"/>
      <c r="N737" s="7"/>
      <c r="O737" s="7"/>
      <c r="P737" s="7"/>
      <c r="Q737" s="7"/>
      <c r="R737" s="7"/>
      <c r="S737" s="7"/>
      <c r="T737" s="7"/>
      <c r="U737" s="7"/>
      <c r="V737" s="7"/>
      <c r="W737" s="7"/>
      <c r="X737" s="7"/>
      <c r="Y737" s="7"/>
      <c r="Z737" s="7"/>
      <c r="AA737" s="7"/>
      <c r="AB737" s="7"/>
      <c r="AC737" s="7"/>
    </row>
    <row r="738" ht="24.75" customHeight="1">
      <c r="A738" s="2"/>
      <c r="B738" s="2"/>
      <c r="C738" s="2"/>
      <c r="D738" s="4"/>
      <c r="E738" s="109"/>
      <c r="F738" s="7"/>
      <c r="G738" s="7"/>
      <c r="H738" s="7"/>
      <c r="I738" s="7"/>
      <c r="J738" s="7"/>
      <c r="K738" s="7"/>
      <c r="L738" s="7"/>
      <c r="M738" s="7"/>
      <c r="N738" s="7"/>
      <c r="O738" s="7"/>
      <c r="P738" s="7"/>
      <c r="Q738" s="7"/>
      <c r="R738" s="7"/>
      <c r="S738" s="7"/>
      <c r="T738" s="7"/>
      <c r="U738" s="7"/>
      <c r="V738" s="7"/>
      <c r="W738" s="7"/>
      <c r="X738" s="7"/>
      <c r="Y738" s="7"/>
      <c r="Z738" s="7"/>
      <c r="AA738" s="7"/>
      <c r="AB738" s="7"/>
      <c r="AC738" s="7"/>
    </row>
    <row r="739" ht="24.75" customHeight="1">
      <c r="A739" s="2"/>
      <c r="B739" s="2"/>
      <c r="C739" s="2"/>
      <c r="D739" s="4"/>
      <c r="E739" s="109"/>
      <c r="F739" s="7"/>
      <c r="G739" s="7"/>
      <c r="H739" s="7"/>
      <c r="I739" s="7"/>
      <c r="J739" s="7"/>
      <c r="K739" s="7"/>
      <c r="L739" s="7"/>
      <c r="M739" s="7"/>
      <c r="N739" s="7"/>
      <c r="O739" s="7"/>
      <c r="P739" s="7"/>
      <c r="Q739" s="7"/>
      <c r="R739" s="7"/>
      <c r="S739" s="7"/>
      <c r="T739" s="7"/>
      <c r="U739" s="7"/>
      <c r="V739" s="7"/>
      <c r="W739" s="7"/>
      <c r="X739" s="7"/>
      <c r="Y739" s="7"/>
      <c r="Z739" s="7"/>
      <c r="AA739" s="7"/>
      <c r="AB739" s="7"/>
      <c r="AC739" s="7"/>
    </row>
    <row r="740" ht="24.75" customHeight="1">
      <c r="A740" s="2"/>
      <c r="B740" s="2"/>
      <c r="C740" s="2"/>
      <c r="D740" s="4"/>
      <c r="E740" s="109"/>
      <c r="F740" s="7"/>
      <c r="G740" s="7"/>
      <c r="H740" s="7"/>
      <c r="I740" s="7"/>
      <c r="J740" s="7"/>
      <c r="K740" s="7"/>
      <c r="L740" s="7"/>
      <c r="M740" s="7"/>
      <c r="N740" s="7"/>
      <c r="O740" s="7"/>
      <c r="P740" s="7"/>
      <c r="Q740" s="7"/>
      <c r="R740" s="7"/>
      <c r="S740" s="7"/>
      <c r="T740" s="7"/>
      <c r="U740" s="7"/>
      <c r="V740" s="7"/>
      <c r="W740" s="7"/>
      <c r="X740" s="7"/>
      <c r="Y740" s="7"/>
      <c r="Z740" s="7"/>
      <c r="AA740" s="7"/>
      <c r="AB740" s="7"/>
      <c r="AC740" s="7"/>
    </row>
    <row r="741" ht="24.75" customHeight="1">
      <c r="A741" s="2"/>
      <c r="B741" s="2"/>
      <c r="C741" s="2"/>
      <c r="D741" s="4"/>
      <c r="E741" s="109"/>
      <c r="F741" s="7"/>
      <c r="G741" s="7"/>
      <c r="H741" s="7"/>
      <c r="I741" s="7"/>
      <c r="J741" s="7"/>
      <c r="K741" s="7"/>
      <c r="L741" s="7"/>
      <c r="M741" s="7"/>
      <c r="N741" s="7"/>
      <c r="O741" s="7"/>
      <c r="P741" s="7"/>
      <c r="Q741" s="7"/>
      <c r="R741" s="7"/>
      <c r="S741" s="7"/>
      <c r="T741" s="7"/>
      <c r="U741" s="7"/>
      <c r="V741" s="7"/>
      <c r="W741" s="7"/>
      <c r="X741" s="7"/>
      <c r="Y741" s="7"/>
      <c r="Z741" s="7"/>
      <c r="AA741" s="7"/>
      <c r="AB741" s="7"/>
      <c r="AC741" s="7"/>
    </row>
    <row r="742" ht="24.75" customHeight="1">
      <c r="A742" s="2"/>
      <c r="B742" s="2"/>
      <c r="C742" s="2"/>
      <c r="D742" s="4"/>
      <c r="E742" s="109"/>
      <c r="F742" s="7"/>
      <c r="G742" s="7"/>
      <c r="H742" s="7"/>
      <c r="I742" s="7"/>
      <c r="J742" s="7"/>
      <c r="K742" s="7"/>
      <c r="L742" s="7"/>
      <c r="M742" s="7"/>
      <c r="N742" s="7"/>
      <c r="O742" s="7"/>
      <c r="P742" s="7"/>
      <c r="Q742" s="7"/>
      <c r="R742" s="7"/>
      <c r="S742" s="7"/>
      <c r="T742" s="7"/>
      <c r="U742" s="7"/>
      <c r="V742" s="7"/>
      <c r="W742" s="7"/>
      <c r="X742" s="7"/>
      <c r="Y742" s="7"/>
      <c r="Z742" s="7"/>
      <c r="AA742" s="7"/>
      <c r="AB742" s="7"/>
      <c r="AC742" s="7"/>
    </row>
    <row r="743" ht="24.75" customHeight="1">
      <c r="A743" s="2"/>
      <c r="B743" s="2"/>
      <c r="C743" s="2"/>
      <c r="D743" s="4"/>
      <c r="E743" s="109"/>
      <c r="F743" s="7"/>
      <c r="G743" s="7"/>
      <c r="H743" s="7"/>
      <c r="I743" s="7"/>
      <c r="J743" s="7"/>
      <c r="K743" s="7"/>
      <c r="L743" s="7"/>
      <c r="M743" s="7"/>
      <c r="N743" s="7"/>
      <c r="O743" s="7"/>
      <c r="P743" s="7"/>
      <c r="Q743" s="7"/>
      <c r="R743" s="7"/>
      <c r="S743" s="7"/>
      <c r="T743" s="7"/>
      <c r="U743" s="7"/>
      <c r="V743" s="7"/>
      <c r="W743" s="7"/>
      <c r="X743" s="7"/>
      <c r="Y743" s="7"/>
      <c r="Z743" s="7"/>
      <c r="AA743" s="7"/>
      <c r="AB743" s="7"/>
      <c r="AC743" s="7"/>
    </row>
    <row r="744" ht="24.75" customHeight="1">
      <c r="A744" s="2"/>
      <c r="B744" s="2"/>
      <c r="C744" s="2"/>
      <c r="D744" s="4"/>
      <c r="E744" s="109"/>
      <c r="F744" s="7"/>
      <c r="G744" s="7"/>
      <c r="H744" s="7"/>
      <c r="I744" s="7"/>
      <c r="J744" s="7"/>
      <c r="K744" s="7"/>
      <c r="L744" s="7"/>
      <c r="M744" s="7"/>
      <c r="N744" s="7"/>
      <c r="O744" s="7"/>
      <c r="P744" s="7"/>
      <c r="Q744" s="7"/>
      <c r="R744" s="7"/>
      <c r="S744" s="7"/>
      <c r="T744" s="7"/>
      <c r="U744" s="7"/>
      <c r="V744" s="7"/>
      <c r="W744" s="7"/>
      <c r="X744" s="7"/>
      <c r="Y744" s="7"/>
      <c r="Z744" s="7"/>
      <c r="AA744" s="7"/>
      <c r="AB744" s="7"/>
      <c r="AC744" s="7"/>
    </row>
    <row r="745" ht="24.75" customHeight="1">
      <c r="A745" s="2"/>
      <c r="B745" s="2"/>
      <c r="C745" s="2"/>
      <c r="D745" s="4"/>
      <c r="E745" s="109"/>
      <c r="F745" s="7"/>
      <c r="G745" s="7"/>
      <c r="H745" s="7"/>
      <c r="I745" s="7"/>
      <c r="J745" s="7"/>
      <c r="K745" s="7"/>
      <c r="L745" s="7"/>
      <c r="M745" s="7"/>
      <c r="N745" s="7"/>
      <c r="O745" s="7"/>
      <c r="P745" s="7"/>
      <c r="Q745" s="7"/>
      <c r="R745" s="7"/>
      <c r="S745" s="7"/>
      <c r="T745" s="7"/>
      <c r="U745" s="7"/>
      <c r="V745" s="7"/>
      <c r="W745" s="7"/>
      <c r="X745" s="7"/>
      <c r="Y745" s="7"/>
      <c r="Z745" s="7"/>
      <c r="AA745" s="7"/>
      <c r="AB745" s="7"/>
      <c r="AC745" s="7"/>
    </row>
    <row r="746" ht="24.75" customHeight="1">
      <c r="A746" s="2"/>
      <c r="B746" s="2"/>
      <c r="C746" s="2"/>
      <c r="D746" s="4"/>
      <c r="E746" s="109"/>
      <c r="F746" s="7"/>
      <c r="G746" s="7"/>
      <c r="H746" s="7"/>
      <c r="I746" s="7"/>
      <c r="J746" s="7"/>
      <c r="K746" s="7"/>
      <c r="L746" s="7"/>
      <c r="M746" s="7"/>
      <c r="N746" s="7"/>
      <c r="O746" s="7"/>
      <c r="P746" s="7"/>
      <c r="Q746" s="7"/>
      <c r="R746" s="7"/>
      <c r="S746" s="7"/>
      <c r="T746" s="7"/>
      <c r="U746" s="7"/>
      <c r="V746" s="7"/>
      <c r="W746" s="7"/>
      <c r="X746" s="7"/>
      <c r="Y746" s="7"/>
      <c r="Z746" s="7"/>
      <c r="AA746" s="7"/>
      <c r="AB746" s="7"/>
      <c r="AC746" s="7"/>
    </row>
    <row r="747" ht="24.75" customHeight="1">
      <c r="A747" s="2"/>
      <c r="B747" s="2"/>
      <c r="C747" s="2"/>
      <c r="D747" s="4"/>
      <c r="E747" s="109"/>
      <c r="F747" s="7"/>
      <c r="G747" s="7"/>
      <c r="H747" s="7"/>
      <c r="I747" s="7"/>
      <c r="J747" s="7"/>
      <c r="K747" s="7"/>
      <c r="L747" s="7"/>
      <c r="M747" s="7"/>
      <c r="N747" s="7"/>
      <c r="O747" s="7"/>
      <c r="P747" s="7"/>
      <c r="Q747" s="7"/>
      <c r="R747" s="7"/>
      <c r="S747" s="7"/>
      <c r="T747" s="7"/>
      <c r="U747" s="7"/>
      <c r="V747" s="7"/>
      <c r="W747" s="7"/>
      <c r="X747" s="7"/>
      <c r="Y747" s="7"/>
      <c r="Z747" s="7"/>
      <c r="AA747" s="7"/>
      <c r="AB747" s="7"/>
      <c r="AC747" s="7"/>
    </row>
    <row r="748" ht="24.75" customHeight="1">
      <c r="A748" s="2"/>
      <c r="B748" s="2"/>
      <c r="C748" s="2"/>
      <c r="D748" s="4"/>
      <c r="E748" s="109"/>
      <c r="F748" s="7"/>
      <c r="G748" s="7"/>
      <c r="H748" s="7"/>
      <c r="I748" s="7"/>
      <c r="J748" s="7"/>
      <c r="K748" s="7"/>
      <c r="L748" s="7"/>
      <c r="M748" s="7"/>
      <c r="N748" s="7"/>
      <c r="O748" s="7"/>
      <c r="P748" s="7"/>
      <c r="Q748" s="7"/>
      <c r="R748" s="7"/>
      <c r="S748" s="7"/>
      <c r="T748" s="7"/>
      <c r="U748" s="7"/>
      <c r="V748" s="7"/>
      <c r="W748" s="7"/>
      <c r="X748" s="7"/>
      <c r="Y748" s="7"/>
      <c r="Z748" s="7"/>
      <c r="AA748" s="7"/>
      <c r="AB748" s="7"/>
      <c r="AC748" s="7"/>
    </row>
    <row r="749" ht="24.75" customHeight="1">
      <c r="A749" s="2"/>
      <c r="B749" s="2"/>
      <c r="C749" s="2"/>
      <c r="D749" s="4"/>
      <c r="E749" s="109"/>
      <c r="F749" s="7"/>
      <c r="G749" s="7"/>
      <c r="H749" s="7"/>
      <c r="I749" s="7"/>
      <c r="J749" s="7"/>
      <c r="K749" s="7"/>
      <c r="L749" s="7"/>
      <c r="M749" s="7"/>
      <c r="N749" s="7"/>
      <c r="O749" s="7"/>
      <c r="P749" s="7"/>
      <c r="Q749" s="7"/>
      <c r="R749" s="7"/>
      <c r="S749" s="7"/>
      <c r="T749" s="7"/>
      <c r="U749" s="7"/>
      <c r="V749" s="7"/>
      <c r="W749" s="7"/>
      <c r="X749" s="7"/>
      <c r="Y749" s="7"/>
      <c r="Z749" s="7"/>
      <c r="AA749" s="7"/>
      <c r="AB749" s="7"/>
      <c r="AC749" s="7"/>
    </row>
    <row r="750" ht="24.75" customHeight="1">
      <c r="A750" s="2"/>
      <c r="B750" s="2"/>
      <c r="C750" s="2"/>
      <c r="D750" s="4"/>
      <c r="E750" s="109"/>
      <c r="F750" s="7"/>
      <c r="G750" s="7"/>
      <c r="H750" s="7"/>
      <c r="I750" s="7"/>
      <c r="J750" s="7"/>
      <c r="K750" s="7"/>
      <c r="L750" s="7"/>
      <c r="M750" s="7"/>
      <c r="N750" s="7"/>
      <c r="O750" s="7"/>
      <c r="P750" s="7"/>
      <c r="Q750" s="7"/>
      <c r="R750" s="7"/>
      <c r="S750" s="7"/>
      <c r="T750" s="7"/>
      <c r="U750" s="7"/>
      <c r="V750" s="7"/>
      <c r="W750" s="7"/>
      <c r="X750" s="7"/>
      <c r="Y750" s="7"/>
      <c r="Z750" s="7"/>
      <c r="AA750" s="7"/>
      <c r="AB750" s="7"/>
      <c r="AC750" s="7"/>
    </row>
    <row r="751" ht="24.75" customHeight="1">
      <c r="A751" s="2"/>
      <c r="B751" s="2"/>
      <c r="C751" s="2"/>
      <c r="D751" s="4"/>
      <c r="E751" s="109"/>
      <c r="F751" s="7"/>
      <c r="G751" s="7"/>
      <c r="H751" s="7"/>
      <c r="I751" s="7"/>
      <c r="J751" s="7"/>
      <c r="K751" s="7"/>
      <c r="L751" s="7"/>
      <c r="M751" s="7"/>
      <c r="N751" s="7"/>
      <c r="O751" s="7"/>
      <c r="P751" s="7"/>
      <c r="Q751" s="7"/>
      <c r="R751" s="7"/>
      <c r="S751" s="7"/>
      <c r="T751" s="7"/>
      <c r="U751" s="7"/>
      <c r="V751" s="7"/>
      <c r="W751" s="7"/>
      <c r="X751" s="7"/>
      <c r="Y751" s="7"/>
      <c r="Z751" s="7"/>
      <c r="AA751" s="7"/>
      <c r="AB751" s="7"/>
      <c r="AC751" s="7"/>
    </row>
    <row r="752" ht="24.75" customHeight="1">
      <c r="A752" s="2"/>
      <c r="B752" s="2"/>
      <c r="C752" s="2"/>
      <c r="D752" s="4"/>
      <c r="E752" s="109"/>
      <c r="F752" s="7"/>
      <c r="G752" s="7"/>
      <c r="H752" s="7"/>
      <c r="I752" s="7"/>
      <c r="J752" s="7"/>
      <c r="K752" s="7"/>
      <c r="L752" s="7"/>
      <c r="M752" s="7"/>
      <c r="N752" s="7"/>
      <c r="O752" s="7"/>
      <c r="P752" s="7"/>
      <c r="Q752" s="7"/>
      <c r="R752" s="7"/>
      <c r="S752" s="7"/>
      <c r="T752" s="7"/>
      <c r="U752" s="7"/>
      <c r="V752" s="7"/>
      <c r="W752" s="7"/>
      <c r="X752" s="7"/>
      <c r="Y752" s="7"/>
      <c r="Z752" s="7"/>
      <c r="AA752" s="7"/>
      <c r="AB752" s="7"/>
      <c r="AC752" s="7"/>
    </row>
    <row r="753" ht="24.75" customHeight="1">
      <c r="A753" s="2"/>
      <c r="B753" s="2"/>
      <c r="C753" s="2"/>
      <c r="D753" s="4"/>
      <c r="E753" s="109"/>
      <c r="F753" s="7"/>
      <c r="G753" s="7"/>
      <c r="H753" s="7"/>
      <c r="I753" s="7"/>
      <c r="J753" s="7"/>
      <c r="K753" s="7"/>
      <c r="L753" s="7"/>
      <c r="M753" s="7"/>
      <c r="N753" s="7"/>
      <c r="O753" s="7"/>
      <c r="P753" s="7"/>
      <c r="Q753" s="7"/>
      <c r="R753" s="7"/>
      <c r="S753" s="7"/>
      <c r="T753" s="7"/>
      <c r="U753" s="7"/>
      <c r="V753" s="7"/>
      <c r="W753" s="7"/>
      <c r="X753" s="7"/>
      <c r="Y753" s="7"/>
      <c r="Z753" s="7"/>
      <c r="AA753" s="7"/>
      <c r="AB753" s="7"/>
      <c r="AC753" s="7"/>
    </row>
    <row r="754" ht="24.75" customHeight="1">
      <c r="A754" s="2"/>
      <c r="B754" s="2"/>
      <c r="C754" s="2"/>
      <c r="D754" s="4"/>
      <c r="E754" s="109"/>
      <c r="F754" s="7"/>
      <c r="G754" s="7"/>
      <c r="H754" s="7"/>
      <c r="I754" s="7"/>
      <c r="J754" s="7"/>
      <c r="K754" s="7"/>
      <c r="L754" s="7"/>
      <c r="M754" s="7"/>
      <c r="N754" s="7"/>
      <c r="O754" s="7"/>
      <c r="P754" s="7"/>
      <c r="Q754" s="7"/>
      <c r="R754" s="7"/>
      <c r="S754" s="7"/>
      <c r="T754" s="7"/>
      <c r="U754" s="7"/>
      <c r="V754" s="7"/>
      <c r="W754" s="7"/>
      <c r="X754" s="7"/>
      <c r="Y754" s="7"/>
      <c r="Z754" s="7"/>
      <c r="AA754" s="7"/>
      <c r="AB754" s="7"/>
      <c r="AC754" s="7"/>
    </row>
    <row r="755" ht="24.75" customHeight="1">
      <c r="A755" s="2"/>
      <c r="B755" s="2"/>
      <c r="C755" s="2"/>
      <c r="D755" s="4"/>
      <c r="E755" s="109"/>
      <c r="F755" s="7"/>
      <c r="G755" s="7"/>
      <c r="H755" s="7"/>
      <c r="I755" s="7"/>
      <c r="J755" s="7"/>
      <c r="K755" s="7"/>
      <c r="L755" s="7"/>
      <c r="M755" s="7"/>
      <c r="N755" s="7"/>
      <c r="O755" s="7"/>
      <c r="P755" s="7"/>
      <c r="Q755" s="7"/>
      <c r="R755" s="7"/>
      <c r="S755" s="7"/>
      <c r="T755" s="7"/>
      <c r="U755" s="7"/>
      <c r="V755" s="7"/>
      <c r="W755" s="7"/>
      <c r="X755" s="7"/>
      <c r="Y755" s="7"/>
      <c r="Z755" s="7"/>
      <c r="AA755" s="7"/>
      <c r="AB755" s="7"/>
      <c r="AC755" s="7"/>
    </row>
    <row r="756" ht="24.75" customHeight="1">
      <c r="A756" s="2"/>
      <c r="B756" s="2"/>
      <c r="C756" s="2"/>
      <c r="D756" s="4"/>
      <c r="E756" s="109"/>
      <c r="F756" s="7"/>
      <c r="G756" s="7"/>
      <c r="H756" s="7"/>
      <c r="I756" s="7"/>
      <c r="J756" s="7"/>
      <c r="K756" s="7"/>
      <c r="L756" s="7"/>
      <c r="M756" s="7"/>
      <c r="N756" s="7"/>
      <c r="O756" s="7"/>
      <c r="P756" s="7"/>
      <c r="Q756" s="7"/>
      <c r="R756" s="7"/>
      <c r="S756" s="7"/>
      <c r="T756" s="7"/>
      <c r="U756" s="7"/>
      <c r="V756" s="7"/>
      <c r="W756" s="7"/>
      <c r="X756" s="7"/>
      <c r="Y756" s="7"/>
      <c r="Z756" s="7"/>
      <c r="AA756" s="7"/>
      <c r="AB756" s="7"/>
      <c r="AC756" s="7"/>
    </row>
    <row r="757" ht="24.75" customHeight="1">
      <c r="A757" s="2"/>
      <c r="B757" s="2"/>
      <c r="C757" s="2"/>
      <c r="D757" s="4"/>
      <c r="E757" s="109"/>
      <c r="F757" s="7"/>
      <c r="G757" s="7"/>
      <c r="H757" s="7"/>
      <c r="I757" s="7"/>
      <c r="J757" s="7"/>
      <c r="K757" s="7"/>
      <c r="L757" s="7"/>
      <c r="M757" s="7"/>
      <c r="N757" s="7"/>
      <c r="O757" s="7"/>
      <c r="P757" s="7"/>
      <c r="Q757" s="7"/>
      <c r="R757" s="7"/>
      <c r="S757" s="7"/>
      <c r="T757" s="7"/>
      <c r="U757" s="7"/>
      <c r="V757" s="7"/>
      <c r="W757" s="7"/>
      <c r="X757" s="7"/>
      <c r="Y757" s="7"/>
      <c r="Z757" s="7"/>
      <c r="AA757" s="7"/>
      <c r="AB757" s="7"/>
      <c r="AC757" s="7"/>
    </row>
    <row r="758" ht="24.75" customHeight="1">
      <c r="A758" s="2"/>
      <c r="B758" s="2"/>
      <c r="C758" s="2"/>
      <c r="D758" s="4"/>
      <c r="E758" s="109"/>
      <c r="F758" s="7"/>
      <c r="G758" s="7"/>
      <c r="H758" s="7"/>
      <c r="I758" s="7"/>
      <c r="J758" s="7"/>
      <c r="K758" s="7"/>
      <c r="L758" s="7"/>
      <c r="M758" s="7"/>
      <c r="N758" s="7"/>
      <c r="O758" s="7"/>
      <c r="P758" s="7"/>
      <c r="Q758" s="7"/>
      <c r="R758" s="7"/>
      <c r="S758" s="7"/>
      <c r="T758" s="7"/>
      <c r="U758" s="7"/>
      <c r="V758" s="7"/>
      <c r="W758" s="7"/>
      <c r="X758" s="7"/>
      <c r="Y758" s="7"/>
      <c r="Z758" s="7"/>
      <c r="AA758" s="7"/>
      <c r="AB758" s="7"/>
      <c r="AC758" s="7"/>
    </row>
    <row r="759" ht="24.75" customHeight="1">
      <c r="A759" s="2"/>
      <c r="B759" s="2"/>
      <c r="C759" s="2"/>
      <c r="D759" s="4"/>
      <c r="E759" s="109"/>
      <c r="F759" s="7"/>
      <c r="G759" s="7"/>
      <c r="H759" s="7"/>
      <c r="I759" s="7"/>
      <c r="J759" s="7"/>
      <c r="K759" s="7"/>
      <c r="L759" s="7"/>
      <c r="M759" s="7"/>
      <c r="N759" s="7"/>
      <c r="O759" s="7"/>
      <c r="P759" s="7"/>
      <c r="Q759" s="7"/>
      <c r="R759" s="7"/>
      <c r="S759" s="7"/>
      <c r="T759" s="7"/>
      <c r="U759" s="7"/>
      <c r="V759" s="7"/>
      <c r="W759" s="7"/>
      <c r="X759" s="7"/>
      <c r="Y759" s="7"/>
      <c r="Z759" s="7"/>
      <c r="AA759" s="7"/>
      <c r="AB759" s="7"/>
      <c r="AC759" s="7"/>
    </row>
    <row r="760" ht="24.75" customHeight="1">
      <c r="A760" s="2"/>
      <c r="B760" s="2"/>
      <c r="C760" s="2"/>
      <c r="D760" s="4"/>
      <c r="E760" s="109"/>
      <c r="F760" s="7"/>
      <c r="G760" s="7"/>
      <c r="H760" s="7"/>
      <c r="I760" s="7"/>
      <c r="J760" s="7"/>
      <c r="K760" s="7"/>
      <c r="L760" s="7"/>
      <c r="M760" s="7"/>
      <c r="N760" s="7"/>
      <c r="O760" s="7"/>
      <c r="P760" s="7"/>
      <c r="Q760" s="7"/>
      <c r="R760" s="7"/>
      <c r="S760" s="7"/>
      <c r="T760" s="7"/>
      <c r="U760" s="7"/>
      <c r="V760" s="7"/>
      <c r="W760" s="7"/>
      <c r="X760" s="7"/>
      <c r="Y760" s="7"/>
      <c r="Z760" s="7"/>
      <c r="AA760" s="7"/>
      <c r="AB760" s="7"/>
      <c r="AC760" s="7"/>
    </row>
    <row r="761" ht="24.75" customHeight="1">
      <c r="A761" s="2"/>
      <c r="B761" s="2"/>
      <c r="C761" s="2"/>
      <c r="D761" s="4"/>
      <c r="E761" s="109"/>
      <c r="F761" s="7"/>
      <c r="G761" s="7"/>
      <c r="H761" s="7"/>
      <c r="I761" s="7"/>
      <c r="J761" s="7"/>
      <c r="K761" s="7"/>
      <c r="L761" s="7"/>
      <c r="M761" s="7"/>
      <c r="N761" s="7"/>
      <c r="O761" s="7"/>
      <c r="P761" s="7"/>
      <c r="Q761" s="7"/>
      <c r="R761" s="7"/>
      <c r="S761" s="7"/>
      <c r="T761" s="7"/>
      <c r="U761" s="7"/>
      <c r="V761" s="7"/>
      <c r="W761" s="7"/>
      <c r="X761" s="7"/>
      <c r="Y761" s="7"/>
      <c r="Z761" s="7"/>
      <c r="AA761" s="7"/>
      <c r="AB761" s="7"/>
      <c r="AC761" s="7"/>
    </row>
    <row r="762" ht="24.75" customHeight="1">
      <c r="A762" s="2"/>
      <c r="B762" s="2"/>
      <c r="C762" s="2"/>
      <c r="D762" s="4"/>
      <c r="E762" s="109"/>
      <c r="F762" s="7"/>
      <c r="G762" s="7"/>
      <c r="H762" s="7"/>
      <c r="I762" s="7"/>
      <c r="J762" s="7"/>
      <c r="K762" s="7"/>
      <c r="L762" s="7"/>
      <c r="M762" s="7"/>
      <c r="N762" s="7"/>
      <c r="O762" s="7"/>
      <c r="P762" s="7"/>
      <c r="Q762" s="7"/>
      <c r="R762" s="7"/>
      <c r="S762" s="7"/>
      <c r="T762" s="7"/>
      <c r="U762" s="7"/>
      <c r="V762" s="7"/>
      <c r="W762" s="7"/>
      <c r="X762" s="7"/>
      <c r="Y762" s="7"/>
      <c r="Z762" s="7"/>
      <c r="AA762" s="7"/>
      <c r="AB762" s="7"/>
      <c r="AC762" s="7"/>
    </row>
    <row r="763" ht="24.75" customHeight="1">
      <c r="A763" s="2"/>
      <c r="B763" s="2"/>
      <c r="C763" s="2"/>
      <c r="D763" s="4"/>
      <c r="E763" s="109"/>
      <c r="F763" s="7"/>
      <c r="G763" s="7"/>
      <c r="H763" s="7"/>
      <c r="I763" s="7"/>
      <c r="J763" s="7"/>
      <c r="K763" s="7"/>
      <c r="L763" s="7"/>
      <c r="M763" s="7"/>
      <c r="N763" s="7"/>
      <c r="O763" s="7"/>
      <c r="P763" s="7"/>
      <c r="Q763" s="7"/>
      <c r="R763" s="7"/>
      <c r="S763" s="7"/>
      <c r="T763" s="7"/>
      <c r="U763" s="7"/>
      <c r="V763" s="7"/>
      <c r="W763" s="7"/>
      <c r="X763" s="7"/>
      <c r="Y763" s="7"/>
      <c r="Z763" s="7"/>
      <c r="AA763" s="7"/>
      <c r="AB763" s="7"/>
      <c r="AC763" s="7"/>
    </row>
    <row r="764" ht="24.75" customHeight="1">
      <c r="A764" s="2"/>
      <c r="B764" s="2"/>
      <c r="C764" s="2"/>
      <c r="D764" s="4"/>
      <c r="E764" s="109"/>
      <c r="F764" s="7"/>
      <c r="G764" s="7"/>
      <c r="H764" s="7"/>
      <c r="I764" s="7"/>
      <c r="J764" s="7"/>
      <c r="K764" s="7"/>
      <c r="L764" s="7"/>
      <c r="M764" s="7"/>
      <c r="N764" s="7"/>
      <c r="O764" s="7"/>
      <c r="P764" s="7"/>
      <c r="Q764" s="7"/>
      <c r="R764" s="7"/>
      <c r="S764" s="7"/>
      <c r="T764" s="7"/>
      <c r="U764" s="7"/>
      <c r="V764" s="7"/>
      <c r="W764" s="7"/>
      <c r="X764" s="7"/>
      <c r="Y764" s="7"/>
      <c r="Z764" s="7"/>
      <c r="AA764" s="7"/>
      <c r="AB764" s="7"/>
      <c r="AC764" s="7"/>
    </row>
    <row r="765" ht="24.75" customHeight="1">
      <c r="A765" s="2"/>
      <c r="B765" s="2"/>
      <c r="C765" s="2"/>
      <c r="D765" s="4"/>
      <c r="E765" s="109"/>
      <c r="F765" s="7"/>
      <c r="G765" s="7"/>
      <c r="H765" s="7"/>
      <c r="I765" s="7"/>
      <c r="J765" s="7"/>
      <c r="K765" s="7"/>
      <c r="L765" s="7"/>
      <c r="M765" s="7"/>
      <c r="N765" s="7"/>
      <c r="O765" s="7"/>
      <c r="P765" s="7"/>
      <c r="Q765" s="7"/>
      <c r="R765" s="7"/>
      <c r="S765" s="7"/>
      <c r="T765" s="7"/>
      <c r="U765" s="7"/>
      <c r="V765" s="7"/>
      <c r="W765" s="7"/>
      <c r="X765" s="7"/>
      <c r="Y765" s="7"/>
      <c r="Z765" s="7"/>
      <c r="AA765" s="7"/>
      <c r="AB765" s="7"/>
      <c r="AC765" s="7"/>
    </row>
    <row r="766" ht="24.75" customHeight="1">
      <c r="A766" s="2"/>
      <c r="B766" s="2"/>
      <c r="C766" s="2"/>
      <c r="D766" s="4"/>
      <c r="E766" s="109"/>
      <c r="F766" s="7"/>
      <c r="G766" s="7"/>
      <c r="H766" s="7"/>
      <c r="I766" s="7"/>
      <c r="J766" s="7"/>
      <c r="K766" s="7"/>
      <c r="L766" s="7"/>
      <c r="M766" s="7"/>
      <c r="N766" s="7"/>
      <c r="O766" s="7"/>
      <c r="P766" s="7"/>
      <c r="Q766" s="7"/>
      <c r="R766" s="7"/>
      <c r="S766" s="7"/>
      <c r="T766" s="7"/>
      <c r="U766" s="7"/>
      <c r="V766" s="7"/>
      <c r="W766" s="7"/>
      <c r="X766" s="7"/>
      <c r="Y766" s="7"/>
      <c r="Z766" s="7"/>
      <c r="AA766" s="7"/>
      <c r="AB766" s="7"/>
      <c r="AC766" s="7"/>
    </row>
    <row r="767" ht="24.75" customHeight="1">
      <c r="A767" s="2"/>
      <c r="B767" s="2"/>
      <c r="C767" s="2"/>
      <c r="D767" s="4"/>
      <c r="E767" s="109"/>
      <c r="F767" s="7"/>
      <c r="G767" s="7"/>
      <c r="H767" s="7"/>
      <c r="I767" s="7"/>
      <c r="J767" s="7"/>
      <c r="K767" s="7"/>
      <c r="L767" s="7"/>
      <c r="M767" s="7"/>
      <c r="N767" s="7"/>
      <c r="O767" s="7"/>
      <c r="P767" s="7"/>
      <c r="Q767" s="7"/>
      <c r="R767" s="7"/>
      <c r="S767" s="7"/>
      <c r="T767" s="7"/>
      <c r="U767" s="7"/>
      <c r="V767" s="7"/>
      <c r="W767" s="7"/>
      <c r="X767" s="7"/>
      <c r="Y767" s="7"/>
      <c r="Z767" s="7"/>
      <c r="AA767" s="7"/>
      <c r="AB767" s="7"/>
      <c r="AC767" s="7"/>
    </row>
    <row r="768" ht="24.75" customHeight="1">
      <c r="A768" s="2"/>
      <c r="B768" s="2"/>
      <c r="C768" s="2"/>
      <c r="D768" s="4"/>
      <c r="E768" s="109"/>
      <c r="F768" s="7"/>
      <c r="G768" s="7"/>
      <c r="H768" s="7"/>
      <c r="I768" s="7"/>
      <c r="J768" s="7"/>
      <c r="K768" s="7"/>
      <c r="L768" s="7"/>
      <c r="M768" s="7"/>
      <c r="N768" s="7"/>
      <c r="O768" s="7"/>
      <c r="P768" s="7"/>
      <c r="Q768" s="7"/>
      <c r="R768" s="7"/>
      <c r="S768" s="7"/>
      <c r="T768" s="7"/>
      <c r="U768" s="7"/>
      <c r="V768" s="7"/>
      <c r="W768" s="7"/>
      <c r="X768" s="7"/>
      <c r="Y768" s="7"/>
      <c r="Z768" s="7"/>
      <c r="AA768" s="7"/>
      <c r="AB768" s="7"/>
      <c r="AC768" s="7"/>
    </row>
    <row r="769" ht="24.75" customHeight="1">
      <c r="A769" s="2"/>
      <c r="B769" s="2"/>
      <c r="C769" s="2"/>
      <c r="D769" s="4"/>
      <c r="E769" s="109"/>
      <c r="F769" s="7"/>
      <c r="G769" s="7"/>
      <c r="H769" s="7"/>
      <c r="I769" s="7"/>
      <c r="J769" s="7"/>
      <c r="K769" s="7"/>
      <c r="L769" s="7"/>
      <c r="M769" s="7"/>
      <c r="N769" s="7"/>
      <c r="O769" s="7"/>
      <c r="P769" s="7"/>
      <c r="Q769" s="7"/>
      <c r="R769" s="7"/>
      <c r="S769" s="7"/>
      <c r="T769" s="7"/>
      <c r="U769" s="7"/>
      <c r="V769" s="7"/>
      <c r="W769" s="7"/>
      <c r="X769" s="7"/>
      <c r="Y769" s="7"/>
      <c r="Z769" s="7"/>
      <c r="AA769" s="7"/>
      <c r="AB769" s="7"/>
      <c r="AC769" s="7"/>
    </row>
    <row r="770" ht="24.75" customHeight="1">
      <c r="A770" s="2"/>
      <c r="B770" s="2"/>
      <c r="C770" s="2"/>
      <c r="D770" s="4"/>
      <c r="E770" s="109"/>
      <c r="F770" s="7"/>
      <c r="G770" s="7"/>
      <c r="H770" s="7"/>
      <c r="I770" s="7"/>
      <c r="J770" s="7"/>
      <c r="K770" s="7"/>
      <c r="L770" s="7"/>
      <c r="M770" s="7"/>
      <c r="N770" s="7"/>
      <c r="O770" s="7"/>
      <c r="P770" s="7"/>
      <c r="Q770" s="7"/>
      <c r="R770" s="7"/>
      <c r="S770" s="7"/>
      <c r="T770" s="7"/>
      <c r="U770" s="7"/>
      <c r="V770" s="7"/>
      <c r="W770" s="7"/>
      <c r="X770" s="7"/>
      <c r="Y770" s="7"/>
      <c r="Z770" s="7"/>
      <c r="AA770" s="7"/>
      <c r="AB770" s="7"/>
      <c r="AC770" s="7"/>
    </row>
    <row r="771" ht="24.75" customHeight="1">
      <c r="A771" s="2"/>
      <c r="B771" s="2"/>
      <c r="C771" s="2"/>
      <c r="D771" s="4"/>
      <c r="E771" s="109"/>
      <c r="F771" s="7"/>
      <c r="G771" s="7"/>
      <c r="H771" s="7"/>
      <c r="I771" s="7"/>
      <c r="J771" s="7"/>
      <c r="K771" s="7"/>
      <c r="L771" s="7"/>
      <c r="M771" s="7"/>
      <c r="N771" s="7"/>
      <c r="O771" s="7"/>
      <c r="P771" s="7"/>
      <c r="Q771" s="7"/>
      <c r="R771" s="7"/>
      <c r="S771" s="7"/>
      <c r="T771" s="7"/>
      <c r="U771" s="7"/>
      <c r="V771" s="7"/>
      <c r="W771" s="7"/>
      <c r="X771" s="7"/>
      <c r="Y771" s="7"/>
      <c r="Z771" s="7"/>
      <c r="AA771" s="7"/>
      <c r="AB771" s="7"/>
      <c r="AC771" s="7"/>
    </row>
    <row r="772" ht="24.75" customHeight="1">
      <c r="A772" s="2"/>
      <c r="B772" s="2"/>
      <c r="C772" s="2"/>
      <c r="D772" s="4"/>
      <c r="E772" s="109"/>
      <c r="F772" s="7"/>
      <c r="G772" s="7"/>
      <c r="H772" s="7"/>
      <c r="I772" s="7"/>
      <c r="J772" s="7"/>
      <c r="K772" s="7"/>
      <c r="L772" s="7"/>
      <c r="M772" s="7"/>
      <c r="N772" s="7"/>
      <c r="O772" s="7"/>
      <c r="P772" s="7"/>
      <c r="Q772" s="7"/>
      <c r="R772" s="7"/>
      <c r="S772" s="7"/>
      <c r="T772" s="7"/>
      <c r="U772" s="7"/>
      <c r="V772" s="7"/>
      <c r="W772" s="7"/>
      <c r="X772" s="7"/>
      <c r="Y772" s="7"/>
      <c r="Z772" s="7"/>
      <c r="AA772" s="7"/>
      <c r="AB772" s="7"/>
      <c r="AC772" s="7"/>
    </row>
    <row r="773" ht="24.75" customHeight="1">
      <c r="A773" s="2"/>
      <c r="B773" s="2"/>
      <c r="C773" s="2"/>
      <c r="D773" s="4"/>
      <c r="E773" s="109"/>
      <c r="F773" s="7"/>
      <c r="G773" s="7"/>
      <c r="H773" s="7"/>
      <c r="I773" s="7"/>
      <c r="J773" s="7"/>
      <c r="K773" s="7"/>
      <c r="L773" s="7"/>
      <c r="M773" s="7"/>
      <c r="N773" s="7"/>
      <c r="O773" s="7"/>
      <c r="P773" s="7"/>
      <c r="Q773" s="7"/>
      <c r="R773" s="7"/>
      <c r="S773" s="7"/>
      <c r="T773" s="7"/>
      <c r="U773" s="7"/>
      <c r="V773" s="7"/>
      <c r="W773" s="7"/>
      <c r="X773" s="7"/>
      <c r="Y773" s="7"/>
      <c r="Z773" s="7"/>
      <c r="AA773" s="7"/>
      <c r="AB773" s="7"/>
      <c r="AC773" s="7"/>
    </row>
    <row r="774" ht="24.75" customHeight="1">
      <c r="A774" s="2"/>
      <c r="B774" s="2"/>
      <c r="C774" s="2"/>
      <c r="D774" s="4"/>
      <c r="E774" s="109"/>
      <c r="F774" s="7"/>
      <c r="G774" s="7"/>
      <c r="H774" s="7"/>
      <c r="I774" s="7"/>
      <c r="J774" s="7"/>
      <c r="K774" s="7"/>
      <c r="L774" s="7"/>
      <c r="M774" s="7"/>
      <c r="N774" s="7"/>
      <c r="O774" s="7"/>
      <c r="P774" s="7"/>
      <c r="Q774" s="7"/>
      <c r="R774" s="7"/>
      <c r="S774" s="7"/>
      <c r="T774" s="7"/>
      <c r="U774" s="7"/>
      <c r="V774" s="7"/>
      <c r="W774" s="7"/>
      <c r="X774" s="7"/>
      <c r="Y774" s="7"/>
      <c r="Z774" s="7"/>
      <c r="AA774" s="7"/>
      <c r="AB774" s="7"/>
      <c r="AC774" s="7"/>
    </row>
    <row r="775" ht="24.75" customHeight="1">
      <c r="A775" s="2"/>
      <c r="B775" s="2"/>
      <c r="C775" s="2"/>
      <c r="D775" s="4"/>
      <c r="E775" s="109"/>
      <c r="F775" s="7"/>
      <c r="G775" s="7"/>
      <c r="H775" s="7"/>
      <c r="I775" s="7"/>
      <c r="J775" s="7"/>
      <c r="K775" s="7"/>
      <c r="L775" s="7"/>
      <c r="M775" s="7"/>
      <c r="N775" s="7"/>
      <c r="O775" s="7"/>
      <c r="P775" s="7"/>
      <c r="Q775" s="7"/>
      <c r="R775" s="7"/>
      <c r="S775" s="7"/>
      <c r="T775" s="7"/>
      <c r="U775" s="7"/>
      <c r="V775" s="7"/>
      <c r="W775" s="7"/>
      <c r="X775" s="7"/>
      <c r="Y775" s="7"/>
      <c r="Z775" s="7"/>
      <c r="AA775" s="7"/>
      <c r="AB775" s="7"/>
      <c r="AC775" s="7"/>
    </row>
    <row r="776" ht="24.75" customHeight="1">
      <c r="A776" s="2"/>
      <c r="B776" s="2"/>
      <c r="C776" s="2"/>
      <c r="D776" s="4"/>
      <c r="E776" s="109"/>
      <c r="F776" s="7"/>
      <c r="G776" s="7"/>
      <c r="H776" s="7"/>
      <c r="I776" s="7"/>
      <c r="J776" s="7"/>
      <c r="K776" s="7"/>
      <c r="L776" s="7"/>
      <c r="M776" s="7"/>
      <c r="N776" s="7"/>
      <c r="O776" s="7"/>
      <c r="P776" s="7"/>
      <c r="Q776" s="7"/>
      <c r="R776" s="7"/>
      <c r="S776" s="7"/>
      <c r="T776" s="7"/>
      <c r="U776" s="7"/>
      <c r="V776" s="7"/>
      <c r="W776" s="7"/>
      <c r="X776" s="7"/>
      <c r="Y776" s="7"/>
      <c r="Z776" s="7"/>
      <c r="AA776" s="7"/>
      <c r="AB776" s="7"/>
      <c r="AC776" s="7"/>
    </row>
    <row r="777" ht="24.75" customHeight="1">
      <c r="A777" s="2"/>
      <c r="B777" s="2"/>
      <c r="C777" s="2"/>
      <c r="D777" s="4"/>
      <c r="E777" s="109"/>
      <c r="F777" s="7"/>
      <c r="G777" s="7"/>
      <c r="H777" s="7"/>
      <c r="I777" s="7"/>
      <c r="J777" s="7"/>
      <c r="K777" s="7"/>
      <c r="L777" s="7"/>
      <c r="M777" s="7"/>
      <c r="N777" s="7"/>
      <c r="O777" s="7"/>
      <c r="P777" s="7"/>
      <c r="Q777" s="7"/>
      <c r="R777" s="7"/>
      <c r="S777" s="7"/>
      <c r="T777" s="7"/>
      <c r="U777" s="7"/>
      <c r="V777" s="7"/>
      <c r="W777" s="7"/>
      <c r="X777" s="7"/>
      <c r="Y777" s="7"/>
      <c r="Z777" s="7"/>
      <c r="AA777" s="7"/>
      <c r="AB777" s="7"/>
      <c r="AC777" s="7"/>
    </row>
    <row r="778" ht="24.75" customHeight="1">
      <c r="A778" s="2"/>
      <c r="B778" s="2"/>
      <c r="C778" s="2"/>
      <c r="D778" s="4"/>
      <c r="E778" s="109"/>
      <c r="F778" s="7"/>
      <c r="G778" s="7"/>
      <c r="H778" s="7"/>
      <c r="I778" s="7"/>
      <c r="J778" s="7"/>
      <c r="K778" s="7"/>
      <c r="L778" s="7"/>
      <c r="M778" s="7"/>
      <c r="N778" s="7"/>
      <c r="O778" s="7"/>
      <c r="P778" s="7"/>
      <c r="Q778" s="7"/>
      <c r="R778" s="7"/>
      <c r="S778" s="7"/>
      <c r="T778" s="7"/>
      <c r="U778" s="7"/>
      <c r="V778" s="7"/>
      <c r="W778" s="7"/>
      <c r="X778" s="7"/>
      <c r="Y778" s="7"/>
      <c r="Z778" s="7"/>
      <c r="AA778" s="7"/>
      <c r="AB778" s="7"/>
      <c r="AC778" s="7"/>
    </row>
    <row r="779" ht="24.75" customHeight="1">
      <c r="A779" s="2"/>
      <c r="B779" s="2"/>
      <c r="C779" s="2"/>
      <c r="D779" s="4"/>
      <c r="E779" s="109"/>
      <c r="F779" s="7"/>
      <c r="G779" s="7"/>
      <c r="H779" s="7"/>
      <c r="I779" s="7"/>
      <c r="J779" s="7"/>
      <c r="K779" s="7"/>
      <c r="L779" s="7"/>
      <c r="M779" s="7"/>
      <c r="N779" s="7"/>
      <c r="O779" s="7"/>
      <c r="P779" s="7"/>
      <c r="Q779" s="7"/>
      <c r="R779" s="7"/>
      <c r="S779" s="7"/>
      <c r="T779" s="7"/>
      <c r="U779" s="7"/>
      <c r="V779" s="7"/>
      <c r="W779" s="7"/>
      <c r="X779" s="7"/>
      <c r="Y779" s="7"/>
      <c r="Z779" s="7"/>
      <c r="AA779" s="7"/>
      <c r="AB779" s="7"/>
      <c r="AC779" s="7"/>
    </row>
    <row r="780" ht="24.75" customHeight="1">
      <c r="A780" s="2"/>
      <c r="B780" s="2"/>
      <c r="C780" s="2"/>
      <c r="D780" s="4"/>
      <c r="E780" s="109"/>
      <c r="F780" s="7"/>
      <c r="G780" s="7"/>
      <c r="H780" s="7"/>
      <c r="I780" s="7"/>
      <c r="J780" s="7"/>
      <c r="K780" s="7"/>
      <c r="L780" s="7"/>
      <c r="M780" s="7"/>
      <c r="N780" s="7"/>
      <c r="O780" s="7"/>
      <c r="P780" s="7"/>
      <c r="Q780" s="7"/>
      <c r="R780" s="7"/>
      <c r="S780" s="7"/>
      <c r="T780" s="7"/>
      <c r="U780" s="7"/>
      <c r="V780" s="7"/>
      <c r="W780" s="7"/>
      <c r="X780" s="7"/>
      <c r="Y780" s="7"/>
      <c r="Z780" s="7"/>
      <c r="AA780" s="7"/>
      <c r="AB780" s="7"/>
      <c r="AC780" s="7"/>
    </row>
    <row r="781" ht="24.75" customHeight="1">
      <c r="A781" s="2"/>
      <c r="B781" s="2"/>
      <c r="C781" s="2"/>
      <c r="D781" s="4"/>
      <c r="E781" s="109"/>
      <c r="F781" s="7"/>
      <c r="G781" s="7"/>
      <c r="H781" s="7"/>
      <c r="I781" s="7"/>
      <c r="J781" s="7"/>
      <c r="K781" s="7"/>
      <c r="L781" s="7"/>
      <c r="M781" s="7"/>
      <c r="N781" s="7"/>
      <c r="O781" s="7"/>
      <c r="P781" s="7"/>
      <c r="Q781" s="7"/>
      <c r="R781" s="7"/>
      <c r="S781" s="7"/>
      <c r="T781" s="7"/>
      <c r="U781" s="7"/>
      <c r="V781" s="7"/>
      <c r="W781" s="7"/>
      <c r="X781" s="7"/>
      <c r="Y781" s="7"/>
      <c r="Z781" s="7"/>
      <c r="AA781" s="7"/>
      <c r="AB781" s="7"/>
      <c r="AC781" s="7"/>
    </row>
    <row r="782" ht="24.75" customHeight="1">
      <c r="A782" s="2"/>
      <c r="B782" s="2"/>
      <c r="C782" s="2"/>
      <c r="D782" s="4"/>
      <c r="E782" s="109"/>
      <c r="F782" s="7"/>
      <c r="G782" s="7"/>
      <c r="H782" s="7"/>
      <c r="I782" s="7"/>
      <c r="J782" s="7"/>
      <c r="K782" s="7"/>
      <c r="L782" s="7"/>
      <c r="M782" s="7"/>
      <c r="N782" s="7"/>
      <c r="O782" s="7"/>
      <c r="P782" s="7"/>
      <c r="Q782" s="7"/>
      <c r="R782" s="7"/>
      <c r="S782" s="7"/>
      <c r="T782" s="7"/>
      <c r="U782" s="7"/>
      <c r="V782" s="7"/>
      <c r="W782" s="7"/>
      <c r="X782" s="7"/>
      <c r="Y782" s="7"/>
      <c r="Z782" s="7"/>
      <c r="AA782" s="7"/>
      <c r="AB782" s="7"/>
      <c r="AC782" s="7"/>
    </row>
    <row r="783" ht="24.75" customHeight="1">
      <c r="A783" s="2"/>
      <c r="B783" s="2"/>
      <c r="C783" s="2"/>
      <c r="D783" s="4"/>
      <c r="E783" s="109"/>
      <c r="F783" s="7"/>
      <c r="G783" s="7"/>
      <c r="H783" s="7"/>
      <c r="I783" s="7"/>
      <c r="J783" s="7"/>
      <c r="K783" s="7"/>
      <c r="L783" s="7"/>
      <c r="M783" s="7"/>
      <c r="N783" s="7"/>
      <c r="O783" s="7"/>
      <c r="P783" s="7"/>
      <c r="Q783" s="7"/>
      <c r="R783" s="7"/>
      <c r="S783" s="7"/>
      <c r="T783" s="7"/>
      <c r="U783" s="7"/>
      <c r="V783" s="7"/>
      <c r="W783" s="7"/>
      <c r="X783" s="7"/>
      <c r="Y783" s="7"/>
      <c r="Z783" s="7"/>
      <c r="AA783" s="7"/>
      <c r="AB783" s="7"/>
      <c r="AC783" s="7"/>
    </row>
    <row r="784" ht="24.75" customHeight="1">
      <c r="A784" s="2"/>
      <c r="B784" s="2"/>
      <c r="C784" s="2"/>
      <c r="D784" s="4"/>
      <c r="E784" s="109"/>
      <c r="F784" s="7"/>
      <c r="G784" s="7"/>
      <c r="H784" s="7"/>
      <c r="I784" s="7"/>
      <c r="J784" s="7"/>
      <c r="K784" s="7"/>
      <c r="L784" s="7"/>
      <c r="M784" s="7"/>
      <c r="N784" s="7"/>
      <c r="O784" s="7"/>
      <c r="P784" s="7"/>
      <c r="Q784" s="7"/>
      <c r="R784" s="7"/>
      <c r="S784" s="7"/>
      <c r="T784" s="7"/>
      <c r="U784" s="7"/>
      <c r="V784" s="7"/>
      <c r="W784" s="7"/>
      <c r="X784" s="7"/>
      <c r="Y784" s="7"/>
      <c r="Z784" s="7"/>
      <c r="AA784" s="7"/>
      <c r="AB784" s="7"/>
      <c r="AC784" s="7"/>
    </row>
    <row r="785" ht="24.75" customHeight="1">
      <c r="A785" s="2"/>
      <c r="B785" s="2"/>
      <c r="C785" s="2"/>
      <c r="D785" s="4"/>
      <c r="E785" s="109"/>
      <c r="F785" s="7"/>
      <c r="G785" s="7"/>
      <c r="H785" s="7"/>
      <c r="I785" s="7"/>
      <c r="J785" s="7"/>
      <c r="K785" s="7"/>
      <c r="L785" s="7"/>
      <c r="M785" s="7"/>
      <c r="N785" s="7"/>
      <c r="O785" s="7"/>
      <c r="P785" s="7"/>
      <c r="Q785" s="7"/>
      <c r="R785" s="7"/>
      <c r="S785" s="7"/>
      <c r="T785" s="7"/>
      <c r="U785" s="7"/>
      <c r="V785" s="7"/>
      <c r="W785" s="7"/>
      <c r="X785" s="7"/>
      <c r="Y785" s="7"/>
      <c r="Z785" s="7"/>
      <c r="AA785" s="7"/>
      <c r="AB785" s="7"/>
      <c r="AC785" s="7"/>
    </row>
    <row r="786" ht="24.75" customHeight="1">
      <c r="A786" s="2"/>
      <c r="B786" s="2"/>
      <c r="C786" s="2"/>
      <c r="D786" s="4"/>
      <c r="E786" s="109"/>
      <c r="F786" s="7"/>
      <c r="G786" s="7"/>
      <c r="H786" s="7"/>
      <c r="I786" s="7"/>
      <c r="J786" s="7"/>
      <c r="K786" s="7"/>
      <c r="L786" s="7"/>
      <c r="M786" s="7"/>
      <c r="N786" s="7"/>
      <c r="O786" s="7"/>
      <c r="P786" s="7"/>
      <c r="Q786" s="7"/>
      <c r="R786" s="7"/>
      <c r="S786" s="7"/>
      <c r="T786" s="7"/>
      <c r="U786" s="7"/>
      <c r="V786" s="7"/>
      <c r="W786" s="7"/>
      <c r="X786" s="7"/>
      <c r="Y786" s="7"/>
      <c r="Z786" s="7"/>
      <c r="AA786" s="7"/>
      <c r="AB786" s="7"/>
      <c r="AC786" s="7"/>
    </row>
    <row r="787" ht="24.75" customHeight="1">
      <c r="A787" s="2"/>
      <c r="B787" s="2"/>
      <c r="C787" s="2"/>
      <c r="D787" s="4"/>
      <c r="E787" s="109"/>
      <c r="F787" s="7"/>
      <c r="G787" s="7"/>
      <c r="H787" s="7"/>
      <c r="I787" s="7"/>
      <c r="J787" s="7"/>
      <c r="K787" s="7"/>
      <c r="L787" s="7"/>
      <c r="M787" s="7"/>
      <c r="N787" s="7"/>
      <c r="O787" s="7"/>
      <c r="P787" s="7"/>
      <c r="Q787" s="7"/>
      <c r="R787" s="7"/>
      <c r="S787" s="7"/>
      <c r="T787" s="7"/>
      <c r="U787" s="7"/>
      <c r="V787" s="7"/>
      <c r="W787" s="7"/>
      <c r="X787" s="7"/>
      <c r="Y787" s="7"/>
      <c r="Z787" s="7"/>
      <c r="AA787" s="7"/>
      <c r="AB787" s="7"/>
      <c r="AC787" s="7"/>
    </row>
    <row r="788" ht="24.75" customHeight="1">
      <c r="A788" s="2"/>
      <c r="B788" s="2"/>
      <c r="C788" s="2"/>
      <c r="D788" s="4"/>
      <c r="E788" s="109"/>
      <c r="F788" s="7"/>
      <c r="G788" s="7"/>
      <c r="H788" s="7"/>
      <c r="I788" s="7"/>
      <c r="J788" s="7"/>
      <c r="K788" s="7"/>
      <c r="L788" s="7"/>
      <c r="M788" s="7"/>
      <c r="N788" s="7"/>
      <c r="O788" s="7"/>
      <c r="P788" s="7"/>
      <c r="Q788" s="7"/>
      <c r="R788" s="7"/>
      <c r="S788" s="7"/>
      <c r="T788" s="7"/>
      <c r="U788" s="7"/>
      <c r="V788" s="7"/>
      <c r="W788" s="7"/>
      <c r="X788" s="7"/>
      <c r="Y788" s="7"/>
      <c r="Z788" s="7"/>
      <c r="AA788" s="7"/>
      <c r="AB788" s="7"/>
      <c r="AC788" s="7"/>
    </row>
    <row r="789" ht="24.75" customHeight="1">
      <c r="A789" s="2"/>
      <c r="B789" s="2"/>
      <c r="C789" s="2"/>
      <c r="D789" s="4"/>
      <c r="E789" s="109"/>
      <c r="F789" s="7"/>
      <c r="G789" s="7"/>
      <c r="H789" s="7"/>
      <c r="I789" s="7"/>
      <c r="J789" s="7"/>
      <c r="K789" s="7"/>
      <c r="L789" s="7"/>
      <c r="M789" s="7"/>
      <c r="N789" s="7"/>
      <c r="O789" s="7"/>
      <c r="P789" s="7"/>
      <c r="Q789" s="7"/>
      <c r="R789" s="7"/>
      <c r="S789" s="7"/>
      <c r="T789" s="7"/>
      <c r="U789" s="7"/>
      <c r="V789" s="7"/>
      <c r="W789" s="7"/>
      <c r="X789" s="7"/>
      <c r="Y789" s="7"/>
      <c r="Z789" s="7"/>
      <c r="AA789" s="7"/>
      <c r="AB789" s="7"/>
      <c r="AC789" s="7"/>
    </row>
    <row r="790" ht="24.75" customHeight="1">
      <c r="A790" s="2"/>
      <c r="B790" s="2"/>
      <c r="C790" s="2"/>
      <c r="D790" s="4"/>
      <c r="E790" s="109"/>
      <c r="F790" s="7"/>
      <c r="G790" s="7"/>
      <c r="H790" s="7"/>
      <c r="I790" s="7"/>
      <c r="J790" s="7"/>
      <c r="K790" s="7"/>
      <c r="L790" s="7"/>
      <c r="M790" s="7"/>
      <c r="N790" s="7"/>
      <c r="O790" s="7"/>
      <c r="P790" s="7"/>
      <c r="Q790" s="7"/>
      <c r="R790" s="7"/>
      <c r="S790" s="7"/>
      <c r="T790" s="7"/>
      <c r="U790" s="7"/>
      <c r="V790" s="7"/>
      <c r="W790" s="7"/>
      <c r="X790" s="7"/>
      <c r="Y790" s="7"/>
      <c r="Z790" s="7"/>
      <c r="AA790" s="7"/>
      <c r="AB790" s="7"/>
      <c r="AC790" s="7"/>
    </row>
    <row r="791" ht="24.75" customHeight="1">
      <c r="A791" s="2"/>
      <c r="B791" s="2"/>
      <c r="C791" s="2"/>
      <c r="D791" s="4"/>
      <c r="E791" s="109"/>
      <c r="F791" s="7"/>
      <c r="G791" s="7"/>
      <c r="H791" s="7"/>
      <c r="I791" s="7"/>
      <c r="J791" s="7"/>
      <c r="K791" s="7"/>
      <c r="L791" s="7"/>
      <c r="M791" s="7"/>
      <c r="N791" s="7"/>
      <c r="O791" s="7"/>
      <c r="P791" s="7"/>
      <c r="Q791" s="7"/>
      <c r="R791" s="7"/>
      <c r="S791" s="7"/>
      <c r="T791" s="7"/>
      <c r="U791" s="7"/>
      <c r="V791" s="7"/>
      <c r="W791" s="7"/>
      <c r="X791" s="7"/>
      <c r="Y791" s="7"/>
      <c r="Z791" s="7"/>
      <c r="AA791" s="7"/>
      <c r="AB791" s="7"/>
      <c r="AC791" s="7"/>
    </row>
    <row r="792" ht="24.75" customHeight="1">
      <c r="A792" s="2"/>
      <c r="B792" s="2"/>
      <c r="C792" s="2"/>
      <c r="D792" s="4"/>
      <c r="E792" s="109"/>
      <c r="F792" s="7"/>
      <c r="G792" s="7"/>
      <c r="H792" s="7"/>
      <c r="I792" s="7"/>
      <c r="J792" s="7"/>
      <c r="K792" s="7"/>
      <c r="L792" s="7"/>
      <c r="M792" s="7"/>
      <c r="N792" s="7"/>
      <c r="O792" s="7"/>
      <c r="P792" s="7"/>
      <c r="Q792" s="7"/>
      <c r="R792" s="7"/>
      <c r="S792" s="7"/>
      <c r="T792" s="7"/>
      <c r="U792" s="7"/>
      <c r="V792" s="7"/>
      <c r="W792" s="7"/>
      <c r="X792" s="7"/>
      <c r="Y792" s="7"/>
      <c r="Z792" s="7"/>
      <c r="AA792" s="7"/>
      <c r="AB792" s="7"/>
      <c r="AC792" s="7"/>
    </row>
    <row r="793" ht="24.75" customHeight="1">
      <c r="A793" s="2"/>
      <c r="B793" s="2"/>
      <c r="C793" s="2"/>
      <c r="D793" s="4"/>
      <c r="E793" s="109"/>
      <c r="F793" s="7"/>
      <c r="G793" s="7"/>
      <c r="H793" s="7"/>
      <c r="I793" s="7"/>
      <c r="J793" s="7"/>
      <c r="K793" s="7"/>
      <c r="L793" s="7"/>
      <c r="M793" s="7"/>
      <c r="N793" s="7"/>
      <c r="O793" s="7"/>
      <c r="P793" s="7"/>
      <c r="Q793" s="7"/>
      <c r="R793" s="7"/>
      <c r="S793" s="7"/>
      <c r="T793" s="7"/>
      <c r="U793" s="7"/>
      <c r="V793" s="7"/>
      <c r="W793" s="7"/>
      <c r="X793" s="7"/>
      <c r="Y793" s="7"/>
      <c r="Z793" s="7"/>
      <c r="AA793" s="7"/>
      <c r="AB793" s="7"/>
      <c r="AC793" s="7"/>
    </row>
    <row r="794" ht="24.75" customHeight="1">
      <c r="A794" s="2"/>
      <c r="B794" s="2"/>
      <c r="C794" s="2"/>
      <c r="D794" s="4"/>
      <c r="E794" s="109"/>
      <c r="F794" s="7"/>
      <c r="G794" s="7"/>
      <c r="H794" s="7"/>
      <c r="I794" s="7"/>
      <c r="J794" s="7"/>
      <c r="K794" s="7"/>
      <c r="L794" s="7"/>
      <c r="M794" s="7"/>
      <c r="N794" s="7"/>
      <c r="O794" s="7"/>
      <c r="P794" s="7"/>
      <c r="Q794" s="7"/>
      <c r="R794" s="7"/>
      <c r="S794" s="7"/>
      <c r="T794" s="7"/>
      <c r="U794" s="7"/>
      <c r="V794" s="7"/>
      <c r="W794" s="7"/>
      <c r="X794" s="7"/>
      <c r="Y794" s="7"/>
      <c r="Z794" s="7"/>
      <c r="AA794" s="7"/>
      <c r="AB794" s="7"/>
      <c r="AC794" s="7"/>
    </row>
    <row r="795" ht="24.75" customHeight="1">
      <c r="A795" s="2"/>
      <c r="B795" s="2"/>
      <c r="C795" s="2"/>
      <c r="D795" s="4"/>
      <c r="E795" s="109"/>
      <c r="F795" s="7"/>
      <c r="G795" s="7"/>
      <c r="H795" s="7"/>
      <c r="I795" s="7"/>
      <c r="J795" s="7"/>
      <c r="K795" s="7"/>
      <c r="L795" s="7"/>
      <c r="M795" s="7"/>
      <c r="N795" s="7"/>
      <c r="O795" s="7"/>
      <c r="P795" s="7"/>
      <c r="Q795" s="7"/>
      <c r="R795" s="7"/>
      <c r="S795" s="7"/>
      <c r="T795" s="7"/>
      <c r="U795" s="7"/>
      <c r="V795" s="7"/>
      <c r="W795" s="7"/>
      <c r="X795" s="7"/>
      <c r="Y795" s="7"/>
      <c r="Z795" s="7"/>
      <c r="AA795" s="7"/>
      <c r="AB795" s="7"/>
      <c r="AC795" s="7"/>
    </row>
    <row r="796" ht="24.75" customHeight="1">
      <c r="A796" s="2"/>
      <c r="B796" s="2"/>
      <c r="C796" s="2"/>
      <c r="D796" s="4"/>
      <c r="E796" s="109"/>
      <c r="F796" s="7"/>
      <c r="G796" s="7"/>
      <c r="H796" s="7"/>
      <c r="I796" s="7"/>
      <c r="J796" s="7"/>
      <c r="K796" s="7"/>
      <c r="L796" s="7"/>
      <c r="M796" s="7"/>
      <c r="N796" s="7"/>
      <c r="O796" s="7"/>
      <c r="P796" s="7"/>
      <c r="Q796" s="7"/>
      <c r="R796" s="7"/>
      <c r="S796" s="7"/>
      <c r="T796" s="7"/>
      <c r="U796" s="7"/>
      <c r="V796" s="7"/>
      <c r="W796" s="7"/>
      <c r="X796" s="7"/>
      <c r="Y796" s="7"/>
      <c r="Z796" s="7"/>
      <c r="AA796" s="7"/>
      <c r="AB796" s="7"/>
      <c r="AC796" s="7"/>
    </row>
    <row r="797" ht="24.75" customHeight="1">
      <c r="A797" s="2"/>
      <c r="B797" s="2"/>
      <c r="C797" s="2"/>
      <c r="D797" s="4"/>
      <c r="E797" s="109"/>
      <c r="F797" s="7"/>
      <c r="G797" s="7"/>
      <c r="H797" s="7"/>
      <c r="I797" s="7"/>
      <c r="J797" s="7"/>
      <c r="K797" s="7"/>
      <c r="L797" s="7"/>
      <c r="M797" s="7"/>
      <c r="N797" s="7"/>
      <c r="O797" s="7"/>
      <c r="P797" s="7"/>
      <c r="Q797" s="7"/>
      <c r="R797" s="7"/>
      <c r="S797" s="7"/>
      <c r="T797" s="7"/>
      <c r="U797" s="7"/>
      <c r="V797" s="7"/>
      <c r="W797" s="7"/>
      <c r="X797" s="7"/>
      <c r="Y797" s="7"/>
      <c r="Z797" s="7"/>
      <c r="AA797" s="7"/>
      <c r="AB797" s="7"/>
      <c r="AC797" s="7"/>
    </row>
    <row r="798" ht="24.75" customHeight="1">
      <c r="A798" s="2"/>
      <c r="B798" s="2"/>
      <c r="C798" s="2"/>
      <c r="D798" s="4"/>
      <c r="E798" s="109"/>
      <c r="F798" s="7"/>
      <c r="G798" s="7"/>
      <c r="H798" s="7"/>
      <c r="I798" s="7"/>
      <c r="J798" s="7"/>
      <c r="K798" s="7"/>
      <c r="L798" s="7"/>
      <c r="M798" s="7"/>
      <c r="N798" s="7"/>
      <c r="O798" s="7"/>
      <c r="P798" s="7"/>
      <c r="Q798" s="7"/>
      <c r="R798" s="7"/>
      <c r="S798" s="7"/>
      <c r="T798" s="7"/>
      <c r="U798" s="7"/>
      <c r="V798" s="7"/>
      <c r="W798" s="7"/>
      <c r="X798" s="7"/>
      <c r="Y798" s="7"/>
      <c r="Z798" s="7"/>
      <c r="AA798" s="7"/>
      <c r="AB798" s="7"/>
      <c r="AC798" s="7"/>
    </row>
    <row r="799" ht="24.75" customHeight="1">
      <c r="A799" s="2"/>
      <c r="B799" s="2"/>
      <c r="C799" s="2"/>
      <c r="D799" s="4"/>
      <c r="E799" s="109"/>
      <c r="F799" s="7"/>
      <c r="G799" s="7"/>
      <c r="H799" s="7"/>
      <c r="I799" s="7"/>
      <c r="J799" s="7"/>
      <c r="K799" s="7"/>
      <c r="L799" s="7"/>
      <c r="M799" s="7"/>
      <c r="N799" s="7"/>
      <c r="O799" s="7"/>
      <c r="P799" s="7"/>
      <c r="Q799" s="7"/>
      <c r="R799" s="7"/>
      <c r="S799" s="7"/>
      <c r="T799" s="7"/>
      <c r="U799" s="7"/>
      <c r="V799" s="7"/>
      <c r="W799" s="7"/>
      <c r="X799" s="7"/>
      <c r="Y799" s="7"/>
      <c r="Z799" s="7"/>
      <c r="AA799" s="7"/>
      <c r="AB799" s="7"/>
      <c r="AC799" s="7"/>
    </row>
    <row r="800" ht="24.75" customHeight="1">
      <c r="A800" s="2"/>
      <c r="B800" s="2"/>
      <c r="C800" s="2"/>
      <c r="D800" s="4"/>
      <c r="E800" s="109"/>
      <c r="F800" s="7"/>
      <c r="G800" s="7"/>
      <c r="H800" s="7"/>
      <c r="I800" s="7"/>
      <c r="J800" s="7"/>
      <c r="K800" s="7"/>
      <c r="L800" s="7"/>
      <c r="M800" s="7"/>
      <c r="N800" s="7"/>
      <c r="O800" s="7"/>
      <c r="P800" s="7"/>
      <c r="Q800" s="7"/>
      <c r="R800" s="7"/>
      <c r="S800" s="7"/>
      <c r="T800" s="7"/>
      <c r="U800" s="7"/>
      <c r="V800" s="7"/>
      <c r="W800" s="7"/>
      <c r="X800" s="7"/>
      <c r="Y800" s="7"/>
      <c r="Z800" s="7"/>
      <c r="AA800" s="7"/>
      <c r="AB800" s="7"/>
      <c r="AC800" s="7"/>
    </row>
    <row r="801" ht="24.75" customHeight="1">
      <c r="A801" s="2"/>
      <c r="B801" s="2"/>
      <c r="C801" s="2"/>
      <c r="D801" s="4"/>
      <c r="E801" s="109"/>
      <c r="F801" s="7"/>
      <c r="G801" s="7"/>
      <c r="H801" s="7"/>
      <c r="I801" s="7"/>
      <c r="J801" s="7"/>
      <c r="K801" s="7"/>
      <c r="L801" s="7"/>
      <c r="M801" s="7"/>
      <c r="N801" s="7"/>
      <c r="O801" s="7"/>
      <c r="P801" s="7"/>
      <c r="Q801" s="7"/>
      <c r="R801" s="7"/>
      <c r="S801" s="7"/>
      <c r="T801" s="7"/>
      <c r="U801" s="7"/>
      <c r="V801" s="7"/>
      <c r="W801" s="7"/>
      <c r="X801" s="7"/>
      <c r="Y801" s="7"/>
      <c r="Z801" s="7"/>
      <c r="AA801" s="7"/>
      <c r="AB801" s="7"/>
      <c r="AC801" s="7"/>
    </row>
    <row r="802" ht="24.75" customHeight="1">
      <c r="A802" s="2"/>
      <c r="B802" s="2"/>
      <c r="C802" s="2"/>
      <c r="D802" s="4"/>
      <c r="E802" s="109"/>
      <c r="F802" s="7"/>
      <c r="G802" s="7"/>
      <c r="H802" s="7"/>
      <c r="I802" s="7"/>
      <c r="J802" s="7"/>
      <c r="K802" s="7"/>
      <c r="L802" s="7"/>
      <c r="M802" s="7"/>
      <c r="N802" s="7"/>
      <c r="O802" s="7"/>
      <c r="P802" s="7"/>
      <c r="Q802" s="7"/>
      <c r="R802" s="7"/>
      <c r="S802" s="7"/>
      <c r="T802" s="7"/>
      <c r="U802" s="7"/>
      <c r="V802" s="7"/>
      <c r="W802" s="7"/>
      <c r="X802" s="7"/>
      <c r="Y802" s="7"/>
      <c r="Z802" s="7"/>
      <c r="AA802" s="7"/>
      <c r="AB802" s="7"/>
      <c r="AC802" s="7"/>
    </row>
    <row r="803" ht="24.75" customHeight="1">
      <c r="A803" s="2"/>
      <c r="B803" s="2"/>
      <c r="C803" s="2"/>
      <c r="D803" s="4"/>
      <c r="E803" s="109"/>
      <c r="F803" s="7"/>
      <c r="G803" s="7"/>
      <c r="H803" s="7"/>
      <c r="I803" s="7"/>
      <c r="J803" s="7"/>
      <c r="K803" s="7"/>
      <c r="L803" s="7"/>
      <c r="M803" s="7"/>
      <c r="N803" s="7"/>
      <c r="O803" s="7"/>
      <c r="P803" s="7"/>
      <c r="Q803" s="7"/>
      <c r="R803" s="7"/>
      <c r="S803" s="7"/>
      <c r="T803" s="7"/>
      <c r="U803" s="7"/>
      <c r="V803" s="7"/>
      <c r="W803" s="7"/>
      <c r="X803" s="7"/>
      <c r="Y803" s="7"/>
      <c r="Z803" s="7"/>
      <c r="AA803" s="7"/>
      <c r="AB803" s="7"/>
      <c r="AC803" s="7"/>
    </row>
    <row r="804" ht="24.75" customHeight="1">
      <c r="A804" s="2"/>
      <c r="B804" s="2"/>
      <c r="C804" s="2"/>
      <c r="D804" s="4"/>
      <c r="E804" s="109"/>
      <c r="F804" s="7"/>
      <c r="G804" s="7"/>
      <c r="H804" s="7"/>
      <c r="I804" s="7"/>
      <c r="J804" s="7"/>
      <c r="K804" s="7"/>
      <c r="L804" s="7"/>
      <c r="M804" s="7"/>
      <c r="N804" s="7"/>
      <c r="O804" s="7"/>
      <c r="P804" s="7"/>
      <c r="Q804" s="7"/>
      <c r="R804" s="7"/>
      <c r="S804" s="7"/>
      <c r="T804" s="7"/>
      <c r="U804" s="7"/>
      <c r="V804" s="7"/>
      <c r="W804" s="7"/>
      <c r="X804" s="7"/>
      <c r="Y804" s="7"/>
      <c r="Z804" s="7"/>
      <c r="AA804" s="7"/>
      <c r="AB804" s="7"/>
      <c r="AC804" s="7"/>
    </row>
    <row r="805" ht="24.75" customHeight="1">
      <c r="A805" s="2"/>
      <c r="B805" s="2"/>
      <c r="C805" s="2"/>
      <c r="D805" s="4"/>
      <c r="E805" s="109"/>
      <c r="F805" s="7"/>
      <c r="G805" s="7"/>
      <c r="H805" s="7"/>
      <c r="I805" s="7"/>
      <c r="J805" s="7"/>
      <c r="K805" s="7"/>
      <c r="L805" s="7"/>
      <c r="M805" s="7"/>
      <c r="N805" s="7"/>
      <c r="O805" s="7"/>
      <c r="P805" s="7"/>
      <c r="Q805" s="7"/>
      <c r="R805" s="7"/>
      <c r="S805" s="7"/>
      <c r="T805" s="7"/>
      <c r="U805" s="7"/>
      <c r="V805" s="7"/>
      <c r="W805" s="7"/>
      <c r="X805" s="7"/>
      <c r="Y805" s="7"/>
      <c r="Z805" s="7"/>
      <c r="AA805" s="7"/>
      <c r="AB805" s="7"/>
      <c r="AC805" s="7"/>
    </row>
    <row r="806" ht="24.75" customHeight="1">
      <c r="A806" s="2"/>
      <c r="B806" s="2"/>
      <c r="C806" s="2"/>
      <c r="D806" s="4"/>
      <c r="E806" s="109"/>
      <c r="F806" s="7"/>
      <c r="G806" s="7"/>
      <c r="H806" s="7"/>
      <c r="I806" s="7"/>
      <c r="J806" s="7"/>
      <c r="K806" s="7"/>
      <c r="L806" s="7"/>
      <c r="M806" s="7"/>
      <c r="N806" s="7"/>
      <c r="O806" s="7"/>
      <c r="P806" s="7"/>
      <c r="Q806" s="7"/>
      <c r="R806" s="7"/>
      <c r="S806" s="7"/>
      <c r="T806" s="7"/>
      <c r="U806" s="7"/>
      <c r="V806" s="7"/>
      <c r="W806" s="7"/>
      <c r="X806" s="7"/>
      <c r="Y806" s="7"/>
      <c r="Z806" s="7"/>
      <c r="AA806" s="7"/>
      <c r="AB806" s="7"/>
      <c r="AC806" s="7"/>
    </row>
    <row r="807" ht="24.75" customHeight="1">
      <c r="A807" s="2"/>
      <c r="B807" s="2"/>
      <c r="C807" s="2"/>
      <c r="D807" s="4"/>
      <c r="E807" s="109"/>
      <c r="F807" s="7"/>
      <c r="G807" s="7"/>
      <c r="H807" s="7"/>
      <c r="I807" s="7"/>
      <c r="J807" s="7"/>
      <c r="K807" s="7"/>
      <c r="L807" s="7"/>
      <c r="M807" s="7"/>
      <c r="N807" s="7"/>
      <c r="O807" s="7"/>
      <c r="P807" s="7"/>
      <c r="Q807" s="7"/>
      <c r="R807" s="7"/>
      <c r="S807" s="7"/>
      <c r="T807" s="7"/>
      <c r="U807" s="7"/>
      <c r="V807" s="7"/>
      <c r="W807" s="7"/>
      <c r="X807" s="7"/>
      <c r="Y807" s="7"/>
      <c r="Z807" s="7"/>
      <c r="AA807" s="7"/>
      <c r="AB807" s="7"/>
      <c r="AC807" s="7"/>
    </row>
    <row r="808" ht="24.75" customHeight="1">
      <c r="A808" s="2"/>
      <c r="B808" s="2"/>
      <c r="C808" s="2"/>
      <c r="D808" s="4"/>
      <c r="E808" s="109"/>
      <c r="F808" s="7"/>
      <c r="G808" s="7"/>
      <c r="H808" s="7"/>
      <c r="I808" s="7"/>
      <c r="J808" s="7"/>
      <c r="K808" s="7"/>
      <c r="L808" s="7"/>
      <c r="M808" s="7"/>
      <c r="N808" s="7"/>
      <c r="O808" s="7"/>
      <c r="P808" s="7"/>
      <c r="Q808" s="7"/>
      <c r="R808" s="7"/>
      <c r="S808" s="7"/>
      <c r="T808" s="7"/>
      <c r="U808" s="7"/>
      <c r="V808" s="7"/>
      <c r="W808" s="7"/>
      <c r="X808" s="7"/>
      <c r="Y808" s="7"/>
      <c r="Z808" s="7"/>
      <c r="AA808" s="7"/>
      <c r="AB808" s="7"/>
      <c r="AC808" s="7"/>
    </row>
    <row r="809" ht="24.75" customHeight="1">
      <c r="A809" s="2"/>
      <c r="B809" s="2"/>
      <c r="C809" s="2"/>
      <c r="D809" s="4"/>
      <c r="E809" s="109"/>
      <c r="F809" s="7"/>
      <c r="G809" s="7"/>
      <c r="H809" s="7"/>
      <c r="I809" s="7"/>
      <c r="J809" s="7"/>
      <c r="K809" s="7"/>
      <c r="L809" s="7"/>
      <c r="M809" s="7"/>
      <c r="N809" s="7"/>
      <c r="O809" s="7"/>
      <c r="P809" s="7"/>
      <c r="Q809" s="7"/>
      <c r="R809" s="7"/>
      <c r="S809" s="7"/>
      <c r="T809" s="7"/>
      <c r="U809" s="7"/>
      <c r="V809" s="7"/>
      <c r="W809" s="7"/>
      <c r="X809" s="7"/>
      <c r="Y809" s="7"/>
      <c r="Z809" s="7"/>
      <c r="AA809" s="7"/>
      <c r="AB809" s="7"/>
      <c r="AC809" s="7"/>
    </row>
    <row r="810" ht="24.75" customHeight="1">
      <c r="A810" s="2"/>
      <c r="B810" s="2"/>
      <c r="C810" s="2"/>
      <c r="D810" s="4"/>
      <c r="E810" s="109"/>
      <c r="F810" s="7"/>
      <c r="G810" s="7"/>
      <c r="H810" s="7"/>
      <c r="I810" s="7"/>
      <c r="J810" s="7"/>
      <c r="K810" s="7"/>
      <c r="L810" s="7"/>
      <c r="M810" s="7"/>
      <c r="N810" s="7"/>
      <c r="O810" s="7"/>
      <c r="P810" s="7"/>
      <c r="Q810" s="7"/>
      <c r="R810" s="7"/>
      <c r="S810" s="7"/>
      <c r="T810" s="7"/>
      <c r="U810" s="7"/>
      <c r="V810" s="7"/>
      <c r="W810" s="7"/>
      <c r="X810" s="7"/>
      <c r="Y810" s="7"/>
      <c r="Z810" s="7"/>
      <c r="AA810" s="7"/>
      <c r="AB810" s="7"/>
      <c r="AC810" s="7"/>
    </row>
    <row r="811" ht="24.75" customHeight="1">
      <c r="A811" s="2"/>
      <c r="B811" s="2"/>
      <c r="C811" s="2"/>
      <c r="D811" s="4"/>
      <c r="E811" s="109"/>
      <c r="F811" s="7"/>
      <c r="G811" s="7"/>
      <c r="H811" s="7"/>
      <c r="I811" s="7"/>
      <c r="J811" s="7"/>
      <c r="K811" s="7"/>
      <c r="L811" s="7"/>
      <c r="M811" s="7"/>
      <c r="N811" s="7"/>
      <c r="O811" s="7"/>
      <c r="P811" s="7"/>
      <c r="Q811" s="7"/>
      <c r="R811" s="7"/>
      <c r="S811" s="7"/>
      <c r="T811" s="7"/>
      <c r="U811" s="7"/>
      <c r="V811" s="7"/>
      <c r="W811" s="7"/>
      <c r="X811" s="7"/>
      <c r="Y811" s="7"/>
      <c r="Z811" s="7"/>
      <c r="AA811" s="7"/>
      <c r="AB811" s="7"/>
      <c r="AC811" s="7"/>
    </row>
    <row r="812" ht="24.75" customHeight="1">
      <c r="A812" s="2"/>
      <c r="B812" s="2"/>
      <c r="C812" s="2"/>
      <c r="D812" s="4"/>
      <c r="E812" s="109"/>
      <c r="F812" s="7"/>
      <c r="G812" s="7"/>
      <c r="H812" s="7"/>
      <c r="I812" s="7"/>
      <c r="J812" s="7"/>
      <c r="K812" s="7"/>
      <c r="L812" s="7"/>
      <c r="M812" s="7"/>
      <c r="N812" s="7"/>
      <c r="O812" s="7"/>
      <c r="P812" s="7"/>
      <c r="Q812" s="7"/>
      <c r="R812" s="7"/>
      <c r="S812" s="7"/>
      <c r="T812" s="7"/>
      <c r="U812" s="7"/>
      <c r="V812" s="7"/>
      <c r="W812" s="7"/>
      <c r="X812" s="7"/>
      <c r="Y812" s="7"/>
      <c r="Z812" s="7"/>
      <c r="AA812" s="7"/>
      <c r="AB812" s="7"/>
      <c r="AC812" s="7"/>
    </row>
    <row r="813" ht="24.75" customHeight="1">
      <c r="A813" s="2"/>
      <c r="B813" s="2"/>
      <c r="C813" s="2"/>
      <c r="D813" s="4"/>
      <c r="E813" s="109"/>
      <c r="F813" s="7"/>
      <c r="G813" s="7"/>
      <c r="H813" s="7"/>
      <c r="I813" s="7"/>
      <c r="J813" s="7"/>
      <c r="K813" s="7"/>
      <c r="L813" s="7"/>
      <c r="M813" s="7"/>
      <c r="N813" s="7"/>
      <c r="O813" s="7"/>
      <c r="P813" s="7"/>
      <c r="Q813" s="7"/>
      <c r="R813" s="7"/>
      <c r="S813" s="7"/>
      <c r="T813" s="7"/>
      <c r="U813" s="7"/>
      <c r="V813" s="7"/>
      <c r="W813" s="7"/>
      <c r="X813" s="7"/>
      <c r="Y813" s="7"/>
      <c r="Z813" s="7"/>
      <c r="AA813" s="7"/>
      <c r="AB813" s="7"/>
      <c r="AC813" s="7"/>
    </row>
    <row r="814" ht="24.75" customHeight="1">
      <c r="A814" s="2"/>
      <c r="B814" s="2"/>
      <c r="C814" s="2"/>
      <c r="D814" s="4"/>
      <c r="E814" s="109"/>
      <c r="F814" s="7"/>
      <c r="G814" s="7"/>
      <c r="H814" s="7"/>
      <c r="I814" s="7"/>
      <c r="J814" s="7"/>
      <c r="K814" s="7"/>
      <c r="L814" s="7"/>
      <c r="M814" s="7"/>
      <c r="N814" s="7"/>
      <c r="O814" s="7"/>
      <c r="P814" s="7"/>
      <c r="Q814" s="7"/>
      <c r="R814" s="7"/>
      <c r="S814" s="7"/>
      <c r="T814" s="7"/>
      <c r="U814" s="7"/>
      <c r="V814" s="7"/>
      <c r="W814" s="7"/>
      <c r="X814" s="7"/>
      <c r="Y814" s="7"/>
      <c r="Z814" s="7"/>
      <c r="AA814" s="7"/>
      <c r="AB814" s="7"/>
      <c r="AC814" s="7"/>
    </row>
    <row r="815" ht="24.75" customHeight="1">
      <c r="A815" s="2"/>
      <c r="B815" s="2"/>
      <c r="C815" s="2"/>
      <c r="D815" s="4"/>
      <c r="E815" s="109"/>
      <c r="F815" s="7"/>
      <c r="G815" s="7"/>
      <c r="H815" s="7"/>
      <c r="I815" s="7"/>
      <c r="J815" s="7"/>
      <c r="K815" s="7"/>
      <c r="L815" s="7"/>
      <c r="M815" s="7"/>
      <c r="N815" s="7"/>
      <c r="O815" s="7"/>
      <c r="P815" s="7"/>
      <c r="Q815" s="7"/>
      <c r="R815" s="7"/>
      <c r="S815" s="7"/>
      <c r="T815" s="7"/>
      <c r="U815" s="7"/>
      <c r="V815" s="7"/>
      <c r="W815" s="7"/>
      <c r="X815" s="7"/>
      <c r="Y815" s="7"/>
      <c r="Z815" s="7"/>
      <c r="AA815" s="7"/>
      <c r="AB815" s="7"/>
      <c r="AC815" s="7"/>
    </row>
    <row r="816" ht="24.75" customHeight="1">
      <c r="A816" s="2"/>
      <c r="B816" s="2"/>
      <c r="C816" s="2"/>
      <c r="D816" s="4"/>
      <c r="E816" s="109"/>
      <c r="F816" s="7"/>
      <c r="G816" s="7"/>
      <c r="H816" s="7"/>
      <c r="I816" s="7"/>
      <c r="J816" s="7"/>
      <c r="K816" s="7"/>
      <c r="L816" s="7"/>
      <c r="M816" s="7"/>
      <c r="N816" s="7"/>
      <c r="O816" s="7"/>
      <c r="P816" s="7"/>
      <c r="Q816" s="7"/>
      <c r="R816" s="7"/>
      <c r="S816" s="7"/>
      <c r="T816" s="7"/>
      <c r="U816" s="7"/>
      <c r="V816" s="7"/>
      <c r="W816" s="7"/>
      <c r="X816" s="7"/>
      <c r="Y816" s="7"/>
      <c r="Z816" s="7"/>
      <c r="AA816" s="7"/>
      <c r="AB816" s="7"/>
      <c r="AC816" s="7"/>
    </row>
    <row r="817" ht="24.75" customHeight="1">
      <c r="A817" s="2"/>
      <c r="B817" s="2"/>
      <c r="C817" s="2"/>
      <c r="D817" s="4"/>
      <c r="E817" s="109"/>
      <c r="F817" s="7"/>
      <c r="G817" s="7"/>
      <c r="H817" s="7"/>
      <c r="I817" s="7"/>
      <c r="J817" s="7"/>
      <c r="K817" s="7"/>
      <c r="L817" s="7"/>
      <c r="M817" s="7"/>
      <c r="N817" s="7"/>
      <c r="O817" s="7"/>
      <c r="P817" s="7"/>
      <c r="Q817" s="7"/>
      <c r="R817" s="7"/>
      <c r="S817" s="7"/>
      <c r="T817" s="7"/>
      <c r="U817" s="7"/>
      <c r="V817" s="7"/>
      <c r="W817" s="7"/>
      <c r="X817" s="7"/>
      <c r="Y817" s="7"/>
      <c r="Z817" s="7"/>
      <c r="AA817" s="7"/>
      <c r="AB817" s="7"/>
      <c r="AC817" s="7"/>
    </row>
    <row r="818" ht="24.75" customHeight="1">
      <c r="A818" s="2"/>
      <c r="B818" s="2"/>
      <c r="C818" s="2"/>
      <c r="D818" s="4"/>
      <c r="E818" s="109"/>
      <c r="F818" s="7"/>
      <c r="G818" s="7"/>
      <c r="H818" s="7"/>
      <c r="I818" s="7"/>
      <c r="J818" s="7"/>
      <c r="K818" s="7"/>
      <c r="L818" s="7"/>
      <c r="M818" s="7"/>
      <c r="N818" s="7"/>
      <c r="O818" s="7"/>
      <c r="P818" s="7"/>
      <c r="Q818" s="7"/>
      <c r="R818" s="7"/>
      <c r="S818" s="7"/>
      <c r="T818" s="7"/>
      <c r="U818" s="7"/>
      <c r="V818" s="7"/>
      <c r="W818" s="7"/>
      <c r="X818" s="7"/>
      <c r="Y818" s="7"/>
      <c r="Z818" s="7"/>
      <c r="AA818" s="7"/>
      <c r="AB818" s="7"/>
      <c r="AC818" s="7"/>
    </row>
    <row r="819" ht="24.75" customHeight="1">
      <c r="A819" s="2"/>
      <c r="B819" s="2"/>
      <c r="C819" s="2"/>
      <c r="D819" s="4"/>
      <c r="E819" s="109"/>
      <c r="F819" s="7"/>
      <c r="G819" s="7"/>
      <c r="H819" s="7"/>
      <c r="I819" s="7"/>
      <c r="J819" s="7"/>
      <c r="K819" s="7"/>
      <c r="L819" s="7"/>
      <c r="M819" s="7"/>
      <c r="N819" s="7"/>
      <c r="O819" s="7"/>
      <c r="P819" s="7"/>
      <c r="Q819" s="7"/>
      <c r="R819" s="7"/>
      <c r="S819" s="7"/>
      <c r="T819" s="7"/>
      <c r="U819" s="7"/>
      <c r="V819" s="7"/>
      <c r="W819" s="7"/>
      <c r="X819" s="7"/>
      <c r="Y819" s="7"/>
      <c r="Z819" s="7"/>
      <c r="AA819" s="7"/>
      <c r="AB819" s="7"/>
      <c r="AC819" s="7"/>
    </row>
    <row r="820" ht="24.75" customHeight="1">
      <c r="A820" s="2"/>
      <c r="B820" s="2"/>
      <c r="C820" s="2"/>
      <c r="D820" s="4"/>
      <c r="E820" s="109"/>
      <c r="F820" s="7"/>
      <c r="G820" s="7"/>
      <c r="H820" s="7"/>
      <c r="I820" s="7"/>
      <c r="J820" s="7"/>
      <c r="K820" s="7"/>
      <c r="L820" s="7"/>
      <c r="M820" s="7"/>
      <c r="N820" s="7"/>
      <c r="O820" s="7"/>
      <c r="P820" s="7"/>
      <c r="Q820" s="7"/>
      <c r="R820" s="7"/>
      <c r="S820" s="7"/>
      <c r="T820" s="7"/>
      <c r="U820" s="7"/>
      <c r="V820" s="7"/>
      <c r="W820" s="7"/>
      <c r="X820" s="7"/>
      <c r="Y820" s="7"/>
      <c r="Z820" s="7"/>
      <c r="AA820" s="7"/>
      <c r="AB820" s="7"/>
      <c r="AC820" s="7"/>
    </row>
    <row r="821" ht="24.75" customHeight="1">
      <c r="A821" s="2"/>
      <c r="B821" s="2"/>
      <c r="C821" s="2"/>
      <c r="D821" s="4"/>
      <c r="E821" s="109"/>
      <c r="F821" s="7"/>
      <c r="G821" s="7"/>
      <c r="H821" s="7"/>
      <c r="I821" s="7"/>
      <c r="J821" s="7"/>
      <c r="K821" s="7"/>
      <c r="L821" s="7"/>
      <c r="M821" s="7"/>
      <c r="N821" s="7"/>
      <c r="O821" s="7"/>
      <c r="P821" s="7"/>
      <c r="Q821" s="7"/>
      <c r="R821" s="7"/>
      <c r="S821" s="7"/>
      <c r="T821" s="7"/>
      <c r="U821" s="7"/>
      <c r="V821" s="7"/>
      <c r="W821" s="7"/>
      <c r="X821" s="7"/>
      <c r="Y821" s="7"/>
      <c r="Z821" s="7"/>
      <c r="AA821" s="7"/>
      <c r="AB821" s="7"/>
      <c r="AC821" s="7"/>
    </row>
    <row r="822" ht="24.75" customHeight="1">
      <c r="A822" s="2"/>
      <c r="B822" s="2"/>
      <c r="C822" s="2"/>
      <c r="D822" s="4"/>
      <c r="E822" s="109"/>
      <c r="F822" s="7"/>
      <c r="G822" s="7"/>
      <c r="H822" s="7"/>
      <c r="I822" s="7"/>
      <c r="J822" s="7"/>
      <c r="K822" s="7"/>
      <c r="L822" s="7"/>
      <c r="M822" s="7"/>
      <c r="N822" s="7"/>
      <c r="O822" s="7"/>
      <c r="P822" s="7"/>
      <c r="Q822" s="7"/>
      <c r="R822" s="7"/>
      <c r="S822" s="7"/>
      <c r="T822" s="7"/>
      <c r="U822" s="7"/>
      <c r="V822" s="7"/>
      <c r="W822" s="7"/>
      <c r="X822" s="7"/>
      <c r="Y822" s="7"/>
      <c r="Z822" s="7"/>
      <c r="AA822" s="7"/>
      <c r="AB822" s="7"/>
      <c r="AC822" s="7"/>
    </row>
    <row r="823" ht="24.75" customHeight="1">
      <c r="A823" s="2"/>
      <c r="B823" s="2"/>
      <c r="C823" s="2"/>
      <c r="D823" s="4"/>
      <c r="E823" s="109"/>
      <c r="F823" s="7"/>
      <c r="G823" s="7"/>
      <c r="H823" s="7"/>
      <c r="I823" s="7"/>
      <c r="J823" s="7"/>
      <c r="K823" s="7"/>
      <c r="L823" s="7"/>
      <c r="M823" s="7"/>
      <c r="N823" s="7"/>
      <c r="O823" s="7"/>
      <c r="P823" s="7"/>
      <c r="Q823" s="7"/>
      <c r="R823" s="7"/>
      <c r="S823" s="7"/>
      <c r="T823" s="7"/>
      <c r="U823" s="7"/>
      <c r="V823" s="7"/>
      <c r="W823" s="7"/>
      <c r="X823" s="7"/>
      <c r="Y823" s="7"/>
      <c r="Z823" s="7"/>
      <c r="AA823" s="7"/>
      <c r="AB823" s="7"/>
      <c r="AC823" s="7"/>
    </row>
    <row r="824" ht="24.75" customHeight="1">
      <c r="A824" s="2"/>
      <c r="B824" s="2"/>
      <c r="C824" s="2"/>
      <c r="D824" s="4"/>
      <c r="E824" s="109"/>
      <c r="F824" s="7"/>
      <c r="G824" s="7"/>
      <c r="H824" s="7"/>
      <c r="I824" s="7"/>
      <c r="J824" s="7"/>
      <c r="K824" s="7"/>
      <c r="L824" s="7"/>
      <c r="M824" s="7"/>
      <c r="N824" s="7"/>
      <c r="O824" s="7"/>
      <c r="P824" s="7"/>
      <c r="Q824" s="7"/>
      <c r="R824" s="7"/>
      <c r="S824" s="7"/>
      <c r="T824" s="7"/>
      <c r="U824" s="7"/>
      <c r="V824" s="7"/>
      <c r="W824" s="7"/>
      <c r="X824" s="7"/>
      <c r="Y824" s="7"/>
      <c r="Z824" s="7"/>
      <c r="AA824" s="7"/>
      <c r="AB824" s="7"/>
      <c r="AC824" s="7"/>
    </row>
    <row r="825" ht="24.75" customHeight="1">
      <c r="A825" s="2"/>
      <c r="B825" s="2"/>
      <c r="C825" s="2"/>
      <c r="D825" s="4"/>
      <c r="E825" s="109"/>
      <c r="F825" s="7"/>
      <c r="G825" s="7"/>
      <c r="H825" s="7"/>
      <c r="I825" s="7"/>
      <c r="J825" s="7"/>
      <c r="K825" s="7"/>
      <c r="L825" s="7"/>
      <c r="M825" s="7"/>
      <c r="N825" s="7"/>
      <c r="O825" s="7"/>
      <c r="P825" s="7"/>
      <c r="Q825" s="7"/>
      <c r="R825" s="7"/>
      <c r="S825" s="7"/>
      <c r="T825" s="7"/>
      <c r="U825" s="7"/>
      <c r="V825" s="7"/>
      <c r="W825" s="7"/>
      <c r="X825" s="7"/>
      <c r="Y825" s="7"/>
      <c r="Z825" s="7"/>
      <c r="AA825" s="7"/>
      <c r="AB825" s="7"/>
      <c r="AC825" s="7"/>
    </row>
    <row r="826" ht="24.75" customHeight="1">
      <c r="A826" s="2"/>
      <c r="B826" s="2"/>
      <c r="C826" s="2"/>
      <c r="D826" s="4"/>
      <c r="E826" s="109"/>
      <c r="F826" s="7"/>
      <c r="G826" s="7"/>
      <c r="H826" s="7"/>
      <c r="I826" s="7"/>
      <c r="J826" s="7"/>
      <c r="K826" s="7"/>
      <c r="L826" s="7"/>
      <c r="M826" s="7"/>
      <c r="N826" s="7"/>
      <c r="O826" s="7"/>
      <c r="P826" s="7"/>
      <c r="Q826" s="7"/>
      <c r="R826" s="7"/>
      <c r="S826" s="7"/>
      <c r="T826" s="7"/>
      <c r="U826" s="7"/>
      <c r="V826" s="7"/>
      <c r="W826" s="7"/>
      <c r="X826" s="7"/>
      <c r="Y826" s="7"/>
      <c r="Z826" s="7"/>
      <c r="AA826" s="7"/>
      <c r="AB826" s="7"/>
      <c r="AC826" s="7"/>
    </row>
    <row r="827" ht="24.75" customHeight="1">
      <c r="A827" s="2"/>
      <c r="B827" s="2"/>
      <c r="C827" s="2"/>
      <c r="D827" s="4"/>
      <c r="E827" s="109"/>
      <c r="F827" s="7"/>
      <c r="G827" s="7"/>
      <c r="H827" s="7"/>
      <c r="I827" s="7"/>
      <c r="J827" s="7"/>
      <c r="K827" s="7"/>
      <c r="L827" s="7"/>
      <c r="M827" s="7"/>
      <c r="N827" s="7"/>
      <c r="O827" s="7"/>
      <c r="P827" s="7"/>
      <c r="Q827" s="7"/>
      <c r="R827" s="7"/>
      <c r="S827" s="7"/>
      <c r="T827" s="7"/>
      <c r="U827" s="7"/>
      <c r="V827" s="7"/>
      <c r="W827" s="7"/>
      <c r="X827" s="7"/>
      <c r="Y827" s="7"/>
      <c r="Z827" s="7"/>
      <c r="AA827" s="7"/>
      <c r="AB827" s="7"/>
      <c r="AC827" s="7"/>
    </row>
    <row r="828" ht="24.75" customHeight="1">
      <c r="A828" s="2"/>
      <c r="B828" s="2"/>
      <c r="C828" s="2"/>
      <c r="D828" s="4"/>
      <c r="E828" s="109"/>
      <c r="F828" s="7"/>
      <c r="G828" s="7"/>
      <c r="H828" s="7"/>
      <c r="I828" s="7"/>
      <c r="J828" s="7"/>
      <c r="K828" s="7"/>
      <c r="L828" s="7"/>
      <c r="M828" s="7"/>
      <c r="N828" s="7"/>
      <c r="O828" s="7"/>
      <c r="P828" s="7"/>
      <c r="Q828" s="7"/>
      <c r="R828" s="7"/>
      <c r="S828" s="7"/>
      <c r="T828" s="7"/>
      <c r="U828" s="7"/>
      <c r="V828" s="7"/>
      <c r="W828" s="7"/>
      <c r="X828" s="7"/>
      <c r="Y828" s="7"/>
      <c r="Z828" s="7"/>
      <c r="AA828" s="7"/>
      <c r="AB828" s="7"/>
      <c r="AC828" s="7"/>
    </row>
    <row r="829" ht="24.75" customHeight="1">
      <c r="A829" s="2"/>
      <c r="B829" s="2"/>
      <c r="C829" s="2"/>
      <c r="D829" s="4"/>
      <c r="E829" s="109"/>
      <c r="F829" s="7"/>
      <c r="G829" s="7"/>
      <c r="H829" s="7"/>
      <c r="I829" s="7"/>
      <c r="J829" s="7"/>
      <c r="K829" s="7"/>
      <c r="L829" s="7"/>
      <c r="M829" s="7"/>
      <c r="N829" s="7"/>
      <c r="O829" s="7"/>
      <c r="P829" s="7"/>
      <c r="Q829" s="7"/>
      <c r="R829" s="7"/>
      <c r="S829" s="7"/>
      <c r="T829" s="7"/>
      <c r="U829" s="7"/>
      <c r="V829" s="7"/>
      <c r="W829" s="7"/>
      <c r="X829" s="7"/>
      <c r="Y829" s="7"/>
      <c r="Z829" s="7"/>
      <c r="AA829" s="7"/>
      <c r="AB829" s="7"/>
      <c r="AC829" s="7"/>
    </row>
    <row r="830" ht="24.75" customHeight="1">
      <c r="A830" s="2"/>
      <c r="B830" s="2"/>
      <c r="C830" s="2"/>
      <c r="D830" s="4"/>
      <c r="E830" s="109"/>
      <c r="F830" s="7"/>
      <c r="G830" s="7"/>
      <c r="H830" s="7"/>
      <c r="I830" s="7"/>
      <c r="J830" s="7"/>
      <c r="K830" s="7"/>
      <c r="L830" s="7"/>
      <c r="M830" s="7"/>
      <c r="N830" s="7"/>
      <c r="O830" s="7"/>
      <c r="P830" s="7"/>
      <c r="Q830" s="7"/>
      <c r="R830" s="7"/>
      <c r="S830" s="7"/>
      <c r="T830" s="7"/>
      <c r="U830" s="7"/>
      <c r="V830" s="7"/>
      <c r="W830" s="7"/>
      <c r="X830" s="7"/>
      <c r="Y830" s="7"/>
      <c r="Z830" s="7"/>
      <c r="AA830" s="7"/>
      <c r="AB830" s="7"/>
      <c r="AC830" s="7"/>
    </row>
    <row r="831" ht="24.75" customHeight="1">
      <c r="A831" s="2"/>
      <c r="B831" s="2"/>
      <c r="C831" s="2"/>
      <c r="D831" s="4"/>
      <c r="E831" s="109"/>
      <c r="F831" s="7"/>
      <c r="G831" s="7"/>
      <c r="H831" s="7"/>
      <c r="I831" s="7"/>
      <c r="J831" s="7"/>
      <c r="K831" s="7"/>
      <c r="L831" s="7"/>
      <c r="M831" s="7"/>
      <c r="N831" s="7"/>
      <c r="O831" s="7"/>
      <c r="P831" s="7"/>
      <c r="Q831" s="7"/>
      <c r="R831" s="7"/>
      <c r="S831" s="7"/>
      <c r="T831" s="7"/>
      <c r="U831" s="7"/>
      <c r="V831" s="7"/>
      <c r="W831" s="7"/>
      <c r="X831" s="7"/>
      <c r="Y831" s="7"/>
      <c r="Z831" s="7"/>
      <c r="AA831" s="7"/>
      <c r="AB831" s="7"/>
      <c r="AC831" s="7"/>
    </row>
    <row r="832" ht="24.75" customHeight="1">
      <c r="A832" s="2"/>
      <c r="B832" s="2"/>
      <c r="C832" s="2"/>
      <c r="D832" s="4"/>
      <c r="E832" s="109"/>
      <c r="F832" s="7"/>
      <c r="G832" s="7"/>
      <c r="H832" s="7"/>
      <c r="I832" s="7"/>
      <c r="J832" s="7"/>
      <c r="K832" s="7"/>
      <c r="L832" s="7"/>
      <c r="M832" s="7"/>
      <c r="N832" s="7"/>
      <c r="O832" s="7"/>
      <c r="P832" s="7"/>
      <c r="Q832" s="7"/>
      <c r="R832" s="7"/>
      <c r="S832" s="7"/>
      <c r="T832" s="7"/>
      <c r="U832" s="7"/>
      <c r="V832" s="7"/>
      <c r="W832" s="7"/>
      <c r="X832" s="7"/>
      <c r="Y832" s="7"/>
      <c r="Z832" s="7"/>
      <c r="AA832" s="7"/>
      <c r="AB832" s="7"/>
      <c r="AC832" s="7"/>
    </row>
    <row r="833" ht="24.75" customHeight="1">
      <c r="A833" s="2"/>
      <c r="B833" s="2"/>
      <c r="C833" s="2"/>
      <c r="D833" s="4"/>
      <c r="E833" s="109"/>
      <c r="F833" s="7"/>
      <c r="G833" s="7"/>
      <c r="H833" s="7"/>
      <c r="I833" s="7"/>
      <c r="J833" s="7"/>
      <c r="K833" s="7"/>
      <c r="L833" s="7"/>
      <c r="M833" s="7"/>
      <c r="N833" s="7"/>
      <c r="O833" s="7"/>
      <c r="P833" s="7"/>
      <c r="Q833" s="7"/>
      <c r="R833" s="7"/>
      <c r="S833" s="7"/>
      <c r="T833" s="7"/>
      <c r="U833" s="7"/>
      <c r="V833" s="7"/>
      <c r="W833" s="7"/>
      <c r="X833" s="7"/>
      <c r="Y833" s="7"/>
      <c r="Z833" s="7"/>
      <c r="AA833" s="7"/>
      <c r="AB833" s="7"/>
      <c r="AC833" s="7"/>
    </row>
    <row r="834" ht="24.75" customHeight="1">
      <c r="A834" s="2"/>
      <c r="B834" s="2"/>
      <c r="C834" s="2"/>
      <c r="D834" s="4"/>
      <c r="E834" s="109"/>
      <c r="F834" s="7"/>
      <c r="G834" s="7"/>
      <c r="H834" s="7"/>
      <c r="I834" s="7"/>
      <c r="J834" s="7"/>
      <c r="K834" s="7"/>
      <c r="L834" s="7"/>
      <c r="M834" s="7"/>
      <c r="N834" s="7"/>
      <c r="O834" s="7"/>
      <c r="P834" s="7"/>
      <c r="Q834" s="7"/>
      <c r="R834" s="7"/>
      <c r="S834" s="7"/>
      <c r="T834" s="7"/>
      <c r="U834" s="7"/>
      <c r="V834" s="7"/>
      <c r="W834" s="7"/>
      <c r="X834" s="7"/>
      <c r="Y834" s="7"/>
      <c r="Z834" s="7"/>
      <c r="AA834" s="7"/>
      <c r="AB834" s="7"/>
      <c r="AC834" s="7"/>
    </row>
    <row r="835" ht="24.75" customHeight="1">
      <c r="A835" s="2"/>
      <c r="B835" s="2"/>
      <c r="C835" s="2"/>
      <c r="D835" s="4"/>
      <c r="E835" s="109"/>
      <c r="F835" s="7"/>
      <c r="G835" s="7"/>
      <c r="H835" s="7"/>
      <c r="I835" s="7"/>
      <c r="J835" s="7"/>
      <c r="K835" s="7"/>
      <c r="L835" s="7"/>
      <c r="M835" s="7"/>
      <c r="N835" s="7"/>
      <c r="O835" s="7"/>
      <c r="P835" s="7"/>
      <c r="Q835" s="7"/>
      <c r="R835" s="7"/>
      <c r="S835" s="7"/>
      <c r="T835" s="7"/>
      <c r="U835" s="7"/>
      <c r="V835" s="7"/>
      <c r="W835" s="7"/>
      <c r="X835" s="7"/>
      <c r="Y835" s="7"/>
      <c r="Z835" s="7"/>
      <c r="AA835" s="7"/>
      <c r="AB835" s="7"/>
      <c r="AC835" s="7"/>
    </row>
    <row r="836" ht="24.75" customHeight="1">
      <c r="A836" s="2"/>
      <c r="B836" s="2"/>
      <c r="C836" s="2"/>
      <c r="D836" s="4"/>
      <c r="E836" s="109"/>
      <c r="F836" s="7"/>
      <c r="G836" s="7"/>
      <c r="H836" s="7"/>
      <c r="I836" s="7"/>
      <c r="J836" s="7"/>
      <c r="K836" s="7"/>
      <c r="L836" s="7"/>
      <c r="M836" s="7"/>
      <c r="N836" s="7"/>
      <c r="O836" s="7"/>
      <c r="P836" s="7"/>
      <c r="Q836" s="7"/>
      <c r="R836" s="7"/>
      <c r="S836" s="7"/>
      <c r="T836" s="7"/>
      <c r="U836" s="7"/>
      <c r="V836" s="7"/>
      <c r="W836" s="7"/>
      <c r="X836" s="7"/>
      <c r="Y836" s="7"/>
      <c r="Z836" s="7"/>
      <c r="AA836" s="7"/>
      <c r="AB836" s="7"/>
      <c r="AC836" s="7"/>
    </row>
    <row r="837" ht="24.75" customHeight="1">
      <c r="A837" s="2"/>
      <c r="B837" s="2"/>
      <c r="C837" s="2"/>
      <c r="D837" s="4"/>
      <c r="E837" s="109"/>
      <c r="F837" s="7"/>
      <c r="G837" s="7"/>
      <c r="H837" s="7"/>
      <c r="I837" s="7"/>
      <c r="J837" s="7"/>
      <c r="K837" s="7"/>
      <c r="L837" s="7"/>
      <c r="M837" s="7"/>
      <c r="N837" s="7"/>
      <c r="O837" s="7"/>
      <c r="P837" s="7"/>
      <c r="Q837" s="7"/>
      <c r="R837" s="7"/>
      <c r="S837" s="7"/>
      <c r="T837" s="7"/>
      <c r="U837" s="7"/>
      <c r="V837" s="7"/>
      <c r="W837" s="7"/>
      <c r="X837" s="7"/>
      <c r="Y837" s="7"/>
      <c r="Z837" s="7"/>
      <c r="AA837" s="7"/>
      <c r="AB837" s="7"/>
      <c r="AC837" s="7"/>
    </row>
    <row r="838" ht="24.75" customHeight="1">
      <c r="A838" s="2"/>
      <c r="B838" s="2"/>
      <c r="C838" s="2"/>
      <c r="D838" s="4"/>
      <c r="E838" s="109"/>
      <c r="F838" s="7"/>
      <c r="G838" s="7"/>
      <c r="H838" s="7"/>
      <c r="I838" s="7"/>
      <c r="J838" s="7"/>
      <c r="K838" s="7"/>
      <c r="L838" s="7"/>
      <c r="M838" s="7"/>
      <c r="N838" s="7"/>
      <c r="O838" s="7"/>
      <c r="P838" s="7"/>
      <c r="Q838" s="7"/>
      <c r="R838" s="7"/>
      <c r="S838" s="7"/>
      <c r="T838" s="7"/>
      <c r="U838" s="7"/>
      <c r="V838" s="7"/>
      <c r="W838" s="7"/>
      <c r="X838" s="7"/>
      <c r="Y838" s="7"/>
      <c r="Z838" s="7"/>
      <c r="AA838" s="7"/>
      <c r="AB838" s="7"/>
      <c r="AC838" s="7"/>
    </row>
    <row r="839" ht="24.75" customHeight="1">
      <c r="A839" s="2"/>
      <c r="B839" s="2"/>
      <c r="C839" s="2"/>
      <c r="D839" s="4"/>
      <c r="E839" s="109"/>
      <c r="F839" s="7"/>
      <c r="G839" s="7"/>
      <c r="H839" s="7"/>
      <c r="I839" s="7"/>
      <c r="J839" s="7"/>
      <c r="K839" s="7"/>
      <c r="L839" s="7"/>
      <c r="M839" s="7"/>
      <c r="N839" s="7"/>
      <c r="O839" s="7"/>
      <c r="P839" s="7"/>
      <c r="Q839" s="7"/>
      <c r="R839" s="7"/>
      <c r="S839" s="7"/>
      <c r="T839" s="7"/>
      <c r="U839" s="7"/>
      <c r="V839" s="7"/>
      <c r="W839" s="7"/>
      <c r="X839" s="7"/>
      <c r="Y839" s="7"/>
      <c r="Z839" s="7"/>
      <c r="AA839" s="7"/>
      <c r="AB839" s="7"/>
      <c r="AC839" s="7"/>
    </row>
    <row r="840" ht="24.75" customHeight="1">
      <c r="A840" s="2"/>
      <c r="B840" s="2"/>
      <c r="C840" s="2"/>
      <c r="D840" s="4"/>
      <c r="E840" s="109"/>
      <c r="F840" s="7"/>
      <c r="G840" s="7"/>
      <c r="H840" s="7"/>
      <c r="I840" s="7"/>
      <c r="J840" s="7"/>
      <c r="K840" s="7"/>
      <c r="L840" s="7"/>
      <c r="M840" s="7"/>
      <c r="N840" s="7"/>
      <c r="O840" s="7"/>
      <c r="P840" s="7"/>
      <c r="Q840" s="7"/>
      <c r="R840" s="7"/>
      <c r="S840" s="7"/>
      <c r="T840" s="7"/>
      <c r="U840" s="7"/>
      <c r="V840" s="7"/>
      <c r="W840" s="7"/>
      <c r="X840" s="7"/>
      <c r="Y840" s="7"/>
      <c r="Z840" s="7"/>
      <c r="AA840" s="7"/>
      <c r="AB840" s="7"/>
      <c r="AC840" s="7"/>
    </row>
    <row r="841" ht="24.75" customHeight="1">
      <c r="A841" s="2"/>
      <c r="B841" s="2"/>
      <c r="C841" s="2"/>
      <c r="D841" s="4"/>
      <c r="E841" s="109"/>
      <c r="F841" s="7"/>
      <c r="G841" s="7"/>
      <c r="H841" s="7"/>
      <c r="I841" s="7"/>
      <c r="J841" s="7"/>
      <c r="K841" s="7"/>
      <c r="L841" s="7"/>
      <c r="M841" s="7"/>
      <c r="N841" s="7"/>
      <c r="O841" s="7"/>
      <c r="P841" s="7"/>
      <c r="Q841" s="7"/>
      <c r="R841" s="7"/>
      <c r="S841" s="7"/>
      <c r="T841" s="7"/>
      <c r="U841" s="7"/>
      <c r="V841" s="7"/>
      <c r="W841" s="7"/>
      <c r="X841" s="7"/>
      <c r="Y841" s="7"/>
      <c r="Z841" s="7"/>
      <c r="AA841" s="7"/>
      <c r="AB841" s="7"/>
      <c r="AC841" s="7"/>
    </row>
    <row r="842" ht="24.75" customHeight="1">
      <c r="A842" s="2"/>
      <c r="B842" s="2"/>
      <c r="C842" s="2"/>
      <c r="D842" s="4"/>
      <c r="E842" s="109"/>
      <c r="F842" s="7"/>
      <c r="G842" s="7"/>
      <c r="H842" s="7"/>
      <c r="I842" s="7"/>
      <c r="J842" s="7"/>
      <c r="K842" s="7"/>
      <c r="L842" s="7"/>
      <c r="M842" s="7"/>
      <c r="N842" s="7"/>
      <c r="O842" s="7"/>
      <c r="P842" s="7"/>
      <c r="Q842" s="7"/>
      <c r="R842" s="7"/>
      <c r="S842" s="7"/>
      <c r="T842" s="7"/>
      <c r="U842" s="7"/>
      <c r="V842" s="7"/>
      <c r="W842" s="7"/>
      <c r="X842" s="7"/>
      <c r="Y842" s="7"/>
      <c r="Z842" s="7"/>
      <c r="AA842" s="7"/>
      <c r="AB842" s="7"/>
      <c r="AC842" s="7"/>
    </row>
    <row r="843" ht="24.75" customHeight="1">
      <c r="A843" s="2"/>
      <c r="B843" s="2"/>
      <c r="C843" s="2"/>
      <c r="D843" s="4"/>
      <c r="E843" s="109"/>
      <c r="F843" s="7"/>
      <c r="G843" s="7"/>
      <c r="H843" s="7"/>
      <c r="I843" s="7"/>
      <c r="J843" s="7"/>
      <c r="K843" s="7"/>
      <c r="L843" s="7"/>
      <c r="M843" s="7"/>
      <c r="N843" s="7"/>
      <c r="O843" s="7"/>
      <c r="P843" s="7"/>
      <c r="Q843" s="7"/>
      <c r="R843" s="7"/>
      <c r="S843" s="7"/>
      <c r="T843" s="7"/>
      <c r="U843" s="7"/>
      <c r="V843" s="7"/>
      <c r="W843" s="7"/>
      <c r="X843" s="7"/>
      <c r="Y843" s="7"/>
      <c r="Z843" s="7"/>
      <c r="AA843" s="7"/>
      <c r="AB843" s="7"/>
      <c r="AC843" s="7"/>
    </row>
    <row r="844" ht="24.75" customHeight="1">
      <c r="A844" s="2"/>
      <c r="B844" s="2"/>
      <c r="C844" s="2"/>
      <c r="D844" s="4"/>
      <c r="E844" s="109"/>
      <c r="F844" s="7"/>
      <c r="G844" s="7"/>
      <c r="H844" s="7"/>
      <c r="I844" s="7"/>
      <c r="J844" s="7"/>
      <c r="K844" s="7"/>
      <c r="L844" s="7"/>
      <c r="M844" s="7"/>
      <c r="N844" s="7"/>
      <c r="O844" s="7"/>
      <c r="P844" s="7"/>
      <c r="Q844" s="7"/>
      <c r="R844" s="7"/>
      <c r="S844" s="7"/>
      <c r="T844" s="7"/>
      <c r="U844" s="7"/>
      <c r="V844" s="7"/>
      <c r="W844" s="7"/>
      <c r="X844" s="7"/>
      <c r="Y844" s="7"/>
      <c r="Z844" s="7"/>
      <c r="AA844" s="7"/>
      <c r="AB844" s="7"/>
      <c r="AC844" s="7"/>
    </row>
    <row r="845" ht="24.75" customHeight="1">
      <c r="A845" s="2"/>
      <c r="B845" s="2"/>
      <c r="C845" s="2"/>
      <c r="D845" s="4"/>
      <c r="E845" s="109"/>
      <c r="F845" s="7"/>
      <c r="G845" s="7"/>
      <c r="H845" s="7"/>
      <c r="I845" s="7"/>
      <c r="J845" s="7"/>
      <c r="K845" s="7"/>
      <c r="L845" s="7"/>
      <c r="M845" s="7"/>
      <c r="N845" s="7"/>
      <c r="O845" s="7"/>
      <c r="P845" s="7"/>
      <c r="Q845" s="7"/>
      <c r="R845" s="7"/>
      <c r="S845" s="7"/>
      <c r="T845" s="7"/>
      <c r="U845" s="7"/>
      <c r="V845" s="7"/>
      <c r="W845" s="7"/>
      <c r="X845" s="7"/>
      <c r="Y845" s="7"/>
      <c r="Z845" s="7"/>
      <c r="AA845" s="7"/>
      <c r="AB845" s="7"/>
      <c r="AC845" s="7"/>
    </row>
    <row r="846" ht="24.75" customHeight="1">
      <c r="A846" s="2"/>
      <c r="B846" s="2"/>
      <c r="C846" s="2"/>
      <c r="D846" s="4"/>
      <c r="E846" s="109"/>
      <c r="F846" s="7"/>
      <c r="G846" s="7"/>
      <c r="H846" s="7"/>
      <c r="I846" s="7"/>
      <c r="J846" s="7"/>
      <c r="K846" s="7"/>
      <c r="L846" s="7"/>
      <c r="M846" s="7"/>
      <c r="N846" s="7"/>
      <c r="O846" s="7"/>
      <c r="P846" s="7"/>
      <c r="Q846" s="7"/>
      <c r="R846" s="7"/>
      <c r="S846" s="7"/>
      <c r="T846" s="7"/>
      <c r="U846" s="7"/>
      <c r="V846" s="7"/>
      <c r="W846" s="7"/>
      <c r="X846" s="7"/>
      <c r="Y846" s="7"/>
      <c r="Z846" s="7"/>
      <c r="AA846" s="7"/>
      <c r="AB846" s="7"/>
      <c r="AC846" s="7"/>
    </row>
    <row r="847" ht="24.75" customHeight="1">
      <c r="A847" s="2"/>
      <c r="B847" s="2"/>
      <c r="C847" s="2"/>
      <c r="D847" s="4"/>
      <c r="E847" s="109"/>
      <c r="F847" s="7"/>
      <c r="G847" s="7"/>
      <c r="H847" s="7"/>
      <c r="I847" s="7"/>
      <c r="J847" s="7"/>
      <c r="K847" s="7"/>
      <c r="L847" s="7"/>
      <c r="M847" s="7"/>
      <c r="N847" s="7"/>
      <c r="O847" s="7"/>
      <c r="P847" s="7"/>
      <c r="Q847" s="7"/>
      <c r="R847" s="7"/>
      <c r="S847" s="7"/>
      <c r="T847" s="7"/>
      <c r="U847" s="7"/>
      <c r="V847" s="7"/>
      <c r="W847" s="7"/>
      <c r="X847" s="7"/>
      <c r="Y847" s="7"/>
      <c r="Z847" s="7"/>
      <c r="AA847" s="7"/>
      <c r="AB847" s="7"/>
      <c r="AC847" s="7"/>
    </row>
    <row r="848" ht="24.75" customHeight="1">
      <c r="A848" s="2"/>
      <c r="B848" s="2"/>
      <c r="C848" s="2"/>
      <c r="D848" s="4"/>
      <c r="E848" s="109"/>
      <c r="F848" s="7"/>
      <c r="G848" s="7"/>
      <c r="H848" s="7"/>
      <c r="I848" s="7"/>
      <c r="J848" s="7"/>
      <c r="K848" s="7"/>
      <c r="L848" s="7"/>
      <c r="M848" s="7"/>
      <c r="N848" s="7"/>
      <c r="O848" s="7"/>
      <c r="P848" s="7"/>
      <c r="Q848" s="7"/>
      <c r="R848" s="7"/>
      <c r="S848" s="7"/>
      <c r="T848" s="7"/>
      <c r="U848" s="7"/>
      <c r="V848" s="7"/>
      <c r="W848" s="7"/>
      <c r="X848" s="7"/>
      <c r="Y848" s="7"/>
      <c r="Z848" s="7"/>
      <c r="AA848" s="7"/>
      <c r="AB848" s="7"/>
      <c r="AC848" s="7"/>
    </row>
    <row r="849" ht="24.75" customHeight="1">
      <c r="A849" s="2"/>
      <c r="B849" s="2"/>
      <c r="C849" s="2"/>
      <c r="D849" s="4"/>
      <c r="E849" s="109"/>
      <c r="F849" s="7"/>
      <c r="G849" s="7"/>
      <c r="H849" s="7"/>
      <c r="I849" s="7"/>
      <c r="J849" s="7"/>
      <c r="K849" s="7"/>
      <c r="L849" s="7"/>
      <c r="M849" s="7"/>
      <c r="N849" s="7"/>
      <c r="O849" s="7"/>
      <c r="P849" s="7"/>
      <c r="Q849" s="7"/>
      <c r="R849" s="7"/>
      <c r="S849" s="7"/>
      <c r="T849" s="7"/>
      <c r="U849" s="7"/>
      <c r="V849" s="7"/>
      <c r="W849" s="7"/>
      <c r="X849" s="7"/>
      <c r="Y849" s="7"/>
      <c r="Z849" s="7"/>
      <c r="AA849" s="7"/>
      <c r="AB849" s="7"/>
      <c r="AC849" s="7"/>
    </row>
    <row r="850" ht="24.75" customHeight="1">
      <c r="A850" s="2"/>
      <c r="B850" s="2"/>
      <c r="C850" s="2"/>
      <c r="D850" s="4"/>
      <c r="E850" s="109"/>
      <c r="F850" s="7"/>
      <c r="G850" s="7"/>
      <c r="H850" s="7"/>
      <c r="I850" s="7"/>
      <c r="J850" s="7"/>
      <c r="K850" s="7"/>
      <c r="L850" s="7"/>
      <c r="M850" s="7"/>
      <c r="N850" s="7"/>
      <c r="O850" s="7"/>
      <c r="P850" s="7"/>
      <c r="Q850" s="7"/>
      <c r="R850" s="7"/>
      <c r="S850" s="7"/>
      <c r="T850" s="7"/>
      <c r="U850" s="7"/>
      <c r="V850" s="7"/>
      <c r="W850" s="7"/>
      <c r="X850" s="7"/>
      <c r="Y850" s="7"/>
      <c r="Z850" s="7"/>
      <c r="AA850" s="7"/>
      <c r="AB850" s="7"/>
      <c r="AC850" s="7"/>
    </row>
    <row r="851" ht="24.75" customHeight="1">
      <c r="A851" s="2"/>
      <c r="B851" s="2"/>
      <c r="C851" s="2"/>
      <c r="D851" s="4"/>
      <c r="E851" s="109"/>
      <c r="F851" s="7"/>
      <c r="G851" s="7"/>
      <c r="H851" s="7"/>
      <c r="I851" s="7"/>
      <c r="J851" s="7"/>
      <c r="K851" s="7"/>
      <c r="L851" s="7"/>
      <c r="M851" s="7"/>
      <c r="N851" s="7"/>
      <c r="O851" s="7"/>
      <c r="P851" s="7"/>
      <c r="Q851" s="7"/>
      <c r="R851" s="7"/>
      <c r="S851" s="7"/>
      <c r="T851" s="7"/>
      <c r="U851" s="7"/>
      <c r="V851" s="7"/>
      <c r="W851" s="7"/>
      <c r="X851" s="7"/>
      <c r="Y851" s="7"/>
      <c r="Z851" s="7"/>
      <c r="AA851" s="7"/>
      <c r="AB851" s="7"/>
      <c r="AC851" s="7"/>
    </row>
    <row r="852" ht="24.75" customHeight="1">
      <c r="A852" s="2"/>
      <c r="B852" s="2"/>
      <c r="C852" s="2"/>
      <c r="D852" s="4"/>
      <c r="E852" s="109"/>
      <c r="F852" s="7"/>
      <c r="G852" s="7"/>
      <c r="H852" s="7"/>
      <c r="I852" s="7"/>
      <c r="J852" s="7"/>
      <c r="K852" s="7"/>
      <c r="L852" s="7"/>
      <c r="M852" s="7"/>
      <c r="N852" s="7"/>
      <c r="O852" s="7"/>
      <c r="P852" s="7"/>
      <c r="Q852" s="7"/>
      <c r="R852" s="7"/>
      <c r="S852" s="7"/>
      <c r="T852" s="7"/>
      <c r="U852" s="7"/>
      <c r="V852" s="7"/>
      <c r="W852" s="7"/>
      <c r="X852" s="7"/>
      <c r="Y852" s="7"/>
      <c r="Z852" s="7"/>
      <c r="AA852" s="7"/>
      <c r="AB852" s="7"/>
      <c r="AC852" s="7"/>
    </row>
    <row r="853" ht="24.75" customHeight="1">
      <c r="A853" s="2"/>
      <c r="B853" s="2"/>
      <c r="C853" s="2"/>
      <c r="D853" s="4"/>
      <c r="E853" s="109"/>
      <c r="F853" s="7"/>
      <c r="G853" s="7"/>
      <c r="H853" s="7"/>
      <c r="I853" s="7"/>
      <c r="J853" s="7"/>
      <c r="K853" s="7"/>
      <c r="L853" s="7"/>
      <c r="M853" s="7"/>
      <c r="N853" s="7"/>
      <c r="O853" s="7"/>
      <c r="P853" s="7"/>
      <c r="Q853" s="7"/>
      <c r="R853" s="7"/>
      <c r="S853" s="7"/>
      <c r="T853" s="7"/>
      <c r="U853" s="7"/>
      <c r="V853" s="7"/>
      <c r="W853" s="7"/>
      <c r="X853" s="7"/>
      <c r="Y853" s="7"/>
      <c r="Z853" s="7"/>
      <c r="AA853" s="7"/>
      <c r="AB853" s="7"/>
      <c r="AC853" s="7"/>
    </row>
    <row r="854" ht="24.75" customHeight="1">
      <c r="A854" s="2"/>
      <c r="B854" s="2"/>
      <c r="C854" s="2"/>
      <c r="D854" s="4"/>
      <c r="E854" s="109"/>
      <c r="F854" s="7"/>
      <c r="G854" s="7"/>
      <c r="H854" s="7"/>
      <c r="I854" s="7"/>
      <c r="J854" s="7"/>
      <c r="K854" s="7"/>
      <c r="L854" s="7"/>
      <c r="M854" s="7"/>
      <c r="N854" s="7"/>
      <c r="O854" s="7"/>
      <c r="P854" s="7"/>
      <c r="Q854" s="7"/>
      <c r="R854" s="7"/>
      <c r="S854" s="7"/>
      <c r="T854" s="7"/>
      <c r="U854" s="7"/>
      <c r="V854" s="7"/>
      <c r="W854" s="7"/>
      <c r="X854" s="7"/>
      <c r="Y854" s="7"/>
      <c r="Z854" s="7"/>
      <c r="AA854" s="7"/>
      <c r="AB854" s="7"/>
      <c r="AC854" s="7"/>
    </row>
    <row r="855" ht="24.75" customHeight="1">
      <c r="A855" s="2"/>
      <c r="B855" s="2"/>
      <c r="C855" s="2"/>
      <c r="D855" s="4"/>
      <c r="E855" s="109"/>
      <c r="F855" s="7"/>
      <c r="G855" s="7"/>
      <c r="H855" s="7"/>
      <c r="I855" s="7"/>
      <c r="J855" s="7"/>
      <c r="K855" s="7"/>
      <c r="L855" s="7"/>
      <c r="M855" s="7"/>
      <c r="N855" s="7"/>
      <c r="O855" s="7"/>
      <c r="P855" s="7"/>
      <c r="Q855" s="7"/>
      <c r="R855" s="7"/>
      <c r="S855" s="7"/>
      <c r="T855" s="7"/>
      <c r="U855" s="7"/>
      <c r="V855" s="7"/>
      <c r="W855" s="7"/>
      <c r="X855" s="7"/>
      <c r="Y855" s="7"/>
      <c r="Z855" s="7"/>
      <c r="AA855" s="7"/>
      <c r="AB855" s="7"/>
      <c r="AC855" s="7"/>
    </row>
    <row r="856" ht="24.75" customHeight="1">
      <c r="A856" s="2"/>
      <c r="B856" s="2"/>
      <c r="C856" s="2"/>
      <c r="D856" s="4"/>
      <c r="E856" s="109"/>
      <c r="F856" s="7"/>
      <c r="G856" s="7"/>
      <c r="H856" s="7"/>
      <c r="I856" s="7"/>
      <c r="J856" s="7"/>
      <c r="K856" s="7"/>
      <c r="L856" s="7"/>
      <c r="M856" s="7"/>
      <c r="N856" s="7"/>
      <c r="O856" s="7"/>
      <c r="P856" s="7"/>
      <c r="Q856" s="7"/>
      <c r="R856" s="7"/>
      <c r="S856" s="7"/>
      <c r="T856" s="7"/>
      <c r="U856" s="7"/>
      <c r="V856" s="7"/>
      <c r="W856" s="7"/>
      <c r="X856" s="7"/>
      <c r="Y856" s="7"/>
      <c r="Z856" s="7"/>
      <c r="AA856" s="7"/>
      <c r="AB856" s="7"/>
      <c r="AC856" s="7"/>
    </row>
    <row r="857" ht="24.75" customHeight="1">
      <c r="A857" s="2"/>
      <c r="B857" s="2"/>
      <c r="C857" s="2"/>
      <c r="D857" s="4"/>
      <c r="E857" s="109"/>
      <c r="F857" s="7"/>
      <c r="G857" s="7"/>
      <c r="H857" s="7"/>
      <c r="I857" s="7"/>
      <c r="J857" s="7"/>
      <c r="K857" s="7"/>
      <c r="L857" s="7"/>
      <c r="M857" s="7"/>
      <c r="N857" s="7"/>
      <c r="O857" s="7"/>
      <c r="P857" s="7"/>
      <c r="Q857" s="7"/>
      <c r="R857" s="7"/>
      <c r="S857" s="7"/>
      <c r="T857" s="7"/>
      <c r="U857" s="7"/>
      <c r="V857" s="7"/>
      <c r="W857" s="7"/>
      <c r="X857" s="7"/>
      <c r="Y857" s="7"/>
      <c r="Z857" s="7"/>
      <c r="AA857" s="7"/>
      <c r="AB857" s="7"/>
      <c r="AC857" s="7"/>
    </row>
    <row r="858" ht="24.75" customHeight="1">
      <c r="A858" s="2"/>
      <c r="B858" s="2"/>
      <c r="C858" s="2"/>
      <c r="D858" s="4"/>
      <c r="E858" s="109"/>
      <c r="F858" s="7"/>
      <c r="G858" s="7"/>
      <c r="H858" s="7"/>
      <c r="I858" s="7"/>
      <c r="J858" s="7"/>
      <c r="K858" s="7"/>
      <c r="L858" s="7"/>
      <c r="M858" s="7"/>
      <c r="N858" s="7"/>
      <c r="O858" s="7"/>
      <c r="P858" s="7"/>
      <c r="Q858" s="7"/>
      <c r="R858" s="7"/>
      <c r="S858" s="7"/>
      <c r="T858" s="7"/>
      <c r="U858" s="7"/>
      <c r="V858" s="7"/>
      <c r="W858" s="7"/>
      <c r="X858" s="7"/>
      <c r="Y858" s="7"/>
      <c r="Z858" s="7"/>
      <c r="AA858" s="7"/>
      <c r="AB858" s="7"/>
      <c r="AC858" s="7"/>
    </row>
    <row r="859" ht="24.75" customHeight="1">
      <c r="A859" s="2"/>
      <c r="B859" s="2"/>
      <c r="C859" s="2"/>
      <c r="D859" s="4"/>
      <c r="E859" s="109"/>
      <c r="F859" s="7"/>
      <c r="G859" s="7"/>
      <c r="H859" s="7"/>
      <c r="I859" s="7"/>
      <c r="J859" s="7"/>
      <c r="K859" s="7"/>
      <c r="L859" s="7"/>
      <c r="M859" s="7"/>
      <c r="N859" s="7"/>
      <c r="O859" s="7"/>
      <c r="P859" s="7"/>
      <c r="Q859" s="7"/>
      <c r="R859" s="7"/>
      <c r="S859" s="7"/>
      <c r="T859" s="7"/>
      <c r="U859" s="7"/>
      <c r="V859" s="7"/>
      <c r="W859" s="7"/>
      <c r="X859" s="7"/>
      <c r="Y859" s="7"/>
      <c r="Z859" s="7"/>
      <c r="AA859" s="7"/>
      <c r="AB859" s="7"/>
      <c r="AC859" s="7"/>
    </row>
    <row r="860" ht="24.75" customHeight="1">
      <c r="A860" s="2"/>
      <c r="B860" s="2"/>
      <c r="C860" s="2"/>
      <c r="D860" s="4"/>
      <c r="E860" s="109"/>
      <c r="F860" s="7"/>
      <c r="G860" s="7"/>
      <c r="H860" s="7"/>
      <c r="I860" s="7"/>
      <c r="J860" s="7"/>
      <c r="K860" s="7"/>
      <c r="L860" s="7"/>
      <c r="M860" s="7"/>
      <c r="N860" s="7"/>
      <c r="O860" s="7"/>
      <c r="P860" s="7"/>
      <c r="Q860" s="7"/>
      <c r="R860" s="7"/>
      <c r="S860" s="7"/>
      <c r="T860" s="7"/>
      <c r="U860" s="7"/>
      <c r="V860" s="7"/>
      <c r="W860" s="7"/>
      <c r="X860" s="7"/>
      <c r="Y860" s="7"/>
      <c r="Z860" s="7"/>
      <c r="AA860" s="7"/>
      <c r="AB860" s="7"/>
      <c r="AC860" s="7"/>
    </row>
    <row r="861" ht="24.75" customHeight="1">
      <c r="A861" s="2"/>
      <c r="B861" s="2"/>
      <c r="C861" s="2"/>
      <c r="D861" s="4"/>
      <c r="E861" s="109"/>
      <c r="F861" s="7"/>
      <c r="G861" s="7"/>
      <c r="H861" s="7"/>
      <c r="I861" s="7"/>
      <c r="J861" s="7"/>
      <c r="K861" s="7"/>
      <c r="L861" s="7"/>
      <c r="M861" s="7"/>
      <c r="N861" s="7"/>
      <c r="O861" s="7"/>
      <c r="P861" s="7"/>
      <c r="Q861" s="7"/>
      <c r="R861" s="7"/>
      <c r="S861" s="7"/>
      <c r="T861" s="7"/>
      <c r="U861" s="7"/>
      <c r="V861" s="7"/>
      <c r="W861" s="7"/>
      <c r="X861" s="7"/>
      <c r="Y861" s="7"/>
      <c r="Z861" s="7"/>
      <c r="AA861" s="7"/>
      <c r="AB861" s="7"/>
      <c r="AC861" s="7"/>
    </row>
    <row r="862" ht="24.75" customHeight="1">
      <c r="A862" s="2"/>
      <c r="B862" s="2"/>
      <c r="C862" s="2"/>
      <c r="D862" s="4"/>
      <c r="E862" s="109"/>
      <c r="F862" s="7"/>
      <c r="G862" s="7"/>
      <c r="H862" s="7"/>
      <c r="I862" s="7"/>
      <c r="J862" s="7"/>
      <c r="K862" s="7"/>
      <c r="L862" s="7"/>
      <c r="M862" s="7"/>
      <c r="N862" s="7"/>
      <c r="O862" s="7"/>
      <c r="P862" s="7"/>
      <c r="Q862" s="7"/>
      <c r="R862" s="7"/>
      <c r="S862" s="7"/>
      <c r="T862" s="7"/>
      <c r="U862" s="7"/>
      <c r="V862" s="7"/>
      <c r="W862" s="7"/>
      <c r="X862" s="7"/>
      <c r="Y862" s="7"/>
      <c r="Z862" s="7"/>
      <c r="AA862" s="7"/>
      <c r="AB862" s="7"/>
      <c r="AC862" s="7"/>
    </row>
    <row r="863" ht="24.75" customHeight="1">
      <c r="A863" s="2"/>
      <c r="B863" s="2"/>
      <c r="C863" s="2"/>
      <c r="D863" s="4"/>
      <c r="E863" s="109"/>
      <c r="F863" s="7"/>
      <c r="G863" s="7"/>
      <c r="H863" s="7"/>
      <c r="I863" s="7"/>
      <c r="J863" s="7"/>
      <c r="K863" s="7"/>
      <c r="L863" s="7"/>
      <c r="M863" s="7"/>
      <c r="N863" s="7"/>
      <c r="O863" s="7"/>
      <c r="P863" s="7"/>
      <c r="Q863" s="7"/>
      <c r="R863" s="7"/>
      <c r="S863" s="7"/>
      <c r="T863" s="7"/>
      <c r="U863" s="7"/>
      <c r="V863" s="7"/>
      <c r="W863" s="7"/>
      <c r="X863" s="7"/>
      <c r="Y863" s="7"/>
      <c r="Z863" s="7"/>
      <c r="AA863" s="7"/>
      <c r="AB863" s="7"/>
      <c r="AC863" s="7"/>
    </row>
    <row r="864" ht="24.75" customHeight="1">
      <c r="A864" s="2"/>
      <c r="B864" s="2"/>
      <c r="C864" s="2"/>
      <c r="D864" s="4"/>
      <c r="E864" s="109"/>
      <c r="F864" s="7"/>
      <c r="G864" s="7"/>
      <c r="H864" s="7"/>
      <c r="I864" s="7"/>
      <c r="J864" s="7"/>
      <c r="K864" s="7"/>
      <c r="L864" s="7"/>
      <c r="M864" s="7"/>
      <c r="N864" s="7"/>
      <c r="O864" s="7"/>
      <c r="P864" s="7"/>
      <c r="Q864" s="7"/>
      <c r="R864" s="7"/>
      <c r="S864" s="7"/>
      <c r="T864" s="7"/>
      <c r="U864" s="7"/>
      <c r="V864" s="7"/>
      <c r="W864" s="7"/>
      <c r="X864" s="7"/>
      <c r="Y864" s="7"/>
      <c r="Z864" s="7"/>
      <c r="AA864" s="7"/>
      <c r="AB864" s="7"/>
      <c r="AC864" s="7"/>
    </row>
    <row r="865" ht="24.75" customHeight="1">
      <c r="A865" s="2"/>
      <c r="B865" s="2"/>
      <c r="C865" s="2"/>
      <c r="D865" s="4"/>
      <c r="E865" s="109"/>
      <c r="F865" s="7"/>
      <c r="G865" s="7"/>
      <c r="H865" s="7"/>
      <c r="I865" s="7"/>
      <c r="J865" s="7"/>
      <c r="K865" s="7"/>
      <c r="L865" s="7"/>
      <c r="M865" s="7"/>
      <c r="N865" s="7"/>
      <c r="O865" s="7"/>
      <c r="P865" s="7"/>
      <c r="Q865" s="7"/>
      <c r="R865" s="7"/>
      <c r="S865" s="7"/>
      <c r="T865" s="7"/>
      <c r="U865" s="7"/>
      <c r="V865" s="7"/>
      <c r="W865" s="7"/>
      <c r="X865" s="7"/>
      <c r="Y865" s="7"/>
      <c r="Z865" s="7"/>
      <c r="AA865" s="7"/>
      <c r="AB865" s="7"/>
      <c r="AC865" s="7"/>
    </row>
    <row r="866" ht="24.75" customHeight="1">
      <c r="A866" s="2"/>
      <c r="B866" s="2"/>
      <c r="C866" s="2"/>
      <c r="D866" s="4"/>
      <c r="E866" s="109"/>
      <c r="F866" s="7"/>
      <c r="G866" s="7"/>
      <c r="H866" s="7"/>
      <c r="I866" s="7"/>
      <c r="J866" s="7"/>
      <c r="K866" s="7"/>
      <c r="L866" s="7"/>
      <c r="M866" s="7"/>
      <c r="N866" s="7"/>
      <c r="O866" s="7"/>
      <c r="P866" s="7"/>
      <c r="Q866" s="7"/>
      <c r="R866" s="7"/>
      <c r="S866" s="7"/>
      <c r="T866" s="7"/>
      <c r="U866" s="7"/>
      <c r="V866" s="7"/>
      <c r="W866" s="7"/>
      <c r="X866" s="7"/>
      <c r="Y866" s="7"/>
      <c r="Z866" s="7"/>
      <c r="AA866" s="7"/>
      <c r="AB866" s="7"/>
      <c r="AC866" s="7"/>
    </row>
    <row r="867" ht="24.75" customHeight="1">
      <c r="A867" s="2"/>
      <c r="B867" s="2"/>
      <c r="C867" s="2"/>
      <c r="D867" s="4"/>
      <c r="E867" s="109"/>
      <c r="F867" s="7"/>
      <c r="G867" s="7"/>
      <c r="H867" s="7"/>
      <c r="I867" s="7"/>
      <c r="J867" s="7"/>
      <c r="K867" s="7"/>
      <c r="L867" s="7"/>
      <c r="M867" s="7"/>
      <c r="N867" s="7"/>
      <c r="O867" s="7"/>
      <c r="P867" s="7"/>
      <c r="Q867" s="7"/>
      <c r="R867" s="7"/>
      <c r="S867" s="7"/>
      <c r="T867" s="7"/>
      <c r="U867" s="7"/>
      <c r="V867" s="7"/>
      <c r="W867" s="7"/>
      <c r="X867" s="7"/>
      <c r="Y867" s="7"/>
      <c r="Z867" s="7"/>
      <c r="AA867" s="7"/>
      <c r="AB867" s="7"/>
      <c r="AC867" s="7"/>
    </row>
    <row r="868" ht="24.75" customHeight="1">
      <c r="A868" s="2"/>
      <c r="B868" s="2"/>
      <c r="C868" s="2"/>
      <c r="D868" s="4"/>
      <c r="E868" s="109"/>
      <c r="F868" s="7"/>
      <c r="G868" s="7"/>
      <c r="H868" s="7"/>
      <c r="I868" s="7"/>
      <c r="J868" s="7"/>
      <c r="K868" s="7"/>
      <c r="L868" s="7"/>
      <c r="M868" s="7"/>
      <c r="N868" s="7"/>
      <c r="O868" s="7"/>
      <c r="P868" s="7"/>
      <c r="Q868" s="7"/>
      <c r="R868" s="7"/>
      <c r="S868" s="7"/>
      <c r="T868" s="7"/>
      <c r="U868" s="7"/>
      <c r="V868" s="7"/>
      <c r="W868" s="7"/>
      <c r="X868" s="7"/>
      <c r="Y868" s="7"/>
      <c r="Z868" s="7"/>
      <c r="AA868" s="7"/>
      <c r="AB868" s="7"/>
      <c r="AC868" s="7"/>
    </row>
    <row r="869" ht="24.75" customHeight="1">
      <c r="A869" s="2"/>
      <c r="B869" s="2"/>
      <c r="C869" s="2"/>
      <c r="D869" s="4"/>
      <c r="E869" s="109"/>
      <c r="F869" s="7"/>
      <c r="G869" s="7"/>
      <c r="H869" s="7"/>
      <c r="I869" s="7"/>
      <c r="J869" s="7"/>
      <c r="K869" s="7"/>
      <c r="L869" s="7"/>
      <c r="M869" s="7"/>
      <c r="N869" s="7"/>
      <c r="O869" s="7"/>
      <c r="P869" s="7"/>
      <c r="Q869" s="7"/>
      <c r="R869" s="7"/>
      <c r="S869" s="7"/>
      <c r="T869" s="7"/>
      <c r="U869" s="7"/>
      <c r="V869" s="7"/>
      <c r="W869" s="7"/>
      <c r="X869" s="7"/>
      <c r="Y869" s="7"/>
      <c r="Z869" s="7"/>
      <c r="AA869" s="7"/>
      <c r="AB869" s="7"/>
      <c r="AC869" s="7"/>
    </row>
    <row r="870" ht="24.75" customHeight="1">
      <c r="A870" s="2"/>
      <c r="B870" s="2"/>
      <c r="C870" s="2"/>
      <c r="D870" s="4"/>
      <c r="E870" s="109"/>
      <c r="F870" s="7"/>
      <c r="G870" s="7"/>
      <c r="H870" s="7"/>
      <c r="I870" s="7"/>
      <c r="J870" s="7"/>
      <c r="K870" s="7"/>
      <c r="L870" s="7"/>
      <c r="M870" s="7"/>
      <c r="N870" s="7"/>
      <c r="O870" s="7"/>
      <c r="P870" s="7"/>
      <c r="Q870" s="7"/>
      <c r="R870" s="7"/>
      <c r="S870" s="7"/>
      <c r="T870" s="7"/>
      <c r="U870" s="7"/>
      <c r="V870" s="7"/>
      <c r="W870" s="7"/>
      <c r="X870" s="7"/>
      <c r="Y870" s="7"/>
      <c r="Z870" s="7"/>
      <c r="AA870" s="7"/>
      <c r="AB870" s="7"/>
      <c r="AC870" s="7"/>
    </row>
    <row r="871" ht="24.75" customHeight="1">
      <c r="A871" s="2"/>
      <c r="B871" s="2"/>
      <c r="C871" s="2"/>
      <c r="D871" s="4"/>
      <c r="E871" s="109"/>
      <c r="F871" s="7"/>
      <c r="G871" s="7"/>
      <c r="H871" s="7"/>
      <c r="I871" s="7"/>
      <c r="J871" s="7"/>
      <c r="K871" s="7"/>
      <c r="L871" s="7"/>
      <c r="M871" s="7"/>
      <c r="N871" s="7"/>
      <c r="O871" s="7"/>
      <c r="P871" s="7"/>
      <c r="Q871" s="7"/>
      <c r="R871" s="7"/>
      <c r="S871" s="7"/>
      <c r="T871" s="7"/>
      <c r="U871" s="7"/>
      <c r="V871" s="7"/>
      <c r="W871" s="7"/>
      <c r="X871" s="7"/>
      <c r="Y871" s="7"/>
      <c r="Z871" s="7"/>
      <c r="AA871" s="7"/>
      <c r="AB871" s="7"/>
      <c r="AC871" s="7"/>
    </row>
    <row r="872" ht="24.75" customHeight="1">
      <c r="A872" s="2"/>
      <c r="B872" s="2"/>
      <c r="C872" s="2"/>
      <c r="D872" s="4"/>
      <c r="E872" s="109"/>
      <c r="F872" s="7"/>
      <c r="G872" s="7"/>
      <c r="H872" s="7"/>
      <c r="I872" s="7"/>
      <c r="J872" s="7"/>
      <c r="K872" s="7"/>
      <c r="L872" s="7"/>
      <c r="M872" s="7"/>
      <c r="N872" s="7"/>
      <c r="O872" s="7"/>
      <c r="P872" s="7"/>
      <c r="Q872" s="7"/>
      <c r="R872" s="7"/>
      <c r="S872" s="7"/>
      <c r="T872" s="7"/>
      <c r="U872" s="7"/>
      <c r="V872" s="7"/>
      <c r="W872" s="7"/>
      <c r="X872" s="7"/>
      <c r="Y872" s="7"/>
      <c r="Z872" s="7"/>
      <c r="AA872" s="7"/>
      <c r="AB872" s="7"/>
      <c r="AC872" s="7"/>
    </row>
    <row r="873" ht="24.75" customHeight="1">
      <c r="A873" s="2"/>
      <c r="B873" s="2"/>
      <c r="C873" s="2"/>
      <c r="D873" s="4"/>
      <c r="E873" s="109"/>
      <c r="F873" s="7"/>
      <c r="G873" s="7"/>
      <c r="H873" s="7"/>
      <c r="I873" s="7"/>
      <c r="J873" s="7"/>
      <c r="K873" s="7"/>
      <c r="L873" s="7"/>
      <c r="M873" s="7"/>
      <c r="N873" s="7"/>
      <c r="O873" s="7"/>
      <c r="P873" s="7"/>
      <c r="Q873" s="7"/>
      <c r="R873" s="7"/>
      <c r="S873" s="7"/>
      <c r="T873" s="7"/>
      <c r="U873" s="7"/>
      <c r="V873" s="7"/>
      <c r="W873" s="7"/>
      <c r="X873" s="7"/>
      <c r="Y873" s="7"/>
      <c r="Z873" s="7"/>
      <c r="AA873" s="7"/>
      <c r="AB873" s="7"/>
      <c r="AC873" s="7"/>
    </row>
    <row r="874" ht="24.75" customHeight="1">
      <c r="A874" s="2"/>
      <c r="B874" s="2"/>
      <c r="C874" s="2"/>
      <c r="D874" s="4"/>
      <c r="E874" s="109"/>
      <c r="F874" s="7"/>
      <c r="G874" s="7"/>
      <c r="H874" s="7"/>
      <c r="I874" s="7"/>
      <c r="J874" s="7"/>
      <c r="K874" s="7"/>
      <c r="L874" s="7"/>
      <c r="M874" s="7"/>
      <c r="N874" s="7"/>
      <c r="O874" s="7"/>
      <c r="P874" s="7"/>
      <c r="Q874" s="7"/>
      <c r="R874" s="7"/>
      <c r="S874" s="7"/>
      <c r="T874" s="7"/>
      <c r="U874" s="7"/>
      <c r="V874" s="7"/>
      <c r="W874" s="7"/>
      <c r="X874" s="7"/>
      <c r="Y874" s="7"/>
      <c r="Z874" s="7"/>
      <c r="AA874" s="7"/>
      <c r="AB874" s="7"/>
      <c r="AC874" s="7"/>
    </row>
    <row r="875" ht="24.75" customHeight="1">
      <c r="A875" s="2"/>
      <c r="B875" s="2"/>
      <c r="C875" s="2"/>
      <c r="D875" s="4"/>
      <c r="E875" s="109"/>
      <c r="F875" s="7"/>
      <c r="G875" s="7"/>
      <c r="H875" s="7"/>
      <c r="I875" s="7"/>
      <c r="J875" s="7"/>
      <c r="K875" s="7"/>
      <c r="L875" s="7"/>
      <c r="M875" s="7"/>
      <c r="N875" s="7"/>
      <c r="O875" s="7"/>
      <c r="P875" s="7"/>
      <c r="Q875" s="7"/>
      <c r="R875" s="7"/>
      <c r="S875" s="7"/>
      <c r="T875" s="7"/>
      <c r="U875" s="7"/>
      <c r="V875" s="7"/>
      <c r="W875" s="7"/>
      <c r="X875" s="7"/>
      <c r="Y875" s="7"/>
      <c r="Z875" s="7"/>
      <c r="AA875" s="7"/>
      <c r="AB875" s="7"/>
      <c r="AC875" s="7"/>
    </row>
    <row r="876" ht="24.75" customHeight="1">
      <c r="A876" s="2"/>
      <c r="B876" s="2"/>
      <c r="C876" s="2"/>
      <c r="D876" s="4"/>
      <c r="E876" s="109"/>
      <c r="F876" s="7"/>
      <c r="G876" s="7"/>
      <c r="H876" s="7"/>
      <c r="I876" s="7"/>
      <c r="J876" s="7"/>
      <c r="K876" s="7"/>
      <c r="L876" s="7"/>
      <c r="M876" s="7"/>
      <c r="N876" s="7"/>
      <c r="O876" s="7"/>
      <c r="P876" s="7"/>
      <c r="Q876" s="7"/>
      <c r="R876" s="7"/>
      <c r="S876" s="7"/>
      <c r="T876" s="7"/>
      <c r="U876" s="7"/>
      <c r="V876" s="7"/>
      <c r="W876" s="7"/>
      <c r="X876" s="7"/>
      <c r="Y876" s="7"/>
      <c r="Z876" s="7"/>
      <c r="AA876" s="7"/>
      <c r="AB876" s="7"/>
      <c r="AC876" s="7"/>
    </row>
    <row r="877" ht="24.75" customHeight="1">
      <c r="A877" s="2"/>
      <c r="B877" s="2"/>
      <c r="C877" s="2"/>
      <c r="D877" s="4"/>
      <c r="E877" s="109"/>
      <c r="F877" s="7"/>
      <c r="G877" s="7"/>
      <c r="H877" s="7"/>
      <c r="I877" s="7"/>
      <c r="J877" s="7"/>
      <c r="K877" s="7"/>
      <c r="L877" s="7"/>
      <c r="M877" s="7"/>
      <c r="N877" s="7"/>
      <c r="O877" s="7"/>
      <c r="P877" s="7"/>
      <c r="Q877" s="7"/>
      <c r="R877" s="7"/>
      <c r="S877" s="7"/>
      <c r="T877" s="7"/>
      <c r="U877" s="7"/>
      <c r="V877" s="7"/>
      <c r="W877" s="7"/>
      <c r="X877" s="7"/>
      <c r="Y877" s="7"/>
      <c r="Z877" s="7"/>
      <c r="AA877" s="7"/>
      <c r="AB877" s="7"/>
      <c r="AC877" s="7"/>
    </row>
    <row r="878" ht="24.75" customHeight="1">
      <c r="A878" s="2"/>
      <c r="B878" s="2"/>
      <c r="C878" s="2"/>
      <c r="D878" s="4"/>
      <c r="E878" s="109"/>
      <c r="F878" s="7"/>
      <c r="G878" s="7"/>
      <c r="H878" s="7"/>
      <c r="I878" s="7"/>
      <c r="J878" s="7"/>
      <c r="K878" s="7"/>
      <c r="L878" s="7"/>
      <c r="M878" s="7"/>
      <c r="N878" s="7"/>
      <c r="O878" s="7"/>
      <c r="P878" s="7"/>
      <c r="Q878" s="7"/>
      <c r="R878" s="7"/>
      <c r="S878" s="7"/>
      <c r="T878" s="7"/>
      <c r="U878" s="7"/>
      <c r="V878" s="7"/>
      <c r="W878" s="7"/>
      <c r="X878" s="7"/>
      <c r="Y878" s="7"/>
      <c r="Z878" s="7"/>
      <c r="AA878" s="7"/>
      <c r="AB878" s="7"/>
      <c r="AC878" s="7"/>
    </row>
    <row r="879" ht="24.75" customHeight="1">
      <c r="A879" s="2"/>
      <c r="B879" s="2"/>
      <c r="C879" s="2"/>
      <c r="D879" s="4"/>
      <c r="E879" s="109"/>
      <c r="F879" s="7"/>
      <c r="G879" s="7"/>
      <c r="H879" s="7"/>
      <c r="I879" s="7"/>
      <c r="J879" s="7"/>
      <c r="K879" s="7"/>
      <c r="L879" s="7"/>
      <c r="M879" s="7"/>
      <c r="N879" s="7"/>
      <c r="O879" s="7"/>
      <c r="P879" s="7"/>
      <c r="Q879" s="7"/>
      <c r="R879" s="7"/>
      <c r="S879" s="7"/>
      <c r="T879" s="7"/>
      <c r="U879" s="7"/>
      <c r="V879" s="7"/>
      <c r="W879" s="7"/>
      <c r="X879" s="7"/>
      <c r="Y879" s="7"/>
      <c r="Z879" s="7"/>
      <c r="AA879" s="7"/>
      <c r="AB879" s="7"/>
      <c r="AC879" s="7"/>
    </row>
    <row r="880" ht="24.75" customHeight="1">
      <c r="A880" s="2"/>
      <c r="B880" s="2"/>
      <c r="C880" s="2"/>
      <c r="D880" s="4"/>
      <c r="E880" s="109"/>
      <c r="F880" s="7"/>
      <c r="G880" s="7"/>
      <c r="H880" s="7"/>
      <c r="I880" s="7"/>
      <c r="J880" s="7"/>
      <c r="K880" s="7"/>
      <c r="L880" s="7"/>
      <c r="M880" s="7"/>
      <c r="N880" s="7"/>
      <c r="O880" s="7"/>
      <c r="P880" s="7"/>
      <c r="Q880" s="7"/>
      <c r="R880" s="7"/>
      <c r="S880" s="7"/>
      <c r="T880" s="7"/>
      <c r="U880" s="7"/>
      <c r="V880" s="7"/>
      <c r="W880" s="7"/>
      <c r="X880" s="7"/>
      <c r="Y880" s="7"/>
      <c r="Z880" s="7"/>
      <c r="AA880" s="7"/>
      <c r="AB880" s="7"/>
      <c r="AC880" s="7"/>
    </row>
    <row r="881" ht="24.75" customHeight="1">
      <c r="A881" s="2"/>
      <c r="B881" s="2"/>
      <c r="C881" s="2"/>
      <c r="D881" s="4"/>
      <c r="E881" s="109"/>
      <c r="F881" s="7"/>
      <c r="G881" s="7"/>
      <c r="H881" s="7"/>
      <c r="I881" s="7"/>
      <c r="J881" s="7"/>
      <c r="K881" s="7"/>
      <c r="L881" s="7"/>
      <c r="M881" s="7"/>
      <c r="N881" s="7"/>
      <c r="O881" s="7"/>
      <c r="P881" s="7"/>
      <c r="Q881" s="7"/>
      <c r="R881" s="7"/>
      <c r="S881" s="7"/>
      <c r="T881" s="7"/>
      <c r="U881" s="7"/>
      <c r="V881" s="7"/>
      <c r="W881" s="7"/>
      <c r="X881" s="7"/>
      <c r="Y881" s="7"/>
      <c r="Z881" s="7"/>
      <c r="AA881" s="7"/>
      <c r="AB881" s="7"/>
      <c r="AC881" s="7"/>
    </row>
    <row r="882" ht="24.75" customHeight="1">
      <c r="A882" s="2"/>
      <c r="B882" s="2"/>
      <c r="C882" s="2"/>
      <c r="D882" s="4"/>
      <c r="E882" s="109"/>
      <c r="F882" s="7"/>
      <c r="G882" s="7"/>
      <c r="H882" s="7"/>
      <c r="I882" s="7"/>
      <c r="J882" s="7"/>
      <c r="K882" s="7"/>
      <c r="L882" s="7"/>
      <c r="M882" s="7"/>
      <c r="N882" s="7"/>
      <c r="O882" s="7"/>
      <c r="P882" s="7"/>
      <c r="Q882" s="7"/>
      <c r="R882" s="7"/>
      <c r="S882" s="7"/>
      <c r="T882" s="7"/>
      <c r="U882" s="7"/>
      <c r="V882" s="7"/>
      <c r="W882" s="7"/>
      <c r="X882" s="7"/>
      <c r="Y882" s="7"/>
      <c r="Z882" s="7"/>
      <c r="AA882" s="7"/>
      <c r="AB882" s="7"/>
      <c r="AC882" s="7"/>
    </row>
    <row r="883" ht="24.75" customHeight="1">
      <c r="A883" s="2"/>
      <c r="B883" s="2"/>
      <c r="C883" s="2"/>
      <c r="D883" s="4"/>
      <c r="E883" s="109"/>
      <c r="F883" s="7"/>
      <c r="G883" s="7"/>
      <c r="H883" s="7"/>
      <c r="I883" s="7"/>
      <c r="J883" s="7"/>
      <c r="K883" s="7"/>
      <c r="L883" s="7"/>
      <c r="M883" s="7"/>
      <c r="N883" s="7"/>
      <c r="O883" s="7"/>
      <c r="P883" s="7"/>
      <c r="Q883" s="7"/>
      <c r="R883" s="7"/>
      <c r="S883" s="7"/>
      <c r="T883" s="7"/>
      <c r="U883" s="7"/>
      <c r="V883" s="7"/>
      <c r="W883" s="7"/>
      <c r="X883" s="7"/>
      <c r="Y883" s="7"/>
      <c r="Z883" s="7"/>
      <c r="AA883" s="7"/>
      <c r="AB883" s="7"/>
      <c r="AC883" s="7"/>
    </row>
    <row r="884" ht="24.75" customHeight="1">
      <c r="A884" s="2"/>
      <c r="B884" s="2"/>
      <c r="C884" s="2"/>
      <c r="D884" s="4"/>
      <c r="E884" s="109"/>
      <c r="F884" s="7"/>
      <c r="G884" s="7"/>
      <c r="H884" s="7"/>
      <c r="I884" s="7"/>
      <c r="J884" s="7"/>
      <c r="K884" s="7"/>
      <c r="L884" s="7"/>
      <c r="M884" s="7"/>
      <c r="N884" s="7"/>
      <c r="O884" s="7"/>
      <c r="P884" s="7"/>
      <c r="Q884" s="7"/>
      <c r="R884" s="7"/>
      <c r="S884" s="7"/>
      <c r="T884" s="7"/>
      <c r="U884" s="7"/>
      <c r="V884" s="7"/>
      <c r="W884" s="7"/>
      <c r="X884" s="7"/>
      <c r="Y884" s="7"/>
      <c r="Z884" s="7"/>
      <c r="AA884" s="7"/>
      <c r="AB884" s="7"/>
      <c r="AC884" s="7"/>
    </row>
    <row r="885" ht="24.75" customHeight="1">
      <c r="A885" s="2"/>
      <c r="B885" s="2"/>
      <c r="C885" s="2"/>
      <c r="D885" s="4"/>
      <c r="E885" s="109"/>
      <c r="F885" s="7"/>
      <c r="G885" s="7"/>
      <c r="H885" s="7"/>
      <c r="I885" s="7"/>
      <c r="J885" s="7"/>
      <c r="K885" s="7"/>
      <c r="L885" s="7"/>
      <c r="M885" s="7"/>
      <c r="N885" s="7"/>
      <c r="O885" s="7"/>
      <c r="P885" s="7"/>
      <c r="Q885" s="7"/>
      <c r="R885" s="7"/>
      <c r="S885" s="7"/>
      <c r="T885" s="7"/>
      <c r="U885" s="7"/>
      <c r="V885" s="7"/>
      <c r="W885" s="7"/>
      <c r="X885" s="7"/>
      <c r="Y885" s="7"/>
      <c r="Z885" s="7"/>
      <c r="AA885" s="7"/>
      <c r="AB885" s="7"/>
      <c r="AC885" s="7"/>
    </row>
    <row r="886" ht="24.75" customHeight="1">
      <c r="A886" s="2"/>
      <c r="B886" s="2"/>
      <c r="C886" s="2"/>
      <c r="D886" s="4"/>
      <c r="E886" s="109"/>
      <c r="F886" s="7"/>
      <c r="G886" s="7"/>
      <c r="H886" s="7"/>
      <c r="I886" s="7"/>
      <c r="J886" s="7"/>
      <c r="K886" s="7"/>
      <c r="L886" s="7"/>
      <c r="M886" s="7"/>
      <c r="N886" s="7"/>
      <c r="O886" s="7"/>
      <c r="P886" s="7"/>
      <c r="Q886" s="7"/>
      <c r="R886" s="7"/>
      <c r="S886" s="7"/>
      <c r="T886" s="7"/>
      <c r="U886" s="7"/>
      <c r="V886" s="7"/>
      <c r="W886" s="7"/>
      <c r="X886" s="7"/>
      <c r="Y886" s="7"/>
      <c r="Z886" s="7"/>
      <c r="AA886" s="7"/>
      <c r="AB886" s="7"/>
      <c r="AC886" s="7"/>
    </row>
    <row r="887" ht="24.75" customHeight="1">
      <c r="A887" s="2"/>
      <c r="B887" s="2"/>
      <c r="C887" s="2"/>
      <c r="D887" s="4"/>
      <c r="E887" s="109"/>
      <c r="F887" s="7"/>
      <c r="G887" s="7"/>
      <c r="H887" s="7"/>
      <c r="I887" s="7"/>
      <c r="J887" s="7"/>
      <c r="K887" s="7"/>
      <c r="L887" s="7"/>
      <c r="M887" s="7"/>
      <c r="N887" s="7"/>
      <c r="O887" s="7"/>
      <c r="P887" s="7"/>
      <c r="Q887" s="7"/>
      <c r="R887" s="7"/>
      <c r="S887" s="7"/>
      <c r="T887" s="7"/>
      <c r="U887" s="7"/>
      <c r="V887" s="7"/>
      <c r="W887" s="7"/>
      <c r="X887" s="7"/>
      <c r="Y887" s="7"/>
      <c r="Z887" s="7"/>
      <c r="AA887" s="7"/>
      <c r="AB887" s="7"/>
      <c r="AC887" s="7"/>
    </row>
    <row r="888" ht="24.75" customHeight="1">
      <c r="A888" s="2"/>
      <c r="B888" s="2"/>
      <c r="C888" s="2"/>
      <c r="D888" s="4"/>
      <c r="E888" s="109"/>
      <c r="F888" s="7"/>
      <c r="G888" s="7"/>
      <c r="H888" s="7"/>
      <c r="I888" s="7"/>
      <c r="J888" s="7"/>
      <c r="K888" s="7"/>
      <c r="L888" s="7"/>
      <c r="M888" s="7"/>
      <c r="N888" s="7"/>
      <c r="O888" s="7"/>
      <c r="P888" s="7"/>
      <c r="Q888" s="7"/>
      <c r="R888" s="7"/>
      <c r="S888" s="7"/>
      <c r="T888" s="7"/>
      <c r="U888" s="7"/>
      <c r="V888" s="7"/>
      <c r="W888" s="7"/>
      <c r="X888" s="7"/>
      <c r="Y888" s="7"/>
      <c r="Z888" s="7"/>
      <c r="AA888" s="7"/>
      <c r="AB888" s="7"/>
      <c r="AC888" s="7"/>
    </row>
    <row r="889" ht="24.75" customHeight="1">
      <c r="A889" s="2"/>
      <c r="B889" s="2"/>
      <c r="C889" s="2"/>
      <c r="D889" s="4"/>
      <c r="E889" s="109"/>
      <c r="F889" s="7"/>
      <c r="G889" s="7"/>
      <c r="H889" s="7"/>
      <c r="I889" s="7"/>
      <c r="J889" s="7"/>
      <c r="K889" s="7"/>
      <c r="L889" s="7"/>
      <c r="M889" s="7"/>
      <c r="N889" s="7"/>
      <c r="O889" s="7"/>
      <c r="P889" s="7"/>
      <c r="Q889" s="7"/>
      <c r="R889" s="7"/>
      <c r="S889" s="7"/>
      <c r="T889" s="7"/>
      <c r="U889" s="7"/>
      <c r="V889" s="7"/>
      <c r="W889" s="7"/>
      <c r="X889" s="7"/>
      <c r="Y889" s="7"/>
      <c r="Z889" s="7"/>
      <c r="AA889" s="7"/>
      <c r="AB889" s="7"/>
      <c r="AC889" s="7"/>
    </row>
    <row r="890" ht="24.75" customHeight="1">
      <c r="A890" s="2"/>
      <c r="B890" s="2"/>
      <c r="C890" s="2"/>
      <c r="D890" s="4"/>
      <c r="E890" s="109"/>
      <c r="F890" s="7"/>
      <c r="G890" s="7"/>
      <c r="H890" s="7"/>
      <c r="I890" s="7"/>
      <c r="J890" s="7"/>
      <c r="K890" s="7"/>
      <c r="L890" s="7"/>
      <c r="M890" s="7"/>
      <c r="N890" s="7"/>
      <c r="O890" s="7"/>
      <c r="P890" s="7"/>
      <c r="Q890" s="7"/>
      <c r="R890" s="7"/>
      <c r="S890" s="7"/>
      <c r="T890" s="7"/>
      <c r="U890" s="7"/>
      <c r="V890" s="7"/>
      <c r="W890" s="7"/>
      <c r="X890" s="7"/>
      <c r="Y890" s="7"/>
      <c r="Z890" s="7"/>
      <c r="AA890" s="7"/>
      <c r="AB890" s="7"/>
      <c r="AC890" s="7"/>
    </row>
    <row r="891" ht="24.75" customHeight="1">
      <c r="A891" s="2"/>
      <c r="B891" s="2"/>
      <c r="C891" s="2"/>
      <c r="D891" s="4"/>
      <c r="E891" s="109"/>
      <c r="F891" s="7"/>
      <c r="G891" s="7"/>
      <c r="H891" s="7"/>
      <c r="I891" s="7"/>
      <c r="J891" s="7"/>
      <c r="K891" s="7"/>
      <c r="L891" s="7"/>
      <c r="M891" s="7"/>
      <c r="N891" s="7"/>
      <c r="O891" s="7"/>
      <c r="P891" s="7"/>
      <c r="Q891" s="7"/>
      <c r="R891" s="7"/>
      <c r="S891" s="7"/>
      <c r="T891" s="7"/>
      <c r="U891" s="7"/>
      <c r="V891" s="7"/>
      <c r="W891" s="7"/>
      <c r="X891" s="7"/>
      <c r="Y891" s="7"/>
      <c r="Z891" s="7"/>
      <c r="AA891" s="7"/>
      <c r="AB891" s="7"/>
      <c r="AC891" s="7"/>
    </row>
    <row r="892" ht="24.75" customHeight="1">
      <c r="A892" s="2"/>
      <c r="B892" s="2"/>
      <c r="C892" s="2"/>
      <c r="D892" s="4"/>
      <c r="E892" s="109"/>
      <c r="F892" s="7"/>
      <c r="G892" s="7"/>
      <c r="H892" s="7"/>
      <c r="I892" s="7"/>
      <c r="J892" s="7"/>
      <c r="K892" s="7"/>
      <c r="L892" s="7"/>
      <c r="M892" s="7"/>
      <c r="N892" s="7"/>
      <c r="O892" s="7"/>
      <c r="P892" s="7"/>
      <c r="Q892" s="7"/>
      <c r="R892" s="7"/>
      <c r="S892" s="7"/>
      <c r="T892" s="7"/>
      <c r="U892" s="7"/>
      <c r="V892" s="7"/>
      <c r="W892" s="7"/>
      <c r="X892" s="7"/>
      <c r="Y892" s="7"/>
      <c r="Z892" s="7"/>
      <c r="AA892" s="7"/>
      <c r="AB892" s="7"/>
      <c r="AC892" s="7"/>
    </row>
    <row r="893" ht="24.75" customHeight="1">
      <c r="A893" s="2"/>
      <c r="B893" s="2"/>
      <c r="C893" s="2"/>
      <c r="D893" s="4"/>
      <c r="E893" s="109"/>
      <c r="F893" s="7"/>
      <c r="G893" s="7"/>
      <c r="H893" s="7"/>
      <c r="I893" s="7"/>
      <c r="J893" s="7"/>
      <c r="K893" s="7"/>
      <c r="L893" s="7"/>
      <c r="M893" s="7"/>
      <c r="N893" s="7"/>
      <c r="O893" s="7"/>
      <c r="P893" s="7"/>
      <c r="Q893" s="7"/>
      <c r="R893" s="7"/>
      <c r="S893" s="7"/>
      <c r="T893" s="7"/>
      <c r="U893" s="7"/>
      <c r="V893" s="7"/>
      <c r="W893" s="7"/>
      <c r="X893" s="7"/>
      <c r="Y893" s="7"/>
      <c r="Z893" s="7"/>
      <c r="AA893" s="7"/>
      <c r="AB893" s="7"/>
      <c r="AC893" s="7"/>
    </row>
    <row r="894" ht="24.75" customHeight="1">
      <c r="A894" s="2"/>
      <c r="B894" s="2"/>
      <c r="C894" s="2"/>
      <c r="D894" s="4"/>
      <c r="E894" s="109"/>
      <c r="F894" s="7"/>
      <c r="G894" s="7"/>
      <c r="H894" s="7"/>
      <c r="I894" s="7"/>
      <c r="J894" s="7"/>
      <c r="K894" s="7"/>
      <c r="L894" s="7"/>
      <c r="M894" s="7"/>
      <c r="N894" s="7"/>
      <c r="O894" s="7"/>
      <c r="P894" s="7"/>
      <c r="Q894" s="7"/>
      <c r="R894" s="7"/>
      <c r="S894" s="7"/>
      <c r="T894" s="7"/>
      <c r="U894" s="7"/>
      <c r="V894" s="7"/>
      <c r="W894" s="7"/>
      <c r="X894" s="7"/>
      <c r="Y894" s="7"/>
      <c r="Z894" s="7"/>
      <c r="AA894" s="7"/>
      <c r="AB894" s="7"/>
      <c r="AC894" s="7"/>
    </row>
    <row r="895" ht="24.75" customHeight="1">
      <c r="A895" s="2"/>
      <c r="B895" s="2"/>
      <c r="C895" s="2"/>
      <c r="D895" s="4"/>
      <c r="E895" s="109"/>
      <c r="F895" s="7"/>
      <c r="G895" s="7"/>
      <c r="H895" s="7"/>
      <c r="I895" s="7"/>
      <c r="J895" s="7"/>
      <c r="K895" s="7"/>
      <c r="L895" s="7"/>
      <c r="M895" s="7"/>
      <c r="N895" s="7"/>
      <c r="O895" s="7"/>
      <c r="P895" s="7"/>
      <c r="Q895" s="7"/>
      <c r="R895" s="7"/>
      <c r="S895" s="7"/>
      <c r="T895" s="7"/>
      <c r="U895" s="7"/>
      <c r="V895" s="7"/>
      <c r="W895" s="7"/>
      <c r="X895" s="7"/>
      <c r="Y895" s="7"/>
      <c r="Z895" s="7"/>
      <c r="AA895" s="7"/>
      <c r="AB895" s="7"/>
      <c r="AC895" s="7"/>
    </row>
    <row r="896" ht="24.75" customHeight="1">
      <c r="A896" s="2"/>
      <c r="B896" s="2"/>
      <c r="C896" s="2"/>
      <c r="D896" s="4"/>
      <c r="E896" s="109"/>
      <c r="F896" s="7"/>
      <c r="G896" s="7"/>
      <c r="H896" s="7"/>
      <c r="I896" s="7"/>
      <c r="J896" s="7"/>
      <c r="K896" s="7"/>
      <c r="L896" s="7"/>
      <c r="M896" s="7"/>
      <c r="N896" s="7"/>
      <c r="O896" s="7"/>
      <c r="P896" s="7"/>
      <c r="Q896" s="7"/>
      <c r="R896" s="7"/>
      <c r="S896" s="7"/>
      <c r="T896" s="7"/>
      <c r="U896" s="7"/>
      <c r="V896" s="7"/>
      <c r="W896" s="7"/>
      <c r="X896" s="7"/>
      <c r="Y896" s="7"/>
      <c r="Z896" s="7"/>
      <c r="AA896" s="7"/>
      <c r="AB896" s="7"/>
      <c r="AC896" s="7"/>
    </row>
    <row r="897" ht="24.75" customHeight="1">
      <c r="A897" s="2"/>
      <c r="B897" s="2"/>
      <c r="C897" s="2"/>
      <c r="D897" s="4"/>
      <c r="E897" s="109"/>
      <c r="F897" s="7"/>
      <c r="G897" s="7"/>
      <c r="H897" s="7"/>
      <c r="I897" s="7"/>
      <c r="J897" s="7"/>
      <c r="K897" s="7"/>
      <c r="L897" s="7"/>
      <c r="M897" s="7"/>
      <c r="N897" s="7"/>
      <c r="O897" s="7"/>
      <c r="P897" s="7"/>
      <c r="Q897" s="7"/>
      <c r="R897" s="7"/>
      <c r="S897" s="7"/>
      <c r="T897" s="7"/>
      <c r="U897" s="7"/>
      <c r="V897" s="7"/>
      <c r="W897" s="7"/>
      <c r="X897" s="7"/>
      <c r="Y897" s="7"/>
      <c r="Z897" s="7"/>
      <c r="AA897" s="7"/>
      <c r="AB897" s="7"/>
      <c r="AC897" s="7"/>
    </row>
    <row r="898" ht="24.75" customHeight="1">
      <c r="A898" s="2"/>
      <c r="B898" s="2"/>
      <c r="C898" s="2"/>
      <c r="D898" s="4"/>
      <c r="E898" s="109"/>
      <c r="F898" s="7"/>
      <c r="G898" s="7"/>
      <c r="H898" s="7"/>
      <c r="I898" s="7"/>
      <c r="J898" s="7"/>
      <c r="K898" s="7"/>
      <c r="L898" s="7"/>
      <c r="M898" s="7"/>
      <c r="N898" s="7"/>
      <c r="O898" s="7"/>
      <c r="P898" s="7"/>
      <c r="Q898" s="7"/>
      <c r="R898" s="7"/>
      <c r="S898" s="7"/>
      <c r="T898" s="7"/>
      <c r="U898" s="7"/>
      <c r="V898" s="7"/>
      <c r="W898" s="7"/>
      <c r="X898" s="7"/>
      <c r="Y898" s="7"/>
      <c r="Z898" s="7"/>
      <c r="AA898" s="7"/>
      <c r="AB898" s="7"/>
      <c r="AC898" s="7"/>
    </row>
    <row r="899" ht="24.75" customHeight="1">
      <c r="A899" s="2"/>
      <c r="B899" s="2"/>
      <c r="C899" s="2"/>
      <c r="D899" s="4"/>
      <c r="E899" s="109"/>
      <c r="F899" s="7"/>
      <c r="G899" s="7"/>
      <c r="H899" s="7"/>
      <c r="I899" s="7"/>
      <c r="J899" s="7"/>
      <c r="K899" s="7"/>
      <c r="L899" s="7"/>
      <c r="M899" s="7"/>
      <c r="N899" s="7"/>
      <c r="O899" s="7"/>
      <c r="P899" s="7"/>
      <c r="Q899" s="7"/>
      <c r="R899" s="7"/>
      <c r="S899" s="7"/>
      <c r="T899" s="7"/>
      <c r="U899" s="7"/>
      <c r="V899" s="7"/>
      <c r="W899" s="7"/>
      <c r="X899" s="7"/>
      <c r="Y899" s="7"/>
      <c r="Z899" s="7"/>
      <c r="AA899" s="7"/>
      <c r="AB899" s="7"/>
      <c r="AC899" s="7"/>
    </row>
    <row r="900" ht="24.75" customHeight="1">
      <c r="A900" s="2"/>
      <c r="B900" s="2"/>
      <c r="C900" s="2"/>
      <c r="D900" s="4"/>
      <c r="E900" s="109"/>
      <c r="F900" s="7"/>
      <c r="G900" s="7"/>
      <c r="H900" s="7"/>
      <c r="I900" s="7"/>
      <c r="J900" s="7"/>
      <c r="K900" s="7"/>
      <c r="L900" s="7"/>
      <c r="M900" s="7"/>
      <c r="N900" s="7"/>
      <c r="O900" s="7"/>
      <c r="P900" s="7"/>
      <c r="Q900" s="7"/>
      <c r="R900" s="7"/>
      <c r="S900" s="7"/>
      <c r="T900" s="7"/>
      <c r="U900" s="7"/>
      <c r="V900" s="7"/>
      <c r="W900" s="7"/>
      <c r="X900" s="7"/>
      <c r="Y900" s="7"/>
      <c r="Z900" s="7"/>
      <c r="AA900" s="7"/>
      <c r="AB900" s="7"/>
      <c r="AC900" s="7"/>
    </row>
    <row r="901" ht="24.75" customHeight="1">
      <c r="A901" s="2"/>
      <c r="B901" s="2"/>
      <c r="C901" s="2"/>
      <c r="D901" s="4"/>
      <c r="E901" s="109"/>
      <c r="F901" s="7"/>
      <c r="G901" s="7"/>
      <c r="H901" s="7"/>
      <c r="I901" s="7"/>
      <c r="J901" s="7"/>
      <c r="K901" s="7"/>
      <c r="L901" s="7"/>
      <c r="M901" s="7"/>
      <c r="N901" s="7"/>
      <c r="O901" s="7"/>
      <c r="P901" s="7"/>
      <c r="Q901" s="7"/>
      <c r="R901" s="7"/>
      <c r="S901" s="7"/>
      <c r="T901" s="7"/>
      <c r="U901" s="7"/>
      <c r="V901" s="7"/>
      <c r="W901" s="7"/>
      <c r="X901" s="7"/>
      <c r="Y901" s="7"/>
      <c r="Z901" s="7"/>
      <c r="AA901" s="7"/>
      <c r="AB901" s="7"/>
      <c r="AC901" s="7"/>
    </row>
    <row r="902" ht="24.75" customHeight="1">
      <c r="A902" s="2"/>
      <c r="B902" s="2"/>
      <c r="C902" s="2"/>
      <c r="D902" s="4"/>
      <c r="E902" s="109"/>
      <c r="F902" s="7"/>
      <c r="G902" s="7"/>
      <c r="H902" s="7"/>
      <c r="I902" s="7"/>
      <c r="J902" s="7"/>
      <c r="K902" s="7"/>
      <c r="L902" s="7"/>
      <c r="M902" s="7"/>
      <c r="N902" s="7"/>
      <c r="O902" s="7"/>
      <c r="P902" s="7"/>
      <c r="Q902" s="7"/>
      <c r="R902" s="7"/>
      <c r="S902" s="7"/>
      <c r="T902" s="7"/>
      <c r="U902" s="7"/>
      <c r="V902" s="7"/>
      <c r="W902" s="7"/>
      <c r="X902" s="7"/>
      <c r="Y902" s="7"/>
      <c r="Z902" s="7"/>
      <c r="AA902" s="7"/>
      <c r="AB902" s="7"/>
      <c r="AC902" s="7"/>
    </row>
    <row r="903" ht="24.75" customHeight="1">
      <c r="A903" s="2"/>
      <c r="B903" s="2"/>
      <c r="C903" s="2"/>
      <c r="D903" s="4"/>
      <c r="E903" s="109"/>
      <c r="F903" s="7"/>
      <c r="G903" s="7"/>
      <c r="H903" s="7"/>
      <c r="I903" s="7"/>
      <c r="J903" s="7"/>
      <c r="K903" s="7"/>
      <c r="L903" s="7"/>
      <c r="M903" s="7"/>
      <c r="N903" s="7"/>
      <c r="O903" s="7"/>
      <c r="P903" s="7"/>
      <c r="Q903" s="7"/>
      <c r="R903" s="7"/>
      <c r="S903" s="7"/>
      <c r="T903" s="7"/>
      <c r="U903" s="7"/>
      <c r="V903" s="7"/>
      <c r="W903" s="7"/>
      <c r="X903" s="7"/>
      <c r="Y903" s="7"/>
      <c r="Z903" s="7"/>
      <c r="AA903" s="7"/>
      <c r="AB903" s="7"/>
      <c r="AC903" s="7"/>
    </row>
    <row r="904" ht="24.75" customHeight="1">
      <c r="A904" s="2"/>
      <c r="B904" s="2"/>
      <c r="C904" s="2"/>
      <c r="D904" s="4"/>
      <c r="E904" s="109"/>
      <c r="F904" s="7"/>
      <c r="G904" s="7"/>
      <c r="H904" s="7"/>
      <c r="I904" s="7"/>
      <c r="J904" s="7"/>
      <c r="K904" s="7"/>
      <c r="L904" s="7"/>
      <c r="M904" s="7"/>
      <c r="N904" s="7"/>
      <c r="O904" s="7"/>
      <c r="P904" s="7"/>
      <c r="Q904" s="7"/>
      <c r="R904" s="7"/>
      <c r="S904" s="7"/>
      <c r="T904" s="7"/>
      <c r="U904" s="7"/>
      <c r="V904" s="7"/>
      <c r="W904" s="7"/>
      <c r="X904" s="7"/>
      <c r="Y904" s="7"/>
      <c r="Z904" s="7"/>
      <c r="AA904" s="7"/>
      <c r="AB904" s="7"/>
      <c r="AC904" s="7"/>
    </row>
    <row r="905" ht="24.75" customHeight="1">
      <c r="A905" s="2"/>
      <c r="B905" s="2"/>
      <c r="C905" s="2"/>
      <c r="D905" s="4"/>
      <c r="E905" s="109"/>
      <c r="F905" s="7"/>
      <c r="G905" s="7"/>
      <c r="H905" s="7"/>
      <c r="I905" s="7"/>
      <c r="J905" s="7"/>
      <c r="K905" s="7"/>
      <c r="L905" s="7"/>
      <c r="M905" s="7"/>
      <c r="N905" s="7"/>
      <c r="O905" s="7"/>
      <c r="P905" s="7"/>
      <c r="Q905" s="7"/>
      <c r="R905" s="7"/>
      <c r="S905" s="7"/>
      <c r="T905" s="7"/>
      <c r="U905" s="7"/>
      <c r="V905" s="7"/>
      <c r="W905" s="7"/>
      <c r="X905" s="7"/>
      <c r="Y905" s="7"/>
      <c r="Z905" s="7"/>
      <c r="AA905" s="7"/>
      <c r="AB905" s="7"/>
      <c r="AC905" s="7"/>
    </row>
    <row r="906" ht="24.75" customHeight="1">
      <c r="A906" s="2"/>
      <c r="B906" s="2"/>
      <c r="C906" s="2"/>
      <c r="D906" s="4"/>
      <c r="E906" s="109"/>
      <c r="F906" s="7"/>
      <c r="G906" s="7"/>
      <c r="H906" s="7"/>
      <c r="I906" s="7"/>
      <c r="J906" s="7"/>
      <c r="K906" s="7"/>
      <c r="L906" s="7"/>
      <c r="M906" s="7"/>
      <c r="N906" s="7"/>
      <c r="O906" s="7"/>
      <c r="P906" s="7"/>
      <c r="Q906" s="7"/>
      <c r="R906" s="7"/>
      <c r="S906" s="7"/>
      <c r="T906" s="7"/>
      <c r="U906" s="7"/>
      <c r="V906" s="7"/>
      <c r="W906" s="7"/>
      <c r="X906" s="7"/>
      <c r="Y906" s="7"/>
      <c r="Z906" s="7"/>
      <c r="AA906" s="7"/>
      <c r="AB906" s="7"/>
      <c r="AC906" s="7"/>
    </row>
    <row r="907" ht="24.75" customHeight="1">
      <c r="A907" s="2"/>
      <c r="B907" s="2"/>
      <c r="C907" s="2"/>
      <c r="D907" s="4"/>
      <c r="E907" s="109"/>
      <c r="F907" s="7"/>
      <c r="G907" s="7"/>
      <c r="H907" s="7"/>
      <c r="I907" s="7"/>
      <c r="J907" s="7"/>
      <c r="K907" s="7"/>
      <c r="L907" s="7"/>
      <c r="M907" s="7"/>
      <c r="N907" s="7"/>
      <c r="O907" s="7"/>
      <c r="P907" s="7"/>
      <c r="Q907" s="7"/>
      <c r="R907" s="7"/>
      <c r="S907" s="7"/>
      <c r="T907" s="7"/>
      <c r="U907" s="7"/>
      <c r="V907" s="7"/>
      <c r="W907" s="7"/>
      <c r="X907" s="7"/>
      <c r="Y907" s="7"/>
      <c r="Z907" s="7"/>
      <c r="AA907" s="7"/>
      <c r="AB907" s="7"/>
      <c r="AC907" s="7"/>
    </row>
    <row r="908" ht="24.75" customHeight="1">
      <c r="A908" s="2"/>
      <c r="B908" s="2"/>
      <c r="C908" s="2"/>
      <c r="D908" s="4"/>
      <c r="E908" s="109"/>
      <c r="F908" s="7"/>
      <c r="G908" s="7"/>
      <c r="H908" s="7"/>
      <c r="I908" s="7"/>
      <c r="J908" s="7"/>
      <c r="K908" s="7"/>
      <c r="L908" s="7"/>
      <c r="M908" s="7"/>
      <c r="N908" s="7"/>
      <c r="O908" s="7"/>
      <c r="P908" s="7"/>
      <c r="Q908" s="7"/>
      <c r="R908" s="7"/>
      <c r="S908" s="7"/>
      <c r="T908" s="7"/>
      <c r="U908" s="7"/>
      <c r="V908" s="7"/>
      <c r="W908" s="7"/>
      <c r="X908" s="7"/>
      <c r="Y908" s="7"/>
      <c r="Z908" s="7"/>
      <c r="AA908" s="7"/>
      <c r="AB908" s="7"/>
      <c r="AC908" s="7"/>
    </row>
    <row r="909" ht="24.75" customHeight="1">
      <c r="A909" s="2"/>
      <c r="B909" s="2"/>
      <c r="C909" s="2"/>
      <c r="D909" s="4"/>
      <c r="E909" s="109"/>
      <c r="F909" s="7"/>
      <c r="G909" s="7"/>
      <c r="H909" s="7"/>
      <c r="I909" s="7"/>
      <c r="J909" s="7"/>
      <c r="K909" s="7"/>
      <c r="L909" s="7"/>
      <c r="M909" s="7"/>
      <c r="N909" s="7"/>
      <c r="O909" s="7"/>
      <c r="P909" s="7"/>
      <c r="Q909" s="7"/>
      <c r="R909" s="7"/>
      <c r="S909" s="7"/>
      <c r="T909" s="7"/>
      <c r="U909" s="7"/>
      <c r="V909" s="7"/>
      <c r="W909" s="7"/>
      <c r="X909" s="7"/>
      <c r="Y909" s="7"/>
      <c r="Z909" s="7"/>
      <c r="AA909" s="7"/>
      <c r="AB909" s="7"/>
      <c r="AC909" s="7"/>
    </row>
    <row r="910" ht="24.75" customHeight="1">
      <c r="A910" s="2"/>
      <c r="B910" s="2"/>
      <c r="C910" s="2"/>
      <c r="D910" s="4"/>
      <c r="E910" s="109"/>
      <c r="F910" s="7"/>
      <c r="G910" s="7"/>
      <c r="H910" s="7"/>
      <c r="I910" s="7"/>
      <c r="J910" s="7"/>
      <c r="K910" s="7"/>
      <c r="L910" s="7"/>
      <c r="M910" s="7"/>
      <c r="N910" s="7"/>
      <c r="O910" s="7"/>
      <c r="P910" s="7"/>
      <c r="Q910" s="7"/>
      <c r="R910" s="7"/>
      <c r="S910" s="7"/>
      <c r="T910" s="7"/>
      <c r="U910" s="7"/>
      <c r="V910" s="7"/>
      <c r="W910" s="7"/>
      <c r="X910" s="7"/>
      <c r="Y910" s="7"/>
      <c r="Z910" s="7"/>
      <c r="AA910" s="7"/>
      <c r="AB910" s="7"/>
      <c r="AC910" s="7"/>
    </row>
    <row r="911" ht="24.75" customHeight="1">
      <c r="A911" s="2"/>
      <c r="B911" s="2"/>
      <c r="C911" s="2"/>
      <c r="D911" s="4"/>
      <c r="E911" s="109"/>
      <c r="F911" s="7"/>
      <c r="G911" s="7"/>
      <c r="H911" s="7"/>
      <c r="I911" s="7"/>
      <c r="J911" s="7"/>
      <c r="K911" s="7"/>
      <c r="L911" s="7"/>
      <c r="M911" s="7"/>
      <c r="N911" s="7"/>
      <c r="O911" s="7"/>
      <c r="P911" s="7"/>
      <c r="Q911" s="7"/>
      <c r="R911" s="7"/>
      <c r="S911" s="7"/>
      <c r="T911" s="7"/>
      <c r="U911" s="7"/>
      <c r="V911" s="7"/>
      <c r="W911" s="7"/>
      <c r="X911" s="7"/>
      <c r="Y911" s="7"/>
      <c r="Z911" s="7"/>
      <c r="AA911" s="7"/>
      <c r="AB911" s="7"/>
      <c r="AC911" s="7"/>
    </row>
    <row r="912" ht="24.75" customHeight="1">
      <c r="A912" s="2"/>
      <c r="B912" s="2"/>
      <c r="C912" s="2"/>
      <c r="D912" s="4"/>
      <c r="E912" s="109"/>
      <c r="F912" s="7"/>
      <c r="G912" s="7"/>
      <c r="H912" s="7"/>
      <c r="I912" s="7"/>
      <c r="J912" s="7"/>
      <c r="K912" s="7"/>
      <c r="L912" s="7"/>
      <c r="M912" s="7"/>
      <c r="N912" s="7"/>
      <c r="O912" s="7"/>
      <c r="P912" s="7"/>
      <c r="Q912" s="7"/>
      <c r="R912" s="7"/>
      <c r="S912" s="7"/>
      <c r="T912" s="7"/>
      <c r="U912" s="7"/>
      <c r="V912" s="7"/>
      <c r="W912" s="7"/>
      <c r="X912" s="7"/>
      <c r="Y912" s="7"/>
      <c r="Z912" s="7"/>
      <c r="AA912" s="7"/>
      <c r="AB912" s="7"/>
      <c r="AC912" s="7"/>
    </row>
    <row r="913" ht="24.75" customHeight="1">
      <c r="A913" s="2"/>
      <c r="B913" s="2"/>
      <c r="C913" s="2"/>
      <c r="D913" s="4"/>
      <c r="E913" s="109"/>
      <c r="F913" s="7"/>
      <c r="G913" s="7"/>
      <c r="H913" s="7"/>
      <c r="I913" s="7"/>
      <c r="J913" s="7"/>
      <c r="K913" s="7"/>
      <c r="L913" s="7"/>
      <c r="M913" s="7"/>
      <c r="N913" s="7"/>
      <c r="O913" s="7"/>
      <c r="P913" s="7"/>
      <c r="Q913" s="7"/>
      <c r="R913" s="7"/>
      <c r="S913" s="7"/>
      <c r="T913" s="7"/>
      <c r="U913" s="7"/>
      <c r="V913" s="7"/>
      <c r="W913" s="7"/>
      <c r="X913" s="7"/>
      <c r="Y913" s="7"/>
      <c r="Z913" s="7"/>
      <c r="AA913" s="7"/>
      <c r="AB913" s="7"/>
      <c r="AC913" s="7"/>
    </row>
    <row r="914" ht="24.75" customHeight="1">
      <c r="A914" s="2"/>
      <c r="B914" s="2"/>
      <c r="C914" s="2"/>
      <c r="D914" s="4"/>
      <c r="E914" s="109"/>
      <c r="F914" s="7"/>
      <c r="G914" s="7"/>
      <c r="H914" s="7"/>
      <c r="I914" s="7"/>
      <c r="J914" s="7"/>
      <c r="K914" s="7"/>
      <c r="L914" s="7"/>
      <c r="M914" s="7"/>
      <c r="N914" s="7"/>
      <c r="O914" s="7"/>
      <c r="P914" s="7"/>
      <c r="Q914" s="7"/>
      <c r="R914" s="7"/>
      <c r="S914" s="7"/>
      <c r="T914" s="7"/>
      <c r="U914" s="7"/>
      <c r="V914" s="7"/>
      <c r="W914" s="7"/>
      <c r="X914" s="7"/>
      <c r="Y914" s="7"/>
      <c r="Z914" s="7"/>
      <c r="AA914" s="7"/>
      <c r="AB914" s="7"/>
      <c r="AC914" s="7"/>
    </row>
    <row r="915" ht="24.75" customHeight="1">
      <c r="A915" s="2"/>
      <c r="B915" s="2"/>
      <c r="C915" s="2"/>
      <c r="D915" s="4"/>
      <c r="E915" s="109"/>
      <c r="F915" s="7"/>
      <c r="G915" s="7"/>
      <c r="H915" s="7"/>
      <c r="I915" s="7"/>
      <c r="J915" s="7"/>
      <c r="K915" s="7"/>
      <c r="L915" s="7"/>
      <c r="M915" s="7"/>
      <c r="N915" s="7"/>
      <c r="O915" s="7"/>
      <c r="P915" s="7"/>
      <c r="Q915" s="7"/>
      <c r="R915" s="7"/>
      <c r="S915" s="7"/>
      <c r="T915" s="7"/>
      <c r="U915" s="7"/>
      <c r="V915" s="7"/>
      <c r="W915" s="7"/>
      <c r="X915" s="7"/>
      <c r="Y915" s="7"/>
      <c r="Z915" s="7"/>
      <c r="AA915" s="7"/>
      <c r="AB915" s="7"/>
      <c r="AC915" s="7"/>
    </row>
    <row r="916" ht="24.75" customHeight="1">
      <c r="A916" s="2"/>
      <c r="B916" s="2"/>
      <c r="C916" s="2"/>
      <c r="D916" s="4"/>
      <c r="E916" s="109"/>
      <c r="F916" s="7"/>
      <c r="G916" s="7"/>
      <c r="H916" s="7"/>
      <c r="I916" s="7"/>
      <c r="J916" s="7"/>
      <c r="K916" s="7"/>
      <c r="L916" s="7"/>
      <c r="M916" s="7"/>
      <c r="N916" s="7"/>
      <c r="O916" s="7"/>
      <c r="P916" s="7"/>
      <c r="Q916" s="7"/>
      <c r="R916" s="7"/>
      <c r="S916" s="7"/>
      <c r="T916" s="7"/>
      <c r="U916" s="7"/>
      <c r="V916" s="7"/>
      <c r="W916" s="7"/>
      <c r="X916" s="7"/>
      <c r="Y916" s="7"/>
      <c r="Z916" s="7"/>
      <c r="AA916" s="7"/>
      <c r="AB916" s="7"/>
      <c r="AC916" s="7"/>
    </row>
    <row r="917" ht="24.75" customHeight="1">
      <c r="A917" s="2"/>
      <c r="B917" s="2"/>
      <c r="C917" s="2"/>
      <c r="D917" s="4"/>
      <c r="E917" s="109"/>
      <c r="F917" s="7"/>
      <c r="G917" s="7"/>
      <c r="H917" s="7"/>
      <c r="I917" s="7"/>
      <c r="J917" s="7"/>
      <c r="K917" s="7"/>
      <c r="L917" s="7"/>
      <c r="M917" s="7"/>
      <c r="N917" s="7"/>
      <c r="O917" s="7"/>
      <c r="P917" s="7"/>
      <c r="Q917" s="7"/>
      <c r="R917" s="7"/>
      <c r="S917" s="7"/>
      <c r="T917" s="7"/>
      <c r="U917" s="7"/>
      <c r="V917" s="7"/>
      <c r="W917" s="7"/>
      <c r="X917" s="7"/>
      <c r="Y917" s="7"/>
      <c r="Z917" s="7"/>
      <c r="AA917" s="7"/>
      <c r="AB917" s="7"/>
      <c r="AC917" s="7"/>
    </row>
    <row r="918" ht="24.75" customHeight="1">
      <c r="A918" s="2"/>
      <c r="B918" s="2"/>
      <c r="C918" s="2"/>
      <c r="D918" s="4"/>
      <c r="E918" s="109"/>
      <c r="F918" s="7"/>
      <c r="G918" s="7"/>
      <c r="H918" s="7"/>
      <c r="I918" s="7"/>
      <c r="J918" s="7"/>
      <c r="K918" s="7"/>
      <c r="L918" s="7"/>
      <c r="M918" s="7"/>
      <c r="N918" s="7"/>
      <c r="O918" s="7"/>
      <c r="P918" s="7"/>
      <c r="Q918" s="7"/>
      <c r="R918" s="7"/>
      <c r="S918" s="7"/>
      <c r="T918" s="7"/>
      <c r="U918" s="7"/>
      <c r="V918" s="7"/>
      <c r="W918" s="7"/>
      <c r="X918" s="7"/>
      <c r="Y918" s="7"/>
      <c r="Z918" s="7"/>
      <c r="AA918" s="7"/>
      <c r="AB918" s="7"/>
      <c r="AC918" s="7"/>
    </row>
    <row r="919" ht="24.75" customHeight="1">
      <c r="A919" s="2"/>
      <c r="B919" s="2"/>
      <c r="C919" s="2"/>
      <c r="D919" s="4"/>
      <c r="E919" s="109"/>
      <c r="F919" s="7"/>
      <c r="G919" s="7"/>
      <c r="H919" s="7"/>
      <c r="I919" s="7"/>
      <c r="J919" s="7"/>
      <c r="K919" s="7"/>
      <c r="L919" s="7"/>
      <c r="M919" s="7"/>
      <c r="N919" s="7"/>
      <c r="O919" s="7"/>
      <c r="P919" s="7"/>
      <c r="Q919" s="7"/>
      <c r="R919" s="7"/>
      <c r="S919" s="7"/>
      <c r="T919" s="7"/>
      <c r="U919" s="7"/>
      <c r="V919" s="7"/>
      <c r="W919" s="7"/>
      <c r="X919" s="7"/>
      <c r="Y919" s="7"/>
      <c r="Z919" s="7"/>
      <c r="AA919" s="7"/>
      <c r="AB919" s="7"/>
      <c r="AC919" s="7"/>
    </row>
    <row r="920" ht="24.75" customHeight="1">
      <c r="A920" s="2"/>
      <c r="B920" s="2"/>
      <c r="C920" s="2"/>
      <c r="D920" s="4"/>
      <c r="E920" s="109"/>
      <c r="F920" s="7"/>
      <c r="G920" s="7"/>
      <c r="H920" s="7"/>
      <c r="I920" s="7"/>
      <c r="J920" s="7"/>
      <c r="K920" s="7"/>
      <c r="L920" s="7"/>
      <c r="M920" s="7"/>
      <c r="N920" s="7"/>
      <c r="O920" s="7"/>
      <c r="P920" s="7"/>
      <c r="Q920" s="7"/>
      <c r="R920" s="7"/>
      <c r="S920" s="7"/>
      <c r="T920" s="7"/>
      <c r="U920" s="7"/>
      <c r="V920" s="7"/>
      <c r="W920" s="7"/>
      <c r="X920" s="7"/>
      <c r="Y920" s="7"/>
      <c r="Z920" s="7"/>
      <c r="AA920" s="7"/>
      <c r="AB920" s="7"/>
      <c r="AC920" s="7"/>
    </row>
    <row r="921" ht="24.75" customHeight="1">
      <c r="A921" s="2"/>
      <c r="B921" s="2"/>
      <c r="C921" s="2"/>
      <c r="D921" s="4"/>
      <c r="E921" s="109"/>
      <c r="F921" s="7"/>
      <c r="G921" s="7"/>
      <c r="H921" s="7"/>
      <c r="I921" s="7"/>
      <c r="J921" s="7"/>
      <c r="K921" s="7"/>
      <c r="L921" s="7"/>
      <c r="M921" s="7"/>
      <c r="N921" s="7"/>
      <c r="O921" s="7"/>
      <c r="P921" s="7"/>
      <c r="Q921" s="7"/>
      <c r="R921" s="7"/>
      <c r="S921" s="7"/>
      <c r="T921" s="7"/>
      <c r="U921" s="7"/>
      <c r="V921" s="7"/>
      <c r="W921" s="7"/>
      <c r="X921" s="7"/>
      <c r="Y921" s="7"/>
      <c r="Z921" s="7"/>
      <c r="AA921" s="7"/>
      <c r="AB921" s="7"/>
      <c r="AC921" s="7"/>
    </row>
    <row r="922" ht="24.75" customHeight="1">
      <c r="A922" s="2"/>
      <c r="B922" s="2"/>
      <c r="C922" s="2"/>
      <c r="D922" s="4"/>
      <c r="E922" s="109"/>
      <c r="F922" s="7"/>
      <c r="G922" s="7"/>
      <c r="H922" s="7"/>
      <c r="I922" s="7"/>
      <c r="J922" s="7"/>
      <c r="K922" s="7"/>
      <c r="L922" s="7"/>
      <c r="M922" s="7"/>
      <c r="N922" s="7"/>
      <c r="O922" s="7"/>
      <c r="P922" s="7"/>
      <c r="Q922" s="7"/>
      <c r="R922" s="7"/>
      <c r="S922" s="7"/>
      <c r="T922" s="7"/>
      <c r="U922" s="7"/>
      <c r="V922" s="7"/>
      <c r="W922" s="7"/>
      <c r="X922" s="7"/>
      <c r="Y922" s="7"/>
      <c r="Z922" s="7"/>
      <c r="AA922" s="7"/>
      <c r="AB922" s="7"/>
      <c r="AC922" s="7"/>
    </row>
    <row r="923" ht="24.75" customHeight="1">
      <c r="A923" s="2"/>
      <c r="B923" s="2"/>
      <c r="C923" s="2"/>
      <c r="D923" s="4"/>
      <c r="E923" s="109"/>
      <c r="F923" s="7"/>
      <c r="G923" s="7"/>
      <c r="H923" s="7"/>
      <c r="I923" s="7"/>
      <c r="J923" s="7"/>
      <c r="K923" s="7"/>
      <c r="L923" s="7"/>
      <c r="M923" s="7"/>
      <c r="N923" s="7"/>
      <c r="O923" s="7"/>
      <c r="P923" s="7"/>
      <c r="Q923" s="7"/>
      <c r="R923" s="7"/>
      <c r="S923" s="7"/>
      <c r="T923" s="7"/>
      <c r="U923" s="7"/>
      <c r="V923" s="7"/>
      <c r="W923" s="7"/>
      <c r="X923" s="7"/>
      <c r="Y923" s="7"/>
      <c r="Z923" s="7"/>
      <c r="AA923" s="7"/>
      <c r="AB923" s="7"/>
      <c r="AC923" s="7"/>
    </row>
    <row r="924" ht="24.75" customHeight="1">
      <c r="A924" s="2"/>
      <c r="B924" s="2"/>
      <c r="C924" s="2"/>
      <c r="D924" s="4"/>
      <c r="E924" s="109"/>
      <c r="F924" s="7"/>
      <c r="G924" s="7"/>
      <c r="H924" s="7"/>
      <c r="I924" s="7"/>
      <c r="J924" s="7"/>
      <c r="K924" s="7"/>
      <c r="L924" s="7"/>
      <c r="M924" s="7"/>
      <c r="N924" s="7"/>
      <c r="O924" s="7"/>
      <c r="P924" s="7"/>
      <c r="Q924" s="7"/>
      <c r="R924" s="7"/>
      <c r="S924" s="7"/>
      <c r="T924" s="7"/>
      <c r="U924" s="7"/>
      <c r="V924" s="7"/>
      <c r="W924" s="7"/>
      <c r="X924" s="7"/>
      <c r="Y924" s="7"/>
      <c r="Z924" s="7"/>
      <c r="AA924" s="7"/>
      <c r="AB924" s="7"/>
      <c r="AC924" s="7"/>
    </row>
    <row r="925" ht="24.75" customHeight="1">
      <c r="A925" s="2"/>
      <c r="B925" s="2"/>
      <c r="C925" s="2"/>
      <c r="D925" s="4"/>
      <c r="E925" s="109"/>
      <c r="F925" s="7"/>
      <c r="G925" s="7"/>
      <c r="H925" s="7"/>
      <c r="I925" s="7"/>
      <c r="J925" s="7"/>
      <c r="K925" s="7"/>
      <c r="L925" s="7"/>
      <c r="M925" s="7"/>
      <c r="N925" s="7"/>
      <c r="O925" s="7"/>
      <c r="P925" s="7"/>
      <c r="Q925" s="7"/>
      <c r="R925" s="7"/>
      <c r="S925" s="7"/>
      <c r="T925" s="7"/>
      <c r="U925" s="7"/>
      <c r="V925" s="7"/>
      <c r="W925" s="7"/>
      <c r="X925" s="7"/>
      <c r="Y925" s="7"/>
      <c r="Z925" s="7"/>
      <c r="AA925" s="7"/>
      <c r="AB925" s="7"/>
      <c r="AC925" s="7"/>
    </row>
    <row r="926" ht="24.75" customHeight="1">
      <c r="A926" s="2"/>
      <c r="B926" s="2"/>
      <c r="C926" s="2"/>
      <c r="D926" s="4"/>
      <c r="E926" s="109"/>
      <c r="F926" s="7"/>
      <c r="G926" s="7"/>
      <c r="H926" s="7"/>
      <c r="I926" s="7"/>
      <c r="J926" s="7"/>
      <c r="K926" s="7"/>
      <c r="L926" s="7"/>
      <c r="M926" s="7"/>
      <c r="N926" s="7"/>
      <c r="O926" s="7"/>
      <c r="P926" s="7"/>
      <c r="Q926" s="7"/>
      <c r="R926" s="7"/>
      <c r="S926" s="7"/>
      <c r="T926" s="7"/>
      <c r="U926" s="7"/>
      <c r="V926" s="7"/>
      <c r="W926" s="7"/>
      <c r="X926" s="7"/>
      <c r="Y926" s="7"/>
      <c r="Z926" s="7"/>
      <c r="AA926" s="7"/>
      <c r="AB926" s="7"/>
      <c r="AC926" s="7"/>
    </row>
    <row r="927" ht="24.75" customHeight="1">
      <c r="A927" s="2"/>
      <c r="B927" s="2"/>
      <c r="C927" s="2"/>
      <c r="D927" s="4"/>
      <c r="E927" s="109"/>
      <c r="F927" s="7"/>
      <c r="G927" s="7"/>
      <c r="H927" s="7"/>
      <c r="I927" s="7"/>
      <c r="J927" s="7"/>
      <c r="K927" s="7"/>
      <c r="L927" s="7"/>
      <c r="M927" s="7"/>
      <c r="N927" s="7"/>
      <c r="O927" s="7"/>
      <c r="P927" s="7"/>
      <c r="Q927" s="7"/>
      <c r="R927" s="7"/>
      <c r="S927" s="7"/>
      <c r="T927" s="7"/>
      <c r="U927" s="7"/>
      <c r="V927" s="7"/>
      <c r="W927" s="7"/>
      <c r="X927" s="7"/>
      <c r="Y927" s="7"/>
      <c r="Z927" s="7"/>
      <c r="AA927" s="7"/>
      <c r="AB927" s="7"/>
      <c r="AC927" s="7"/>
    </row>
    <row r="928" ht="24.75" customHeight="1">
      <c r="A928" s="2"/>
      <c r="B928" s="2"/>
      <c r="C928" s="2"/>
      <c r="D928" s="4"/>
      <c r="E928" s="109"/>
      <c r="F928" s="7"/>
      <c r="G928" s="7"/>
      <c r="H928" s="7"/>
      <c r="I928" s="7"/>
      <c r="J928" s="7"/>
      <c r="K928" s="7"/>
      <c r="L928" s="7"/>
      <c r="M928" s="7"/>
      <c r="N928" s="7"/>
      <c r="O928" s="7"/>
      <c r="P928" s="7"/>
      <c r="Q928" s="7"/>
      <c r="R928" s="7"/>
      <c r="S928" s="7"/>
      <c r="T928" s="7"/>
      <c r="U928" s="7"/>
      <c r="V928" s="7"/>
      <c r="W928" s="7"/>
      <c r="X928" s="7"/>
      <c r="Y928" s="7"/>
      <c r="Z928" s="7"/>
      <c r="AA928" s="7"/>
      <c r="AB928" s="7"/>
      <c r="AC928" s="7"/>
    </row>
    <row r="929" ht="24.75" customHeight="1">
      <c r="A929" s="2"/>
      <c r="B929" s="2"/>
      <c r="C929" s="2"/>
      <c r="D929" s="4"/>
      <c r="E929" s="109"/>
      <c r="F929" s="7"/>
      <c r="G929" s="7"/>
      <c r="H929" s="7"/>
      <c r="I929" s="7"/>
      <c r="J929" s="7"/>
      <c r="K929" s="7"/>
      <c r="L929" s="7"/>
      <c r="M929" s="7"/>
      <c r="N929" s="7"/>
      <c r="O929" s="7"/>
      <c r="P929" s="7"/>
      <c r="Q929" s="7"/>
      <c r="R929" s="7"/>
      <c r="S929" s="7"/>
      <c r="T929" s="7"/>
      <c r="U929" s="7"/>
      <c r="V929" s="7"/>
      <c r="W929" s="7"/>
      <c r="X929" s="7"/>
      <c r="Y929" s="7"/>
      <c r="Z929" s="7"/>
      <c r="AA929" s="7"/>
      <c r="AB929" s="7"/>
      <c r="AC929" s="7"/>
    </row>
    <row r="930" ht="24.75" customHeight="1">
      <c r="A930" s="2"/>
      <c r="B930" s="2"/>
      <c r="C930" s="2"/>
      <c r="D930" s="4"/>
      <c r="E930" s="109"/>
      <c r="F930" s="7"/>
      <c r="G930" s="7"/>
      <c r="H930" s="7"/>
      <c r="I930" s="7"/>
      <c r="J930" s="7"/>
      <c r="K930" s="7"/>
      <c r="L930" s="7"/>
      <c r="M930" s="7"/>
      <c r="N930" s="7"/>
      <c r="O930" s="7"/>
      <c r="P930" s="7"/>
      <c r="Q930" s="7"/>
      <c r="R930" s="7"/>
      <c r="S930" s="7"/>
      <c r="T930" s="7"/>
      <c r="U930" s="7"/>
      <c r="V930" s="7"/>
      <c r="W930" s="7"/>
      <c r="X930" s="7"/>
      <c r="Y930" s="7"/>
      <c r="Z930" s="7"/>
      <c r="AA930" s="7"/>
      <c r="AB930" s="7"/>
      <c r="AC930" s="7"/>
    </row>
    <row r="931" ht="24.75" customHeight="1">
      <c r="A931" s="2"/>
      <c r="B931" s="2"/>
      <c r="C931" s="2"/>
      <c r="D931" s="4"/>
      <c r="E931" s="109"/>
      <c r="F931" s="7"/>
      <c r="G931" s="7"/>
      <c r="H931" s="7"/>
      <c r="I931" s="7"/>
      <c r="J931" s="7"/>
      <c r="K931" s="7"/>
      <c r="L931" s="7"/>
      <c r="M931" s="7"/>
      <c r="N931" s="7"/>
      <c r="O931" s="7"/>
      <c r="P931" s="7"/>
      <c r="Q931" s="7"/>
      <c r="R931" s="7"/>
      <c r="S931" s="7"/>
      <c r="T931" s="7"/>
      <c r="U931" s="7"/>
      <c r="V931" s="7"/>
      <c r="W931" s="7"/>
      <c r="X931" s="7"/>
      <c r="Y931" s="7"/>
      <c r="Z931" s="7"/>
      <c r="AA931" s="7"/>
      <c r="AB931" s="7"/>
      <c r="AC931" s="7"/>
    </row>
    <row r="932" ht="24.75" customHeight="1">
      <c r="A932" s="2"/>
      <c r="B932" s="2"/>
      <c r="C932" s="2"/>
      <c r="D932" s="4"/>
      <c r="E932" s="109"/>
      <c r="F932" s="7"/>
      <c r="G932" s="7"/>
      <c r="H932" s="7"/>
      <c r="I932" s="7"/>
      <c r="J932" s="7"/>
      <c r="K932" s="7"/>
      <c r="L932" s="7"/>
      <c r="M932" s="7"/>
      <c r="N932" s="7"/>
      <c r="O932" s="7"/>
      <c r="P932" s="7"/>
      <c r="Q932" s="7"/>
      <c r="R932" s="7"/>
      <c r="S932" s="7"/>
      <c r="T932" s="7"/>
      <c r="U932" s="7"/>
      <c r="V932" s="7"/>
      <c r="W932" s="7"/>
      <c r="X932" s="7"/>
      <c r="Y932" s="7"/>
      <c r="Z932" s="7"/>
      <c r="AA932" s="7"/>
      <c r="AB932" s="7"/>
      <c r="AC932" s="7"/>
    </row>
    <row r="933" ht="24.75" customHeight="1">
      <c r="A933" s="2"/>
      <c r="B933" s="2"/>
      <c r="C933" s="2"/>
      <c r="D933" s="4"/>
      <c r="E933" s="109"/>
      <c r="F933" s="7"/>
      <c r="G933" s="7"/>
      <c r="H933" s="7"/>
      <c r="I933" s="7"/>
      <c r="J933" s="7"/>
      <c r="K933" s="7"/>
      <c r="L933" s="7"/>
      <c r="M933" s="7"/>
      <c r="N933" s="7"/>
      <c r="O933" s="7"/>
      <c r="P933" s="7"/>
      <c r="Q933" s="7"/>
      <c r="R933" s="7"/>
      <c r="S933" s="7"/>
      <c r="T933" s="7"/>
      <c r="U933" s="7"/>
      <c r="V933" s="7"/>
      <c r="W933" s="7"/>
      <c r="X933" s="7"/>
      <c r="Y933" s="7"/>
      <c r="Z933" s="7"/>
      <c r="AA933" s="7"/>
      <c r="AB933" s="7"/>
      <c r="AC933" s="7"/>
    </row>
    <row r="934" ht="24.75" customHeight="1">
      <c r="A934" s="2"/>
      <c r="B934" s="2"/>
      <c r="C934" s="2"/>
      <c r="D934" s="4"/>
      <c r="E934" s="109"/>
      <c r="F934" s="7"/>
      <c r="G934" s="7"/>
      <c r="H934" s="7"/>
      <c r="I934" s="7"/>
      <c r="J934" s="7"/>
      <c r="K934" s="7"/>
      <c r="L934" s="7"/>
      <c r="M934" s="7"/>
      <c r="N934" s="7"/>
      <c r="O934" s="7"/>
      <c r="P934" s="7"/>
      <c r="Q934" s="7"/>
      <c r="R934" s="7"/>
      <c r="S934" s="7"/>
      <c r="T934" s="7"/>
      <c r="U934" s="7"/>
      <c r="V934" s="7"/>
      <c r="W934" s="7"/>
      <c r="X934" s="7"/>
      <c r="Y934" s="7"/>
      <c r="Z934" s="7"/>
      <c r="AA934" s="7"/>
      <c r="AB934" s="7"/>
      <c r="AC934" s="7"/>
    </row>
    <row r="935" ht="24.75" customHeight="1">
      <c r="A935" s="2"/>
      <c r="B935" s="2"/>
      <c r="C935" s="2"/>
      <c r="D935" s="4"/>
      <c r="E935" s="109"/>
      <c r="F935" s="7"/>
      <c r="G935" s="7"/>
      <c r="H935" s="7"/>
      <c r="I935" s="7"/>
      <c r="J935" s="7"/>
      <c r="K935" s="7"/>
      <c r="L935" s="7"/>
      <c r="M935" s="7"/>
      <c r="N935" s="7"/>
      <c r="O935" s="7"/>
      <c r="P935" s="7"/>
      <c r="Q935" s="7"/>
      <c r="R935" s="7"/>
      <c r="S935" s="7"/>
      <c r="T935" s="7"/>
      <c r="U935" s="7"/>
      <c r="V935" s="7"/>
      <c r="W935" s="7"/>
      <c r="X935" s="7"/>
      <c r="Y935" s="7"/>
      <c r="Z935" s="7"/>
      <c r="AA935" s="7"/>
      <c r="AB935" s="7"/>
      <c r="AC935" s="7"/>
    </row>
    <row r="936" ht="24.75" customHeight="1">
      <c r="A936" s="2"/>
      <c r="B936" s="2"/>
      <c r="C936" s="2"/>
      <c r="D936" s="4"/>
      <c r="E936" s="109"/>
      <c r="F936" s="7"/>
      <c r="G936" s="7"/>
      <c r="H936" s="7"/>
      <c r="I936" s="7"/>
      <c r="J936" s="7"/>
      <c r="K936" s="7"/>
      <c r="L936" s="7"/>
      <c r="M936" s="7"/>
      <c r="N936" s="7"/>
      <c r="O936" s="7"/>
      <c r="P936" s="7"/>
      <c r="Q936" s="7"/>
      <c r="R936" s="7"/>
      <c r="S936" s="7"/>
      <c r="T936" s="7"/>
      <c r="U936" s="7"/>
      <c r="V936" s="7"/>
      <c r="W936" s="7"/>
      <c r="X936" s="7"/>
      <c r="Y936" s="7"/>
      <c r="Z936" s="7"/>
      <c r="AA936" s="7"/>
      <c r="AB936" s="7"/>
      <c r="AC936" s="7"/>
    </row>
    <row r="937" ht="24.75" customHeight="1">
      <c r="A937" s="2"/>
      <c r="B937" s="2"/>
      <c r="C937" s="2"/>
      <c r="D937" s="4"/>
      <c r="E937" s="109"/>
      <c r="F937" s="7"/>
      <c r="G937" s="7"/>
      <c r="H937" s="7"/>
      <c r="I937" s="7"/>
      <c r="J937" s="7"/>
      <c r="K937" s="7"/>
      <c r="L937" s="7"/>
      <c r="M937" s="7"/>
      <c r="N937" s="7"/>
      <c r="O937" s="7"/>
      <c r="P937" s="7"/>
      <c r="Q937" s="7"/>
      <c r="R937" s="7"/>
      <c r="S937" s="7"/>
      <c r="T937" s="7"/>
      <c r="U937" s="7"/>
      <c r="V937" s="7"/>
      <c r="W937" s="7"/>
      <c r="X937" s="7"/>
      <c r="Y937" s="7"/>
      <c r="Z937" s="7"/>
      <c r="AA937" s="7"/>
      <c r="AB937" s="7"/>
      <c r="AC937" s="7"/>
    </row>
    <row r="938" ht="24.75" customHeight="1">
      <c r="A938" s="2"/>
      <c r="B938" s="2"/>
      <c r="C938" s="2"/>
      <c r="D938" s="4"/>
      <c r="E938" s="109"/>
      <c r="F938" s="7"/>
      <c r="G938" s="7"/>
      <c r="H938" s="7"/>
      <c r="I938" s="7"/>
      <c r="J938" s="7"/>
      <c r="K938" s="7"/>
      <c r="L938" s="7"/>
      <c r="M938" s="7"/>
      <c r="N938" s="7"/>
      <c r="O938" s="7"/>
      <c r="P938" s="7"/>
      <c r="Q938" s="7"/>
      <c r="R938" s="7"/>
      <c r="S938" s="7"/>
      <c r="T938" s="7"/>
      <c r="U938" s="7"/>
      <c r="V938" s="7"/>
      <c r="W938" s="7"/>
      <c r="X938" s="7"/>
      <c r="Y938" s="7"/>
      <c r="Z938" s="7"/>
      <c r="AA938" s="7"/>
      <c r="AB938" s="7"/>
      <c r="AC938" s="7"/>
    </row>
    <row r="939" ht="24.75" customHeight="1">
      <c r="A939" s="2"/>
      <c r="B939" s="2"/>
      <c r="C939" s="2"/>
      <c r="D939" s="4"/>
      <c r="E939" s="109"/>
      <c r="F939" s="7"/>
      <c r="G939" s="7"/>
      <c r="H939" s="7"/>
      <c r="I939" s="7"/>
      <c r="J939" s="7"/>
      <c r="K939" s="7"/>
      <c r="L939" s="7"/>
      <c r="M939" s="7"/>
      <c r="N939" s="7"/>
      <c r="O939" s="7"/>
      <c r="P939" s="7"/>
      <c r="Q939" s="7"/>
      <c r="R939" s="7"/>
      <c r="S939" s="7"/>
      <c r="T939" s="7"/>
      <c r="U939" s="7"/>
      <c r="V939" s="7"/>
      <c r="W939" s="7"/>
      <c r="X939" s="7"/>
      <c r="Y939" s="7"/>
      <c r="Z939" s="7"/>
      <c r="AA939" s="7"/>
      <c r="AB939" s="7"/>
      <c r="AC939" s="7"/>
    </row>
    <row r="940" ht="24.75" customHeight="1">
      <c r="A940" s="2"/>
      <c r="B940" s="2"/>
      <c r="C940" s="2"/>
      <c r="D940" s="4"/>
      <c r="E940" s="109"/>
      <c r="F940" s="7"/>
      <c r="G940" s="7"/>
      <c r="H940" s="7"/>
      <c r="I940" s="7"/>
      <c r="J940" s="7"/>
      <c r="K940" s="7"/>
      <c r="L940" s="7"/>
      <c r="M940" s="7"/>
      <c r="N940" s="7"/>
      <c r="O940" s="7"/>
      <c r="P940" s="7"/>
      <c r="Q940" s="7"/>
      <c r="R940" s="7"/>
      <c r="S940" s="7"/>
      <c r="T940" s="7"/>
      <c r="U940" s="7"/>
      <c r="V940" s="7"/>
      <c r="W940" s="7"/>
      <c r="X940" s="7"/>
      <c r="Y940" s="7"/>
      <c r="Z940" s="7"/>
      <c r="AA940" s="7"/>
      <c r="AB940" s="7"/>
      <c r="AC940" s="7"/>
    </row>
    <row r="941" ht="24.75" customHeight="1">
      <c r="A941" s="2"/>
      <c r="B941" s="2"/>
      <c r="C941" s="2"/>
      <c r="D941" s="4"/>
      <c r="E941" s="109"/>
      <c r="F941" s="7"/>
      <c r="G941" s="7"/>
      <c r="H941" s="7"/>
      <c r="I941" s="7"/>
      <c r="J941" s="7"/>
      <c r="K941" s="7"/>
      <c r="L941" s="7"/>
      <c r="M941" s="7"/>
      <c r="N941" s="7"/>
      <c r="O941" s="7"/>
      <c r="P941" s="7"/>
      <c r="Q941" s="7"/>
      <c r="R941" s="7"/>
      <c r="S941" s="7"/>
      <c r="T941" s="7"/>
      <c r="U941" s="7"/>
      <c r="V941" s="7"/>
      <c r="W941" s="7"/>
      <c r="X941" s="7"/>
      <c r="Y941" s="7"/>
      <c r="Z941" s="7"/>
      <c r="AA941" s="7"/>
      <c r="AB941" s="7"/>
      <c r="AC941" s="7"/>
    </row>
    <row r="942" ht="24.75" customHeight="1">
      <c r="A942" s="2"/>
      <c r="B942" s="2"/>
      <c r="C942" s="2"/>
      <c r="D942" s="4"/>
      <c r="E942" s="109"/>
      <c r="F942" s="7"/>
      <c r="G942" s="7"/>
      <c r="H942" s="7"/>
      <c r="I942" s="7"/>
      <c r="J942" s="7"/>
      <c r="K942" s="7"/>
      <c r="L942" s="7"/>
      <c r="M942" s="7"/>
      <c r="N942" s="7"/>
      <c r="O942" s="7"/>
      <c r="P942" s="7"/>
      <c r="Q942" s="7"/>
      <c r="R942" s="7"/>
      <c r="S942" s="7"/>
      <c r="T942" s="7"/>
      <c r="U942" s="7"/>
      <c r="V942" s="7"/>
      <c r="W942" s="7"/>
      <c r="X942" s="7"/>
      <c r="Y942" s="7"/>
      <c r="Z942" s="7"/>
      <c r="AA942" s="7"/>
      <c r="AB942" s="7"/>
      <c r="AC942" s="7"/>
    </row>
    <row r="943" ht="24.75" customHeight="1">
      <c r="A943" s="2"/>
      <c r="B943" s="2"/>
      <c r="C943" s="2"/>
      <c r="D943" s="4"/>
      <c r="E943" s="109"/>
      <c r="F943" s="7"/>
      <c r="G943" s="7"/>
      <c r="H943" s="7"/>
      <c r="I943" s="7"/>
      <c r="J943" s="7"/>
      <c r="K943" s="7"/>
      <c r="L943" s="7"/>
      <c r="M943" s="7"/>
      <c r="N943" s="7"/>
      <c r="O943" s="7"/>
      <c r="P943" s="7"/>
      <c r="Q943" s="7"/>
      <c r="R943" s="7"/>
      <c r="S943" s="7"/>
      <c r="T943" s="7"/>
      <c r="U943" s="7"/>
      <c r="V943" s="7"/>
      <c r="W943" s="7"/>
      <c r="X943" s="7"/>
      <c r="Y943" s="7"/>
      <c r="Z943" s="7"/>
      <c r="AA943" s="7"/>
      <c r="AB943" s="7"/>
      <c r="AC943" s="7"/>
    </row>
    <row r="944" ht="24.75" customHeight="1">
      <c r="A944" s="2"/>
      <c r="B944" s="2"/>
      <c r="C944" s="2"/>
      <c r="D944" s="4"/>
      <c r="E944" s="109"/>
      <c r="F944" s="7"/>
      <c r="G944" s="7"/>
      <c r="H944" s="7"/>
      <c r="I944" s="7"/>
      <c r="J944" s="7"/>
      <c r="K944" s="7"/>
      <c r="L944" s="7"/>
      <c r="M944" s="7"/>
      <c r="N944" s="7"/>
      <c r="O944" s="7"/>
      <c r="P944" s="7"/>
      <c r="Q944" s="7"/>
      <c r="R944" s="7"/>
      <c r="S944" s="7"/>
      <c r="T944" s="7"/>
      <c r="U944" s="7"/>
      <c r="V944" s="7"/>
      <c r="W944" s="7"/>
      <c r="X944" s="7"/>
      <c r="Y944" s="7"/>
      <c r="Z944" s="7"/>
      <c r="AA944" s="7"/>
      <c r="AB944" s="7"/>
      <c r="AC944" s="7"/>
    </row>
    <row r="945" ht="24.75" customHeight="1">
      <c r="A945" s="2"/>
      <c r="B945" s="2"/>
      <c r="C945" s="2"/>
      <c r="D945" s="4"/>
      <c r="E945" s="109"/>
      <c r="F945" s="7"/>
      <c r="G945" s="7"/>
      <c r="H945" s="7"/>
      <c r="I945" s="7"/>
      <c r="J945" s="7"/>
      <c r="K945" s="7"/>
      <c r="L945" s="7"/>
      <c r="M945" s="7"/>
      <c r="N945" s="7"/>
      <c r="O945" s="7"/>
      <c r="P945" s="7"/>
      <c r="Q945" s="7"/>
      <c r="R945" s="7"/>
      <c r="S945" s="7"/>
      <c r="T945" s="7"/>
      <c r="U945" s="7"/>
      <c r="V945" s="7"/>
      <c r="W945" s="7"/>
      <c r="X945" s="7"/>
      <c r="Y945" s="7"/>
      <c r="Z945" s="7"/>
      <c r="AA945" s="7"/>
      <c r="AB945" s="7"/>
      <c r="AC945" s="7"/>
    </row>
    <row r="946" ht="24.75" customHeight="1">
      <c r="A946" s="2"/>
      <c r="B946" s="2"/>
      <c r="C946" s="2"/>
      <c r="D946" s="4"/>
      <c r="E946" s="109"/>
      <c r="F946" s="7"/>
      <c r="G946" s="7"/>
      <c r="H946" s="7"/>
      <c r="I946" s="7"/>
      <c r="J946" s="7"/>
      <c r="K946" s="7"/>
      <c r="L946" s="7"/>
      <c r="M946" s="7"/>
      <c r="N946" s="7"/>
      <c r="O946" s="7"/>
      <c r="P946" s="7"/>
      <c r="Q946" s="7"/>
      <c r="R946" s="7"/>
      <c r="S946" s="7"/>
      <c r="T946" s="7"/>
      <c r="U946" s="7"/>
      <c r="V946" s="7"/>
      <c r="W946" s="7"/>
      <c r="X946" s="7"/>
      <c r="Y946" s="7"/>
      <c r="Z946" s="7"/>
      <c r="AA946" s="7"/>
      <c r="AB946" s="7"/>
      <c r="AC946" s="7"/>
    </row>
    <row r="947" ht="24.75" customHeight="1">
      <c r="A947" s="2"/>
      <c r="B947" s="2"/>
      <c r="C947" s="2"/>
      <c r="D947" s="4"/>
      <c r="E947" s="109"/>
      <c r="F947" s="7"/>
      <c r="G947" s="7"/>
      <c r="H947" s="7"/>
      <c r="I947" s="7"/>
      <c r="J947" s="7"/>
      <c r="K947" s="7"/>
      <c r="L947" s="7"/>
      <c r="M947" s="7"/>
      <c r="N947" s="7"/>
      <c r="O947" s="7"/>
      <c r="P947" s="7"/>
      <c r="Q947" s="7"/>
      <c r="R947" s="7"/>
      <c r="S947" s="7"/>
      <c r="T947" s="7"/>
      <c r="U947" s="7"/>
      <c r="V947" s="7"/>
      <c r="W947" s="7"/>
      <c r="X947" s="7"/>
      <c r="Y947" s="7"/>
      <c r="Z947" s="7"/>
      <c r="AA947" s="7"/>
      <c r="AB947" s="7"/>
      <c r="AC947" s="7"/>
    </row>
    <row r="948" ht="24.75" customHeight="1">
      <c r="A948" s="2"/>
      <c r="B948" s="2"/>
      <c r="C948" s="2"/>
      <c r="D948" s="4"/>
      <c r="E948" s="109"/>
      <c r="F948" s="7"/>
      <c r="G948" s="7"/>
      <c r="H948" s="7"/>
      <c r="I948" s="7"/>
      <c r="J948" s="7"/>
      <c r="K948" s="7"/>
      <c r="L948" s="7"/>
      <c r="M948" s="7"/>
      <c r="N948" s="7"/>
      <c r="O948" s="7"/>
      <c r="P948" s="7"/>
      <c r="Q948" s="7"/>
      <c r="R948" s="7"/>
      <c r="S948" s="7"/>
      <c r="T948" s="7"/>
      <c r="U948" s="7"/>
      <c r="V948" s="7"/>
      <c r="W948" s="7"/>
      <c r="X948" s="7"/>
      <c r="Y948" s="7"/>
      <c r="Z948" s="7"/>
      <c r="AA948" s="7"/>
      <c r="AB948" s="7"/>
      <c r="AC948" s="7"/>
    </row>
    <row r="949" ht="24.75" customHeight="1">
      <c r="A949" s="2"/>
      <c r="B949" s="2"/>
      <c r="C949" s="2"/>
      <c r="D949" s="4"/>
      <c r="E949" s="109"/>
      <c r="F949" s="7"/>
      <c r="G949" s="7"/>
      <c r="H949" s="7"/>
      <c r="I949" s="7"/>
      <c r="J949" s="7"/>
      <c r="K949" s="7"/>
      <c r="L949" s="7"/>
      <c r="M949" s="7"/>
      <c r="N949" s="7"/>
      <c r="O949" s="7"/>
      <c r="P949" s="7"/>
      <c r="Q949" s="7"/>
      <c r="R949" s="7"/>
      <c r="S949" s="7"/>
      <c r="T949" s="7"/>
      <c r="U949" s="7"/>
      <c r="V949" s="7"/>
      <c r="W949" s="7"/>
      <c r="X949" s="7"/>
      <c r="Y949" s="7"/>
      <c r="Z949" s="7"/>
      <c r="AA949" s="7"/>
      <c r="AB949" s="7"/>
      <c r="AC949" s="7"/>
    </row>
    <row r="950" ht="24.75" customHeight="1">
      <c r="A950" s="2"/>
      <c r="B950" s="2"/>
      <c r="C950" s="2"/>
      <c r="D950" s="4"/>
      <c r="E950" s="109"/>
      <c r="F950" s="7"/>
      <c r="G950" s="7"/>
      <c r="H950" s="7"/>
      <c r="I950" s="7"/>
      <c r="J950" s="7"/>
      <c r="K950" s="7"/>
      <c r="L950" s="7"/>
      <c r="M950" s="7"/>
      <c r="N950" s="7"/>
      <c r="O950" s="7"/>
      <c r="P950" s="7"/>
      <c r="Q950" s="7"/>
      <c r="R950" s="7"/>
      <c r="S950" s="7"/>
      <c r="T950" s="7"/>
      <c r="U950" s="7"/>
      <c r="V950" s="7"/>
      <c r="W950" s="7"/>
      <c r="X950" s="7"/>
      <c r="Y950" s="7"/>
      <c r="Z950" s="7"/>
      <c r="AA950" s="7"/>
      <c r="AB950" s="7"/>
      <c r="AC950" s="7"/>
    </row>
    <row r="951" ht="24.75" customHeight="1">
      <c r="A951" s="2"/>
      <c r="B951" s="2"/>
      <c r="C951" s="2"/>
      <c r="D951" s="4"/>
      <c r="E951" s="109"/>
      <c r="F951" s="7"/>
      <c r="G951" s="7"/>
      <c r="H951" s="7"/>
      <c r="I951" s="7"/>
      <c r="J951" s="7"/>
      <c r="K951" s="7"/>
      <c r="L951" s="7"/>
      <c r="M951" s="7"/>
      <c r="N951" s="7"/>
      <c r="O951" s="7"/>
      <c r="P951" s="7"/>
      <c r="Q951" s="7"/>
      <c r="R951" s="7"/>
      <c r="S951" s="7"/>
      <c r="T951" s="7"/>
      <c r="U951" s="7"/>
      <c r="V951" s="7"/>
      <c r="W951" s="7"/>
      <c r="X951" s="7"/>
      <c r="Y951" s="7"/>
      <c r="Z951" s="7"/>
      <c r="AA951" s="7"/>
      <c r="AB951" s="7"/>
      <c r="AC951" s="7"/>
    </row>
    <row r="952" ht="24.75" customHeight="1">
      <c r="A952" s="2"/>
      <c r="B952" s="2"/>
      <c r="C952" s="2"/>
      <c r="D952" s="4"/>
      <c r="E952" s="109"/>
      <c r="F952" s="7"/>
      <c r="G952" s="7"/>
      <c r="H952" s="7"/>
      <c r="I952" s="7"/>
      <c r="J952" s="7"/>
      <c r="K952" s="7"/>
      <c r="L952" s="7"/>
      <c r="M952" s="7"/>
      <c r="N952" s="7"/>
      <c r="O952" s="7"/>
      <c r="P952" s="7"/>
      <c r="Q952" s="7"/>
      <c r="R952" s="7"/>
      <c r="S952" s="7"/>
      <c r="T952" s="7"/>
      <c r="U952" s="7"/>
      <c r="V952" s="7"/>
      <c r="W952" s="7"/>
      <c r="X952" s="7"/>
      <c r="Y952" s="7"/>
      <c r="Z952" s="7"/>
      <c r="AA952" s="7"/>
      <c r="AB952" s="7"/>
      <c r="AC952" s="7"/>
    </row>
    <row r="953" ht="24.75" customHeight="1">
      <c r="A953" s="2"/>
      <c r="B953" s="2"/>
      <c r="C953" s="2"/>
      <c r="D953" s="4"/>
      <c r="E953" s="109"/>
      <c r="F953" s="7"/>
      <c r="G953" s="7"/>
      <c r="H953" s="7"/>
      <c r="I953" s="7"/>
      <c r="J953" s="7"/>
      <c r="K953" s="7"/>
      <c r="L953" s="7"/>
      <c r="M953" s="7"/>
      <c r="N953" s="7"/>
      <c r="O953" s="7"/>
      <c r="P953" s="7"/>
      <c r="Q953" s="7"/>
      <c r="R953" s="7"/>
      <c r="S953" s="7"/>
      <c r="T953" s="7"/>
      <c r="U953" s="7"/>
      <c r="V953" s="7"/>
      <c r="W953" s="7"/>
      <c r="X953" s="7"/>
      <c r="Y953" s="7"/>
      <c r="Z953" s="7"/>
      <c r="AA953" s="7"/>
      <c r="AB953" s="7"/>
      <c r="AC953" s="7"/>
    </row>
    <row r="954" ht="24.75" customHeight="1">
      <c r="A954" s="2"/>
      <c r="B954" s="2"/>
      <c r="C954" s="2"/>
      <c r="D954" s="4"/>
      <c r="E954" s="109"/>
      <c r="F954" s="7"/>
      <c r="G954" s="7"/>
      <c r="H954" s="7"/>
      <c r="I954" s="7"/>
      <c r="J954" s="7"/>
      <c r="K954" s="7"/>
      <c r="L954" s="7"/>
      <c r="M954" s="7"/>
      <c r="N954" s="7"/>
      <c r="O954" s="7"/>
      <c r="P954" s="7"/>
      <c r="Q954" s="7"/>
      <c r="R954" s="7"/>
      <c r="S954" s="7"/>
      <c r="T954" s="7"/>
      <c r="U954" s="7"/>
      <c r="V954" s="7"/>
      <c r="W954" s="7"/>
      <c r="X954" s="7"/>
      <c r="Y954" s="7"/>
      <c r="Z954" s="7"/>
      <c r="AA954" s="7"/>
      <c r="AB954" s="7"/>
      <c r="AC954" s="7"/>
    </row>
    <row r="955" ht="24.75" customHeight="1">
      <c r="A955" s="2"/>
      <c r="B955" s="2"/>
      <c r="C955" s="2"/>
      <c r="D955" s="4"/>
      <c r="E955" s="109"/>
      <c r="F955" s="7"/>
      <c r="G955" s="7"/>
      <c r="H955" s="7"/>
      <c r="I955" s="7"/>
      <c r="J955" s="7"/>
      <c r="K955" s="7"/>
      <c r="L955" s="7"/>
      <c r="M955" s="7"/>
      <c r="N955" s="7"/>
      <c r="O955" s="7"/>
      <c r="P955" s="7"/>
      <c r="Q955" s="7"/>
      <c r="R955" s="7"/>
      <c r="S955" s="7"/>
      <c r="T955" s="7"/>
      <c r="U955" s="7"/>
      <c r="V955" s="7"/>
      <c r="W955" s="7"/>
      <c r="X955" s="7"/>
      <c r="Y955" s="7"/>
      <c r="Z955" s="7"/>
      <c r="AA955" s="7"/>
      <c r="AB955" s="7"/>
      <c r="AC955" s="7"/>
    </row>
    <row r="956" ht="24.75" customHeight="1">
      <c r="A956" s="2"/>
      <c r="B956" s="2"/>
      <c r="C956" s="2"/>
      <c r="D956" s="4"/>
      <c r="E956" s="109"/>
      <c r="F956" s="7"/>
      <c r="G956" s="7"/>
      <c r="H956" s="7"/>
      <c r="I956" s="7"/>
      <c r="J956" s="7"/>
      <c r="K956" s="7"/>
      <c r="L956" s="7"/>
      <c r="M956" s="7"/>
      <c r="N956" s="7"/>
      <c r="O956" s="7"/>
      <c r="P956" s="7"/>
      <c r="Q956" s="7"/>
      <c r="R956" s="7"/>
      <c r="S956" s="7"/>
      <c r="T956" s="7"/>
      <c r="U956" s="7"/>
      <c r="V956" s="7"/>
      <c r="W956" s="7"/>
      <c r="X956" s="7"/>
      <c r="Y956" s="7"/>
      <c r="Z956" s="7"/>
      <c r="AA956" s="7"/>
      <c r="AB956" s="7"/>
      <c r="AC956" s="7"/>
    </row>
    <row r="957" ht="24.75" customHeight="1">
      <c r="A957" s="2"/>
      <c r="B957" s="2"/>
      <c r="C957" s="2"/>
      <c r="D957" s="4"/>
      <c r="E957" s="109"/>
      <c r="F957" s="7"/>
      <c r="G957" s="7"/>
      <c r="H957" s="7"/>
      <c r="I957" s="7"/>
      <c r="J957" s="7"/>
      <c r="K957" s="7"/>
      <c r="L957" s="7"/>
      <c r="M957" s="7"/>
      <c r="N957" s="7"/>
      <c r="O957" s="7"/>
      <c r="P957" s="7"/>
      <c r="Q957" s="7"/>
      <c r="R957" s="7"/>
      <c r="S957" s="7"/>
      <c r="T957" s="7"/>
      <c r="U957" s="7"/>
      <c r="V957" s="7"/>
      <c r="W957" s="7"/>
      <c r="X957" s="7"/>
      <c r="Y957" s="7"/>
      <c r="Z957" s="7"/>
      <c r="AA957" s="7"/>
      <c r="AB957" s="7"/>
      <c r="AC957" s="7"/>
    </row>
    <row r="958" ht="24.75" customHeight="1">
      <c r="A958" s="2"/>
      <c r="B958" s="2"/>
      <c r="C958" s="2"/>
      <c r="D958" s="4"/>
      <c r="E958" s="109"/>
      <c r="F958" s="7"/>
      <c r="G958" s="7"/>
      <c r="H958" s="7"/>
      <c r="I958" s="7"/>
      <c r="J958" s="7"/>
      <c r="K958" s="7"/>
      <c r="L958" s="7"/>
      <c r="M958" s="7"/>
      <c r="N958" s="7"/>
      <c r="O958" s="7"/>
      <c r="P958" s="7"/>
      <c r="Q958" s="7"/>
      <c r="R958" s="7"/>
      <c r="S958" s="7"/>
      <c r="T958" s="7"/>
      <c r="U958" s="7"/>
      <c r="V958" s="7"/>
      <c r="W958" s="7"/>
      <c r="X958" s="7"/>
      <c r="Y958" s="7"/>
      <c r="Z958" s="7"/>
      <c r="AA958" s="7"/>
      <c r="AB958" s="7"/>
      <c r="AC958" s="7"/>
    </row>
    <row r="959" ht="24.75" customHeight="1">
      <c r="A959" s="2"/>
      <c r="B959" s="2"/>
      <c r="C959" s="2"/>
      <c r="D959" s="4"/>
      <c r="E959" s="109"/>
      <c r="F959" s="7"/>
      <c r="G959" s="7"/>
      <c r="H959" s="7"/>
      <c r="I959" s="7"/>
      <c r="J959" s="7"/>
      <c r="K959" s="7"/>
      <c r="L959" s="7"/>
      <c r="M959" s="7"/>
      <c r="N959" s="7"/>
      <c r="O959" s="7"/>
      <c r="P959" s="7"/>
      <c r="Q959" s="7"/>
      <c r="R959" s="7"/>
      <c r="S959" s="7"/>
      <c r="T959" s="7"/>
      <c r="U959" s="7"/>
      <c r="V959" s="7"/>
      <c r="W959" s="7"/>
      <c r="X959" s="7"/>
      <c r="Y959" s="7"/>
      <c r="Z959" s="7"/>
      <c r="AA959" s="7"/>
      <c r="AB959" s="7"/>
      <c r="AC959" s="7"/>
    </row>
    <row r="960" ht="24.75" customHeight="1">
      <c r="A960" s="2"/>
      <c r="B960" s="2"/>
      <c r="C960" s="2"/>
      <c r="D960" s="4"/>
      <c r="E960" s="109"/>
      <c r="F960" s="7"/>
      <c r="G960" s="7"/>
      <c r="H960" s="7"/>
      <c r="I960" s="7"/>
      <c r="J960" s="7"/>
      <c r="K960" s="7"/>
      <c r="L960" s="7"/>
      <c r="M960" s="7"/>
      <c r="N960" s="7"/>
      <c r="O960" s="7"/>
      <c r="P960" s="7"/>
      <c r="Q960" s="7"/>
      <c r="R960" s="7"/>
      <c r="S960" s="7"/>
      <c r="T960" s="7"/>
      <c r="U960" s="7"/>
      <c r="V960" s="7"/>
      <c r="W960" s="7"/>
      <c r="X960" s="7"/>
      <c r="Y960" s="7"/>
      <c r="Z960" s="7"/>
      <c r="AA960" s="7"/>
      <c r="AB960" s="7"/>
      <c r="AC960" s="7"/>
    </row>
    <row r="961" ht="24.75" customHeight="1">
      <c r="A961" s="2"/>
      <c r="B961" s="2"/>
      <c r="C961" s="2"/>
      <c r="D961" s="4"/>
      <c r="E961" s="109"/>
      <c r="F961" s="7"/>
      <c r="G961" s="7"/>
      <c r="H961" s="7"/>
      <c r="I961" s="7"/>
      <c r="J961" s="7"/>
      <c r="K961" s="7"/>
      <c r="L961" s="7"/>
      <c r="M961" s="7"/>
      <c r="N961" s="7"/>
      <c r="O961" s="7"/>
      <c r="P961" s="7"/>
      <c r="Q961" s="7"/>
      <c r="R961" s="7"/>
      <c r="S961" s="7"/>
      <c r="T961" s="7"/>
      <c r="U961" s="7"/>
      <c r="V961" s="7"/>
      <c r="W961" s="7"/>
      <c r="X961" s="7"/>
      <c r="Y961" s="7"/>
      <c r="Z961" s="7"/>
      <c r="AA961" s="7"/>
      <c r="AB961" s="7"/>
      <c r="AC961" s="7"/>
    </row>
    <row r="962" ht="24.75" customHeight="1">
      <c r="A962" s="2"/>
      <c r="B962" s="2"/>
      <c r="C962" s="2"/>
      <c r="D962" s="4"/>
      <c r="E962" s="109"/>
      <c r="F962" s="7"/>
      <c r="G962" s="7"/>
      <c r="H962" s="7"/>
      <c r="I962" s="7"/>
      <c r="J962" s="7"/>
      <c r="K962" s="7"/>
      <c r="L962" s="7"/>
      <c r="M962" s="7"/>
      <c r="N962" s="7"/>
      <c r="O962" s="7"/>
      <c r="P962" s="7"/>
      <c r="Q962" s="7"/>
      <c r="R962" s="7"/>
      <c r="S962" s="7"/>
      <c r="T962" s="7"/>
      <c r="U962" s="7"/>
      <c r="V962" s="7"/>
      <c r="W962" s="7"/>
      <c r="X962" s="7"/>
      <c r="Y962" s="7"/>
      <c r="Z962" s="7"/>
      <c r="AA962" s="7"/>
      <c r="AB962" s="7"/>
      <c r="AC962" s="7"/>
    </row>
    <row r="963" ht="24.75" customHeight="1">
      <c r="A963" s="2"/>
      <c r="B963" s="2"/>
      <c r="C963" s="2"/>
      <c r="D963" s="4"/>
      <c r="E963" s="109"/>
      <c r="F963" s="7"/>
      <c r="G963" s="7"/>
      <c r="H963" s="7"/>
      <c r="I963" s="7"/>
      <c r="J963" s="7"/>
      <c r="K963" s="7"/>
      <c r="L963" s="7"/>
      <c r="M963" s="7"/>
      <c r="N963" s="7"/>
      <c r="O963" s="7"/>
      <c r="P963" s="7"/>
      <c r="Q963" s="7"/>
      <c r="R963" s="7"/>
      <c r="S963" s="7"/>
      <c r="T963" s="7"/>
      <c r="U963" s="7"/>
      <c r="V963" s="7"/>
      <c r="W963" s="7"/>
      <c r="X963" s="7"/>
      <c r="Y963" s="7"/>
      <c r="Z963" s="7"/>
      <c r="AA963" s="7"/>
      <c r="AB963" s="7"/>
      <c r="AC963" s="7"/>
    </row>
    <row r="964" ht="24.75" customHeight="1">
      <c r="A964" s="2"/>
      <c r="B964" s="2"/>
      <c r="C964" s="2"/>
      <c r="D964" s="4"/>
      <c r="E964" s="109"/>
      <c r="F964" s="7"/>
      <c r="G964" s="7"/>
      <c r="H964" s="7"/>
      <c r="I964" s="7"/>
      <c r="J964" s="7"/>
      <c r="K964" s="7"/>
      <c r="L964" s="7"/>
      <c r="M964" s="7"/>
      <c r="N964" s="7"/>
      <c r="O964" s="7"/>
      <c r="P964" s="7"/>
      <c r="Q964" s="7"/>
      <c r="R964" s="7"/>
      <c r="S964" s="7"/>
      <c r="T964" s="7"/>
      <c r="U964" s="7"/>
      <c r="V964" s="7"/>
      <c r="W964" s="7"/>
      <c r="X964" s="7"/>
      <c r="Y964" s="7"/>
      <c r="Z964" s="7"/>
      <c r="AA964" s="7"/>
      <c r="AB964" s="7"/>
      <c r="AC964" s="7"/>
    </row>
    <row r="965" ht="24.75" customHeight="1">
      <c r="A965" s="2"/>
      <c r="B965" s="2"/>
      <c r="C965" s="2"/>
      <c r="D965" s="4"/>
      <c r="E965" s="109"/>
      <c r="F965" s="7"/>
      <c r="G965" s="7"/>
      <c r="H965" s="7"/>
      <c r="I965" s="7"/>
      <c r="J965" s="7"/>
      <c r="K965" s="7"/>
      <c r="L965" s="7"/>
      <c r="M965" s="7"/>
      <c r="N965" s="7"/>
      <c r="O965" s="7"/>
      <c r="P965" s="7"/>
      <c r="Q965" s="7"/>
      <c r="R965" s="7"/>
      <c r="S965" s="7"/>
      <c r="T965" s="7"/>
      <c r="U965" s="7"/>
      <c r="V965" s="7"/>
      <c r="W965" s="7"/>
      <c r="X965" s="7"/>
      <c r="Y965" s="7"/>
      <c r="Z965" s="7"/>
      <c r="AA965" s="7"/>
      <c r="AB965" s="7"/>
      <c r="AC965" s="7"/>
    </row>
    <row r="966" ht="24.75" customHeight="1">
      <c r="A966" s="2"/>
      <c r="B966" s="2"/>
      <c r="C966" s="2"/>
      <c r="D966" s="4"/>
      <c r="E966" s="109"/>
      <c r="F966" s="7"/>
      <c r="G966" s="7"/>
      <c r="H966" s="7"/>
      <c r="I966" s="7"/>
      <c r="J966" s="7"/>
      <c r="K966" s="7"/>
      <c r="L966" s="7"/>
      <c r="M966" s="7"/>
      <c r="N966" s="7"/>
      <c r="O966" s="7"/>
      <c r="P966" s="7"/>
      <c r="Q966" s="7"/>
      <c r="R966" s="7"/>
      <c r="S966" s="7"/>
      <c r="T966" s="7"/>
      <c r="U966" s="7"/>
      <c r="V966" s="7"/>
      <c r="W966" s="7"/>
      <c r="X966" s="7"/>
      <c r="Y966" s="7"/>
      <c r="Z966" s="7"/>
      <c r="AA966" s="7"/>
      <c r="AB966" s="7"/>
      <c r="AC966" s="7"/>
    </row>
    <row r="967" ht="24.75" customHeight="1">
      <c r="A967" s="2"/>
      <c r="B967" s="2"/>
      <c r="C967" s="2"/>
      <c r="D967" s="4"/>
      <c r="E967" s="109"/>
      <c r="F967" s="7"/>
      <c r="G967" s="7"/>
      <c r="H967" s="7"/>
      <c r="I967" s="7"/>
      <c r="J967" s="7"/>
      <c r="K967" s="7"/>
      <c r="L967" s="7"/>
      <c r="M967" s="7"/>
      <c r="N967" s="7"/>
      <c r="O967" s="7"/>
      <c r="P967" s="7"/>
      <c r="Q967" s="7"/>
      <c r="R967" s="7"/>
      <c r="S967" s="7"/>
      <c r="T967" s="7"/>
      <c r="U967" s="7"/>
      <c r="V967" s="7"/>
      <c r="W967" s="7"/>
      <c r="X967" s="7"/>
      <c r="Y967" s="7"/>
      <c r="Z967" s="7"/>
      <c r="AA967" s="7"/>
      <c r="AB967" s="7"/>
      <c r="AC967" s="7"/>
    </row>
    <row r="968" ht="24.75" customHeight="1">
      <c r="A968" s="2"/>
      <c r="B968" s="2"/>
      <c r="C968" s="2"/>
      <c r="D968" s="4"/>
      <c r="E968" s="109"/>
      <c r="F968" s="7"/>
      <c r="G968" s="7"/>
      <c r="H968" s="7"/>
      <c r="I968" s="7"/>
      <c r="J968" s="7"/>
      <c r="K968" s="7"/>
      <c r="L968" s="7"/>
      <c r="M968" s="7"/>
      <c r="N968" s="7"/>
      <c r="O968" s="7"/>
      <c r="P968" s="7"/>
      <c r="Q968" s="7"/>
      <c r="R968" s="7"/>
      <c r="S968" s="7"/>
      <c r="T968" s="7"/>
      <c r="U968" s="7"/>
      <c r="V968" s="7"/>
      <c r="W968" s="7"/>
      <c r="X968" s="7"/>
      <c r="Y968" s="7"/>
      <c r="Z968" s="7"/>
      <c r="AA968" s="7"/>
      <c r="AB968" s="7"/>
      <c r="AC968" s="7"/>
    </row>
    <row r="969" ht="24.75" customHeight="1">
      <c r="A969" s="2"/>
      <c r="B969" s="2"/>
      <c r="C969" s="2"/>
      <c r="D969" s="4"/>
      <c r="E969" s="109"/>
      <c r="F969" s="7"/>
      <c r="G969" s="7"/>
      <c r="H969" s="7"/>
      <c r="I969" s="7"/>
      <c r="J969" s="7"/>
      <c r="K969" s="7"/>
      <c r="L969" s="7"/>
      <c r="M969" s="7"/>
      <c r="N969" s="7"/>
      <c r="O969" s="7"/>
      <c r="P969" s="7"/>
      <c r="Q969" s="7"/>
      <c r="R969" s="7"/>
      <c r="S969" s="7"/>
      <c r="T969" s="7"/>
      <c r="U969" s="7"/>
      <c r="V969" s="7"/>
      <c r="W969" s="7"/>
      <c r="X969" s="7"/>
      <c r="Y969" s="7"/>
      <c r="Z969" s="7"/>
      <c r="AA969" s="7"/>
      <c r="AB969" s="7"/>
      <c r="AC969" s="7"/>
    </row>
    <row r="970" ht="24.75" customHeight="1">
      <c r="A970" s="2"/>
      <c r="B970" s="2"/>
      <c r="C970" s="2"/>
      <c r="D970" s="4"/>
      <c r="E970" s="109"/>
      <c r="F970" s="7"/>
      <c r="G970" s="7"/>
      <c r="H970" s="7"/>
      <c r="I970" s="7"/>
      <c r="J970" s="7"/>
      <c r="K970" s="7"/>
      <c r="L970" s="7"/>
      <c r="M970" s="7"/>
      <c r="N970" s="7"/>
      <c r="O970" s="7"/>
      <c r="P970" s="7"/>
      <c r="Q970" s="7"/>
      <c r="R970" s="7"/>
      <c r="S970" s="7"/>
      <c r="T970" s="7"/>
      <c r="U970" s="7"/>
      <c r="V970" s="7"/>
      <c r="W970" s="7"/>
      <c r="X970" s="7"/>
      <c r="Y970" s="7"/>
      <c r="Z970" s="7"/>
      <c r="AA970" s="7"/>
      <c r="AB970" s="7"/>
      <c r="AC970" s="7"/>
    </row>
    <row r="971" ht="24.75" customHeight="1">
      <c r="A971" s="2"/>
      <c r="B971" s="2"/>
      <c r="C971" s="2"/>
      <c r="D971" s="4"/>
      <c r="E971" s="109"/>
      <c r="F971" s="7"/>
      <c r="G971" s="7"/>
      <c r="H971" s="7"/>
      <c r="I971" s="7"/>
      <c r="J971" s="7"/>
      <c r="K971" s="7"/>
      <c r="L971" s="7"/>
      <c r="M971" s="7"/>
      <c r="N971" s="7"/>
      <c r="O971" s="7"/>
      <c r="P971" s="7"/>
      <c r="Q971" s="7"/>
      <c r="R971" s="7"/>
      <c r="S971" s="7"/>
      <c r="T971" s="7"/>
      <c r="U971" s="7"/>
      <c r="V971" s="7"/>
      <c r="W971" s="7"/>
      <c r="X971" s="7"/>
      <c r="Y971" s="7"/>
      <c r="Z971" s="7"/>
      <c r="AA971" s="7"/>
      <c r="AB971" s="7"/>
      <c r="AC971" s="7"/>
    </row>
    <row r="972" ht="24.75" customHeight="1">
      <c r="A972" s="2"/>
      <c r="B972" s="2"/>
      <c r="C972" s="2"/>
      <c r="D972" s="4"/>
      <c r="E972" s="109"/>
      <c r="F972" s="7"/>
      <c r="G972" s="7"/>
      <c r="H972" s="7"/>
      <c r="I972" s="7"/>
      <c r="J972" s="7"/>
      <c r="K972" s="7"/>
      <c r="L972" s="7"/>
      <c r="M972" s="7"/>
      <c r="N972" s="7"/>
      <c r="O972" s="7"/>
      <c r="P972" s="7"/>
      <c r="Q972" s="7"/>
      <c r="R972" s="7"/>
      <c r="S972" s="7"/>
      <c r="T972" s="7"/>
      <c r="U972" s="7"/>
      <c r="V972" s="7"/>
      <c r="W972" s="7"/>
      <c r="X972" s="7"/>
      <c r="Y972" s="7"/>
      <c r="Z972" s="7"/>
      <c r="AA972" s="7"/>
      <c r="AB972" s="7"/>
      <c r="AC972" s="7"/>
    </row>
    <row r="973" ht="24.75" customHeight="1">
      <c r="A973" s="2"/>
      <c r="B973" s="2"/>
      <c r="C973" s="2"/>
      <c r="D973" s="4"/>
      <c r="E973" s="109"/>
      <c r="F973" s="7"/>
      <c r="G973" s="7"/>
      <c r="H973" s="7"/>
      <c r="I973" s="7"/>
      <c r="J973" s="7"/>
      <c r="K973" s="7"/>
      <c r="L973" s="7"/>
      <c r="M973" s="7"/>
      <c r="N973" s="7"/>
      <c r="O973" s="7"/>
      <c r="P973" s="7"/>
      <c r="Q973" s="7"/>
      <c r="R973" s="7"/>
      <c r="S973" s="7"/>
      <c r="T973" s="7"/>
      <c r="U973" s="7"/>
      <c r="V973" s="7"/>
      <c r="W973" s="7"/>
      <c r="X973" s="7"/>
      <c r="Y973" s="7"/>
      <c r="Z973" s="7"/>
      <c r="AA973" s="7"/>
      <c r="AB973" s="7"/>
      <c r="AC973" s="7"/>
    </row>
    <row r="974" ht="24.75" customHeight="1">
      <c r="A974" s="2"/>
      <c r="B974" s="2"/>
      <c r="C974" s="2"/>
      <c r="D974" s="4"/>
      <c r="E974" s="109"/>
      <c r="F974" s="7"/>
      <c r="G974" s="7"/>
      <c r="H974" s="7"/>
      <c r="I974" s="7"/>
      <c r="J974" s="7"/>
      <c r="K974" s="7"/>
      <c r="L974" s="7"/>
      <c r="M974" s="7"/>
      <c r="N974" s="7"/>
      <c r="O974" s="7"/>
      <c r="P974" s="7"/>
      <c r="Q974" s="7"/>
      <c r="R974" s="7"/>
      <c r="S974" s="7"/>
      <c r="T974" s="7"/>
      <c r="U974" s="7"/>
      <c r="V974" s="7"/>
      <c r="W974" s="7"/>
      <c r="X974" s="7"/>
      <c r="Y974" s="7"/>
      <c r="Z974" s="7"/>
      <c r="AA974" s="7"/>
      <c r="AB974" s="7"/>
      <c r="AC974" s="7"/>
    </row>
    <row r="975" ht="24.75" customHeight="1">
      <c r="A975" s="2"/>
      <c r="B975" s="2"/>
      <c r="C975" s="2"/>
      <c r="D975" s="4"/>
      <c r="E975" s="109"/>
      <c r="F975" s="7"/>
      <c r="G975" s="7"/>
      <c r="H975" s="7"/>
      <c r="I975" s="7"/>
      <c r="J975" s="7"/>
      <c r="K975" s="7"/>
      <c r="L975" s="7"/>
      <c r="M975" s="7"/>
      <c r="N975" s="7"/>
      <c r="O975" s="7"/>
      <c r="P975" s="7"/>
      <c r="Q975" s="7"/>
      <c r="R975" s="7"/>
      <c r="S975" s="7"/>
      <c r="T975" s="7"/>
      <c r="U975" s="7"/>
      <c r="V975" s="7"/>
      <c r="W975" s="7"/>
      <c r="X975" s="7"/>
      <c r="Y975" s="7"/>
      <c r="Z975" s="7"/>
      <c r="AA975" s="7"/>
      <c r="AB975" s="7"/>
      <c r="AC975" s="7"/>
    </row>
    <row r="976" ht="24.75" customHeight="1">
      <c r="A976" s="2"/>
      <c r="B976" s="2"/>
      <c r="C976" s="2"/>
      <c r="D976" s="4"/>
      <c r="E976" s="109"/>
      <c r="F976" s="7"/>
      <c r="G976" s="7"/>
      <c r="H976" s="7"/>
      <c r="I976" s="7"/>
      <c r="J976" s="7"/>
      <c r="K976" s="7"/>
      <c r="L976" s="7"/>
      <c r="M976" s="7"/>
      <c r="N976" s="7"/>
      <c r="O976" s="7"/>
      <c r="P976" s="7"/>
      <c r="Q976" s="7"/>
      <c r="R976" s="7"/>
      <c r="S976" s="7"/>
      <c r="T976" s="7"/>
      <c r="U976" s="7"/>
      <c r="V976" s="7"/>
      <c r="W976" s="7"/>
      <c r="X976" s="7"/>
      <c r="Y976" s="7"/>
      <c r="Z976" s="7"/>
      <c r="AA976" s="7"/>
      <c r="AB976" s="7"/>
      <c r="AC976" s="7"/>
    </row>
    <row r="977" ht="24.75" customHeight="1">
      <c r="A977" s="2"/>
      <c r="B977" s="2"/>
      <c r="C977" s="2"/>
      <c r="D977" s="4"/>
      <c r="E977" s="109"/>
      <c r="F977" s="7"/>
      <c r="G977" s="7"/>
      <c r="H977" s="7"/>
      <c r="I977" s="7"/>
      <c r="J977" s="7"/>
      <c r="K977" s="7"/>
      <c r="L977" s="7"/>
      <c r="M977" s="7"/>
      <c r="N977" s="7"/>
      <c r="O977" s="7"/>
      <c r="P977" s="7"/>
      <c r="Q977" s="7"/>
      <c r="R977" s="7"/>
      <c r="S977" s="7"/>
      <c r="T977" s="7"/>
      <c r="U977" s="7"/>
      <c r="V977" s="7"/>
      <c r="W977" s="7"/>
      <c r="X977" s="7"/>
      <c r="Y977" s="7"/>
      <c r="Z977" s="7"/>
      <c r="AA977" s="7"/>
      <c r="AB977" s="7"/>
      <c r="AC977" s="7"/>
    </row>
    <row r="978" ht="24.75" customHeight="1">
      <c r="A978" s="2"/>
      <c r="B978" s="2"/>
      <c r="C978" s="2"/>
      <c r="D978" s="4"/>
      <c r="E978" s="109"/>
      <c r="F978" s="7"/>
      <c r="G978" s="7"/>
      <c r="H978" s="7"/>
      <c r="I978" s="7"/>
      <c r="J978" s="7"/>
      <c r="K978" s="7"/>
      <c r="L978" s="7"/>
      <c r="M978" s="7"/>
      <c r="N978" s="7"/>
      <c r="O978" s="7"/>
      <c r="P978" s="7"/>
      <c r="Q978" s="7"/>
      <c r="R978" s="7"/>
      <c r="S978" s="7"/>
      <c r="T978" s="7"/>
      <c r="U978" s="7"/>
      <c r="V978" s="7"/>
      <c r="W978" s="7"/>
      <c r="X978" s="7"/>
      <c r="Y978" s="7"/>
      <c r="Z978" s="7"/>
      <c r="AA978" s="7"/>
      <c r="AB978" s="7"/>
      <c r="AC978" s="7"/>
    </row>
    <row r="979" ht="24.75" customHeight="1">
      <c r="A979" s="2"/>
      <c r="B979" s="2"/>
      <c r="C979" s="2"/>
      <c r="D979" s="4"/>
      <c r="E979" s="109"/>
      <c r="F979" s="7"/>
      <c r="G979" s="7"/>
      <c r="H979" s="7"/>
      <c r="I979" s="7"/>
      <c r="J979" s="7"/>
      <c r="K979" s="7"/>
      <c r="L979" s="7"/>
      <c r="M979" s="7"/>
      <c r="N979" s="7"/>
      <c r="O979" s="7"/>
      <c r="P979" s="7"/>
      <c r="Q979" s="7"/>
      <c r="R979" s="7"/>
      <c r="S979" s="7"/>
      <c r="T979" s="7"/>
      <c r="U979" s="7"/>
      <c r="V979" s="7"/>
      <c r="W979" s="7"/>
      <c r="X979" s="7"/>
      <c r="Y979" s="7"/>
      <c r="Z979" s="7"/>
      <c r="AA979" s="7"/>
      <c r="AB979" s="7"/>
      <c r="AC979" s="7"/>
    </row>
    <row r="980" ht="24.75" customHeight="1">
      <c r="A980" s="2"/>
      <c r="B980" s="2"/>
      <c r="C980" s="2"/>
      <c r="D980" s="4"/>
      <c r="E980" s="109"/>
      <c r="F980" s="7"/>
      <c r="G980" s="7"/>
      <c r="H980" s="7"/>
      <c r="I980" s="7"/>
      <c r="J980" s="7"/>
      <c r="K980" s="7"/>
      <c r="L980" s="7"/>
      <c r="M980" s="7"/>
      <c r="N980" s="7"/>
      <c r="O980" s="7"/>
      <c r="P980" s="7"/>
      <c r="Q980" s="7"/>
      <c r="R980" s="7"/>
      <c r="S980" s="7"/>
      <c r="T980" s="7"/>
      <c r="U980" s="7"/>
      <c r="V980" s="7"/>
      <c r="W980" s="7"/>
      <c r="X980" s="7"/>
      <c r="Y980" s="7"/>
      <c r="Z980" s="7"/>
      <c r="AA980" s="7"/>
      <c r="AB980" s="7"/>
      <c r="AC980" s="7"/>
    </row>
    <row r="981" ht="24.75" customHeight="1">
      <c r="A981" s="2"/>
      <c r="B981" s="2"/>
      <c r="C981" s="2"/>
      <c r="D981" s="4"/>
      <c r="E981" s="109"/>
      <c r="F981" s="7"/>
      <c r="G981" s="7"/>
      <c r="H981" s="7"/>
      <c r="I981" s="7"/>
      <c r="J981" s="7"/>
      <c r="K981" s="7"/>
      <c r="L981" s="7"/>
      <c r="M981" s="7"/>
      <c r="N981" s="7"/>
      <c r="O981" s="7"/>
      <c r="P981" s="7"/>
      <c r="Q981" s="7"/>
      <c r="R981" s="7"/>
      <c r="S981" s="7"/>
      <c r="T981" s="7"/>
      <c r="U981" s="7"/>
      <c r="V981" s="7"/>
      <c r="W981" s="7"/>
      <c r="X981" s="7"/>
      <c r="Y981" s="7"/>
      <c r="Z981" s="7"/>
      <c r="AA981" s="7"/>
      <c r="AB981" s="7"/>
      <c r="AC981" s="7"/>
    </row>
    <row r="982" ht="24.75" customHeight="1">
      <c r="A982" s="2"/>
      <c r="B982" s="2"/>
      <c r="C982" s="2"/>
      <c r="D982" s="4"/>
      <c r="E982" s="109"/>
      <c r="F982" s="7"/>
      <c r="G982" s="7"/>
      <c r="H982" s="7"/>
      <c r="I982" s="7"/>
      <c r="J982" s="7"/>
      <c r="K982" s="7"/>
      <c r="L982" s="7"/>
      <c r="M982" s="7"/>
      <c r="N982" s="7"/>
      <c r="O982" s="7"/>
      <c r="P982" s="7"/>
      <c r="Q982" s="7"/>
      <c r="R982" s="7"/>
      <c r="S982" s="7"/>
      <c r="T982" s="7"/>
      <c r="U982" s="7"/>
      <c r="V982" s="7"/>
      <c r="W982" s="7"/>
      <c r="X982" s="7"/>
      <c r="Y982" s="7"/>
      <c r="Z982" s="7"/>
      <c r="AA982" s="7"/>
      <c r="AB982" s="7"/>
      <c r="AC982" s="7"/>
    </row>
    <row r="983" ht="24.75" customHeight="1">
      <c r="A983" s="2"/>
      <c r="B983" s="2"/>
      <c r="C983" s="2"/>
      <c r="D983" s="4"/>
      <c r="E983" s="109"/>
      <c r="F983" s="7"/>
      <c r="G983" s="7"/>
      <c r="H983" s="7"/>
      <c r="I983" s="7"/>
      <c r="J983" s="7"/>
      <c r="K983" s="7"/>
      <c r="L983" s="7"/>
      <c r="M983" s="7"/>
      <c r="N983" s="7"/>
      <c r="O983" s="7"/>
      <c r="P983" s="7"/>
      <c r="Q983" s="7"/>
      <c r="R983" s="7"/>
      <c r="S983" s="7"/>
      <c r="T983" s="7"/>
      <c r="U983" s="7"/>
      <c r="V983" s="7"/>
      <c r="W983" s="7"/>
      <c r="X983" s="7"/>
      <c r="Y983" s="7"/>
      <c r="Z983" s="7"/>
      <c r="AA983" s="7"/>
      <c r="AB983" s="7"/>
      <c r="AC983" s="7"/>
    </row>
    <row r="984" ht="24.75" customHeight="1">
      <c r="A984" s="2"/>
      <c r="B984" s="2"/>
      <c r="C984" s="2"/>
      <c r="D984" s="4"/>
      <c r="E984" s="109"/>
      <c r="F984" s="7"/>
      <c r="G984" s="7"/>
      <c r="H984" s="7"/>
      <c r="I984" s="7"/>
      <c r="J984" s="7"/>
      <c r="K984" s="7"/>
      <c r="L984" s="7"/>
      <c r="M984" s="7"/>
      <c r="N984" s="7"/>
      <c r="O984" s="7"/>
      <c r="P984" s="7"/>
      <c r="Q984" s="7"/>
      <c r="R984" s="7"/>
      <c r="S984" s="7"/>
      <c r="T984" s="7"/>
      <c r="U984" s="7"/>
      <c r="V984" s="7"/>
      <c r="W984" s="7"/>
      <c r="X984" s="7"/>
      <c r="Y984" s="7"/>
      <c r="Z984" s="7"/>
      <c r="AA984" s="7"/>
      <c r="AB984" s="7"/>
      <c r="AC984" s="7"/>
    </row>
    <row r="985" ht="24.75" customHeight="1">
      <c r="A985" s="2"/>
      <c r="B985" s="2"/>
      <c r="C985" s="2"/>
      <c r="D985" s="4"/>
      <c r="E985" s="109"/>
      <c r="F985" s="7"/>
      <c r="G985" s="7"/>
      <c r="H985" s="7"/>
      <c r="I985" s="7"/>
      <c r="J985" s="7"/>
      <c r="K985" s="7"/>
      <c r="L985" s="7"/>
      <c r="M985" s="7"/>
      <c r="N985" s="7"/>
      <c r="O985" s="7"/>
      <c r="P985" s="7"/>
      <c r="Q985" s="7"/>
      <c r="R985" s="7"/>
      <c r="S985" s="7"/>
      <c r="T985" s="7"/>
      <c r="U985" s="7"/>
      <c r="V985" s="7"/>
      <c r="W985" s="7"/>
      <c r="X985" s="7"/>
      <c r="Y985" s="7"/>
      <c r="Z985" s="7"/>
      <c r="AA985" s="7"/>
      <c r="AB985" s="7"/>
      <c r="AC985" s="7"/>
    </row>
    <row r="986" ht="24.75" customHeight="1">
      <c r="A986" s="2"/>
      <c r="B986" s="2"/>
      <c r="C986" s="2"/>
      <c r="D986" s="4"/>
      <c r="E986" s="109"/>
      <c r="F986" s="7"/>
      <c r="G986" s="7"/>
      <c r="H986" s="7"/>
      <c r="I986" s="7"/>
      <c r="J986" s="7"/>
      <c r="K986" s="7"/>
      <c r="L986" s="7"/>
      <c r="M986" s="7"/>
      <c r="N986" s="7"/>
      <c r="O986" s="7"/>
      <c r="P986" s="7"/>
      <c r="Q986" s="7"/>
      <c r="R986" s="7"/>
      <c r="S986" s="7"/>
      <c r="T986" s="7"/>
      <c r="U986" s="7"/>
      <c r="V986" s="7"/>
      <c r="W986" s="7"/>
      <c r="X986" s="7"/>
      <c r="Y986" s="7"/>
      <c r="Z986" s="7"/>
      <c r="AA986" s="7"/>
      <c r="AB986" s="7"/>
      <c r="AC986" s="7"/>
    </row>
    <row r="987" ht="24.75" customHeight="1">
      <c r="A987" s="2"/>
      <c r="B987" s="2"/>
      <c r="C987" s="2"/>
      <c r="D987" s="4"/>
      <c r="E987" s="109"/>
      <c r="F987" s="7"/>
      <c r="G987" s="7"/>
      <c r="H987" s="7"/>
      <c r="I987" s="7"/>
      <c r="J987" s="7"/>
      <c r="K987" s="7"/>
      <c r="L987" s="7"/>
      <c r="M987" s="7"/>
      <c r="N987" s="7"/>
      <c r="O987" s="7"/>
      <c r="P987" s="7"/>
      <c r="Q987" s="7"/>
      <c r="R987" s="7"/>
      <c r="S987" s="7"/>
      <c r="T987" s="7"/>
      <c r="U987" s="7"/>
      <c r="V987" s="7"/>
      <c r="W987" s="7"/>
      <c r="X987" s="7"/>
      <c r="Y987" s="7"/>
      <c r="Z987" s="7"/>
      <c r="AA987" s="7"/>
      <c r="AB987" s="7"/>
      <c r="AC987" s="7"/>
    </row>
    <row r="988" ht="24.75" customHeight="1">
      <c r="A988" s="2"/>
      <c r="B988" s="2"/>
      <c r="C988" s="2"/>
      <c r="D988" s="4"/>
      <c r="E988" s="109"/>
      <c r="F988" s="7"/>
      <c r="G988" s="7"/>
      <c r="H988" s="7"/>
      <c r="I988" s="7"/>
      <c r="J988" s="7"/>
      <c r="K988" s="7"/>
      <c r="L988" s="7"/>
      <c r="M988" s="7"/>
      <c r="N988" s="7"/>
      <c r="O988" s="7"/>
      <c r="P988" s="7"/>
      <c r="Q988" s="7"/>
      <c r="R988" s="7"/>
      <c r="S988" s="7"/>
      <c r="T988" s="7"/>
      <c r="U988" s="7"/>
      <c r="V988" s="7"/>
      <c r="W988" s="7"/>
      <c r="X988" s="7"/>
      <c r="Y988" s="7"/>
      <c r="Z988" s="7"/>
      <c r="AA988" s="7"/>
      <c r="AB988" s="7"/>
      <c r="AC988" s="7"/>
    </row>
    <row r="989" ht="24.75" customHeight="1">
      <c r="A989" s="2"/>
      <c r="B989" s="2"/>
      <c r="C989" s="2"/>
      <c r="D989" s="4"/>
      <c r="E989" s="109"/>
      <c r="F989" s="7"/>
      <c r="G989" s="7"/>
      <c r="H989" s="7"/>
      <c r="I989" s="7"/>
      <c r="J989" s="7"/>
      <c r="K989" s="7"/>
      <c r="L989" s="7"/>
      <c r="M989" s="7"/>
      <c r="N989" s="7"/>
      <c r="O989" s="7"/>
      <c r="P989" s="7"/>
      <c r="Q989" s="7"/>
      <c r="R989" s="7"/>
      <c r="S989" s="7"/>
      <c r="T989" s="7"/>
      <c r="U989" s="7"/>
      <c r="V989" s="7"/>
      <c r="W989" s="7"/>
      <c r="X989" s="7"/>
      <c r="Y989" s="7"/>
      <c r="Z989" s="7"/>
      <c r="AA989" s="7"/>
      <c r="AB989" s="7"/>
      <c r="AC989" s="7"/>
    </row>
    <row r="990" ht="24.75" customHeight="1">
      <c r="A990" s="2"/>
      <c r="B990" s="2"/>
      <c r="C990" s="2"/>
      <c r="D990" s="4"/>
      <c r="E990" s="109"/>
      <c r="F990" s="7"/>
      <c r="G990" s="7"/>
      <c r="H990" s="7"/>
      <c r="I990" s="7"/>
      <c r="J990" s="7"/>
      <c r="K990" s="7"/>
      <c r="L990" s="7"/>
      <c r="M990" s="7"/>
      <c r="N990" s="7"/>
      <c r="O990" s="7"/>
      <c r="P990" s="7"/>
      <c r="Q990" s="7"/>
      <c r="R990" s="7"/>
      <c r="S990" s="7"/>
      <c r="T990" s="7"/>
      <c r="U990" s="7"/>
      <c r="V990" s="7"/>
      <c r="W990" s="7"/>
      <c r="X990" s="7"/>
      <c r="Y990" s="7"/>
      <c r="Z990" s="7"/>
      <c r="AA990" s="7"/>
      <c r="AB990" s="7"/>
      <c r="AC990" s="7"/>
    </row>
    <row r="991" ht="24.75" customHeight="1">
      <c r="A991" s="2"/>
      <c r="B991" s="2"/>
      <c r="C991" s="2"/>
      <c r="D991" s="4"/>
      <c r="E991" s="109"/>
      <c r="F991" s="7"/>
      <c r="G991" s="7"/>
      <c r="H991" s="7"/>
      <c r="I991" s="7"/>
      <c r="J991" s="7"/>
      <c r="K991" s="7"/>
      <c r="L991" s="7"/>
      <c r="M991" s="7"/>
      <c r="N991" s="7"/>
      <c r="O991" s="7"/>
      <c r="P991" s="7"/>
      <c r="Q991" s="7"/>
      <c r="R991" s="7"/>
      <c r="S991" s="7"/>
      <c r="T991" s="7"/>
      <c r="U991" s="7"/>
      <c r="V991" s="7"/>
      <c r="W991" s="7"/>
      <c r="X991" s="7"/>
      <c r="Y991" s="7"/>
      <c r="Z991" s="7"/>
      <c r="AA991" s="7"/>
      <c r="AB991" s="7"/>
      <c r="AC991" s="7"/>
    </row>
    <row r="992" ht="24.75" customHeight="1">
      <c r="A992" s="2"/>
      <c r="B992" s="2"/>
      <c r="C992" s="2"/>
      <c r="D992" s="4"/>
      <c r="E992" s="109"/>
      <c r="F992" s="7"/>
      <c r="G992" s="7"/>
      <c r="H992" s="7"/>
      <c r="I992" s="7"/>
      <c r="J992" s="7"/>
      <c r="K992" s="7"/>
      <c r="L992" s="7"/>
      <c r="M992" s="7"/>
      <c r="N992" s="7"/>
      <c r="O992" s="7"/>
      <c r="P992" s="7"/>
      <c r="Q992" s="7"/>
      <c r="R992" s="7"/>
      <c r="S992" s="7"/>
      <c r="T992" s="7"/>
      <c r="U992" s="7"/>
      <c r="V992" s="7"/>
      <c r="W992" s="7"/>
      <c r="X992" s="7"/>
      <c r="Y992" s="7"/>
      <c r="Z992" s="7"/>
      <c r="AA992" s="7"/>
      <c r="AB992" s="7"/>
      <c r="AC992" s="7"/>
    </row>
    <row r="993" ht="24.75" customHeight="1">
      <c r="A993" s="2"/>
      <c r="B993" s="2"/>
      <c r="C993" s="2"/>
      <c r="D993" s="4"/>
      <c r="E993" s="109"/>
      <c r="F993" s="7"/>
      <c r="G993" s="7"/>
      <c r="H993" s="7"/>
      <c r="I993" s="7"/>
      <c r="J993" s="7"/>
      <c r="K993" s="7"/>
      <c r="L993" s="7"/>
      <c r="M993" s="7"/>
      <c r="N993" s="7"/>
      <c r="O993" s="7"/>
      <c r="P993" s="7"/>
      <c r="Q993" s="7"/>
      <c r="R993" s="7"/>
      <c r="S993" s="7"/>
      <c r="T993" s="7"/>
      <c r="U993" s="7"/>
      <c r="V993" s="7"/>
      <c r="W993" s="7"/>
      <c r="X993" s="7"/>
      <c r="Y993" s="7"/>
      <c r="Z993" s="7"/>
      <c r="AA993" s="7"/>
      <c r="AB993" s="7"/>
      <c r="AC993" s="7"/>
    </row>
    <row r="994" ht="24.75" customHeight="1">
      <c r="A994" s="2"/>
      <c r="B994" s="2"/>
      <c r="C994" s="2"/>
      <c r="D994" s="4"/>
      <c r="E994" s="109"/>
      <c r="F994" s="7"/>
      <c r="G994" s="7"/>
      <c r="H994" s="7"/>
      <c r="I994" s="7"/>
      <c r="J994" s="7"/>
      <c r="K994" s="7"/>
      <c r="L994" s="7"/>
      <c r="M994" s="7"/>
      <c r="N994" s="7"/>
      <c r="O994" s="7"/>
      <c r="P994" s="7"/>
      <c r="Q994" s="7"/>
      <c r="R994" s="7"/>
      <c r="S994" s="7"/>
      <c r="T994" s="7"/>
      <c r="U994" s="7"/>
      <c r="V994" s="7"/>
      <c r="W994" s="7"/>
      <c r="X994" s="7"/>
      <c r="Y994" s="7"/>
      <c r="Z994" s="7"/>
      <c r="AA994" s="7"/>
      <c r="AB994" s="7"/>
      <c r="AC994" s="7"/>
    </row>
    <row r="995" ht="24.75" customHeight="1">
      <c r="A995" s="2"/>
      <c r="B995" s="2"/>
      <c r="C995" s="2"/>
      <c r="D995" s="4"/>
      <c r="E995" s="109"/>
      <c r="F995" s="7"/>
      <c r="G995" s="7"/>
      <c r="H995" s="7"/>
      <c r="I995" s="7"/>
      <c r="J995" s="7"/>
      <c r="K995" s="7"/>
      <c r="L995" s="7"/>
      <c r="M995" s="7"/>
      <c r="N995" s="7"/>
      <c r="O995" s="7"/>
      <c r="P995" s="7"/>
      <c r="Q995" s="7"/>
      <c r="R995" s="7"/>
      <c r="S995" s="7"/>
      <c r="T995" s="7"/>
      <c r="U995" s="7"/>
      <c r="V995" s="7"/>
      <c r="W995" s="7"/>
      <c r="X995" s="7"/>
      <c r="Y995" s="7"/>
      <c r="Z995" s="7"/>
      <c r="AA995" s="7"/>
      <c r="AB995" s="7"/>
      <c r="AC995" s="7"/>
    </row>
    <row r="996" ht="24.75" customHeight="1">
      <c r="A996" s="2"/>
      <c r="B996" s="2"/>
      <c r="C996" s="2"/>
      <c r="D996" s="4"/>
      <c r="E996" s="109"/>
      <c r="F996" s="7"/>
      <c r="G996" s="7"/>
      <c r="H996" s="7"/>
      <c r="I996" s="7"/>
      <c r="J996" s="7"/>
      <c r="K996" s="7"/>
      <c r="L996" s="7"/>
      <c r="M996" s="7"/>
      <c r="N996" s="7"/>
      <c r="O996" s="7"/>
      <c r="P996" s="7"/>
      <c r="Q996" s="7"/>
      <c r="R996" s="7"/>
      <c r="S996" s="7"/>
      <c r="T996" s="7"/>
      <c r="U996" s="7"/>
      <c r="V996" s="7"/>
      <c r="W996" s="7"/>
      <c r="X996" s="7"/>
      <c r="Y996" s="7"/>
      <c r="Z996" s="7"/>
      <c r="AA996" s="7"/>
      <c r="AB996" s="7"/>
      <c r="AC996" s="7"/>
    </row>
    <row r="997" ht="24.75" customHeight="1">
      <c r="A997" s="2"/>
      <c r="B997" s="2"/>
      <c r="C997" s="2"/>
      <c r="D997" s="4"/>
      <c r="E997" s="109"/>
      <c r="F997" s="7"/>
      <c r="G997" s="7"/>
      <c r="H997" s="7"/>
      <c r="I997" s="7"/>
      <c r="J997" s="7"/>
      <c r="K997" s="7"/>
      <c r="L997" s="7"/>
      <c r="M997" s="7"/>
      <c r="N997" s="7"/>
      <c r="O997" s="7"/>
      <c r="P997" s="7"/>
      <c r="Q997" s="7"/>
      <c r="R997" s="7"/>
      <c r="S997" s="7"/>
      <c r="T997" s="7"/>
      <c r="U997" s="7"/>
      <c r="V997" s="7"/>
      <c r="W997" s="7"/>
      <c r="X997" s="7"/>
      <c r="Y997" s="7"/>
      <c r="Z997" s="7"/>
      <c r="AA997" s="7"/>
      <c r="AB997" s="7"/>
      <c r="AC997" s="7"/>
    </row>
    <row r="998" ht="24.75" customHeight="1">
      <c r="A998" s="2"/>
      <c r="B998" s="2"/>
      <c r="C998" s="2"/>
      <c r="D998" s="4"/>
      <c r="E998" s="109"/>
      <c r="F998" s="7"/>
      <c r="G998" s="7"/>
      <c r="H998" s="7"/>
      <c r="I998" s="7"/>
      <c r="J998" s="7"/>
      <c r="K998" s="7"/>
      <c r="L998" s="7"/>
      <c r="M998" s="7"/>
      <c r="N998" s="7"/>
      <c r="O998" s="7"/>
      <c r="P998" s="7"/>
      <c r="Q998" s="7"/>
      <c r="R998" s="7"/>
      <c r="S998" s="7"/>
      <c r="T998" s="7"/>
      <c r="U998" s="7"/>
      <c r="V998" s="7"/>
      <c r="W998" s="7"/>
      <c r="X998" s="7"/>
      <c r="Y998" s="7"/>
      <c r="Z998" s="7"/>
      <c r="AA998" s="7"/>
      <c r="AB998" s="7"/>
      <c r="AC998" s="7"/>
    </row>
    <row r="999" ht="24.75" customHeight="1">
      <c r="A999" s="2"/>
      <c r="B999" s="2"/>
      <c r="C999" s="2"/>
      <c r="D999" s="4"/>
      <c r="E999" s="109"/>
      <c r="F999" s="7"/>
      <c r="G999" s="7"/>
      <c r="H999" s="7"/>
      <c r="I999" s="7"/>
      <c r="J999" s="7"/>
      <c r="K999" s="7"/>
      <c r="L999" s="7"/>
      <c r="M999" s="7"/>
      <c r="N999" s="7"/>
      <c r="O999" s="7"/>
      <c r="P999" s="7"/>
      <c r="Q999" s="7"/>
      <c r="R999" s="7"/>
      <c r="S999" s="7"/>
      <c r="T999" s="7"/>
      <c r="U999" s="7"/>
      <c r="V999" s="7"/>
      <c r="W999" s="7"/>
      <c r="X999" s="7"/>
      <c r="Y999" s="7"/>
      <c r="Z999" s="7"/>
      <c r="AA999" s="7"/>
      <c r="AB999" s="7"/>
      <c r="AC999" s="7"/>
    </row>
    <row r="1000" ht="24.75" customHeight="1">
      <c r="A1000" s="2"/>
      <c r="B1000" s="2"/>
      <c r="C1000" s="2"/>
      <c r="D1000" s="4"/>
      <c r="E1000" s="109"/>
      <c r="F1000" s="7"/>
      <c r="G1000" s="7"/>
      <c r="H1000" s="7"/>
      <c r="I1000" s="7"/>
      <c r="J1000" s="7"/>
      <c r="K1000" s="7"/>
      <c r="L1000" s="7"/>
      <c r="M1000" s="7"/>
      <c r="N1000" s="7"/>
      <c r="O1000" s="7"/>
      <c r="P1000" s="7"/>
      <c r="Q1000" s="7"/>
      <c r="R1000" s="7"/>
      <c r="S1000" s="7"/>
      <c r="T1000" s="7"/>
      <c r="U1000" s="7"/>
      <c r="V1000" s="7"/>
      <c r="W1000" s="7"/>
      <c r="X1000" s="7"/>
      <c r="Y1000" s="7"/>
      <c r="Z1000" s="7"/>
      <c r="AA1000" s="7"/>
      <c r="AB1000" s="7"/>
      <c r="AC1000" s="7"/>
    </row>
    <row r="1001" ht="24.75" customHeight="1">
      <c r="A1001" s="2"/>
      <c r="B1001" s="2"/>
      <c r="C1001" s="2"/>
      <c r="D1001" s="4"/>
      <c r="E1001" s="109"/>
      <c r="F1001" s="7"/>
      <c r="G1001" s="7"/>
      <c r="H1001" s="7"/>
      <c r="I1001" s="7"/>
      <c r="J1001" s="7"/>
      <c r="K1001" s="7"/>
      <c r="L1001" s="7"/>
      <c r="M1001" s="7"/>
      <c r="N1001" s="7"/>
      <c r="O1001" s="7"/>
      <c r="P1001" s="7"/>
      <c r="Q1001" s="7"/>
      <c r="R1001" s="7"/>
      <c r="S1001" s="7"/>
      <c r="T1001" s="7"/>
      <c r="U1001" s="7"/>
      <c r="V1001" s="7"/>
      <c r="W1001" s="7"/>
      <c r="X1001" s="7"/>
      <c r="Y1001" s="7"/>
      <c r="Z1001" s="7"/>
      <c r="AA1001" s="7"/>
      <c r="AB1001" s="7"/>
      <c r="AC1001" s="7"/>
    </row>
    <row r="1002" ht="24.75" customHeight="1">
      <c r="A1002" s="2"/>
      <c r="B1002" s="2"/>
      <c r="C1002" s="2"/>
      <c r="D1002" s="4"/>
      <c r="E1002" s="109"/>
      <c r="F1002" s="7"/>
      <c r="G1002" s="7"/>
      <c r="H1002" s="7"/>
      <c r="I1002" s="7"/>
      <c r="J1002" s="7"/>
      <c r="K1002" s="7"/>
      <c r="L1002" s="7"/>
      <c r="M1002" s="7"/>
      <c r="N1002" s="7"/>
      <c r="O1002" s="7"/>
      <c r="P1002" s="7"/>
      <c r="Q1002" s="7"/>
      <c r="R1002" s="7"/>
      <c r="S1002" s="7"/>
      <c r="T1002" s="7"/>
      <c r="U1002" s="7"/>
      <c r="V1002" s="7"/>
      <c r="W1002" s="7"/>
      <c r="X1002" s="7"/>
      <c r="Y1002" s="7"/>
      <c r="Z1002" s="7"/>
      <c r="AA1002" s="7"/>
      <c r="AB1002" s="7"/>
      <c r="AC1002" s="7"/>
    </row>
    <row r="1003" ht="24.75" customHeight="1">
      <c r="A1003" s="2"/>
      <c r="B1003" s="2"/>
      <c r="C1003" s="2"/>
      <c r="D1003" s="4"/>
      <c r="E1003" s="109"/>
      <c r="F1003" s="7"/>
      <c r="G1003" s="7"/>
      <c r="H1003" s="7"/>
      <c r="I1003" s="7"/>
      <c r="J1003" s="7"/>
      <c r="K1003" s="7"/>
      <c r="L1003" s="7"/>
      <c r="M1003" s="7"/>
      <c r="N1003" s="7"/>
      <c r="O1003" s="7"/>
      <c r="P1003" s="7"/>
      <c r="Q1003" s="7"/>
      <c r="R1003" s="7"/>
      <c r="S1003" s="7"/>
      <c r="T1003" s="7"/>
      <c r="U1003" s="7"/>
      <c r="V1003" s="7"/>
      <c r="W1003" s="7"/>
      <c r="X1003" s="7"/>
      <c r="Y1003" s="7"/>
      <c r="Z1003" s="7"/>
      <c r="AA1003" s="7"/>
      <c r="AB1003" s="7"/>
      <c r="AC1003" s="7"/>
    </row>
    <row r="1004" ht="24.75" customHeight="1">
      <c r="A1004" s="2"/>
      <c r="B1004" s="2"/>
      <c r="C1004" s="2"/>
      <c r="D1004" s="4"/>
      <c r="E1004" s="109"/>
      <c r="F1004" s="7"/>
      <c r="G1004" s="7"/>
      <c r="H1004" s="7"/>
      <c r="I1004" s="7"/>
      <c r="J1004" s="7"/>
      <c r="K1004" s="7"/>
      <c r="L1004" s="7"/>
      <c r="M1004" s="7"/>
      <c r="N1004" s="7"/>
      <c r="O1004" s="7"/>
      <c r="P1004" s="7"/>
      <c r="Q1004" s="7"/>
      <c r="R1004" s="7"/>
      <c r="S1004" s="7"/>
      <c r="T1004" s="7"/>
      <c r="U1004" s="7"/>
      <c r="V1004" s="7"/>
      <c r="W1004" s="7"/>
      <c r="X1004" s="7"/>
      <c r="Y1004" s="7"/>
      <c r="Z1004" s="7"/>
      <c r="AA1004" s="7"/>
      <c r="AB1004" s="7"/>
      <c r="AC1004" s="7"/>
    </row>
    <row r="1005" ht="24.75" customHeight="1">
      <c r="A1005" s="2"/>
      <c r="B1005" s="2"/>
      <c r="C1005" s="2"/>
      <c r="D1005" s="4"/>
      <c r="E1005" s="109"/>
      <c r="F1005" s="7"/>
      <c r="G1005" s="7"/>
      <c r="H1005" s="7"/>
      <c r="I1005" s="7"/>
      <c r="J1005" s="7"/>
      <c r="K1005" s="7"/>
      <c r="L1005" s="7"/>
      <c r="M1005" s="7"/>
      <c r="N1005" s="7"/>
      <c r="O1005" s="7"/>
      <c r="P1005" s="7"/>
      <c r="Q1005" s="7"/>
      <c r="R1005" s="7"/>
      <c r="S1005" s="7"/>
      <c r="T1005" s="7"/>
      <c r="U1005" s="7"/>
      <c r="V1005" s="7"/>
      <c r="W1005" s="7"/>
      <c r="X1005" s="7"/>
      <c r="Y1005" s="7"/>
      <c r="Z1005" s="7"/>
      <c r="AA1005" s="7"/>
      <c r="AB1005" s="7"/>
      <c r="AC1005" s="7"/>
    </row>
    <row r="1006" ht="24.75" customHeight="1">
      <c r="A1006" s="2"/>
      <c r="B1006" s="2"/>
      <c r="C1006" s="2"/>
      <c r="D1006" s="4"/>
      <c r="E1006" s="109"/>
      <c r="F1006" s="7"/>
      <c r="G1006" s="7"/>
      <c r="H1006" s="7"/>
      <c r="I1006" s="7"/>
      <c r="J1006" s="7"/>
      <c r="K1006" s="7"/>
      <c r="L1006" s="7"/>
      <c r="M1006" s="7"/>
      <c r="N1006" s="7"/>
      <c r="O1006" s="7"/>
      <c r="P1006" s="7"/>
      <c r="Q1006" s="7"/>
      <c r="R1006" s="7"/>
      <c r="S1006" s="7"/>
      <c r="T1006" s="7"/>
      <c r="U1006" s="7"/>
      <c r="V1006" s="7"/>
      <c r="W1006" s="7"/>
      <c r="X1006" s="7"/>
      <c r="Y1006" s="7"/>
      <c r="Z1006" s="7"/>
      <c r="AA1006" s="7"/>
      <c r="AB1006" s="7"/>
      <c r="AC1006" s="7"/>
    </row>
    <row r="1007" ht="24.75" customHeight="1">
      <c r="A1007" s="2"/>
      <c r="B1007" s="2"/>
      <c r="C1007" s="2"/>
      <c r="D1007" s="4"/>
      <c r="E1007" s="109"/>
      <c r="F1007" s="7"/>
      <c r="G1007" s="7"/>
      <c r="H1007" s="7"/>
      <c r="I1007" s="7"/>
      <c r="J1007" s="7"/>
      <c r="K1007" s="7"/>
      <c r="L1007" s="7"/>
      <c r="M1007" s="7"/>
      <c r="N1007" s="7"/>
      <c r="O1007" s="7"/>
      <c r="P1007" s="7"/>
      <c r="Q1007" s="7"/>
      <c r="R1007" s="7"/>
      <c r="S1007" s="7"/>
      <c r="T1007" s="7"/>
      <c r="U1007" s="7"/>
      <c r="V1007" s="7"/>
      <c r="W1007" s="7"/>
      <c r="X1007" s="7"/>
      <c r="Y1007" s="7"/>
      <c r="Z1007" s="7"/>
      <c r="AA1007" s="7"/>
      <c r="AB1007" s="7"/>
      <c r="AC1007" s="7"/>
    </row>
    <row r="1008" ht="24.75" customHeight="1">
      <c r="A1008" s="2"/>
      <c r="B1008" s="2"/>
      <c r="C1008" s="2"/>
      <c r="D1008" s="4"/>
      <c r="E1008" s="109"/>
      <c r="F1008" s="7"/>
      <c r="G1008" s="7"/>
      <c r="H1008" s="7"/>
      <c r="I1008" s="7"/>
      <c r="J1008" s="7"/>
      <c r="K1008" s="7"/>
      <c r="L1008" s="7"/>
      <c r="M1008" s="7"/>
      <c r="N1008" s="7"/>
      <c r="O1008" s="7"/>
      <c r="P1008" s="7"/>
      <c r="Q1008" s="7"/>
      <c r="R1008" s="7"/>
      <c r="S1008" s="7"/>
      <c r="T1008" s="7"/>
      <c r="U1008" s="7"/>
      <c r="V1008" s="7"/>
      <c r="W1008" s="7"/>
      <c r="X1008" s="7"/>
      <c r="Y1008" s="7"/>
      <c r="Z1008" s="7"/>
      <c r="AA1008" s="7"/>
      <c r="AB1008" s="7"/>
      <c r="AC1008" s="7"/>
    </row>
    <row r="1009" ht="24.75" customHeight="1">
      <c r="A1009" s="2"/>
      <c r="B1009" s="2"/>
      <c r="C1009" s="2"/>
      <c r="D1009" s="4"/>
      <c r="E1009" s="109"/>
      <c r="F1009" s="7"/>
      <c r="G1009" s="7"/>
      <c r="H1009" s="7"/>
      <c r="I1009" s="7"/>
      <c r="J1009" s="7"/>
      <c r="K1009" s="7"/>
      <c r="L1009" s="7"/>
      <c r="M1009" s="7"/>
      <c r="N1009" s="7"/>
      <c r="O1009" s="7"/>
      <c r="P1009" s="7"/>
      <c r="Q1009" s="7"/>
      <c r="R1009" s="7"/>
      <c r="S1009" s="7"/>
      <c r="T1009" s="7"/>
      <c r="U1009" s="7"/>
      <c r="V1009" s="7"/>
      <c r="W1009" s="7"/>
      <c r="X1009" s="7"/>
      <c r="Y1009" s="7"/>
      <c r="Z1009" s="7"/>
      <c r="AA1009" s="7"/>
      <c r="AB1009" s="7"/>
      <c r="AC1009" s="7"/>
    </row>
    <row r="1010" ht="24.75" customHeight="1">
      <c r="A1010" s="2"/>
      <c r="B1010" s="2"/>
      <c r="C1010" s="2"/>
      <c r="D1010" s="4"/>
      <c r="E1010" s="109"/>
      <c r="F1010" s="7"/>
      <c r="G1010" s="7"/>
      <c r="H1010" s="7"/>
      <c r="I1010" s="7"/>
      <c r="J1010" s="7"/>
      <c r="K1010" s="7"/>
      <c r="L1010" s="7"/>
      <c r="M1010" s="7"/>
      <c r="N1010" s="7"/>
      <c r="O1010" s="7"/>
      <c r="P1010" s="7"/>
      <c r="Q1010" s="7"/>
      <c r="R1010" s="7"/>
      <c r="S1010" s="7"/>
      <c r="T1010" s="7"/>
      <c r="U1010" s="7"/>
      <c r="V1010" s="7"/>
      <c r="W1010" s="7"/>
      <c r="X1010" s="7"/>
      <c r="Y1010" s="7"/>
      <c r="Z1010" s="7"/>
      <c r="AA1010" s="7"/>
      <c r="AB1010" s="7"/>
      <c r="AC1010" s="7"/>
    </row>
    <row r="1011" ht="24.75" customHeight="1">
      <c r="A1011" s="2"/>
      <c r="B1011" s="2"/>
      <c r="C1011" s="2"/>
      <c r="D1011" s="4"/>
      <c r="E1011" s="109"/>
      <c r="F1011" s="7"/>
      <c r="G1011" s="7"/>
      <c r="H1011" s="7"/>
      <c r="I1011" s="7"/>
      <c r="J1011" s="7"/>
      <c r="K1011" s="7"/>
      <c r="L1011" s="7"/>
      <c r="M1011" s="7"/>
      <c r="N1011" s="7"/>
      <c r="O1011" s="7"/>
      <c r="P1011" s="7"/>
      <c r="Q1011" s="7"/>
      <c r="R1011" s="7"/>
      <c r="S1011" s="7"/>
      <c r="T1011" s="7"/>
      <c r="U1011" s="7"/>
      <c r="V1011" s="7"/>
      <c r="W1011" s="7"/>
      <c r="X1011" s="7"/>
      <c r="Y1011" s="7"/>
      <c r="Z1011" s="7"/>
      <c r="AA1011" s="7"/>
      <c r="AB1011" s="7"/>
      <c r="AC1011" s="7"/>
    </row>
    <row r="1012" ht="24.75" customHeight="1">
      <c r="A1012" s="2"/>
      <c r="B1012" s="2"/>
      <c r="C1012" s="2"/>
      <c r="D1012" s="4"/>
      <c r="E1012" s="109"/>
      <c r="F1012" s="7"/>
      <c r="G1012" s="7"/>
      <c r="H1012" s="7"/>
      <c r="I1012" s="7"/>
      <c r="J1012" s="7"/>
      <c r="K1012" s="7"/>
      <c r="L1012" s="7"/>
      <c r="M1012" s="7"/>
      <c r="N1012" s="7"/>
      <c r="O1012" s="7"/>
      <c r="P1012" s="7"/>
      <c r="Q1012" s="7"/>
      <c r="R1012" s="7"/>
      <c r="S1012" s="7"/>
      <c r="T1012" s="7"/>
      <c r="U1012" s="7"/>
      <c r="V1012" s="7"/>
      <c r="W1012" s="7"/>
      <c r="X1012" s="7"/>
      <c r="Y1012" s="7"/>
      <c r="Z1012" s="7"/>
      <c r="AA1012" s="7"/>
      <c r="AB1012" s="7"/>
      <c r="AC1012" s="7"/>
    </row>
    <row r="1013" ht="24.75" customHeight="1">
      <c r="A1013" s="2"/>
      <c r="B1013" s="2"/>
      <c r="C1013" s="2"/>
      <c r="D1013" s="4"/>
      <c r="E1013" s="109"/>
      <c r="F1013" s="7"/>
      <c r="G1013" s="7"/>
      <c r="H1013" s="7"/>
      <c r="I1013" s="7"/>
      <c r="J1013" s="7"/>
      <c r="K1013" s="7"/>
      <c r="L1013" s="7"/>
      <c r="M1013" s="7"/>
      <c r="N1013" s="7"/>
      <c r="O1013" s="7"/>
      <c r="P1013" s="7"/>
      <c r="Q1013" s="7"/>
      <c r="R1013" s="7"/>
      <c r="S1013" s="7"/>
      <c r="T1013" s="7"/>
      <c r="U1013" s="7"/>
      <c r="V1013" s="7"/>
      <c r="W1013" s="7"/>
      <c r="X1013" s="7"/>
      <c r="Y1013" s="7"/>
      <c r="Z1013" s="7"/>
      <c r="AA1013" s="7"/>
      <c r="AB1013" s="7"/>
      <c r="AC1013" s="7"/>
    </row>
    <row r="1014" ht="24.75" customHeight="1">
      <c r="A1014" s="2"/>
      <c r="B1014" s="2"/>
      <c r="C1014" s="2"/>
      <c r="D1014" s="4"/>
      <c r="E1014" s="109"/>
      <c r="F1014" s="7"/>
      <c r="G1014" s="7"/>
      <c r="H1014" s="7"/>
      <c r="I1014" s="7"/>
      <c r="J1014" s="7"/>
      <c r="K1014" s="7"/>
      <c r="L1014" s="7"/>
      <c r="M1014" s="7"/>
      <c r="N1014" s="7"/>
      <c r="O1014" s="7"/>
      <c r="P1014" s="7"/>
      <c r="Q1014" s="7"/>
      <c r="R1014" s="7"/>
      <c r="S1014" s="7"/>
      <c r="T1014" s="7"/>
      <c r="U1014" s="7"/>
      <c r="V1014" s="7"/>
      <c r="W1014" s="7"/>
      <c r="X1014" s="7"/>
      <c r="Y1014" s="7"/>
      <c r="Z1014" s="7"/>
      <c r="AA1014" s="7"/>
      <c r="AB1014" s="7"/>
      <c r="AC1014" s="7"/>
    </row>
    <row r="1015" ht="24.75" customHeight="1">
      <c r="A1015" s="2"/>
      <c r="B1015" s="2"/>
      <c r="C1015" s="2"/>
      <c r="D1015" s="4"/>
      <c r="E1015" s="109"/>
      <c r="F1015" s="7"/>
      <c r="G1015" s="7"/>
      <c r="H1015" s="7"/>
      <c r="I1015" s="7"/>
      <c r="J1015" s="7"/>
      <c r="K1015" s="7"/>
      <c r="L1015" s="7"/>
      <c r="M1015" s="7"/>
      <c r="N1015" s="7"/>
      <c r="O1015" s="7"/>
      <c r="P1015" s="7"/>
      <c r="Q1015" s="7"/>
      <c r="R1015" s="7"/>
      <c r="S1015" s="7"/>
      <c r="T1015" s="7"/>
      <c r="U1015" s="7"/>
      <c r="V1015" s="7"/>
      <c r="W1015" s="7"/>
      <c r="X1015" s="7"/>
      <c r="Y1015" s="7"/>
      <c r="Z1015" s="7"/>
      <c r="AA1015" s="7"/>
      <c r="AB1015" s="7"/>
      <c r="AC1015" s="7"/>
    </row>
    <row r="1016" ht="24.75" customHeight="1">
      <c r="A1016" s="2"/>
      <c r="B1016" s="2"/>
      <c r="C1016" s="2"/>
      <c r="D1016" s="4"/>
      <c r="E1016" s="109"/>
      <c r="F1016" s="7"/>
      <c r="G1016" s="7"/>
      <c r="H1016" s="7"/>
      <c r="I1016" s="7"/>
      <c r="J1016" s="7"/>
      <c r="K1016" s="7"/>
      <c r="L1016" s="7"/>
      <c r="M1016" s="7"/>
      <c r="N1016" s="7"/>
      <c r="O1016" s="7"/>
      <c r="P1016" s="7"/>
      <c r="Q1016" s="7"/>
      <c r="R1016" s="7"/>
      <c r="S1016" s="7"/>
      <c r="T1016" s="7"/>
      <c r="U1016" s="7"/>
      <c r="V1016" s="7"/>
      <c r="W1016" s="7"/>
      <c r="X1016" s="7"/>
      <c r="Y1016" s="7"/>
      <c r="Z1016" s="7"/>
      <c r="AA1016" s="7"/>
      <c r="AB1016" s="7"/>
      <c r="AC1016" s="7"/>
    </row>
    <row r="1017" ht="24.75" customHeight="1">
      <c r="A1017" s="2"/>
      <c r="B1017" s="2"/>
      <c r="C1017" s="2"/>
      <c r="D1017" s="4"/>
      <c r="E1017" s="109"/>
      <c r="F1017" s="7"/>
      <c r="G1017" s="7"/>
      <c r="H1017" s="7"/>
      <c r="I1017" s="7"/>
      <c r="J1017" s="7"/>
      <c r="K1017" s="7"/>
      <c r="L1017" s="7"/>
      <c r="M1017" s="7"/>
      <c r="N1017" s="7"/>
      <c r="O1017" s="7"/>
      <c r="P1017" s="7"/>
      <c r="Q1017" s="7"/>
      <c r="R1017" s="7"/>
      <c r="S1017" s="7"/>
      <c r="T1017" s="7"/>
      <c r="U1017" s="7"/>
      <c r="V1017" s="7"/>
      <c r="W1017" s="7"/>
      <c r="X1017" s="7"/>
      <c r="Y1017" s="7"/>
      <c r="Z1017" s="7"/>
      <c r="AA1017" s="7"/>
      <c r="AB1017" s="7"/>
      <c r="AC1017" s="7"/>
    </row>
    <row r="1018" ht="24.75" customHeight="1">
      <c r="A1018" s="2"/>
      <c r="B1018" s="2"/>
      <c r="C1018" s="2"/>
      <c r="D1018" s="4"/>
      <c r="E1018" s="109"/>
      <c r="F1018" s="7"/>
      <c r="G1018" s="7"/>
      <c r="H1018" s="7"/>
      <c r="I1018" s="7"/>
      <c r="J1018" s="7"/>
      <c r="K1018" s="7"/>
      <c r="L1018" s="7"/>
      <c r="M1018" s="7"/>
      <c r="N1018" s="7"/>
      <c r="O1018" s="7"/>
      <c r="P1018" s="7"/>
      <c r="Q1018" s="7"/>
      <c r="R1018" s="7"/>
      <c r="S1018" s="7"/>
      <c r="T1018" s="7"/>
      <c r="U1018" s="7"/>
      <c r="V1018" s="7"/>
      <c r="W1018" s="7"/>
      <c r="X1018" s="7"/>
      <c r="Y1018" s="7"/>
      <c r="Z1018" s="7"/>
      <c r="AA1018" s="7"/>
      <c r="AB1018" s="7"/>
      <c r="AC1018" s="7"/>
    </row>
    <row r="1019" ht="24.75" customHeight="1">
      <c r="A1019" s="2"/>
      <c r="B1019" s="2"/>
      <c r="C1019" s="2"/>
      <c r="D1019" s="4"/>
      <c r="E1019" s="109"/>
      <c r="F1019" s="7"/>
      <c r="G1019" s="7"/>
      <c r="H1019" s="7"/>
      <c r="I1019" s="7"/>
      <c r="J1019" s="7"/>
      <c r="K1019" s="7"/>
      <c r="L1019" s="7"/>
      <c r="M1019" s="7"/>
      <c r="N1019" s="7"/>
      <c r="O1019" s="7"/>
      <c r="P1019" s="7"/>
      <c r="Q1019" s="7"/>
      <c r="R1019" s="7"/>
      <c r="S1019" s="7"/>
      <c r="T1019" s="7"/>
      <c r="U1019" s="7"/>
      <c r="V1019" s="7"/>
      <c r="W1019" s="7"/>
      <c r="X1019" s="7"/>
      <c r="Y1019" s="7"/>
      <c r="Z1019" s="7"/>
      <c r="AA1019" s="7"/>
      <c r="AB1019" s="7"/>
      <c r="AC1019" s="7"/>
    </row>
    <row r="1020" ht="24.75" customHeight="1">
      <c r="A1020" s="2"/>
      <c r="B1020" s="2"/>
      <c r="C1020" s="2"/>
      <c r="D1020" s="4"/>
      <c r="E1020" s="109"/>
      <c r="F1020" s="7"/>
      <c r="G1020" s="7"/>
      <c r="H1020" s="7"/>
      <c r="I1020" s="7"/>
      <c r="J1020" s="7"/>
      <c r="K1020" s="7"/>
      <c r="L1020" s="7"/>
      <c r="M1020" s="7"/>
      <c r="N1020" s="7"/>
      <c r="O1020" s="7"/>
      <c r="P1020" s="7"/>
      <c r="Q1020" s="7"/>
      <c r="R1020" s="7"/>
      <c r="S1020" s="7"/>
      <c r="T1020" s="7"/>
      <c r="U1020" s="7"/>
      <c r="V1020" s="7"/>
      <c r="W1020" s="7"/>
      <c r="X1020" s="7"/>
      <c r="Y1020" s="7"/>
      <c r="Z1020" s="7"/>
      <c r="AA1020" s="7"/>
      <c r="AB1020" s="7"/>
      <c r="AC1020" s="7"/>
    </row>
    <row r="1021" ht="24.75" customHeight="1">
      <c r="A1021" s="2"/>
      <c r="B1021" s="2"/>
      <c r="C1021" s="2"/>
      <c r="D1021" s="4"/>
      <c r="E1021" s="109"/>
      <c r="F1021" s="7"/>
      <c r="G1021" s="7"/>
      <c r="H1021" s="7"/>
      <c r="I1021" s="7"/>
      <c r="J1021" s="7"/>
      <c r="K1021" s="7"/>
      <c r="L1021" s="7"/>
      <c r="M1021" s="7"/>
      <c r="N1021" s="7"/>
      <c r="O1021" s="7"/>
      <c r="P1021" s="7"/>
      <c r="Q1021" s="7"/>
      <c r="R1021" s="7"/>
      <c r="S1021" s="7"/>
      <c r="T1021" s="7"/>
      <c r="U1021" s="7"/>
      <c r="V1021" s="7"/>
      <c r="W1021" s="7"/>
      <c r="X1021" s="7"/>
      <c r="Y1021" s="7"/>
      <c r="Z1021" s="7"/>
      <c r="AA1021" s="7"/>
      <c r="AB1021" s="7"/>
      <c r="AC1021" s="7"/>
    </row>
    <row r="1022" ht="24.75" customHeight="1">
      <c r="A1022" s="2"/>
      <c r="B1022" s="2"/>
      <c r="C1022" s="2"/>
      <c r="D1022" s="4"/>
      <c r="E1022" s="109"/>
      <c r="F1022" s="7"/>
      <c r="G1022" s="7"/>
      <c r="H1022" s="7"/>
      <c r="I1022" s="7"/>
      <c r="J1022" s="7"/>
      <c r="K1022" s="7"/>
      <c r="L1022" s="7"/>
      <c r="M1022" s="7"/>
      <c r="N1022" s="7"/>
      <c r="O1022" s="7"/>
      <c r="P1022" s="7"/>
      <c r="Q1022" s="7"/>
      <c r="R1022" s="7"/>
      <c r="S1022" s="7"/>
      <c r="T1022" s="7"/>
      <c r="U1022" s="7"/>
      <c r="V1022" s="7"/>
      <c r="W1022" s="7"/>
      <c r="X1022" s="7"/>
      <c r="Y1022" s="7"/>
      <c r="Z1022" s="7"/>
      <c r="AA1022" s="7"/>
      <c r="AB1022" s="7"/>
      <c r="AC1022" s="7"/>
    </row>
    <row r="1023" ht="24.75" customHeight="1">
      <c r="A1023" s="2"/>
      <c r="B1023" s="2"/>
      <c r="C1023" s="2"/>
      <c r="D1023" s="4"/>
      <c r="E1023" s="109"/>
      <c r="F1023" s="7"/>
      <c r="G1023" s="7"/>
      <c r="H1023" s="7"/>
      <c r="I1023" s="7"/>
      <c r="J1023" s="7"/>
      <c r="K1023" s="7"/>
      <c r="L1023" s="7"/>
      <c r="M1023" s="7"/>
      <c r="N1023" s="7"/>
      <c r="O1023" s="7"/>
      <c r="P1023" s="7"/>
      <c r="Q1023" s="7"/>
      <c r="R1023" s="7"/>
      <c r="S1023" s="7"/>
      <c r="T1023" s="7"/>
      <c r="U1023" s="7"/>
      <c r="V1023" s="7"/>
      <c r="W1023" s="7"/>
      <c r="X1023" s="7"/>
      <c r="Y1023" s="7"/>
      <c r="Z1023" s="7"/>
      <c r="AA1023" s="7"/>
      <c r="AB1023" s="7"/>
      <c r="AC1023" s="7"/>
    </row>
    <row r="1024" ht="24.75" customHeight="1">
      <c r="A1024" s="2"/>
      <c r="B1024" s="2"/>
      <c r="C1024" s="2"/>
      <c r="D1024" s="4"/>
      <c r="E1024" s="109"/>
      <c r="F1024" s="7"/>
      <c r="G1024" s="7"/>
      <c r="H1024" s="7"/>
      <c r="I1024" s="7"/>
      <c r="J1024" s="7"/>
      <c r="K1024" s="7"/>
      <c r="L1024" s="7"/>
      <c r="M1024" s="7"/>
      <c r="N1024" s="7"/>
      <c r="O1024" s="7"/>
      <c r="P1024" s="7"/>
      <c r="Q1024" s="7"/>
      <c r="R1024" s="7"/>
      <c r="S1024" s="7"/>
      <c r="T1024" s="7"/>
      <c r="U1024" s="7"/>
      <c r="V1024" s="7"/>
      <c r="W1024" s="7"/>
      <c r="X1024" s="7"/>
      <c r="Y1024" s="7"/>
      <c r="Z1024" s="7"/>
      <c r="AA1024" s="7"/>
      <c r="AB1024" s="7"/>
      <c r="AC1024" s="7"/>
    </row>
    <row r="1025" ht="24.75" customHeight="1">
      <c r="A1025" s="2"/>
      <c r="B1025" s="2"/>
      <c r="C1025" s="2"/>
      <c r="D1025" s="4"/>
      <c r="E1025" s="109"/>
      <c r="F1025" s="7"/>
      <c r="G1025" s="7"/>
      <c r="H1025" s="7"/>
      <c r="I1025" s="7"/>
      <c r="J1025" s="7"/>
      <c r="K1025" s="7"/>
      <c r="L1025" s="7"/>
      <c r="M1025" s="7"/>
      <c r="N1025" s="7"/>
      <c r="O1025" s="7"/>
      <c r="P1025" s="7"/>
      <c r="Q1025" s="7"/>
      <c r="R1025" s="7"/>
      <c r="S1025" s="7"/>
      <c r="T1025" s="7"/>
      <c r="U1025" s="7"/>
      <c r="V1025" s="7"/>
      <c r="W1025" s="7"/>
      <c r="X1025" s="7"/>
      <c r="Y1025" s="7"/>
      <c r="Z1025" s="7"/>
      <c r="AA1025" s="7"/>
      <c r="AB1025" s="7"/>
      <c r="AC1025" s="7"/>
    </row>
    <row r="1026" ht="24.75" customHeight="1">
      <c r="A1026" s="2"/>
      <c r="B1026" s="2"/>
      <c r="C1026" s="2"/>
      <c r="D1026" s="4"/>
      <c r="E1026" s="109"/>
      <c r="F1026" s="7"/>
      <c r="G1026" s="7"/>
      <c r="H1026" s="7"/>
      <c r="I1026" s="7"/>
      <c r="J1026" s="7"/>
      <c r="K1026" s="7"/>
      <c r="L1026" s="7"/>
      <c r="M1026" s="7"/>
      <c r="N1026" s="7"/>
      <c r="O1026" s="7"/>
      <c r="P1026" s="7"/>
      <c r="Q1026" s="7"/>
      <c r="R1026" s="7"/>
      <c r="S1026" s="7"/>
      <c r="T1026" s="7"/>
      <c r="U1026" s="7"/>
      <c r="V1026" s="7"/>
      <c r="W1026" s="7"/>
      <c r="X1026" s="7"/>
      <c r="Y1026" s="7"/>
      <c r="Z1026" s="7"/>
      <c r="AA1026" s="7"/>
      <c r="AB1026" s="7"/>
      <c r="AC1026" s="7"/>
    </row>
    <row r="1027" ht="24.75" customHeight="1">
      <c r="A1027" s="2"/>
      <c r="B1027" s="2"/>
      <c r="C1027" s="2"/>
      <c r="D1027" s="4"/>
      <c r="E1027" s="109"/>
      <c r="F1027" s="7"/>
      <c r="G1027" s="7"/>
      <c r="H1027" s="7"/>
      <c r="I1027" s="7"/>
      <c r="J1027" s="7"/>
      <c r="K1027" s="7"/>
      <c r="L1027" s="7"/>
      <c r="M1027" s="7"/>
      <c r="N1027" s="7"/>
      <c r="O1027" s="7"/>
      <c r="P1027" s="7"/>
      <c r="Q1027" s="7"/>
      <c r="R1027" s="7"/>
      <c r="S1027" s="7"/>
      <c r="T1027" s="7"/>
      <c r="U1027" s="7"/>
      <c r="V1027" s="7"/>
      <c r="W1027" s="7"/>
      <c r="X1027" s="7"/>
      <c r="Y1027" s="7"/>
      <c r="Z1027" s="7"/>
      <c r="AA1027" s="7"/>
      <c r="AB1027" s="7"/>
      <c r="AC1027" s="7"/>
    </row>
    <row r="1028" ht="24.75" customHeight="1">
      <c r="A1028" s="2"/>
      <c r="B1028" s="2"/>
      <c r="C1028" s="2"/>
      <c r="D1028" s="4"/>
      <c r="E1028" s="109"/>
      <c r="F1028" s="7"/>
      <c r="G1028" s="7"/>
      <c r="H1028" s="7"/>
      <c r="I1028" s="7"/>
      <c r="J1028" s="7"/>
      <c r="K1028" s="7"/>
      <c r="L1028" s="7"/>
      <c r="M1028" s="7"/>
      <c r="N1028" s="7"/>
      <c r="O1028" s="7"/>
      <c r="P1028" s="7"/>
      <c r="Q1028" s="7"/>
      <c r="R1028" s="7"/>
      <c r="S1028" s="7"/>
      <c r="T1028" s="7"/>
      <c r="U1028" s="7"/>
      <c r="V1028" s="7"/>
      <c r="W1028" s="7"/>
      <c r="X1028" s="7"/>
      <c r="Y1028" s="7"/>
      <c r="Z1028" s="7"/>
      <c r="AA1028" s="7"/>
      <c r="AB1028" s="7"/>
      <c r="AC1028" s="7"/>
    </row>
    <row r="1029" ht="24.75" customHeight="1">
      <c r="A1029" s="2"/>
      <c r="B1029" s="2"/>
      <c r="C1029" s="2"/>
      <c r="D1029" s="4"/>
      <c r="E1029" s="109"/>
      <c r="F1029" s="7"/>
      <c r="G1029" s="7"/>
      <c r="H1029" s="7"/>
      <c r="I1029" s="7"/>
      <c r="J1029" s="7"/>
      <c r="K1029" s="7"/>
      <c r="L1029" s="7"/>
      <c r="M1029" s="7"/>
      <c r="N1029" s="7"/>
      <c r="O1029" s="7"/>
      <c r="P1029" s="7"/>
      <c r="Q1029" s="7"/>
      <c r="R1029" s="7"/>
      <c r="S1029" s="7"/>
      <c r="T1029" s="7"/>
      <c r="U1029" s="7"/>
      <c r="V1029" s="7"/>
      <c r="W1029" s="7"/>
      <c r="X1029" s="7"/>
      <c r="Y1029" s="7"/>
      <c r="Z1029" s="7"/>
      <c r="AA1029" s="7"/>
      <c r="AB1029" s="7"/>
      <c r="AC1029" s="7"/>
    </row>
    <row r="1030" ht="24.75" customHeight="1">
      <c r="A1030" s="2"/>
      <c r="B1030" s="2"/>
      <c r="C1030" s="2"/>
      <c r="D1030" s="4"/>
      <c r="E1030" s="109"/>
      <c r="F1030" s="7"/>
      <c r="G1030" s="7"/>
      <c r="H1030" s="7"/>
      <c r="I1030" s="7"/>
      <c r="J1030" s="7"/>
      <c r="K1030" s="7"/>
      <c r="L1030" s="7"/>
      <c r="M1030" s="7"/>
      <c r="N1030" s="7"/>
      <c r="O1030" s="7"/>
      <c r="P1030" s="7"/>
      <c r="Q1030" s="7"/>
      <c r="R1030" s="7"/>
      <c r="S1030" s="7"/>
      <c r="T1030" s="7"/>
      <c r="U1030" s="7"/>
      <c r="V1030" s="7"/>
      <c r="W1030" s="7"/>
      <c r="X1030" s="7"/>
      <c r="Y1030" s="7"/>
      <c r="Z1030" s="7"/>
      <c r="AA1030" s="7"/>
      <c r="AB1030" s="7"/>
      <c r="AC1030" s="7"/>
    </row>
    <row r="1031" ht="24.75" customHeight="1">
      <c r="A1031" s="2"/>
      <c r="B1031" s="2"/>
      <c r="C1031" s="2"/>
      <c r="D1031" s="4"/>
      <c r="E1031" s="109"/>
      <c r="F1031" s="7"/>
      <c r="G1031" s="7"/>
      <c r="H1031" s="7"/>
      <c r="I1031" s="7"/>
      <c r="J1031" s="7"/>
      <c r="K1031" s="7"/>
      <c r="L1031" s="7"/>
      <c r="M1031" s="7"/>
      <c r="N1031" s="7"/>
      <c r="O1031" s="7"/>
      <c r="P1031" s="7"/>
      <c r="Q1031" s="7"/>
      <c r="R1031" s="7"/>
      <c r="S1031" s="7"/>
      <c r="T1031" s="7"/>
      <c r="U1031" s="7"/>
      <c r="V1031" s="7"/>
      <c r="W1031" s="7"/>
      <c r="X1031" s="7"/>
      <c r="Y1031" s="7"/>
      <c r="Z1031" s="7"/>
      <c r="AA1031" s="7"/>
      <c r="AB1031" s="7"/>
      <c r="AC1031" s="7"/>
    </row>
    <row r="1032" ht="24.75" customHeight="1">
      <c r="A1032" s="2"/>
      <c r="B1032" s="2"/>
      <c r="C1032" s="2"/>
      <c r="D1032" s="4"/>
      <c r="E1032" s="109"/>
      <c r="F1032" s="7"/>
      <c r="G1032" s="7"/>
      <c r="H1032" s="7"/>
      <c r="I1032" s="7"/>
      <c r="J1032" s="7"/>
      <c r="K1032" s="7"/>
      <c r="L1032" s="7"/>
      <c r="M1032" s="7"/>
      <c r="N1032" s="7"/>
      <c r="O1032" s="7"/>
      <c r="P1032" s="7"/>
      <c r="Q1032" s="7"/>
      <c r="R1032" s="7"/>
      <c r="S1032" s="7"/>
      <c r="T1032" s="7"/>
      <c r="U1032" s="7"/>
      <c r="V1032" s="7"/>
      <c r="W1032" s="7"/>
      <c r="X1032" s="7"/>
      <c r="Y1032" s="7"/>
      <c r="Z1032" s="7"/>
      <c r="AA1032" s="7"/>
      <c r="AB1032" s="7"/>
      <c r="AC1032" s="7"/>
    </row>
    <row r="1033" ht="24.75" customHeight="1">
      <c r="A1033" s="2"/>
      <c r="B1033" s="2"/>
      <c r="C1033" s="2"/>
      <c r="D1033" s="4"/>
      <c r="E1033" s="109"/>
      <c r="F1033" s="7"/>
      <c r="G1033" s="7"/>
      <c r="H1033" s="7"/>
      <c r="I1033" s="7"/>
      <c r="J1033" s="7"/>
      <c r="K1033" s="7"/>
      <c r="L1033" s="7"/>
      <c r="M1033" s="7"/>
      <c r="N1033" s="7"/>
      <c r="O1033" s="7"/>
      <c r="P1033" s="7"/>
      <c r="Q1033" s="7"/>
      <c r="R1033" s="7"/>
      <c r="S1033" s="7"/>
      <c r="T1033" s="7"/>
      <c r="U1033" s="7"/>
      <c r="V1033" s="7"/>
      <c r="W1033" s="7"/>
      <c r="X1033" s="7"/>
      <c r="Y1033" s="7"/>
      <c r="Z1033" s="7"/>
      <c r="AA1033" s="7"/>
      <c r="AB1033" s="7"/>
      <c r="AC1033" s="7"/>
    </row>
    <row r="1034" ht="24.75" customHeight="1">
      <c r="A1034" s="2"/>
      <c r="B1034" s="2"/>
      <c r="C1034" s="2"/>
      <c r="D1034" s="4"/>
      <c r="E1034" s="109"/>
      <c r="F1034" s="7"/>
      <c r="G1034" s="7"/>
      <c r="H1034" s="7"/>
      <c r="I1034" s="7"/>
      <c r="J1034" s="7"/>
      <c r="K1034" s="7"/>
      <c r="L1034" s="7"/>
      <c r="M1034" s="7"/>
      <c r="N1034" s="7"/>
      <c r="O1034" s="7"/>
      <c r="P1034" s="7"/>
      <c r="Q1034" s="7"/>
      <c r="R1034" s="7"/>
      <c r="S1034" s="7"/>
      <c r="T1034" s="7"/>
      <c r="U1034" s="7"/>
      <c r="V1034" s="7"/>
      <c r="W1034" s="7"/>
      <c r="X1034" s="7"/>
      <c r="Y1034" s="7"/>
      <c r="Z1034" s="7"/>
      <c r="AA1034" s="7"/>
      <c r="AB1034" s="7"/>
      <c r="AC1034" s="7"/>
    </row>
    <row r="1035" ht="24.75" customHeight="1">
      <c r="A1035" s="2"/>
      <c r="B1035" s="2"/>
      <c r="C1035" s="2"/>
      <c r="D1035" s="4"/>
      <c r="E1035" s="109"/>
      <c r="F1035" s="7"/>
      <c r="G1035" s="7"/>
      <c r="H1035" s="7"/>
      <c r="I1035" s="7"/>
      <c r="J1035" s="7"/>
      <c r="K1035" s="7"/>
      <c r="L1035" s="7"/>
      <c r="M1035" s="7"/>
      <c r="N1035" s="7"/>
      <c r="O1035" s="7"/>
      <c r="P1035" s="7"/>
      <c r="Q1035" s="7"/>
      <c r="R1035" s="7"/>
      <c r="S1035" s="7"/>
      <c r="T1035" s="7"/>
      <c r="U1035" s="7"/>
      <c r="V1035" s="7"/>
      <c r="W1035" s="7"/>
      <c r="X1035" s="7"/>
      <c r="Y1035" s="7"/>
      <c r="Z1035" s="7"/>
      <c r="AA1035" s="7"/>
      <c r="AB1035" s="7"/>
      <c r="AC1035" s="7"/>
    </row>
    <row r="1036" ht="24.75" customHeight="1">
      <c r="A1036" s="2"/>
      <c r="B1036" s="2"/>
      <c r="C1036" s="2"/>
      <c r="D1036" s="4"/>
      <c r="E1036" s="109"/>
      <c r="F1036" s="7"/>
      <c r="G1036" s="7"/>
      <c r="H1036" s="7"/>
      <c r="I1036" s="7"/>
      <c r="J1036" s="7"/>
      <c r="K1036" s="7"/>
      <c r="L1036" s="7"/>
      <c r="M1036" s="7"/>
      <c r="N1036" s="7"/>
      <c r="O1036" s="7"/>
      <c r="P1036" s="7"/>
      <c r="Q1036" s="7"/>
      <c r="R1036" s="7"/>
      <c r="S1036" s="7"/>
      <c r="T1036" s="7"/>
      <c r="U1036" s="7"/>
      <c r="V1036" s="7"/>
      <c r="W1036" s="7"/>
      <c r="X1036" s="7"/>
      <c r="Y1036" s="7"/>
      <c r="Z1036" s="7"/>
      <c r="AA1036" s="7"/>
      <c r="AB1036" s="7"/>
      <c r="AC1036" s="7"/>
    </row>
  </sheetData>
  <mergeCells count="6">
    <mergeCell ref="A4:A5"/>
    <mergeCell ref="A6:A7"/>
    <mergeCell ref="A12:A19"/>
    <mergeCell ref="A21:A45"/>
    <mergeCell ref="A46:A60"/>
    <mergeCell ref="A61:A88"/>
  </mergeCells>
  <hyperlinks>
    <hyperlink r:id="rId2" ref="E2"/>
    <hyperlink r:id="rId3" ref="C4"/>
    <hyperlink r:id="rId4" ref="D29"/>
    <hyperlink r:id="rId5" ref="D50"/>
    <hyperlink r:id="rId6" ref="D52"/>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331" t="s">
        <v>546</v>
      </c>
      <c r="B1" s="332" t="s">
        <v>549</v>
      </c>
      <c r="C1" s="332" t="s">
        <v>550</v>
      </c>
      <c r="D1" s="332" t="s">
        <v>551</v>
      </c>
      <c r="E1" s="332" t="s">
        <v>552</v>
      </c>
      <c r="F1" s="332" t="s">
        <v>553</v>
      </c>
      <c r="G1" s="332" t="s">
        <v>554</v>
      </c>
      <c r="H1" s="332" t="s">
        <v>555</v>
      </c>
      <c r="I1" s="333" t="s">
        <v>556</v>
      </c>
      <c r="J1" s="332" t="s">
        <v>557</v>
      </c>
      <c r="K1" s="332" t="s">
        <v>559</v>
      </c>
      <c r="L1" s="332" t="s">
        <v>560</v>
      </c>
      <c r="M1" s="332" t="s">
        <v>562</v>
      </c>
      <c r="N1" s="332" t="s">
        <v>563</v>
      </c>
      <c r="O1" s="331" t="s">
        <v>564</v>
      </c>
      <c r="P1" s="332"/>
      <c r="Q1" s="335"/>
      <c r="R1" s="335"/>
      <c r="S1" s="335"/>
      <c r="T1" s="335"/>
      <c r="U1" s="335"/>
      <c r="V1" s="335"/>
      <c r="W1" s="335"/>
      <c r="X1" s="335"/>
      <c r="Y1" s="335"/>
      <c r="Z1" s="335"/>
      <c r="AA1" s="335"/>
      <c r="AB1" s="335"/>
      <c r="AC1" s="335"/>
      <c r="AD1" s="335"/>
      <c r="AE1" s="335"/>
      <c r="AF1" s="335"/>
      <c r="AG1" s="335"/>
      <c r="AH1" s="335"/>
      <c r="AI1" s="335"/>
    </row>
    <row r="2">
      <c r="B2" s="337" t="s">
        <v>230</v>
      </c>
      <c r="C2" s="337" t="s">
        <v>568</v>
      </c>
      <c r="D2" s="337">
        <v>112.0</v>
      </c>
      <c r="E2" s="337">
        <v>141.0</v>
      </c>
      <c r="F2" s="337" t="s">
        <v>570</v>
      </c>
      <c r="G2" s="337"/>
      <c r="H2" s="337" t="s">
        <v>571</v>
      </c>
      <c r="I2" s="338" t="s">
        <v>572</v>
      </c>
      <c r="J2" s="338"/>
      <c r="K2" s="338" t="s">
        <v>572</v>
      </c>
      <c r="L2" s="338"/>
      <c r="M2" s="338" t="s">
        <v>575</v>
      </c>
      <c r="N2" s="338">
        <v>3.0</v>
      </c>
      <c r="P2" s="338"/>
    </row>
    <row r="3">
      <c r="B3" s="337" t="s">
        <v>230</v>
      </c>
      <c r="C3" s="337" t="s">
        <v>576</v>
      </c>
      <c r="D3" s="337">
        <v>112.0</v>
      </c>
      <c r="E3" s="337">
        <v>141.0</v>
      </c>
      <c r="F3" s="337" t="s">
        <v>570</v>
      </c>
      <c r="G3" s="337"/>
      <c r="H3" s="337" t="s">
        <v>571</v>
      </c>
      <c r="I3" s="338" t="s">
        <v>572</v>
      </c>
      <c r="J3" s="338"/>
      <c r="K3" s="338" t="s">
        <v>572</v>
      </c>
      <c r="L3" s="338"/>
      <c r="M3" s="338" t="s">
        <v>575</v>
      </c>
      <c r="N3" s="338">
        <v>3.0</v>
      </c>
      <c r="P3" s="338"/>
    </row>
    <row r="4">
      <c r="B4" s="337" t="s">
        <v>230</v>
      </c>
      <c r="C4" s="337" t="s">
        <v>568</v>
      </c>
      <c r="D4" s="337">
        <v>57.0</v>
      </c>
      <c r="E4" s="337">
        <v>70.0</v>
      </c>
      <c r="F4" s="337" t="s">
        <v>580</v>
      </c>
      <c r="G4" s="337"/>
      <c r="H4" s="337" t="s">
        <v>571</v>
      </c>
      <c r="I4" s="338" t="s">
        <v>581</v>
      </c>
      <c r="J4" s="338"/>
      <c r="K4" s="338" t="s">
        <v>581</v>
      </c>
      <c r="L4" s="338"/>
      <c r="M4" s="338" t="s">
        <v>575</v>
      </c>
      <c r="N4" s="338">
        <v>3.0</v>
      </c>
      <c r="P4" s="338"/>
    </row>
    <row r="5">
      <c r="B5" s="337" t="s">
        <v>230</v>
      </c>
      <c r="C5" s="337" t="s">
        <v>576</v>
      </c>
      <c r="D5" s="337">
        <v>57.0</v>
      </c>
      <c r="E5" s="337">
        <v>70.0</v>
      </c>
      <c r="F5" s="337" t="s">
        <v>580</v>
      </c>
      <c r="G5" s="337"/>
      <c r="H5" s="337" t="s">
        <v>571</v>
      </c>
      <c r="I5" s="338" t="s">
        <v>572</v>
      </c>
      <c r="J5" s="338"/>
      <c r="K5" s="338" t="s">
        <v>581</v>
      </c>
      <c r="L5" s="338"/>
      <c r="M5" s="338" t="s">
        <v>575</v>
      </c>
      <c r="N5" s="338">
        <v>3.0</v>
      </c>
      <c r="P5" s="338"/>
    </row>
    <row r="6">
      <c r="B6" s="337" t="s">
        <v>230</v>
      </c>
      <c r="C6" s="337" t="s">
        <v>568</v>
      </c>
      <c r="D6" s="337">
        <v>99.5</v>
      </c>
      <c r="E6" s="337">
        <v>801.678063387678</v>
      </c>
      <c r="F6" s="337" t="s">
        <v>585</v>
      </c>
      <c r="G6" s="337"/>
      <c r="H6" s="337" t="s">
        <v>586</v>
      </c>
      <c r="I6" s="338" t="s">
        <v>581</v>
      </c>
      <c r="J6" s="338"/>
      <c r="K6" s="338" t="s">
        <v>581</v>
      </c>
      <c r="L6" s="338"/>
      <c r="M6" s="338" t="s">
        <v>587</v>
      </c>
      <c r="N6" s="338">
        <v>3.0</v>
      </c>
      <c r="O6" s="190" t="s">
        <v>589</v>
      </c>
      <c r="P6" s="338"/>
    </row>
    <row r="7">
      <c r="B7" s="337" t="s">
        <v>230</v>
      </c>
      <c r="C7" s="337" t="s">
        <v>576</v>
      </c>
      <c r="D7" s="337">
        <v>99.5</v>
      </c>
      <c r="E7" s="337">
        <v>801.678063387678</v>
      </c>
      <c r="F7" s="337" t="s">
        <v>585</v>
      </c>
      <c r="G7" s="337"/>
      <c r="H7" s="337" t="s">
        <v>586</v>
      </c>
      <c r="I7" s="338" t="s">
        <v>572</v>
      </c>
      <c r="J7" s="338"/>
      <c r="K7" s="338" t="s">
        <v>581</v>
      </c>
      <c r="L7" s="338"/>
      <c r="M7" s="338" t="s">
        <v>587</v>
      </c>
      <c r="N7" s="338">
        <v>3.0</v>
      </c>
      <c r="O7" s="190" t="s">
        <v>589</v>
      </c>
      <c r="P7" s="338"/>
    </row>
    <row r="8">
      <c r="B8" s="337" t="s">
        <v>230</v>
      </c>
      <c r="C8" s="337"/>
      <c r="D8" s="337">
        <v>138.0</v>
      </c>
      <c r="E8" s="337">
        <v>469.0</v>
      </c>
      <c r="F8" s="337"/>
      <c r="G8" s="337"/>
      <c r="H8" s="337" t="s">
        <v>593</v>
      </c>
      <c r="I8" s="338" t="s">
        <v>572</v>
      </c>
      <c r="J8" s="338"/>
      <c r="K8" s="338" t="s">
        <v>572</v>
      </c>
      <c r="L8" s="338"/>
      <c r="M8" s="338" t="s">
        <v>587</v>
      </c>
      <c r="N8" s="338">
        <v>3.0</v>
      </c>
      <c r="O8" s="190" t="s">
        <v>594</v>
      </c>
      <c r="P8" s="338"/>
    </row>
    <row r="9">
      <c r="B9" s="337" t="s">
        <v>230</v>
      </c>
      <c r="C9" s="337" t="s">
        <v>568</v>
      </c>
      <c r="D9" s="345">
        <v>169.0</v>
      </c>
      <c r="E9" s="345">
        <v>169.0</v>
      </c>
      <c r="F9" s="337"/>
      <c r="G9" s="337"/>
      <c r="H9" s="337" t="s">
        <v>598</v>
      </c>
      <c r="I9" s="338" t="s">
        <v>572</v>
      </c>
      <c r="J9" s="338"/>
      <c r="K9" s="338" t="s">
        <v>581</v>
      </c>
      <c r="L9" s="338"/>
      <c r="M9" s="338" t="s">
        <v>587</v>
      </c>
      <c r="N9" s="338">
        <v>3.0</v>
      </c>
      <c r="O9" s="190" t="s">
        <v>594</v>
      </c>
      <c r="P9" s="338"/>
    </row>
    <row r="10">
      <c r="B10" s="337" t="s">
        <v>230</v>
      </c>
      <c r="C10" s="337" t="s">
        <v>568</v>
      </c>
      <c r="D10" s="337">
        <v>185.0</v>
      </c>
      <c r="E10" s="337">
        <v>185.0</v>
      </c>
      <c r="F10" s="337"/>
      <c r="G10" s="337"/>
      <c r="H10" s="337" t="s">
        <v>599</v>
      </c>
      <c r="I10" s="338" t="s">
        <v>572</v>
      </c>
      <c r="J10" s="338"/>
      <c r="K10" s="338" t="s">
        <v>572</v>
      </c>
      <c r="L10" s="338"/>
      <c r="M10" s="338" t="s">
        <v>587</v>
      </c>
      <c r="N10" s="338">
        <v>3.0</v>
      </c>
      <c r="O10" s="190" t="s">
        <v>594</v>
      </c>
      <c r="P10" s="338"/>
    </row>
    <row r="11">
      <c r="B11" s="337" t="s">
        <v>230</v>
      </c>
      <c r="C11" s="337" t="s">
        <v>568</v>
      </c>
      <c r="D11" s="337">
        <v>312.0</v>
      </c>
      <c r="E11" s="337">
        <v>312.0</v>
      </c>
      <c r="F11" s="337"/>
      <c r="G11" s="337"/>
      <c r="H11" s="337" t="s">
        <v>600</v>
      </c>
      <c r="I11" s="338" t="s">
        <v>572</v>
      </c>
      <c r="J11" s="338"/>
      <c r="K11" s="338" t="s">
        <v>581</v>
      </c>
      <c r="L11" s="338"/>
      <c r="M11" s="338" t="s">
        <v>587</v>
      </c>
      <c r="N11" s="338">
        <v>3.0</v>
      </c>
      <c r="O11" s="190" t="s">
        <v>594</v>
      </c>
      <c r="P11" s="338"/>
    </row>
    <row r="12">
      <c r="B12" s="337" t="s">
        <v>230</v>
      </c>
      <c r="C12" s="337" t="s">
        <v>576</v>
      </c>
      <c r="D12" s="337">
        <v>443.0</v>
      </c>
      <c r="E12" s="337">
        <v>443.0</v>
      </c>
      <c r="F12" s="337"/>
      <c r="G12" s="337"/>
      <c r="H12" s="337" t="s">
        <v>601</v>
      </c>
      <c r="I12" s="338" t="s">
        <v>572</v>
      </c>
      <c r="J12" s="338"/>
      <c r="K12" s="338" t="s">
        <v>572</v>
      </c>
      <c r="L12" s="338"/>
      <c r="M12" s="338" t="s">
        <v>587</v>
      </c>
      <c r="N12" s="338">
        <v>3.0</v>
      </c>
      <c r="O12" s="190" t="s">
        <v>594</v>
      </c>
      <c r="P12" s="338"/>
    </row>
    <row r="13">
      <c r="B13" s="337" t="s">
        <v>230</v>
      </c>
      <c r="C13" s="337" t="s">
        <v>576</v>
      </c>
      <c r="D13" s="337">
        <v>153.0</v>
      </c>
      <c r="E13" s="337">
        <v>153.0</v>
      </c>
      <c r="F13" s="337"/>
      <c r="G13" s="337"/>
      <c r="H13" s="337" t="s">
        <v>602</v>
      </c>
      <c r="I13" s="338" t="s">
        <v>572</v>
      </c>
      <c r="J13" s="338"/>
      <c r="K13" s="338" t="s">
        <v>572</v>
      </c>
      <c r="L13" s="338"/>
      <c r="M13" s="338" t="s">
        <v>587</v>
      </c>
      <c r="N13" s="338">
        <v>3.0</v>
      </c>
      <c r="O13" s="190" t="s">
        <v>594</v>
      </c>
      <c r="P13" s="338"/>
    </row>
    <row r="14">
      <c r="B14" s="337" t="s">
        <v>230</v>
      </c>
      <c r="C14" s="337" t="s">
        <v>576</v>
      </c>
      <c r="D14" s="337">
        <v>169.0</v>
      </c>
      <c r="E14" s="337">
        <v>169.0</v>
      </c>
      <c r="F14" s="337" t="s">
        <v>603</v>
      </c>
      <c r="G14" s="337"/>
      <c r="H14" s="337" t="s">
        <v>598</v>
      </c>
      <c r="I14" s="338" t="s">
        <v>572</v>
      </c>
      <c r="J14" s="338"/>
      <c r="K14" s="338" t="s">
        <v>572</v>
      </c>
      <c r="L14" s="338"/>
      <c r="M14" s="338" t="s">
        <v>587</v>
      </c>
      <c r="N14" s="338">
        <v>3.0</v>
      </c>
      <c r="O14" s="190" t="s">
        <v>594</v>
      </c>
      <c r="P14" s="338"/>
    </row>
    <row r="15">
      <c r="B15" s="337" t="s">
        <v>230</v>
      </c>
      <c r="C15" s="337" t="s">
        <v>576</v>
      </c>
      <c r="D15" s="337">
        <v>185.0</v>
      </c>
      <c r="E15" s="337">
        <v>185.0</v>
      </c>
      <c r="F15" s="337" t="s">
        <v>604</v>
      </c>
      <c r="G15" s="337"/>
      <c r="H15" s="337" t="s">
        <v>599</v>
      </c>
      <c r="I15" s="338" t="s">
        <v>572</v>
      </c>
      <c r="J15" s="338"/>
      <c r="K15" s="338" t="s">
        <v>581</v>
      </c>
      <c r="L15" s="338"/>
      <c r="M15" s="338" t="s">
        <v>587</v>
      </c>
      <c r="N15" s="338">
        <v>3.0</v>
      </c>
      <c r="O15" s="190" t="s">
        <v>594</v>
      </c>
      <c r="P15" s="338"/>
    </row>
    <row r="16">
      <c r="B16" s="337" t="s">
        <v>230</v>
      </c>
      <c r="C16" s="337" t="s">
        <v>576</v>
      </c>
      <c r="D16" s="337">
        <v>312.0</v>
      </c>
      <c r="E16" s="337">
        <v>312.0</v>
      </c>
      <c r="F16" s="337" t="s">
        <v>605</v>
      </c>
      <c r="G16" s="337"/>
      <c r="H16" s="337" t="s">
        <v>600</v>
      </c>
      <c r="I16" s="338" t="s">
        <v>572</v>
      </c>
      <c r="J16" s="338"/>
      <c r="K16" s="338" t="s">
        <v>572</v>
      </c>
      <c r="L16" s="338"/>
      <c r="M16" s="338" t="s">
        <v>587</v>
      </c>
      <c r="N16" s="338">
        <v>3.0</v>
      </c>
      <c r="O16" s="190" t="s">
        <v>594</v>
      </c>
      <c r="P16" s="338"/>
    </row>
    <row r="17">
      <c r="A17" s="360"/>
      <c r="B17" s="361" t="s">
        <v>230</v>
      </c>
      <c r="C17" s="345" t="s">
        <v>606</v>
      </c>
      <c r="D17" s="361">
        <v>169.0</v>
      </c>
      <c r="E17" s="361">
        <v>169.0</v>
      </c>
      <c r="F17" s="345" t="s">
        <v>603</v>
      </c>
      <c r="G17" s="345"/>
      <c r="H17" s="361" t="s">
        <v>598</v>
      </c>
      <c r="I17" s="375" t="s">
        <v>581</v>
      </c>
      <c r="J17" s="376"/>
      <c r="K17" s="377" t="s">
        <v>581</v>
      </c>
      <c r="L17" s="360"/>
      <c r="M17" s="377" t="s">
        <v>587</v>
      </c>
      <c r="N17" s="377">
        <v>3.0</v>
      </c>
      <c r="O17" s="360" t="s">
        <v>594</v>
      </c>
      <c r="P17" s="376"/>
      <c r="Q17" s="360"/>
      <c r="R17" s="360"/>
      <c r="S17" s="360"/>
      <c r="T17" s="360"/>
      <c r="U17" s="360"/>
      <c r="V17" s="360"/>
      <c r="W17" s="360"/>
      <c r="X17" s="360"/>
      <c r="Y17" s="360"/>
      <c r="Z17" s="360"/>
      <c r="AA17" s="360"/>
      <c r="AB17" s="360"/>
      <c r="AC17" s="360"/>
      <c r="AD17" s="360"/>
      <c r="AE17" s="360"/>
      <c r="AF17" s="360"/>
      <c r="AG17" s="360"/>
      <c r="AH17" s="360"/>
      <c r="AI17" s="360"/>
    </row>
    <row r="18">
      <c r="B18" s="337" t="s">
        <v>230</v>
      </c>
      <c r="C18" s="337" t="s">
        <v>606</v>
      </c>
      <c r="D18" s="337">
        <v>443.0</v>
      </c>
      <c r="E18" s="337">
        <v>443.0</v>
      </c>
      <c r="F18" s="337" t="s">
        <v>613</v>
      </c>
      <c r="G18" s="337"/>
      <c r="H18" s="337" t="s">
        <v>601</v>
      </c>
      <c r="I18" s="338" t="s">
        <v>572</v>
      </c>
      <c r="J18" s="338"/>
      <c r="K18" s="338" t="s">
        <v>572</v>
      </c>
      <c r="L18" s="338"/>
      <c r="M18" s="338" t="s">
        <v>587</v>
      </c>
      <c r="N18" s="338">
        <v>3.0</v>
      </c>
      <c r="O18" s="190" t="s">
        <v>594</v>
      </c>
      <c r="P18" s="338"/>
    </row>
    <row r="19">
      <c r="B19" s="337" t="s">
        <v>230</v>
      </c>
      <c r="C19" s="337"/>
      <c r="D19" s="337">
        <v>20.0</v>
      </c>
      <c r="E19" s="337">
        <v>25.0</v>
      </c>
      <c r="F19" s="337" t="s">
        <v>617</v>
      </c>
      <c r="G19" s="337" t="s">
        <v>618</v>
      </c>
      <c r="H19" s="337" t="s">
        <v>619</v>
      </c>
      <c r="I19" s="338" t="s">
        <v>572</v>
      </c>
      <c r="J19" s="338"/>
      <c r="K19" s="338" t="s">
        <v>581</v>
      </c>
      <c r="L19" s="338"/>
      <c r="M19" s="338" t="s">
        <v>587</v>
      </c>
      <c r="N19" s="338">
        <v>3.0</v>
      </c>
      <c r="O19" s="190" t="s">
        <v>620</v>
      </c>
      <c r="P19" s="338"/>
    </row>
    <row r="20">
      <c r="B20" s="337" t="s">
        <v>230</v>
      </c>
      <c r="C20" s="337" t="s">
        <v>568</v>
      </c>
      <c r="D20" s="337">
        <v>40.0</v>
      </c>
      <c r="E20" s="337">
        <v>48.0</v>
      </c>
      <c r="F20" s="337" t="s">
        <v>624</v>
      </c>
      <c r="G20" s="337" t="s">
        <v>625</v>
      </c>
      <c r="H20" s="337" t="s">
        <v>626</v>
      </c>
      <c r="I20" s="338" t="s">
        <v>572</v>
      </c>
      <c r="J20" s="338"/>
      <c r="K20" s="338" t="s">
        <v>581</v>
      </c>
      <c r="L20" s="338"/>
      <c r="M20" s="338" t="s">
        <v>587</v>
      </c>
      <c r="N20" s="338">
        <v>3.0</v>
      </c>
      <c r="O20" s="190" t="s">
        <v>628</v>
      </c>
      <c r="P20" s="338"/>
    </row>
    <row r="21">
      <c r="B21" s="337" t="s">
        <v>230</v>
      </c>
      <c r="C21" s="337" t="s">
        <v>576</v>
      </c>
      <c r="D21" s="337">
        <v>40.0</v>
      </c>
      <c r="E21" s="337">
        <v>48.0</v>
      </c>
      <c r="F21" s="337" t="s">
        <v>624</v>
      </c>
      <c r="G21" s="337" t="s">
        <v>625</v>
      </c>
      <c r="H21" s="337" t="s">
        <v>626</v>
      </c>
      <c r="I21" s="338" t="s">
        <v>572</v>
      </c>
      <c r="J21" s="338"/>
      <c r="K21" s="338" t="s">
        <v>581</v>
      </c>
      <c r="L21" s="338"/>
      <c r="M21" s="338" t="s">
        <v>587</v>
      </c>
      <c r="N21" s="338">
        <v>3.0</v>
      </c>
      <c r="O21" s="190" t="s">
        <v>628</v>
      </c>
      <c r="P21" s="338"/>
    </row>
    <row r="22">
      <c r="B22" s="337" t="s">
        <v>230</v>
      </c>
      <c r="C22" s="337" t="s">
        <v>632</v>
      </c>
      <c r="D22" s="337">
        <v>40.0</v>
      </c>
      <c r="E22" s="337">
        <v>48.0</v>
      </c>
      <c r="F22" s="337" t="s">
        <v>624</v>
      </c>
      <c r="G22" s="337" t="s">
        <v>625</v>
      </c>
      <c r="H22" s="337" t="s">
        <v>626</v>
      </c>
      <c r="I22" s="338" t="s">
        <v>572</v>
      </c>
      <c r="J22" s="338"/>
      <c r="K22" s="338" t="s">
        <v>581</v>
      </c>
      <c r="L22" s="338"/>
      <c r="M22" s="338" t="s">
        <v>587</v>
      </c>
      <c r="N22" s="338">
        <v>3.0</v>
      </c>
      <c r="O22" s="190" t="s">
        <v>628</v>
      </c>
      <c r="P22" s="338"/>
    </row>
    <row r="23">
      <c r="B23" s="337" t="s">
        <v>230</v>
      </c>
      <c r="C23" s="337" t="s">
        <v>606</v>
      </c>
      <c r="D23" s="337">
        <v>40.0</v>
      </c>
      <c r="E23" s="337">
        <v>48.0</v>
      </c>
      <c r="F23" s="337" t="s">
        <v>624</v>
      </c>
      <c r="G23" s="337" t="s">
        <v>625</v>
      </c>
      <c r="H23" s="337" t="s">
        <v>626</v>
      </c>
      <c r="I23" s="338" t="s">
        <v>581</v>
      </c>
      <c r="J23" s="338"/>
      <c r="K23" s="338" t="s">
        <v>581</v>
      </c>
      <c r="L23" s="338"/>
      <c r="M23" s="338" t="s">
        <v>587</v>
      </c>
      <c r="N23" s="338">
        <v>3.0</v>
      </c>
      <c r="O23" s="190" t="s">
        <v>628</v>
      </c>
      <c r="P23" s="338"/>
    </row>
    <row r="24">
      <c r="B24" s="337" t="s">
        <v>230</v>
      </c>
      <c r="C24" s="337" t="s">
        <v>606</v>
      </c>
      <c r="D24" s="337">
        <v>57.0</v>
      </c>
      <c r="E24" s="337">
        <v>70.0</v>
      </c>
      <c r="F24" s="337" t="s">
        <v>580</v>
      </c>
      <c r="G24" s="337"/>
      <c r="H24" s="337" t="s">
        <v>571</v>
      </c>
      <c r="I24" s="338" t="s">
        <v>572</v>
      </c>
      <c r="J24" s="338"/>
      <c r="K24" s="338" t="s">
        <v>581</v>
      </c>
      <c r="L24" s="384"/>
      <c r="M24" s="338"/>
      <c r="N24" s="338"/>
      <c r="P24" s="338"/>
    </row>
    <row r="25">
      <c r="B25" s="337" t="s">
        <v>230</v>
      </c>
      <c r="C25" s="337" t="s">
        <v>606</v>
      </c>
      <c r="D25" s="337">
        <v>99.5</v>
      </c>
      <c r="E25" s="337">
        <v>801.678063387678</v>
      </c>
      <c r="F25" s="337" t="s">
        <v>585</v>
      </c>
      <c r="G25" s="337"/>
      <c r="H25" s="337" t="s">
        <v>586</v>
      </c>
      <c r="I25" s="338" t="s">
        <v>572</v>
      </c>
      <c r="J25" s="338"/>
      <c r="K25" s="338" t="s">
        <v>581</v>
      </c>
      <c r="L25" s="384"/>
      <c r="M25" s="338"/>
      <c r="N25" s="338"/>
      <c r="P25" s="338"/>
    </row>
    <row r="26">
      <c r="B26" s="337" t="s">
        <v>230</v>
      </c>
      <c r="C26" s="337"/>
      <c r="D26" s="337">
        <v>1000.0</v>
      </c>
      <c r="E26" s="337">
        <v>6011.73737483277</v>
      </c>
      <c r="F26" s="337" t="s">
        <v>640</v>
      </c>
      <c r="G26" s="337"/>
      <c r="H26" s="337" t="s">
        <v>641</v>
      </c>
      <c r="I26" s="338" t="s">
        <v>572</v>
      </c>
      <c r="J26" s="338"/>
      <c r="K26" s="338" t="s">
        <v>581</v>
      </c>
      <c r="L26" s="384"/>
      <c r="M26" s="338" t="s">
        <v>642</v>
      </c>
      <c r="N26" s="338">
        <v>3.0</v>
      </c>
      <c r="P26" s="338"/>
    </row>
    <row r="27">
      <c r="B27" s="337" t="s">
        <v>230</v>
      </c>
      <c r="C27" s="337"/>
      <c r="D27" s="337">
        <v>8922.7763671875</v>
      </c>
      <c r="E27" s="337">
        <v>11207.2744140625</v>
      </c>
      <c r="F27" s="337" t="s">
        <v>643</v>
      </c>
      <c r="G27" s="337"/>
      <c r="H27" s="337" t="s">
        <v>644</v>
      </c>
      <c r="I27" s="338" t="s">
        <v>572</v>
      </c>
      <c r="J27" s="338"/>
      <c r="K27" s="338" t="s">
        <v>572</v>
      </c>
      <c r="L27" s="338"/>
      <c r="M27" s="338" t="s">
        <v>587</v>
      </c>
      <c r="N27" s="338">
        <v>3.0</v>
      </c>
      <c r="P27" s="338"/>
    </row>
    <row r="28">
      <c r="B28" s="337" t="s">
        <v>274</v>
      </c>
      <c r="C28" s="337"/>
      <c r="D28" s="337">
        <v>112.0</v>
      </c>
      <c r="E28" s="337">
        <v>141.0</v>
      </c>
      <c r="F28" s="337" t="s">
        <v>570</v>
      </c>
      <c r="G28" s="337"/>
      <c r="H28" s="337" t="s">
        <v>571</v>
      </c>
      <c r="I28" s="338" t="s">
        <v>581</v>
      </c>
      <c r="J28" s="338"/>
      <c r="K28" s="338" t="s">
        <v>581</v>
      </c>
      <c r="L28" s="338"/>
      <c r="M28" s="338" t="s">
        <v>575</v>
      </c>
      <c r="N28" s="338"/>
      <c r="P28" s="338"/>
    </row>
    <row r="29">
      <c r="B29" s="337" t="s">
        <v>274</v>
      </c>
      <c r="C29" s="337"/>
      <c r="D29" s="337">
        <v>57.0</v>
      </c>
      <c r="E29" s="337">
        <v>70.0</v>
      </c>
      <c r="F29" s="337" t="s">
        <v>580</v>
      </c>
      <c r="G29" s="337"/>
      <c r="H29" s="337" t="s">
        <v>571</v>
      </c>
      <c r="I29" s="338" t="s">
        <v>581</v>
      </c>
      <c r="J29" s="338"/>
      <c r="K29" s="338" t="s">
        <v>581</v>
      </c>
      <c r="L29" s="338"/>
      <c r="M29" s="338" t="s">
        <v>575</v>
      </c>
      <c r="N29" s="338">
        <v>3.0</v>
      </c>
      <c r="P29" s="338"/>
    </row>
    <row r="30">
      <c r="B30" s="337" t="s">
        <v>274</v>
      </c>
      <c r="C30" s="337"/>
      <c r="D30" s="337">
        <v>18.0</v>
      </c>
      <c r="E30" s="337">
        <v>25.0</v>
      </c>
      <c r="F30" s="337" t="s">
        <v>617</v>
      </c>
      <c r="G30" s="337" t="s">
        <v>645</v>
      </c>
      <c r="H30" s="337" t="s">
        <v>619</v>
      </c>
      <c r="I30" s="338" t="s">
        <v>572</v>
      </c>
      <c r="J30" s="338"/>
      <c r="K30" s="338" t="s">
        <v>581</v>
      </c>
      <c r="L30" s="338"/>
      <c r="M30" s="338" t="s">
        <v>587</v>
      </c>
      <c r="N30" s="338">
        <v>3.0</v>
      </c>
      <c r="O30" s="190" t="s">
        <v>620</v>
      </c>
      <c r="P30" s="338"/>
    </row>
    <row r="31">
      <c r="B31" s="337" t="s">
        <v>274</v>
      </c>
      <c r="C31" s="337"/>
      <c r="D31" s="337">
        <v>40.0</v>
      </c>
      <c r="E31" s="337">
        <v>48.0</v>
      </c>
      <c r="F31" s="337" t="s">
        <v>624</v>
      </c>
      <c r="G31" s="337" t="s">
        <v>625</v>
      </c>
      <c r="H31" s="337" t="s">
        <v>626</v>
      </c>
      <c r="I31" s="338" t="s">
        <v>572</v>
      </c>
      <c r="J31" s="338"/>
      <c r="K31" s="338" t="s">
        <v>581</v>
      </c>
      <c r="L31" s="338"/>
      <c r="M31" s="338" t="s">
        <v>587</v>
      </c>
      <c r="N31" s="338">
        <v>3.0</v>
      </c>
      <c r="O31" s="190" t="s">
        <v>628</v>
      </c>
      <c r="P31" s="338"/>
    </row>
    <row r="32" ht="14.25" customHeight="1">
      <c r="B32" s="337" t="s">
        <v>274</v>
      </c>
      <c r="C32" s="337"/>
      <c r="D32" s="337">
        <v>99.5</v>
      </c>
      <c r="E32" s="337">
        <v>801.678063387678</v>
      </c>
      <c r="F32" s="337" t="s">
        <v>585</v>
      </c>
      <c r="G32" s="337"/>
      <c r="H32" s="337" t="s">
        <v>586</v>
      </c>
      <c r="I32" s="338" t="s">
        <v>572</v>
      </c>
      <c r="J32" s="338"/>
      <c r="K32" s="338" t="s">
        <v>572</v>
      </c>
      <c r="L32" s="338"/>
      <c r="M32" s="338" t="s">
        <v>587</v>
      </c>
      <c r="N32" s="338">
        <v>3.0</v>
      </c>
      <c r="O32" s="190" t="s">
        <v>589</v>
      </c>
      <c r="P32" s="338"/>
    </row>
    <row r="33">
      <c r="B33" s="337" t="s">
        <v>304</v>
      </c>
      <c r="C33" s="337"/>
      <c r="D33" s="337">
        <v>112.0</v>
      </c>
      <c r="E33" s="337">
        <v>141.0</v>
      </c>
      <c r="F33" s="337" t="s">
        <v>570</v>
      </c>
      <c r="G33" s="337"/>
      <c r="H33" s="337" t="s">
        <v>571</v>
      </c>
      <c r="I33" s="338" t="s">
        <v>581</v>
      </c>
      <c r="J33" s="338"/>
      <c r="K33" s="338" t="s">
        <v>581</v>
      </c>
      <c r="L33" s="338"/>
      <c r="M33" s="338" t="s">
        <v>575</v>
      </c>
      <c r="N33" s="338"/>
      <c r="P33" s="338"/>
    </row>
    <row r="34">
      <c r="B34" s="337" t="s">
        <v>304</v>
      </c>
      <c r="C34" s="337"/>
      <c r="D34" s="337">
        <v>57.0</v>
      </c>
      <c r="E34" s="337">
        <v>70.0</v>
      </c>
      <c r="F34" s="337" t="s">
        <v>580</v>
      </c>
      <c r="G34" s="337"/>
      <c r="H34" s="337" t="s">
        <v>571</v>
      </c>
      <c r="I34" s="338" t="s">
        <v>581</v>
      </c>
      <c r="J34" s="338"/>
      <c r="K34" s="338" t="s">
        <v>581</v>
      </c>
      <c r="L34" s="338"/>
      <c r="M34" s="338" t="s">
        <v>575</v>
      </c>
      <c r="N34" s="338">
        <v>3.0</v>
      </c>
      <c r="P34" s="338"/>
    </row>
    <row r="35">
      <c r="B35" s="337" t="s">
        <v>304</v>
      </c>
      <c r="C35" s="337"/>
      <c r="D35" s="337">
        <v>18.0</v>
      </c>
      <c r="E35" s="337">
        <v>25.0</v>
      </c>
      <c r="F35" s="337" t="s">
        <v>617</v>
      </c>
      <c r="G35" s="337" t="s">
        <v>645</v>
      </c>
      <c r="H35" s="337" t="s">
        <v>619</v>
      </c>
      <c r="I35" s="338" t="s">
        <v>572</v>
      </c>
      <c r="J35" s="338"/>
      <c r="K35" s="338" t="s">
        <v>581</v>
      </c>
      <c r="L35" s="338"/>
      <c r="M35" s="338" t="s">
        <v>587</v>
      </c>
      <c r="N35" s="338">
        <v>3.0</v>
      </c>
      <c r="O35" s="190" t="s">
        <v>620</v>
      </c>
      <c r="P35" s="338"/>
    </row>
    <row r="36">
      <c r="B36" s="337" t="s">
        <v>304</v>
      </c>
      <c r="C36" s="337"/>
      <c r="D36" s="337">
        <v>40.0</v>
      </c>
      <c r="E36" s="337">
        <v>48.0</v>
      </c>
      <c r="F36" s="337" t="s">
        <v>624</v>
      </c>
      <c r="G36" s="337" t="s">
        <v>625</v>
      </c>
      <c r="H36" s="337" t="s">
        <v>626</v>
      </c>
      <c r="I36" s="338" t="s">
        <v>572</v>
      </c>
      <c r="J36" s="338"/>
      <c r="K36" s="338" t="s">
        <v>581</v>
      </c>
      <c r="L36" s="338"/>
      <c r="M36" s="338" t="s">
        <v>587</v>
      </c>
      <c r="N36" s="338">
        <v>3.0</v>
      </c>
      <c r="O36" s="190" t="s">
        <v>628</v>
      </c>
      <c r="P36" s="338"/>
    </row>
    <row r="37" ht="14.25" customHeight="1">
      <c r="B37" s="337" t="s">
        <v>304</v>
      </c>
      <c r="C37" s="337"/>
      <c r="D37" s="337">
        <v>99.5</v>
      </c>
      <c r="E37" s="337">
        <v>801.678063387678</v>
      </c>
      <c r="F37" s="337" t="s">
        <v>585</v>
      </c>
      <c r="G37" s="337"/>
      <c r="H37" s="337" t="s">
        <v>586</v>
      </c>
      <c r="I37" s="338" t="s">
        <v>572</v>
      </c>
      <c r="J37" s="338"/>
      <c r="K37" s="338" t="s">
        <v>572</v>
      </c>
      <c r="L37" s="338"/>
      <c r="M37" s="338" t="s">
        <v>587</v>
      </c>
      <c r="N37" s="338">
        <v>3.0</v>
      </c>
      <c r="O37" s="190" t="s">
        <v>589</v>
      </c>
      <c r="P37" s="338"/>
    </row>
    <row r="38" ht="15.75" customHeight="1">
      <c r="B38" s="337" t="s">
        <v>214</v>
      </c>
      <c r="C38" s="337"/>
      <c r="D38" s="337">
        <v>112.0</v>
      </c>
      <c r="E38" s="337">
        <v>141.0</v>
      </c>
      <c r="F38" s="337" t="s">
        <v>570</v>
      </c>
      <c r="G38" s="337"/>
      <c r="H38" s="337" t="s">
        <v>571</v>
      </c>
      <c r="I38" s="338" t="s">
        <v>572</v>
      </c>
      <c r="J38" s="338"/>
      <c r="K38" s="338" t="s">
        <v>572</v>
      </c>
      <c r="L38" s="338"/>
      <c r="M38" s="338" t="s">
        <v>575</v>
      </c>
      <c r="N38" s="338"/>
      <c r="P38" s="338"/>
    </row>
    <row r="39">
      <c r="B39" s="337" t="s">
        <v>214</v>
      </c>
      <c r="C39" s="337"/>
      <c r="D39" s="337">
        <v>57.0</v>
      </c>
      <c r="E39" s="337">
        <v>70.0</v>
      </c>
      <c r="F39" s="337" t="s">
        <v>580</v>
      </c>
      <c r="G39" s="337"/>
      <c r="H39" s="337" t="s">
        <v>571</v>
      </c>
      <c r="I39" s="338" t="s">
        <v>572</v>
      </c>
      <c r="J39" s="338"/>
      <c r="K39" s="338" t="s">
        <v>581</v>
      </c>
      <c r="L39" s="338"/>
      <c r="M39" s="338" t="s">
        <v>575</v>
      </c>
      <c r="N39" s="338">
        <v>3.0</v>
      </c>
      <c r="P39" s="338"/>
    </row>
    <row r="40">
      <c r="B40" s="337" t="s">
        <v>214</v>
      </c>
      <c r="C40" s="337"/>
      <c r="D40" s="337">
        <v>20.0</v>
      </c>
      <c r="E40" s="337">
        <v>25.0</v>
      </c>
      <c r="F40" s="337" t="s">
        <v>617</v>
      </c>
      <c r="G40" s="337" t="s">
        <v>618</v>
      </c>
      <c r="H40" s="337" t="s">
        <v>619</v>
      </c>
      <c r="I40" s="338" t="s">
        <v>572</v>
      </c>
      <c r="J40" s="338"/>
      <c r="K40" s="338" t="s">
        <v>572</v>
      </c>
      <c r="L40" s="338"/>
      <c r="M40" s="338" t="s">
        <v>587</v>
      </c>
      <c r="N40" s="338">
        <v>3.0</v>
      </c>
      <c r="O40" s="190" t="s">
        <v>646</v>
      </c>
      <c r="P40" s="338"/>
    </row>
    <row r="41">
      <c r="B41" s="337" t="s">
        <v>214</v>
      </c>
      <c r="C41" s="337"/>
      <c r="D41" s="337">
        <v>99.5</v>
      </c>
      <c r="E41" s="337">
        <v>801.678063387678</v>
      </c>
      <c r="F41" s="337" t="s">
        <v>585</v>
      </c>
      <c r="G41" s="337"/>
      <c r="H41" s="337" t="s">
        <v>586</v>
      </c>
      <c r="I41" s="338" t="s">
        <v>572</v>
      </c>
      <c r="J41" s="338"/>
      <c r="K41" s="338" t="s">
        <v>581</v>
      </c>
      <c r="L41" s="338"/>
      <c r="M41" s="338" t="s">
        <v>587</v>
      </c>
      <c r="N41" s="338">
        <v>3.0</v>
      </c>
      <c r="O41" s="190" t="s">
        <v>589</v>
      </c>
      <c r="P41" s="338"/>
    </row>
    <row r="42">
      <c r="B42" s="337" t="s">
        <v>214</v>
      </c>
      <c r="C42" s="337" t="s">
        <v>647</v>
      </c>
      <c r="D42" s="337">
        <v>112.0</v>
      </c>
      <c r="E42" s="337">
        <v>141.0</v>
      </c>
      <c r="F42" s="337" t="s">
        <v>570</v>
      </c>
      <c r="G42" s="337"/>
      <c r="H42" s="337" t="s">
        <v>571</v>
      </c>
      <c r="I42" s="338" t="s">
        <v>581</v>
      </c>
      <c r="J42" s="338"/>
      <c r="K42" s="338" t="s">
        <v>572</v>
      </c>
      <c r="L42" s="338"/>
      <c r="M42" s="338" t="s">
        <v>575</v>
      </c>
      <c r="N42" s="338"/>
      <c r="P42" s="338"/>
    </row>
    <row r="43">
      <c r="B43" s="337" t="s">
        <v>214</v>
      </c>
      <c r="C43" s="337" t="s">
        <v>647</v>
      </c>
      <c r="D43" s="337">
        <v>57.0</v>
      </c>
      <c r="E43" s="337">
        <v>70.0</v>
      </c>
      <c r="F43" s="337" t="s">
        <v>580</v>
      </c>
      <c r="G43" s="337"/>
      <c r="H43" s="337" t="s">
        <v>571</v>
      </c>
      <c r="I43" s="338" t="s">
        <v>581</v>
      </c>
      <c r="J43" s="338"/>
      <c r="K43" s="338" t="s">
        <v>581</v>
      </c>
      <c r="L43" s="338"/>
      <c r="M43" s="338" t="s">
        <v>575</v>
      </c>
      <c r="N43" s="338">
        <v>3.0</v>
      </c>
      <c r="P43" s="338"/>
    </row>
    <row r="44">
      <c r="A44" s="360"/>
      <c r="B44" s="361" t="s">
        <v>214</v>
      </c>
      <c r="C44" s="345" t="s">
        <v>647</v>
      </c>
      <c r="D44" s="337">
        <v>18.0</v>
      </c>
      <c r="E44" s="337">
        <v>25.0</v>
      </c>
      <c r="F44" s="337" t="s">
        <v>648</v>
      </c>
      <c r="G44" s="337" t="s">
        <v>645</v>
      </c>
      <c r="H44" s="361" t="s">
        <v>619</v>
      </c>
      <c r="I44" s="375" t="s">
        <v>581</v>
      </c>
      <c r="J44" s="376"/>
      <c r="K44" s="375" t="s">
        <v>581</v>
      </c>
      <c r="L44" s="376"/>
      <c r="M44" s="377" t="s">
        <v>587</v>
      </c>
      <c r="N44" s="377">
        <v>3.0</v>
      </c>
      <c r="O44" s="376" t="s">
        <v>646</v>
      </c>
      <c r="P44" s="376"/>
      <c r="Q44" s="360"/>
      <c r="R44" s="360"/>
      <c r="S44" s="360"/>
      <c r="T44" s="360"/>
      <c r="U44" s="360"/>
      <c r="V44" s="360"/>
      <c r="W44" s="360"/>
      <c r="X44" s="360"/>
      <c r="Y44" s="360"/>
      <c r="Z44" s="360"/>
      <c r="AA44" s="360"/>
      <c r="AB44" s="360"/>
      <c r="AC44" s="360"/>
      <c r="AD44" s="360"/>
      <c r="AE44" s="360"/>
      <c r="AF44" s="360"/>
      <c r="AG44" s="360"/>
      <c r="AH44" s="360"/>
      <c r="AI44" s="360"/>
    </row>
    <row r="45">
      <c r="B45" s="337" t="s">
        <v>214</v>
      </c>
      <c r="C45" s="337" t="s">
        <v>647</v>
      </c>
      <c r="D45" s="337">
        <v>40.0</v>
      </c>
      <c r="E45" s="337">
        <v>48.0</v>
      </c>
      <c r="F45" s="337" t="s">
        <v>624</v>
      </c>
      <c r="G45" s="337" t="s">
        <v>649</v>
      </c>
      <c r="H45" s="337" t="s">
        <v>626</v>
      </c>
      <c r="I45" s="338" t="s">
        <v>581</v>
      </c>
      <c r="J45" s="338"/>
      <c r="K45" s="338" t="s">
        <v>581</v>
      </c>
      <c r="L45" s="338"/>
      <c r="M45" s="338" t="s">
        <v>587</v>
      </c>
      <c r="N45" s="338">
        <v>3.0</v>
      </c>
      <c r="O45" s="190" t="s">
        <v>650</v>
      </c>
      <c r="P45" s="338"/>
    </row>
    <row r="46">
      <c r="B46" s="337" t="s">
        <v>214</v>
      </c>
      <c r="C46" s="337" t="s">
        <v>651</v>
      </c>
      <c r="D46" s="337">
        <v>40.0</v>
      </c>
      <c r="E46" s="337">
        <v>48.0</v>
      </c>
      <c r="F46" s="337" t="s">
        <v>624</v>
      </c>
      <c r="G46" s="337" t="s">
        <v>625</v>
      </c>
      <c r="H46" s="337" t="s">
        <v>626</v>
      </c>
      <c r="I46" s="338" t="s">
        <v>581</v>
      </c>
      <c r="J46" s="338"/>
      <c r="K46" s="338" t="s">
        <v>581</v>
      </c>
      <c r="L46" s="338"/>
      <c r="M46" s="338" t="s">
        <v>587</v>
      </c>
      <c r="N46" s="338">
        <v>3.0</v>
      </c>
      <c r="O46" s="190" t="s">
        <v>650</v>
      </c>
      <c r="P46" s="338"/>
    </row>
    <row r="47">
      <c r="A47" s="360"/>
      <c r="B47" s="345" t="s">
        <v>214</v>
      </c>
      <c r="C47" s="337" t="s">
        <v>651</v>
      </c>
      <c r="D47" s="337">
        <v>169.0</v>
      </c>
      <c r="E47" s="337">
        <v>169.0</v>
      </c>
      <c r="F47" s="345" t="s">
        <v>603</v>
      </c>
      <c r="G47" s="361"/>
      <c r="H47" s="361" t="s">
        <v>598</v>
      </c>
      <c r="I47" s="375" t="s">
        <v>572</v>
      </c>
      <c r="J47" s="376"/>
      <c r="K47" s="377" t="s">
        <v>581</v>
      </c>
      <c r="L47" s="360"/>
      <c r="M47" s="377" t="s">
        <v>587</v>
      </c>
      <c r="N47" s="377">
        <v>3.0</v>
      </c>
      <c r="O47" s="360" t="s">
        <v>594</v>
      </c>
      <c r="P47" s="376"/>
      <c r="Q47" s="360"/>
      <c r="R47" s="360"/>
      <c r="S47" s="360"/>
      <c r="T47" s="360"/>
      <c r="U47" s="360"/>
      <c r="V47" s="360"/>
      <c r="W47" s="360"/>
      <c r="X47" s="360"/>
      <c r="Y47" s="360"/>
      <c r="Z47" s="360"/>
      <c r="AA47" s="360"/>
      <c r="AB47" s="360"/>
      <c r="AC47" s="360"/>
      <c r="AD47" s="360"/>
      <c r="AE47" s="360"/>
      <c r="AF47" s="360"/>
      <c r="AG47" s="360"/>
      <c r="AH47" s="360"/>
      <c r="AI47" s="360"/>
    </row>
    <row r="48">
      <c r="B48" s="337" t="s">
        <v>214</v>
      </c>
      <c r="C48" s="337" t="s">
        <v>651</v>
      </c>
      <c r="D48" s="337">
        <v>185.0</v>
      </c>
      <c r="E48" s="337">
        <v>185.0</v>
      </c>
      <c r="F48" s="337" t="s">
        <v>604</v>
      </c>
      <c r="G48" s="337"/>
      <c r="H48" s="337" t="s">
        <v>599</v>
      </c>
      <c r="I48" s="338" t="s">
        <v>572</v>
      </c>
      <c r="J48" s="338"/>
      <c r="K48" s="338" t="s">
        <v>581</v>
      </c>
      <c r="L48" s="338"/>
      <c r="M48" s="338" t="s">
        <v>587</v>
      </c>
      <c r="N48" s="338">
        <v>3.0</v>
      </c>
      <c r="O48" s="190" t="s">
        <v>594</v>
      </c>
      <c r="P48" s="338"/>
    </row>
    <row r="49">
      <c r="B49" s="337" t="s">
        <v>214</v>
      </c>
      <c r="C49" s="337" t="s">
        <v>651</v>
      </c>
      <c r="D49" s="337">
        <v>443.0</v>
      </c>
      <c r="E49" s="337">
        <v>443.0</v>
      </c>
      <c r="F49" s="337" t="s">
        <v>613</v>
      </c>
      <c r="G49" s="337"/>
      <c r="H49" s="337" t="s">
        <v>601</v>
      </c>
      <c r="I49" s="338" t="s">
        <v>572</v>
      </c>
      <c r="J49" s="338"/>
      <c r="K49" s="338" t="s">
        <v>581</v>
      </c>
      <c r="L49" s="338"/>
      <c r="M49" s="338" t="s">
        <v>587</v>
      </c>
      <c r="N49" s="338">
        <v>3.0</v>
      </c>
      <c r="O49" s="190" t="s">
        <v>594</v>
      </c>
      <c r="P49" s="338"/>
    </row>
    <row r="50">
      <c r="B50" s="337" t="s">
        <v>214</v>
      </c>
      <c r="C50" s="337" t="s">
        <v>651</v>
      </c>
      <c r="D50" s="337">
        <v>153.0</v>
      </c>
      <c r="E50" s="337">
        <v>153.0</v>
      </c>
      <c r="F50" s="337" t="s">
        <v>652</v>
      </c>
      <c r="G50" s="337"/>
      <c r="H50" s="337" t="s">
        <v>602</v>
      </c>
      <c r="I50" s="338" t="s">
        <v>572</v>
      </c>
      <c r="J50" s="338"/>
      <c r="K50" s="338" t="s">
        <v>572</v>
      </c>
      <c r="L50" s="338"/>
      <c r="M50" s="338" t="s">
        <v>587</v>
      </c>
      <c r="N50" s="338">
        <v>3.0</v>
      </c>
      <c r="O50" s="190" t="s">
        <v>594</v>
      </c>
      <c r="P50" s="338"/>
    </row>
    <row r="51">
      <c r="A51" s="360"/>
      <c r="B51" s="337" t="s">
        <v>214</v>
      </c>
      <c r="C51" s="337" t="s">
        <v>651</v>
      </c>
      <c r="D51" s="337">
        <v>4988.84487460011</v>
      </c>
      <c r="E51" s="337">
        <v>6998.41996002273</v>
      </c>
      <c r="F51" s="345" t="s">
        <v>653</v>
      </c>
      <c r="G51" s="345"/>
      <c r="H51" s="345" t="s">
        <v>644</v>
      </c>
      <c r="I51" s="375" t="s">
        <v>581</v>
      </c>
      <c r="J51" s="376"/>
      <c r="K51" s="375" t="s">
        <v>581</v>
      </c>
      <c r="L51" s="360"/>
      <c r="M51" s="377"/>
      <c r="N51" s="377"/>
      <c r="O51" s="360"/>
      <c r="P51" s="376"/>
      <c r="Q51" s="360"/>
      <c r="R51" s="360"/>
      <c r="S51" s="360"/>
      <c r="T51" s="360"/>
      <c r="U51" s="360"/>
      <c r="V51" s="360"/>
      <c r="W51" s="360"/>
      <c r="X51" s="360"/>
      <c r="Y51" s="360"/>
      <c r="Z51" s="360"/>
      <c r="AA51" s="360"/>
      <c r="AB51" s="360"/>
      <c r="AC51" s="360"/>
      <c r="AD51" s="360"/>
      <c r="AE51" s="360"/>
      <c r="AF51" s="360"/>
      <c r="AG51" s="360"/>
      <c r="AH51" s="360"/>
      <c r="AI51" s="360"/>
    </row>
    <row r="52">
      <c r="B52" s="337" t="s">
        <v>214</v>
      </c>
      <c r="C52" s="337" t="s">
        <v>654</v>
      </c>
      <c r="D52" s="337">
        <v>40.0</v>
      </c>
      <c r="E52" s="337">
        <v>48.0</v>
      </c>
      <c r="F52" s="337" t="s">
        <v>624</v>
      </c>
      <c r="G52" s="337" t="s">
        <v>625</v>
      </c>
      <c r="H52" s="337" t="s">
        <v>626</v>
      </c>
      <c r="I52" s="338" t="s">
        <v>581</v>
      </c>
      <c r="J52" s="338"/>
      <c r="K52" s="338" t="s">
        <v>581</v>
      </c>
      <c r="L52" s="338"/>
      <c r="M52" s="338" t="s">
        <v>587</v>
      </c>
      <c r="N52" s="338">
        <v>3.0</v>
      </c>
      <c r="O52" s="190" t="s">
        <v>650</v>
      </c>
      <c r="P52" s="338"/>
    </row>
    <row r="53">
      <c r="A53" s="360"/>
      <c r="B53" s="345" t="s">
        <v>214</v>
      </c>
      <c r="C53" s="345" t="s">
        <v>654</v>
      </c>
      <c r="D53" s="337">
        <v>200.0</v>
      </c>
      <c r="E53" s="337">
        <v>200.0</v>
      </c>
      <c r="F53" s="337" t="s">
        <v>585</v>
      </c>
      <c r="G53" s="361"/>
      <c r="H53" s="361" t="s">
        <v>598</v>
      </c>
      <c r="I53" s="375" t="s">
        <v>572</v>
      </c>
      <c r="J53" s="376"/>
      <c r="K53" s="377" t="s">
        <v>581</v>
      </c>
      <c r="L53" s="360"/>
      <c r="M53" s="377" t="s">
        <v>587</v>
      </c>
      <c r="N53" s="377">
        <v>3.0</v>
      </c>
      <c r="O53" s="360" t="s">
        <v>594</v>
      </c>
      <c r="P53" s="376"/>
      <c r="Q53" s="360"/>
      <c r="R53" s="360"/>
      <c r="S53" s="360"/>
      <c r="T53" s="360"/>
      <c r="U53" s="360"/>
      <c r="V53" s="360"/>
      <c r="W53" s="360"/>
      <c r="X53" s="360"/>
      <c r="Y53" s="360"/>
      <c r="Z53" s="360"/>
      <c r="AA53" s="360"/>
      <c r="AB53" s="360"/>
      <c r="AC53" s="360"/>
      <c r="AD53" s="360"/>
      <c r="AE53" s="360"/>
      <c r="AF53" s="360"/>
      <c r="AG53" s="360"/>
      <c r="AH53" s="360"/>
      <c r="AI53" s="360"/>
    </row>
    <row r="54">
      <c r="B54" s="337" t="s">
        <v>214</v>
      </c>
      <c r="C54" s="337" t="s">
        <v>654</v>
      </c>
      <c r="D54" s="337">
        <v>153.0</v>
      </c>
      <c r="E54" s="337">
        <v>153.0</v>
      </c>
      <c r="F54" s="337" t="s">
        <v>652</v>
      </c>
      <c r="G54" s="337"/>
      <c r="H54" s="337" t="s">
        <v>602</v>
      </c>
      <c r="I54" s="338" t="s">
        <v>572</v>
      </c>
      <c r="J54" s="338"/>
      <c r="K54" s="338" t="s">
        <v>572</v>
      </c>
      <c r="L54" s="338"/>
      <c r="M54" s="338" t="s">
        <v>587</v>
      </c>
      <c r="N54" s="338">
        <v>3.0</v>
      </c>
      <c r="O54" s="190" t="s">
        <v>594</v>
      </c>
      <c r="P54" s="338"/>
    </row>
    <row r="55">
      <c r="A55" s="360"/>
      <c r="B55" s="337" t="s">
        <v>214</v>
      </c>
      <c r="C55" s="337" t="s">
        <v>654</v>
      </c>
      <c r="D55" s="337">
        <v>20.0</v>
      </c>
      <c r="E55" s="337">
        <v>25.0</v>
      </c>
      <c r="F55" s="337" t="s">
        <v>617</v>
      </c>
      <c r="G55" s="337" t="s">
        <v>618</v>
      </c>
      <c r="H55" s="337" t="s">
        <v>619</v>
      </c>
      <c r="I55" s="375" t="s">
        <v>572</v>
      </c>
      <c r="J55" s="376"/>
      <c r="K55" s="375" t="s">
        <v>581</v>
      </c>
      <c r="L55" s="360"/>
      <c r="M55" s="377"/>
      <c r="N55" s="377"/>
      <c r="O55" s="360"/>
      <c r="P55" s="376"/>
      <c r="Q55" s="360"/>
      <c r="R55" s="360"/>
      <c r="S55" s="360"/>
      <c r="T55" s="360"/>
      <c r="U55" s="360"/>
      <c r="V55" s="360"/>
      <c r="W55" s="360"/>
      <c r="X55" s="360"/>
      <c r="Y55" s="360"/>
      <c r="Z55" s="360"/>
      <c r="AA55" s="360"/>
      <c r="AB55" s="360"/>
      <c r="AC55" s="360"/>
      <c r="AD55" s="360"/>
      <c r="AE55" s="360"/>
      <c r="AF55" s="360"/>
      <c r="AG55" s="360"/>
      <c r="AH55" s="360"/>
      <c r="AI55" s="360"/>
    </row>
    <row r="56">
      <c r="B56" s="337" t="s">
        <v>214</v>
      </c>
      <c r="C56" s="337" t="s">
        <v>655</v>
      </c>
      <c r="D56" s="337">
        <v>40.0</v>
      </c>
      <c r="E56" s="337">
        <v>48.0</v>
      </c>
      <c r="F56" s="337" t="s">
        <v>624</v>
      </c>
      <c r="G56" s="337" t="s">
        <v>625</v>
      </c>
      <c r="H56" s="337" t="s">
        <v>626</v>
      </c>
      <c r="I56" s="338" t="s">
        <v>572</v>
      </c>
      <c r="J56" s="338"/>
      <c r="K56" s="338" t="s">
        <v>581</v>
      </c>
      <c r="L56" s="338"/>
      <c r="M56" s="338"/>
      <c r="N56" s="338"/>
      <c r="O56" s="190"/>
      <c r="P56" s="338"/>
    </row>
    <row r="57">
      <c r="B57" s="337" t="s">
        <v>214</v>
      </c>
      <c r="C57" s="337" t="s">
        <v>655</v>
      </c>
      <c r="D57" s="337">
        <v>20.0</v>
      </c>
      <c r="E57" s="337">
        <v>25.0</v>
      </c>
      <c r="F57" s="337" t="s">
        <v>617</v>
      </c>
      <c r="G57" s="337" t="s">
        <v>618</v>
      </c>
      <c r="H57" s="337" t="s">
        <v>619</v>
      </c>
      <c r="I57" s="338" t="s">
        <v>572</v>
      </c>
      <c r="J57" s="338"/>
      <c r="K57" s="338" t="s">
        <v>581</v>
      </c>
      <c r="L57" s="338"/>
      <c r="M57" s="338" t="s">
        <v>587</v>
      </c>
      <c r="N57" s="338">
        <v>3.0</v>
      </c>
      <c r="O57" s="190" t="s">
        <v>646</v>
      </c>
      <c r="P57" s="338"/>
    </row>
    <row r="58">
      <c r="B58" s="337" t="s">
        <v>214</v>
      </c>
      <c r="C58" s="337" t="s">
        <v>655</v>
      </c>
      <c r="D58" s="337">
        <v>112.0</v>
      </c>
      <c r="E58" s="337">
        <v>141.0</v>
      </c>
      <c r="F58" s="337" t="s">
        <v>570</v>
      </c>
      <c r="G58" s="337"/>
      <c r="H58" s="337" t="s">
        <v>571</v>
      </c>
      <c r="I58" s="338" t="s">
        <v>572</v>
      </c>
      <c r="J58" s="338"/>
      <c r="K58" s="338" t="s">
        <v>581</v>
      </c>
      <c r="L58" s="338"/>
      <c r="M58" s="338"/>
      <c r="N58" s="338"/>
      <c r="P58" s="338"/>
    </row>
    <row r="59">
      <c r="B59" s="337" t="s">
        <v>214</v>
      </c>
      <c r="C59" s="337" t="s">
        <v>655</v>
      </c>
      <c r="D59" s="337">
        <v>57.0</v>
      </c>
      <c r="E59" s="337">
        <v>70.0</v>
      </c>
      <c r="F59" s="337" t="s">
        <v>580</v>
      </c>
      <c r="G59" s="337"/>
      <c r="H59" s="337" t="s">
        <v>571</v>
      </c>
      <c r="I59" s="338" t="s">
        <v>572</v>
      </c>
      <c r="J59" s="338"/>
      <c r="K59" s="338" t="s">
        <v>581</v>
      </c>
      <c r="L59" s="338"/>
      <c r="M59" s="338"/>
      <c r="N59" s="338"/>
      <c r="P59" s="338"/>
    </row>
    <row r="60">
      <c r="A60" s="360"/>
      <c r="B60" s="345" t="s">
        <v>270</v>
      </c>
      <c r="C60" s="345"/>
      <c r="D60" s="337">
        <v>169.0</v>
      </c>
      <c r="E60" s="337">
        <v>169.0</v>
      </c>
      <c r="F60" s="345" t="s">
        <v>603</v>
      </c>
      <c r="G60" s="361"/>
      <c r="H60" s="361" t="s">
        <v>598</v>
      </c>
      <c r="I60" s="375" t="s">
        <v>572</v>
      </c>
      <c r="J60" s="376"/>
      <c r="K60" s="375" t="s">
        <v>572</v>
      </c>
      <c r="L60" s="360"/>
      <c r="M60" s="377" t="s">
        <v>587</v>
      </c>
      <c r="N60" s="377">
        <v>3.0</v>
      </c>
      <c r="O60" s="360" t="s">
        <v>594</v>
      </c>
      <c r="P60" s="376"/>
      <c r="Q60" s="360"/>
      <c r="R60" s="360"/>
      <c r="S60" s="360"/>
      <c r="T60" s="360"/>
      <c r="U60" s="360"/>
      <c r="V60" s="360"/>
      <c r="W60" s="360"/>
      <c r="X60" s="360"/>
      <c r="Y60" s="360"/>
      <c r="Z60" s="360"/>
      <c r="AA60" s="360"/>
      <c r="AB60" s="360"/>
      <c r="AC60" s="360"/>
      <c r="AD60" s="360"/>
      <c r="AE60" s="360"/>
      <c r="AF60" s="360"/>
      <c r="AG60" s="360"/>
      <c r="AH60" s="360"/>
      <c r="AI60" s="360"/>
    </row>
    <row r="61" ht="15.75" customHeight="1">
      <c r="B61" s="337" t="s">
        <v>270</v>
      </c>
      <c r="C61" s="337" t="s">
        <v>656</v>
      </c>
      <c r="D61" s="337">
        <v>185.0</v>
      </c>
      <c r="E61" s="337">
        <v>185.0</v>
      </c>
      <c r="F61" s="337" t="s">
        <v>604</v>
      </c>
      <c r="G61" s="337"/>
      <c r="H61" s="337" t="s">
        <v>599</v>
      </c>
      <c r="I61" s="338" t="s">
        <v>572</v>
      </c>
      <c r="J61" s="338"/>
      <c r="K61" s="338" t="s">
        <v>581</v>
      </c>
      <c r="L61" s="338"/>
      <c r="M61" s="338" t="s">
        <v>587</v>
      </c>
      <c r="N61" s="338">
        <v>3.0</v>
      </c>
      <c r="O61" s="190" t="s">
        <v>594</v>
      </c>
      <c r="P61" s="338"/>
    </row>
    <row r="62" ht="15.75" customHeight="1">
      <c r="B62" s="337" t="s">
        <v>270</v>
      </c>
      <c r="C62" s="337"/>
      <c r="D62" s="337">
        <v>112.0</v>
      </c>
      <c r="E62" s="337">
        <v>141.0</v>
      </c>
      <c r="F62" s="337" t="s">
        <v>570</v>
      </c>
      <c r="G62" s="337"/>
      <c r="H62" s="337" t="s">
        <v>571</v>
      </c>
      <c r="I62" s="338" t="s">
        <v>572</v>
      </c>
      <c r="J62" s="338"/>
      <c r="K62" s="338" t="s">
        <v>572</v>
      </c>
      <c r="L62" s="338"/>
      <c r="M62" s="338" t="s">
        <v>575</v>
      </c>
      <c r="N62" s="338"/>
      <c r="P62" s="338"/>
    </row>
    <row r="63" ht="15.75" customHeight="1">
      <c r="B63" s="337" t="s">
        <v>270</v>
      </c>
      <c r="C63" s="337"/>
      <c r="D63" s="337">
        <v>57.0</v>
      </c>
      <c r="E63" s="337">
        <v>70.0</v>
      </c>
      <c r="F63" s="337" t="s">
        <v>580</v>
      </c>
      <c r="G63" s="337"/>
      <c r="H63" s="337" t="s">
        <v>571</v>
      </c>
      <c r="I63" s="338" t="s">
        <v>572</v>
      </c>
      <c r="J63" s="338"/>
      <c r="K63" s="338" t="s">
        <v>572</v>
      </c>
      <c r="L63" s="338"/>
      <c r="M63" s="338" t="s">
        <v>575</v>
      </c>
      <c r="N63" s="338">
        <v>3.0</v>
      </c>
      <c r="P63" s="338"/>
    </row>
    <row r="64" ht="15.75" customHeight="1">
      <c r="B64" s="337" t="s">
        <v>270</v>
      </c>
      <c r="C64" s="337"/>
      <c r="D64" s="337">
        <v>20.0</v>
      </c>
      <c r="E64" s="337">
        <v>25.0</v>
      </c>
      <c r="F64" s="337" t="s">
        <v>617</v>
      </c>
      <c r="G64" s="337" t="s">
        <v>618</v>
      </c>
      <c r="H64" s="337" t="s">
        <v>619</v>
      </c>
      <c r="I64" s="338" t="s">
        <v>572</v>
      </c>
      <c r="J64" s="338"/>
      <c r="K64" s="338" t="s">
        <v>572</v>
      </c>
      <c r="L64" s="338"/>
      <c r="M64" s="338" t="s">
        <v>587</v>
      </c>
      <c r="N64" s="338">
        <v>3.0</v>
      </c>
      <c r="P64" s="338"/>
    </row>
    <row r="65" ht="15.75" customHeight="1">
      <c r="B65" s="337" t="s">
        <v>270</v>
      </c>
      <c r="C65" s="337"/>
      <c r="D65" s="337">
        <v>40.0</v>
      </c>
      <c r="E65" s="337">
        <v>48.0</v>
      </c>
      <c r="F65" s="337" t="s">
        <v>624</v>
      </c>
      <c r="G65" s="337" t="s">
        <v>625</v>
      </c>
      <c r="H65" s="337" t="s">
        <v>626</v>
      </c>
      <c r="I65" s="338" t="s">
        <v>572</v>
      </c>
      <c r="J65" s="338"/>
      <c r="K65" s="338" t="s">
        <v>572</v>
      </c>
      <c r="L65" s="338"/>
      <c r="M65" s="338" t="s">
        <v>587</v>
      </c>
      <c r="N65" s="338">
        <v>3.0</v>
      </c>
      <c r="P65" s="338"/>
    </row>
    <row r="66" ht="15.75" customHeight="1">
      <c r="B66" s="337" t="s">
        <v>270</v>
      </c>
      <c r="C66" s="337"/>
      <c r="D66" s="337">
        <v>100.0</v>
      </c>
      <c r="E66" s="337">
        <v>800.0</v>
      </c>
      <c r="F66" s="337" t="s">
        <v>585</v>
      </c>
      <c r="G66" s="337"/>
      <c r="H66" s="337" t="s">
        <v>586</v>
      </c>
      <c r="I66" s="338" t="s">
        <v>572</v>
      </c>
      <c r="J66" s="338"/>
      <c r="K66" s="338" t="s">
        <v>581</v>
      </c>
      <c r="L66" s="338"/>
      <c r="M66" s="338" t="s">
        <v>587</v>
      </c>
      <c r="N66" s="338">
        <v>3.0</v>
      </c>
      <c r="P66" s="338"/>
    </row>
    <row r="67" ht="15.75" customHeight="1">
      <c r="B67" s="337" t="s">
        <v>270</v>
      </c>
      <c r="C67" s="337" t="s">
        <v>656</v>
      </c>
      <c r="D67" s="337">
        <v>4310.0</v>
      </c>
      <c r="E67" s="337">
        <v>5502.0</v>
      </c>
      <c r="F67" s="345" t="s">
        <v>664</v>
      </c>
      <c r="G67" s="345"/>
      <c r="H67" s="345" t="s">
        <v>644</v>
      </c>
      <c r="I67" s="338" t="s">
        <v>581</v>
      </c>
      <c r="J67" s="338"/>
      <c r="K67" s="338" t="s">
        <v>581</v>
      </c>
      <c r="L67" s="338"/>
      <c r="M67" s="338"/>
      <c r="N67" s="338"/>
      <c r="P67" s="338"/>
    </row>
    <row r="68">
      <c r="A68" s="360"/>
      <c r="B68" s="361" t="s">
        <v>270</v>
      </c>
      <c r="C68" s="337" t="s">
        <v>665</v>
      </c>
      <c r="D68" s="337">
        <v>18.0</v>
      </c>
      <c r="E68" s="337">
        <v>25.0</v>
      </c>
      <c r="F68" s="337" t="s">
        <v>617</v>
      </c>
      <c r="G68" s="337" t="s">
        <v>645</v>
      </c>
      <c r="H68" s="361" t="s">
        <v>619</v>
      </c>
      <c r="I68" s="377" t="s">
        <v>572</v>
      </c>
      <c r="J68" s="376"/>
      <c r="K68" s="375" t="s">
        <v>581</v>
      </c>
      <c r="L68" s="376"/>
      <c r="M68" s="377" t="s">
        <v>587</v>
      </c>
      <c r="N68" s="377">
        <v>3.0</v>
      </c>
      <c r="O68" s="360"/>
      <c r="P68" s="376"/>
      <c r="Q68" s="360"/>
      <c r="R68" s="360"/>
      <c r="S68" s="360"/>
      <c r="T68" s="360"/>
      <c r="U68" s="360"/>
      <c r="V68" s="360"/>
      <c r="W68" s="360"/>
      <c r="X68" s="360"/>
      <c r="Y68" s="360"/>
      <c r="Z68" s="360"/>
      <c r="AA68" s="360"/>
      <c r="AB68" s="360"/>
      <c r="AC68" s="360"/>
      <c r="AD68" s="360"/>
      <c r="AE68" s="360"/>
      <c r="AF68" s="360"/>
      <c r="AG68" s="360"/>
      <c r="AH68" s="360"/>
      <c r="AI68" s="360"/>
    </row>
    <row r="69">
      <c r="A69" s="360"/>
      <c r="B69" s="361" t="s">
        <v>270</v>
      </c>
      <c r="C69" s="337" t="s">
        <v>665</v>
      </c>
      <c r="D69" s="337">
        <v>40.0</v>
      </c>
      <c r="E69" s="337">
        <v>48.0</v>
      </c>
      <c r="F69" s="337" t="s">
        <v>624</v>
      </c>
      <c r="G69" s="337" t="s">
        <v>625</v>
      </c>
      <c r="H69" s="361" t="s">
        <v>626</v>
      </c>
      <c r="I69" s="377" t="s">
        <v>572</v>
      </c>
      <c r="J69" s="376"/>
      <c r="K69" s="375" t="s">
        <v>581</v>
      </c>
      <c r="L69" s="376"/>
      <c r="M69" s="377" t="s">
        <v>587</v>
      </c>
      <c r="N69" s="377">
        <v>3.0</v>
      </c>
      <c r="O69" s="360"/>
      <c r="P69" s="376"/>
      <c r="Q69" s="360"/>
      <c r="R69" s="360"/>
      <c r="S69" s="360"/>
      <c r="T69" s="360"/>
      <c r="U69" s="360"/>
      <c r="V69" s="360"/>
      <c r="W69" s="360"/>
      <c r="X69" s="360"/>
      <c r="Y69" s="360"/>
      <c r="Z69" s="360"/>
      <c r="AA69" s="360"/>
      <c r="AB69" s="360"/>
      <c r="AC69" s="360"/>
      <c r="AD69" s="360"/>
      <c r="AE69" s="360"/>
      <c r="AF69" s="360"/>
      <c r="AG69" s="360"/>
      <c r="AH69" s="360"/>
      <c r="AI69" s="360"/>
    </row>
    <row r="70">
      <c r="B70" s="337" t="s">
        <v>270</v>
      </c>
      <c r="C70" s="337" t="s">
        <v>665</v>
      </c>
      <c r="D70" s="337">
        <v>112.0</v>
      </c>
      <c r="E70" s="337">
        <v>141.0</v>
      </c>
      <c r="F70" s="337" t="s">
        <v>570</v>
      </c>
      <c r="G70" s="337"/>
      <c r="H70" s="337" t="s">
        <v>571</v>
      </c>
      <c r="I70" s="338" t="s">
        <v>581</v>
      </c>
      <c r="J70" s="338"/>
      <c r="K70" s="338" t="s">
        <v>581</v>
      </c>
      <c r="L70" s="338"/>
      <c r="M70" s="338" t="s">
        <v>575</v>
      </c>
      <c r="N70" s="338"/>
      <c r="P70" s="338"/>
    </row>
    <row r="71">
      <c r="B71" s="337" t="s">
        <v>270</v>
      </c>
      <c r="C71" s="337" t="s">
        <v>665</v>
      </c>
      <c r="D71" s="337">
        <v>57.0</v>
      </c>
      <c r="E71" s="337">
        <v>70.0</v>
      </c>
      <c r="F71" s="337" t="s">
        <v>580</v>
      </c>
      <c r="G71" s="337"/>
      <c r="H71" s="337" t="s">
        <v>571</v>
      </c>
      <c r="I71" s="338" t="s">
        <v>581</v>
      </c>
      <c r="J71" s="338"/>
      <c r="K71" s="338" t="s">
        <v>581</v>
      </c>
      <c r="L71" s="338"/>
      <c r="M71" s="338" t="s">
        <v>575</v>
      </c>
      <c r="N71" s="338">
        <v>3.0</v>
      </c>
      <c r="P71" s="338"/>
    </row>
    <row r="72">
      <c r="A72" s="360"/>
      <c r="B72" s="361" t="s">
        <v>270</v>
      </c>
      <c r="C72" s="337" t="s">
        <v>665</v>
      </c>
      <c r="D72" s="361">
        <v>185.0</v>
      </c>
      <c r="E72" s="361">
        <v>185.0</v>
      </c>
      <c r="F72" s="361" t="s">
        <v>604</v>
      </c>
      <c r="G72" s="390"/>
      <c r="H72" s="361" t="s">
        <v>599</v>
      </c>
      <c r="I72" s="377" t="s">
        <v>572</v>
      </c>
      <c r="J72" s="376"/>
      <c r="K72" s="375" t="s">
        <v>572</v>
      </c>
      <c r="L72" s="376"/>
      <c r="M72" s="377" t="s">
        <v>587</v>
      </c>
      <c r="N72" s="377">
        <v>3.0</v>
      </c>
      <c r="O72" s="360" t="s">
        <v>594</v>
      </c>
      <c r="P72" s="376"/>
      <c r="Q72" s="360"/>
      <c r="R72" s="360"/>
      <c r="S72" s="360"/>
      <c r="T72" s="360"/>
      <c r="U72" s="360"/>
      <c r="V72" s="360"/>
      <c r="W72" s="360"/>
      <c r="X72" s="360"/>
      <c r="Y72" s="360"/>
      <c r="Z72" s="360"/>
      <c r="AA72" s="360"/>
      <c r="AB72" s="360"/>
      <c r="AC72" s="360"/>
      <c r="AD72" s="360"/>
      <c r="AE72" s="360"/>
      <c r="AF72" s="360"/>
      <c r="AG72" s="360"/>
      <c r="AH72" s="360"/>
      <c r="AI72" s="360"/>
    </row>
    <row r="73">
      <c r="B73" s="337" t="s">
        <v>249</v>
      </c>
      <c r="C73" s="391"/>
      <c r="D73" s="337">
        <v>112.0</v>
      </c>
      <c r="E73" s="337">
        <v>141.0</v>
      </c>
      <c r="F73" s="337" t="s">
        <v>570</v>
      </c>
      <c r="G73" s="337"/>
      <c r="H73" s="337" t="s">
        <v>571</v>
      </c>
      <c r="I73" s="338" t="s">
        <v>581</v>
      </c>
      <c r="J73" s="338"/>
      <c r="K73" s="338" t="s">
        <v>581</v>
      </c>
      <c r="L73" s="384"/>
      <c r="M73" s="384"/>
      <c r="N73" s="384"/>
      <c r="P73" s="384"/>
    </row>
    <row r="74">
      <c r="B74" s="392" t="s">
        <v>249</v>
      </c>
      <c r="C74" s="391"/>
      <c r="D74" s="337">
        <v>57.0</v>
      </c>
      <c r="E74" s="337">
        <v>70.0</v>
      </c>
      <c r="F74" s="337" t="s">
        <v>580</v>
      </c>
      <c r="G74" s="337"/>
      <c r="H74" s="337" t="s">
        <v>571</v>
      </c>
      <c r="I74" s="338" t="s">
        <v>581</v>
      </c>
      <c r="J74" s="338"/>
      <c r="K74" s="338" t="s">
        <v>581</v>
      </c>
      <c r="L74" s="384"/>
      <c r="M74" s="384"/>
      <c r="N74" s="384"/>
      <c r="P74" s="384"/>
    </row>
    <row r="75">
      <c r="A75" s="360"/>
      <c r="B75" s="337" t="s">
        <v>249</v>
      </c>
      <c r="C75" s="391"/>
      <c r="D75" s="337">
        <v>20.0</v>
      </c>
      <c r="E75" s="337">
        <v>25.0</v>
      </c>
      <c r="F75" s="337" t="s">
        <v>617</v>
      </c>
      <c r="G75" s="337" t="s">
        <v>618</v>
      </c>
      <c r="H75" s="337" t="s">
        <v>619</v>
      </c>
      <c r="I75" s="338" t="s">
        <v>572</v>
      </c>
      <c r="J75" s="338"/>
      <c r="K75" s="338" t="s">
        <v>581</v>
      </c>
      <c r="L75" s="384"/>
      <c r="M75" s="384"/>
      <c r="N75" s="384"/>
      <c r="P75" s="384"/>
    </row>
    <row r="76">
      <c r="B76" s="392" t="s">
        <v>249</v>
      </c>
      <c r="C76" s="391"/>
      <c r="D76" s="337">
        <v>40.0</v>
      </c>
      <c r="E76" s="337">
        <v>48.0</v>
      </c>
      <c r="F76" s="337" t="s">
        <v>624</v>
      </c>
      <c r="G76" s="337" t="s">
        <v>625</v>
      </c>
      <c r="H76" s="337" t="s">
        <v>626</v>
      </c>
      <c r="I76" s="338" t="s">
        <v>572</v>
      </c>
      <c r="J76" s="338"/>
      <c r="K76" s="338" t="s">
        <v>581</v>
      </c>
      <c r="L76" s="384"/>
      <c r="M76" s="384"/>
      <c r="N76" s="384"/>
      <c r="P76" s="384"/>
    </row>
    <row r="77">
      <c r="A77" s="360"/>
      <c r="B77" s="337" t="s">
        <v>249</v>
      </c>
      <c r="C77" s="391"/>
      <c r="D77" s="337">
        <v>1000.0</v>
      </c>
      <c r="E77" s="337">
        <v>6011.73737483277</v>
      </c>
      <c r="F77" s="337" t="s">
        <v>640</v>
      </c>
      <c r="G77" s="337"/>
      <c r="H77" s="337" t="s">
        <v>641</v>
      </c>
      <c r="I77" s="338" t="s">
        <v>572</v>
      </c>
      <c r="J77" s="338"/>
      <c r="K77" s="338" t="s">
        <v>581</v>
      </c>
      <c r="L77" s="384"/>
      <c r="M77" s="384"/>
      <c r="N77" s="384"/>
      <c r="P77" s="384"/>
    </row>
    <row r="78">
      <c r="B78" s="396" t="s">
        <v>156</v>
      </c>
      <c r="C78" s="396" t="s">
        <v>698</v>
      </c>
      <c r="D78" s="396">
        <v>18.0</v>
      </c>
      <c r="E78" s="396">
        <v>25.0</v>
      </c>
      <c r="F78" s="396" t="s">
        <v>617</v>
      </c>
      <c r="G78" s="396" t="s">
        <v>645</v>
      </c>
      <c r="H78" s="396" t="s">
        <v>619</v>
      </c>
      <c r="I78" s="338" t="s">
        <v>572</v>
      </c>
      <c r="J78" s="338"/>
      <c r="K78" s="338" t="s">
        <v>581</v>
      </c>
      <c r="L78" s="384"/>
      <c r="M78" s="338"/>
      <c r="N78" s="338"/>
      <c r="P78" s="384"/>
    </row>
    <row r="79">
      <c r="B79" s="396" t="s">
        <v>156</v>
      </c>
      <c r="C79" s="396" t="s">
        <v>698</v>
      </c>
      <c r="D79" s="396">
        <v>40.0</v>
      </c>
      <c r="E79" s="396">
        <v>48.0</v>
      </c>
      <c r="F79" s="396" t="s">
        <v>624</v>
      </c>
      <c r="G79" s="396" t="s">
        <v>625</v>
      </c>
      <c r="H79" s="396" t="s">
        <v>626</v>
      </c>
      <c r="I79" s="338" t="s">
        <v>572</v>
      </c>
      <c r="J79" s="338"/>
      <c r="K79" s="338" t="s">
        <v>581</v>
      </c>
      <c r="L79" s="384"/>
      <c r="M79" s="338"/>
      <c r="N79" s="338"/>
      <c r="P79" s="384"/>
    </row>
    <row r="80">
      <c r="B80" s="396" t="s">
        <v>156</v>
      </c>
      <c r="C80" s="396" t="s">
        <v>698</v>
      </c>
      <c r="D80" s="398">
        <v>113.0</v>
      </c>
      <c r="E80" s="399">
        <v>707.131225585937</v>
      </c>
      <c r="F80" s="398" t="s">
        <v>705</v>
      </c>
      <c r="G80" s="396" t="s">
        <v>706</v>
      </c>
      <c r="H80" s="396" t="s">
        <v>586</v>
      </c>
      <c r="I80" s="338" t="s">
        <v>581</v>
      </c>
      <c r="J80" s="338"/>
      <c r="K80" s="338" t="s">
        <v>581</v>
      </c>
      <c r="L80" s="384"/>
      <c r="M80" s="338"/>
      <c r="N80" s="338"/>
      <c r="P80" s="384"/>
    </row>
    <row r="81">
      <c r="B81" s="396" t="s">
        <v>156</v>
      </c>
      <c r="C81" s="396" t="s">
        <v>698</v>
      </c>
      <c r="D81" s="396">
        <v>112.0</v>
      </c>
      <c r="E81" s="396">
        <v>141.0</v>
      </c>
      <c r="F81" s="396" t="s">
        <v>570</v>
      </c>
      <c r="G81" s="396"/>
      <c r="H81" s="396" t="s">
        <v>571</v>
      </c>
      <c r="I81" s="338" t="s">
        <v>572</v>
      </c>
      <c r="J81" s="338"/>
      <c r="K81" s="338" t="s">
        <v>572</v>
      </c>
      <c r="L81" s="384"/>
      <c r="M81" s="338"/>
      <c r="N81" s="338"/>
      <c r="P81" s="384"/>
    </row>
    <row r="82">
      <c r="B82" s="396" t="s">
        <v>156</v>
      </c>
      <c r="C82" s="396" t="s">
        <v>698</v>
      </c>
      <c r="D82" s="396">
        <v>57.0</v>
      </c>
      <c r="E82" s="396">
        <v>70.0</v>
      </c>
      <c r="F82" s="396" t="s">
        <v>580</v>
      </c>
      <c r="G82" s="396"/>
      <c r="H82" s="396" t="s">
        <v>571</v>
      </c>
      <c r="I82" s="338" t="s">
        <v>572</v>
      </c>
      <c r="J82" s="338"/>
      <c r="K82" s="338" t="s">
        <v>572</v>
      </c>
      <c r="L82" s="384"/>
      <c r="M82" s="338"/>
      <c r="N82" s="338"/>
      <c r="P82" s="384"/>
    </row>
    <row r="83">
      <c r="B83" s="396" t="s">
        <v>156</v>
      </c>
      <c r="C83" s="396" t="s">
        <v>712</v>
      </c>
      <c r="D83" s="398">
        <v>113.0</v>
      </c>
      <c r="E83" s="399">
        <v>707.131225585937</v>
      </c>
      <c r="F83" s="398" t="s">
        <v>705</v>
      </c>
      <c r="G83" s="396" t="s">
        <v>706</v>
      </c>
      <c r="H83" s="396" t="s">
        <v>586</v>
      </c>
      <c r="I83" s="338" t="s">
        <v>581</v>
      </c>
      <c r="J83" s="338"/>
      <c r="K83" s="338" t="s">
        <v>581</v>
      </c>
      <c r="L83" s="384"/>
      <c r="M83" s="338" t="s">
        <v>642</v>
      </c>
      <c r="N83" s="338">
        <v>3.0</v>
      </c>
      <c r="P83" s="384"/>
    </row>
    <row r="84">
      <c r="B84" s="396" t="s">
        <v>156</v>
      </c>
      <c r="C84" s="396" t="s">
        <v>713</v>
      </c>
      <c r="D84" s="398">
        <v>113.0</v>
      </c>
      <c r="E84" s="399">
        <v>707.131225585937</v>
      </c>
      <c r="F84" s="398" t="s">
        <v>705</v>
      </c>
      <c r="G84" s="396" t="s">
        <v>706</v>
      </c>
      <c r="H84" s="396" t="s">
        <v>586</v>
      </c>
      <c r="I84" s="338" t="s">
        <v>581</v>
      </c>
      <c r="J84" s="338"/>
      <c r="K84" s="338" t="s">
        <v>581</v>
      </c>
      <c r="L84" s="384"/>
      <c r="M84" s="338" t="s">
        <v>642</v>
      </c>
      <c r="N84" s="338">
        <v>3.0</v>
      </c>
      <c r="P84" s="384"/>
    </row>
    <row r="85">
      <c r="B85" s="396" t="s">
        <v>156</v>
      </c>
      <c r="C85" s="396" t="s">
        <v>717</v>
      </c>
      <c r="D85" s="405">
        <v>90.0</v>
      </c>
      <c r="E85" s="399">
        <v>707.131225585937</v>
      </c>
      <c r="F85" s="398" t="s">
        <v>719</v>
      </c>
      <c r="G85" s="396" t="s">
        <v>720</v>
      </c>
      <c r="H85" s="396" t="s">
        <v>586</v>
      </c>
      <c r="I85" s="338" t="s">
        <v>581</v>
      </c>
      <c r="J85" s="338"/>
      <c r="K85" s="338" t="s">
        <v>581</v>
      </c>
      <c r="L85" s="384"/>
      <c r="M85" s="338" t="s">
        <v>642</v>
      </c>
      <c r="N85" s="338">
        <v>3.0</v>
      </c>
      <c r="P85" s="384"/>
    </row>
    <row r="86">
      <c r="B86" s="396" t="s">
        <v>156</v>
      </c>
      <c r="C86" s="396" t="s">
        <v>722</v>
      </c>
      <c r="D86" s="407">
        <v>45.0</v>
      </c>
      <c r="E86" s="399">
        <v>707.131225585937</v>
      </c>
      <c r="F86" s="398" t="s">
        <v>723</v>
      </c>
      <c r="G86" s="396" t="s">
        <v>724</v>
      </c>
      <c r="H86" s="396" t="s">
        <v>586</v>
      </c>
      <c r="I86" s="338" t="s">
        <v>581</v>
      </c>
      <c r="J86" s="338"/>
      <c r="K86" s="338" t="s">
        <v>581</v>
      </c>
      <c r="L86" s="384"/>
      <c r="M86" s="338" t="s">
        <v>642</v>
      </c>
      <c r="N86" s="338">
        <v>3.0</v>
      </c>
      <c r="P86" s="384"/>
    </row>
    <row r="87">
      <c r="B87" s="396" t="s">
        <v>156</v>
      </c>
      <c r="C87" s="396" t="s">
        <v>722</v>
      </c>
      <c r="D87" s="396">
        <v>14141.6475</v>
      </c>
      <c r="E87" s="396">
        <v>17762.332</v>
      </c>
      <c r="F87" s="396" t="s">
        <v>726</v>
      </c>
      <c r="G87" s="408" t="s">
        <v>727</v>
      </c>
      <c r="H87" s="396" t="s">
        <v>644</v>
      </c>
      <c r="I87" s="338" t="s">
        <v>572</v>
      </c>
      <c r="J87" s="338"/>
      <c r="K87" s="338" t="s">
        <v>581</v>
      </c>
      <c r="L87" s="338"/>
      <c r="P87" s="384"/>
    </row>
    <row r="88">
      <c r="B88" s="396" t="s">
        <v>156</v>
      </c>
      <c r="C88" s="396" t="s">
        <v>717</v>
      </c>
      <c r="D88" s="409">
        <v>16000.0</v>
      </c>
      <c r="E88" s="409">
        <v>16000.0</v>
      </c>
      <c r="F88" s="396" t="s">
        <v>726</v>
      </c>
      <c r="G88" s="408" t="s">
        <v>727</v>
      </c>
      <c r="H88" s="409" t="s">
        <v>644</v>
      </c>
      <c r="I88" s="338" t="s">
        <v>572</v>
      </c>
      <c r="J88" s="338"/>
      <c r="K88" s="338" t="s">
        <v>572</v>
      </c>
      <c r="L88" s="338"/>
      <c r="M88" s="338"/>
      <c r="N88" s="384"/>
      <c r="P88" s="384"/>
    </row>
    <row r="89">
      <c r="B89" s="396" t="s">
        <v>201</v>
      </c>
      <c r="C89" s="396" t="s">
        <v>729</v>
      </c>
      <c r="D89" s="398">
        <v>113.0</v>
      </c>
      <c r="E89" s="399">
        <v>707.131225585937</v>
      </c>
      <c r="F89" s="398" t="s">
        <v>705</v>
      </c>
      <c r="G89" s="396" t="s">
        <v>706</v>
      </c>
      <c r="H89" s="396" t="s">
        <v>586</v>
      </c>
      <c r="I89" s="338" t="s">
        <v>581</v>
      </c>
      <c r="J89" s="338"/>
      <c r="K89" s="338" t="s">
        <v>581</v>
      </c>
      <c r="L89" s="384"/>
      <c r="M89" s="338" t="s">
        <v>642</v>
      </c>
      <c r="N89" s="338">
        <v>3.0</v>
      </c>
      <c r="P89" s="384"/>
    </row>
    <row r="90">
      <c r="B90" s="396" t="s">
        <v>201</v>
      </c>
      <c r="C90" s="396" t="s">
        <v>734</v>
      </c>
      <c r="D90" s="396">
        <v>8922.7763671875</v>
      </c>
      <c r="E90" s="396">
        <v>17762.332</v>
      </c>
      <c r="F90" s="396" t="s">
        <v>735</v>
      </c>
      <c r="G90" s="408" t="s">
        <v>736</v>
      </c>
      <c r="H90" s="396" t="s">
        <v>644</v>
      </c>
      <c r="I90" s="338" t="s">
        <v>581</v>
      </c>
      <c r="J90" s="338"/>
      <c r="K90" s="338" t="s">
        <v>581</v>
      </c>
      <c r="L90" s="338"/>
      <c r="M90" s="338"/>
      <c r="N90" s="338">
        <v>3.0</v>
      </c>
      <c r="P90" s="338"/>
    </row>
    <row r="91">
      <c r="B91" s="396" t="s">
        <v>201</v>
      </c>
      <c r="C91" s="396" t="s">
        <v>734</v>
      </c>
      <c r="D91" s="396">
        <v>178.0</v>
      </c>
      <c r="E91" s="396">
        <v>224.0</v>
      </c>
      <c r="F91" s="396" t="s">
        <v>737</v>
      </c>
      <c r="G91" s="396" t="s">
        <v>738</v>
      </c>
      <c r="H91" s="396" t="s">
        <v>739</v>
      </c>
      <c r="I91" s="338" t="s">
        <v>572</v>
      </c>
      <c r="J91" s="338"/>
      <c r="K91" s="338" t="s">
        <v>581</v>
      </c>
      <c r="L91" s="338"/>
      <c r="M91" s="338"/>
      <c r="N91" s="338"/>
      <c r="P91" s="338"/>
    </row>
    <row r="92" ht="14.25" customHeight="1">
      <c r="B92" s="396" t="s">
        <v>184</v>
      </c>
      <c r="C92" s="416"/>
      <c r="D92" s="405">
        <v>90.0</v>
      </c>
      <c r="E92" s="399">
        <v>707.131225585937</v>
      </c>
      <c r="F92" s="398" t="s">
        <v>719</v>
      </c>
      <c r="G92" s="396" t="s">
        <v>720</v>
      </c>
      <c r="H92" s="396" t="s">
        <v>586</v>
      </c>
      <c r="I92" s="338" t="s">
        <v>581</v>
      </c>
      <c r="J92" s="338"/>
      <c r="K92" s="338" t="s">
        <v>581</v>
      </c>
      <c r="L92" s="338"/>
      <c r="M92" s="338" t="s">
        <v>587</v>
      </c>
      <c r="N92" s="338">
        <v>3.0</v>
      </c>
      <c r="P92" s="338"/>
    </row>
    <row r="93">
      <c r="B93" s="396" t="s">
        <v>184</v>
      </c>
      <c r="C93" s="396" t="s">
        <v>740</v>
      </c>
      <c r="D93" s="396">
        <v>14141.6475</v>
      </c>
      <c r="E93" s="396">
        <v>17762.332</v>
      </c>
      <c r="F93" s="396" t="s">
        <v>726</v>
      </c>
      <c r="G93" s="408" t="s">
        <v>727</v>
      </c>
      <c r="H93" s="396" t="s">
        <v>644</v>
      </c>
      <c r="I93" s="338" t="s">
        <v>581</v>
      </c>
      <c r="J93" s="338"/>
      <c r="K93" s="338" t="s">
        <v>581</v>
      </c>
      <c r="L93" s="338"/>
      <c r="M93" s="338"/>
      <c r="N93" s="384"/>
      <c r="P93" s="384"/>
    </row>
    <row r="94">
      <c r="B94" s="396" t="s">
        <v>184</v>
      </c>
      <c r="C94" s="396" t="s">
        <v>741</v>
      </c>
      <c r="D94" s="396">
        <v>14141.6475</v>
      </c>
      <c r="E94" s="396">
        <v>17762.332</v>
      </c>
      <c r="F94" s="396" t="s">
        <v>726</v>
      </c>
      <c r="G94" s="408" t="s">
        <v>727</v>
      </c>
      <c r="H94" s="396" t="s">
        <v>644</v>
      </c>
      <c r="I94" s="338" t="s">
        <v>572</v>
      </c>
      <c r="J94" s="338"/>
      <c r="K94" s="338" t="s">
        <v>581</v>
      </c>
      <c r="L94" s="338"/>
      <c r="M94" s="338" t="s">
        <v>587</v>
      </c>
      <c r="N94" s="384"/>
      <c r="P94" s="384"/>
    </row>
    <row r="95">
      <c r="B95" s="417" t="s">
        <v>133</v>
      </c>
      <c r="C95" s="417" t="s">
        <v>743</v>
      </c>
      <c r="D95" s="417">
        <v>10.0</v>
      </c>
      <c r="E95" s="417">
        <v>100.0</v>
      </c>
      <c r="F95" s="417" t="s">
        <v>744</v>
      </c>
      <c r="G95" s="417" t="s">
        <v>745</v>
      </c>
      <c r="H95" s="417" t="s">
        <v>746</v>
      </c>
      <c r="I95" s="338" t="s">
        <v>581</v>
      </c>
      <c r="J95" s="338"/>
      <c r="K95" s="338" t="s">
        <v>581</v>
      </c>
      <c r="L95" s="338"/>
      <c r="M95" s="338" t="s">
        <v>575</v>
      </c>
      <c r="N95" s="338"/>
      <c r="P95" s="338"/>
    </row>
    <row r="96">
      <c r="B96" s="417" t="s">
        <v>133</v>
      </c>
      <c r="C96" s="417" t="s">
        <v>743</v>
      </c>
      <c r="D96" s="417">
        <v>150.0</v>
      </c>
      <c r="E96" s="417">
        <v>150.0</v>
      </c>
      <c r="F96" s="417" t="s">
        <v>617</v>
      </c>
      <c r="G96" s="417">
        <v>150.0</v>
      </c>
      <c r="H96" s="417" t="s">
        <v>748</v>
      </c>
      <c r="I96" s="338" t="s">
        <v>572</v>
      </c>
      <c r="J96" s="338"/>
      <c r="K96" s="338" t="s">
        <v>572</v>
      </c>
      <c r="L96" s="338"/>
      <c r="M96" s="338" t="s">
        <v>575</v>
      </c>
      <c r="N96" s="338">
        <v>3.0</v>
      </c>
      <c r="P96" s="338"/>
    </row>
    <row r="97">
      <c r="B97" s="417" t="s">
        <v>133</v>
      </c>
      <c r="C97" s="417" t="s">
        <v>749</v>
      </c>
      <c r="D97" s="417">
        <v>57.0</v>
      </c>
      <c r="E97" s="417">
        <v>70.0</v>
      </c>
      <c r="F97" s="417" t="s">
        <v>580</v>
      </c>
      <c r="G97" s="417" t="s">
        <v>750</v>
      </c>
      <c r="H97" s="417" t="s">
        <v>571</v>
      </c>
      <c r="I97" s="338" t="s">
        <v>581</v>
      </c>
      <c r="J97" s="384"/>
      <c r="K97" s="338" t="s">
        <v>581</v>
      </c>
      <c r="L97" s="338"/>
      <c r="M97" s="338"/>
      <c r="N97" s="338">
        <v>3.0</v>
      </c>
      <c r="P97" s="338"/>
    </row>
    <row r="98">
      <c r="B98" s="417" t="s">
        <v>133</v>
      </c>
      <c r="C98" s="417" t="s">
        <v>749</v>
      </c>
      <c r="D98" s="417">
        <v>113.0</v>
      </c>
      <c r="E98" s="417">
        <v>141.0</v>
      </c>
      <c r="F98" s="417" t="s">
        <v>570</v>
      </c>
      <c r="G98" s="417" t="s">
        <v>751</v>
      </c>
      <c r="H98" s="417" t="s">
        <v>571</v>
      </c>
      <c r="I98" s="338" t="s">
        <v>581</v>
      </c>
      <c r="J98" s="384"/>
      <c r="K98" s="338" t="s">
        <v>581</v>
      </c>
      <c r="L98" s="338"/>
      <c r="M98" s="338"/>
      <c r="N98" s="338">
        <v>3.0</v>
      </c>
      <c r="P98" s="338"/>
    </row>
    <row r="99">
      <c r="B99" s="417" t="s">
        <v>133</v>
      </c>
      <c r="C99" s="417" t="s">
        <v>749</v>
      </c>
      <c r="D99" s="417">
        <v>8922.7763671875</v>
      </c>
      <c r="E99" s="417">
        <v>11207.2744140625</v>
      </c>
      <c r="F99" s="417" t="s">
        <v>643</v>
      </c>
      <c r="G99" s="417" t="s">
        <v>752</v>
      </c>
      <c r="H99" s="417" t="s">
        <v>644</v>
      </c>
      <c r="I99" s="338" t="s">
        <v>572</v>
      </c>
      <c r="J99" s="384"/>
      <c r="K99" s="338" t="s">
        <v>581</v>
      </c>
      <c r="L99" s="384"/>
      <c r="M99" s="384"/>
      <c r="N99" s="384"/>
      <c r="P99" s="384"/>
    </row>
    <row r="100">
      <c r="B100" s="417" t="s">
        <v>133</v>
      </c>
      <c r="C100" s="417" t="s">
        <v>749</v>
      </c>
      <c r="D100" s="418">
        <v>562.989135742187</v>
      </c>
      <c r="E100" s="419">
        <v>762.956909179687</v>
      </c>
      <c r="F100" s="420" t="s">
        <v>617</v>
      </c>
      <c r="G100" s="417" t="s">
        <v>753</v>
      </c>
      <c r="H100" s="417" t="s">
        <v>754</v>
      </c>
      <c r="I100" s="338" t="s">
        <v>572</v>
      </c>
      <c r="J100" s="338"/>
      <c r="K100" s="338" t="s">
        <v>581</v>
      </c>
      <c r="L100" s="384"/>
      <c r="M100" s="384"/>
      <c r="N100" s="384"/>
      <c r="P100" s="384"/>
    </row>
    <row r="101">
      <c r="B101" s="417" t="s">
        <v>133</v>
      </c>
      <c r="C101" s="417" t="s">
        <v>749</v>
      </c>
      <c r="D101" s="418">
        <v>3100.9873046875</v>
      </c>
      <c r="E101" s="418">
        <v>3503.48291015625</v>
      </c>
      <c r="F101" s="420" t="s">
        <v>617</v>
      </c>
      <c r="G101" s="417" t="s">
        <v>755</v>
      </c>
      <c r="H101" s="417" t="s">
        <v>756</v>
      </c>
      <c r="I101" s="338" t="s">
        <v>572</v>
      </c>
      <c r="J101" s="338"/>
      <c r="K101" s="338" t="s">
        <v>572</v>
      </c>
      <c r="L101" s="384"/>
      <c r="M101" s="384"/>
      <c r="N101" s="384"/>
      <c r="P101" s="384"/>
    </row>
    <row r="102">
      <c r="B102" s="417" t="s">
        <v>99</v>
      </c>
      <c r="C102" s="417"/>
      <c r="D102" s="417">
        <v>8922.7763671875</v>
      </c>
      <c r="E102" s="417">
        <v>11207.2744140625</v>
      </c>
      <c r="F102" s="417" t="s">
        <v>643</v>
      </c>
      <c r="G102" s="417" t="s">
        <v>752</v>
      </c>
      <c r="H102" s="417" t="s">
        <v>644</v>
      </c>
      <c r="I102" s="338" t="s">
        <v>572</v>
      </c>
      <c r="J102" s="384"/>
      <c r="K102" s="338" t="s">
        <v>581</v>
      </c>
      <c r="L102" s="384"/>
      <c r="M102" s="384"/>
      <c r="N102" s="384"/>
      <c r="P102" s="384"/>
    </row>
    <row r="103">
      <c r="B103" s="417" t="s">
        <v>99</v>
      </c>
      <c r="C103" s="417"/>
      <c r="D103" s="417">
        <v>57.0</v>
      </c>
      <c r="E103" s="417">
        <v>70.0</v>
      </c>
      <c r="F103" s="417" t="s">
        <v>580</v>
      </c>
      <c r="G103" s="417" t="s">
        <v>750</v>
      </c>
      <c r="H103" s="417" t="s">
        <v>571</v>
      </c>
      <c r="I103" s="338" t="s">
        <v>581</v>
      </c>
      <c r="J103" s="384"/>
      <c r="K103" s="338" t="s">
        <v>581</v>
      </c>
      <c r="L103" s="384"/>
      <c r="M103" s="384"/>
      <c r="N103" s="384"/>
      <c r="P103" s="384"/>
    </row>
    <row r="104">
      <c r="B104" s="417" t="s">
        <v>99</v>
      </c>
      <c r="C104" s="417"/>
      <c r="D104" s="417">
        <v>113.0</v>
      </c>
      <c r="E104" s="417">
        <v>141.0</v>
      </c>
      <c r="F104" s="417" t="s">
        <v>570</v>
      </c>
      <c r="G104" s="417" t="s">
        <v>751</v>
      </c>
      <c r="H104" s="417" t="s">
        <v>571</v>
      </c>
      <c r="I104" s="338" t="s">
        <v>581</v>
      </c>
      <c r="J104" s="384"/>
      <c r="K104" s="338" t="s">
        <v>581</v>
      </c>
      <c r="L104" s="384"/>
      <c r="M104" s="384"/>
      <c r="N104" s="384"/>
      <c r="P104" s="384"/>
    </row>
    <row r="105">
      <c r="B105" s="417" t="s">
        <v>99</v>
      </c>
      <c r="C105" s="417"/>
      <c r="D105" s="417">
        <v>220.0</v>
      </c>
      <c r="E105" s="417">
        <v>370.0</v>
      </c>
      <c r="F105" s="417" t="s">
        <v>617</v>
      </c>
      <c r="G105" s="417" t="s">
        <v>757</v>
      </c>
      <c r="H105" s="417" t="s">
        <v>758</v>
      </c>
      <c r="I105" s="338" t="s">
        <v>572</v>
      </c>
      <c r="J105" s="384"/>
      <c r="K105" s="338" t="s">
        <v>581</v>
      </c>
      <c r="L105" s="384"/>
      <c r="M105" s="384"/>
      <c r="N105" s="384"/>
      <c r="P105" s="384"/>
    </row>
    <row r="106">
      <c r="B106" s="417" t="s">
        <v>99</v>
      </c>
      <c r="C106" s="417"/>
      <c r="D106" s="418">
        <v>3100.9873046875</v>
      </c>
      <c r="E106" s="418">
        <v>3503.48291015625</v>
      </c>
      <c r="F106" s="420" t="s">
        <v>617</v>
      </c>
      <c r="G106" s="417" t="s">
        <v>755</v>
      </c>
      <c r="H106" s="417" t="s">
        <v>756</v>
      </c>
      <c r="I106" s="338" t="s">
        <v>572</v>
      </c>
      <c r="J106" s="338"/>
      <c r="K106" s="338" t="s">
        <v>572</v>
      </c>
      <c r="L106" s="384"/>
      <c r="M106" s="384"/>
      <c r="N106" s="384"/>
      <c r="P106" s="384"/>
    </row>
    <row r="107">
      <c r="B107" s="417" t="s">
        <v>77</v>
      </c>
      <c r="C107" s="417"/>
      <c r="D107" s="417">
        <v>7087.61328125</v>
      </c>
      <c r="E107" s="417">
        <v>8902.25390625</v>
      </c>
      <c r="F107" s="417" t="s">
        <v>759</v>
      </c>
      <c r="G107" s="417" t="s">
        <v>760</v>
      </c>
      <c r="H107" s="417" t="s">
        <v>644</v>
      </c>
      <c r="I107" s="338" t="s">
        <v>581</v>
      </c>
      <c r="J107" s="384"/>
      <c r="K107" s="338" t="s">
        <v>581</v>
      </c>
      <c r="L107" s="384"/>
      <c r="M107" s="384"/>
      <c r="N107" s="384"/>
      <c r="P107" s="384"/>
    </row>
    <row r="108">
      <c r="B108" s="417" t="s">
        <v>77</v>
      </c>
      <c r="C108" s="417"/>
      <c r="D108" s="417">
        <v>45.0</v>
      </c>
      <c r="E108" s="417">
        <v>890.225463867187</v>
      </c>
      <c r="F108" s="417" t="s">
        <v>761</v>
      </c>
      <c r="G108" s="417" t="s">
        <v>762</v>
      </c>
      <c r="H108" s="417" t="s">
        <v>763</v>
      </c>
      <c r="I108" s="338" t="s">
        <v>581</v>
      </c>
      <c r="J108" s="384"/>
      <c r="K108" s="338" t="s">
        <v>581</v>
      </c>
      <c r="L108" s="384"/>
      <c r="M108" s="384"/>
      <c r="N108" s="384"/>
      <c r="P108" s="384"/>
    </row>
    <row r="109">
      <c r="B109" s="417" t="s">
        <v>77</v>
      </c>
      <c r="C109" s="417"/>
      <c r="D109" s="418">
        <v>3100.9873046875</v>
      </c>
      <c r="E109" s="418">
        <v>3503.48291015625</v>
      </c>
      <c r="F109" s="420" t="s">
        <v>617</v>
      </c>
      <c r="G109" s="417" t="s">
        <v>755</v>
      </c>
      <c r="H109" s="417" t="s">
        <v>756</v>
      </c>
      <c r="I109" s="338" t="s">
        <v>572</v>
      </c>
      <c r="J109" s="338"/>
      <c r="K109" s="338" t="s">
        <v>572</v>
      </c>
      <c r="L109" s="338"/>
      <c r="M109" s="338"/>
      <c r="N109" s="338"/>
      <c r="P109" s="338"/>
    </row>
    <row r="110">
      <c r="B110" s="417" t="s">
        <v>56</v>
      </c>
      <c r="C110" s="417" t="s">
        <v>764</v>
      </c>
      <c r="D110" s="417">
        <v>20.0</v>
      </c>
      <c r="E110" s="417">
        <v>25.0</v>
      </c>
      <c r="F110" s="417" t="s">
        <v>617</v>
      </c>
      <c r="G110" s="417" t="s">
        <v>618</v>
      </c>
      <c r="H110" s="417" t="s">
        <v>619</v>
      </c>
      <c r="I110" s="338" t="s">
        <v>572</v>
      </c>
      <c r="J110" s="338"/>
      <c r="K110" s="338" t="s">
        <v>581</v>
      </c>
      <c r="L110" s="338"/>
      <c r="M110" s="338" t="s">
        <v>587</v>
      </c>
      <c r="N110" s="338">
        <v>3.0</v>
      </c>
      <c r="P110" s="338"/>
    </row>
    <row r="111">
      <c r="A111" s="360"/>
      <c r="B111" s="421" t="s">
        <v>56</v>
      </c>
      <c r="C111" s="422" t="s">
        <v>765</v>
      </c>
      <c r="D111" s="421">
        <v>20.0</v>
      </c>
      <c r="E111" s="421">
        <v>25.0</v>
      </c>
      <c r="F111" s="421" t="s">
        <v>617</v>
      </c>
      <c r="G111" s="421" t="s">
        <v>618</v>
      </c>
      <c r="H111" s="421" t="s">
        <v>619</v>
      </c>
      <c r="I111" s="377" t="s">
        <v>572</v>
      </c>
      <c r="J111" s="376"/>
      <c r="K111" s="377" t="s">
        <v>581</v>
      </c>
      <c r="L111" s="376"/>
      <c r="M111" s="377" t="s">
        <v>587</v>
      </c>
      <c r="N111" s="377">
        <v>3.0</v>
      </c>
      <c r="O111" s="360"/>
      <c r="P111" s="376"/>
      <c r="Q111" s="360"/>
      <c r="R111" s="360"/>
      <c r="S111" s="360"/>
      <c r="T111" s="360"/>
      <c r="U111" s="360"/>
      <c r="V111" s="360"/>
      <c r="W111" s="360"/>
      <c r="X111" s="360"/>
      <c r="Y111" s="360"/>
      <c r="Z111" s="360"/>
      <c r="AA111" s="360"/>
      <c r="AB111" s="360"/>
      <c r="AC111" s="360"/>
      <c r="AD111" s="360"/>
      <c r="AE111" s="360"/>
      <c r="AF111" s="360"/>
      <c r="AG111" s="360"/>
      <c r="AH111" s="360"/>
      <c r="AI111" s="360"/>
    </row>
    <row r="112">
      <c r="B112" s="417" t="s">
        <v>56</v>
      </c>
      <c r="C112" s="417" t="s">
        <v>766</v>
      </c>
      <c r="D112" s="417">
        <v>18.0</v>
      </c>
      <c r="E112" s="417">
        <v>25.0</v>
      </c>
      <c r="F112" s="417" t="s">
        <v>617</v>
      </c>
      <c r="G112" s="417" t="s">
        <v>645</v>
      </c>
      <c r="H112" s="417" t="s">
        <v>619</v>
      </c>
      <c r="I112" s="338" t="s">
        <v>572</v>
      </c>
      <c r="J112" s="338"/>
      <c r="K112" s="338" t="s">
        <v>581</v>
      </c>
      <c r="L112" s="338"/>
      <c r="M112" s="338" t="s">
        <v>587</v>
      </c>
      <c r="N112" s="338">
        <v>3.0</v>
      </c>
      <c r="P112" s="338"/>
    </row>
    <row r="113">
      <c r="B113" s="417" t="s">
        <v>56</v>
      </c>
      <c r="C113" s="417"/>
      <c r="D113" s="417">
        <v>57.0</v>
      </c>
      <c r="E113" s="417">
        <v>70.0</v>
      </c>
      <c r="F113" s="417" t="s">
        <v>580</v>
      </c>
      <c r="G113" s="417" t="s">
        <v>750</v>
      </c>
      <c r="H113" s="417" t="s">
        <v>571</v>
      </c>
      <c r="I113" s="338" t="s">
        <v>581</v>
      </c>
      <c r="J113" s="338"/>
      <c r="K113" s="338" t="s">
        <v>581</v>
      </c>
      <c r="L113" s="338"/>
      <c r="M113" s="338"/>
      <c r="N113" s="338"/>
      <c r="P113" s="338"/>
    </row>
    <row r="114">
      <c r="B114" s="417" t="s">
        <v>56</v>
      </c>
      <c r="C114" s="417"/>
      <c r="D114" s="417">
        <v>113.0</v>
      </c>
      <c r="E114" s="417">
        <v>141.0</v>
      </c>
      <c r="F114" s="417" t="s">
        <v>570</v>
      </c>
      <c r="G114" s="417" t="s">
        <v>751</v>
      </c>
      <c r="H114" s="417" t="s">
        <v>571</v>
      </c>
      <c r="I114" s="338" t="s">
        <v>581</v>
      </c>
      <c r="J114" s="338"/>
      <c r="K114" s="338" t="s">
        <v>581</v>
      </c>
      <c r="L114" s="338"/>
      <c r="M114" s="338" t="s">
        <v>575</v>
      </c>
      <c r="N114" s="338">
        <v>3.0</v>
      </c>
      <c r="P114" s="338"/>
    </row>
    <row r="115">
      <c r="B115" s="423" t="s">
        <v>56</v>
      </c>
      <c r="C115" s="423"/>
      <c r="D115" s="423">
        <v>80.0</v>
      </c>
      <c r="E115" s="423">
        <v>660.0</v>
      </c>
      <c r="F115" s="423"/>
      <c r="G115" s="423"/>
      <c r="H115" s="423" t="s">
        <v>767</v>
      </c>
      <c r="I115" s="338" t="s">
        <v>572</v>
      </c>
      <c r="J115" s="338"/>
      <c r="K115" s="338" t="s">
        <v>572</v>
      </c>
      <c r="L115" s="338"/>
      <c r="M115" s="338" t="s">
        <v>587</v>
      </c>
      <c r="N115" s="338">
        <v>3.0</v>
      </c>
      <c r="O115" s="424" t="s">
        <v>768</v>
      </c>
      <c r="P115" s="338"/>
    </row>
    <row r="116">
      <c r="B116" s="417" t="s">
        <v>56</v>
      </c>
      <c r="C116" s="417"/>
      <c r="D116" s="417">
        <v>8922.7763671875</v>
      </c>
      <c r="E116" s="417">
        <v>14109.1220703125</v>
      </c>
      <c r="F116" s="417" t="s">
        <v>769</v>
      </c>
      <c r="G116" s="417" t="s">
        <v>770</v>
      </c>
      <c r="H116" s="417" t="s">
        <v>771</v>
      </c>
      <c r="I116" s="338" t="s">
        <v>572</v>
      </c>
      <c r="J116" s="338"/>
      <c r="K116" s="338" t="s">
        <v>581</v>
      </c>
      <c r="L116" s="338"/>
      <c r="M116" s="338"/>
      <c r="N116" s="338"/>
      <c r="O116" s="190"/>
      <c r="P116" s="338"/>
    </row>
    <row r="117">
      <c r="B117" s="423" t="s">
        <v>56</v>
      </c>
      <c r="C117" s="423"/>
      <c r="D117" s="423">
        <v>50.0</v>
      </c>
      <c r="E117" s="423">
        <v>400.0</v>
      </c>
      <c r="F117" s="423"/>
      <c r="G117" s="423"/>
      <c r="H117" s="423" t="s">
        <v>772</v>
      </c>
      <c r="I117" s="338" t="s">
        <v>572</v>
      </c>
      <c r="J117" s="338"/>
      <c r="K117" s="338" t="s">
        <v>572</v>
      </c>
      <c r="L117" s="338"/>
      <c r="M117" s="338" t="s">
        <v>587</v>
      </c>
      <c r="N117" s="338">
        <v>3.0</v>
      </c>
      <c r="O117" s="424" t="s">
        <v>773</v>
      </c>
      <c r="P117" s="338"/>
    </row>
    <row r="118" ht="15.75" customHeight="1">
      <c r="B118" s="417" t="s">
        <v>56</v>
      </c>
      <c r="C118" s="420"/>
      <c r="D118" s="418">
        <v>3100.9873046875</v>
      </c>
      <c r="E118" s="418">
        <v>3503.48291015625</v>
      </c>
      <c r="F118" s="420" t="s">
        <v>617</v>
      </c>
      <c r="G118" s="417" t="s">
        <v>755</v>
      </c>
      <c r="H118" s="417" t="s">
        <v>756</v>
      </c>
      <c r="I118" s="338" t="s">
        <v>572</v>
      </c>
      <c r="J118" s="338"/>
      <c r="K118" s="338" t="s">
        <v>572</v>
      </c>
      <c r="L118" s="338"/>
      <c r="M118" s="338"/>
      <c r="N118" s="338"/>
      <c r="O118" s="190"/>
      <c r="P118" s="338"/>
    </row>
    <row r="119">
      <c r="B119" s="417" t="s">
        <v>240</v>
      </c>
      <c r="C119" s="417" t="s">
        <v>774</v>
      </c>
      <c r="D119" s="417">
        <v>57.0</v>
      </c>
      <c r="E119" s="417">
        <v>70.0</v>
      </c>
      <c r="F119" s="417" t="s">
        <v>580</v>
      </c>
      <c r="G119" s="417" t="s">
        <v>750</v>
      </c>
      <c r="H119" s="417" t="s">
        <v>571</v>
      </c>
      <c r="I119" s="338" t="s">
        <v>581</v>
      </c>
      <c r="J119" s="338"/>
      <c r="K119" s="338" t="s">
        <v>581</v>
      </c>
      <c r="L119" s="338"/>
      <c r="M119" s="338"/>
      <c r="N119" s="338"/>
      <c r="P119" s="338"/>
    </row>
    <row r="120">
      <c r="B120" s="417" t="s">
        <v>240</v>
      </c>
      <c r="C120" s="417" t="s">
        <v>774</v>
      </c>
      <c r="D120" s="417">
        <v>113.0</v>
      </c>
      <c r="E120" s="417">
        <v>141.0</v>
      </c>
      <c r="F120" s="417" t="s">
        <v>570</v>
      </c>
      <c r="G120" s="417" t="s">
        <v>751</v>
      </c>
      <c r="H120" s="417" t="s">
        <v>571</v>
      </c>
      <c r="I120" s="338" t="s">
        <v>581</v>
      </c>
      <c r="J120" s="338"/>
      <c r="K120" s="338" t="s">
        <v>581</v>
      </c>
      <c r="L120" s="338"/>
      <c r="M120" s="338" t="s">
        <v>575</v>
      </c>
      <c r="N120" s="338">
        <v>3.0</v>
      </c>
      <c r="P120" s="338"/>
    </row>
    <row r="121">
      <c r="B121" s="417" t="s">
        <v>240</v>
      </c>
      <c r="C121" s="417" t="s">
        <v>775</v>
      </c>
      <c r="D121" s="417">
        <v>57.0</v>
      </c>
      <c r="E121" s="417">
        <v>70.0</v>
      </c>
      <c r="F121" s="417" t="s">
        <v>580</v>
      </c>
      <c r="G121" s="417" t="s">
        <v>750</v>
      </c>
      <c r="H121" s="417" t="s">
        <v>571</v>
      </c>
      <c r="I121" s="338" t="s">
        <v>581</v>
      </c>
      <c r="J121" s="338"/>
      <c r="K121" s="338" t="s">
        <v>581</v>
      </c>
      <c r="L121" s="338"/>
      <c r="M121" s="338"/>
      <c r="N121" s="338"/>
      <c r="P121" s="338"/>
    </row>
    <row r="122">
      <c r="B122" s="417" t="s">
        <v>240</v>
      </c>
      <c r="C122" s="417" t="s">
        <v>775</v>
      </c>
      <c r="D122" s="417">
        <v>113.0</v>
      </c>
      <c r="E122" s="417">
        <v>141.0</v>
      </c>
      <c r="F122" s="417" t="s">
        <v>570</v>
      </c>
      <c r="G122" s="417" t="s">
        <v>751</v>
      </c>
      <c r="H122" s="417" t="s">
        <v>571</v>
      </c>
      <c r="I122" s="338" t="s">
        <v>581</v>
      </c>
      <c r="J122" s="338"/>
      <c r="K122" s="338" t="s">
        <v>581</v>
      </c>
      <c r="L122" s="338"/>
      <c r="M122" s="338" t="s">
        <v>575</v>
      </c>
      <c r="N122" s="338">
        <v>3.0</v>
      </c>
      <c r="P122" s="338"/>
    </row>
    <row r="123">
      <c r="B123" s="417" t="s">
        <v>240</v>
      </c>
      <c r="C123" s="417" t="s">
        <v>779</v>
      </c>
      <c r="D123" s="417">
        <v>57.0</v>
      </c>
      <c r="E123" s="417">
        <v>70.0</v>
      </c>
      <c r="F123" s="417" t="s">
        <v>580</v>
      </c>
      <c r="G123" s="417" t="s">
        <v>750</v>
      </c>
      <c r="H123" s="417" t="s">
        <v>571</v>
      </c>
      <c r="I123" s="338" t="s">
        <v>581</v>
      </c>
      <c r="J123" s="338"/>
      <c r="K123" s="338" t="s">
        <v>581</v>
      </c>
      <c r="L123" s="338"/>
      <c r="M123" s="338"/>
      <c r="N123" s="338"/>
      <c r="P123" s="338"/>
    </row>
    <row r="124">
      <c r="B124" s="417" t="s">
        <v>240</v>
      </c>
      <c r="C124" s="417" t="s">
        <v>779</v>
      </c>
      <c r="D124" s="417">
        <v>113.0</v>
      </c>
      <c r="E124" s="417">
        <v>141.0</v>
      </c>
      <c r="F124" s="417" t="s">
        <v>570</v>
      </c>
      <c r="G124" s="417" t="s">
        <v>751</v>
      </c>
      <c r="H124" s="417" t="s">
        <v>571</v>
      </c>
      <c r="I124" s="338" t="s">
        <v>581</v>
      </c>
      <c r="J124" s="338"/>
      <c r="K124" s="338" t="s">
        <v>581</v>
      </c>
      <c r="L124" s="338"/>
      <c r="M124" s="338" t="s">
        <v>575</v>
      </c>
      <c r="N124" s="338">
        <v>3.0</v>
      </c>
      <c r="P124" s="338"/>
    </row>
    <row r="125">
      <c r="B125" s="417" t="s">
        <v>240</v>
      </c>
      <c r="C125" s="417" t="s">
        <v>780</v>
      </c>
      <c r="D125" s="417">
        <v>88.0</v>
      </c>
      <c r="E125" s="417">
        <v>177.0</v>
      </c>
      <c r="F125" s="417" t="s">
        <v>781</v>
      </c>
      <c r="G125" s="417" t="s">
        <v>782</v>
      </c>
      <c r="H125" s="417" t="s">
        <v>783</v>
      </c>
      <c r="I125" s="338" t="s">
        <v>581</v>
      </c>
      <c r="J125" s="384"/>
      <c r="K125" s="338" t="s">
        <v>581</v>
      </c>
      <c r="L125" s="384"/>
      <c r="M125" s="384"/>
      <c r="N125" s="384"/>
      <c r="P125" s="384"/>
    </row>
    <row r="126">
      <c r="B126" s="417" t="s">
        <v>240</v>
      </c>
      <c r="C126" s="417" t="s">
        <v>784</v>
      </c>
      <c r="D126" s="417">
        <v>88.0</v>
      </c>
      <c r="E126" s="417">
        <v>177.0</v>
      </c>
      <c r="F126" s="417" t="s">
        <v>781</v>
      </c>
      <c r="G126" s="417" t="s">
        <v>782</v>
      </c>
      <c r="H126" s="417" t="s">
        <v>783</v>
      </c>
      <c r="I126" s="338" t="s">
        <v>581</v>
      </c>
      <c r="J126" s="338"/>
      <c r="K126" s="338" t="s">
        <v>581</v>
      </c>
      <c r="L126" s="338"/>
      <c r="M126" s="338"/>
      <c r="N126" s="338"/>
      <c r="P126" s="338"/>
    </row>
    <row r="127">
      <c r="B127" s="417" t="s">
        <v>240</v>
      </c>
      <c r="C127" s="417" t="s">
        <v>785</v>
      </c>
      <c r="D127" s="417">
        <v>88.0</v>
      </c>
      <c r="E127" s="417">
        <v>177.0</v>
      </c>
      <c r="F127" s="417" t="s">
        <v>781</v>
      </c>
      <c r="G127" s="417" t="s">
        <v>782</v>
      </c>
      <c r="H127" s="417" t="s">
        <v>783</v>
      </c>
      <c r="I127" s="338" t="s">
        <v>581</v>
      </c>
      <c r="J127" s="338"/>
      <c r="K127" s="338" t="s">
        <v>581</v>
      </c>
      <c r="L127" s="338"/>
      <c r="M127" s="338"/>
      <c r="N127" s="338"/>
      <c r="P127" s="338"/>
    </row>
    <row r="128">
      <c r="B128" s="417" t="s">
        <v>240</v>
      </c>
      <c r="C128" s="417" t="s">
        <v>786</v>
      </c>
      <c r="D128" s="417">
        <v>88.0</v>
      </c>
      <c r="E128" s="417">
        <v>177.0</v>
      </c>
      <c r="F128" s="417" t="s">
        <v>781</v>
      </c>
      <c r="G128" s="417" t="s">
        <v>782</v>
      </c>
      <c r="H128" s="417" t="s">
        <v>783</v>
      </c>
      <c r="I128" s="338" t="s">
        <v>581</v>
      </c>
      <c r="J128" s="338"/>
      <c r="K128" s="338" t="s">
        <v>581</v>
      </c>
      <c r="L128" s="338"/>
      <c r="M128" s="338"/>
      <c r="N128" s="338"/>
      <c r="P128" s="338"/>
    </row>
    <row r="129">
      <c r="B129" s="417" t="s">
        <v>240</v>
      </c>
      <c r="C129" s="417" t="s">
        <v>787</v>
      </c>
      <c r="D129" s="417">
        <v>300.0</v>
      </c>
      <c r="E129" s="417">
        <v>2500.0</v>
      </c>
      <c r="F129" s="417" t="s">
        <v>788</v>
      </c>
      <c r="G129" s="417" t="s">
        <v>789</v>
      </c>
      <c r="H129" s="417" t="s">
        <v>790</v>
      </c>
      <c r="I129" s="338" t="s">
        <v>572</v>
      </c>
      <c r="J129" s="338"/>
      <c r="K129" s="338" t="s">
        <v>581</v>
      </c>
      <c r="L129" s="338"/>
      <c r="M129" s="338"/>
      <c r="N129" s="338"/>
      <c r="P129" s="338"/>
    </row>
    <row r="130">
      <c r="B130" s="417" t="s">
        <v>240</v>
      </c>
      <c r="C130" s="417" t="s">
        <v>787</v>
      </c>
      <c r="D130" s="417">
        <v>40.0</v>
      </c>
      <c r="E130" s="417">
        <v>80.0</v>
      </c>
      <c r="F130" s="417" t="s">
        <v>791</v>
      </c>
      <c r="G130" s="417" t="s">
        <v>792</v>
      </c>
      <c r="H130" s="417" t="s">
        <v>793</v>
      </c>
      <c r="I130" s="338" t="s">
        <v>572</v>
      </c>
      <c r="J130" s="338"/>
      <c r="K130" s="338" t="s">
        <v>581</v>
      </c>
      <c r="L130" s="338"/>
      <c r="M130" s="338"/>
      <c r="N130" s="338"/>
      <c r="P130" s="338"/>
    </row>
    <row r="131">
      <c r="B131" s="417" t="s">
        <v>240</v>
      </c>
      <c r="C131" s="417"/>
      <c r="D131" s="417">
        <v>18.0</v>
      </c>
      <c r="E131" s="417">
        <v>25.0</v>
      </c>
      <c r="F131" s="417" t="s">
        <v>648</v>
      </c>
      <c r="G131" s="417" t="s">
        <v>645</v>
      </c>
      <c r="H131" s="417" t="s">
        <v>619</v>
      </c>
      <c r="I131" s="338" t="s">
        <v>572</v>
      </c>
      <c r="J131" s="338"/>
      <c r="K131" s="338" t="s">
        <v>581</v>
      </c>
      <c r="L131" s="338"/>
      <c r="M131" s="338" t="s">
        <v>587</v>
      </c>
      <c r="N131" s="338">
        <v>3.0</v>
      </c>
      <c r="P131" s="338"/>
    </row>
    <row r="132">
      <c r="A132" s="360"/>
      <c r="B132" s="427" t="s">
        <v>263</v>
      </c>
      <c r="C132" s="427" t="s">
        <v>794</v>
      </c>
      <c r="D132" s="421">
        <v>18.0</v>
      </c>
      <c r="E132" s="421">
        <v>25.0</v>
      </c>
      <c r="F132" s="421" t="s">
        <v>617</v>
      </c>
      <c r="G132" s="421" t="s">
        <v>645</v>
      </c>
      <c r="H132" s="421" t="s">
        <v>619</v>
      </c>
      <c r="I132" s="377" t="s">
        <v>572</v>
      </c>
      <c r="J132" s="376"/>
      <c r="K132" s="377" t="s">
        <v>581</v>
      </c>
      <c r="L132" s="376"/>
      <c r="M132" s="377" t="s">
        <v>587</v>
      </c>
      <c r="N132" s="377">
        <v>3.0</v>
      </c>
      <c r="O132" s="360"/>
      <c r="P132" s="376"/>
      <c r="Q132" s="360"/>
      <c r="R132" s="360"/>
      <c r="S132" s="360"/>
      <c r="T132" s="360"/>
      <c r="U132" s="360"/>
      <c r="V132" s="360"/>
      <c r="W132" s="360"/>
      <c r="X132" s="360"/>
      <c r="Y132" s="360"/>
      <c r="Z132" s="360"/>
      <c r="AA132" s="360"/>
      <c r="AB132" s="360"/>
      <c r="AC132" s="360"/>
      <c r="AD132" s="360"/>
      <c r="AE132" s="360"/>
      <c r="AF132" s="360"/>
      <c r="AG132" s="360"/>
      <c r="AH132" s="360"/>
      <c r="AI132" s="360"/>
    </row>
    <row r="133">
      <c r="A133" s="360"/>
      <c r="B133" s="427" t="s">
        <v>263</v>
      </c>
      <c r="C133" s="427" t="s">
        <v>794</v>
      </c>
      <c r="D133" s="421">
        <v>57.0</v>
      </c>
      <c r="E133" s="421">
        <v>70.0</v>
      </c>
      <c r="F133" s="421" t="s">
        <v>580</v>
      </c>
      <c r="G133" s="421" t="s">
        <v>750</v>
      </c>
      <c r="H133" s="421" t="s">
        <v>571</v>
      </c>
      <c r="I133" s="377" t="s">
        <v>581</v>
      </c>
      <c r="J133" s="376"/>
      <c r="K133" s="377" t="s">
        <v>581</v>
      </c>
      <c r="L133" s="376"/>
      <c r="M133" s="376"/>
      <c r="N133" s="376"/>
      <c r="O133" s="360"/>
      <c r="P133" s="376"/>
      <c r="Q133" s="360"/>
      <c r="R133" s="360"/>
      <c r="S133" s="360"/>
      <c r="T133" s="360"/>
      <c r="U133" s="360"/>
      <c r="V133" s="360"/>
      <c r="W133" s="360"/>
      <c r="X133" s="360"/>
      <c r="Y133" s="360"/>
      <c r="Z133" s="360"/>
      <c r="AA133" s="360"/>
      <c r="AB133" s="360"/>
      <c r="AC133" s="360"/>
      <c r="AD133" s="360"/>
      <c r="AE133" s="360"/>
      <c r="AF133" s="360"/>
      <c r="AG133" s="360"/>
      <c r="AH133" s="360"/>
      <c r="AI133" s="360"/>
    </row>
    <row r="134">
      <c r="A134" s="360"/>
      <c r="B134" s="427" t="s">
        <v>263</v>
      </c>
      <c r="C134" s="427" t="s">
        <v>794</v>
      </c>
      <c r="D134" s="421">
        <v>113.0</v>
      </c>
      <c r="E134" s="421">
        <v>141.0</v>
      </c>
      <c r="F134" s="421" t="s">
        <v>570</v>
      </c>
      <c r="G134" s="421" t="s">
        <v>751</v>
      </c>
      <c r="H134" s="421" t="s">
        <v>571</v>
      </c>
      <c r="I134" s="377" t="s">
        <v>581</v>
      </c>
      <c r="J134" s="376"/>
      <c r="K134" s="377" t="s">
        <v>581</v>
      </c>
      <c r="L134" s="376"/>
      <c r="M134" s="377" t="s">
        <v>575</v>
      </c>
      <c r="N134" s="377">
        <v>3.0</v>
      </c>
      <c r="O134" s="360"/>
      <c r="P134" s="376"/>
      <c r="Q134" s="360"/>
      <c r="R134" s="360"/>
      <c r="S134" s="360"/>
      <c r="T134" s="360"/>
      <c r="U134" s="360"/>
      <c r="V134" s="360"/>
      <c r="W134" s="360"/>
      <c r="X134" s="360"/>
      <c r="Y134" s="360"/>
      <c r="Z134" s="360"/>
      <c r="AA134" s="360"/>
      <c r="AB134" s="360"/>
      <c r="AC134" s="360"/>
      <c r="AD134" s="360"/>
      <c r="AE134" s="360"/>
      <c r="AF134" s="360"/>
      <c r="AG134" s="360"/>
      <c r="AH134" s="360"/>
      <c r="AI134" s="360"/>
    </row>
    <row r="135">
      <c r="A135" s="360"/>
      <c r="B135" s="427" t="s">
        <v>319</v>
      </c>
      <c r="C135" s="427" t="s">
        <v>795</v>
      </c>
      <c r="D135" s="428">
        <v>113.0</v>
      </c>
      <c r="E135" s="429">
        <v>707.131225585937</v>
      </c>
      <c r="F135" s="428" t="s">
        <v>705</v>
      </c>
      <c r="G135" s="427" t="s">
        <v>706</v>
      </c>
      <c r="H135" s="427" t="s">
        <v>586</v>
      </c>
      <c r="I135" s="375" t="s">
        <v>581</v>
      </c>
      <c r="J135" s="376"/>
      <c r="K135" s="377" t="s">
        <v>581</v>
      </c>
      <c r="L135" s="376"/>
      <c r="M135" s="377" t="s">
        <v>587</v>
      </c>
      <c r="N135" s="377">
        <v>3.0</v>
      </c>
      <c r="O135" s="360"/>
      <c r="P135" s="376"/>
      <c r="Q135" s="360"/>
      <c r="R135" s="360"/>
      <c r="S135" s="360"/>
      <c r="T135" s="360"/>
      <c r="U135" s="360"/>
      <c r="V135" s="360"/>
      <c r="W135" s="360"/>
      <c r="X135" s="360"/>
      <c r="Y135" s="360"/>
      <c r="Z135" s="360"/>
      <c r="AA135" s="360"/>
      <c r="AB135" s="360"/>
      <c r="AC135" s="360"/>
      <c r="AD135" s="360"/>
      <c r="AE135" s="360"/>
      <c r="AF135" s="360"/>
      <c r="AG135" s="360"/>
      <c r="AH135" s="360"/>
      <c r="AI135" s="360"/>
    </row>
    <row r="136">
      <c r="A136" s="360"/>
      <c r="B136" s="427" t="s">
        <v>319</v>
      </c>
      <c r="C136" s="427" t="s">
        <v>795</v>
      </c>
      <c r="D136" s="421">
        <v>57.0</v>
      </c>
      <c r="E136" s="421">
        <v>70.0</v>
      </c>
      <c r="F136" s="421" t="s">
        <v>580</v>
      </c>
      <c r="G136" s="421" t="s">
        <v>750</v>
      </c>
      <c r="H136" s="421" t="s">
        <v>571</v>
      </c>
      <c r="I136" s="375" t="s">
        <v>572</v>
      </c>
      <c r="J136" s="376"/>
      <c r="K136" s="375" t="s">
        <v>572</v>
      </c>
      <c r="L136" s="376"/>
      <c r="M136" s="376"/>
      <c r="N136" s="376"/>
      <c r="O136" s="360"/>
      <c r="P136" s="376"/>
      <c r="Q136" s="360"/>
      <c r="R136" s="360"/>
      <c r="S136" s="360"/>
      <c r="T136" s="360"/>
      <c r="U136" s="360"/>
      <c r="V136" s="360"/>
      <c r="W136" s="360"/>
      <c r="X136" s="360"/>
      <c r="Y136" s="360"/>
      <c r="Z136" s="360"/>
      <c r="AA136" s="360"/>
      <c r="AB136" s="360"/>
      <c r="AC136" s="360"/>
      <c r="AD136" s="360"/>
      <c r="AE136" s="360"/>
      <c r="AF136" s="360"/>
      <c r="AG136" s="360"/>
      <c r="AH136" s="360"/>
      <c r="AI136" s="360"/>
    </row>
    <row r="137">
      <c r="B137" s="430" t="s">
        <v>296</v>
      </c>
      <c r="C137" s="430" t="s">
        <v>796</v>
      </c>
      <c r="D137" s="430">
        <v>57.0</v>
      </c>
      <c r="E137" s="430">
        <v>70.0</v>
      </c>
      <c r="F137" s="430" t="s">
        <v>580</v>
      </c>
      <c r="G137" s="430" t="s">
        <v>750</v>
      </c>
      <c r="H137" s="430" t="s">
        <v>571</v>
      </c>
      <c r="I137" s="338" t="s">
        <v>572</v>
      </c>
      <c r="J137" s="338"/>
      <c r="K137" s="338" t="s">
        <v>572</v>
      </c>
      <c r="L137" s="338"/>
      <c r="M137" s="338"/>
      <c r="N137" s="338"/>
      <c r="P137" s="338"/>
    </row>
    <row r="138">
      <c r="B138" s="430" t="s">
        <v>296</v>
      </c>
      <c r="C138" s="430" t="s">
        <v>796</v>
      </c>
      <c r="D138" s="430">
        <v>113.0</v>
      </c>
      <c r="E138" s="430">
        <v>141.0</v>
      </c>
      <c r="F138" s="430" t="s">
        <v>570</v>
      </c>
      <c r="G138" s="430" t="s">
        <v>751</v>
      </c>
      <c r="H138" s="430" t="s">
        <v>571</v>
      </c>
      <c r="I138" s="338" t="s">
        <v>572</v>
      </c>
      <c r="J138" s="338"/>
      <c r="K138" s="338" t="s">
        <v>572</v>
      </c>
      <c r="L138" s="338"/>
      <c r="M138" s="338" t="s">
        <v>575</v>
      </c>
      <c r="N138" s="338">
        <v>3.0</v>
      </c>
      <c r="P138" s="338"/>
    </row>
    <row r="139">
      <c r="B139" s="384"/>
      <c r="C139" s="384"/>
      <c r="D139" s="384"/>
      <c r="E139" s="384"/>
      <c r="F139" s="384"/>
      <c r="G139" s="384"/>
      <c r="H139" s="384"/>
      <c r="I139" s="384"/>
      <c r="J139" s="384"/>
      <c r="K139" s="384"/>
      <c r="L139" s="384"/>
      <c r="M139" s="384"/>
      <c r="N139" s="384"/>
      <c r="P139" s="384"/>
    </row>
    <row r="140">
      <c r="B140" s="384"/>
      <c r="C140" s="384"/>
      <c r="D140" s="384"/>
      <c r="E140" s="384"/>
      <c r="F140" s="384"/>
      <c r="G140" s="384"/>
      <c r="H140" s="384"/>
      <c r="I140" s="384"/>
      <c r="J140" s="384"/>
      <c r="K140" s="384"/>
      <c r="L140" s="384"/>
      <c r="M140" s="384"/>
      <c r="N140" s="384"/>
      <c r="P140" s="384"/>
    </row>
    <row r="141">
      <c r="B141" s="384"/>
      <c r="C141" s="384"/>
      <c r="D141" s="384"/>
      <c r="E141" s="384"/>
      <c r="F141" s="384"/>
      <c r="G141" s="384"/>
      <c r="H141" s="384"/>
      <c r="I141" s="384"/>
      <c r="J141" s="384"/>
      <c r="K141" s="384"/>
      <c r="L141" s="384"/>
      <c r="M141" s="384"/>
      <c r="N141" s="384"/>
      <c r="P141" s="384"/>
    </row>
    <row r="142">
      <c r="B142" s="384"/>
      <c r="C142" s="384"/>
      <c r="D142" s="384"/>
      <c r="E142" s="384"/>
      <c r="F142" s="384"/>
      <c r="G142" s="384"/>
      <c r="H142" s="384"/>
      <c r="I142" s="384"/>
      <c r="J142" s="384"/>
      <c r="K142" s="384"/>
      <c r="L142" s="384"/>
      <c r="M142" s="384"/>
      <c r="N142" s="384"/>
      <c r="P142" s="384"/>
    </row>
    <row r="143">
      <c r="B143" s="384"/>
      <c r="C143" s="384"/>
      <c r="D143" s="384"/>
      <c r="E143" s="384"/>
      <c r="F143" s="384"/>
      <c r="G143" s="384"/>
      <c r="H143" s="384"/>
      <c r="I143" s="384"/>
      <c r="J143" s="384"/>
      <c r="K143" s="384"/>
      <c r="L143" s="384"/>
      <c r="M143" s="384"/>
      <c r="N143" s="384"/>
      <c r="P143" s="384"/>
    </row>
    <row r="144">
      <c r="B144" s="384"/>
      <c r="C144" s="384"/>
      <c r="D144" s="384"/>
      <c r="E144" s="384"/>
      <c r="F144" s="384"/>
      <c r="G144" s="384"/>
      <c r="H144" s="384"/>
      <c r="I144" s="384"/>
      <c r="J144" s="384"/>
      <c r="K144" s="384"/>
      <c r="L144" s="384"/>
      <c r="M144" s="384"/>
      <c r="N144" s="384"/>
      <c r="P144" s="384"/>
    </row>
    <row r="145">
      <c r="B145" s="384"/>
      <c r="C145" s="384"/>
      <c r="D145" s="384"/>
      <c r="E145" s="384"/>
      <c r="F145" s="384"/>
      <c r="G145" s="384"/>
      <c r="H145" s="384"/>
      <c r="I145" s="384"/>
      <c r="J145" s="384"/>
      <c r="K145" s="384"/>
      <c r="L145" s="384"/>
      <c r="M145" s="384"/>
      <c r="N145" s="384"/>
      <c r="P145" s="384"/>
    </row>
    <row r="146">
      <c r="B146" s="384"/>
      <c r="C146" s="384"/>
      <c r="D146" s="384"/>
      <c r="E146" s="384"/>
      <c r="F146" s="384"/>
      <c r="G146" s="384"/>
      <c r="H146" s="384"/>
      <c r="I146" s="384"/>
      <c r="J146" s="384"/>
      <c r="K146" s="384"/>
      <c r="L146" s="384"/>
      <c r="M146" s="384"/>
      <c r="N146" s="384"/>
      <c r="P146" s="384"/>
    </row>
    <row r="147">
      <c r="B147" s="384"/>
      <c r="C147" s="384"/>
      <c r="D147" s="384"/>
      <c r="E147" s="384"/>
      <c r="F147" s="384"/>
      <c r="G147" s="384"/>
      <c r="H147" s="384"/>
      <c r="I147" s="384"/>
      <c r="J147" s="384"/>
      <c r="K147" s="384"/>
      <c r="L147" s="384"/>
      <c r="M147" s="384"/>
      <c r="N147" s="384"/>
      <c r="P147" s="384"/>
    </row>
    <row r="148">
      <c r="B148" s="384"/>
      <c r="C148" s="384"/>
      <c r="D148" s="384"/>
      <c r="E148" s="384"/>
      <c r="F148" s="384"/>
      <c r="G148" s="384"/>
      <c r="H148" s="384"/>
      <c r="I148" s="384"/>
      <c r="J148" s="384"/>
      <c r="K148" s="384"/>
      <c r="L148" s="384"/>
      <c r="M148" s="384"/>
      <c r="N148" s="384"/>
      <c r="P148" s="384"/>
    </row>
    <row r="149">
      <c r="B149" s="384"/>
      <c r="C149" s="384"/>
      <c r="D149" s="384"/>
      <c r="E149" s="384"/>
      <c r="F149" s="384"/>
      <c r="G149" s="384"/>
      <c r="H149" s="384"/>
      <c r="I149" s="384"/>
      <c r="J149" s="384"/>
      <c r="K149" s="384"/>
      <c r="L149" s="384"/>
      <c r="M149" s="384"/>
      <c r="N149" s="384"/>
      <c r="P149" s="384"/>
    </row>
    <row r="150">
      <c r="B150" s="384"/>
      <c r="C150" s="384"/>
      <c r="D150" s="384"/>
      <c r="E150" s="384"/>
      <c r="F150" s="384"/>
      <c r="G150" s="384"/>
      <c r="H150" s="384"/>
      <c r="I150" s="384"/>
      <c r="J150" s="384"/>
      <c r="K150" s="384"/>
      <c r="L150" s="384"/>
      <c r="M150" s="384"/>
      <c r="N150" s="384"/>
      <c r="P150" s="384"/>
    </row>
    <row r="151">
      <c r="B151" s="384"/>
      <c r="C151" s="384"/>
      <c r="D151" s="384"/>
      <c r="E151" s="384"/>
      <c r="F151" s="384"/>
      <c r="G151" s="384"/>
      <c r="H151" s="384"/>
      <c r="I151" s="384"/>
      <c r="J151" s="384"/>
      <c r="K151" s="384"/>
      <c r="L151" s="384"/>
      <c r="M151" s="384"/>
      <c r="N151" s="384"/>
      <c r="P151" s="384"/>
    </row>
    <row r="152">
      <c r="B152" s="384"/>
      <c r="C152" s="384"/>
      <c r="D152" s="384"/>
      <c r="E152" s="384"/>
      <c r="F152" s="384"/>
      <c r="G152" s="384"/>
      <c r="H152" s="384"/>
      <c r="I152" s="384"/>
      <c r="J152" s="384"/>
      <c r="K152" s="384"/>
      <c r="L152" s="384"/>
      <c r="M152" s="384"/>
      <c r="N152" s="384"/>
      <c r="P152" s="384"/>
    </row>
    <row r="153">
      <c r="B153" s="384"/>
      <c r="C153" s="384"/>
      <c r="D153" s="384"/>
      <c r="E153" s="384"/>
      <c r="F153" s="384"/>
      <c r="G153" s="384"/>
      <c r="H153" s="384"/>
      <c r="I153" s="384"/>
      <c r="J153" s="384"/>
      <c r="K153" s="384"/>
      <c r="L153" s="384"/>
      <c r="M153" s="384"/>
      <c r="N153" s="384"/>
      <c r="P153" s="384"/>
    </row>
    <row r="154">
      <c r="B154" s="384"/>
      <c r="C154" s="384"/>
      <c r="D154" s="384"/>
      <c r="E154" s="384"/>
      <c r="F154" s="384"/>
      <c r="G154" s="384"/>
      <c r="H154" s="384"/>
      <c r="I154" s="384"/>
      <c r="J154" s="384"/>
      <c r="K154" s="384"/>
      <c r="L154" s="384"/>
      <c r="M154" s="384"/>
      <c r="N154" s="384"/>
      <c r="P154" s="384"/>
    </row>
    <row r="155">
      <c r="B155" s="384"/>
      <c r="C155" s="384"/>
      <c r="D155" s="384"/>
      <c r="E155" s="384"/>
      <c r="F155" s="384"/>
      <c r="G155" s="384"/>
      <c r="H155" s="384"/>
      <c r="I155" s="384"/>
      <c r="J155" s="384"/>
      <c r="K155" s="384"/>
      <c r="L155" s="384"/>
      <c r="M155" s="384"/>
      <c r="N155" s="384"/>
      <c r="P155" s="384"/>
    </row>
    <row r="156">
      <c r="B156" s="384"/>
      <c r="C156" s="384"/>
      <c r="D156" s="384"/>
      <c r="E156" s="384"/>
      <c r="F156" s="384"/>
      <c r="G156" s="384"/>
      <c r="H156" s="384"/>
      <c r="I156" s="384"/>
      <c r="J156" s="384"/>
      <c r="K156" s="384"/>
      <c r="L156" s="384"/>
      <c r="M156" s="384"/>
      <c r="N156" s="384"/>
      <c r="P156" s="384"/>
    </row>
    <row r="157">
      <c r="B157" s="384"/>
      <c r="C157" s="384"/>
      <c r="D157" s="384"/>
      <c r="E157" s="384"/>
      <c r="F157" s="384"/>
      <c r="G157" s="384"/>
      <c r="H157" s="384"/>
      <c r="I157" s="384"/>
      <c r="J157" s="384"/>
      <c r="K157" s="384"/>
      <c r="L157" s="384"/>
      <c r="M157" s="384"/>
      <c r="N157" s="384"/>
      <c r="P157" s="384"/>
    </row>
    <row r="158">
      <c r="B158" s="384"/>
      <c r="C158" s="384"/>
      <c r="D158" s="384"/>
      <c r="E158" s="384"/>
      <c r="F158" s="384"/>
      <c r="G158" s="384"/>
      <c r="H158" s="384"/>
      <c r="I158" s="384"/>
      <c r="J158" s="384"/>
      <c r="K158" s="384"/>
      <c r="L158" s="384"/>
      <c r="M158" s="384"/>
      <c r="N158" s="384"/>
      <c r="P158" s="384"/>
    </row>
    <row r="159">
      <c r="B159" s="384"/>
      <c r="C159" s="384"/>
      <c r="D159" s="384"/>
      <c r="E159" s="384"/>
      <c r="F159" s="384"/>
      <c r="G159" s="384"/>
      <c r="H159" s="384"/>
      <c r="I159" s="384"/>
      <c r="J159" s="384"/>
      <c r="K159" s="384"/>
      <c r="L159" s="384"/>
      <c r="M159" s="384"/>
      <c r="N159" s="384"/>
      <c r="P159" s="384"/>
    </row>
    <row r="160">
      <c r="B160" s="384"/>
      <c r="C160" s="384"/>
      <c r="D160" s="384"/>
      <c r="E160" s="384"/>
      <c r="F160" s="384"/>
      <c r="G160" s="384"/>
      <c r="H160" s="384"/>
      <c r="I160" s="384"/>
      <c r="J160" s="384"/>
      <c r="K160" s="384"/>
      <c r="L160" s="384"/>
      <c r="M160" s="384"/>
      <c r="N160" s="384"/>
      <c r="P160" s="384"/>
    </row>
    <row r="161">
      <c r="B161" s="384"/>
      <c r="C161" s="384"/>
      <c r="D161" s="384"/>
      <c r="E161" s="384"/>
      <c r="F161" s="384"/>
      <c r="G161" s="384"/>
      <c r="H161" s="384"/>
      <c r="I161" s="384"/>
      <c r="J161" s="384"/>
      <c r="K161" s="384"/>
      <c r="L161" s="384"/>
      <c r="M161" s="384"/>
      <c r="N161" s="384"/>
      <c r="P161" s="384"/>
    </row>
    <row r="162">
      <c r="B162" s="384"/>
      <c r="C162" s="384"/>
      <c r="D162" s="384"/>
      <c r="E162" s="384"/>
      <c r="F162" s="384"/>
      <c r="G162" s="384"/>
      <c r="H162" s="384"/>
      <c r="I162" s="384"/>
      <c r="J162" s="384"/>
      <c r="K162" s="384"/>
      <c r="L162" s="384"/>
      <c r="M162" s="384"/>
      <c r="N162" s="384"/>
      <c r="P162" s="384"/>
    </row>
    <row r="163">
      <c r="B163" s="384"/>
      <c r="C163" s="384"/>
      <c r="D163" s="384"/>
      <c r="E163" s="384"/>
      <c r="F163" s="384"/>
      <c r="G163" s="384"/>
      <c r="H163" s="384"/>
      <c r="I163" s="384"/>
      <c r="J163" s="384"/>
      <c r="K163" s="384"/>
      <c r="L163" s="384"/>
      <c r="M163" s="384"/>
      <c r="N163" s="384"/>
      <c r="P163" s="384"/>
    </row>
    <row r="164">
      <c r="B164" s="384"/>
      <c r="C164" s="384"/>
      <c r="D164" s="384"/>
      <c r="E164" s="384"/>
      <c r="F164" s="384"/>
      <c r="G164" s="384"/>
      <c r="H164" s="384"/>
      <c r="I164" s="384"/>
      <c r="J164" s="384"/>
      <c r="K164" s="384"/>
      <c r="L164" s="384"/>
      <c r="M164" s="384"/>
      <c r="N164" s="384"/>
      <c r="P164" s="384"/>
    </row>
    <row r="165">
      <c r="B165" s="384"/>
      <c r="C165" s="384"/>
      <c r="D165" s="384"/>
      <c r="E165" s="384"/>
      <c r="F165" s="384"/>
      <c r="G165" s="384"/>
      <c r="H165" s="384"/>
      <c r="I165" s="384"/>
      <c r="J165" s="384"/>
      <c r="K165" s="384"/>
      <c r="L165" s="384"/>
      <c r="M165" s="384"/>
      <c r="N165" s="384"/>
      <c r="P165" s="384"/>
    </row>
    <row r="166">
      <c r="B166" s="384"/>
      <c r="C166" s="384"/>
      <c r="D166" s="384"/>
      <c r="E166" s="384"/>
      <c r="F166" s="384"/>
      <c r="G166" s="384"/>
      <c r="H166" s="384"/>
      <c r="I166" s="384"/>
      <c r="J166" s="384"/>
      <c r="K166" s="384"/>
      <c r="L166" s="384"/>
      <c r="M166" s="384"/>
      <c r="N166" s="384"/>
      <c r="P166" s="384"/>
    </row>
    <row r="167">
      <c r="B167" s="384"/>
      <c r="C167" s="384"/>
      <c r="D167" s="384"/>
      <c r="E167" s="384"/>
      <c r="F167" s="384"/>
      <c r="G167" s="384"/>
      <c r="H167" s="384"/>
      <c r="I167" s="384"/>
      <c r="J167" s="384"/>
      <c r="K167" s="384"/>
      <c r="L167" s="384"/>
      <c r="M167" s="384"/>
      <c r="N167" s="384"/>
      <c r="P167" s="384"/>
    </row>
    <row r="168">
      <c r="B168" s="384"/>
      <c r="C168" s="384"/>
      <c r="D168" s="384"/>
      <c r="E168" s="384"/>
      <c r="F168" s="384"/>
      <c r="G168" s="384"/>
      <c r="H168" s="384"/>
      <c r="I168" s="384"/>
      <c r="J168" s="384"/>
      <c r="K168" s="384"/>
      <c r="L168" s="384"/>
      <c r="M168" s="384"/>
      <c r="N168" s="384"/>
      <c r="P168" s="384"/>
    </row>
    <row r="169">
      <c r="B169" s="384"/>
      <c r="C169" s="384"/>
      <c r="D169" s="384"/>
      <c r="E169" s="384"/>
      <c r="F169" s="384"/>
      <c r="G169" s="384"/>
      <c r="H169" s="384"/>
      <c r="I169" s="384"/>
      <c r="J169" s="384"/>
      <c r="K169" s="384"/>
      <c r="L169" s="384"/>
      <c r="M169" s="384"/>
      <c r="N169" s="384"/>
      <c r="P169" s="384"/>
    </row>
    <row r="170">
      <c r="B170" s="384"/>
      <c r="C170" s="384"/>
      <c r="D170" s="384"/>
      <c r="E170" s="384"/>
      <c r="F170" s="384"/>
      <c r="G170" s="384"/>
      <c r="H170" s="384"/>
      <c r="I170" s="384"/>
      <c r="J170" s="384"/>
      <c r="K170" s="384"/>
      <c r="L170" s="384"/>
      <c r="M170" s="384"/>
      <c r="N170" s="384"/>
      <c r="P170" s="384"/>
    </row>
    <row r="171">
      <c r="B171" s="384"/>
      <c r="C171" s="384"/>
      <c r="D171" s="384"/>
      <c r="E171" s="384"/>
      <c r="F171" s="384"/>
      <c r="G171" s="384"/>
      <c r="H171" s="384"/>
      <c r="I171" s="384"/>
      <c r="J171" s="384"/>
      <c r="K171" s="384"/>
      <c r="L171" s="384"/>
      <c r="M171" s="384"/>
      <c r="N171" s="384"/>
      <c r="P171" s="384"/>
    </row>
    <row r="172">
      <c r="B172" s="384"/>
      <c r="C172" s="384"/>
      <c r="D172" s="384"/>
      <c r="E172" s="384"/>
      <c r="F172" s="384"/>
      <c r="G172" s="384"/>
      <c r="H172" s="384"/>
      <c r="I172" s="384"/>
      <c r="J172" s="384"/>
      <c r="K172" s="384"/>
      <c r="L172" s="384"/>
      <c r="M172" s="384"/>
      <c r="N172" s="384"/>
      <c r="P172" s="384"/>
    </row>
    <row r="173">
      <c r="B173" s="384"/>
      <c r="C173" s="384"/>
      <c r="D173" s="384"/>
      <c r="E173" s="384"/>
      <c r="F173" s="384"/>
      <c r="G173" s="384"/>
      <c r="H173" s="384"/>
      <c r="I173" s="384"/>
      <c r="J173" s="384"/>
      <c r="K173" s="384"/>
      <c r="L173" s="384"/>
      <c r="M173" s="384"/>
      <c r="N173" s="384"/>
      <c r="P173" s="384"/>
    </row>
    <row r="174">
      <c r="B174" s="384"/>
      <c r="C174" s="384"/>
      <c r="D174" s="384"/>
      <c r="E174" s="384"/>
      <c r="F174" s="384"/>
      <c r="G174" s="384"/>
      <c r="H174" s="384"/>
      <c r="I174" s="384"/>
      <c r="J174" s="384"/>
      <c r="K174" s="384"/>
      <c r="L174" s="384"/>
      <c r="M174" s="384"/>
      <c r="N174" s="384"/>
      <c r="P174" s="384"/>
    </row>
    <row r="175">
      <c r="B175" s="384"/>
      <c r="C175" s="384"/>
      <c r="D175" s="384"/>
      <c r="E175" s="384"/>
      <c r="F175" s="384"/>
      <c r="G175" s="384"/>
      <c r="H175" s="384"/>
      <c r="I175" s="384"/>
      <c r="J175" s="384"/>
      <c r="K175" s="384"/>
      <c r="L175" s="384"/>
      <c r="M175" s="384"/>
      <c r="N175" s="384"/>
      <c r="P175" s="384"/>
    </row>
    <row r="176">
      <c r="B176" s="384"/>
      <c r="C176" s="384"/>
      <c r="D176" s="384"/>
      <c r="E176" s="384"/>
      <c r="F176" s="384"/>
      <c r="G176" s="384"/>
      <c r="H176" s="384"/>
      <c r="I176" s="384"/>
      <c r="J176" s="384"/>
      <c r="K176" s="384"/>
      <c r="L176" s="384"/>
      <c r="M176" s="384"/>
      <c r="N176" s="384"/>
      <c r="P176" s="384"/>
    </row>
    <row r="177">
      <c r="B177" s="384"/>
      <c r="C177" s="384"/>
      <c r="D177" s="384"/>
      <c r="E177" s="384"/>
      <c r="F177" s="384"/>
      <c r="G177" s="384"/>
      <c r="H177" s="384"/>
      <c r="I177" s="384"/>
      <c r="J177" s="384"/>
      <c r="K177" s="384"/>
      <c r="L177" s="384"/>
      <c r="M177" s="384"/>
      <c r="N177" s="384"/>
      <c r="P177" s="384"/>
    </row>
    <row r="178">
      <c r="B178" s="384"/>
      <c r="C178" s="384"/>
      <c r="D178" s="384"/>
      <c r="E178" s="384"/>
      <c r="F178" s="384"/>
      <c r="G178" s="384"/>
      <c r="H178" s="384"/>
      <c r="I178" s="384"/>
      <c r="J178" s="384"/>
      <c r="K178" s="384"/>
      <c r="L178" s="384"/>
      <c r="M178" s="384"/>
      <c r="N178" s="384"/>
      <c r="P178" s="384"/>
    </row>
    <row r="179">
      <c r="B179" s="384"/>
      <c r="C179" s="384"/>
      <c r="D179" s="384"/>
      <c r="E179" s="384"/>
      <c r="F179" s="384"/>
      <c r="G179" s="384"/>
      <c r="H179" s="384"/>
      <c r="I179" s="384"/>
      <c r="J179" s="384"/>
      <c r="K179" s="384"/>
      <c r="L179" s="384"/>
      <c r="M179" s="384"/>
      <c r="N179" s="384"/>
      <c r="P179" s="384"/>
    </row>
    <row r="180">
      <c r="B180" s="384"/>
      <c r="C180" s="384"/>
      <c r="D180" s="384"/>
      <c r="E180" s="384"/>
      <c r="F180" s="384"/>
      <c r="G180" s="384"/>
      <c r="H180" s="384"/>
      <c r="I180" s="384"/>
      <c r="J180" s="384"/>
      <c r="K180" s="384"/>
      <c r="L180" s="384"/>
      <c r="M180" s="384"/>
      <c r="N180" s="384"/>
      <c r="P180" s="384"/>
    </row>
    <row r="181">
      <c r="B181" s="384"/>
      <c r="C181" s="384"/>
      <c r="D181" s="384"/>
      <c r="E181" s="384"/>
      <c r="F181" s="384"/>
      <c r="G181" s="384"/>
      <c r="H181" s="384"/>
      <c r="I181" s="384"/>
      <c r="J181" s="384"/>
      <c r="K181" s="384"/>
      <c r="L181" s="384"/>
      <c r="M181" s="384"/>
      <c r="N181" s="384"/>
      <c r="P181" s="384"/>
    </row>
    <row r="182">
      <c r="B182" s="384"/>
      <c r="C182" s="384"/>
      <c r="D182" s="384"/>
      <c r="E182" s="384"/>
      <c r="F182" s="384"/>
      <c r="G182" s="384"/>
      <c r="H182" s="384"/>
      <c r="I182" s="384"/>
      <c r="J182" s="384"/>
      <c r="K182" s="384"/>
      <c r="L182" s="384"/>
      <c r="M182" s="384"/>
      <c r="N182" s="384"/>
      <c r="P182" s="384"/>
    </row>
    <row r="183">
      <c r="B183" s="384"/>
      <c r="C183" s="384"/>
      <c r="D183" s="384"/>
      <c r="E183" s="384"/>
      <c r="F183" s="384"/>
      <c r="G183" s="384"/>
      <c r="H183" s="384"/>
      <c r="I183" s="384"/>
      <c r="J183" s="384"/>
      <c r="K183" s="384"/>
      <c r="L183" s="384"/>
      <c r="M183" s="384"/>
      <c r="N183" s="384"/>
      <c r="P183" s="384"/>
    </row>
    <row r="184">
      <c r="B184" s="384"/>
      <c r="C184" s="384"/>
      <c r="D184" s="384"/>
      <c r="E184" s="384"/>
      <c r="F184" s="384"/>
      <c r="G184" s="384"/>
      <c r="H184" s="384"/>
      <c r="I184" s="384"/>
      <c r="J184" s="384"/>
      <c r="K184" s="384"/>
      <c r="L184" s="384"/>
      <c r="M184" s="384"/>
      <c r="N184" s="384"/>
      <c r="P184" s="384"/>
    </row>
    <row r="185">
      <c r="B185" s="384"/>
      <c r="C185" s="384"/>
      <c r="D185" s="384"/>
      <c r="E185" s="384"/>
      <c r="F185" s="384"/>
      <c r="G185" s="384"/>
      <c r="H185" s="384"/>
      <c r="I185" s="384"/>
      <c r="J185" s="384"/>
      <c r="K185" s="384"/>
      <c r="L185" s="384"/>
      <c r="M185" s="384"/>
      <c r="N185" s="384"/>
      <c r="P185" s="384"/>
    </row>
    <row r="186">
      <c r="B186" s="384"/>
      <c r="C186" s="384"/>
      <c r="D186" s="384"/>
      <c r="E186" s="384"/>
      <c r="F186" s="384"/>
      <c r="G186" s="384"/>
      <c r="H186" s="384"/>
      <c r="I186" s="384"/>
      <c r="J186" s="384"/>
      <c r="K186" s="384"/>
      <c r="L186" s="384"/>
      <c r="M186" s="384"/>
      <c r="N186" s="384"/>
      <c r="P186" s="384"/>
    </row>
    <row r="187">
      <c r="B187" s="384"/>
      <c r="C187" s="384"/>
      <c r="D187" s="384"/>
      <c r="E187" s="384"/>
      <c r="F187" s="384"/>
      <c r="G187" s="384"/>
      <c r="H187" s="384"/>
      <c r="I187" s="384"/>
      <c r="J187" s="384"/>
      <c r="K187" s="384"/>
      <c r="L187" s="384"/>
      <c r="M187" s="384"/>
      <c r="N187" s="384"/>
      <c r="P187" s="384"/>
    </row>
    <row r="188">
      <c r="B188" s="384"/>
      <c r="C188" s="384"/>
      <c r="D188" s="384"/>
      <c r="E188" s="384"/>
      <c r="F188" s="384"/>
      <c r="G188" s="384"/>
      <c r="H188" s="384"/>
      <c r="I188" s="384"/>
      <c r="J188" s="384"/>
      <c r="K188" s="384"/>
      <c r="L188" s="384"/>
      <c r="M188" s="384"/>
      <c r="N188" s="384"/>
      <c r="P188" s="384"/>
    </row>
    <row r="189">
      <c r="B189" s="384"/>
      <c r="C189" s="384"/>
      <c r="D189" s="384"/>
      <c r="E189" s="384"/>
      <c r="F189" s="384"/>
      <c r="G189" s="384"/>
      <c r="H189" s="384"/>
      <c r="I189" s="384"/>
      <c r="J189" s="384"/>
      <c r="K189" s="384"/>
      <c r="L189" s="384"/>
      <c r="M189" s="384"/>
      <c r="N189" s="384"/>
      <c r="P189" s="384"/>
    </row>
    <row r="190">
      <c r="B190" s="384"/>
      <c r="C190" s="384"/>
      <c r="D190" s="384"/>
      <c r="E190" s="384"/>
      <c r="F190" s="384"/>
      <c r="G190" s="384"/>
      <c r="H190" s="384"/>
      <c r="I190" s="384"/>
      <c r="J190" s="384"/>
      <c r="K190" s="384"/>
      <c r="L190" s="384"/>
      <c r="M190" s="384"/>
      <c r="N190" s="384"/>
      <c r="P190" s="384"/>
    </row>
    <row r="191">
      <c r="B191" s="384"/>
      <c r="C191" s="384"/>
      <c r="D191" s="384"/>
      <c r="E191" s="384"/>
      <c r="F191" s="384"/>
      <c r="G191" s="384"/>
      <c r="H191" s="384"/>
      <c r="I191" s="384"/>
      <c r="J191" s="384"/>
      <c r="K191" s="384"/>
      <c r="L191" s="384"/>
      <c r="M191" s="384"/>
      <c r="N191" s="384"/>
      <c r="P191" s="384"/>
    </row>
    <row r="192">
      <c r="B192" s="384"/>
      <c r="C192" s="384"/>
      <c r="D192" s="384"/>
      <c r="E192" s="384"/>
      <c r="F192" s="384"/>
      <c r="G192" s="384"/>
      <c r="H192" s="384"/>
      <c r="I192" s="384"/>
      <c r="J192" s="384"/>
      <c r="K192" s="384"/>
      <c r="L192" s="384"/>
      <c r="M192" s="384"/>
      <c r="N192" s="384"/>
      <c r="P192" s="384"/>
    </row>
    <row r="193">
      <c r="B193" s="384"/>
      <c r="C193" s="384"/>
      <c r="D193" s="384"/>
      <c r="E193" s="384"/>
      <c r="F193" s="384"/>
      <c r="G193" s="384"/>
      <c r="H193" s="384"/>
      <c r="I193" s="384"/>
      <c r="J193" s="384"/>
      <c r="K193" s="384"/>
      <c r="L193" s="384"/>
      <c r="M193" s="384"/>
      <c r="N193" s="384"/>
      <c r="P193" s="384"/>
    </row>
    <row r="194">
      <c r="B194" s="384"/>
      <c r="C194" s="384"/>
      <c r="D194" s="384"/>
      <c r="E194" s="384"/>
      <c r="F194" s="384"/>
      <c r="G194" s="384"/>
      <c r="H194" s="384"/>
      <c r="I194" s="384"/>
      <c r="J194" s="384"/>
      <c r="K194" s="384"/>
      <c r="L194" s="384"/>
      <c r="M194" s="384"/>
      <c r="N194" s="384"/>
      <c r="P194" s="384"/>
    </row>
    <row r="195">
      <c r="B195" s="384"/>
      <c r="C195" s="384"/>
      <c r="D195" s="384"/>
      <c r="E195" s="384"/>
      <c r="F195" s="384"/>
      <c r="G195" s="384"/>
      <c r="H195" s="384"/>
      <c r="I195" s="384"/>
      <c r="J195" s="384"/>
      <c r="K195" s="384"/>
      <c r="L195" s="384"/>
      <c r="M195" s="384"/>
      <c r="N195" s="384"/>
      <c r="P195" s="384"/>
    </row>
    <row r="196">
      <c r="B196" s="384"/>
      <c r="C196" s="384"/>
      <c r="D196" s="384"/>
      <c r="E196" s="384"/>
      <c r="F196" s="384"/>
      <c r="G196" s="384"/>
      <c r="H196" s="384"/>
      <c r="I196" s="384"/>
      <c r="J196" s="384"/>
      <c r="K196" s="384"/>
      <c r="L196" s="384"/>
      <c r="M196" s="384"/>
      <c r="N196" s="384"/>
      <c r="P196" s="384"/>
    </row>
    <row r="197">
      <c r="B197" s="384"/>
      <c r="C197" s="384"/>
      <c r="D197" s="384"/>
      <c r="E197" s="384"/>
      <c r="F197" s="384"/>
      <c r="G197" s="384"/>
      <c r="H197" s="384"/>
      <c r="I197" s="384"/>
      <c r="J197" s="384"/>
      <c r="K197" s="384"/>
      <c r="L197" s="384"/>
      <c r="M197" s="384"/>
      <c r="N197" s="384"/>
      <c r="P197" s="384"/>
    </row>
    <row r="198">
      <c r="B198" s="384"/>
      <c r="C198" s="384"/>
      <c r="D198" s="384"/>
      <c r="E198" s="384"/>
      <c r="F198" s="384"/>
      <c r="G198" s="384"/>
      <c r="H198" s="384"/>
      <c r="I198" s="384"/>
      <c r="J198" s="384"/>
      <c r="K198" s="384"/>
      <c r="L198" s="384"/>
      <c r="M198" s="384"/>
      <c r="N198" s="384"/>
      <c r="P198" s="384"/>
    </row>
    <row r="199">
      <c r="B199" s="384"/>
      <c r="C199" s="384"/>
      <c r="D199" s="384"/>
      <c r="E199" s="384"/>
      <c r="F199" s="384"/>
      <c r="G199" s="384"/>
      <c r="H199" s="384"/>
      <c r="I199" s="384"/>
      <c r="J199" s="384"/>
      <c r="K199" s="384"/>
      <c r="L199" s="384"/>
      <c r="M199" s="384"/>
      <c r="N199" s="384"/>
      <c r="P199" s="384"/>
    </row>
    <row r="200">
      <c r="B200" s="384"/>
      <c r="C200" s="384"/>
      <c r="D200" s="384"/>
      <c r="E200" s="384"/>
      <c r="F200" s="384"/>
      <c r="G200" s="384"/>
      <c r="H200" s="384"/>
      <c r="I200" s="384"/>
      <c r="J200" s="384"/>
      <c r="K200" s="384"/>
      <c r="L200" s="384"/>
      <c r="M200" s="384"/>
      <c r="N200" s="384"/>
      <c r="P200" s="384"/>
    </row>
    <row r="201">
      <c r="B201" s="384"/>
      <c r="C201" s="384"/>
      <c r="D201" s="384"/>
      <c r="E201" s="384"/>
      <c r="F201" s="384"/>
      <c r="G201" s="384"/>
      <c r="H201" s="384"/>
      <c r="I201" s="384"/>
      <c r="J201" s="384"/>
      <c r="K201" s="384"/>
      <c r="L201" s="384"/>
      <c r="M201" s="384"/>
      <c r="N201" s="384"/>
      <c r="P201" s="384"/>
    </row>
    <row r="202">
      <c r="B202" s="384"/>
      <c r="C202" s="384"/>
      <c r="D202" s="384"/>
      <c r="E202" s="384"/>
      <c r="F202" s="384"/>
      <c r="G202" s="384"/>
      <c r="H202" s="384"/>
      <c r="I202" s="384"/>
      <c r="J202" s="384"/>
      <c r="K202" s="384"/>
      <c r="L202" s="384"/>
      <c r="M202" s="384"/>
      <c r="N202" s="384"/>
      <c r="P202" s="384"/>
    </row>
    <row r="203">
      <c r="B203" s="384"/>
      <c r="C203" s="384"/>
      <c r="D203" s="384"/>
      <c r="E203" s="384"/>
      <c r="F203" s="384"/>
      <c r="G203" s="384"/>
      <c r="H203" s="384"/>
      <c r="I203" s="384"/>
      <c r="J203" s="384"/>
      <c r="K203" s="384"/>
      <c r="L203" s="384"/>
      <c r="M203" s="384"/>
      <c r="N203" s="384"/>
      <c r="P203" s="384"/>
    </row>
    <row r="204">
      <c r="B204" s="384"/>
      <c r="C204" s="384"/>
      <c r="D204" s="384"/>
      <c r="E204" s="384"/>
      <c r="F204" s="384"/>
      <c r="G204" s="384"/>
      <c r="H204" s="384"/>
      <c r="I204" s="384"/>
      <c r="J204" s="384"/>
      <c r="K204" s="384"/>
      <c r="L204" s="384"/>
      <c r="M204" s="384"/>
      <c r="N204" s="384"/>
      <c r="P204" s="384"/>
    </row>
    <row r="205">
      <c r="B205" s="384"/>
      <c r="C205" s="384"/>
      <c r="D205" s="384"/>
      <c r="E205" s="384"/>
      <c r="F205" s="384"/>
      <c r="G205" s="384"/>
      <c r="H205" s="384"/>
      <c r="I205" s="384"/>
      <c r="J205" s="384"/>
      <c r="K205" s="384"/>
      <c r="L205" s="384"/>
      <c r="M205" s="384"/>
      <c r="N205" s="384"/>
      <c r="P205" s="384"/>
    </row>
    <row r="206">
      <c r="B206" s="384"/>
      <c r="C206" s="384"/>
      <c r="D206" s="384"/>
      <c r="E206" s="384"/>
      <c r="F206" s="384"/>
      <c r="G206" s="384"/>
      <c r="H206" s="384"/>
      <c r="I206" s="384"/>
      <c r="J206" s="384"/>
      <c r="K206" s="384"/>
      <c r="L206" s="384"/>
      <c r="M206" s="384"/>
      <c r="N206" s="384"/>
      <c r="P206" s="384"/>
    </row>
    <row r="207">
      <c r="B207" s="384"/>
      <c r="C207" s="384"/>
      <c r="D207" s="384"/>
      <c r="E207" s="384"/>
      <c r="F207" s="384"/>
      <c r="G207" s="384"/>
      <c r="H207" s="384"/>
      <c r="I207" s="384"/>
      <c r="J207" s="384"/>
      <c r="K207" s="384"/>
      <c r="L207" s="384"/>
      <c r="M207" s="384"/>
      <c r="N207" s="384"/>
      <c r="P207" s="384"/>
    </row>
    <row r="208">
      <c r="B208" s="384"/>
      <c r="C208" s="384"/>
      <c r="D208" s="384"/>
      <c r="E208" s="384"/>
      <c r="F208" s="384"/>
      <c r="G208" s="384"/>
      <c r="H208" s="384"/>
      <c r="I208" s="384"/>
      <c r="J208" s="384"/>
      <c r="K208" s="384"/>
      <c r="L208" s="384"/>
      <c r="M208" s="384"/>
      <c r="N208" s="384"/>
      <c r="P208" s="384"/>
    </row>
    <row r="209">
      <c r="B209" s="384"/>
      <c r="C209" s="384"/>
      <c r="D209" s="384"/>
      <c r="E209" s="384"/>
      <c r="F209" s="384"/>
      <c r="G209" s="384"/>
      <c r="H209" s="384"/>
      <c r="I209" s="384"/>
      <c r="J209" s="384"/>
      <c r="K209" s="384"/>
      <c r="L209" s="384"/>
      <c r="M209" s="384"/>
      <c r="N209" s="384"/>
      <c r="P209" s="384"/>
    </row>
    <row r="210">
      <c r="B210" s="384"/>
      <c r="C210" s="384"/>
      <c r="D210" s="384"/>
      <c r="E210" s="384"/>
      <c r="F210" s="384"/>
      <c r="G210" s="384"/>
      <c r="H210" s="384"/>
      <c r="I210" s="384"/>
      <c r="J210" s="384"/>
      <c r="K210" s="384"/>
      <c r="L210" s="384"/>
      <c r="M210" s="384"/>
      <c r="N210" s="384"/>
      <c r="P210" s="384"/>
    </row>
    <row r="211">
      <c r="B211" s="384"/>
      <c r="C211" s="384"/>
      <c r="D211" s="384"/>
      <c r="E211" s="384"/>
      <c r="F211" s="384"/>
      <c r="G211" s="384"/>
      <c r="H211" s="384"/>
      <c r="I211" s="384"/>
      <c r="J211" s="384"/>
      <c r="K211" s="384"/>
      <c r="L211" s="384"/>
      <c r="M211" s="384"/>
      <c r="N211" s="384"/>
      <c r="P211" s="384"/>
    </row>
    <row r="212">
      <c r="B212" s="384"/>
      <c r="C212" s="384"/>
      <c r="D212" s="384"/>
      <c r="E212" s="384"/>
      <c r="F212" s="384"/>
      <c r="G212" s="384"/>
      <c r="H212" s="384"/>
      <c r="I212" s="384"/>
      <c r="J212" s="384"/>
      <c r="K212" s="384"/>
      <c r="L212" s="384"/>
      <c r="M212" s="384"/>
      <c r="N212" s="384"/>
      <c r="P212" s="384"/>
    </row>
    <row r="213">
      <c r="B213" s="384"/>
      <c r="C213" s="384"/>
      <c r="D213" s="384"/>
      <c r="E213" s="384"/>
      <c r="F213" s="384"/>
      <c r="G213" s="384"/>
      <c r="H213" s="384"/>
      <c r="I213" s="384"/>
      <c r="J213" s="384"/>
      <c r="K213" s="384"/>
      <c r="L213" s="384"/>
      <c r="M213" s="384"/>
      <c r="N213" s="384"/>
      <c r="P213" s="384"/>
    </row>
    <row r="214">
      <c r="B214" s="384"/>
      <c r="C214" s="384"/>
      <c r="D214" s="384"/>
      <c r="E214" s="384"/>
      <c r="F214" s="384"/>
      <c r="G214" s="384"/>
      <c r="H214" s="384"/>
      <c r="I214" s="384"/>
      <c r="J214" s="384"/>
      <c r="K214" s="384"/>
      <c r="L214" s="384"/>
      <c r="M214" s="384"/>
      <c r="N214" s="384"/>
      <c r="P214" s="384"/>
    </row>
    <row r="215">
      <c r="B215" s="384"/>
      <c r="C215" s="384"/>
      <c r="D215" s="384"/>
      <c r="E215" s="384"/>
      <c r="F215" s="384"/>
      <c r="G215" s="384"/>
      <c r="H215" s="384"/>
      <c r="I215" s="384"/>
      <c r="J215" s="384"/>
      <c r="K215" s="384"/>
      <c r="L215" s="384"/>
      <c r="M215" s="384"/>
      <c r="N215" s="384"/>
      <c r="P215" s="384"/>
    </row>
    <row r="216">
      <c r="B216" s="384"/>
      <c r="C216" s="384"/>
      <c r="D216" s="384"/>
      <c r="E216" s="384"/>
      <c r="F216" s="384"/>
      <c r="G216" s="384"/>
      <c r="H216" s="384"/>
      <c r="I216" s="384"/>
      <c r="J216" s="384"/>
      <c r="K216" s="384"/>
      <c r="L216" s="384"/>
      <c r="M216" s="384"/>
      <c r="N216" s="384"/>
      <c r="P216" s="384"/>
    </row>
    <row r="217">
      <c r="B217" s="384"/>
      <c r="C217" s="384"/>
      <c r="D217" s="384"/>
      <c r="E217" s="384"/>
      <c r="F217" s="384"/>
      <c r="G217" s="384"/>
      <c r="H217" s="384"/>
      <c r="I217" s="384"/>
      <c r="J217" s="384"/>
      <c r="K217" s="384"/>
      <c r="L217" s="384"/>
      <c r="M217" s="384"/>
      <c r="N217" s="384"/>
      <c r="P217" s="384"/>
    </row>
    <row r="218">
      <c r="B218" s="384"/>
      <c r="C218" s="384"/>
      <c r="D218" s="384"/>
      <c r="E218" s="384"/>
      <c r="F218" s="384"/>
      <c r="G218" s="384"/>
      <c r="H218" s="384"/>
      <c r="I218" s="384"/>
      <c r="J218" s="384"/>
      <c r="K218" s="384"/>
      <c r="L218" s="384"/>
      <c r="M218" s="384"/>
      <c r="N218" s="384"/>
      <c r="P218" s="384"/>
    </row>
    <row r="219">
      <c r="B219" s="384"/>
      <c r="C219" s="384"/>
      <c r="D219" s="384"/>
      <c r="E219" s="384"/>
      <c r="F219" s="384"/>
      <c r="G219" s="384"/>
      <c r="H219" s="384"/>
      <c r="I219" s="384"/>
      <c r="J219" s="384"/>
      <c r="K219" s="384"/>
      <c r="L219" s="384"/>
      <c r="M219" s="384"/>
      <c r="N219" s="384"/>
      <c r="P219" s="384"/>
    </row>
    <row r="220">
      <c r="B220" s="384"/>
      <c r="C220" s="384"/>
      <c r="D220" s="384"/>
      <c r="E220" s="384"/>
      <c r="F220" s="384"/>
      <c r="G220" s="384"/>
      <c r="H220" s="384"/>
      <c r="I220" s="384"/>
      <c r="J220" s="384"/>
      <c r="K220" s="384"/>
      <c r="L220" s="384"/>
      <c r="M220" s="384"/>
      <c r="N220" s="384"/>
      <c r="P220" s="384"/>
    </row>
    <row r="221">
      <c r="B221" s="384"/>
      <c r="C221" s="384"/>
      <c r="D221" s="384"/>
      <c r="E221" s="384"/>
      <c r="F221" s="384"/>
      <c r="G221" s="384"/>
      <c r="H221" s="384"/>
      <c r="I221" s="384"/>
      <c r="J221" s="384"/>
      <c r="K221" s="384"/>
      <c r="L221" s="384"/>
      <c r="M221" s="384"/>
      <c r="N221" s="384"/>
      <c r="P221" s="384"/>
    </row>
    <row r="222">
      <c r="B222" s="384"/>
      <c r="C222" s="384"/>
      <c r="D222" s="384"/>
      <c r="E222" s="384"/>
      <c r="F222" s="384"/>
      <c r="G222" s="384"/>
      <c r="H222" s="384"/>
      <c r="I222" s="384"/>
      <c r="J222" s="384"/>
      <c r="K222" s="384"/>
      <c r="L222" s="384"/>
      <c r="M222" s="384"/>
      <c r="N222" s="384"/>
      <c r="P222" s="384"/>
    </row>
    <row r="223">
      <c r="B223" s="384"/>
      <c r="C223" s="384"/>
      <c r="D223" s="384"/>
      <c r="E223" s="384"/>
      <c r="F223" s="384"/>
      <c r="G223" s="384"/>
      <c r="H223" s="384"/>
      <c r="I223" s="384"/>
      <c r="J223" s="384"/>
      <c r="K223" s="384"/>
      <c r="L223" s="384"/>
      <c r="M223" s="384"/>
      <c r="N223" s="384"/>
      <c r="P223" s="384"/>
    </row>
    <row r="224">
      <c r="B224" s="384"/>
      <c r="C224" s="384"/>
      <c r="D224" s="384"/>
      <c r="E224" s="384"/>
      <c r="F224" s="384"/>
      <c r="G224" s="384"/>
      <c r="H224" s="384"/>
      <c r="I224" s="384"/>
      <c r="J224" s="384"/>
      <c r="K224" s="384"/>
      <c r="L224" s="384"/>
      <c r="M224" s="384"/>
      <c r="N224" s="384"/>
      <c r="P224" s="384"/>
    </row>
    <row r="225">
      <c r="B225" s="384"/>
      <c r="C225" s="384"/>
      <c r="D225" s="384"/>
      <c r="E225" s="384"/>
      <c r="F225" s="384"/>
      <c r="G225" s="384"/>
      <c r="H225" s="384"/>
      <c r="I225" s="384"/>
      <c r="J225" s="384"/>
      <c r="K225" s="384"/>
      <c r="L225" s="384"/>
      <c r="M225" s="384"/>
      <c r="N225" s="384"/>
      <c r="P225" s="384"/>
    </row>
    <row r="226">
      <c r="B226" s="384"/>
      <c r="C226" s="384"/>
      <c r="D226" s="384"/>
      <c r="E226" s="384"/>
      <c r="F226" s="384"/>
      <c r="G226" s="384"/>
      <c r="H226" s="384"/>
      <c r="I226" s="384"/>
      <c r="J226" s="384"/>
      <c r="K226" s="384"/>
      <c r="L226" s="384"/>
      <c r="M226" s="384"/>
      <c r="N226" s="384"/>
      <c r="P226" s="384"/>
    </row>
    <row r="227">
      <c r="B227" s="384"/>
      <c r="C227" s="384"/>
      <c r="D227" s="384"/>
      <c r="E227" s="384"/>
      <c r="F227" s="384"/>
      <c r="G227" s="384"/>
      <c r="H227" s="384"/>
      <c r="I227" s="384"/>
      <c r="J227" s="384"/>
      <c r="K227" s="384"/>
      <c r="L227" s="384"/>
      <c r="M227" s="384"/>
      <c r="N227" s="384"/>
      <c r="P227" s="384"/>
    </row>
    <row r="228">
      <c r="B228" s="384"/>
      <c r="C228" s="384"/>
      <c r="D228" s="384"/>
      <c r="E228" s="384"/>
      <c r="F228" s="384"/>
      <c r="G228" s="384"/>
      <c r="H228" s="384"/>
      <c r="I228" s="384"/>
      <c r="J228" s="384"/>
      <c r="K228" s="384"/>
      <c r="L228" s="384"/>
      <c r="M228" s="384"/>
      <c r="N228" s="384"/>
      <c r="P228" s="384"/>
    </row>
    <row r="229">
      <c r="B229" s="384"/>
      <c r="C229" s="384"/>
      <c r="D229" s="384"/>
      <c r="E229" s="384"/>
      <c r="F229" s="384"/>
      <c r="G229" s="384"/>
      <c r="H229" s="384"/>
      <c r="I229" s="384"/>
      <c r="J229" s="384"/>
      <c r="K229" s="384"/>
      <c r="L229" s="384"/>
      <c r="M229" s="384"/>
      <c r="N229" s="384"/>
      <c r="P229" s="384"/>
    </row>
    <row r="230">
      <c r="B230" s="384"/>
      <c r="C230" s="384"/>
      <c r="D230" s="384"/>
      <c r="E230" s="384"/>
      <c r="F230" s="384"/>
      <c r="G230" s="384"/>
      <c r="H230" s="384"/>
      <c r="I230" s="384"/>
      <c r="J230" s="384"/>
      <c r="K230" s="384"/>
      <c r="L230" s="384"/>
      <c r="M230" s="384"/>
      <c r="N230" s="384"/>
      <c r="P230" s="384"/>
    </row>
    <row r="231">
      <c r="B231" s="384"/>
      <c r="C231" s="384"/>
      <c r="D231" s="384"/>
      <c r="E231" s="384"/>
      <c r="F231" s="384"/>
      <c r="G231" s="384"/>
      <c r="H231" s="384"/>
      <c r="I231" s="384"/>
      <c r="J231" s="384"/>
      <c r="K231" s="384"/>
      <c r="L231" s="384"/>
      <c r="M231" s="384"/>
      <c r="N231" s="384"/>
      <c r="P231" s="384"/>
    </row>
    <row r="232">
      <c r="B232" s="384"/>
      <c r="C232" s="384"/>
      <c r="D232" s="384"/>
      <c r="E232" s="384"/>
      <c r="F232" s="384"/>
      <c r="G232" s="384"/>
      <c r="H232" s="384"/>
      <c r="I232" s="384"/>
      <c r="J232" s="384"/>
      <c r="K232" s="384"/>
      <c r="L232" s="384"/>
      <c r="M232" s="384"/>
      <c r="N232" s="384"/>
      <c r="P232" s="384"/>
    </row>
    <row r="233">
      <c r="B233" s="384"/>
      <c r="C233" s="384"/>
      <c r="D233" s="384"/>
      <c r="E233" s="384"/>
      <c r="F233" s="384"/>
      <c r="G233" s="384"/>
      <c r="H233" s="384"/>
      <c r="I233" s="384"/>
      <c r="J233" s="384"/>
      <c r="K233" s="384"/>
      <c r="L233" s="384"/>
      <c r="M233" s="384"/>
      <c r="N233" s="384"/>
      <c r="P233" s="384"/>
    </row>
    <row r="234">
      <c r="B234" s="384"/>
      <c r="C234" s="384"/>
      <c r="D234" s="384"/>
      <c r="E234" s="384"/>
      <c r="F234" s="384"/>
      <c r="G234" s="384"/>
      <c r="H234" s="384"/>
      <c r="I234" s="384"/>
      <c r="J234" s="384"/>
      <c r="K234" s="384"/>
      <c r="L234" s="384"/>
      <c r="M234" s="384"/>
      <c r="N234" s="384"/>
      <c r="P234" s="384"/>
    </row>
    <row r="235">
      <c r="B235" s="384"/>
      <c r="C235" s="384"/>
      <c r="D235" s="384"/>
      <c r="E235" s="384"/>
      <c r="F235" s="384"/>
      <c r="G235" s="384"/>
      <c r="H235" s="384"/>
      <c r="I235" s="384"/>
      <c r="J235" s="384"/>
      <c r="K235" s="384"/>
      <c r="L235" s="384"/>
      <c r="M235" s="384"/>
      <c r="N235" s="384"/>
      <c r="P235" s="384"/>
    </row>
    <row r="236">
      <c r="B236" s="384"/>
      <c r="C236" s="384"/>
      <c r="D236" s="384"/>
      <c r="E236" s="384"/>
      <c r="F236" s="384"/>
      <c r="G236" s="384"/>
      <c r="H236" s="384"/>
      <c r="I236" s="384"/>
      <c r="J236" s="384"/>
      <c r="K236" s="384"/>
      <c r="L236" s="384"/>
      <c r="M236" s="384"/>
      <c r="N236" s="384"/>
      <c r="P236" s="384"/>
    </row>
    <row r="237">
      <c r="B237" s="384"/>
      <c r="C237" s="384"/>
      <c r="D237" s="384"/>
      <c r="E237" s="384"/>
      <c r="F237" s="384"/>
      <c r="G237" s="384"/>
      <c r="H237" s="384"/>
      <c r="I237" s="384"/>
      <c r="J237" s="384"/>
      <c r="K237" s="384"/>
      <c r="L237" s="384"/>
      <c r="M237" s="384"/>
      <c r="N237" s="384"/>
      <c r="P237" s="384"/>
    </row>
    <row r="238">
      <c r="B238" s="384"/>
      <c r="C238" s="384"/>
      <c r="D238" s="384"/>
      <c r="E238" s="384"/>
      <c r="F238" s="384"/>
      <c r="G238" s="384"/>
      <c r="H238" s="384"/>
      <c r="I238" s="384"/>
      <c r="J238" s="384"/>
      <c r="K238" s="384"/>
      <c r="L238" s="384"/>
      <c r="M238" s="384"/>
      <c r="N238" s="384"/>
      <c r="P238" s="384"/>
    </row>
    <row r="239">
      <c r="B239" s="384"/>
      <c r="C239" s="384"/>
      <c r="D239" s="384"/>
      <c r="E239" s="384"/>
      <c r="F239" s="384"/>
      <c r="G239" s="384"/>
      <c r="H239" s="384"/>
      <c r="I239" s="384"/>
      <c r="J239" s="384"/>
      <c r="K239" s="384"/>
      <c r="L239" s="384"/>
      <c r="M239" s="384"/>
      <c r="N239" s="384"/>
      <c r="P239" s="384"/>
    </row>
    <row r="240">
      <c r="B240" s="384"/>
      <c r="C240" s="384"/>
      <c r="D240" s="384"/>
      <c r="E240" s="384"/>
      <c r="F240" s="384"/>
      <c r="G240" s="384"/>
      <c r="H240" s="384"/>
      <c r="I240" s="384"/>
      <c r="J240" s="384"/>
      <c r="K240" s="384"/>
      <c r="L240" s="384"/>
      <c r="M240" s="384"/>
      <c r="N240" s="384"/>
      <c r="P240" s="384"/>
    </row>
    <row r="241">
      <c r="B241" s="384"/>
      <c r="C241" s="384"/>
      <c r="D241" s="384"/>
      <c r="E241" s="384"/>
      <c r="F241" s="384"/>
      <c r="G241" s="384"/>
      <c r="H241" s="384"/>
      <c r="I241" s="384"/>
      <c r="J241" s="384"/>
      <c r="K241" s="384"/>
      <c r="L241" s="384"/>
      <c r="M241" s="384"/>
      <c r="N241" s="384"/>
      <c r="P241" s="384"/>
    </row>
    <row r="242">
      <c r="B242" s="384"/>
      <c r="C242" s="384"/>
      <c r="D242" s="384"/>
      <c r="E242" s="384"/>
      <c r="F242" s="384"/>
      <c r="G242" s="384"/>
      <c r="H242" s="384"/>
      <c r="I242" s="384"/>
      <c r="J242" s="384"/>
      <c r="K242" s="384"/>
      <c r="L242" s="384"/>
      <c r="M242" s="384"/>
      <c r="N242" s="384"/>
      <c r="P242" s="384"/>
    </row>
    <row r="243">
      <c r="B243" s="384"/>
      <c r="C243" s="384"/>
      <c r="D243" s="384"/>
      <c r="E243" s="384"/>
      <c r="F243" s="384"/>
      <c r="G243" s="384"/>
      <c r="H243" s="384"/>
      <c r="I243" s="384"/>
      <c r="J243" s="384"/>
      <c r="K243" s="384"/>
      <c r="L243" s="384"/>
      <c r="M243" s="384"/>
      <c r="N243" s="384"/>
      <c r="P243" s="384"/>
    </row>
    <row r="244">
      <c r="B244" s="384"/>
      <c r="C244" s="384"/>
      <c r="D244" s="384"/>
      <c r="E244" s="384"/>
      <c r="F244" s="384"/>
      <c r="G244" s="384"/>
      <c r="H244" s="384"/>
      <c r="I244" s="384"/>
      <c r="J244" s="384"/>
      <c r="K244" s="384"/>
      <c r="L244" s="384"/>
      <c r="M244" s="384"/>
      <c r="N244" s="384"/>
      <c r="P244" s="384"/>
    </row>
    <row r="245">
      <c r="B245" s="384"/>
      <c r="C245" s="384"/>
      <c r="D245" s="384"/>
      <c r="E245" s="384"/>
      <c r="F245" s="384"/>
      <c r="G245" s="384"/>
      <c r="H245" s="384"/>
      <c r="I245" s="384"/>
      <c r="J245" s="384"/>
      <c r="K245" s="384"/>
      <c r="L245" s="384"/>
      <c r="M245" s="384"/>
      <c r="N245" s="384"/>
      <c r="P245" s="384"/>
    </row>
    <row r="246">
      <c r="B246" s="384"/>
      <c r="C246" s="384"/>
      <c r="D246" s="384"/>
      <c r="E246" s="384"/>
      <c r="F246" s="384"/>
      <c r="G246" s="384"/>
      <c r="H246" s="384"/>
      <c r="I246" s="384"/>
      <c r="J246" s="384"/>
      <c r="K246" s="384"/>
      <c r="L246" s="384"/>
      <c r="M246" s="384"/>
      <c r="N246" s="384"/>
      <c r="P246" s="384"/>
    </row>
    <row r="247">
      <c r="B247" s="384"/>
      <c r="C247" s="384"/>
      <c r="D247" s="384"/>
      <c r="E247" s="384"/>
      <c r="F247" s="384"/>
      <c r="G247" s="384"/>
      <c r="H247" s="384"/>
      <c r="I247" s="384"/>
      <c r="J247" s="384"/>
      <c r="K247" s="384"/>
      <c r="L247" s="384"/>
      <c r="M247" s="384"/>
      <c r="N247" s="384"/>
      <c r="P247" s="384"/>
    </row>
    <row r="248">
      <c r="B248" s="384"/>
      <c r="C248" s="384"/>
      <c r="D248" s="384"/>
      <c r="E248" s="384"/>
      <c r="F248" s="384"/>
      <c r="G248" s="384"/>
      <c r="H248" s="384"/>
      <c r="I248" s="384"/>
      <c r="J248" s="384"/>
      <c r="K248" s="384"/>
      <c r="L248" s="384"/>
      <c r="M248" s="384"/>
      <c r="N248" s="384"/>
      <c r="P248" s="384"/>
    </row>
    <row r="249">
      <c r="B249" s="384"/>
      <c r="C249" s="384"/>
      <c r="D249" s="384"/>
      <c r="E249" s="384"/>
      <c r="F249" s="384"/>
      <c r="G249" s="384"/>
      <c r="H249" s="384"/>
      <c r="I249" s="384"/>
      <c r="J249" s="384"/>
      <c r="K249" s="384"/>
      <c r="L249" s="384"/>
      <c r="M249" s="384"/>
      <c r="N249" s="384"/>
      <c r="P249" s="384"/>
    </row>
    <row r="250">
      <c r="B250" s="384"/>
      <c r="C250" s="384"/>
      <c r="D250" s="384"/>
      <c r="E250" s="384"/>
      <c r="F250" s="384"/>
      <c r="G250" s="384"/>
      <c r="H250" s="384"/>
      <c r="I250" s="384"/>
      <c r="J250" s="384"/>
      <c r="K250" s="384"/>
      <c r="L250" s="384"/>
      <c r="M250" s="384"/>
      <c r="N250" s="384"/>
      <c r="P250" s="384"/>
    </row>
    <row r="251">
      <c r="B251" s="384"/>
      <c r="C251" s="384"/>
      <c r="D251" s="384"/>
      <c r="E251" s="384"/>
      <c r="F251" s="384"/>
      <c r="G251" s="384"/>
      <c r="H251" s="384"/>
      <c r="I251" s="384"/>
      <c r="J251" s="384"/>
      <c r="K251" s="384"/>
      <c r="L251" s="384"/>
      <c r="M251" s="384"/>
      <c r="N251" s="384"/>
      <c r="P251" s="384"/>
    </row>
    <row r="252">
      <c r="B252" s="384"/>
      <c r="C252" s="384"/>
      <c r="D252" s="384"/>
      <c r="E252" s="384"/>
      <c r="F252" s="384"/>
      <c r="G252" s="384"/>
      <c r="H252" s="384"/>
      <c r="I252" s="384"/>
      <c r="J252" s="384"/>
      <c r="K252" s="384"/>
      <c r="L252" s="384"/>
      <c r="M252" s="384"/>
      <c r="N252" s="384"/>
      <c r="P252" s="384"/>
    </row>
    <row r="253">
      <c r="B253" s="384"/>
      <c r="C253" s="384"/>
      <c r="D253" s="384"/>
      <c r="E253" s="384"/>
      <c r="F253" s="384"/>
      <c r="G253" s="384"/>
      <c r="H253" s="384"/>
      <c r="I253" s="384"/>
      <c r="J253" s="384"/>
      <c r="K253" s="384"/>
      <c r="L253" s="384"/>
      <c r="M253" s="384"/>
      <c r="N253" s="384"/>
      <c r="P253" s="384"/>
    </row>
    <row r="254">
      <c r="B254" s="384"/>
      <c r="C254" s="384"/>
      <c r="D254" s="384"/>
      <c r="E254" s="384"/>
      <c r="F254" s="384"/>
      <c r="G254" s="384"/>
      <c r="H254" s="384"/>
      <c r="I254" s="384"/>
      <c r="J254" s="384"/>
      <c r="K254" s="384"/>
      <c r="L254" s="384"/>
      <c r="M254" s="384"/>
      <c r="N254" s="384"/>
      <c r="P254" s="384"/>
    </row>
    <row r="255">
      <c r="B255" s="384"/>
      <c r="C255" s="384"/>
      <c r="D255" s="384"/>
      <c r="E255" s="384"/>
      <c r="F255" s="384"/>
      <c r="G255" s="384"/>
      <c r="H255" s="384"/>
      <c r="I255" s="384"/>
      <c r="J255" s="384"/>
      <c r="K255" s="384"/>
      <c r="L255" s="384"/>
      <c r="M255" s="384"/>
      <c r="N255" s="384"/>
      <c r="P255" s="384"/>
    </row>
    <row r="256">
      <c r="B256" s="384"/>
      <c r="C256" s="384"/>
      <c r="D256" s="384"/>
      <c r="E256" s="384"/>
      <c r="F256" s="384"/>
      <c r="G256" s="384"/>
      <c r="H256" s="384"/>
      <c r="I256" s="384"/>
      <c r="J256" s="384"/>
      <c r="K256" s="384"/>
      <c r="L256" s="384"/>
      <c r="M256" s="384"/>
      <c r="N256" s="384"/>
      <c r="P256" s="384"/>
    </row>
    <row r="257">
      <c r="B257" s="384"/>
      <c r="C257" s="384"/>
      <c r="D257" s="384"/>
      <c r="E257" s="384"/>
      <c r="F257" s="384"/>
      <c r="G257" s="384"/>
      <c r="H257" s="384"/>
      <c r="I257" s="384"/>
      <c r="J257" s="384"/>
      <c r="K257" s="384"/>
      <c r="L257" s="384"/>
      <c r="M257" s="384"/>
      <c r="N257" s="384"/>
      <c r="P257" s="384"/>
    </row>
    <row r="258">
      <c r="B258" s="384"/>
      <c r="C258" s="384"/>
      <c r="D258" s="384"/>
      <c r="E258" s="384"/>
      <c r="F258" s="384"/>
      <c r="G258" s="384"/>
      <c r="H258" s="384"/>
      <c r="I258" s="384"/>
      <c r="J258" s="384"/>
      <c r="K258" s="384"/>
      <c r="L258" s="384"/>
      <c r="M258" s="384"/>
      <c r="N258" s="384"/>
      <c r="P258" s="384"/>
    </row>
    <row r="259">
      <c r="B259" s="384"/>
      <c r="C259" s="384"/>
      <c r="D259" s="384"/>
      <c r="E259" s="384"/>
      <c r="F259" s="384"/>
      <c r="G259" s="384"/>
      <c r="H259" s="384"/>
      <c r="I259" s="384"/>
      <c r="J259" s="384"/>
      <c r="K259" s="384"/>
      <c r="L259" s="384"/>
      <c r="M259" s="384"/>
      <c r="N259" s="384"/>
      <c r="P259" s="384"/>
    </row>
    <row r="260">
      <c r="B260" s="384"/>
      <c r="C260" s="384"/>
      <c r="D260" s="384"/>
      <c r="E260" s="384"/>
      <c r="F260" s="384"/>
      <c r="G260" s="384"/>
      <c r="H260" s="384"/>
      <c r="I260" s="384"/>
      <c r="J260" s="384"/>
      <c r="K260" s="384"/>
      <c r="L260" s="384"/>
      <c r="M260" s="384"/>
      <c r="N260" s="384"/>
      <c r="P260" s="384"/>
    </row>
    <row r="261">
      <c r="B261" s="384"/>
      <c r="C261" s="384"/>
      <c r="D261" s="384"/>
      <c r="E261" s="384"/>
      <c r="F261" s="384"/>
      <c r="G261" s="384"/>
      <c r="H261" s="384"/>
      <c r="I261" s="384"/>
      <c r="J261" s="384"/>
      <c r="K261" s="384"/>
      <c r="L261" s="384"/>
      <c r="M261" s="384"/>
      <c r="N261" s="384"/>
      <c r="P261" s="384"/>
    </row>
    <row r="262">
      <c r="B262" s="384"/>
      <c r="C262" s="384"/>
      <c r="D262" s="384"/>
      <c r="E262" s="384"/>
      <c r="F262" s="384"/>
      <c r="G262" s="384"/>
      <c r="H262" s="384"/>
      <c r="I262" s="384"/>
      <c r="J262" s="384"/>
      <c r="K262" s="384"/>
      <c r="L262" s="384"/>
      <c r="M262" s="384"/>
      <c r="N262" s="384"/>
      <c r="P262" s="384"/>
    </row>
    <row r="263">
      <c r="B263" s="384"/>
      <c r="C263" s="384"/>
      <c r="D263" s="384"/>
      <c r="E263" s="384"/>
      <c r="F263" s="384"/>
      <c r="G263" s="384"/>
      <c r="H263" s="384"/>
      <c r="I263" s="384"/>
      <c r="J263" s="384"/>
      <c r="K263" s="384"/>
      <c r="L263" s="384"/>
      <c r="M263" s="384"/>
      <c r="N263" s="384"/>
      <c r="P263" s="384"/>
    </row>
    <row r="264">
      <c r="B264" s="384"/>
      <c r="C264" s="384"/>
      <c r="D264" s="384"/>
      <c r="E264" s="384"/>
      <c r="F264" s="384"/>
      <c r="G264" s="384"/>
      <c r="H264" s="384"/>
      <c r="I264" s="384"/>
      <c r="J264" s="384"/>
      <c r="K264" s="384"/>
      <c r="L264" s="384"/>
      <c r="M264" s="384"/>
      <c r="N264" s="384"/>
      <c r="P264" s="384"/>
    </row>
    <row r="265">
      <c r="B265" s="384"/>
      <c r="C265" s="384"/>
      <c r="D265" s="384"/>
      <c r="E265" s="384"/>
      <c r="F265" s="384"/>
      <c r="G265" s="384"/>
      <c r="H265" s="384"/>
      <c r="I265" s="384"/>
      <c r="J265" s="384"/>
      <c r="K265" s="384"/>
      <c r="L265" s="384"/>
      <c r="M265" s="384"/>
      <c r="N265" s="384"/>
      <c r="P265" s="384"/>
    </row>
    <row r="266">
      <c r="B266" s="384"/>
      <c r="C266" s="384"/>
      <c r="D266" s="384"/>
      <c r="E266" s="384"/>
      <c r="F266" s="384"/>
      <c r="G266" s="384"/>
      <c r="H266" s="384"/>
      <c r="I266" s="384"/>
      <c r="J266" s="384"/>
      <c r="K266" s="384"/>
      <c r="L266" s="384"/>
      <c r="M266" s="384"/>
      <c r="N266" s="384"/>
      <c r="P266" s="384"/>
    </row>
    <row r="267">
      <c r="B267" s="384"/>
      <c r="C267" s="384"/>
      <c r="D267" s="384"/>
      <c r="E267" s="384"/>
      <c r="F267" s="384"/>
      <c r="G267" s="384"/>
      <c r="H267" s="384"/>
      <c r="I267" s="384"/>
      <c r="J267" s="384"/>
      <c r="K267" s="384"/>
      <c r="L267" s="384"/>
      <c r="M267" s="384"/>
      <c r="N267" s="384"/>
      <c r="P267" s="384"/>
    </row>
    <row r="268">
      <c r="B268" s="384"/>
      <c r="C268" s="384"/>
      <c r="D268" s="384"/>
      <c r="E268" s="384"/>
      <c r="F268" s="384"/>
      <c r="G268" s="384"/>
      <c r="H268" s="384"/>
      <c r="I268" s="384"/>
      <c r="J268" s="384"/>
      <c r="K268" s="384"/>
      <c r="L268" s="384"/>
      <c r="M268" s="384"/>
      <c r="N268" s="384"/>
      <c r="P268" s="384"/>
    </row>
    <row r="269">
      <c r="B269" s="384"/>
      <c r="C269" s="384"/>
      <c r="D269" s="384"/>
      <c r="E269" s="384"/>
      <c r="F269" s="384"/>
      <c r="G269" s="384"/>
      <c r="H269" s="384"/>
      <c r="I269" s="384"/>
      <c r="J269" s="384"/>
      <c r="K269" s="384"/>
      <c r="L269" s="384"/>
      <c r="M269" s="384"/>
      <c r="N269" s="384"/>
      <c r="P269" s="384"/>
    </row>
    <row r="270">
      <c r="B270" s="384"/>
      <c r="C270" s="384"/>
      <c r="D270" s="384"/>
      <c r="E270" s="384"/>
      <c r="F270" s="384"/>
      <c r="G270" s="384"/>
      <c r="H270" s="384"/>
      <c r="I270" s="384"/>
      <c r="J270" s="384"/>
      <c r="K270" s="384"/>
      <c r="L270" s="384"/>
      <c r="M270" s="384"/>
      <c r="N270" s="384"/>
      <c r="P270" s="384"/>
    </row>
    <row r="271">
      <c r="B271" s="384"/>
      <c r="C271" s="384"/>
      <c r="D271" s="384"/>
      <c r="E271" s="384"/>
      <c r="F271" s="384"/>
      <c r="G271" s="384"/>
      <c r="H271" s="384"/>
      <c r="I271" s="384"/>
      <c r="J271" s="384"/>
      <c r="K271" s="384"/>
      <c r="L271" s="384"/>
      <c r="M271" s="384"/>
      <c r="N271" s="384"/>
      <c r="P271" s="384"/>
    </row>
    <row r="272">
      <c r="B272" s="384"/>
      <c r="C272" s="384"/>
      <c r="D272" s="384"/>
      <c r="E272" s="384"/>
      <c r="F272" s="384"/>
      <c r="G272" s="384"/>
      <c r="H272" s="384"/>
      <c r="I272" s="384"/>
      <c r="J272" s="384"/>
      <c r="K272" s="384"/>
      <c r="L272" s="384"/>
      <c r="M272" s="384"/>
      <c r="N272" s="384"/>
      <c r="P272" s="384"/>
    </row>
    <row r="273">
      <c r="B273" s="384"/>
      <c r="C273" s="384"/>
      <c r="D273" s="384"/>
      <c r="E273" s="384"/>
      <c r="F273" s="384"/>
      <c r="G273" s="384"/>
      <c r="H273" s="384"/>
      <c r="I273" s="384"/>
      <c r="J273" s="384"/>
      <c r="K273" s="384"/>
      <c r="L273" s="384"/>
      <c r="M273" s="384"/>
      <c r="N273" s="384"/>
      <c r="P273" s="384"/>
    </row>
    <row r="274">
      <c r="B274" s="384"/>
      <c r="C274" s="384"/>
      <c r="D274" s="384"/>
      <c r="E274" s="384"/>
      <c r="F274" s="384"/>
      <c r="G274" s="384"/>
      <c r="H274" s="384"/>
      <c r="I274" s="384"/>
      <c r="J274" s="384"/>
      <c r="K274" s="384"/>
      <c r="L274" s="384"/>
      <c r="M274" s="384"/>
      <c r="N274" s="384"/>
      <c r="P274" s="384"/>
    </row>
    <row r="275">
      <c r="B275" s="384"/>
      <c r="C275" s="384"/>
      <c r="D275" s="384"/>
      <c r="E275" s="384"/>
      <c r="F275" s="384"/>
      <c r="G275" s="384"/>
      <c r="H275" s="384"/>
      <c r="I275" s="384"/>
      <c r="J275" s="384"/>
      <c r="K275" s="384"/>
      <c r="L275" s="384"/>
      <c r="M275" s="384"/>
      <c r="N275" s="384"/>
      <c r="P275" s="384"/>
    </row>
    <row r="276">
      <c r="B276" s="384"/>
      <c r="C276" s="384"/>
      <c r="D276" s="384"/>
      <c r="E276" s="384"/>
      <c r="F276" s="384"/>
      <c r="G276" s="384"/>
      <c r="H276" s="384"/>
      <c r="I276" s="384"/>
      <c r="J276" s="384"/>
      <c r="K276" s="384"/>
      <c r="L276" s="384"/>
      <c r="M276" s="384"/>
      <c r="N276" s="384"/>
      <c r="P276" s="384"/>
    </row>
    <row r="277">
      <c r="B277" s="384"/>
      <c r="C277" s="384"/>
      <c r="D277" s="384"/>
      <c r="E277" s="384"/>
      <c r="F277" s="384"/>
      <c r="G277" s="384"/>
      <c r="H277" s="384"/>
      <c r="I277" s="384"/>
      <c r="J277" s="384"/>
      <c r="K277" s="384"/>
      <c r="L277" s="384"/>
      <c r="M277" s="384"/>
      <c r="N277" s="384"/>
      <c r="P277" s="384"/>
    </row>
    <row r="278">
      <c r="B278" s="384"/>
      <c r="C278" s="384"/>
      <c r="D278" s="384"/>
      <c r="E278" s="384"/>
      <c r="F278" s="384"/>
      <c r="G278" s="384"/>
      <c r="H278" s="384"/>
      <c r="I278" s="384"/>
      <c r="J278" s="384"/>
      <c r="K278" s="384"/>
      <c r="L278" s="384"/>
      <c r="M278" s="384"/>
      <c r="N278" s="384"/>
      <c r="P278" s="384"/>
    </row>
    <row r="279">
      <c r="B279" s="384"/>
      <c r="C279" s="384"/>
      <c r="D279" s="384"/>
      <c r="E279" s="384"/>
      <c r="F279" s="384"/>
      <c r="G279" s="384"/>
      <c r="H279" s="384"/>
      <c r="I279" s="384"/>
      <c r="J279" s="384"/>
      <c r="K279" s="384"/>
      <c r="L279" s="384"/>
      <c r="M279" s="384"/>
      <c r="N279" s="384"/>
      <c r="P279" s="384"/>
    </row>
    <row r="280">
      <c r="B280" s="384"/>
      <c r="C280" s="384"/>
      <c r="D280" s="384"/>
      <c r="E280" s="384"/>
      <c r="F280" s="384"/>
      <c r="G280" s="384"/>
      <c r="H280" s="384"/>
      <c r="I280" s="384"/>
      <c r="J280" s="384"/>
      <c r="K280" s="384"/>
      <c r="L280" s="384"/>
      <c r="M280" s="384"/>
      <c r="N280" s="384"/>
      <c r="P280" s="384"/>
    </row>
    <row r="281">
      <c r="B281" s="384"/>
      <c r="C281" s="384"/>
      <c r="D281" s="384"/>
      <c r="E281" s="384"/>
      <c r="F281" s="384"/>
      <c r="G281" s="384"/>
      <c r="H281" s="384"/>
      <c r="I281" s="384"/>
      <c r="J281" s="384"/>
      <c r="K281" s="384"/>
      <c r="L281" s="384"/>
      <c r="M281" s="384"/>
      <c r="N281" s="384"/>
      <c r="P281" s="384"/>
    </row>
    <row r="282">
      <c r="B282" s="384"/>
      <c r="C282" s="384"/>
      <c r="D282" s="384"/>
      <c r="E282" s="384"/>
      <c r="F282" s="384"/>
      <c r="G282" s="384"/>
      <c r="H282" s="384"/>
      <c r="I282" s="384"/>
      <c r="J282" s="384"/>
      <c r="K282" s="384"/>
      <c r="L282" s="384"/>
      <c r="M282" s="384"/>
      <c r="N282" s="384"/>
      <c r="P282" s="384"/>
    </row>
    <row r="283">
      <c r="B283" s="384"/>
      <c r="C283" s="384"/>
      <c r="D283" s="384"/>
      <c r="E283" s="384"/>
      <c r="F283" s="384"/>
      <c r="G283" s="384"/>
      <c r="H283" s="384"/>
      <c r="I283" s="384"/>
      <c r="J283" s="384"/>
      <c r="K283" s="384"/>
      <c r="L283" s="384"/>
      <c r="M283" s="384"/>
      <c r="N283" s="384"/>
      <c r="P283" s="384"/>
    </row>
    <row r="284">
      <c r="B284" s="384"/>
      <c r="C284" s="384"/>
      <c r="D284" s="384"/>
      <c r="E284" s="384"/>
      <c r="F284" s="384"/>
      <c r="G284" s="384"/>
      <c r="H284" s="384"/>
      <c r="I284" s="384"/>
      <c r="J284" s="384"/>
      <c r="K284" s="384"/>
      <c r="L284" s="384"/>
      <c r="M284" s="384"/>
      <c r="N284" s="384"/>
      <c r="P284" s="384"/>
    </row>
    <row r="285">
      <c r="B285" s="384"/>
      <c r="C285" s="384"/>
      <c r="D285" s="384"/>
      <c r="E285" s="384"/>
      <c r="F285" s="384"/>
      <c r="G285" s="384"/>
      <c r="H285" s="384"/>
      <c r="I285" s="384"/>
      <c r="J285" s="384"/>
      <c r="K285" s="384"/>
      <c r="L285" s="384"/>
      <c r="M285" s="384"/>
      <c r="N285" s="384"/>
      <c r="P285" s="384"/>
    </row>
    <row r="286">
      <c r="B286" s="384"/>
      <c r="C286" s="384"/>
      <c r="D286" s="384"/>
      <c r="E286" s="384"/>
      <c r="F286" s="384"/>
      <c r="G286" s="384"/>
      <c r="H286" s="384"/>
      <c r="I286" s="384"/>
      <c r="J286" s="384"/>
      <c r="K286" s="384"/>
      <c r="L286" s="384"/>
      <c r="M286" s="384"/>
      <c r="N286" s="384"/>
      <c r="P286" s="384"/>
    </row>
    <row r="287">
      <c r="B287" s="384"/>
      <c r="C287" s="384"/>
      <c r="D287" s="384"/>
      <c r="E287" s="384"/>
      <c r="F287" s="384"/>
      <c r="G287" s="384"/>
      <c r="H287" s="384"/>
      <c r="I287" s="384"/>
      <c r="J287" s="384"/>
      <c r="K287" s="384"/>
      <c r="L287" s="384"/>
      <c r="M287" s="384"/>
      <c r="N287" s="384"/>
      <c r="P287" s="384"/>
    </row>
    <row r="288">
      <c r="B288" s="384"/>
      <c r="C288" s="384"/>
      <c r="D288" s="384"/>
      <c r="E288" s="384"/>
      <c r="F288" s="384"/>
      <c r="G288" s="384"/>
      <c r="H288" s="384"/>
      <c r="I288" s="384"/>
      <c r="J288" s="384"/>
      <c r="K288" s="384"/>
      <c r="L288" s="384"/>
      <c r="M288" s="384"/>
      <c r="N288" s="384"/>
      <c r="P288" s="384"/>
    </row>
    <row r="289">
      <c r="B289" s="384"/>
      <c r="C289" s="384"/>
      <c r="D289" s="384"/>
      <c r="E289" s="384"/>
      <c r="F289" s="384"/>
      <c r="G289" s="384"/>
      <c r="H289" s="384"/>
      <c r="I289" s="384"/>
      <c r="J289" s="384"/>
      <c r="K289" s="384"/>
      <c r="L289" s="384"/>
      <c r="M289" s="384"/>
      <c r="N289" s="384"/>
      <c r="P289" s="384"/>
    </row>
    <row r="290">
      <c r="B290" s="384"/>
      <c r="C290" s="384"/>
      <c r="D290" s="384"/>
      <c r="E290" s="384"/>
      <c r="F290" s="384"/>
      <c r="G290" s="384"/>
      <c r="H290" s="384"/>
      <c r="I290" s="384"/>
      <c r="J290" s="384"/>
      <c r="K290" s="384"/>
      <c r="L290" s="384"/>
      <c r="M290" s="384"/>
      <c r="N290" s="384"/>
      <c r="P290" s="384"/>
    </row>
    <row r="291">
      <c r="B291" s="384"/>
      <c r="C291" s="384"/>
      <c r="D291" s="384"/>
      <c r="E291" s="384"/>
      <c r="F291" s="384"/>
      <c r="G291" s="384"/>
      <c r="H291" s="384"/>
      <c r="I291" s="384"/>
      <c r="J291" s="384"/>
      <c r="K291" s="384"/>
      <c r="L291" s="384"/>
      <c r="M291" s="384"/>
      <c r="N291" s="384"/>
      <c r="P291" s="384"/>
    </row>
    <row r="292">
      <c r="B292" s="384"/>
      <c r="C292" s="384"/>
      <c r="D292" s="384"/>
      <c r="E292" s="384"/>
      <c r="F292" s="384"/>
      <c r="G292" s="384"/>
      <c r="H292" s="384"/>
      <c r="I292" s="384"/>
      <c r="J292" s="384"/>
      <c r="K292" s="384"/>
      <c r="L292" s="384"/>
      <c r="M292" s="384"/>
      <c r="N292" s="384"/>
      <c r="P292" s="384"/>
    </row>
    <row r="293">
      <c r="B293" s="384"/>
      <c r="C293" s="384"/>
      <c r="D293" s="384"/>
      <c r="E293" s="384"/>
      <c r="F293" s="384"/>
      <c r="G293" s="384"/>
      <c r="H293" s="384"/>
      <c r="I293" s="384"/>
      <c r="J293" s="384"/>
      <c r="K293" s="384"/>
      <c r="L293" s="384"/>
      <c r="M293" s="384"/>
      <c r="N293" s="384"/>
      <c r="P293" s="384"/>
    </row>
    <row r="294">
      <c r="B294" s="384"/>
      <c r="C294" s="384"/>
      <c r="D294" s="384"/>
      <c r="E294" s="384"/>
      <c r="F294" s="384"/>
      <c r="G294" s="384"/>
      <c r="H294" s="384"/>
      <c r="I294" s="384"/>
      <c r="J294" s="384"/>
      <c r="K294" s="384"/>
      <c r="L294" s="384"/>
      <c r="M294" s="384"/>
      <c r="N294" s="384"/>
      <c r="P294" s="384"/>
    </row>
    <row r="295">
      <c r="B295" s="384"/>
      <c r="C295" s="384"/>
      <c r="D295" s="384"/>
      <c r="E295" s="384"/>
      <c r="F295" s="384"/>
      <c r="G295" s="384"/>
      <c r="H295" s="384"/>
      <c r="I295" s="384"/>
      <c r="J295" s="384"/>
      <c r="K295" s="384"/>
      <c r="L295" s="384"/>
      <c r="M295" s="384"/>
      <c r="N295" s="384"/>
      <c r="P295" s="384"/>
    </row>
    <row r="296">
      <c r="B296" s="384"/>
      <c r="C296" s="384"/>
      <c r="D296" s="384"/>
      <c r="E296" s="384"/>
      <c r="F296" s="384"/>
      <c r="G296" s="384"/>
      <c r="H296" s="384"/>
      <c r="I296" s="384"/>
      <c r="J296" s="384"/>
      <c r="K296" s="384"/>
      <c r="L296" s="384"/>
      <c r="M296" s="384"/>
      <c r="N296" s="384"/>
      <c r="P296" s="384"/>
    </row>
    <row r="297">
      <c r="B297" s="384"/>
      <c r="C297" s="384"/>
      <c r="D297" s="384"/>
      <c r="E297" s="384"/>
      <c r="F297" s="384"/>
      <c r="G297" s="384"/>
      <c r="H297" s="384"/>
      <c r="I297" s="384"/>
      <c r="J297" s="384"/>
      <c r="K297" s="384"/>
      <c r="L297" s="384"/>
      <c r="M297" s="384"/>
      <c r="N297" s="384"/>
      <c r="P297" s="384"/>
    </row>
    <row r="298">
      <c r="B298" s="384"/>
      <c r="C298" s="384"/>
      <c r="D298" s="384"/>
      <c r="E298" s="384"/>
      <c r="F298" s="384"/>
      <c r="G298" s="384"/>
      <c r="H298" s="384"/>
      <c r="I298" s="384"/>
      <c r="J298" s="384"/>
      <c r="K298" s="384"/>
      <c r="L298" s="384"/>
      <c r="M298" s="384"/>
      <c r="N298" s="384"/>
      <c r="P298" s="384"/>
    </row>
    <row r="299">
      <c r="B299" s="384"/>
      <c r="C299" s="384"/>
      <c r="D299" s="384"/>
      <c r="E299" s="384"/>
      <c r="F299" s="384"/>
      <c r="G299" s="384"/>
      <c r="H299" s="384"/>
      <c r="I299" s="384"/>
      <c r="J299" s="384"/>
      <c r="K299" s="384"/>
      <c r="L299" s="384"/>
      <c r="M299" s="384"/>
      <c r="N299" s="384"/>
      <c r="P299" s="384"/>
    </row>
    <row r="300">
      <c r="B300" s="384"/>
      <c r="C300" s="384"/>
      <c r="D300" s="384"/>
      <c r="E300" s="384"/>
      <c r="F300" s="384"/>
      <c r="G300" s="384"/>
      <c r="H300" s="384"/>
      <c r="I300" s="384"/>
      <c r="J300" s="384"/>
      <c r="K300" s="384"/>
      <c r="L300" s="384"/>
      <c r="M300" s="384"/>
      <c r="N300" s="384"/>
      <c r="P300" s="384"/>
    </row>
    <row r="301">
      <c r="B301" s="384"/>
      <c r="C301" s="384"/>
      <c r="D301" s="384"/>
      <c r="E301" s="384"/>
      <c r="F301" s="384"/>
      <c r="G301" s="384"/>
      <c r="H301" s="384"/>
      <c r="I301" s="384"/>
      <c r="J301" s="384"/>
      <c r="K301" s="384"/>
      <c r="L301" s="384"/>
      <c r="M301" s="384"/>
      <c r="N301" s="384"/>
      <c r="P301" s="384"/>
    </row>
    <row r="302">
      <c r="B302" s="384"/>
      <c r="C302" s="384"/>
      <c r="D302" s="384"/>
      <c r="E302" s="384"/>
      <c r="F302" s="384"/>
      <c r="G302" s="384"/>
      <c r="H302" s="384"/>
      <c r="I302" s="384"/>
      <c r="J302" s="384"/>
      <c r="K302" s="384"/>
      <c r="L302" s="384"/>
      <c r="M302" s="384"/>
      <c r="N302" s="384"/>
      <c r="P302" s="384"/>
    </row>
    <row r="303">
      <c r="B303" s="384"/>
      <c r="C303" s="384"/>
      <c r="D303" s="384"/>
      <c r="E303" s="384"/>
      <c r="F303" s="384"/>
      <c r="G303" s="384"/>
      <c r="H303" s="384"/>
      <c r="I303" s="384"/>
      <c r="J303" s="384"/>
      <c r="K303" s="384"/>
      <c r="L303" s="384"/>
      <c r="M303" s="384"/>
      <c r="N303" s="384"/>
      <c r="P303" s="384"/>
    </row>
    <row r="304">
      <c r="B304" s="384"/>
      <c r="C304" s="384"/>
      <c r="D304" s="384"/>
      <c r="E304" s="384"/>
      <c r="F304" s="384"/>
      <c r="G304" s="384"/>
      <c r="H304" s="384"/>
      <c r="I304" s="384"/>
      <c r="J304" s="384"/>
      <c r="K304" s="384"/>
      <c r="L304" s="384"/>
      <c r="M304" s="384"/>
      <c r="N304" s="384"/>
      <c r="P304" s="384"/>
    </row>
    <row r="305">
      <c r="B305" s="384"/>
      <c r="C305" s="384"/>
      <c r="D305" s="384"/>
      <c r="E305" s="384"/>
      <c r="F305" s="384"/>
      <c r="G305" s="384"/>
      <c r="H305" s="384"/>
      <c r="I305" s="384"/>
      <c r="J305" s="384"/>
      <c r="K305" s="384"/>
      <c r="L305" s="384"/>
      <c r="M305" s="384"/>
      <c r="N305" s="384"/>
      <c r="P305" s="384"/>
    </row>
    <row r="306">
      <c r="B306" s="384"/>
      <c r="C306" s="384"/>
      <c r="D306" s="384"/>
      <c r="E306" s="384"/>
      <c r="F306" s="384"/>
      <c r="G306" s="384"/>
      <c r="H306" s="384"/>
      <c r="I306" s="384"/>
      <c r="J306" s="384"/>
      <c r="K306" s="384"/>
      <c r="L306" s="384"/>
      <c r="M306" s="384"/>
      <c r="N306" s="384"/>
      <c r="P306" s="384"/>
    </row>
    <row r="307">
      <c r="B307" s="384"/>
      <c r="C307" s="384"/>
      <c r="D307" s="384"/>
      <c r="E307" s="384"/>
      <c r="F307" s="384"/>
      <c r="G307" s="384"/>
      <c r="H307" s="384"/>
      <c r="I307" s="384"/>
      <c r="J307" s="384"/>
      <c r="K307" s="384"/>
      <c r="L307" s="384"/>
      <c r="M307" s="384"/>
      <c r="N307" s="384"/>
      <c r="P307" s="384"/>
    </row>
    <row r="308">
      <c r="B308" s="384"/>
      <c r="C308" s="384"/>
      <c r="D308" s="384"/>
      <c r="E308" s="384"/>
      <c r="F308" s="384"/>
      <c r="G308" s="384"/>
      <c r="H308" s="384"/>
      <c r="I308" s="384"/>
      <c r="J308" s="384"/>
      <c r="K308" s="384"/>
      <c r="L308" s="384"/>
      <c r="M308" s="384"/>
      <c r="N308" s="384"/>
      <c r="P308" s="384"/>
    </row>
    <row r="309">
      <c r="B309" s="384"/>
      <c r="C309" s="384"/>
      <c r="D309" s="384"/>
      <c r="E309" s="384"/>
      <c r="F309" s="384"/>
      <c r="G309" s="384"/>
      <c r="H309" s="384"/>
      <c r="I309" s="384"/>
      <c r="J309" s="384"/>
      <c r="K309" s="384"/>
      <c r="L309" s="384"/>
      <c r="M309" s="384"/>
      <c r="N309" s="384"/>
      <c r="P309" s="384"/>
    </row>
    <row r="310">
      <c r="B310" s="384"/>
      <c r="C310" s="384"/>
      <c r="D310" s="384"/>
      <c r="E310" s="384"/>
      <c r="F310" s="384"/>
      <c r="G310" s="384"/>
      <c r="H310" s="384"/>
      <c r="I310" s="384"/>
      <c r="J310" s="384"/>
      <c r="K310" s="384"/>
      <c r="L310" s="384"/>
      <c r="M310" s="384"/>
      <c r="N310" s="384"/>
      <c r="P310" s="384"/>
    </row>
    <row r="311">
      <c r="B311" s="384"/>
      <c r="C311" s="384"/>
      <c r="D311" s="384"/>
      <c r="E311" s="384"/>
      <c r="F311" s="384"/>
      <c r="G311" s="384"/>
      <c r="H311" s="384"/>
      <c r="I311" s="384"/>
      <c r="J311" s="384"/>
      <c r="K311" s="384"/>
      <c r="L311" s="384"/>
      <c r="M311" s="384"/>
      <c r="N311" s="384"/>
      <c r="P311" s="384"/>
    </row>
    <row r="312">
      <c r="B312" s="384"/>
      <c r="C312" s="384"/>
      <c r="D312" s="384"/>
      <c r="E312" s="384"/>
      <c r="F312" s="384"/>
      <c r="G312" s="384"/>
      <c r="H312" s="384"/>
      <c r="I312" s="384"/>
      <c r="J312" s="384"/>
      <c r="K312" s="384"/>
      <c r="L312" s="384"/>
      <c r="M312" s="384"/>
      <c r="N312" s="384"/>
      <c r="P312" s="384"/>
    </row>
    <row r="313">
      <c r="B313" s="384"/>
      <c r="C313" s="384"/>
      <c r="D313" s="384"/>
      <c r="E313" s="384"/>
      <c r="F313" s="384"/>
      <c r="G313" s="384"/>
      <c r="H313" s="384"/>
      <c r="I313" s="384"/>
      <c r="J313" s="384"/>
      <c r="K313" s="384"/>
      <c r="L313" s="384"/>
      <c r="M313" s="384"/>
      <c r="N313" s="384"/>
      <c r="P313" s="384"/>
    </row>
    <row r="314">
      <c r="B314" s="384"/>
      <c r="C314" s="384"/>
      <c r="D314" s="384"/>
      <c r="E314" s="384"/>
      <c r="F314" s="384"/>
      <c r="G314" s="384"/>
      <c r="H314" s="384"/>
      <c r="I314" s="384"/>
      <c r="J314" s="384"/>
      <c r="K314" s="384"/>
      <c r="L314" s="384"/>
      <c r="M314" s="384"/>
      <c r="N314" s="384"/>
      <c r="P314" s="384"/>
    </row>
    <row r="315">
      <c r="B315" s="384"/>
      <c r="C315" s="384"/>
      <c r="D315" s="384"/>
      <c r="E315" s="384"/>
      <c r="F315" s="384"/>
      <c r="G315" s="384"/>
      <c r="H315" s="384"/>
      <c r="I315" s="384"/>
      <c r="J315" s="384"/>
      <c r="K315" s="384"/>
      <c r="L315" s="384"/>
      <c r="M315" s="384"/>
      <c r="N315" s="384"/>
      <c r="P315" s="384"/>
    </row>
    <row r="316">
      <c r="B316" s="384"/>
      <c r="C316" s="384"/>
      <c r="D316" s="384"/>
      <c r="E316" s="384"/>
      <c r="F316" s="384"/>
      <c r="G316" s="384"/>
      <c r="H316" s="384"/>
      <c r="I316" s="384"/>
      <c r="J316" s="384"/>
      <c r="K316" s="384"/>
      <c r="L316" s="384"/>
      <c r="M316" s="384"/>
      <c r="N316" s="384"/>
      <c r="P316" s="384"/>
    </row>
    <row r="317">
      <c r="B317" s="384"/>
      <c r="C317" s="384"/>
      <c r="D317" s="384"/>
      <c r="E317" s="384"/>
      <c r="F317" s="384"/>
      <c r="G317" s="384"/>
      <c r="H317" s="384"/>
      <c r="I317" s="384"/>
      <c r="J317" s="384"/>
      <c r="K317" s="384"/>
      <c r="L317" s="384"/>
      <c r="M317" s="384"/>
      <c r="N317" s="384"/>
      <c r="P317" s="384"/>
    </row>
    <row r="318">
      <c r="B318" s="384"/>
      <c r="C318" s="384"/>
      <c r="D318" s="384"/>
      <c r="E318" s="384"/>
      <c r="F318" s="384"/>
      <c r="G318" s="384"/>
      <c r="H318" s="384"/>
      <c r="I318" s="384"/>
      <c r="J318" s="384"/>
      <c r="K318" s="384"/>
      <c r="L318" s="384"/>
      <c r="M318" s="384"/>
      <c r="N318" s="384"/>
      <c r="P318" s="384"/>
    </row>
    <row r="319">
      <c r="B319" s="384"/>
      <c r="C319" s="384"/>
      <c r="D319" s="384"/>
      <c r="E319" s="384"/>
      <c r="F319" s="384"/>
      <c r="G319" s="384"/>
      <c r="H319" s="384"/>
      <c r="I319" s="384"/>
      <c r="J319" s="384"/>
      <c r="K319" s="384"/>
      <c r="L319" s="384"/>
      <c r="M319" s="384"/>
      <c r="N319" s="384"/>
      <c r="P319" s="384"/>
    </row>
    <row r="320">
      <c r="B320" s="384"/>
      <c r="C320" s="384"/>
      <c r="D320" s="384"/>
      <c r="E320" s="384"/>
      <c r="F320" s="384"/>
      <c r="G320" s="384"/>
      <c r="H320" s="384"/>
      <c r="I320" s="384"/>
      <c r="J320" s="384"/>
      <c r="K320" s="384"/>
      <c r="L320" s="384"/>
      <c r="M320" s="384"/>
      <c r="N320" s="384"/>
      <c r="P320" s="384"/>
    </row>
    <row r="321">
      <c r="B321" s="384"/>
      <c r="C321" s="384"/>
      <c r="D321" s="384"/>
      <c r="E321" s="384"/>
      <c r="F321" s="384"/>
      <c r="G321" s="384"/>
      <c r="H321" s="384"/>
      <c r="I321" s="384"/>
      <c r="J321" s="384"/>
      <c r="K321" s="384"/>
      <c r="L321" s="384"/>
      <c r="M321" s="384"/>
      <c r="N321" s="384"/>
      <c r="P321" s="384"/>
    </row>
    <row r="322">
      <c r="B322" s="384"/>
      <c r="C322" s="384"/>
      <c r="D322" s="384"/>
      <c r="E322" s="384"/>
      <c r="F322" s="384"/>
      <c r="G322" s="384"/>
      <c r="H322" s="384"/>
      <c r="I322" s="384"/>
      <c r="J322" s="384"/>
      <c r="K322" s="384"/>
      <c r="L322" s="384"/>
      <c r="M322" s="384"/>
      <c r="N322" s="384"/>
      <c r="P322" s="384"/>
    </row>
    <row r="323">
      <c r="B323" s="384"/>
      <c r="C323" s="384"/>
      <c r="D323" s="384"/>
      <c r="E323" s="384"/>
      <c r="F323" s="384"/>
      <c r="G323" s="384"/>
      <c r="H323" s="384"/>
      <c r="I323" s="384"/>
      <c r="J323" s="384"/>
      <c r="K323" s="384"/>
      <c r="L323" s="384"/>
      <c r="M323" s="384"/>
      <c r="N323" s="384"/>
      <c r="P323" s="384"/>
    </row>
    <row r="324">
      <c r="B324" s="384"/>
      <c r="C324" s="384"/>
      <c r="D324" s="384"/>
      <c r="E324" s="384"/>
      <c r="F324" s="384"/>
      <c r="G324" s="384"/>
      <c r="H324" s="384"/>
      <c r="I324" s="384"/>
      <c r="J324" s="384"/>
      <c r="K324" s="384"/>
      <c r="L324" s="384"/>
      <c r="M324" s="384"/>
      <c r="N324" s="384"/>
      <c r="P324" s="384"/>
    </row>
    <row r="325">
      <c r="B325" s="384"/>
      <c r="C325" s="384"/>
      <c r="D325" s="384"/>
      <c r="E325" s="384"/>
      <c r="F325" s="384"/>
      <c r="G325" s="384"/>
      <c r="H325" s="384"/>
      <c r="I325" s="384"/>
      <c r="J325" s="384"/>
      <c r="K325" s="384"/>
      <c r="L325" s="384"/>
      <c r="M325" s="384"/>
      <c r="N325" s="384"/>
      <c r="P325" s="384"/>
    </row>
    <row r="326">
      <c r="B326" s="384"/>
      <c r="C326" s="384"/>
      <c r="D326" s="384"/>
      <c r="E326" s="384"/>
      <c r="F326" s="384"/>
      <c r="G326" s="384"/>
      <c r="H326" s="384"/>
      <c r="I326" s="384"/>
      <c r="J326" s="384"/>
      <c r="K326" s="384"/>
      <c r="L326" s="384"/>
      <c r="M326" s="384"/>
      <c r="N326" s="384"/>
      <c r="P326" s="384"/>
    </row>
    <row r="327">
      <c r="B327" s="384"/>
      <c r="C327" s="384"/>
      <c r="D327" s="384"/>
      <c r="E327" s="384"/>
      <c r="F327" s="384"/>
      <c r="G327" s="384"/>
      <c r="H327" s="384"/>
      <c r="I327" s="384"/>
      <c r="J327" s="384"/>
      <c r="K327" s="384"/>
      <c r="L327" s="384"/>
      <c r="M327" s="384"/>
      <c r="N327" s="384"/>
      <c r="P327" s="384"/>
    </row>
    <row r="328">
      <c r="B328" s="384"/>
      <c r="C328" s="384"/>
      <c r="D328" s="384"/>
      <c r="E328" s="384"/>
      <c r="F328" s="384"/>
      <c r="G328" s="384"/>
      <c r="H328" s="384"/>
      <c r="I328" s="384"/>
      <c r="J328" s="384"/>
      <c r="K328" s="384"/>
      <c r="L328" s="384"/>
      <c r="M328" s="384"/>
      <c r="N328" s="384"/>
      <c r="P328" s="384"/>
    </row>
    <row r="329">
      <c r="B329" s="384"/>
      <c r="C329" s="384"/>
      <c r="D329" s="384"/>
      <c r="E329" s="384"/>
      <c r="F329" s="384"/>
      <c r="G329" s="384"/>
      <c r="H329" s="384"/>
      <c r="I329" s="384"/>
      <c r="J329" s="384"/>
      <c r="K329" s="384"/>
      <c r="L329" s="384"/>
      <c r="M329" s="384"/>
      <c r="N329" s="384"/>
      <c r="P329" s="384"/>
    </row>
    <row r="330">
      <c r="B330" s="384"/>
      <c r="C330" s="384"/>
      <c r="D330" s="384"/>
      <c r="E330" s="384"/>
      <c r="F330" s="384"/>
      <c r="G330" s="384"/>
      <c r="H330" s="384"/>
      <c r="I330" s="384"/>
      <c r="J330" s="384"/>
      <c r="K330" s="384"/>
      <c r="L330" s="384"/>
      <c r="M330" s="384"/>
      <c r="N330" s="384"/>
      <c r="P330" s="384"/>
    </row>
    <row r="331">
      <c r="B331" s="384"/>
      <c r="C331" s="384"/>
      <c r="D331" s="384"/>
      <c r="E331" s="384"/>
      <c r="F331" s="384"/>
      <c r="G331" s="384"/>
      <c r="H331" s="384"/>
      <c r="I331" s="384"/>
      <c r="J331" s="384"/>
      <c r="K331" s="384"/>
      <c r="L331" s="384"/>
      <c r="M331" s="384"/>
      <c r="N331" s="384"/>
      <c r="P331" s="384"/>
    </row>
    <row r="332">
      <c r="B332" s="384"/>
      <c r="C332" s="384"/>
      <c r="D332" s="384"/>
      <c r="E332" s="384"/>
      <c r="F332" s="384"/>
      <c r="G332" s="384"/>
      <c r="H332" s="384"/>
      <c r="I332" s="384"/>
      <c r="J332" s="384"/>
      <c r="K332" s="384"/>
      <c r="L332" s="384"/>
      <c r="M332" s="384"/>
      <c r="N332" s="384"/>
      <c r="P332" s="384"/>
    </row>
    <row r="333">
      <c r="B333" s="384"/>
      <c r="C333" s="384"/>
      <c r="D333" s="384"/>
      <c r="E333" s="384"/>
      <c r="F333" s="384"/>
      <c r="G333" s="384"/>
      <c r="H333" s="384"/>
      <c r="I333" s="384"/>
      <c r="J333" s="384"/>
      <c r="K333" s="384"/>
      <c r="L333" s="384"/>
      <c r="M333" s="384"/>
      <c r="N333" s="384"/>
      <c r="P333" s="384"/>
    </row>
    <row r="334">
      <c r="B334" s="384"/>
      <c r="C334" s="384"/>
      <c r="D334" s="384"/>
      <c r="E334" s="384"/>
      <c r="F334" s="384"/>
      <c r="G334" s="384"/>
      <c r="H334" s="384"/>
      <c r="I334" s="384"/>
      <c r="J334" s="384"/>
      <c r="K334" s="384"/>
      <c r="L334" s="384"/>
      <c r="M334" s="384"/>
      <c r="N334" s="384"/>
      <c r="P334" s="384"/>
    </row>
    <row r="335">
      <c r="B335" s="384"/>
      <c r="C335" s="384"/>
      <c r="D335" s="384"/>
      <c r="E335" s="384"/>
      <c r="F335" s="384"/>
      <c r="G335" s="384"/>
      <c r="H335" s="384"/>
      <c r="I335" s="384"/>
      <c r="J335" s="384"/>
      <c r="K335" s="384"/>
      <c r="L335" s="384"/>
      <c r="M335" s="384"/>
      <c r="N335" s="384"/>
      <c r="P335" s="384"/>
    </row>
    <row r="336">
      <c r="B336" s="384"/>
      <c r="C336" s="384"/>
      <c r="D336" s="384"/>
      <c r="E336" s="384"/>
      <c r="F336" s="384"/>
      <c r="G336" s="384"/>
      <c r="H336" s="384"/>
      <c r="I336" s="384"/>
      <c r="J336" s="384"/>
      <c r="K336" s="384"/>
      <c r="L336" s="384"/>
      <c r="M336" s="384"/>
      <c r="N336" s="384"/>
      <c r="P336" s="384"/>
    </row>
    <row r="337">
      <c r="B337" s="384"/>
      <c r="C337" s="384"/>
      <c r="D337" s="384"/>
      <c r="E337" s="384"/>
      <c r="F337" s="384"/>
      <c r="G337" s="384"/>
      <c r="H337" s="384"/>
      <c r="I337" s="384"/>
      <c r="J337" s="384"/>
      <c r="K337" s="384"/>
      <c r="L337" s="384"/>
      <c r="M337" s="384"/>
      <c r="N337" s="384"/>
      <c r="P337" s="384"/>
    </row>
    <row r="338">
      <c r="B338" s="384"/>
      <c r="C338" s="384"/>
      <c r="D338" s="384"/>
      <c r="E338" s="384"/>
      <c r="F338" s="384"/>
      <c r="G338" s="384"/>
      <c r="H338" s="384"/>
      <c r="I338" s="384"/>
      <c r="J338" s="384"/>
      <c r="K338" s="384"/>
      <c r="L338" s="384"/>
      <c r="M338" s="384"/>
      <c r="N338" s="384"/>
      <c r="P338" s="384"/>
    </row>
    <row r="339">
      <c r="B339" s="384"/>
      <c r="C339" s="384"/>
      <c r="D339" s="384"/>
      <c r="E339" s="384"/>
      <c r="F339" s="384"/>
      <c r="G339" s="384"/>
      <c r="H339" s="384"/>
      <c r="I339" s="384"/>
      <c r="J339" s="384"/>
      <c r="K339" s="384"/>
      <c r="L339" s="384"/>
      <c r="M339" s="384"/>
      <c r="N339" s="384"/>
      <c r="P339" s="384"/>
    </row>
    <row r="340">
      <c r="B340" s="384"/>
      <c r="C340" s="384"/>
      <c r="D340" s="384"/>
      <c r="E340" s="384"/>
      <c r="F340" s="384"/>
      <c r="G340" s="384"/>
      <c r="H340" s="384"/>
      <c r="I340" s="384"/>
      <c r="J340" s="384"/>
      <c r="K340" s="384"/>
      <c r="L340" s="384"/>
      <c r="M340" s="384"/>
      <c r="N340" s="384"/>
      <c r="P340" s="384"/>
    </row>
    <row r="341">
      <c r="B341" s="384"/>
      <c r="C341" s="384"/>
      <c r="D341" s="384"/>
      <c r="E341" s="384"/>
      <c r="F341" s="384"/>
      <c r="G341" s="384"/>
      <c r="H341" s="384"/>
      <c r="I341" s="384"/>
      <c r="J341" s="384"/>
      <c r="K341" s="384"/>
      <c r="L341" s="384"/>
      <c r="M341" s="384"/>
      <c r="N341" s="384"/>
      <c r="P341" s="384"/>
    </row>
    <row r="342">
      <c r="B342" s="384"/>
      <c r="C342" s="384"/>
      <c r="D342" s="384"/>
      <c r="E342" s="384"/>
      <c r="F342" s="384"/>
      <c r="G342" s="384"/>
      <c r="H342" s="384"/>
      <c r="I342" s="384"/>
      <c r="J342" s="384"/>
      <c r="K342" s="384"/>
      <c r="L342" s="384"/>
      <c r="M342" s="384"/>
      <c r="N342" s="384"/>
      <c r="P342" s="384"/>
    </row>
    <row r="343">
      <c r="B343" s="384"/>
      <c r="C343" s="384"/>
      <c r="D343" s="384"/>
      <c r="E343" s="384"/>
      <c r="F343" s="384"/>
      <c r="G343" s="384"/>
      <c r="H343" s="384"/>
      <c r="I343" s="384"/>
      <c r="J343" s="384"/>
      <c r="K343" s="384"/>
      <c r="L343" s="384"/>
      <c r="M343" s="384"/>
      <c r="N343" s="384"/>
      <c r="P343" s="384"/>
    </row>
    <row r="344">
      <c r="B344" s="384"/>
      <c r="C344" s="384"/>
      <c r="D344" s="384"/>
      <c r="E344" s="384"/>
      <c r="F344" s="384"/>
      <c r="G344" s="384"/>
      <c r="H344" s="384"/>
      <c r="I344" s="384"/>
      <c r="J344" s="384"/>
      <c r="K344" s="384"/>
      <c r="L344" s="384"/>
      <c r="M344" s="384"/>
      <c r="N344" s="384"/>
      <c r="P344" s="384"/>
    </row>
    <row r="345">
      <c r="B345" s="384"/>
      <c r="C345" s="384"/>
      <c r="D345" s="384"/>
      <c r="E345" s="384"/>
      <c r="F345" s="384"/>
      <c r="G345" s="384"/>
      <c r="H345" s="384"/>
      <c r="I345" s="384"/>
      <c r="J345" s="384"/>
      <c r="K345" s="384"/>
      <c r="L345" s="384"/>
      <c r="M345" s="384"/>
      <c r="N345" s="384"/>
      <c r="P345" s="384"/>
    </row>
    <row r="346">
      <c r="B346" s="384"/>
      <c r="C346" s="384"/>
      <c r="D346" s="384"/>
      <c r="E346" s="384"/>
      <c r="F346" s="384"/>
      <c r="G346" s="384"/>
      <c r="H346" s="384"/>
      <c r="I346" s="384"/>
      <c r="J346" s="384"/>
      <c r="K346" s="384"/>
      <c r="L346" s="384"/>
      <c r="M346" s="384"/>
      <c r="N346" s="384"/>
      <c r="P346" s="384"/>
    </row>
    <row r="347">
      <c r="B347" s="384"/>
      <c r="C347" s="384"/>
      <c r="D347" s="384"/>
      <c r="E347" s="384"/>
      <c r="F347" s="384"/>
      <c r="G347" s="384"/>
      <c r="H347" s="384"/>
      <c r="I347" s="384"/>
      <c r="J347" s="384"/>
      <c r="K347" s="384"/>
      <c r="L347" s="384"/>
      <c r="M347" s="384"/>
      <c r="N347" s="384"/>
      <c r="P347" s="384"/>
    </row>
    <row r="348">
      <c r="B348" s="384"/>
      <c r="C348" s="384"/>
      <c r="D348" s="384"/>
      <c r="E348" s="384"/>
      <c r="F348" s="384"/>
      <c r="G348" s="384"/>
      <c r="H348" s="384"/>
      <c r="I348" s="384"/>
      <c r="J348" s="384"/>
      <c r="K348" s="384"/>
      <c r="L348" s="384"/>
      <c r="M348" s="384"/>
      <c r="N348" s="384"/>
      <c r="P348" s="384"/>
    </row>
    <row r="349">
      <c r="B349" s="384"/>
      <c r="C349" s="384"/>
      <c r="D349" s="384"/>
      <c r="E349" s="384"/>
      <c r="F349" s="384"/>
      <c r="G349" s="384"/>
      <c r="H349" s="384"/>
      <c r="I349" s="384"/>
      <c r="J349" s="384"/>
      <c r="K349" s="384"/>
      <c r="L349" s="384"/>
      <c r="M349" s="384"/>
      <c r="N349" s="384"/>
      <c r="P349" s="384"/>
    </row>
    <row r="350">
      <c r="B350" s="384"/>
      <c r="C350" s="384"/>
      <c r="D350" s="384"/>
      <c r="E350" s="384"/>
      <c r="F350" s="384"/>
      <c r="G350" s="384"/>
      <c r="H350" s="384"/>
      <c r="I350" s="384"/>
      <c r="J350" s="384"/>
      <c r="K350" s="384"/>
      <c r="L350" s="384"/>
      <c r="M350" s="384"/>
      <c r="N350" s="384"/>
      <c r="P350" s="384"/>
    </row>
    <row r="351">
      <c r="B351" s="384"/>
      <c r="C351" s="384"/>
      <c r="D351" s="384"/>
      <c r="E351" s="384"/>
      <c r="F351" s="384"/>
      <c r="G351" s="384"/>
      <c r="H351" s="384"/>
      <c r="I351" s="384"/>
      <c r="J351" s="384"/>
      <c r="K351" s="384"/>
      <c r="L351" s="384"/>
      <c r="M351" s="384"/>
      <c r="N351" s="384"/>
      <c r="P351" s="384"/>
    </row>
    <row r="352">
      <c r="B352" s="384"/>
      <c r="C352" s="384"/>
      <c r="D352" s="384"/>
      <c r="E352" s="384"/>
      <c r="F352" s="384"/>
      <c r="G352" s="384"/>
      <c r="H352" s="384"/>
      <c r="I352" s="384"/>
      <c r="J352" s="384"/>
      <c r="K352" s="384"/>
      <c r="L352" s="384"/>
      <c r="M352" s="384"/>
      <c r="N352" s="384"/>
      <c r="P352" s="384"/>
    </row>
    <row r="353">
      <c r="B353" s="384"/>
      <c r="C353" s="384"/>
      <c r="D353" s="384"/>
      <c r="E353" s="384"/>
      <c r="F353" s="384"/>
      <c r="G353" s="384"/>
      <c r="H353" s="384"/>
      <c r="I353" s="384"/>
      <c r="J353" s="384"/>
      <c r="K353" s="384"/>
      <c r="L353" s="384"/>
      <c r="M353" s="384"/>
      <c r="N353" s="384"/>
      <c r="P353" s="384"/>
    </row>
    <row r="354">
      <c r="B354" s="384"/>
      <c r="C354" s="384"/>
      <c r="D354" s="384"/>
      <c r="E354" s="384"/>
      <c r="F354" s="384"/>
      <c r="G354" s="384"/>
      <c r="H354" s="384"/>
      <c r="I354" s="384"/>
      <c r="J354" s="384"/>
      <c r="K354" s="384"/>
      <c r="L354" s="384"/>
      <c r="M354" s="384"/>
      <c r="N354" s="384"/>
      <c r="P354" s="384"/>
    </row>
    <row r="355">
      <c r="B355" s="384"/>
      <c r="C355" s="384"/>
      <c r="D355" s="384"/>
      <c r="E355" s="384"/>
      <c r="F355" s="384"/>
      <c r="G355" s="384"/>
      <c r="H355" s="384"/>
      <c r="I355" s="384"/>
      <c r="J355" s="384"/>
      <c r="K355" s="384"/>
      <c r="L355" s="384"/>
      <c r="M355" s="384"/>
      <c r="N355" s="384"/>
      <c r="P355" s="384"/>
    </row>
    <row r="356">
      <c r="B356" s="384"/>
      <c r="C356" s="384"/>
      <c r="D356" s="384"/>
      <c r="E356" s="384"/>
      <c r="F356" s="384"/>
      <c r="G356" s="384"/>
      <c r="H356" s="384"/>
      <c r="I356" s="384"/>
      <c r="J356" s="384"/>
      <c r="K356" s="384"/>
      <c r="L356" s="384"/>
      <c r="M356" s="384"/>
      <c r="N356" s="384"/>
      <c r="P356" s="384"/>
    </row>
    <row r="357">
      <c r="B357" s="384"/>
      <c r="C357" s="384"/>
      <c r="D357" s="384"/>
      <c r="E357" s="384"/>
      <c r="F357" s="384"/>
      <c r="G357" s="384"/>
      <c r="H357" s="384"/>
      <c r="I357" s="384"/>
      <c r="J357" s="384"/>
      <c r="K357" s="384"/>
      <c r="L357" s="384"/>
      <c r="M357" s="384"/>
      <c r="N357" s="384"/>
      <c r="P357" s="384"/>
    </row>
    <row r="358">
      <c r="B358" s="384"/>
      <c r="C358" s="384"/>
      <c r="D358" s="384"/>
      <c r="E358" s="384"/>
      <c r="F358" s="384"/>
      <c r="G358" s="384"/>
      <c r="H358" s="384"/>
      <c r="I358" s="384"/>
      <c r="J358" s="384"/>
      <c r="K358" s="384"/>
      <c r="L358" s="384"/>
      <c r="M358" s="384"/>
      <c r="N358" s="384"/>
      <c r="P358" s="384"/>
    </row>
    <row r="359">
      <c r="B359" s="384"/>
      <c r="C359" s="384"/>
      <c r="D359" s="384"/>
      <c r="E359" s="384"/>
      <c r="F359" s="384"/>
      <c r="G359" s="384"/>
      <c r="H359" s="384"/>
      <c r="I359" s="384"/>
      <c r="J359" s="384"/>
      <c r="K359" s="384"/>
      <c r="L359" s="384"/>
      <c r="M359" s="384"/>
      <c r="N359" s="384"/>
      <c r="P359" s="384"/>
    </row>
    <row r="360">
      <c r="B360" s="384"/>
      <c r="C360" s="384"/>
      <c r="D360" s="384"/>
      <c r="E360" s="384"/>
      <c r="F360" s="384"/>
      <c r="G360" s="384"/>
      <c r="H360" s="384"/>
      <c r="I360" s="384"/>
      <c r="J360" s="384"/>
      <c r="K360" s="384"/>
      <c r="L360" s="384"/>
      <c r="M360" s="384"/>
      <c r="N360" s="384"/>
      <c r="P360" s="384"/>
    </row>
    <row r="361">
      <c r="B361" s="384"/>
      <c r="C361" s="384"/>
      <c r="D361" s="384"/>
      <c r="E361" s="384"/>
      <c r="F361" s="384"/>
      <c r="G361" s="384"/>
      <c r="H361" s="384"/>
      <c r="I361" s="384"/>
      <c r="J361" s="384"/>
      <c r="K361" s="384"/>
      <c r="L361" s="384"/>
      <c r="M361" s="384"/>
      <c r="N361" s="384"/>
      <c r="P361" s="384"/>
    </row>
    <row r="362">
      <c r="B362" s="384"/>
      <c r="C362" s="384"/>
      <c r="D362" s="384"/>
      <c r="E362" s="384"/>
      <c r="F362" s="384"/>
      <c r="G362" s="384"/>
      <c r="H362" s="384"/>
      <c r="I362" s="384"/>
      <c r="J362" s="384"/>
      <c r="K362" s="384"/>
      <c r="L362" s="384"/>
      <c r="M362" s="384"/>
      <c r="N362" s="384"/>
      <c r="P362" s="384"/>
    </row>
    <row r="363">
      <c r="B363" s="384"/>
      <c r="C363" s="384"/>
      <c r="D363" s="384"/>
      <c r="E363" s="384"/>
      <c r="F363" s="384"/>
      <c r="G363" s="384"/>
      <c r="H363" s="384"/>
      <c r="I363" s="384"/>
      <c r="J363" s="384"/>
      <c r="K363" s="384"/>
      <c r="L363" s="384"/>
      <c r="M363" s="384"/>
      <c r="N363" s="384"/>
      <c r="P363" s="384"/>
    </row>
    <row r="364">
      <c r="B364" s="384"/>
      <c r="C364" s="384"/>
      <c r="D364" s="384"/>
      <c r="E364" s="384"/>
      <c r="F364" s="384"/>
      <c r="G364" s="384"/>
      <c r="H364" s="384"/>
      <c r="I364" s="384"/>
      <c r="J364" s="384"/>
      <c r="K364" s="384"/>
      <c r="L364" s="384"/>
      <c r="M364" s="384"/>
      <c r="N364" s="384"/>
      <c r="P364" s="384"/>
    </row>
    <row r="365">
      <c r="B365" s="384"/>
      <c r="C365" s="384"/>
      <c r="D365" s="384"/>
      <c r="E365" s="384"/>
      <c r="F365" s="384"/>
      <c r="G365" s="384"/>
      <c r="H365" s="384"/>
      <c r="I365" s="384"/>
      <c r="J365" s="384"/>
      <c r="K365" s="384"/>
      <c r="L365" s="384"/>
      <c r="M365" s="384"/>
      <c r="N365" s="384"/>
      <c r="P365" s="384"/>
    </row>
    <row r="366">
      <c r="B366" s="384"/>
      <c r="C366" s="384"/>
      <c r="D366" s="384"/>
      <c r="E366" s="384"/>
      <c r="F366" s="384"/>
      <c r="G366" s="384"/>
      <c r="H366" s="384"/>
      <c r="I366" s="384"/>
      <c r="J366" s="384"/>
      <c r="K366" s="384"/>
      <c r="L366" s="384"/>
      <c r="M366" s="384"/>
      <c r="N366" s="384"/>
      <c r="P366" s="384"/>
    </row>
    <row r="367">
      <c r="B367" s="384"/>
      <c r="C367" s="384"/>
      <c r="D367" s="384"/>
      <c r="E367" s="384"/>
      <c r="F367" s="384"/>
      <c r="G367" s="384"/>
      <c r="H367" s="384"/>
      <c r="I367" s="384"/>
      <c r="J367" s="384"/>
      <c r="K367" s="384"/>
      <c r="L367" s="384"/>
      <c r="M367" s="384"/>
      <c r="N367" s="384"/>
      <c r="P367" s="384"/>
    </row>
    <row r="368">
      <c r="B368" s="384"/>
      <c r="C368" s="384"/>
      <c r="D368" s="384"/>
      <c r="E368" s="384"/>
      <c r="F368" s="384"/>
      <c r="G368" s="384"/>
      <c r="H368" s="384"/>
      <c r="I368" s="384"/>
      <c r="J368" s="384"/>
      <c r="K368" s="384"/>
      <c r="L368" s="384"/>
      <c r="M368" s="384"/>
      <c r="N368" s="384"/>
      <c r="P368" s="384"/>
    </row>
    <row r="369">
      <c r="B369" s="384"/>
      <c r="C369" s="384"/>
      <c r="D369" s="384"/>
      <c r="E369" s="384"/>
      <c r="F369" s="384"/>
      <c r="G369" s="384"/>
      <c r="H369" s="384"/>
      <c r="I369" s="384"/>
      <c r="J369" s="384"/>
      <c r="K369" s="384"/>
      <c r="L369" s="384"/>
      <c r="M369" s="384"/>
      <c r="N369" s="384"/>
      <c r="P369" s="384"/>
    </row>
    <row r="370">
      <c r="B370" s="384"/>
      <c r="C370" s="384"/>
      <c r="D370" s="384"/>
      <c r="E370" s="384"/>
      <c r="F370" s="384"/>
      <c r="G370" s="384"/>
      <c r="H370" s="384"/>
      <c r="I370" s="384"/>
      <c r="J370" s="384"/>
      <c r="K370" s="384"/>
      <c r="L370" s="384"/>
      <c r="M370" s="384"/>
      <c r="N370" s="384"/>
      <c r="P370" s="384"/>
    </row>
    <row r="371">
      <c r="B371" s="384"/>
      <c r="C371" s="384"/>
      <c r="D371" s="384"/>
      <c r="E371" s="384"/>
      <c r="F371" s="384"/>
      <c r="G371" s="384"/>
      <c r="H371" s="384"/>
      <c r="I371" s="384"/>
      <c r="J371" s="384"/>
      <c r="K371" s="384"/>
      <c r="L371" s="384"/>
      <c r="M371" s="384"/>
      <c r="N371" s="384"/>
      <c r="P371" s="384"/>
    </row>
    <row r="372">
      <c r="B372" s="384"/>
      <c r="C372" s="384"/>
      <c r="D372" s="384"/>
      <c r="E372" s="384"/>
      <c r="F372" s="384"/>
      <c r="G372" s="384"/>
      <c r="H372" s="384"/>
      <c r="I372" s="384"/>
      <c r="J372" s="384"/>
      <c r="K372" s="384"/>
      <c r="L372" s="384"/>
      <c r="M372" s="384"/>
      <c r="N372" s="384"/>
      <c r="P372" s="384"/>
    </row>
    <row r="373">
      <c r="B373" s="384"/>
      <c r="C373" s="384"/>
      <c r="D373" s="384"/>
      <c r="E373" s="384"/>
      <c r="F373" s="384"/>
      <c r="G373" s="384"/>
      <c r="H373" s="384"/>
      <c r="I373" s="384"/>
      <c r="J373" s="384"/>
      <c r="K373" s="384"/>
      <c r="L373" s="384"/>
      <c r="M373" s="384"/>
      <c r="N373" s="384"/>
      <c r="P373" s="384"/>
    </row>
    <row r="374">
      <c r="B374" s="384"/>
      <c r="C374" s="384"/>
      <c r="D374" s="384"/>
      <c r="E374" s="384"/>
      <c r="F374" s="384"/>
      <c r="G374" s="384"/>
      <c r="H374" s="384"/>
      <c r="I374" s="384"/>
      <c r="J374" s="384"/>
      <c r="K374" s="384"/>
      <c r="L374" s="384"/>
      <c r="M374" s="384"/>
      <c r="N374" s="384"/>
      <c r="P374" s="384"/>
    </row>
    <row r="375">
      <c r="B375" s="384"/>
      <c r="C375" s="384"/>
      <c r="D375" s="384"/>
      <c r="E375" s="384"/>
      <c r="F375" s="384"/>
      <c r="G375" s="384"/>
      <c r="H375" s="384"/>
      <c r="I375" s="384"/>
      <c r="J375" s="384"/>
      <c r="K375" s="384"/>
      <c r="L375" s="384"/>
      <c r="M375" s="384"/>
      <c r="N375" s="384"/>
      <c r="P375" s="384"/>
    </row>
    <row r="376">
      <c r="B376" s="384"/>
      <c r="C376" s="384"/>
      <c r="D376" s="384"/>
      <c r="E376" s="384"/>
      <c r="F376" s="384"/>
      <c r="G376" s="384"/>
      <c r="H376" s="384"/>
      <c r="I376" s="384"/>
      <c r="J376" s="384"/>
      <c r="K376" s="384"/>
      <c r="L376" s="384"/>
      <c r="M376" s="384"/>
      <c r="N376" s="384"/>
      <c r="P376" s="384"/>
    </row>
    <row r="377">
      <c r="B377" s="384"/>
      <c r="C377" s="384"/>
      <c r="D377" s="384"/>
      <c r="E377" s="384"/>
      <c r="F377" s="384"/>
      <c r="G377" s="384"/>
      <c r="H377" s="384"/>
      <c r="I377" s="384"/>
      <c r="J377" s="384"/>
      <c r="K377" s="384"/>
      <c r="L377" s="384"/>
      <c r="M377" s="384"/>
      <c r="N377" s="384"/>
      <c r="P377" s="384"/>
    </row>
    <row r="378">
      <c r="B378" s="384"/>
      <c r="C378" s="384"/>
      <c r="D378" s="384"/>
      <c r="E378" s="384"/>
      <c r="F378" s="384"/>
      <c r="G378" s="384"/>
      <c r="H378" s="384"/>
      <c r="I378" s="384"/>
      <c r="J378" s="384"/>
      <c r="K378" s="384"/>
      <c r="L378" s="384"/>
      <c r="M378" s="384"/>
      <c r="N378" s="384"/>
      <c r="P378" s="384"/>
    </row>
    <row r="379">
      <c r="B379" s="384"/>
      <c r="C379" s="384"/>
      <c r="D379" s="384"/>
      <c r="E379" s="384"/>
      <c r="F379" s="384"/>
      <c r="G379" s="384"/>
      <c r="H379" s="384"/>
      <c r="I379" s="384"/>
      <c r="J379" s="384"/>
      <c r="K379" s="384"/>
      <c r="L379" s="384"/>
      <c r="M379" s="384"/>
      <c r="N379" s="384"/>
      <c r="P379" s="384"/>
    </row>
    <row r="380">
      <c r="B380" s="384"/>
      <c r="C380" s="384"/>
      <c r="D380" s="384"/>
      <c r="E380" s="384"/>
      <c r="F380" s="384"/>
      <c r="G380" s="384"/>
      <c r="H380" s="384"/>
      <c r="I380" s="384"/>
      <c r="J380" s="384"/>
      <c r="K380" s="384"/>
      <c r="L380" s="384"/>
      <c r="M380" s="384"/>
      <c r="N380" s="384"/>
      <c r="P380" s="384"/>
    </row>
    <row r="381">
      <c r="B381" s="384"/>
      <c r="C381" s="384"/>
      <c r="D381" s="384"/>
      <c r="E381" s="384"/>
      <c r="F381" s="384"/>
      <c r="G381" s="384"/>
      <c r="H381" s="384"/>
      <c r="I381" s="384"/>
      <c r="J381" s="384"/>
      <c r="K381" s="384"/>
      <c r="L381" s="384"/>
      <c r="M381" s="384"/>
      <c r="N381" s="384"/>
      <c r="P381" s="384"/>
    </row>
    <row r="382">
      <c r="B382" s="384"/>
      <c r="C382" s="384"/>
      <c r="D382" s="384"/>
      <c r="E382" s="384"/>
      <c r="F382" s="384"/>
      <c r="G382" s="384"/>
      <c r="H382" s="384"/>
      <c r="I382" s="384"/>
      <c r="J382" s="384"/>
      <c r="K382" s="384"/>
      <c r="L382" s="384"/>
      <c r="M382" s="384"/>
      <c r="N382" s="384"/>
      <c r="P382" s="384"/>
    </row>
    <row r="383">
      <c r="B383" s="384"/>
      <c r="C383" s="384"/>
      <c r="D383" s="384"/>
      <c r="E383" s="384"/>
      <c r="F383" s="384"/>
      <c r="G383" s="384"/>
      <c r="H383" s="384"/>
      <c r="I383" s="384"/>
      <c r="J383" s="384"/>
      <c r="K383" s="384"/>
      <c r="L383" s="384"/>
      <c r="M383" s="384"/>
      <c r="N383" s="384"/>
      <c r="P383" s="384"/>
    </row>
    <row r="384">
      <c r="B384" s="384"/>
      <c r="C384" s="384"/>
      <c r="D384" s="384"/>
      <c r="E384" s="384"/>
      <c r="F384" s="384"/>
      <c r="G384" s="384"/>
      <c r="H384" s="384"/>
      <c r="I384" s="384"/>
      <c r="J384" s="384"/>
      <c r="K384" s="384"/>
      <c r="L384" s="384"/>
      <c r="M384" s="384"/>
      <c r="N384" s="384"/>
      <c r="P384" s="384"/>
    </row>
    <row r="385">
      <c r="B385" s="384"/>
      <c r="C385" s="384"/>
      <c r="D385" s="384"/>
      <c r="E385" s="384"/>
      <c r="F385" s="384"/>
      <c r="G385" s="384"/>
      <c r="H385" s="384"/>
      <c r="I385" s="384"/>
      <c r="J385" s="384"/>
      <c r="K385" s="384"/>
      <c r="L385" s="384"/>
      <c r="M385" s="384"/>
      <c r="N385" s="384"/>
      <c r="P385" s="384"/>
    </row>
    <row r="386">
      <c r="B386" s="384"/>
      <c r="C386" s="384"/>
      <c r="D386" s="384"/>
      <c r="E386" s="384"/>
      <c r="F386" s="384"/>
      <c r="G386" s="384"/>
      <c r="H386" s="384"/>
      <c r="I386" s="384"/>
      <c r="J386" s="384"/>
      <c r="K386" s="384"/>
      <c r="L386" s="384"/>
      <c r="M386" s="384"/>
      <c r="N386" s="384"/>
      <c r="P386" s="384"/>
    </row>
    <row r="387">
      <c r="B387" s="384"/>
      <c r="C387" s="384"/>
      <c r="D387" s="384"/>
      <c r="E387" s="384"/>
      <c r="F387" s="384"/>
      <c r="G387" s="384"/>
      <c r="H387" s="384"/>
      <c r="I387" s="384"/>
      <c r="J387" s="384"/>
      <c r="K387" s="384"/>
      <c r="L387" s="384"/>
      <c r="M387" s="384"/>
      <c r="N387" s="384"/>
      <c r="P387" s="384"/>
    </row>
    <row r="388">
      <c r="B388" s="384"/>
      <c r="C388" s="384"/>
      <c r="D388" s="384"/>
      <c r="E388" s="384"/>
      <c r="F388" s="384"/>
      <c r="G388" s="384"/>
      <c r="H388" s="384"/>
      <c r="I388" s="384"/>
      <c r="J388" s="384"/>
      <c r="K388" s="384"/>
      <c r="L388" s="384"/>
      <c r="M388" s="384"/>
      <c r="N388" s="384"/>
      <c r="P388" s="384"/>
    </row>
    <row r="389">
      <c r="B389" s="384"/>
      <c r="C389" s="384"/>
      <c r="D389" s="384"/>
      <c r="E389" s="384"/>
      <c r="F389" s="384"/>
      <c r="G389" s="384"/>
      <c r="H389" s="384"/>
      <c r="I389" s="384"/>
      <c r="J389" s="384"/>
      <c r="K389" s="384"/>
      <c r="L389" s="384"/>
      <c r="M389" s="384"/>
      <c r="N389" s="384"/>
      <c r="P389" s="384"/>
    </row>
    <row r="390">
      <c r="B390" s="384"/>
      <c r="C390" s="384"/>
      <c r="D390" s="384"/>
      <c r="E390" s="384"/>
      <c r="F390" s="384"/>
      <c r="G390" s="384"/>
      <c r="H390" s="384"/>
      <c r="I390" s="384"/>
      <c r="J390" s="384"/>
      <c r="K390" s="384"/>
      <c r="L390" s="384"/>
      <c r="M390" s="384"/>
      <c r="N390" s="384"/>
      <c r="P390" s="384"/>
    </row>
    <row r="391">
      <c r="B391" s="384"/>
      <c r="C391" s="384"/>
      <c r="D391" s="384"/>
      <c r="E391" s="384"/>
      <c r="F391" s="384"/>
      <c r="G391" s="384"/>
      <c r="H391" s="384"/>
      <c r="I391" s="384"/>
      <c r="J391" s="384"/>
      <c r="K391" s="384"/>
      <c r="L391" s="384"/>
      <c r="M391" s="384"/>
      <c r="N391" s="384"/>
      <c r="P391" s="384"/>
    </row>
    <row r="392">
      <c r="B392" s="384"/>
      <c r="C392" s="384"/>
      <c r="D392" s="384"/>
      <c r="E392" s="384"/>
      <c r="F392" s="384"/>
      <c r="G392" s="384"/>
      <c r="H392" s="384"/>
      <c r="I392" s="384"/>
      <c r="J392" s="384"/>
      <c r="K392" s="384"/>
      <c r="L392" s="384"/>
      <c r="M392" s="384"/>
      <c r="N392" s="384"/>
      <c r="P392" s="384"/>
    </row>
    <row r="393">
      <c r="B393" s="384"/>
      <c r="C393" s="384"/>
      <c r="D393" s="384"/>
      <c r="E393" s="384"/>
      <c r="F393" s="384"/>
      <c r="G393" s="384"/>
      <c r="H393" s="384"/>
      <c r="I393" s="384"/>
      <c r="J393" s="384"/>
      <c r="K393" s="384"/>
      <c r="L393" s="384"/>
      <c r="M393" s="384"/>
      <c r="N393" s="384"/>
      <c r="P393" s="384"/>
    </row>
    <row r="394">
      <c r="B394" s="384"/>
      <c r="C394" s="384"/>
      <c r="D394" s="384"/>
      <c r="E394" s="384"/>
      <c r="F394" s="384"/>
      <c r="G394" s="384"/>
      <c r="H394" s="384"/>
      <c r="I394" s="384"/>
      <c r="J394" s="384"/>
      <c r="K394" s="384"/>
      <c r="L394" s="384"/>
      <c r="M394" s="384"/>
      <c r="N394" s="384"/>
      <c r="P394" s="384"/>
    </row>
    <row r="395">
      <c r="B395" s="384"/>
      <c r="C395" s="384"/>
      <c r="D395" s="384"/>
      <c r="E395" s="384"/>
      <c r="F395" s="384"/>
      <c r="G395" s="384"/>
      <c r="H395" s="384"/>
      <c r="I395" s="384"/>
      <c r="J395" s="384"/>
      <c r="K395" s="384"/>
      <c r="L395" s="384"/>
      <c r="M395" s="384"/>
      <c r="N395" s="384"/>
      <c r="P395" s="384"/>
    </row>
    <row r="396">
      <c r="B396" s="384"/>
      <c r="C396" s="384"/>
      <c r="D396" s="384"/>
      <c r="E396" s="384"/>
      <c r="F396" s="384"/>
      <c r="G396" s="384"/>
      <c r="H396" s="384"/>
      <c r="I396" s="384"/>
      <c r="J396" s="384"/>
      <c r="K396" s="384"/>
      <c r="L396" s="384"/>
      <c r="M396" s="384"/>
      <c r="N396" s="384"/>
      <c r="P396" s="384"/>
    </row>
    <row r="397">
      <c r="B397" s="384"/>
      <c r="C397" s="384"/>
      <c r="D397" s="384"/>
      <c r="E397" s="384"/>
      <c r="F397" s="384"/>
      <c r="G397" s="384"/>
      <c r="H397" s="384"/>
      <c r="I397" s="384"/>
      <c r="J397" s="384"/>
      <c r="K397" s="384"/>
      <c r="L397" s="384"/>
      <c r="M397" s="384"/>
      <c r="N397" s="384"/>
      <c r="P397" s="384"/>
    </row>
    <row r="398">
      <c r="B398" s="384"/>
      <c r="C398" s="384"/>
      <c r="D398" s="384"/>
      <c r="E398" s="384"/>
      <c r="F398" s="384"/>
      <c r="G398" s="384"/>
      <c r="H398" s="384"/>
      <c r="I398" s="384"/>
      <c r="J398" s="384"/>
      <c r="K398" s="384"/>
      <c r="L398" s="384"/>
      <c r="M398" s="384"/>
      <c r="N398" s="384"/>
      <c r="P398" s="384"/>
    </row>
    <row r="399">
      <c r="B399" s="384"/>
      <c r="C399" s="384"/>
      <c r="D399" s="384"/>
      <c r="E399" s="384"/>
      <c r="F399" s="384"/>
      <c r="G399" s="384"/>
      <c r="H399" s="384"/>
      <c r="I399" s="384"/>
      <c r="J399" s="384"/>
      <c r="K399" s="384"/>
      <c r="L399" s="384"/>
      <c r="M399" s="384"/>
      <c r="N399" s="384"/>
      <c r="P399" s="384"/>
    </row>
    <row r="400">
      <c r="B400" s="384"/>
      <c r="C400" s="384"/>
      <c r="D400" s="384"/>
      <c r="E400" s="384"/>
      <c r="F400" s="384"/>
      <c r="G400" s="384"/>
      <c r="H400" s="384"/>
      <c r="I400" s="384"/>
      <c r="J400" s="384"/>
      <c r="K400" s="384"/>
      <c r="L400" s="384"/>
      <c r="M400" s="384"/>
      <c r="N400" s="384"/>
      <c r="P400" s="384"/>
    </row>
    <row r="401">
      <c r="B401" s="384"/>
      <c r="C401" s="384"/>
      <c r="D401" s="384"/>
      <c r="E401" s="384"/>
      <c r="F401" s="384"/>
      <c r="G401" s="384"/>
      <c r="H401" s="384"/>
      <c r="I401" s="384"/>
      <c r="J401" s="384"/>
      <c r="K401" s="384"/>
      <c r="L401" s="384"/>
      <c r="M401" s="384"/>
      <c r="N401" s="384"/>
      <c r="P401" s="384"/>
    </row>
    <row r="402">
      <c r="B402" s="384"/>
      <c r="C402" s="384"/>
      <c r="D402" s="384"/>
      <c r="E402" s="384"/>
      <c r="F402" s="384"/>
      <c r="G402" s="384"/>
      <c r="H402" s="384"/>
      <c r="I402" s="384"/>
      <c r="J402" s="384"/>
      <c r="K402" s="384"/>
      <c r="L402" s="384"/>
      <c r="M402" s="384"/>
      <c r="N402" s="384"/>
      <c r="P402" s="384"/>
    </row>
    <row r="403">
      <c r="B403" s="384"/>
      <c r="C403" s="384"/>
      <c r="D403" s="384"/>
      <c r="E403" s="384"/>
      <c r="F403" s="384"/>
      <c r="G403" s="384"/>
      <c r="H403" s="384"/>
      <c r="I403" s="384"/>
      <c r="J403" s="384"/>
      <c r="K403" s="384"/>
      <c r="L403" s="384"/>
      <c r="M403" s="384"/>
      <c r="N403" s="384"/>
      <c r="P403" s="384"/>
    </row>
    <row r="404">
      <c r="B404" s="384"/>
      <c r="C404" s="384"/>
      <c r="D404" s="384"/>
      <c r="E404" s="384"/>
      <c r="F404" s="384"/>
      <c r="G404" s="384"/>
      <c r="H404" s="384"/>
      <c r="I404" s="384"/>
      <c r="J404" s="384"/>
      <c r="K404" s="384"/>
      <c r="L404" s="384"/>
      <c r="M404" s="384"/>
      <c r="N404" s="384"/>
      <c r="P404" s="384"/>
    </row>
    <row r="405">
      <c r="B405" s="384"/>
      <c r="C405" s="384"/>
      <c r="D405" s="384"/>
      <c r="E405" s="384"/>
      <c r="F405" s="384"/>
      <c r="G405" s="384"/>
      <c r="H405" s="384"/>
      <c r="I405" s="384"/>
      <c r="J405" s="384"/>
      <c r="K405" s="384"/>
      <c r="L405" s="384"/>
      <c r="M405" s="384"/>
      <c r="N405" s="384"/>
      <c r="P405" s="384"/>
    </row>
    <row r="406">
      <c r="B406" s="384"/>
      <c r="C406" s="384"/>
      <c r="D406" s="384"/>
      <c r="E406" s="384"/>
      <c r="F406" s="384"/>
      <c r="G406" s="384"/>
      <c r="H406" s="384"/>
      <c r="I406" s="384"/>
      <c r="J406" s="384"/>
      <c r="K406" s="384"/>
      <c r="L406" s="384"/>
      <c r="M406" s="384"/>
      <c r="N406" s="384"/>
      <c r="P406" s="384"/>
    </row>
    <row r="407">
      <c r="B407" s="384"/>
      <c r="C407" s="384"/>
      <c r="D407" s="384"/>
      <c r="E407" s="384"/>
      <c r="F407" s="384"/>
      <c r="G407" s="384"/>
      <c r="H407" s="384"/>
      <c r="I407" s="384"/>
      <c r="J407" s="384"/>
      <c r="K407" s="384"/>
      <c r="L407" s="384"/>
      <c r="M407" s="384"/>
      <c r="N407" s="384"/>
      <c r="P407" s="384"/>
    </row>
    <row r="408">
      <c r="B408" s="384"/>
      <c r="C408" s="384"/>
      <c r="D408" s="384"/>
      <c r="E408" s="384"/>
      <c r="F408" s="384"/>
      <c r="G408" s="384"/>
      <c r="H408" s="384"/>
      <c r="I408" s="384"/>
      <c r="J408" s="384"/>
      <c r="K408" s="384"/>
      <c r="L408" s="384"/>
      <c r="M408" s="384"/>
      <c r="N408" s="384"/>
      <c r="P408" s="384"/>
    </row>
    <row r="409">
      <c r="B409" s="384"/>
      <c r="C409" s="384"/>
      <c r="D409" s="384"/>
      <c r="E409" s="384"/>
      <c r="F409" s="384"/>
      <c r="G409" s="384"/>
      <c r="H409" s="384"/>
      <c r="I409" s="384"/>
      <c r="J409" s="384"/>
      <c r="K409" s="384"/>
      <c r="L409" s="384"/>
      <c r="M409" s="384"/>
      <c r="N409" s="384"/>
      <c r="P409" s="384"/>
    </row>
    <row r="410">
      <c r="B410" s="384"/>
      <c r="C410" s="384"/>
      <c r="D410" s="384"/>
      <c r="E410" s="384"/>
      <c r="F410" s="384"/>
      <c r="G410" s="384"/>
      <c r="H410" s="384"/>
      <c r="I410" s="384"/>
      <c r="J410" s="384"/>
      <c r="K410" s="384"/>
      <c r="L410" s="384"/>
      <c r="M410" s="384"/>
      <c r="N410" s="384"/>
      <c r="P410" s="384"/>
    </row>
    <row r="411">
      <c r="B411" s="384"/>
      <c r="C411" s="384"/>
      <c r="D411" s="384"/>
      <c r="E411" s="384"/>
      <c r="F411" s="384"/>
      <c r="G411" s="384"/>
      <c r="H411" s="384"/>
      <c r="I411" s="384"/>
      <c r="J411" s="384"/>
      <c r="K411" s="384"/>
      <c r="L411" s="384"/>
      <c r="M411" s="384"/>
      <c r="N411" s="384"/>
      <c r="P411" s="384"/>
    </row>
    <row r="412">
      <c r="B412" s="384"/>
      <c r="C412" s="384"/>
      <c r="D412" s="384"/>
      <c r="E412" s="384"/>
      <c r="F412" s="384"/>
      <c r="G412" s="384"/>
      <c r="H412" s="384"/>
      <c r="I412" s="384"/>
      <c r="J412" s="384"/>
      <c r="K412" s="384"/>
      <c r="L412" s="384"/>
      <c r="M412" s="384"/>
      <c r="N412" s="384"/>
      <c r="P412" s="384"/>
    </row>
    <row r="413">
      <c r="B413" s="384"/>
      <c r="C413" s="384"/>
      <c r="D413" s="384"/>
      <c r="E413" s="384"/>
      <c r="F413" s="384"/>
      <c r="G413" s="384"/>
      <c r="H413" s="384"/>
      <c r="I413" s="384"/>
      <c r="J413" s="384"/>
      <c r="K413" s="384"/>
      <c r="L413" s="384"/>
      <c r="M413" s="384"/>
      <c r="N413" s="384"/>
      <c r="P413" s="384"/>
    </row>
    <row r="414">
      <c r="B414" s="384"/>
      <c r="C414" s="384"/>
      <c r="D414" s="384"/>
      <c r="E414" s="384"/>
      <c r="F414" s="384"/>
      <c r="G414" s="384"/>
      <c r="H414" s="384"/>
      <c r="I414" s="384"/>
      <c r="J414" s="384"/>
      <c r="K414" s="384"/>
      <c r="L414" s="384"/>
      <c r="M414" s="384"/>
      <c r="N414" s="384"/>
      <c r="P414" s="384"/>
    </row>
    <row r="415">
      <c r="B415" s="384"/>
      <c r="C415" s="384"/>
      <c r="D415" s="384"/>
      <c r="E415" s="384"/>
      <c r="F415" s="384"/>
      <c r="G415" s="384"/>
      <c r="H415" s="384"/>
      <c r="I415" s="384"/>
      <c r="J415" s="384"/>
      <c r="K415" s="384"/>
      <c r="L415" s="384"/>
      <c r="M415" s="384"/>
      <c r="N415" s="384"/>
      <c r="P415" s="384"/>
    </row>
    <row r="416">
      <c r="B416" s="384"/>
      <c r="C416" s="384"/>
      <c r="D416" s="384"/>
      <c r="E416" s="384"/>
      <c r="F416" s="384"/>
      <c r="G416" s="384"/>
      <c r="H416" s="384"/>
      <c r="I416" s="384"/>
      <c r="J416" s="384"/>
      <c r="K416" s="384"/>
      <c r="L416" s="384"/>
      <c r="M416" s="384"/>
      <c r="N416" s="384"/>
      <c r="P416" s="384"/>
    </row>
    <row r="417">
      <c r="B417" s="384"/>
      <c r="C417" s="384"/>
      <c r="D417" s="384"/>
      <c r="E417" s="384"/>
      <c r="F417" s="384"/>
      <c r="G417" s="384"/>
      <c r="H417" s="384"/>
      <c r="I417" s="384"/>
      <c r="J417" s="384"/>
      <c r="K417" s="384"/>
      <c r="L417" s="384"/>
      <c r="M417" s="384"/>
      <c r="N417" s="384"/>
      <c r="P417" s="384"/>
    </row>
    <row r="418">
      <c r="B418" s="384"/>
      <c r="C418" s="384"/>
      <c r="D418" s="384"/>
      <c r="E418" s="384"/>
      <c r="F418" s="384"/>
      <c r="G418" s="384"/>
      <c r="H418" s="384"/>
      <c r="I418" s="384"/>
      <c r="J418" s="384"/>
      <c r="K418" s="384"/>
      <c r="L418" s="384"/>
      <c r="M418" s="384"/>
      <c r="N418" s="384"/>
      <c r="P418" s="384"/>
    </row>
    <row r="419">
      <c r="B419" s="384"/>
      <c r="C419" s="384"/>
      <c r="D419" s="384"/>
      <c r="E419" s="384"/>
      <c r="F419" s="384"/>
      <c r="G419" s="384"/>
      <c r="H419" s="384"/>
      <c r="I419" s="384"/>
      <c r="J419" s="384"/>
      <c r="K419" s="384"/>
      <c r="L419" s="384"/>
      <c r="M419" s="384"/>
      <c r="N419" s="384"/>
      <c r="P419" s="384"/>
    </row>
    <row r="420">
      <c r="B420" s="384"/>
      <c r="C420" s="384"/>
      <c r="D420" s="384"/>
      <c r="E420" s="384"/>
      <c r="F420" s="384"/>
      <c r="G420" s="384"/>
      <c r="H420" s="384"/>
      <c r="I420" s="384"/>
      <c r="J420" s="384"/>
      <c r="K420" s="384"/>
      <c r="L420" s="384"/>
      <c r="M420" s="384"/>
      <c r="N420" s="384"/>
      <c r="P420" s="384"/>
    </row>
    <row r="421">
      <c r="B421" s="384"/>
      <c r="C421" s="384"/>
      <c r="D421" s="384"/>
      <c r="E421" s="384"/>
      <c r="F421" s="384"/>
      <c r="G421" s="384"/>
      <c r="H421" s="384"/>
      <c r="I421" s="384"/>
      <c r="J421" s="384"/>
      <c r="K421" s="384"/>
      <c r="L421" s="384"/>
      <c r="M421" s="384"/>
      <c r="N421" s="384"/>
      <c r="P421" s="384"/>
    </row>
    <row r="422">
      <c r="B422" s="384"/>
      <c r="C422" s="384"/>
      <c r="D422" s="384"/>
      <c r="E422" s="384"/>
      <c r="F422" s="384"/>
      <c r="G422" s="384"/>
      <c r="H422" s="384"/>
      <c r="I422" s="384"/>
      <c r="J422" s="384"/>
      <c r="K422" s="384"/>
      <c r="L422" s="384"/>
      <c r="M422" s="384"/>
      <c r="N422" s="384"/>
      <c r="P422" s="384"/>
    </row>
    <row r="423">
      <c r="B423" s="384"/>
      <c r="C423" s="384"/>
      <c r="D423" s="384"/>
      <c r="E423" s="384"/>
      <c r="F423" s="384"/>
      <c r="G423" s="384"/>
      <c r="H423" s="384"/>
      <c r="I423" s="384"/>
      <c r="J423" s="384"/>
      <c r="K423" s="384"/>
      <c r="L423" s="384"/>
      <c r="M423" s="384"/>
      <c r="N423" s="384"/>
      <c r="P423" s="384"/>
    </row>
    <row r="424">
      <c r="B424" s="384"/>
      <c r="C424" s="384"/>
      <c r="D424" s="384"/>
      <c r="E424" s="384"/>
      <c r="F424" s="384"/>
      <c r="G424" s="384"/>
      <c r="H424" s="384"/>
      <c r="I424" s="384"/>
      <c r="J424" s="384"/>
      <c r="K424" s="384"/>
      <c r="L424" s="384"/>
      <c r="M424" s="384"/>
      <c r="N424" s="384"/>
      <c r="P424" s="384"/>
    </row>
    <row r="425">
      <c r="B425" s="384"/>
      <c r="C425" s="384"/>
      <c r="D425" s="384"/>
      <c r="E425" s="384"/>
      <c r="F425" s="384"/>
      <c r="G425" s="384"/>
      <c r="H425" s="384"/>
      <c r="I425" s="384"/>
      <c r="J425" s="384"/>
      <c r="K425" s="384"/>
      <c r="L425" s="384"/>
      <c r="M425" s="384"/>
      <c r="N425" s="384"/>
      <c r="P425" s="384"/>
    </row>
    <row r="426">
      <c r="B426" s="384"/>
      <c r="C426" s="384"/>
      <c r="D426" s="384"/>
      <c r="E426" s="384"/>
      <c r="F426" s="384"/>
      <c r="G426" s="384"/>
      <c r="H426" s="384"/>
      <c r="I426" s="384"/>
      <c r="J426" s="384"/>
      <c r="K426" s="384"/>
      <c r="L426" s="384"/>
      <c r="M426" s="384"/>
      <c r="N426" s="384"/>
      <c r="P426" s="384"/>
    </row>
    <row r="427">
      <c r="B427" s="384"/>
      <c r="C427" s="384"/>
      <c r="D427" s="384"/>
      <c r="E427" s="384"/>
      <c r="F427" s="384"/>
      <c r="G427" s="384"/>
      <c r="H427" s="384"/>
      <c r="I427" s="384"/>
      <c r="J427" s="384"/>
      <c r="K427" s="384"/>
      <c r="L427" s="384"/>
      <c r="M427" s="384"/>
      <c r="N427" s="384"/>
      <c r="P427" s="384"/>
    </row>
    <row r="428">
      <c r="B428" s="384"/>
      <c r="C428" s="384"/>
      <c r="D428" s="384"/>
      <c r="E428" s="384"/>
      <c r="F428" s="384"/>
      <c r="G428" s="384"/>
      <c r="H428" s="384"/>
      <c r="I428" s="384"/>
      <c r="J428" s="384"/>
      <c r="K428" s="384"/>
      <c r="L428" s="384"/>
      <c r="M428" s="384"/>
      <c r="N428" s="384"/>
      <c r="P428" s="384"/>
    </row>
    <row r="429">
      <c r="B429" s="384"/>
      <c r="C429" s="384"/>
      <c r="D429" s="384"/>
      <c r="E429" s="384"/>
      <c r="F429" s="384"/>
      <c r="G429" s="384"/>
      <c r="H429" s="384"/>
      <c r="I429" s="384"/>
      <c r="J429" s="384"/>
      <c r="K429" s="384"/>
      <c r="L429" s="384"/>
      <c r="M429" s="384"/>
      <c r="N429" s="384"/>
      <c r="P429" s="384"/>
    </row>
    <row r="430">
      <c r="B430" s="384"/>
      <c r="C430" s="384"/>
      <c r="D430" s="384"/>
      <c r="E430" s="384"/>
      <c r="F430" s="384"/>
      <c r="G430" s="384"/>
      <c r="H430" s="384"/>
      <c r="I430" s="384"/>
      <c r="J430" s="384"/>
      <c r="K430" s="384"/>
      <c r="L430" s="384"/>
      <c r="M430" s="384"/>
      <c r="N430" s="384"/>
      <c r="P430" s="384"/>
    </row>
    <row r="431">
      <c r="B431" s="384"/>
      <c r="C431" s="384"/>
      <c r="D431" s="384"/>
      <c r="E431" s="384"/>
      <c r="F431" s="384"/>
      <c r="G431" s="384"/>
      <c r="H431" s="384"/>
      <c r="I431" s="384"/>
      <c r="J431" s="384"/>
      <c r="K431" s="384"/>
      <c r="L431" s="384"/>
      <c r="M431" s="384"/>
      <c r="N431" s="384"/>
      <c r="P431" s="384"/>
    </row>
    <row r="432">
      <c r="B432" s="384"/>
      <c r="C432" s="384"/>
      <c r="D432" s="384"/>
      <c r="E432" s="384"/>
      <c r="F432" s="384"/>
      <c r="G432" s="384"/>
      <c r="H432" s="384"/>
      <c r="I432" s="384"/>
      <c r="J432" s="384"/>
      <c r="K432" s="384"/>
      <c r="L432" s="384"/>
      <c r="M432" s="384"/>
      <c r="N432" s="384"/>
      <c r="P432" s="384"/>
    </row>
    <row r="433">
      <c r="B433" s="384"/>
      <c r="C433" s="384"/>
      <c r="D433" s="384"/>
      <c r="E433" s="384"/>
      <c r="F433" s="384"/>
      <c r="G433" s="384"/>
      <c r="H433" s="384"/>
      <c r="I433" s="384"/>
      <c r="J433" s="384"/>
      <c r="K433" s="384"/>
      <c r="L433" s="384"/>
      <c r="M433" s="384"/>
      <c r="N433" s="384"/>
      <c r="P433" s="384"/>
    </row>
    <row r="434">
      <c r="B434" s="384"/>
      <c r="C434" s="384"/>
      <c r="D434" s="384"/>
      <c r="E434" s="384"/>
      <c r="F434" s="384"/>
      <c r="G434" s="384"/>
      <c r="H434" s="384"/>
      <c r="I434" s="384"/>
      <c r="J434" s="384"/>
      <c r="K434" s="384"/>
      <c r="L434" s="384"/>
      <c r="M434" s="384"/>
      <c r="N434" s="384"/>
      <c r="P434" s="384"/>
    </row>
    <row r="435">
      <c r="B435" s="384"/>
      <c r="C435" s="384"/>
      <c r="D435" s="384"/>
      <c r="E435" s="384"/>
      <c r="F435" s="384"/>
      <c r="G435" s="384"/>
      <c r="H435" s="384"/>
      <c r="I435" s="384"/>
      <c r="J435" s="384"/>
      <c r="K435" s="384"/>
      <c r="L435" s="384"/>
      <c r="M435" s="384"/>
      <c r="N435" s="384"/>
      <c r="P435" s="384"/>
    </row>
    <row r="436">
      <c r="B436" s="384"/>
      <c r="C436" s="384"/>
      <c r="D436" s="384"/>
      <c r="E436" s="384"/>
      <c r="F436" s="384"/>
      <c r="G436" s="384"/>
      <c r="H436" s="384"/>
      <c r="I436" s="384"/>
      <c r="J436" s="384"/>
      <c r="K436" s="384"/>
      <c r="L436" s="384"/>
      <c r="M436" s="384"/>
      <c r="N436" s="384"/>
      <c r="P436" s="384"/>
    </row>
    <row r="437">
      <c r="B437" s="384"/>
      <c r="C437" s="384"/>
      <c r="D437" s="384"/>
      <c r="E437" s="384"/>
      <c r="F437" s="384"/>
      <c r="G437" s="384"/>
      <c r="H437" s="384"/>
      <c r="I437" s="384"/>
      <c r="J437" s="384"/>
      <c r="K437" s="384"/>
      <c r="L437" s="384"/>
      <c r="M437" s="384"/>
      <c r="N437" s="384"/>
      <c r="P437" s="384"/>
    </row>
    <row r="438">
      <c r="B438" s="384"/>
      <c r="C438" s="384"/>
      <c r="D438" s="384"/>
      <c r="E438" s="384"/>
      <c r="F438" s="384"/>
      <c r="G438" s="384"/>
      <c r="H438" s="384"/>
      <c r="I438" s="384"/>
      <c r="J438" s="384"/>
      <c r="K438" s="384"/>
      <c r="L438" s="384"/>
      <c r="M438" s="384"/>
      <c r="N438" s="384"/>
      <c r="P438" s="384"/>
    </row>
    <row r="439">
      <c r="B439" s="384"/>
      <c r="C439" s="384"/>
      <c r="D439" s="384"/>
      <c r="E439" s="384"/>
      <c r="F439" s="384"/>
      <c r="G439" s="384"/>
      <c r="H439" s="384"/>
      <c r="I439" s="384"/>
      <c r="J439" s="384"/>
      <c r="K439" s="384"/>
      <c r="L439" s="384"/>
      <c r="M439" s="384"/>
      <c r="N439" s="384"/>
      <c r="P439" s="384"/>
    </row>
    <row r="440">
      <c r="B440" s="384"/>
      <c r="C440" s="384"/>
      <c r="D440" s="384"/>
      <c r="E440" s="384"/>
      <c r="F440" s="384"/>
      <c r="G440" s="384"/>
      <c r="H440" s="384"/>
      <c r="I440" s="384"/>
      <c r="J440" s="384"/>
      <c r="K440" s="384"/>
      <c r="L440" s="384"/>
      <c r="M440" s="384"/>
      <c r="N440" s="384"/>
      <c r="P440" s="384"/>
    </row>
    <row r="441">
      <c r="B441" s="384"/>
      <c r="C441" s="384"/>
      <c r="D441" s="384"/>
      <c r="E441" s="384"/>
      <c r="F441" s="384"/>
      <c r="G441" s="384"/>
      <c r="H441" s="384"/>
      <c r="I441" s="384"/>
      <c r="J441" s="384"/>
      <c r="K441" s="384"/>
      <c r="L441" s="384"/>
      <c r="M441" s="384"/>
      <c r="N441" s="384"/>
      <c r="P441" s="384"/>
    </row>
    <row r="442">
      <c r="B442" s="384"/>
      <c r="C442" s="384"/>
      <c r="D442" s="384"/>
      <c r="E442" s="384"/>
      <c r="F442" s="384"/>
      <c r="G442" s="384"/>
      <c r="H442" s="384"/>
      <c r="I442" s="384"/>
      <c r="J442" s="384"/>
      <c r="K442" s="384"/>
      <c r="L442" s="384"/>
      <c r="M442" s="384"/>
      <c r="N442" s="384"/>
      <c r="P442" s="384"/>
    </row>
    <row r="443">
      <c r="B443" s="384"/>
      <c r="C443" s="384"/>
      <c r="D443" s="384"/>
      <c r="E443" s="384"/>
      <c r="F443" s="384"/>
      <c r="G443" s="384"/>
      <c r="H443" s="384"/>
      <c r="I443" s="384"/>
      <c r="J443" s="384"/>
      <c r="K443" s="384"/>
      <c r="L443" s="384"/>
      <c r="M443" s="384"/>
      <c r="N443" s="384"/>
      <c r="P443" s="384"/>
    </row>
    <row r="444">
      <c r="B444" s="384"/>
      <c r="C444" s="384"/>
      <c r="D444" s="384"/>
      <c r="E444" s="384"/>
      <c r="F444" s="384"/>
      <c r="G444" s="384"/>
      <c r="H444" s="384"/>
      <c r="I444" s="384"/>
      <c r="J444" s="384"/>
      <c r="K444" s="384"/>
      <c r="L444" s="384"/>
      <c r="M444" s="384"/>
      <c r="N444" s="384"/>
      <c r="P444" s="384"/>
    </row>
    <row r="445">
      <c r="B445" s="384"/>
      <c r="C445" s="384"/>
      <c r="D445" s="384"/>
      <c r="E445" s="384"/>
      <c r="F445" s="384"/>
      <c r="G445" s="384"/>
      <c r="H445" s="384"/>
      <c r="I445" s="384"/>
      <c r="J445" s="384"/>
      <c r="K445" s="384"/>
      <c r="L445" s="384"/>
      <c r="M445" s="384"/>
      <c r="N445" s="384"/>
      <c r="P445" s="384"/>
    </row>
    <row r="446">
      <c r="B446" s="384"/>
      <c r="C446" s="384"/>
      <c r="D446" s="384"/>
      <c r="E446" s="384"/>
      <c r="F446" s="384"/>
      <c r="G446" s="384"/>
      <c r="H446" s="384"/>
      <c r="I446" s="384"/>
      <c r="J446" s="384"/>
      <c r="K446" s="384"/>
      <c r="L446" s="384"/>
      <c r="M446" s="384"/>
      <c r="N446" s="384"/>
      <c r="P446" s="384"/>
    </row>
    <row r="447">
      <c r="B447" s="384"/>
      <c r="C447" s="384"/>
      <c r="D447" s="384"/>
      <c r="E447" s="384"/>
      <c r="F447" s="384"/>
      <c r="G447" s="384"/>
      <c r="H447" s="384"/>
      <c r="I447" s="384"/>
      <c r="J447" s="384"/>
      <c r="K447" s="384"/>
      <c r="L447" s="384"/>
      <c r="M447" s="384"/>
      <c r="N447" s="384"/>
      <c r="P447" s="384"/>
    </row>
    <row r="448">
      <c r="B448" s="384"/>
      <c r="C448" s="384"/>
      <c r="D448" s="384"/>
      <c r="E448" s="384"/>
      <c r="F448" s="384"/>
      <c r="G448" s="384"/>
      <c r="H448" s="384"/>
      <c r="I448" s="384"/>
      <c r="J448" s="384"/>
      <c r="K448" s="384"/>
      <c r="L448" s="384"/>
      <c r="M448" s="384"/>
      <c r="N448" s="384"/>
      <c r="P448" s="384"/>
    </row>
    <row r="449">
      <c r="B449" s="384"/>
      <c r="C449" s="384"/>
      <c r="D449" s="384"/>
      <c r="E449" s="384"/>
      <c r="F449" s="384"/>
      <c r="G449" s="384"/>
      <c r="H449" s="384"/>
      <c r="I449" s="384"/>
      <c r="J449" s="384"/>
      <c r="K449" s="384"/>
      <c r="L449" s="384"/>
      <c r="M449" s="384"/>
      <c r="N449" s="384"/>
      <c r="P449" s="384"/>
    </row>
    <row r="450">
      <c r="B450" s="384"/>
      <c r="C450" s="384"/>
      <c r="D450" s="384"/>
      <c r="E450" s="384"/>
      <c r="F450" s="384"/>
      <c r="G450" s="384"/>
      <c r="H450" s="384"/>
      <c r="I450" s="384"/>
      <c r="J450" s="384"/>
      <c r="K450" s="384"/>
      <c r="L450" s="384"/>
      <c r="M450" s="384"/>
      <c r="N450" s="384"/>
      <c r="P450" s="384"/>
    </row>
    <row r="451">
      <c r="B451" s="384"/>
      <c r="C451" s="384"/>
      <c r="D451" s="384"/>
      <c r="E451" s="384"/>
      <c r="F451" s="384"/>
      <c r="G451" s="384"/>
      <c r="H451" s="384"/>
      <c r="I451" s="384"/>
      <c r="J451" s="384"/>
      <c r="K451" s="384"/>
      <c r="L451" s="384"/>
      <c r="M451" s="384"/>
      <c r="N451" s="384"/>
      <c r="P451" s="384"/>
    </row>
    <row r="452">
      <c r="B452" s="384"/>
      <c r="C452" s="384"/>
      <c r="D452" s="384"/>
      <c r="E452" s="384"/>
      <c r="F452" s="384"/>
      <c r="G452" s="384"/>
      <c r="H452" s="384"/>
      <c r="I452" s="384"/>
      <c r="J452" s="384"/>
      <c r="K452" s="384"/>
      <c r="L452" s="384"/>
      <c r="M452" s="384"/>
      <c r="N452" s="384"/>
      <c r="P452" s="384"/>
    </row>
    <row r="453">
      <c r="B453" s="384"/>
      <c r="C453" s="384"/>
      <c r="D453" s="384"/>
      <c r="E453" s="384"/>
      <c r="F453" s="384"/>
      <c r="G453" s="384"/>
      <c r="H453" s="384"/>
      <c r="I453" s="384"/>
      <c r="J453" s="384"/>
      <c r="K453" s="384"/>
      <c r="L453" s="384"/>
      <c r="M453" s="384"/>
      <c r="N453" s="384"/>
      <c r="P453" s="384"/>
    </row>
    <row r="454">
      <c r="B454" s="384"/>
      <c r="C454" s="384"/>
      <c r="D454" s="384"/>
      <c r="E454" s="384"/>
      <c r="F454" s="384"/>
      <c r="G454" s="384"/>
      <c r="H454" s="384"/>
      <c r="I454" s="384"/>
      <c r="J454" s="384"/>
      <c r="K454" s="384"/>
      <c r="L454" s="384"/>
      <c r="M454" s="384"/>
      <c r="N454" s="384"/>
      <c r="P454" s="384"/>
    </row>
    <row r="455">
      <c r="B455" s="384"/>
      <c r="C455" s="384"/>
      <c r="D455" s="384"/>
      <c r="E455" s="384"/>
      <c r="F455" s="384"/>
      <c r="G455" s="384"/>
      <c r="H455" s="384"/>
      <c r="I455" s="384"/>
      <c r="J455" s="384"/>
      <c r="K455" s="384"/>
      <c r="L455" s="384"/>
      <c r="M455" s="384"/>
      <c r="N455" s="384"/>
      <c r="P455" s="384"/>
    </row>
    <row r="456">
      <c r="B456" s="384"/>
      <c r="C456" s="384"/>
      <c r="D456" s="384"/>
      <c r="E456" s="384"/>
      <c r="F456" s="384"/>
      <c r="G456" s="384"/>
      <c r="H456" s="384"/>
      <c r="I456" s="384"/>
      <c r="J456" s="384"/>
      <c r="K456" s="384"/>
      <c r="L456" s="384"/>
      <c r="M456" s="384"/>
      <c r="N456" s="384"/>
      <c r="P456" s="384"/>
    </row>
    <row r="457">
      <c r="B457" s="384"/>
      <c r="C457" s="384"/>
      <c r="D457" s="384"/>
      <c r="E457" s="384"/>
      <c r="F457" s="384"/>
      <c r="G457" s="384"/>
      <c r="H457" s="384"/>
      <c r="I457" s="384"/>
      <c r="J457" s="384"/>
      <c r="K457" s="384"/>
      <c r="L457" s="384"/>
      <c r="M457" s="384"/>
      <c r="N457" s="384"/>
      <c r="P457" s="384"/>
    </row>
    <row r="458">
      <c r="B458" s="384"/>
      <c r="C458" s="384"/>
      <c r="D458" s="384"/>
      <c r="E458" s="384"/>
      <c r="F458" s="384"/>
      <c r="G458" s="384"/>
      <c r="H458" s="384"/>
      <c r="I458" s="384"/>
      <c r="J458" s="384"/>
      <c r="K458" s="384"/>
      <c r="L458" s="384"/>
      <c r="M458" s="384"/>
      <c r="N458" s="384"/>
      <c r="P458" s="384"/>
    </row>
    <row r="459">
      <c r="B459" s="384"/>
      <c r="C459" s="384"/>
      <c r="D459" s="384"/>
      <c r="E459" s="384"/>
      <c r="F459" s="384"/>
      <c r="G459" s="384"/>
      <c r="H459" s="384"/>
      <c r="I459" s="384"/>
      <c r="J459" s="384"/>
      <c r="K459" s="384"/>
      <c r="L459" s="384"/>
      <c r="M459" s="384"/>
      <c r="N459" s="384"/>
      <c r="P459" s="384"/>
    </row>
    <row r="460">
      <c r="B460" s="384"/>
      <c r="C460" s="384"/>
      <c r="D460" s="384"/>
      <c r="E460" s="384"/>
      <c r="F460" s="384"/>
      <c r="G460" s="384"/>
      <c r="H460" s="384"/>
      <c r="I460" s="384"/>
      <c r="J460" s="384"/>
      <c r="K460" s="384"/>
      <c r="L460" s="384"/>
      <c r="M460" s="384"/>
      <c r="N460" s="384"/>
      <c r="P460" s="384"/>
    </row>
    <row r="461">
      <c r="B461" s="384"/>
      <c r="C461" s="384"/>
      <c r="D461" s="384"/>
      <c r="E461" s="384"/>
      <c r="F461" s="384"/>
      <c r="G461" s="384"/>
      <c r="H461" s="384"/>
      <c r="I461" s="384"/>
      <c r="J461" s="384"/>
      <c r="K461" s="384"/>
      <c r="L461" s="384"/>
      <c r="M461" s="384"/>
      <c r="N461" s="384"/>
      <c r="P461" s="384"/>
    </row>
    <row r="462">
      <c r="B462" s="384"/>
      <c r="C462" s="384"/>
      <c r="D462" s="384"/>
      <c r="E462" s="384"/>
      <c r="F462" s="384"/>
      <c r="G462" s="384"/>
      <c r="H462" s="384"/>
      <c r="I462" s="384"/>
      <c r="J462" s="384"/>
      <c r="K462" s="384"/>
      <c r="L462" s="384"/>
      <c r="M462" s="384"/>
      <c r="N462" s="384"/>
      <c r="P462" s="384"/>
    </row>
    <row r="463">
      <c r="B463" s="384"/>
      <c r="C463" s="384"/>
      <c r="D463" s="384"/>
      <c r="E463" s="384"/>
      <c r="F463" s="384"/>
      <c r="G463" s="384"/>
      <c r="H463" s="384"/>
      <c r="I463" s="384"/>
      <c r="J463" s="384"/>
      <c r="K463" s="384"/>
      <c r="L463" s="384"/>
      <c r="M463" s="384"/>
      <c r="N463" s="384"/>
      <c r="P463" s="384"/>
    </row>
    <row r="464">
      <c r="B464" s="384"/>
      <c r="C464" s="384"/>
      <c r="D464" s="384"/>
      <c r="E464" s="384"/>
      <c r="F464" s="384"/>
      <c r="G464" s="384"/>
      <c r="H464" s="384"/>
      <c r="I464" s="384"/>
      <c r="J464" s="384"/>
      <c r="K464" s="384"/>
      <c r="L464" s="384"/>
      <c r="M464" s="384"/>
      <c r="N464" s="384"/>
      <c r="P464" s="384"/>
    </row>
    <row r="465">
      <c r="B465" s="384"/>
      <c r="C465" s="384"/>
      <c r="D465" s="384"/>
      <c r="E465" s="384"/>
      <c r="F465" s="384"/>
      <c r="G465" s="384"/>
      <c r="H465" s="384"/>
      <c r="I465" s="384"/>
      <c r="J465" s="384"/>
      <c r="K465" s="384"/>
      <c r="L465" s="384"/>
      <c r="M465" s="384"/>
      <c r="N465" s="384"/>
      <c r="P465" s="384"/>
    </row>
    <row r="466">
      <c r="B466" s="384"/>
      <c r="C466" s="384"/>
      <c r="D466" s="384"/>
      <c r="E466" s="384"/>
      <c r="F466" s="384"/>
      <c r="G466" s="384"/>
      <c r="H466" s="384"/>
      <c r="I466" s="384"/>
      <c r="J466" s="384"/>
      <c r="K466" s="384"/>
      <c r="L466" s="384"/>
      <c r="M466" s="384"/>
      <c r="N466" s="384"/>
      <c r="P466" s="384"/>
    </row>
    <row r="467">
      <c r="B467" s="384"/>
      <c r="C467" s="384"/>
      <c r="D467" s="384"/>
      <c r="E467" s="384"/>
      <c r="F467" s="384"/>
      <c r="G467" s="384"/>
      <c r="H467" s="384"/>
      <c r="I467" s="384"/>
      <c r="J467" s="384"/>
      <c r="K467" s="384"/>
      <c r="L467" s="384"/>
      <c r="M467" s="384"/>
      <c r="N467" s="384"/>
      <c r="P467" s="384"/>
    </row>
    <row r="468">
      <c r="B468" s="384"/>
      <c r="C468" s="384"/>
      <c r="D468" s="384"/>
      <c r="E468" s="384"/>
      <c r="F468" s="384"/>
      <c r="G468" s="384"/>
      <c r="H468" s="384"/>
      <c r="I468" s="384"/>
      <c r="J468" s="384"/>
      <c r="K468" s="384"/>
      <c r="L468" s="384"/>
      <c r="M468" s="384"/>
      <c r="N468" s="384"/>
      <c r="P468" s="384"/>
    </row>
    <row r="469">
      <c r="B469" s="384"/>
      <c r="C469" s="384"/>
      <c r="D469" s="384"/>
      <c r="E469" s="384"/>
      <c r="F469" s="384"/>
      <c r="G469" s="384"/>
      <c r="H469" s="384"/>
      <c r="I469" s="384"/>
      <c r="J469" s="384"/>
      <c r="K469" s="384"/>
      <c r="L469" s="384"/>
      <c r="M469" s="384"/>
      <c r="N469" s="384"/>
      <c r="P469" s="384"/>
    </row>
    <row r="470">
      <c r="B470" s="384"/>
      <c r="C470" s="384"/>
      <c r="D470" s="384"/>
      <c r="E470" s="384"/>
      <c r="F470" s="384"/>
      <c r="G470" s="384"/>
      <c r="H470" s="384"/>
      <c r="I470" s="384"/>
      <c r="J470" s="384"/>
      <c r="K470" s="384"/>
      <c r="L470" s="384"/>
      <c r="M470" s="384"/>
      <c r="N470" s="384"/>
      <c r="P470" s="384"/>
    </row>
    <row r="471">
      <c r="B471" s="384"/>
      <c r="C471" s="384"/>
      <c r="D471" s="384"/>
      <c r="E471" s="384"/>
      <c r="F471" s="384"/>
      <c r="G471" s="384"/>
      <c r="H471" s="384"/>
      <c r="I471" s="384"/>
      <c r="J471" s="384"/>
      <c r="K471" s="384"/>
      <c r="L471" s="384"/>
      <c r="M471" s="384"/>
      <c r="N471" s="384"/>
      <c r="P471" s="384"/>
    </row>
    <row r="472">
      <c r="B472" s="384"/>
      <c r="C472" s="384"/>
      <c r="D472" s="384"/>
      <c r="E472" s="384"/>
      <c r="F472" s="384"/>
      <c r="G472" s="384"/>
      <c r="H472" s="384"/>
      <c r="I472" s="384"/>
      <c r="J472" s="384"/>
      <c r="K472" s="384"/>
      <c r="L472" s="384"/>
      <c r="M472" s="384"/>
      <c r="N472" s="384"/>
      <c r="P472" s="384"/>
    </row>
    <row r="473">
      <c r="B473" s="384"/>
      <c r="C473" s="384"/>
      <c r="D473" s="384"/>
      <c r="E473" s="384"/>
      <c r="F473" s="384"/>
      <c r="G473" s="384"/>
      <c r="H473" s="384"/>
      <c r="I473" s="384"/>
      <c r="J473" s="384"/>
      <c r="K473" s="384"/>
      <c r="L473" s="384"/>
      <c r="M473" s="384"/>
      <c r="N473" s="384"/>
      <c r="P473" s="384"/>
    </row>
    <row r="474">
      <c r="B474" s="384"/>
      <c r="C474" s="384"/>
      <c r="D474" s="384"/>
      <c r="E474" s="384"/>
      <c r="F474" s="384"/>
      <c r="G474" s="384"/>
      <c r="H474" s="384"/>
      <c r="I474" s="384"/>
      <c r="J474" s="384"/>
      <c r="K474" s="384"/>
      <c r="L474" s="384"/>
      <c r="M474" s="384"/>
      <c r="N474" s="384"/>
      <c r="P474" s="384"/>
    </row>
    <row r="475">
      <c r="B475" s="384"/>
      <c r="C475" s="384"/>
      <c r="D475" s="384"/>
      <c r="E475" s="384"/>
      <c r="F475" s="384"/>
      <c r="G475" s="384"/>
      <c r="H475" s="384"/>
      <c r="I475" s="384"/>
      <c r="J475" s="384"/>
      <c r="K475" s="384"/>
      <c r="L475" s="384"/>
      <c r="M475" s="384"/>
      <c r="N475" s="384"/>
      <c r="P475" s="384"/>
    </row>
    <row r="476">
      <c r="B476" s="384"/>
      <c r="C476" s="384"/>
      <c r="D476" s="384"/>
      <c r="E476" s="384"/>
      <c r="F476" s="384"/>
      <c r="G476" s="384"/>
      <c r="H476" s="384"/>
      <c r="I476" s="384"/>
      <c r="J476" s="384"/>
      <c r="K476" s="384"/>
      <c r="L476" s="384"/>
      <c r="M476" s="384"/>
      <c r="N476" s="384"/>
      <c r="P476" s="384"/>
    </row>
    <row r="477">
      <c r="B477" s="384"/>
      <c r="C477" s="384"/>
      <c r="D477" s="384"/>
      <c r="E477" s="384"/>
      <c r="F477" s="384"/>
      <c r="G477" s="384"/>
      <c r="H477" s="384"/>
      <c r="I477" s="384"/>
      <c r="J477" s="384"/>
      <c r="K477" s="384"/>
      <c r="L477" s="384"/>
      <c r="M477" s="384"/>
      <c r="N477" s="384"/>
      <c r="P477" s="384"/>
    </row>
    <row r="478">
      <c r="B478" s="384"/>
      <c r="C478" s="384"/>
      <c r="D478" s="384"/>
      <c r="E478" s="384"/>
      <c r="F478" s="384"/>
      <c r="G478" s="384"/>
      <c r="H478" s="384"/>
      <c r="I478" s="384"/>
      <c r="J478" s="384"/>
      <c r="K478" s="384"/>
      <c r="L478" s="384"/>
      <c r="M478" s="384"/>
      <c r="N478" s="384"/>
      <c r="P478" s="384"/>
    </row>
    <row r="479">
      <c r="B479" s="384"/>
      <c r="C479" s="384"/>
      <c r="D479" s="384"/>
      <c r="E479" s="384"/>
      <c r="F479" s="384"/>
      <c r="G479" s="384"/>
      <c r="H479" s="384"/>
      <c r="I479" s="384"/>
      <c r="J479" s="384"/>
      <c r="K479" s="384"/>
      <c r="L479" s="384"/>
      <c r="M479" s="384"/>
      <c r="N479" s="384"/>
      <c r="P479" s="384"/>
    </row>
    <row r="480">
      <c r="B480" s="384"/>
      <c r="C480" s="384"/>
      <c r="D480" s="384"/>
      <c r="E480" s="384"/>
      <c r="F480" s="384"/>
      <c r="G480" s="384"/>
      <c r="H480" s="384"/>
      <c r="I480" s="384"/>
      <c r="J480" s="384"/>
      <c r="K480" s="384"/>
      <c r="L480" s="384"/>
      <c r="M480" s="384"/>
      <c r="N480" s="384"/>
      <c r="P480" s="384"/>
    </row>
    <row r="481">
      <c r="B481" s="384"/>
      <c r="C481" s="384"/>
      <c r="D481" s="384"/>
      <c r="E481" s="384"/>
      <c r="F481" s="384"/>
      <c r="G481" s="384"/>
      <c r="H481" s="384"/>
      <c r="I481" s="384"/>
      <c r="J481" s="384"/>
      <c r="K481" s="384"/>
      <c r="L481" s="384"/>
      <c r="M481" s="384"/>
      <c r="N481" s="384"/>
      <c r="P481" s="384"/>
    </row>
    <row r="482">
      <c r="B482" s="384"/>
      <c r="C482" s="384"/>
      <c r="D482" s="384"/>
      <c r="E482" s="384"/>
      <c r="F482" s="384"/>
      <c r="G482" s="384"/>
      <c r="H482" s="384"/>
      <c r="I482" s="384"/>
      <c r="J482" s="384"/>
      <c r="K482" s="384"/>
      <c r="L482" s="384"/>
      <c r="M482" s="384"/>
      <c r="N482" s="384"/>
      <c r="P482" s="384"/>
    </row>
    <row r="483">
      <c r="B483" s="384"/>
      <c r="C483" s="384"/>
      <c r="D483" s="384"/>
      <c r="E483" s="384"/>
      <c r="F483" s="384"/>
      <c r="G483" s="384"/>
      <c r="H483" s="384"/>
      <c r="I483" s="384"/>
      <c r="J483" s="384"/>
      <c r="K483" s="384"/>
      <c r="L483" s="384"/>
      <c r="M483" s="384"/>
      <c r="N483" s="384"/>
      <c r="P483" s="384"/>
    </row>
    <row r="484">
      <c r="B484" s="384"/>
      <c r="C484" s="384"/>
      <c r="D484" s="384"/>
      <c r="E484" s="384"/>
      <c r="F484" s="384"/>
      <c r="G484" s="384"/>
      <c r="H484" s="384"/>
      <c r="I484" s="384"/>
      <c r="J484" s="384"/>
      <c r="K484" s="384"/>
      <c r="L484" s="384"/>
      <c r="M484" s="384"/>
      <c r="N484" s="384"/>
      <c r="P484" s="384"/>
    </row>
    <row r="485">
      <c r="B485" s="384"/>
      <c r="C485" s="384"/>
      <c r="D485" s="384"/>
      <c r="E485" s="384"/>
      <c r="F485" s="384"/>
      <c r="G485" s="384"/>
      <c r="H485" s="384"/>
      <c r="I485" s="384"/>
      <c r="J485" s="384"/>
      <c r="K485" s="384"/>
      <c r="L485" s="384"/>
      <c r="M485" s="384"/>
      <c r="N485" s="384"/>
      <c r="P485" s="384"/>
    </row>
    <row r="486">
      <c r="B486" s="384"/>
      <c r="C486" s="384"/>
      <c r="D486" s="384"/>
      <c r="E486" s="384"/>
      <c r="F486" s="384"/>
      <c r="G486" s="384"/>
      <c r="H486" s="384"/>
      <c r="I486" s="384"/>
      <c r="J486" s="384"/>
      <c r="K486" s="384"/>
      <c r="L486" s="384"/>
      <c r="M486" s="384"/>
      <c r="N486" s="384"/>
      <c r="P486" s="384"/>
    </row>
    <row r="487">
      <c r="B487" s="384"/>
      <c r="C487" s="384"/>
      <c r="D487" s="384"/>
      <c r="E487" s="384"/>
      <c r="F487" s="384"/>
      <c r="G487" s="384"/>
      <c r="H487" s="384"/>
      <c r="I487" s="384"/>
      <c r="J487" s="384"/>
      <c r="K487" s="384"/>
      <c r="L487" s="384"/>
      <c r="M487" s="384"/>
      <c r="N487" s="384"/>
      <c r="P487" s="384"/>
    </row>
    <row r="488">
      <c r="B488" s="384"/>
      <c r="C488" s="384"/>
      <c r="D488" s="384"/>
      <c r="E488" s="384"/>
      <c r="F488" s="384"/>
      <c r="G488" s="384"/>
      <c r="H488" s="384"/>
      <c r="I488" s="384"/>
      <c r="J488" s="384"/>
      <c r="K488" s="384"/>
      <c r="L488" s="384"/>
      <c r="M488" s="384"/>
      <c r="N488" s="384"/>
      <c r="P488" s="384"/>
    </row>
    <row r="489">
      <c r="B489" s="384"/>
      <c r="C489" s="384"/>
      <c r="D489" s="384"/>
      <c r="E489" s="384"/>
      <c r="F489" s="384"/>
      <c r="G489" s="384"/>
      <c r="H489" s="384"/>
      <c r="I489" s="384"/>
      <c r="J489" s="384"/>
      <c r="K489" s="384"/>
      <c r="L489" s="384"/>
      <c r="M489" s="384"/>
      <c r="N489" s="384"/>
      <c r="P489" s="384"/>
    </row>
    <row r="490">
      <c r="B490" s="384"/>
      <c r="C490" s="384"/>
      <c r="D490" s="384"/>
      <c r="E490" s="384"/>
      <c r="F490" s="384"/>
      <c r="G490" s="384"/>
      <c r="H490" s="384"/>
      <c r="I490" s="384"/>
      <c r="J490" s="384"/>
      <c r="K490" s="384"/>
      <c r="L490" s="384"/>
      <c r="M490" s="384"/>
      <c r="N490" s="384"/>
      <c r="P490" s="384"/>
    </row>
    <row r="491">
      <c r="B491" s="384"/>
      <c r="C491" s="384"/>
      <c r="D491" s="384"/>
      <c r="E491" s="384"/>
      <c r="F491" s="384"/>
      <c r="G491" s="384"/>
      <c r="H491" s="384"/>
      <c r="I491" s="384"/>
      <c r="J491" s="384"/>
      <c r="K491" s="384"/>
      <c r="L491" s="384"/>
      <c r="M491" s="384"/>
      <c r="N491" s="384"/>
      <c r="P491" s="384"/>
    </row>
    <row r="492">
      <c r="B492" s="384"/>
      <c r="C492" s="384"/>
      <c r="D492" s="384"/>
      <c r="E492" s="384"/>
      <c r="F492" s="384"/>
      <c r="G492" s="384"/>
      <c r="H492" s="384"/>
      <c r="I492" s="384"/>
      <c r="J492" s="384"/>
      <c r="K492" s="384"/>
      <c r="L492" s="384"/>
      <c r="M492" s="384"/>
      <c r="N492" s="384"/>
      <c r="P492" s="384"/>
    </row>
    <row r="493">
      <c r="B493" s="384"/>
      <c r="C493" s="384"/>
      <c r="D493" s="384"/>
      <c r="E493" s="384"/>
      <c r="F493" s="384"/>
      <c r="G493" s="384"/>
      <c r="H493" s="384"/>
      <c r="I493" s="384"/>
      <c r="J493" s="384"/>
      <c r="K493" s="384"/>
      <c r="L493" s="384"/>
      <c r="M493" s="384"/>
      <c r="N493" s="384"/>
      <c r="P493" s="384"/>
    </row>
    <row r="494">
      <c r="B494" s="384"/>
      <c r="C494" s="384"/>
      <c r="D494" s="384"/>
      <c r="E494" s="384"/>
      <c r="F494" s="384"/>
      <c r="G494" s="384"/>
      <c r="H494" s="384"/>
      <c r="I494" s="384"/>
      <c r="J494" s="384"/>
      <c r="K494" s="384"/>
      <c r="L494" s="384"/>
      <c r="M494" s="384"/>
      <c r="N494" s="384"/>
      <c r="P494" s="384"/>
    </row>
    <row r="495">
      <c r="B495" s="384"/>
      <c r="C495" s="384"/>
      <c r="D495" s="384"/>
      <c r="E495" s="384"/>
      <c r="F495" s="384"/>
      <c r="G495" s="384"/>
      <c r="H495" s="384"/>
      <c r="I495" s="384"/>
      <c r="J495" s="384"/>
      <c r="K495" s="384"/>
      <c r="L495" s="384"/>
      <c r="M495" s="384"/>
      <c r="N495" s="384"/>
      <c r="P495" s="384"/>
    </row>
    <row r="496">
      <c r="B496" s="384"/>
      <c r="C496" s="384"/>
      <c r="D496" s="384"/>
      <c r="E496" s="384"/>
      <c r="F496" s="384"/>
      <c r="G496" s="384"/>
      <c r="H496" s="384"/>
      <c r="I496" s="384"/>
      <c r="J496" s="384"/>
      <c r="K496" s="384"/>
      <c r="L496" s="384"/>
      <c r="M496" s="384"/>
      <c r="N496" s="384"/>
      <c r="P496" s="384"/>
    </row>
    <row r="497">
      <c r="B497" s="384"/>
      <c r="C497" s="384"/>
      <c r="D497" s="384"/>
      <c r="E497" s="384"/>
      <c r="F497" s="384"/>
      <c r="G497" s="384"/>
      <c r="H497" s="384"/>
      <c r="I497" s="384"/>
      <c r="J497" s="384"/>
      <c r="K497" s="384"/>
      <c r="L497" s="384"/>
      <c r="M497" s="384"/>
      <c r="N497" s="384"/>
      <c r="P497" s="384"/>
    </row>
    <row r="498">
      <c r="B498" s="384"/>
      <c r="C498" s="384"/>
      <c r="D498" s="384"/>
      <c r="E498" s="384"/>
      <c r="F498" s="384"/>
      <c r="G498" s="384"/>
      <c r="H498" s="384"/>
      <c r="I498" s="384"/>
      <c r="J498" s="384"/>
      <c r="K498" s="384"/>
      <c r="L498" s="384"/>
      <c r="M498" s="384"/>
      <c r="N498" s="384"/>
      <c r="P498" s="384"/>
    </row>
    <row r="499">
      <c r="B499" s="384"/>
      <c r="C499" s="384"/>
      <c r="D499" s="384"/>
      <c r="E499" s="384"/>
      <c r="F499" s="384"/>
      <c r="G499" s="384"/>
      <c r="H499" s="384"/>
      <c r="I499" s="384"/>
      <c r="J499" s="384"/>
      <c r="K499" s="384"/>
      <c r="L499" s="384"/>
      <c r="M499" s="384"/>
      <c r="N499" s="384"/>
      <c r="P499" s="384"/>
    </row>
    <row r="500">
      <c r="B500" s="384"/>
      <c r="C500" s="384"/>
      <c r="D500" s="384"/>
      <c r="E500" s="384"/>
      <c r="F500" s="384"/>
      <c r="G500" s="384"/>
      <c r="H500" s="384"/>
      <c r="I500" s="384"/>
      <c r="J500" s="384"/>
      <c r="K500" s="384"/>
      <c r="L500" s="384"/>
      <c r="M500" s="384"/>
      <c r="N500" s="384"/>
      <c r="P500" s="384"/>
    </row>
    <row r="501">
      <c r="B501" s="384"/>
      <c r="C501" s="384"/>
      <c r="D501" s="384"/>
      <c r="E501" s="384"/>
      <c r="F501" s="384"/>
      <c r="G501" s="384"/>
      <c r="H501" s="384"/>
      <c r="I501" s="384"/>
      <c r="J501" s="384"/>
      <c r="K501" s="384"/>
      <c r="L501" s="384"/>
      <c r="M501" s="384"/>
      <c r="N501" s="384"/>
      <c r="P501" s="384"/>
    </row>
    <row r="502">
      <c r="B502" s="384"/>
      <c r="C502" s="384"/>
      <c r="D502" s="384"/>
      <c r="E502" s="384"/>
      <c r="F502" s="384"/>
      <c r="G502" s="384"/>
      <c r="H502" s="384"/>
      <c r="I502" s="384"/>
      <c r="J502" s="384"/>
      <c r="K502" s="384"/>
      <c r="L502" s="384"/>
      <c r="M502" s="384"/>
      <c r="N502" s="384"/>
      <c r="P502" s="384"/>
    </row>
    <row r="503">
      <c r="B503" s="384"/>
      <c r="C503" s="384"/>
      <c r="D503" s="384"/>
      <c r="E503" s="384"/>
      <c r="F503" s="384"/>
      <c r="G503" s="384"/>
      <c r="H503" s="384"/>
      <c r="I503" s="384"/>
      <c r="J503" s="384"/>
      <c r="K503" s="384"/>
      <c r="L503" s="384"/>
      <c r="M503" s="384"/>
      <c r="N503" s="384"/>
      <c r="P503" s="384"/>
    </row>
    <row r="504">
      <c r="B504" s="384"/>
      <c r="C504" s="384"/>
      <c r="D504" s="384"/>
      <c r="E504" s="384"/>
      <c r="F504" s="384"/>
      <c r="G504" s="384"/>
      <c r="H504" s="384"/>
      <c r="I504" s="384"/>
      <c r="J504" s="384"/>
      <c r="K504" s="384"/>
      <c r="L504" s="384"/>
      <c r="M504" s="384"/>
      <c r="N504" s="384"/>
      <c r="P504" s="384"/>
    </row>
    <row r="505">
      <c r="B505" s="384"/>
      <c r="C505" s="384"/>
      <c r="D505" s="384"/>
      <c r="E505" s="384"/>
      <c r="F505" s="384"/>
      <c r="G505" s="384"/>
      <c r="H505" s="384"/>
      <c r="I505" s="384"/>
      <c r="J505" s="384"/>
      <c r="K505" s="384"/>
      <c r="L505" s="384"/>
      <c r="M505" s="384"/>
      <c r="N505" s="384"/>
      <c r="P505" s="384"/>
    </row>
    <row r="506">
      <c r="B506" s="384"/>
      <c r="C506" s="384"/>
      <c r="D506" s="384"/>
      <c r="E506" s="384"/>
      <c r="F506" s="384"/>
      <c r="G506" s="384"/>
      <c r="H506" s="384"/>
      <c r="I506" s="384"/>
      <c r="J506" s="384"/>
      <c r="K506" s="384"/>
      <c r="L506" s="384"/>
      <c r="M506" s="384"/>
      <c r="N506" s="384"/>
      <c r="P506" s="384"/>
    </row>
    <row r="507">
      <c r="B507" s="384"/>
      <c r="C507" s="384"/>
      <c r="D507" s="384"/>
      <c r="E507" s="384"/>
      <c r="F507" s="384"/>
      <c r="G507" s="384"/>
      <c r="H507" s="384"/>
      <c r="I507" s="384"/>
      <c r="J507" s="384"/>
      <c r="K507" s="384"/>
      <c r="L507" s="384"/>
      <c r="M507" s="384"/>
      <c r="N507" s="384"/>
      <c r="P507" s="384"/>
    </row>
    <row r="508">
      <c r="B508" s="384"/>
      <c r="C508" s="384"/>
      <c r="D508" s="384"/>
      <c r="E508" s="384"/>
      <c r="F508" s="384"/>
      <c r="G508" s="384"/>
      <c r="H508" s="384"/>
      <c r="I508" s="384"/>
      <c r="J508" s="384"/>
      <c r="K508" s="384"/>
      <c r="L508" s="384"/>
      <c r="M508" s="384"/>
      <c r="N508" s="384"/>
      <c r="P508" s="384"/>
    </row>
    <row r="509">
      <c r="B509" s="384"/>
      <c r="C509" s="384"/>
      <c r="D509" s="384"/>
      <c r="E509" s="384"/>
      <c r="F509" s="384"/>
      <c r="G509" s="384"/>
      <c r="H509" s="384"/>
      <c r="I509" s="384"/>
      <c r="J509" s="384"/>
      <c r="K509" s="384"/>
      <c r="L509" s="384"/>
      <c r="M509" s="384"/>
      <c r="N509" s="384"/>
      <c r="P509" s="384"/>
    </row>
    <row r="510">
      <c r="B510" s="384"/>
      <c r="C510" s="384"/>
      <c r="D510" s="384"/>
      <c r="E510" s="384"/>
      <c r="F510" s="384"/>
      <c r="G510" s="384"/>
      <c r="H510" s="384"/>
      <c r="I510" s="384"/>
      <c r="J510" s="384"/>
      <c r="K510" s="384"/>
      <c r="L510" s="384"/>
      <c r="M510" s="384"/>
      <c r="N510" s="384"/>
      <c r="P510" s="384"/>
    </row>
    <row r="511">
      <c r="B511" s="384"/>
      <c r="C511" s="384"/>
      <c r="D511" s="384"/>
      <c r="E511" s="384"/>
      <c r="F511" s="384"/>
      <c r="G511" s="384"/>
      <c r="H511" s="384"/>
      <c r="I511" s="384"/>
      <c r="J511" s="384"/>
      <c r="K511" s="384"/>
      <c r="L511" s="384"/>
      <c r="M511" s="384"/>
      <c r="N511" s="384"/>
      <c r="P511" s="384"/>
    </row>
    <row r="512">
      <c r="B512" s="384"/>
      <c r="C512" s="384"/>
      <c r="D512" s="384"/>
      <c r="E512" s="384"/>
      <c r="F512" s="384"/>
      <c r="G512" s="384"/>
      <c r="H512" s="384"/>
      <c r="I512" s="384"/>
      <c r="J512" s="384"/>
      <c r="K512" s="384"/>
      <c r="L512" s="384"/>
      <c r="M512" s="384"/>
      <c r="N512" s="384"/>
      <c r="P512" s="384"/>
    </row>
    <row r="513">
      <c r="B513" s="384"/>
      <c r="C513" s="384"/>
      <c r="D513" s="384"/>
      <c r="E513" s="384"/>
      <c r="F513" s="384"/>
      <c r="G513" s="384"/>
      <c r="H513" s="384"/>
      <c r="I513" s="384"/>
      <c r="J513" s="384"/>
      <c r="K513" s="384"/>
      <c r="L513" s="384"/>
      <c r="M513" s="384"/>
      <c r="N513" s="384"/>
      <c r="P513" s="384"/>
    </row>
    <row r="514">
      <c r="B514" s="384"/>
      <c r="C514" s="384"/>
      <c r="D514" s="384"/>
      <c r="E514" s="384"/>
      <c r="F514" s="384"/>
      <c r="G514" s="384"/>
      <c r="H514" s="384"/>
      <c r="I514" s="384"/>
      <c r="J514" s="384"/>
      <c r="K514" s="384"/>
      <c r="L514" s="384"/>
      <c r="M514" s="384"/>
      <c r="N514" s="384"/>
      <c r="P514" s="384"/>
    </row>
    <row r="515">
      <c r="B515" s="384"/>
      <c r="C515" s="384"/>
      <c r="D515" s="384"/>
      <c r="E515" s="384"/>
      <c r="F515" s="384"/>
      <c r="G515" s="384"/>
      <c r="H515" s="384"/>
      <c r="I515" s="384"/>
      <c r="J515" s="384"/>
      <c r="K515" s="384"/>
      <c r="L515" s="384"/>
      <c r="M515" s="384"/>
      <c r="N515" s="384"/>
      <c r="P515" s="384"/>
    </row>
    <row r="516">
      <c r="B516" s="384"/>
      <c r="C516" s="384"/>
      <c r="D516" s="384"/>
      <c r="E516" s="384"/>
      <c r="F516" s="384"/>
      <c r="G516" s="384"/>
      <c r="H516" s="384"/>
      <c r="I516" s="384"/>
      <c r="J516" s="384"/>
      <c r="K516" s="384"/>
      <c r="L516" s="384"/>
      <c r="M516" s="384"/>
      <c r="N516" s="384"/>
      <c r="P516" s="384"/>
    </row>
    <row r="517">
      <c r="B517" s="384"/>
      <c r="C517" s="384"/>
      <c r="D517" s="384"/>
      <c r="E517" s="384"/>
      <c r="F517" s="384"/>
      <c r="G517" s="384"/>
      <c r="H517" s="384"/>
      <c r="I517" s="384"/>
      <c r="J517" s="384"/>
      <c r="K517" s="384"/>
      <c r="L517" s="384"/>
      <c r="M517" s="384"/>
      <c r="N517" s="384"/>
      <c r="P517" s="384"/>
    </row>
    <row r="518">
      <c r="B518" s="384"/>
      <c r="C518" s="384"/>
      <c r="D518" s="384"/>
      <c r="E518" s="384"/>
      <c r="F518" s="384"/>
      <c r="G518" s="384"/>
      <c r="H518" s="384"/>
      <c r="I518" s="384"/>
      <c r="J518" s="384"/>
      <c r="K518" s="384"/>
      <c r="L518" s="384"/>
      <c r="M518" s="384"/>
      <c r="N518" s="384"/>
      <c r="P518" s="384"/>
    </row>
    <row r="519">
      <c r="B519" s="384"/>
      <c r="C519" s="384"/>
      <c r="D519" s="384"/>
      <c r="E519" s="384"/>
      <c r="F519" s="384"/>
      <c r="G519" s="384"/>
      <c r="H519" s="384"/>
      <c r="I519" s="384"/>
      <c r="J519" s="384"/>
      <c r="K519" s="384"/>
      <c r="L519" s="384"/>
      <c r="M519" s="384"/>
      <c r="N519" s="384"/>
      <c r="P519" s="384"/>
    </row>
    <row r="520">
      <c r="B520" s="384"/>
      <c r="C520" s="384"/>
      <c r="D520" s="384"/>
      <c r="E520" s="384"/>
      <c r="F520" s="384"/>
      <c r="G520" s="384"/>
      <c r="H520" s="384"/>
      <c r="I520" s="384"/>
      <c r="J520" s="384"/>
      <c r="K520" s="384"/>
      <c r="L520" s="384"/>
      <c r="M520" s="384"/>
      <c r="N520" s="384"/>
      <c r="P520" s="384"/>
    </row>
    <row r="521">
      <c r="B521" s="384"/>
      <c r="C521" s="384"/>
      <c r="D521" s="384"/>
      <c r="E521" s="384"/>
      <c r="F521" s="384"/>
      <c r="G521" s="384"/>
      <c r="H521" s="384"/>
      <c r="I521" s="384"/>
      <c r="J521" s="384"/>
      <c r="K521" s="384"/>
      <c r="L521" s="384"/>
      <c r="M521" s="384"/>
      <c r="N521" s="384"/>
      <c r="P521" s="384"/>
    </row>
    <row r="522">
      <c r="B522" s="384"/>
      <c r="C522" s="384"/>
      <c r="D522" s="384"/>
      <c r="E522" s="384"/>
      <c r="F522" s="384"/>
      <c r="G522" s="384"/>
      <c r="H522" s="384"/>
      <c r="I522" s="384"/>
      <c r="J522" s="384"/>
      <c r="K522" s="384"/>
      <c r="L522" s="384"/>
      <c r="M522" s="384"/>
      <c r="N522" s="384"/>
      <c r="P522" s="384"/>
    </row>
    <row r="523">
      <c r="B523" s="384"/>
      <c r="C523" s="384"/>
      <c r="D523" s="384"/>
      <c r="E523" s="384"/>
      <c r="F523" s="384"/>
      <c r="G523" s="384"/>
      <c r="H523" s="384"/>
      <c r="I523" s="384"/>
      <c r="J523" s="384"/>
      <c r="K523" s="384"/>
      <c r="L523" s="384"/>
      <c r="M523" s="384"/>
      <c r="N523" s="384"/>
      <c r="P523" s="384"/>
    </row>
    <row r="524">
      <c r="B524" s="384"/>
      <c r="C524" s="384"/>
      <c r="D524" s="384"/>
      <c r="E524" s="384"/>
      <c r="F524" s="384"/>
      <c r="G524" s="384"/>
      <c r="H524" s="384"/>
      <c r="I524" s="384"/>
      <c r="J524" s="384"/>
      <c r="K524" s="384"/>
      <c r="L524" s="384"/>
      <c r="M524" s="384"/>
      <c r="N524" s="384"/>
      <c r="P524" s="384"/>
    </row>
    <row r="525">
      <c r="B525" s="384"/>
      <c r="C525" s="384"/>
      <c r="D525" s="384"/>
      <c r="E525" s="384"/>
      <c r="F525" s="384"/>
      <c r="G525" s="384"/>
      <c r="H525" s="384"/>
      <c r="I525" s="384"/>
      <c r="J525" s="384"/>
      <c r="K525" s="384"/>
      <c r="L525" s="384"/>
      <c r="M525" s="384"/>
      <c r="N525" s="384"/>
      <c r="P525" s="384"/>
    </row>
    <row r="526">
      <c r="B526" s="384"/>
      <c r="C526" s="384"/>
      <c r="D526" s="384"/>
      <c r="E526" s="384"/>
      <c r="F526" s="384"/>
      <c r="G526" s="384"/>
      <c r="H526" s="384"/>
      <c r="I526" s="384"/>
      <c r="J526" s="384"/>
      <c r="K526" s="384"/>
      <c r="L526" s="384"/>
      <c r="M526" s="384"/>
      <c r="N526" s="384"/>
      <c r="P526" s="384"/>
    </row>
    <row r="527">
      <c r="B527" s="384"/>
      <c r="C527" s="384"/>
      <c r="D527" s="384"/>
      <c r="E527" s="384"/>
      <c r="F527" s="384"/>
      <c r="G527" s="384"/>
      <c r="H527" s="384"/>
      <c r="I527" s="384"/>
      <c r="J527" s="384"/>
      <c r="K527" s="384"/>
      <c r="L527" s="384"/>
      <c r="M527" s="384"/>
      <c r="N527" s="384"/>
      <c r="P527" s="384"/>
    </row>
    <row r="528">
      <c r="B528" s="384"/>
      <c r="C528" s="384"/>
      <c r="D528" s="384"/>
      <c r="E528" s="384"/>
      <c r="F528" s="384"/>
      <c r="G528" s="384"/>
      <c r="H528" s="384"/>
      <c r="I528" s="384"/>
      <c r="J528" s="384"/>
      <c r="K528" s="384"/>
      <c r="L528" s="384"/>
      <c r="M528" s="384"/>
      <c r="N528" s="384"/>
      <c r="P528" s="384"/>
    </row>
    <row r="529">
      <c r="B529" s="384"/>
      <c r="C529" s="384"/>
      <c r="D529" s="384"/>
      <c r="E529" s="384"/>
      <c r="F529" s="384"/>
      <c r="G529" s="384"/>
      <c r="H529" s="384"/>
      <c r="I529" s="384"/>
      <c r="J529" s="384"/>
      <c r="K529" s="384"/>
      <c r="L529" s="384"/>
      <c r="M529" s="384"/>
      <c r="N529" s="384"/>
      <c r="P529" s="384"/>
    </row>
    <row r="530">
      <c r="B530" s="384"/>
      <c r="C530" s="384"/>
      <c r="D530" s="384"/>
      <c r="E530" s="384"/>
      <c r="F530" s="384"/>
      <c r="G530" s="384"/>
      <c r="H530" s="384"/>
      <c r="I530" s="384"/>
      <c r="J530" s="384"/>
      <c r="K530" s="384"/>
      <c r="L530" s="384"/>
      <c r="M530" s="384"/>
      <c r="N530" s="384"/>
      <c r="P530" s="384"/>
    </row>
    <row r="531">
      <c r="B531" s="384"/>
      <c r="C531" s="384"/>
      <c r="D531" s="384"/>
      <c r="E531" s="384"/>
      <c r="F531" s="384"/>
      <c r="G531" s="384"/>
      <c r="H531" s="384"/>
      <c r="I531" s="384"/>
      <c r="J531" s="384"/>
      <c r="K531" s="384"/>
      <c r="L531" s="384"/>
      <c r="M531" s="384"/>
      <c r="N531" s="384"/>
      <c r="P531" s="384"/>
    </row>
    <row r="532">
      <c r="B532" s="384"/>
      <c r="C532" s="384"/>
      <c r="D532" s="384"/>
      <c r="E532" s="384"/>
      <c r="F532" s="384"/>
      <c r="G532" s="384"/>
      <c r="H532" s="384"/>
      <c r="I532" s="384"/>
      <c r="J532" s="384"/>
      <c r="K532" s="384"/>
      <c r="L532" s="384"/>
      <c r="M532" s="384"/>
      <c r="N532" s="384"/>
      <c r="P532" s="384"/>
    </row>
    <row r="533">
      <c r="B533" s="384"/>
      <c r="C533" s="384"/>
      <c r="D533" s="384"/>
      <c r="E533" s="384"/>
      <c r="F533" s="384"/>
      <c r="G533" s="384"/>
      <c r="H533" s="384"/>
      <c r="I533" s="384"/>
      <c r="J533" s="384"/>
      <c r="K533" s="384"/>
      <c r="L533" s="384"/>
      <c r="M533" s="384"/>
      <c r="N533" s="384"/>
      <c r="P533" s="384"/>
    </row>
    <row r="534">
      <c r="B534" s="384"/>
      <c r="C534" s="384"/>
      <c r="D534" s="384"/>
      <c r="E534" s="384"/>
      <c r="F534" s="384"/>
      <c r="G534" s="384"/>
      <c r="H534" s="384"/>
      <c r="I534" s="384"/>
      <c r="J534" s="384"/>
      <c r="K534" s="384"/>
      <c r="L534" s="384"/>
      <c r="M534" s="384"/>
      <c r="N534" s="384"/>
      <c r="P534" s="384"/>
    </row>
    <row r="535">
      <c r="B535" s="384"/>
      <c r="C535" s="384"/>
      <c r="D535" s="384"/>
      <c r="E535" s="384"/>
      <c r="F535" s="384"/>
      <c r="G535" s="384"/>
      <c r="H535" s="384"/>
      <c r="I535" s="384"/>
      <c r="J535" s="384"/>
      <c r="K535" s="384"/>
      <c r="L535" s="384"/>
      <c r="M535" s="384"/>
      <c r="N535" s="384"/>
      <c r="P535" s="384"/>
    </row>
    <row r="536">
      <c r="B536" s="384"/>
      <c r="C536" s="384"/>
      <c r="D536" s="384"/>
      <c r="E536" s="384"/>
      <c r="F536" s="384"/>
      <c r="G536" s="384"/>
      <c r="H536" s="384"/>
      <c r="I536" s="384"/>
      <c r="J536" s="384"/>
      <c r="K536" s="384"/>
      <c r="L536" s="384"/>
      <c r="M536" s="384"/>
      <c r="N536" s="384"/>
      <c r="P536" s="384"/>
    </row>
    <row r="537">
      <c r="B537" s="384"/>
      <c r="C537" s="384"/>
      <c r="D537" s="384"/>
      <c r="E537" s="384"/>
      <c r="F537" s="384"/>
      <c r="G537" s="384"/>
      <c r="H537" s="384"/>
      <c r="I537" s="384"/>
      <c r="J537" s="384"/>
      <c r="K537" s="384"/>
      <c r="L537" s="384"/>
      <c r="M537" s="384"/>
      <c r="N537" s="384"/>
      <c r="P537" s="384"/>
    </row>
    <row r="538">
      <c r="B538" s="384"/>
      <c r="C538" s="384"/>
      <c r="D538" s="384"/>
      <c r="E538" s="384"/>
      <c r="F538" s="384"/>
      <c r="G538" s="384"/>
      <c r="H538" s="384"/>
      <c r="I538" s="384"/>
      <c r="J538" s="384"/>
      <c r="K538" s="384"/>
      <c r="L538" s="384"/>
      <c r="M538" s="384"/>
      <c r="N538" s="384"/>
      <c r="P538" s="384"/>
    </row>
    <row r="539">
      <c r="B539" s="384"/>
      <c r="C539" s="384"/>
      <c r="D539" s="384"/>
      <c r="E539" s="384"/>
      <c r="F539" s="384"/>
      <c r="G539" s="384"/>
      <c r="H539" s="384"/>
      <c r="I539" s="384"/>
      <c r="J539" s="384"/>
      <c r="K539" s="384"/>
      <c r="L539" s="384"/>
      <c r="M539" s="384"/>
      <c r="N539" s="384"/>
      <c r="P539" s="384"/>
    </row>
    <row r="540">
      <c r="B540" s="384"/>
      <c r="C540" s="384"/>
      <c r="D540" s="384"/>
      <c r="E540" s="384"/>
      <c r="F540" s="384"/>
      <c r="G540" s="384"/>
      <c r="H540" s="384"/>
      <c r="I540" s="384"/>
      <c r="J540" s="384"/>
      <c r="K540" s="384"/>
      <c r="L540" s="384"/>
      <c r="M540" s="384"/>
      <c r="N540" s="384"/>
      <c r="P540" s="384"/>
    </row>
    <row r="541">
      <c r="B541" s="384"/>
      <c r="C541" s="384"/>
      <c r="D541" s="384"/>
      <c r="E541" s="384"/>
      <c r="F541" s="384"/>
      <c r="G541" s="384"/>
      <c r="H541" s="384"/>
      <c r="I541" s="384"/>
      <c r="J541" s="384"/>
      <c r="K541" s="384"/>
      <c r="L541" s="384"/>
      <c r="M541" s="384"/>
      <c r="N541" s="384"/>
      <c r="P541" s="384"/>
    </row>
    <row r="542">
      <c r="B542" s="384"/>
      <c r="C542" s="384"/>
      <c r="D542" s="384"/>
      <c r="E542" s="384"/>
      <c r="F542" s="384"/>
      <c r="G542" s="384"/>
      <c r="H542" s="384"/>
      <c r="I542" s="384"/>
      <c r="J542" s="384"/>
      <c r="K542" s="384"/>
      <c r="L542" s="384"/>
      <c r="M542" s="384"/>
      <c r="N542" s="384"/>
      <c r="P542" s="384"/>
    </row>
    <row r="543">
      <c r="B543" s="384"/>
      <c r="C543" s="384"/>
      <c r="D543" s="384"/>
      <c r="E543" s="384"/>
      <c r="F543" s="384"/>
      <c r="G543" s="384"/>
      <c r="H543" s="384"/>
      <c r="I543" s="384"/>
      <c r="J543" s="384"/>
      <c r="K543" s="384"/>
      <c r="L543" s="384"/>
      <c r="M543" s="384"/>
      <c r="N543" s="384"/>
      <c r="P543" s="384"/>
    </row>
    <row r="544">
      <c r="B544" s="384"/>
      <c r="C544" s="384"/>
      <c r="D544" s="384"/>
      <c r="E544" s="384"/>
      <c r="F544" s="384"/>
      <c r="G544" s="384"/>
      <c r="H544" s="384"/>
      <c r="I544" s="384"/>
      <c r="J544" s="384"/>
      <c r="K544" s="384"/>
      <c r="L544" s="384"/>
      <c r="M544" s="384"/>
      <c r="N544" s="384"/>
      <c r="P544" s="384"/>
    </row>
    <row r="545">
      <c r="B545" s="384"/>
      <c r="C545" s="384"/>
      <c r="D545" s="384"/>
      <c r="E545" s="384"/>
      <c r="F545" s="384"/>
      <c r="G545" s="384"/>
      <c r="H545" s="384"/>
      <c r="I545" s="384"/>
      <c r="J545" s="384"/>
      <c r="K545" s="384"/>
      <c r="L545" s="384"/>
      <c r="M545" s="384"/>
      <c r="N545" s="384"/>
      <c r="P545" s="384"/>
    </row>
    <row r="546">
      <c r="B546" s="384"/>
      <c r="C546" s="384"/>
      <c r="D546" s="384"/>
      <c r="E546" s="384"/>
      <c r="F546" s="384"/>
      <c r="G546" s="384"/>
      <c r="H546" s="384"/>
      <c r="I546" s="384"/>
      <c r="J546" s="384"/>
      <c r="K546" s="384"/>
      <c r="L546" s="384"/>
      <c r="M546" s="384"/>
      <c r="N546" s="384"/>
      <c r="P546" s="384"/>
    </row>
    <row r="547">
      <c r="B547" s="384"/>
      <c r="C547" s="384"/>
      <c r="D547" s="384"/>
      <c r="E547" s="384"/>
      <c r="F547" s="384"/>
      <c r="G547" s="384"/>
      <c r="H547" s="384"/>
      <c r="I547" s="384"/>
      <c r="J547" s="384"/>
      <c r="K547" s="384"/>
      <c r="L547" s="384"/>
      <c r="M547" s="384"/>
      <c r="N547" s="384"/>
      <c r="P547" s="384"/>
    </row>
    <row r="548">
      <c r="B548" s="384"/>
      <c r="C548" s="384"/>
      <c r="D548" s="384"/>
      <c r="E548" s="384"/>
      <c r="F548" s="384"/>
      <c r="G548" s="384"/>
      <c r="H548" s="384"/>
      <c r="I548" s="384"/>
      <c r="J548" s="384"/>
      <c r="K548" s="384"/>
      <c r="L548" s="384"/>
      <c r="M548" s="384"/>
      <c r="N548" s="384"/>
      <c r="P548" s="384"/>
    </row>
    <row r="549">
      <c r="B549" s="384"/>
      <c r="C549" s="384"/>
      <c r="D549" s="384"/>
      <c r="E549" s="384"/>
      <c r="F549" s="384"/>
      <c r="G549" s="384"/>
      <c r="H549" s="384"/>
      <c r="I549" s="384"/>
      <c r="J549" s="384"/>
      <c r="K549" s="384"/>
      <c r="L549" s="384"/>
      <c r="M549" s="384"/>
      <c r="N549" s="384"/>
      <c r="P549" s="384"/>
    </row>
    <row r="550">
      <c r="B550" s="384"/>
      <c r="C550" s="384"/>
      <c r="D550" s="384"/>
      <c r="E550" s="384"/>
      <c r="F550" s="384"/>
      <c r="G550" s="384"/>
      <c r="H550" s="384"/>
      <c r="I550" s="384"/>
      <c r="J550" s="384"/>
      <c r="K550" s="384"/>
      <c r="L550" s="384"/>
      <c r="M550" s="384"/>
      <c r="N550" s="384"/>
      <c r="P550" s="384"/>
    </row>
    <row r="551">
      <c r="B551" s="384"/>
      <c r="C551" s="384"/>
      <c r="D551" s="384"/>
      <c r="E551" s="384"/>
      <c r="F551" s="384"/>
      <c r="G551" s="384"/>
      <c r="H551" s="384"/>
      <c r="I551" s="384"/>
      <c r="J551" s="384"/>
      <c r="K551" s="384"/>
      <c r="L551" s="384"/>
      <c r="M551" s="384"/>
      <c r="N551" s="384"/>
      <c r="P551" s="384"/>
    </row>
    <row r="552">
      <c r="B552" s="384"/>
      <c r="C552" s="384"/>
      <c r="D552" s="384"/>
      <c r="E552" s="384"/>
      <c r="F552" s="384"/>
      <c r="G552" s="384"/>
      <c r="H552" s="384"/>
      <c r="I552" s="384"/>
      <c r="J552" s="384"/>
      <c r="K552" s="384"/>
      <c r="L552" s="384"/>
      <c r="M552" s="384"/>
      <c r="N552" s="384"/>
      <c r="P552" s="384"/>
    </row>
    <row r="553">
      <c r="B553" s="384"/>
      <c r="C553" s="384"/>
      <c r="D553" s="384"/>
      <c r="E553" s="384"/>
      <c r="F553" s="384"/>
      <c r="G553" s="384"/>
      <c r="H553" s="384"/>
      <c r="I553" s="384"/>
      <c r="J553" s="384"/>
      <c r="K553" s="384"/>
      <c r="L553" s="384"/>
      <c r="M553" s="384"/>
      <c r="N553" s="384"/>
      <c r="P553" s="384"/>
    </row>
    <row r="554">
      <c r="B554" s="384"/>
      <c r="C554" s="384"/>
      <c r="D554" s="384"/>
      <c r="E554" s="384"/>
      <c r="F554" s="384"/>
      <c r="G554" s="384"/>
      <c r="H554" s="384"/>
      <c r="I554" s="384"/>
      <c r="J554" s="384"/>
      <c r="K554" s="384"/>
      <c r="L554" s="384"/>
      <c r="M554" s="384"/>
      <c r="N554" s="384"/>
      <c r="P554" s="384"/>
    </row>
    <row r="555">
      <c r="B555" s="384"/>
      <c r="C555" s="384"/>
      <c r="D555" s="384"/>
      <c r="E555" s="384"/>
      <c r="F555" s="384"/>
      <c r="G555" s="384"/>
      <c r="H555" s="384"/>
      <c r="I555" s="384"/>
      <c r="J555" s="384"/>
      <c r="K555" s="384"/>
      <c r="L555" s="384"/>
      <c r="M555" s="384"/>
      <c r="N555" s="384"/>
      <c r="P555" s="384"/>
    </row>
    <row r="556">
      <c r="B556" s="384"/>
      <c r="C556" s="384"/>
      <c r="D556" s="384"/>
      <c r="E556" s="384"/>
      <c r="F556" s="384"/>
      <c r="G556" s="384"/>
      <c r="H556" s="384"/>
      <c r="I556" s="384"/>
      <c r="J556" s="384"/>
      <c r="K556" s="384"/>
      <c r="L556" s="384"/>
      <c r="M556" s="384"/>
      <c r="N556" s="384"/>
      <c r="P556" s="384"/>
    </row>
    <row r="557">
      <c r="B557" s="384"/>
      <c r="C557" s="384"/>
      <c r="D557" s="384"/>
      <c r="E557" s="384"/>
      <c r="F557" s="384"/>
      <c r="G557" s="384"/>
      <c r="H557" s="384"/>
      <c r="I557" s="384"/>
      <c r="J557" s="384"/>
      <c r="K557" s="384"/>
      <c r="L557" s="384"/>
      <c r="M557" s="384"/>
      <c r="N557" s="384"/>
      <c r="P557" s="384"/>
    </row>
    <row r="558">
      <c r="B558" s="384"/>
      <c r="C558" s="384"/>
      <c r="D558" s="384"/>
      <c r="E558" s="384"/>
      <c r="F558" s="384"/>
      <c r="G558" s="384"/>
      <c r="H558" s="384"/>
      <c r="I558" s="384"/>
      <c r="J558" s="384"/>
      <c r="K558" s="384"/>
      <c r="L558" s="384"/>
      <c r="M558" s="384"/>
      <c r="N558" s="384"/>
      <c r="P558" s="384"/>
    </row>
    <row r="559">
      <c r="B559" s="384"/>
      <c r="C559" s="384"/>
      <c r="D559" s="384"/>
      <c r="E559" s="384"/>
      <c r="F559" s="384"/>
      <c r="G559" s="384"/>
      <c r="H559" s="384"/>
      <c r="I559" s="384"/>
      <c r="J559" s="384"/>
      <c r="K559" s="384"/>
      <c r="L559" s="384"/>
      <c r="M559" s="384"/>
      <c r="N559" s="384"/>
      <c r="P559" s="384"/>
    </row>
    <row r="560">
      <c r="B560" s="384"/>
      <c r="C560" s="384"/>
      <c r="D560" s="384"/>
      <c r="E560" s="384"/>
      <c r="F560" s="384"/>
      <c r="G560" s="384"/>
      <c r="H560" s="384"/>
      <c r="I560" s="384"/>
      <c r="J560" s="384"/>
      <c r="K560" s="384"/>
      <c r="L560" s="384"/>
      <c r="M560" s="384"/>
      <c r="N560" s="384"/>
      <c r="P560" s="384"/>
    </row>
    <row r="561">
      <c r="B561" s="384"/>
      <c r="C561" s="384"/>
      <c r="D561" s="384"/>
      <c r="E561" s="384"/>
      <c r="F561" s="384"/>
      <c r="G561" s="384"/>
      <c r="H561" s="384"/>
      <c r="I561" s="384"/>
      <c r="J561" s="384"/>
      <c r="K561" s="384"/>
      <c r="L561" s="384"/>
      <c r="M561" s="384"/>
      <c r="N561" s="384"/>
      <c r="P561" s="384"/>
    </row>
    <row r="562">
      <c r="B562" s="384"/>
      <c r="C562" s="384"/>
      <c r="D562" s="384"/>
      <c r="E562" s="384"/>
      <c r="F562" s="384"/>
      <c r="G562" s="384"/>
      <c r="H562" s="384"/>
      <c r="I562" s="384"/>
      <c r="J562" s="384"/>
      <c r="K562" s="384"/>
      <c r="L562" s="384"/>
      <c r="M562" s="384"/>
      <c r="N562" s="384"/>
      <c r="P562" s="384"/>
    </row>
    <row r="563">
      <c r="B563" s="384"/>
      <c r="C563" s="384"/>
      <c r="D563" s="384"/>
      <c r="E563" s="384"/>
      <c r="F563" s="384"/>
      <c r="G563" s="384"/>
      <c r="H563" s="384"/>
      <c r="I563" s="384"/>
      <c r="J563" s="384"/>
      <c r="K563" s="384"/>
      <c r="L563" s="384"/>
      <c r="M563" s="384"/>
      <c r="N563" s="384"/>
      <c r="P563" s="384"/>
    </row>
    <row r="564">
      <c r="B564" s="384"/>
      <c r="C564" s="384"/>
      <c r="D564" s="384"/>
      <c r="E564" s="384"/>
      <c r="F564" s="384"/>
      <c r="G564" s="384"/>
      <c r="H564" s="384"/>
      <c r="I564" s="384"/>
      <c r="J564" s="384"/>
      <c r="K564" s="384"/>
      <c r="L564" s="384"/>
      <c r="M564" s="384"/>
      <c r="N564" s="384"/>
      <c r="P564" s="384"/>
    </row>
    <row r="565">
      <c r="B565" s="384"/>
      <c r="C565" s="384"/>
      <c r="D565" s="384"/>
      <c r="E565" s="384"/>
      <c r="F565" s="384"/>
      <c r="G565" s="384"/>
      <c r="H565" s="384"/>
      <c r="I565" s="384"/>
      <c r="J565" s="384"/>
      <c r="K565" s="384"/>
      <c r="L565" s="384"/>
      <c r="M565" s="384"/>
      <c r="N565" s="384"/>
      <c r="P565" s="384"/>
    </row>
    <row r="566">
      <c r="B566" s="384"/>
      <c r="C566" s="384"/>
      <c r="D566" s="384"/>
      <c r="E566" s="384"/>
      <c r="F566" s="384"/>
      <c r="G566" s="384"/>
      <c r="H566" s="384"/>
      <c r="I566" s="384"/>
      <c r="J566" s="384"/>
      <c r="K566" s="384"/>
      <c r="L566" s="384"/>
      <c r="M566" s="384"/>
      <c r="N566" s="384"/>
      <c r="P566" s="384"/>
    </row>
    <row r="567">
      <c r="B567" s="384"/>
      <c r="C567" s="384"/>
      <c r="D567" s="384"/>
      <c r="E567" s="384"/>
      <c r="F567" s="384"/>
      <c r="G567" s="384"/>
      <c r="H567" s="384"/>
      <c r="I567" s="384"/>
      <c r="J567" s="384"/>
      <c r="K567" s="384"/>
      <c r="L567" s="384"/>
      <c r="M567" s="384"/>
      <c r="N567" s="384"/>
      <c r="P567" s="384"/>
    </row>
    <row r="568">
      <c r="B568" s="384"/>
      <c r="C568" s="384"/>
      <c r="D568" s="384"/>
      <c r="E568" s="384"/>
      <c r="F568" s="384"/>
      <c r="G568" s="384"/>
      <c r="H568" s="384"/>
      <c r="I568" s="384"/>
      <c r="J568" s="384"/>
      <c r="K568" s="384"/>
      <c r="L568" s="384"/>
      <c r="M568" s="384"/>
      <c r="N568" s="384"/>
      <c r="P568" s="384"/>
    </row>
    <row r="569">
      <c r="B569" s="384"/>
      <c r="C569" s="384"/>
      <c r="D569" s="384"/>
      <c r="E569" s="384"/>
      <c r="F569" s="384"/>
      <c r="G569" s="384"/>
      <c r="H569" s="384"/>
      <c r="I569" s="384"/>
      <c r="J569" s="384"/>
      <c r="K569" s="384"/>
      <c r="L569" s="384"/>
      <c r="M569" s="384"/>
      <c r="N569" s="384"/>
      <c r="P569" s="384"/>
    </row>
    <row r="570">
      <c r="B570" s="384"/>
      <c r="C570" s="384"/>
      <c r="D570" s="384"/>
      <c r="E570" s="384"/>
      <c r="F570" s="384"/>
      <c r="G570" s="384"/>
      <c r="H570" s="384"/>
      <c r="I570" s="384"/>
      <c r="J570" s="384"/>
      <c r="K570" s="384"/>
      <c r="L570" s="384"/>
      <c r="M570" s="384"/>
      <c r="N570" s="384"/>
      <c r="P570" s="384"/>
    </row>
    <row r="571">
      <c r="B571" s="384"/>
      <c r="C571" s="384"/>
      <c r="D571" s="384"/>
      <c r="E571" s="384"/>
      <c r="F571" s="384"/>
      <c r="G571" s="384"/>
      <c r="H571" s="384"/>
      <c r="I571" s="384"/>
      <c r="J571" s="384"/>
      <c r="K571" s="384"/>
      <c r="L571" s="384"/>
      <c r="M571" s="384"/>
      <c r="N571" s="384"/>
      <c r="P571" s="384"/>
    </row>
    <row r="572">
      <c r="B572" s="384"/>
      <c r="C572" s="384"/>
      <c r="D572" s="384"/>
      <c r="E572" s="384"/>
      <c r="F572" s="384"/>
      <c r="G572" s="384"/>
      <c r="H572" s="384"/>
      <c r="I572" s="384"/>
      <c r="J572" s="384"/>
      <c r="K572" s="384"/>
      <c r="L572" s="384"/>
      <c r="M572" s="384"/>
      <c r="N572" s="384"/>
      <c r="P572" s="384"/>
    </row>
    <row r="573">
      <c r="B573" s="384"/>
      <c r="C573" s="384"/>
      <c r="D573" s="384"/>
      <c r="E573" s="384"/>
      <c r="F573" s="384"/>
      <c r="G573" s="384"/>
      <c r="H573" s="384"/>
      <c r="I573" s="384"/>
      <c r="J573" s="384"/>
      <c r="K573" s="384"/>
      <c r="L573" s="384"/>
      <c r="M573" s="384"/>
      <c r="N573" s="384"/>
      <c r="P573" s="384"/>
    </row>
    <row r="574">
      <c r="B574" s="384"/>
      <c r="C574" s="384"/>
      <c r="D574" s="384"/>
      <c r="E574" s="384"/>
      <c r="F574" s="384"/>
      <c r="G574" s="384"/>
      <c r="H574" s="384"/>
      <c r="I574" s="384"/>
      <c r="J574" s="384"/>
      <c r="K574" s="384"/>
      <c r="L574" s="384"/>
      <c r="M574" s="384"/>
      <c r="N574" s="384"/>
      <c r="P574" s="384"/>
    </row>
    <row r="575">
      <c r="B575" s="384"/>
      <c r="C575" s="384"/>
      <c r="D575" s="384"/>
      <c r="E575" s="384"/>
      <c r="F575" s="384"/>
      <c r="G575" s="384"/>
      <c r="H575" s="384"/>
      <c r="I575" s="384"/>
      <c r="J575" s="384"/>
      <c r="K575" s="384"/>
      <c r="L575" s="384"/>
      <c r="M575" s="384"/>
      <c r="N575" s="384"/>
      <c r="P575" s="384"/>
    </row>
    <row r="576">
      <c r="B576" s="384"/>
      <c r="C576" s="384"/>
      <c r="D576" s="384"/>
      <c r="E576" s="384"/>
      <c r="F576" s="384"/>
      <c r="G576" s="384"/>
      <c r="H576" s="384"/>
      <c r="I576" s="384"/>
      <c r="J576" s="384"/>
      <c r="K576" s="384"/>
      <c r="L576" s="384"/>
      <c r="M576" s="384"/>
      <c r="N576" s="384"/>
      <c r="P576" s="384"/>
    </row>
    <row r="577">
      <c r="B577" s="384"/>
      <c r="C577" s="384"/>
      <c r="D577" s="384"/>
      <c r="E577" s="384"/>
      <c r="F577" s="384"/>
      <c r="G577" s="384"/>
      <c r="H577" s="384"/>
      <c r="I577" s="384"/>
      <c r="J577" s="384"/>
      <c r="K577" s="384"/>
      <c r="L577" s="384"/>
      <c r="M577" s="384"/>
      <c r="N577" s="384"/>
      <c r="P577" s="384"/>
    </row>
    <row r="578">
      <c r="B578" s="384"/>
      <c r="C578" s="384"/>
      <c r="D578" s="384"/>
      <c r="E578" s="384"/>
      <c r="F578" s="384"/>
      <c r="G578" s="384"/>
      <c r="H578" s="384"/>
      <c r="I578" s="384"/>
      <c r="J578" s="384"/>
      <c r="K578" s="384"/>
      <c r="L578" s="384"/>
      <c r="M578" s="384"/>
      <c r="N578" s="384"/>
      <c r="P578" s="384"/>
    </row>
    <row r="579">
      <c r="B579" s="384"/>
      <c r="C579" s="384"/>
      <c r="D579" s="384"/>
      <c r="E579" s="384"/>
      <c r="F579" s="384"/>
      <c r="G579" s="384"/>
      <c r="H579" s="384"/>
      <c r="I579" s="384"/>
      <c r="J579" s="384"/>
      <c r="K579" s="384"/>
      <c r="L579" s="384"/>
      <c r="M579" s="384"/>
      <c r="N579" s="384"/>
      <c r="P579" s="384"/>
    </row>
    <row r="580">
      <c r="B580" s="384"/>
      <c r="C580" s="384"/>
      <c r="D580" s="384"/>
      <c r="E580" s="384"/>
      <c r="F580" s="384"/>
      <c r="G580" s="384"/>
      <c r="H580" s="384"/>
      <c r="I580" s="384"/>
      <c r="J580" s="384"/>
      <c r="K580" s="384"/>
      <c r="L580" s="384"/>
      <c r="M580" s="384"/>
      <c r="N580" s="384"/>
      <c r="P580" s="384"/>
    </row>
    <row r="581">
      <c r="B581" s="384"/>
      <c r="C581" s="384"/>
      <c r="D581" s="384"/>
      <c r="E581" s="384"/>
      <c r="F581" s="384"/>
      <c r="G581" s="384"/>
      <c r="H581" s="384"/>
      <c r="I581" s="384"/>
      <c r="J581" s="384"/>
      <c r="K581" s="384"/>
      <c r="L581" s="384"/>
      <c r="M581" s="384"/>
      <c r="N581" s="384"/>
      <c r="P581" s="384"/>
    </row>
    <row r="582">
      <c r="B582" s="384"/>
      <c r="C582" s="384"/>
      <c r="D582" s="384"/>
      <c r="E582" s="384"/>
      <c r="F582" s="384"/>
      <c r="G582" s="384"/>
      <c r="H582" s="384"/>
      <c r="I582" s="384"/>
      <c r="J582" s="384"/>
      <c r="K582" s="384"/>
      <c r="L582" s="384"/>
      <c r="M582" s="384"/>
      <c r="N582" s="384"/>
      <c r="P582" s="384"/>
    </row>
    <row r="583">
      <c r="B583" s="384"/>
      <c r="C583" s="384"/>
      <c r="D583" s="384"/>
      <c r="E583" s="384"/>
      <c r="F583" s="384"/>
      <c r="G583" s="384"/>
      <c r="H583" s="384"/>
      <c r="I583" s="384"/>
      <c r="J583" s="384"/>
      <c r="K583" s="384"/>
      <c r="L583" s="384"/>
      <c r="M583" s="384"/>
      <c r="N583" s="384"/>
      <c r="P583" s="384"/>
    </row>
    <row r="584">
      <c r="B584" s="384"/>
      <c r="C584" s="384"/>
      <c r="D584" s="384"/>
      <c r="E584" s="384"/>
      <c r="F584" s="384"/>
      <c r="G584" s="384"/>
      <c r="H584" s="384"/>
      <c r="I584" s="384"/>
      <c r="J584" s="384"/>
      <c r="K584" s="384"/>
      <c r="L584" s="384"/>
      <c r="M584" s="384"/>
      <c r="N584" s="384"/>
      <c r="P584" s="384"/>
    </row>
    <row r="585">
      <c r="B585" s="384"/>
      <c r="C585" s="384"/>
      <c r="D585" s="384"/>
      <c r="E585" s="384"/>
      <c r="F585" s="384"/>
      <c r="G585" s="384"/>
      <c r="H585" s="384"/>
      <c r="I585" s="384"/>
      <c r="J585" s="384"/>
      <c r="K585" s="384"/>
      <c r="L585" s="384"/>
      <c r="M585" s="384"/>
      <c r="N585" s="384"/>
      <c r="P585" s="384"/>
    </row>
    <row r="586">
      <c r="B586" s="384"/>
      <c r="C586" s="384"/>
      <c r="D586" s="384"/>
      <c r="E586" s="384"/>
      <c r="F586" s="384"/>
      <c r="G586" s="384"/>
      <c r="H586" s="384"/>
      <c r="I586" s="384"/>
      <c r="J586" s="384"/>
      <c r="K586" s="384"/>
      <c r="L586" s="384"/>
      <c r="M586" s="384"/>
      <c r="N586" s="384"/>
      <c r="P586" s="384"/>
    </row>
    <row r="587">
      <c r="B587" s="384"/>
      <c r="C587" s="384"/>
      <c r="D587" s="384"/>
      <c r="E587" s="384"/>
      <c r="F587" s="384"/>
      <c r="G587" s="384"/>
      <c r="H587" s="384"/>
      <c r="I587" s="384"/>
      <c r="J587" s="384"/>
      <c r="K587" s="384"/>
      <c r="L587" s="384"/>
      <c r="M587" s="384"/>
      <c r="N587" s="384"/>
      <c r="P587" s="384"/>
    </row>
    <row r="588">
      <c r="B588" s="384"/>
      <c r="C588" s="384"/>
      <c r="D588" s="384"/>
      <c r="E588" s="384"/>
      <c r="F588" s="384"/>
      <c r="G588" s="384"/>
      <c r="H588" s="384"/>
      <c r="I588" s="384"/>
      <c r="J588" s="384"/>
      <c r="K588" s="384"/>
      <c r="L588" s="384"/>
      <c r="M588" s="384"/>
      <c r="N588" s="384"/>
      <c r="P588" s="384"/>
    </row>
    <row r="589">
      <c r="B589" s="384"/>
      <c r="C589" s="384"/>
      <c r="D589" s="384"/>
      <c r="E589" s="384"/>
      <c r="F589" s="384"/>
      <c r="G589" s="384"/>
      <c r="H589" s="384"/>
      <c r="I589" s="384"/>
      <c r="J589" s="384"/>
      <c r="K589" s="384"/>
      <c r="L589" s="384"/>
      <c r="M589" s="384"/>
      <c r="N589" s="384"/>
      <c r="P589" s="384"/>
    </row>
    <row r="590">
      <c r="B590" s="384"/>
      <c r="C590" s="384"/>
      <c r="D590" s="384"/>
      <c r="E590" s="384"/>
      <c r="F590" s="384"/>
      <c r="G590" s="384"/>
      <c r="H590" s="384"/>
      <c r="I590" s="384"/>
      <c r="J590" s="384"/>
      <c r="K590" s="384"/>
      <c r="L590" s="384"/>
      <c r="M590" s="384"/>
      <c r="N590" s="384"/>
      <c r="P590" s="384"/>
    </row>
    <row r="591">
      <c r="B591" s="384"/>
      <c r="C591" s="384"/>
      <c r="D591" s="384"/>
      <c r="E591" s="384"/>
      <c r="F591" s="384"/>
      <c r="G591" s="384"/>
      <c r="H591" s="384"/>
      <c r="I591" s="384"/>
      <c r="J591" s="384"/>
      <c r="K591" s="384"/>
      <c r="L591" s="384"/>
      <c r="M591" s="384"/>
      <c r="N591" s="384"/>
      <c r="P591" s="384"/>
    </row>
    <row r="592">
      <c r="B592" s="384"/>
      <c r="C592" s="384"/>
      <c r="D592" s="384"/>
      <c r="E592" s="384"/>
      <c r="F592" s="384"/>
      <c r="G592" s="384"/>
      <c r="H592" s="384"/>
      <c r="I592" s="384"/>
      <c r="J592" s="384"/>
      <c r="K592" s="384"/>
      <c r="L592" s="384"/>
      <c r="M592" s="384"/>
      <c r="N592" s="384"/>
      <c r="P592" s="384"/>
    </row>
    <row r="593">
      <c r="B593" s="384"/>
      <c r="C593" s="384"/>
      <c r="D593" s="384"/>
      <c r="E593" s="384"/>
      <c r="F593" s="384"/>
      <c r="G593" s="384"/>
      <c r="H593" s="384"/>
      <c r="I593" s="384"/>
      <c r="J593" s="384"/>
      <c r="K593" s="384"/>
      <c r="L593" s="384"/>
      <c r="M593" s="384"/>
      <c r="N593" s="384"/>
      <c r="P593" s="384"/>
    </row>
    <row r="594">
      <c r="B594" s="384"/>
      <c r="C594" s="384"/>
      <c r="D594" s="384"/>
      <c r="E594" s="384"/>
      <c r="F594" s="384"/>
      <c r="G594" s="384"/>
      <c r="H594" s="384"/>
      <c r="I594" s="384"/>
      <c r="J594" s="384"/>
      <c r="K594" s="384"/>
      <c r="L594" s="384"/>
      <c r="M594" s="384"/>
      <c r="N594" s="384"/>
      <c r="P594" s="384"/>
    </row>
    <row r="595">
      <c r="B595" s="384"/>
      <c r="C595" s="384"/>
      <c r="D595" s="384"/>
      <c r="E595" s="384"/>
      <c r="F595" s="384"/>
      <c r="G595" s="384"/>
      <c r="H595" s="384"/>
      <c r="I595" s="384"/>
      <c r="J595" s="384"/>
      <c r="K595" s="384"/>
      <c r="L595" s="384"/>
      <c r="M595" s="384"/>
      <c r="N595" s="384"/>
      <c r="P595" s="384"/>
    </row>
    <row r="596">
      <c r="B596" s="384"/>
      <c r="C596" s="384"/>
      <c r="D596" s="384"/>
      <c r="E596" s="384"/>
      <c r="F596" s="384"/>
      <c r="G596" s="384"/>
      <c r="H596" s="384"/>
      <c r="I596" s="384"/>
      <c r="J596" s="384"/>
      <c r="K596" s="384"/>
      <c r="L596" s="384"/>
      <c r="M596" s="384"/>
      <c r="N596" s="384"/>
      <c r="P596" s="384"/>
    </row>
    <row r="597">
      <c r="B597" s="384"/>
      <c r="C597" s="384"/>
      <c r="D597" s="384"/>
      <c r="E597" s="384"/>
      <c r="F597" s="384"/>
      <c r="G597" s="384"/>
      <c r="H597" s="384"/>
      <c r="I597" s="384"/>
      <c r="J597" s="384"/>
      <c r="K597" s="384"/>
      <c r="L597" s="384"/>
      <c r="M597" s="384"/>
      <c r="N597" s="384"/>
      <c r="P597" s="384"/>
    </row>
    <row r="598">
      <c r="B598" s="384"/>
      <c r="C598" s="384"/>
      <c r="D598" s="384"/>
      <c r="E598" s="384"/>
      <c r="F598" s="384"/>
      <c r="G598" s="384"/>
      <c r="H598" s="384"/>
      <c r="I598" s="384"/>
      <c r="J598" s="384"/>
      <c r="K598" s="384"/>
      <c r="L598" s="384"/>
      <c r="M598" s="384"/>
      <c r="N598" s="384"/>
      <c r="P598" s="384"/>
    </row>
    <row r="599">
      <c r="B599" s="384"/>
      <c r="C599" s="384"/>
      <c r="D599" s="384"/>
      <c r="E599" s="384"/>
      <c r="F599" s="384"/>
      <c r="G599" s="384"/>
      <c r="H599" s="384"/>
      <c r="I599" s="384"/>
      <c r="J599" s="384"/>
      <c r="K599" s="384"/>
      <c r="L599" s="384"/>
      <c r="M599" s="384"/>
      <c r="N599" s="384"/>
      <c r="P599" s="384"/>
    </row>
    <row r="600">
      <c r="B600" s="384"/>
      <c r="C600" s="384"/>
      <c r="D600" s="384"/>
      <c r="E600" s="384"/>
      <c r="F600" s="384"/>
      <c r="G600" s="384"/>
      <c r="H600" s="384"/>
      <c r="I600" s="384"/>
      <c r="J600" s="384"/>
      <c r="K600" s="384"/>
      <c r="L600" s="384"/>
      <c r="M600" s="384"/>
      <c r="N600" s="384"/>
      <c r="P600" s="384"/>
    </row>
    <row r="601">
      <c r="B601" s="384"/>
      <c r="C601" s="384"/>
      <c r="D601" s="384"/>
      <c r="E601" s="384"/>
      <c r="F601" s="384"/>
      <c r="G601" s="384"/>
      <c r="H601" s="384"/>
      <c r="I601" s="384"/>
      <c r="J601" s="384"/>
      <c r="K601" s="384"/>
      <c r="L601" s="384"/>
      <c r="M601" s="384"/>
      <c r="N601" s="384"/>
      <c r="P601" s="384"/>
    </row>
    <row r="602">
      <c r="B602" s="384"/>
      <c r="C602" s="384"/>
      <c r="D602" s="384"/>
      <c r="E602" s="384"/>
      <c r="F602" s="384"/>
      <c r="G602" s="384"/>
      <c r="H602" s="384"/>
      <c r="I602" s="384"/>
      <c r="J602" s="384"/>
      <c r="K602" s="384"/>
      <c r="L602" s="384"/>
      <c r="M602" s="384"/>
      <c r="N602" s="384"/>
      <c r="P602" s="384"/>
    </row>
    <row r="603">
      <c r="B603" s="384"/>
      <c r="C603" s="384"/>
      <c r="D603" s="384"/>
      <c r="E603" s="384"/>
      <c r="F603" s="384"/>
      <c r="G603" s="384"/>
      <c r="H603" s="384"/>
      <c r="I603" s="384"/>
      <c r="J603" s="384"/>
      <c r="K603" s="384"/>
      <c r="L603" s="384"/>
      <c r="M603" s="384"/>
      <c r="N603" s="384"/>
      <c r="P603" s="384"/>
    </row>
    <row r="604">
      <c r="B604" s="384"/>
      <c r="C604" s="384"/>
      <c r="D604" s="384"/>
      <c r="E604" s="384"/>
      <c r="F604" s="384"/>
      <c r="G604" s="384"/>
      <c r="H604" s="384"/>
      <c r="I604" s="384"/>
      <c r="J604" s="384"/>
      <c r="K604" s="384"/>
      <c r="L604" s="384"/>
      <c r="M604" s="384"/>
      <c r="N604" s="384"/>
      <c r="P604" s="384"/>
    </row>
    <row r="605">
      <c r="B605" s="384"/>
      <c r="C605" s="384"/>
      <c r="D605" s="384"/>
      <c r="E605" s="384"/>
      <c r="F605" s="384"/>
      <c r="G605" s="384"/>
      <c r="H605" s="384"/>
      <c r="I605" s="384"/>
      <c r="J605" s="384"/>
      <c r="K605" s="384"/>
      <c r="L605" s="384"/>
      <c r="M605" s="384"/>
      <c r="N605" s="384"/>
      <c r="P605" s="384"/>
    </row>
    <row r="606">
      <c r="B606" s="384"/>
      <c r="C606" s="384"/>
      <c r="D606" s="384"/>
      <c r="E606" s="384"/>
      <c r="F606" s="384"/>
      <c r="G606" s="384"/>
      <c r="H606" s="384"/>
      <c r="I606" s="384"/>
      <c r="J606" s="384"/>
      <c r="K606" s="384"/>
      <c r="L606" s="384"/>
      <c r="M606" s="384"/>
      <c r="N606" s="384"/>
      <c r="P606" s="384"/>
    </row>
    <row r="607">
      <c r="B607" s="384"/>
      <c r="C607" s="384"/>
      <c r="D607" s="384"/>
      <c r="E607" s="384"/>
      <c r="F607" s="384"/>
      <c r="G607" s="384"/>
      <c r="H607" s="384"/>
      <c r="I607" s="384"/>
      <c r="J607" s="384"/>
      <c r="K607" s="384"/>
      <c r="L607" s="384"/>
      <c r="M607" s="384"/>
      <c r="N607" s="384"/>
      <c r="P607" s="384"/>
    </row>
    <row r="608">
      <c r="B608" s="384"/>
      <c r="C608" s="384"/>
      <c r="D608" s="384"/>
      <c r="E608" s="384"/>
      <c r="F608" s="384"/>
      <c r="G608" s="384"/>
      <c r="H608" s="384"/>
      <c r="I608" s="384"/>
      <c r="J608" s="384"/>
      <c r="K608" s="384"/>
      <c r="L608" s="384"/>
      <c r="M608" s="384"/>
      <c r="N608" s="384"/>
      <c r="P608" s="384"/>
    </row>
    <row r="609">
      <c r="B609" s="384"/>
      <c r="C609" s="384"/>
      <c r="D609" s="384"/>
      <c r="E609" s="384"/>
      <c r="F609" s="384"/>
      <c r="G609" s="384"/>
      <c r="H609" s="384"/>
      <c r="I609" s="384"/>
      <c r="J609" s="384"/>
      <c r="K609" s="384"/>
      <c r="L609" s="384"/>
      <c r="M609" s="384"/>
      <c r="N609" s="384"/>
      <c r="P609" s="384"/>
    </row>
    <row r="610">
      <c r="B610" s="384"/>
      <c r="C610" s="384"/>
      <c r="D610" s="384"/>
      <c r="E610" s="384"/>
      <c r="F610" s="384"/>
      <c r="G610" s="384"/>
      <c r="H610" s="384"/>
      <c r="I610" s="384"/>
      <c r="J610" s="384"/>
      <c r="K610" s="384"/>
      <c r="L610" s="384"/>
      <c r="M610" s="384"/>
      <c r="N610" s="384"/>
      <c r="P610" s="384"/>
    </row>
    <row r="611">
      <c r="B611" s="384"/>
      <c r="C611" s="384"/>
      <c r="D611" s="384"/>
      <c r="E611" s="384"/>
      <c r="F611" s="384"/>
      <c r="G611" s="384"/>
      <c r="H611" s="384"/>
      <c r="I611" s="384"/>
      <c r="J611" s="384"/>
      <c r="K611" s="384"/>
      <c r="L611" s="384"/>
      <c r="M611" s="384"/>
      <c r="N611" s="384"/>
      <c r="P611" s="384"/>
    </row>
    <row r="612">
      <c r="B612" s="384"/>
      <c r="C612" s="384"/>
      <c r="D612" s="384"/>
      <c r="E612" s="384"/>
      <c r="F612" s="384"/>
      <c r="G612" s="384"/>
      <c r="H612" s="384"/>
      <c r="I612" s="384"/>
      <c r="J612" s="384"/>
      <c r="K612" s="384"/>
      <c r="L612" s="384"/>
      <c r="M612" s="384"/>
      <c r="N612" s="384"/>
      <c r="P612" s="384"/>
    </row>
    <row r="613">
      <c r="B613" s="384"/>
      <c r="C613" s="384"/>
      <c r="D613" s="384"/>
      <c r="E613" s="384"/>
      <c r="F613" s="384"/>
      <c r="G613" s="384"/>
      <c r="H613" s="384"/>
      <c r="I613" s="384"/>
      <c r="J613" s="384"/>
      <c r="K613" s="384"/>
      <c r="L613" s="384"/>
      <c r="M613" s="384"/>
      <c r="N613" s="384"/>
      <c r="P613" s="384"/>
    </row>
    <row r="614">
      <c r="B614" s="384"/>
      <c r="C614" s="384"/>
      <c r="D614" s="384"/>
      <c r="E614" s="384"/>
      <c r="F614" s="384"/>
      <c r="G614" s="384"/>
      <c r="H614" s="384"/>
      <c r="I614" s="384"/>
      <c r="J614" s="384"/>
      <c r="K614" s="384"/>
      <c r="L614" s="384"/>
      <c r="M614" s="384"/>
      <c r="N614" s="384"/>
      <c r="P614" s="384"/>
    </row>
    <row r="615">
      <c r="B615" s="384"/>
      <c r="C615" s="384"/>
      <c r="D615" s="384"/>
      <c r="E615" s="384"/>
      <c r="F615" s="384"/>
      <c r="G615" s="384"/>
      <c r="H615" s="384"/>
      <c r="I615" s="384"/>
      <c r="J615" s="384"/>
      <c r="K615" s="384"/>
      <c r="L615" s="384"/>
      <c r="M615" s="384"/>
      <c r="N615" s="384"/>
      <c r="P615" s="384"/>
    </row>
    <row r="616">
      <c r="B616" s="384"/>
      <c r="C616" s="384"/>
      <c r="D616" s="384"/>
      <c r="E616" s="384"/>
      <c r="F616" s="384"/>
      <c r="G616" s="384"/>
      <c r="H616" s="384"/>
      <c r="I616" s="384"/>
      <c r="J616" s="384"/>
      <c r="K616" s="384"/>
      <c r="L616" s="384"/>
      <c r="M616" s="384"/>
      <c r="N616" s="384"/>
      <c r="P616" s="384"/>
    </row>
    <row r="617">
      <c r="B617" s="384"/>
      <c r="C617" s="384"/>
      <c r="D617" s="384"/>
      <c r="E617" s="384"/>
      <c r="F617" s="384"/>
      <c r="G617" s="384"/>
      <c r="H617" s="384"/>
      <c r="I617" s="384"/>
      <c r="J617" s="384"/>
      <c r="K617" s="384"/>
      <c r="L617" s="384"/>
      <c r="M617" s="384"/>
      <c r="N617" s="384"/>
      <c r="P617" s="384"/>
    </row>
    <row r="618">
      <c r="B618" s="384"/>
      <c r="C618" s="384"/>
      <c r="D618" s="384"/>
      <c r="E618" s="384"/>
      <c r="F618" s="384"/>
      <c r="G618" s="384"/>
      <c r="H618" s="384"/>
      <c r="I618" s="384"/>
      <c r="J618" s="384"/>
      <c r="K618" s="384"/>
      <c r="L618" s="384"/>
      <c r="M618" s="384"/>
      <c r="N618" s="384"/>
      <c r="P618" s="384"/>
    </row>
    <row r="619">
      <c r="B619" s="384"/>
      <c r="C619" s="384"/>
      <c r="D619" s="384"/>
      <c r="E619" s="384"/>
      <c r="F619" s="384"/>
      <c r="G619" s="384"/>
      <c r="H619" s="384"/>
      <c r="I619" s="384"/>
      <c r="J619" s="384"/>
      <c r="K619" s="384"/>
      <c r="L619" s="384"/>
      <c r="M619" s="384"/>
      <c r="N619" s="384"/>
      <c r="P619" s="384"/>
    </row>
    <row r="620">
      <c r="B620" s="384"/>
      <c r="C620" s="384"/>
      <c r="D620" s="384"/>
      <c r="E620" s="384"/>
      <c r="F620" s="384"/>
      <c r="G620" s="384"/>
      <c r="H620" s="384"/>
      <c r="I620" s="384"/>
      <c r="J620" s="384"/>
      <c r="K620" s="384"/>
      <c r="L620" s="384"/>
      <c r="M620" s="384"/>
      <c r="N620" s="384"/>
      <c r="P620" s="384"/>
    </row>
    <row r="621">
      <c r="B621" s="384"/>
      <c r="C621" s="384"/>
      <c r="D621" s="384"/>
      <c r="E621" s="384"/>
      <c r="F621" s="384"/>
      <c r="G621" s="384"/>
      <c r="H621" s="384"/>
      <c r="I621" s="384"/>
      <c r="J621" s="384"/>
      <c r="K621" s="384"/>
      <c r="L621" s="384"/>
      <c r="M621" s="384"/>
      <c r="N621" s="384"/>
      <c r="P621" s="384"/>
    </row>
    <row r="622">
      <c r="B622" s="384"/>
      <c r="C622" s="384"/>
      <c r="D622" s="384"/>
      <c r="E622" s="384"/>
      <c r="F622" s="384"/>
      <c r="G622" s="384"/>
      <c r="H622" s="384"/>
      <c r="I622" s="384"/>
      <c r="J622" s="384"/>
      <c r="K622" s="384"/>
      <c r="L622" s="384"/>
      <c r="M622" s="384"/>
      <c r="N622" s="384"/>
      <c r="P622" s="384"/>
    </row>
    <row r="623">
      <c r="B623" s="384"/>
      <c r="C623" s="384"/>
      <c r="D623" s="384"/>
      <c r="E623" s="384"/>
      <c r="F623" s="384"/>
      <c r="G623" s="384"/>
      <c r="H623" s="384"/>
      <c r="I623" s="384"/>
      <c r="J623" s="384"/>
      <c r="K623" s="384"/>
      <c r="L623" s="384"/>
      <c r="M623" s="384"/>
      <c r="N623" s="384"/>
      <c r="P623" s="384"/>
    </row>
    <row r="624">
      <c r="B624" s="384"/>
      <c r="C624" s="384"/>
      <c r="D624" s="384"/>
      <c r="E624" s="384"/>
      <c r="F624" s="384"/>
      <c r="G624" s="384"/>
      <c r="H624" s="384"/>
      <c r="I624" s="384"/>
      <c r="J624" s="384"/>
      <c r="K624" s="384"/>
      <c r="L624" s="384"/>
      <c r="M624" s="384"/>
      <c r="N624" s="384"/>
      <c r="P624" s="384"/>
    </row>
    <row r="625">
      <c r="B625" s="384"/>
      <c r="C625" s="384"/>
      <c r="D625" s="384"/>
      <c r="E625" s="384"/>
      <c r="F625" s="384"/>
      <c r="G625" s="384"/>
      <c r="H625" s="384"/>
      <c r="I625" s="384"/>
      <c r="J625" s="384"/>
      <c r="K625" s="384"/>
      <c r="L625" s="384"/>
      <c r="M625" s="384"/>
      <c r="N625" s="384"/>
      <c r="P625" s="384"/>
    </row>
    <row r="626">
      <c r="B626" s="384"/>
      <c r="C626" s="384"/>
      <c r="D626" s="384"/>
      <c r="E626" s="384"/>
      <c r="F626" s="384"/>
      <c r="G626" s="384"/>
      <c r="H626" s="384"/>
      <c r="I626" s="384"/>
      <c r="J626" s="384"/>
      <c r="K626" s="384"/>
      <c r="L626" s="384"/>
      <c r="M626" s="384"/>
      <c r="N626" s="384"/>
      <c r="P626" s="384"/>
    </row>
    <row r="627">
      <c r="B627" s="384"/>
      <c r="C627" s="384"/>
      <c r="D627" s="384"/>
      <c r="E627" s="384"/>
      <c r="F627" s="384"/>
      <c r="G627" s="384"/>
      <c r="H627" s="384"/>
      <c r="I627" s="384"/>
      <c r="J627" s="384"/>
      <c r="K627" s="384"/>
      <c r="L627" s="384"/>
      <c r="M627" s="384"/>
      <c r="N627" s="384"/>
      <c r="P627" s="384"/>
    </row>
    <row r="628">
      <c r="B628" s="384"/>
      <c r="C628" s="384"/>
      <c r="D628" s="384"/>
      <c r="E628" s="384"/>
      <c r="F628" s="384"/>
      <c r="G628" s="384"/>
      <c r="H628" s="384"/>
      <c r="I628" s="384"/>
      <c r="J628" s="384"/>
      <c r="K628" s="384"/>
      <c r="L628" s="384"/>
      <c r="M628" s="384"/>
      <c r="N628" s="384"/>
      <c r="P628" s="384"/>
    </row>
    <row r="629">
      <c r="B629" s="384"/>
      <c r="C629" s="384"/>
      <c r="D629" s="384"/>
      <c r="E629" s="384"/>
      <c r="F629" s="384"/>
      <c r="G629" s="384"/>
      <c r="H629" s="384"/>
      <c r="I629" s="384"/>
      <c r="J629" s="384"/>
      <c r="K629" s="384"/>
      <c r="L629" s="384"/>
      <c r="M629" s="384"/>
      <c r="N629" s="384"/>
      <c r="P629" s="384"/>
    </row>
    <row r="630">
      <c r="B630" s="384"/>
      <c r="C630" s="384"/>
      <c r="D630" s="384"/>
      <c r="E630" s="384"/>
      <c r="F630" s="384"/>
      <c r="G630" s="384"/>
      <c r="H630" s="384"/>
      <c r="I630" s="384"/>
      <c r="J630" s="384"/>
      <c r="K630" s="384"/>
      <c r="L630" s="384"/>
      <c r="M630" s="384"/>
      <c r="N630" s="384"/>
      <c r="P630" s="384"/>
    </row>
    <row r="631">
      <c r="B631" s="384"/>
      <c r="C631" s="384"/>
      <c r="D631" s="384"/>
      <c r="E631" s="384"/>
      <c r="F631" s="384"/>
      <c r="G631" s="384"/>
      <c r="H631" s="384"/>
      <c r="I631" s="384"/>
      <c r="J631" s="384"/>
      <c r="K631" s="384"/>
      <c r="L631" s="384"/>
      <c r="M631" s="384"/>
      <c r="N631" s="384"/>
      <c r="P631" s="384"/>
    </row>
    <row r="632">
      <c r="B632" s="384"/>
      <c r="C632" s="384"/>
      <c r="D632" s="384"/>
      <c r="E632" s="384"/>
      <c r="F632" s="384"/>
      <c r="G632" s="384"/>
      <c r="H632" s="384"/>
      <c r="I632" s="384"/>
      <c r="J632" s="384"/>
      <c r="K632" s="384"/>
      <c r="L632" s="384"/>
      <c r="M632" s="384"/>
      <c r="N632" s="384"/>
      <c r="P632" s="384"/>
    </row>
    <row r="633">
      <c r="B633" s="384"/>
      <c r="C633" s="384"/>
      <c r="D633" s="384"/>
      <c r="E633" s="384"/>
      <c r="F633" s="384"/>
      <c r="G633" s="384"/>
      <c r="H633" s="384"/>
      <c r="I633" s="384"/>
      <c r="J633" s="384"/>
      <c r="K633" s="384"/>
      <c r="L633" s="384"/>
      <c r="M633" s="384"/>
      <c r="N633" s="384"/>
      <c r="P633" s="384"/>
    </row>
    <row r="634">
      <c r="B634" s="384"/>
      <c r="C634" s="384"/>
      <c r="D634" s="384"/>
      <c r="E634" s="384"/>
      <c r="F634" s="384"/>
      <c r="G634" s="384"/>
      <c r="H634" s="384"/>
      <c r="I634" s="384"/>
      <c r="J634" s="384"/>
      <c r="K634" s="384"/>
      <c r="L634" s="384"/>
      <c r="M634" s="384"/>
      <c r="N634" s="384"/>
      <c r="P634" s="384"/>
    </row>
    <row r="635">
      <c r="B635" s="384"/>
      <c r="C635" s="384"/>
      <c r="D635" s="384"/>
      <c r="E635" s="384"/>
      <c r="F635" s="384"/>
      <c r="G635" s="384"/>
      <c r="H635" s="384"/>
      <c r="I635" s="384"/>
      <c r="J635" s="384"/>
      <c r="K635" s="384"/>
      <c r="L635" s="384"/>
      <c r="M635" s="384"/>
      <c r="N635" s="384"/>
      <c r="P635" s="384"/>
    </row>
    <row r="636">
      <c r="B636" s="384"/>
      <c r="C636" s="384"/>
      <c r="D636" s="384"/>
      <c r="E636" s="384"/>
      <c r="F636" s="384"/>
      <c r="G636" s="384"/>
      <c r="H636" s="384"/>
      <c r="I636" s="384"/>
      <c r="J636" s="384"/>
      <c r="K636" s="384"/>
      <c r="L636" s="384"/>
      <c r="M636" s="384"/>
      <c r="N636" s="384"/>
      <c r="P636" s="384"/>
    </row>
    <row r="637">
      <c r="B637" s="384"/>
      <c r="C637" s="384"/>
      <c r="D637" s="384"/>
      <c r="E637" s="384"/>
      <c r="F637" s="384"/>
      <c r="G637" s="384"/>
      <c r="H637" s="384"/>
      <c r="I637" s="384"/>
      <c r="J637" s="384"/>
      <c r="K637" s="384"/>
      <c r="L637" s="384"/>
      <c r="M637" s="384"/>
      <c r="N637" s="384"/>
      <c r="P637" s="384"/>
    </row>
    <row r="638">
      <c r="B638" s="384"/>
      <c r="C638" s="384"/>
      <c r="D638" s="384"/>
      <c r="E638" s="384"/>
      <c r="F638" s="384"/>
      <c r="G638" s="384"/>
      <c r="H638" s="384"/>
      <c r="I638" s="384"/>
      <c r="J638" s="384"/>
      <c r="K638" s="384"/>
      <c r="L638" s="384"/>
      <c r="M638" s="384"/>
      <c r="N638" s="384"/>
      <c r="P638" s="384"/>
    </row>
    <row r="639">
      <c r="B639" s="384"/>
      <c r="C639" s="384"/>
      <c r="D639" s="384"/>
      <c r="E639" s="384"/>
      <c r="F639" s="384"/>
      <c r="G639" s="384"/>
      <c r="H639" s="384"/>
      <c r="I639" s="384"/>
      <c r="J639" s="384"/>
      <c r="K639" s="384"/>
      <c r="L639" s="384"/>
      <c r="M639" s="384"/>
      <c r="N639" s="384"/>
      <c r="P639" s="384"/>
    </row>
    <row r="640">
      <c r="B640" s="384"/>
      <c r="C640" s="384"/>
      <c r="D640" s="384"/>
      <c r="E640" s="384"/>
      <c r="F640" s="384"/>
      <c r="G640" s="384"/>
      <c r="H640" s="384"/>
      <c r="I640" s="384"/>
      <c r="J640" s="384"/>
      <c r="K640" s="384"/>
      <c r="L640" s="384"/>
      <c r="M640" s="384"/>
      <c r="N640" s="384"/>
      <c r="P640" s="384"/>
    </row>
    <row r="641">
      <c r="B641" s="384"/>
      <c r="C641" s="384"/>
      <c r="D641" s="384"/>
      <c r="E641" s="384"/>
      <c r="F641" s="384"/>
      <c r="G641" s="384"/>
      <c r="H641" s="384"/>
      <c r="I641" s="384"/>
      <c r="J641" s="384"/>
      <c r="K641" s="384"/>
      <c r="L641" s="384"/>
      <c r="M641" s="384"/>
      <c r="N641" s="384"/>
      <c r="P641" s="384"/>
    </row>
    <row r="642">
      <c r="B642" s="384"/>
      <c r="C642" s="384"/>
      <c r="D642" s="384"/>
      <c r="E642" s="384"/>
      <c r="F642" s="384"/>
      <c r="G642" s="384"/>
      <c r="H642" s="384"/>
      <c r="I642" s="384"/>
      <c r="J642" s="384"/>
      <c r="K642" s="384"/>
      <c r="L642" s="384"/>
      <c r="M642" s="384"/>
      <c r="N642" s="384"/>
      <c r="P642" s="384"/>
    </row>
    <row r="643">
      <c r="B643" s="384"/>
      <c r="C643" s="384"/>
      <c r="D643" s="384"/>
      <c r="E643" s="384"/>
      <c r="F643" s="384"/>
      <c r="G643" s="384"/>
      <c r="H643" s="384"/>
      <c r="I643" s="384"/>
      <c r="J643" s="384"/>
      <c r="K643" s="384"/>
      <c r="L643" s="384"/>
      <c r="M643" s="384"/>
      <c r="N643" s="384"/>
      <c r="P643" s="384"/>
    </row>
    <row r="644">
      <c r="B644" s="384"/>
      <c r="C644" s="384"/>
      <c r="D644" s="384"/>
      <c r="E644" s="384"/>
      <c r="F644" s="384"/>
      <c r="G644" s="384"/>
      <c r="H644" s="384"/>
      <c r="I644" s="384"/>
      <c r="J644" s="384"/>
      <c r="K644" s="384"/>
      <c r="L644" s="384"/>
      <c r="M644" s="384"/>
      <c r="N644" s="384"/>
      <c r="P644" s="384"/>
    </row>
    <row r="645">
      <c r="B645" s="384"/>
      <c r="C645" s="384"/>
      <c r="D645" s="384"/>
      <c r="E645" s="384"/>
      <c r="F645" s="384"/>
      <c r="G645" s="384"/>
      <c r="H645" s="384"/>
      <c r="I645" s="384"/>
      <c r="J645" s="384"/>
      <c r="K645" s="384"/>
      <c r="L645" s="384"/>
      <c r="M645" s="384"/>
      <c r="N645" s="384"/>
      <c r="P645" s="384"/>
    </row>
    <row r="646">
      <c r="B646" s="384"/>
      <c r="C646" s="384"/>
      <c r="D646" s="384"/>
      <c r="E646" s="384"/>
      <c r="F646" s="384"/>
      <c r="G646" s="384"/>
      <c r="H646" s="384"/>
      <c r="I646" s="384"/>
      <c r="J646" s="384"/>
      <c r="K646" s="384"/>
      <c r="L646" s="384"/>
      <c r="M646" s="384"/>
      <c r="N646" s="384"/>
      <c r="P646" s="384"/>
    </row>
    <row r="647">
      <c r="B647" s="384"/>
      <c r="C647" s="384"/>
      <c r="D647" s="384"/>
      <c r="E647" s="384"/>
      <c r="F647" s="384"/>
      <c r="G647" s="384"/>
      <c r="H647" s="384"/>
      <c r="I647" s="384"/>
      <c r="J647" s="384"/>
      <c r="K647" s="384"/>
      <c r="L647" s="384"/>
      <c r="M647" s="384"/>
      <c r="N647" s="384"/>
      <c r="P647" s="384"/>
    </row>
    <row r="648">
      <c r="B648" s="384"/>
      <c r="C648" s="384"/>
      <c r="D648" s="384"/>
      <c r="E648" s="384"/>
      <c r="F648" s="384"/>
      <c r="G648" s="384"/>
      <c r="H648" s="384"/>
      <c r="I648" s="384"/>
      <c r="J648" s="384"/>
      <c r="K648" s="384"/>
      <c r="L648" s="384"/>
      <c r="M648" s="384"/>
      <c r="N648" s="384"/>
      <c r="P648" s="384"/>
    </row>
    <row r="649">
      <c r="B649" s="384"/>
      <c r="C649" s="384"/>
      <c r="D649" s="384"/>
      <c r="E649" s="384"/>
      <c r="F649" s="384"/>
      <c r="G649" s="384"/>
      <c r="H649" s="384"/>
      <c r="I649" s="384"/>
      <c r="J649" s="384"/>
      <c r="K649" s="384"/>
      <c r="L649" s="384"/>
      <c r="M649" s="384"/>
      <c r="N649" s="384"/>
      <c r="P649" s="384"/>
    </row>
    <row r="650">
      <c r="B650" s="384"/>
      <c r="C650" s="384"/>
      <c r="D650" s="384"/>
      <c r="E650" s="384"/>
      <c r="F650" s="384"/>
      <c r="G650" s="384"/>
      <c r="H650" s="384"/>
      <c r="I650" s="384"/>
      <c r="J650" s="384"/>
      <c r="K650" s="384"/>
      <c r="L650" s="384"/>
      <c r="M650" s="384"/>
      <c r="N650" s="384"/>
      <c r="P650" s="384"/>
    </row>
    <row r="651">
      <c r="B651" s="384"/>
      <c r="C651" s="384"/>
      <c r="D651" s="384"/>
      <c r="E651" s="384"/>
      <c r="F651" s="384"/>
      <c r="G651" s="384"/>
      <c r="H651" s="384"/>
      <c r="I651" s="384"/>
      <c r="J651" s="384"/>
      <c r="K651" s="384"/>
      <c r="L651" s="384"/>
      <c r="M651" s="384"/>
      <c r="N651" s="384"/>
      <c r="P651" s="384"/>
    </row>
    <row r="652">
      <c r="B652" s="384"/>
      <c r="C652" s="384"/>
      <c r="D652" s="384"/>
      <c r="E652" s="384"/>
      <c r="F652" s="384"/>
      <c r="G652" s="384"/>
      <c r="H652" s="384"/>
      <c r="I652" s="384"/>
      <c r="J652" s="384"/>
      <c r="K652" s="384"/>
      <c r="L652" s="384"/>
      <c r="M652" s="384"/>
      <c r="N652" s="384"/>
      <c r="P652" s="384"/>
    </row>
    <row r="653">
      <c r="B653" s="384"/>
      <c r="C653" s="384"/>
      <c r="D653" s="384"/>
      <c r="E653" s="384"/>
      <c r="F653" s="384"/>
      <c r="G653" s="384"/>
      <c r="H653" s="384"/>
      <c r="I653" s="384"/>
      <c r="J653" s="384"/>
      <c r="K653" s="384"/>
      <c r="L653" s="384"/>
      <c r="M653" s="384"/>
      <c r="N653" s="384"/>
      <c r="P653" s="384"/>
    </row>
    <row r="654">
      <c r="B654" s="384"/>
      <c r="C654" s="384"/>
      <c r="D654" s="384"/>
      <c r="E654" s="384"/>
      <c r="F654" s="384"/>
      <c r="G654" s="384"/>
      <c r="H654" s="384"/>
      <c r="I654" s="384"/>
      <c r="J654" s="384"/>
      <c r="K654" s="384"/>
      <c r="L654" s="384"/>
      <c r="M654" s="384"/>
      <c r="N654" s="384"/>
      <c r="P654" s="384"/>
    </row>
    <row r="655">
      <c r="B655" s="384"/>
      <c r="C655" s="384"/>
      <c r="D655" s="384"/>
      <c r="E655" s="384"/>
      <c r="F655" s="384"/>
      <c r="G655" s="384"/>
      <c r="H655" s="384"/>
      <c r="I655" s="384"/>
      <c r="J655" s="384"/>
      <c r="K655" s="384"/>
      <c r="L655" s="384"/>
      <c r="M655" s="384"/>
      <c r="N655" s="384"/>
      <c r="P655" s="384"/>
    </row>
    <row r="656">
      <c r="B656" s="384"/>
      <c r="C656" s="384"/>
      <c r="D656" s="384"/>
      <c r="E656" s="384"/>
      <c r="F656" s="384"/>
      <c r="G656" s="384"/>
      <c r="H656" s="384"/>
      <c r="I656" s="384"/>
      <c r="J656" s="384"/>
      <c r="K656" s="384"/>
      <c r="L656" s="384"/>
      <c r="M656" s="384"/>
      <c r="N656" s="384"/>
      <c r="P656" s="384"/>
    </row>
    <row r="657">
      <c r="B657" s="384"/>
      <c r="C657" s="384"/>
      <c r="D657" s="384"/>
      <c r="E657" s="384"/>
      <c r="F657" s="384"/>
      <c r="G657" s="384"/>
      <c r="H657" s="384"/>
      <c r="I657" s="384"/>
      <c r="J657" s="384"/>
      <c r="K657" s="384"/>
      <c r="L657" s="384"/>
      <c r="M657" s="384"/>
      <c r="N657" s="384"/>
      <c r="P657" s="384"/>
    </row>
    <row r="658">
      <c r="B658" s="384"/>
      <c r="C658" s="384"/>
      <c r="D658" s="384"/>
      <c r="E658" s="384"/>
      <c r="F658" s="384"/>
      <c r="G658" s="384"/>
      <c r="H658" s="384"/>
      <c r="I658" s="384"/>
      <c r="J658" s="384"/>
      <c r="K658" s="384"/>
      <c r="L658" s="384"/>
      <c r="M658" s="384"/>
      <c r="N658" s="384"/>
      <c r="P658" s="384"/>
    </row>
    <row r="659">
      <c r="B659" s="384"/>
      <c r="C659" s="384"/>
      <c r="D659" s="384"/>
      <c r="E659" s="384"/>
      <c r="F659" s="384"/>
      <c r="G659" s="384"/>
      <c r="H659" s="384"/>
      <c r="I659" s="384"/>
      <c r="J659" s="384"/>
      <c r="K659" s="384"/>
      <c r="L659" s="384"/>
      <c r="M659" s="384"/>
      <c r="N659" s="384"/>
      <c r="P659" s="384"/>
    </row>
    <row r="660">
      <c r="B660" s="384"/>
      <c r="C660" s="384"/>
      <c r="D660" s="384"/>
      <c r="E660" s="384"/>
      <c r="F660" s="384"/>
      <c r="G660" s="384"/>
      <c r="H660" s="384"/>
      <c r="I660" s="384"/>
      <c r="J660" s="384"/>
      <c r="K660" s="384"/>
      <c r="L660" s="384"/>
      <c r="M660" s="384"/>
      <c r="N660" s="384"/>
      <c r="P660" s="384"/>
    </row>
    <row r="661">
      <c r="B661" s="384"/>
      <c r="C661" s="384"/>
      <c r="D661" s="384"/>
      <c r="E661" s="384"/>
      <c r="F661" s="384"/>
      <c r="G661" s="384"/>
      <c r="H661" s="384"/>
      <c r="I661" s="384"/>
      <c r="J661" s="384"/>
      <c r="K661" s="384"/>
      <c r="L661" s="384"/>
      <c r="M661" s="384"/>
      <c r="N661" s="384"/>
      <c r="P661" s="384"/>
    </row>
    <row r="662">
      <c r="B662" s="384"/>
      <c r="C662" s="384"/>
      <c r="D662" s="384"/>
      <c r="E662" s="384"/>
      <c r="F662" s="384"/>
      <c r="G662" s="384"/>
      <c r="H662" s="384"/>
      <c r="I662" s="384"/>
      <c r="J662" s="384"/>
      <c r="K662" s="384"/>
      <c r="L662" s="384"/>
      <c r="M662" s="384"/>
      <c r="N662" s="384"/>
      <c r="P662" s="384"/>
    </row>
    <row r="663">
      <c r="B663" s="384"/>
      <c r="C663" s="384"/>
      <c r="D663" s="384"/>
      <c r="E663" s="384"/>
      <c r="F663" s="384"/>
      <c r="G663" s="384"/>
      <c r="H663" s="384"/>
      <c r="I663" s="384"/>
      <c r="J663" s="384"/>
      <c r="K663" s="384"/>
      <c r="L663" s="384"/>
      <c r="M663" s="384"/>
      <c r="N663" s="384"/>
      <c r="P663" s="384"/>
    </row>
    <row r="664">
      <c r="B664" s="384"/>
      <c r="C664" s="384"/>
      <c r="D664" s="384"/>
      <c r="E664" s="384"/>
      <c r="F664" s="384"/>
      <c r="G664" s="384"/>
      <c r="H664" s="384"/>
      <c r="I664" s="384"/>
      <c r="J664" s="384"/>
      <c r="K664" s="384"/>
      <c r="L664" s="384"/>
      <c r="M664" s="384"/>
      <c r="N664" s="384"/>
      <c r="P664" s="384"/>
    </row>
    <row r="665">
      <c r="B665" s="384"/>
      <c r="C665" s="384"/>
      <c r="D665" s="384"/>
      <c r="E665" s="384"/>
      <c r="F665" s="384"/>
      <c r="G665" s="384"/>
      <c r="H665" s="384"/>
      <c r="I665" s="384"/>
      <c r="J665" s="384"/>
      <c r="K665" s="384"/>
      <c r="L665" s="384"/>
      <c r="M665" s="384"/>
      <c r="N665" s="384"/>
      <c r="P665" s="384"/>
    </row>
    <row r="666">
      <c r="B666" s="384"/>
      <c r="C666" s="384"/>
      <c r="D666" s="384"/>
      <c r="E666" s="384"/>
      <c r="F666" s="384"/>
      <c r="G666" s="384"/>
      <c r="H666" s="384"/>
      <c r="I666" s="384"/>
      <c r="J666" s="384"/>
      <c r="K666" s="384"/>
      <c r="L666" s="384"/>
      <c r="M666" s="384"/>
      <c r="N666" s="384"/>
      <c r="P666" s="384"/>
    </row>
    <row r="667">
      <c r="B667" s="384"/>
      <c r="C667" s="384"/>
      <c r="D667" s="384"/>
      <c r="E667" s="384"/>
      <c r="F667" s="384"/>
      <c r="G667" s="384"/>
      <c r="H667" s="384"/>
      <c r="I667" s="384"/>
      <c r="J667" s="384"/>
      <c r="K667" s="384"/>
      <c r="L667" s="384"/>
      <c r="M667" s="384"/>
      <c r="N667" s="384"/>
      <c r="P667" s="384"/>
    </row>
    <row r="668">
      <c r="B668" s="384"/>
      <c r="C668" s="384"/>
      <c r="D668" s="384"/>
      <c r="E668" s="384"/>
      <c r="F668" s="384"/>
      <c r="G668" s="384"/>
      <c r="H668" s="384"/>
      <c r="I668" s="384"/>
      <c r="J668" s="384"/>
      <c r="K668" s="384"/>
      <c r="L668" s="384"/>
      <c r="M668" s="384"/>
      <c r="N668" s="384"/>
      <c r="P668" s="384"/>
    </row>
    <row r="669">
      <c r="B669" s="384"/>
      <c r="C669" s="384"/>
      <c r="D669" s="384"/>
      <c r="E669" s="384"/>
      <c r="F669" s="384"/>
      <c r="G669" s="384"/>
      <c r="H669" s="384"/>
      <c r="I669" s="384"/>
      <c r="J669" s="384"/>
      <c r="K669" s="384"/>
      <c r="L669" s="384"/>
      <c r="M669" s="384"/>
      <c r="N669" s="384"/>
      <c r="P669" s="384"/>
    </row>
    <row r="670">
      <c r="B670" s="384"/>
      <c r="C670" s="384"/>
      <c r="D670" s="384"/>
      <c r="E670" s="384"/>
      <c r="F670" s="384"/>
      <c r="G670" s="384"/>
      <c r="H670" s="384"/>
      <c r="I670" s="384"/>
      <c r="J670" s="384"/>
      <c r="K670" s="384"/>
      <c r="L670" s="384"/>
      <c r="M670" s="384"/>
      <c r="N670" s="384"/>
      <c r="P670" s="384"/>
    </row>
    <row r="671">
      <c r="B671" s="384"/>
      <c r="C671" s="384"/>
      <c r="D671" s="384"/>
      <c r="E671" s="384"/>
      <c r="F671" s="384"/>
      <c r="G671" s="384"/>
      <c r="H671" s="384"/>
      <c r="I671" s="384"/>
      <c r="J671" s="384"/>
      <c r="K671" s="384"/>
      <c r="L671" s="384"/>
      <c r="M671" s="384"/>
      <c r="N671" s="384"/>
      <c r="P671" s="384"/>
    </row>
    <row r="672">
      <c r="B672" s="384"/>
      <c r="C672" s="384"/>
      <c r="D672" s="384"/>
      <c r="E672" s="384"/>
      <c r="F672" s="384"/>
      <c r="G672" s="384"/>
      <c r="H672" s="384"/>
      <c r="I672" s="384"/>
      <c r="J672" s="384"/>
      <c r="K672" s="384"/>
      <c r="L672" s="384"/>
      <c r="M672" s="384"/>
      <c r="N672" s="384"/>
      <c r="P672" s="384"/>
    </row>
    <row r="673">
      <c r="B673" s="384"/>
      <c r="C673" s="384"/>
      <c r="D673" s="384"/>
      <c r="E673" s="384"/>
      <c r="F673" s="384"/>
      <c r="G673" s="384"/>
      <c r="H673" s="384"/>
      <c r="I673" s="384"/>
      <c r="J673" s="384"/>
      <c r="K673" s="384"/>
      <c r="L673" s="384"/>
      <c r="M673" s="384"/>
      <c r="N673" s="384"/>
      <c r="P673" s="384"/>
    </row>
    <row r="674">
      <c r="B674" s="384"/>
      <c r="C674" s="384"/>
      <c r="D674" s="384"/>
      <c r="E674" s="384"/>
      <c r="F674" s="384"/>
      <c r="G674" s="384"/>
      <c r="H674" s="384"/>
      <c r="I674" s="384"/>
      <c r="J674" s="384"/>
      <c r="K674" s="384"/>
      <c r="L674" s="384"/>
      <c r="M674" s="384"/>
      <c r="N674" s="384"/>
      <c r="P674" s="384"/>
    </row>
    <row r="675">
      <c r="B675" s="384"/>
      <c r="C675" s="384"/>
      <c r="D675" s="384"/>
      <c r="E675" s="384"/>
      <c r="F675" s="384"/>
      <c r="G675" s="384"/>
      <c r="H675" s="384"/>
      <c r="I675" s="384"/>
      <c r="J675" s="384"/>
      <c r="K675" s="384"/>
      <c r="L675" s="384"/>
      <c r="M675" s="384"/>
      <c r="N675" s="384"/>
      <c r="P675" s="384"/>
    </row>
    <row r="676">
      <c r="B676" s="384"/>
      <c r="C676" s="384"/>
      <c r="D676" s="384"/>
      <c r="E676" s="384"/>
      <c r="F676" s="384"/>
      <c r="G676" s="384"/>
      <c r="H676" s="384"/>
      <c r="I676" s="384"/>
      <c r="J676" s="384"/>
      <c r="K676" s="384"/>
      <c r="L676" s="384"/>
      <c r="M676" s="384"/>
      <c r="N676" s="384"/>
      <c r="P676" s="384"/>
    </row>
    <row r="677">
      <c r="B677" s="384"/>
      <c r="C677" s="384"/>
      <c r="D677" s="384"/>
      <c r="E677" s="384"/>
      <c r="F677" s="384"/>
      <c r="G677" s="384"/>
      <c r="H677" s="384"/>
      <c r="I677" s="384"/>
      <c r="J677" s="384"/>
      <c r="K677" s="384"/>
      <c r="L677" s="384"/>
      <c r="M677" s="384"/>
      <c r="N677" s="384"/>
      <c r="P677" s="384"/>
    </row>
    <row r="678">
      <c r="B678" s="384"/>
      <c r="C678" s="384"/>
      <c r="D678" s="384"/>
      <c r="E678" s="384"/>
      <c r="F678" s="384"/>
      <c r="G678" s="384"/>
      <c r="H678" s="384"/>
      <c r="I678" s="384"/>
      <c r="J678" s="384"/>
      <c r="K678" s="384"/>
      <c r="L678" s="384"/>
      <c r="M678" s="384"/>
      <c r="N678" s="384"/>
      <c r="P678" s="384"/>
    </row>
    <row r="679">
      <c r="B679" s="384"/>
      <c r="C679" s="384"/>
      <c r="D679" s="384"/>
      <c r="E679" s="384"/>
      <c r="F679" s="384"/>
      <c r="G679" s="384"/>
      <c r="H679" s="384"/>
      <c r="I679" s="384"/>
      <c r="J679" s="384"/>
      <c r="K679" s="384"/>
      <c r="L679" s="384"/>
      <c r="M679" s="384"/>
      <c r="N679" s="384"/>
      <c r="P679" s="384"/>
    </row>
    <row r="680">
      <c r="B680" s="384"/>
      <c r="C680" s="384"/>
      <c r="D680" s="384"/>
      <c r="E680" s="384"/>
      <c r="F680" s="384"/>
      <c r="G680" s="384"/>
      <c r="H680" s="384"/>
      <c r="I680" s="384"/>
      <c r="J680" s="384"/>
      <c r="K680" s="384"/>
      <c r="L680" s="384"/>
      <c r="M680" s="384"/>
      <c r="N680" s="384"/>
      <c r="P680" s="384"/>
    </row>
    <row r="681">
      <c r="B681" s="384"/>
      <c r="C681" s="384"/>
      <c r="D681" s="384"/>
      <c r="E681" s="384"/>
      <c r="F681" s="384"/>
      <c r="G681" s="384"/>
      <c r="H681" s="384"/>
      <c r="I681" s="384"/>
      <c r="J681" s="384"/>
      <c r="K681" s="384"/>
      <c r="L681" s="384"/>
      <c r="M681" s="384"/>
      <c r="N681" s="384"/>
      <c r="P681" s="384"/>
    </row>
    <row r="682">
      <c r="B682" s="384"/>
      <c r="C682" s="384"/>
      <c r="D682" s="384"/>
      <c r="E682" s="384"/>
      <c r="F682" s="384"/>
      <c r="G682" s="384"/>
      <c r="H682" s="384"/>
      <c r="I682" s="384"/>
      <c r="J682" s="384"/>
      <c r="K682" s="384"/>
      <c r="L682" s="384"/>
      <c r="M682" s="384"/>
      <c r="N682" s="384"/>
      <c r="P682" s="384"/>
    </row>
    <row r="683">
      <c r="B683" s="384"/>
      <c r="C683" s="384"/>
      <c r="D683" s="384"/>
      <c r="E683" s="384"/>
      <c r="F683" s="384"/>
      <c r="G683" s="384"/>
      <c r="H683" s="384"/>
      <c r="I683" s="384"/>
      <c r="J683" s="384"/>
      <c r="K683" s="384"/>
      <c r="L683" s="384"/>
      <c r="M683" s="384"/>
      <c r="N683" s="384"/>
      <c r="P683" s="384"/>
    </row>
    <row r="684">
      <c r="B684" s="384"/>
      <c r="C684" s="384"/>
      <c r="D684" s="384"/>
      <c r="E684" s="384"/>
      <c r="F684" s="384"/>
      <c r="G684" s="384"/>
      <c r="H684" s="384"/>
      <c r="I684" s="384"/>
      <c r="J684" s="384"/>
      <c r="K684" s="384"/>
      <c r="L684" s="384"/>
      <c r="M684" s="384"/>
      <c r="N684" s="384"/>
      <c r="P684" s="384"/>
    </row>
    <row r="685">
      <c r="B685" s="384"/>
      <c r="C685" s="384"/>
      <c r="D685" s="384"/>
      <c r="E685" s="384"/>
      <c r="F685" s="384"/>
      <c r="G685" s="384"/>
      <c r="H685" s="384"/>
      <c r="I685" s="384"/>
      <c r="J685" s="384"/>
      <c r="K685" s="384"/>
      <c r="L685" s="384"/>
      <c r="M685" s="384"/>
      <c r="N685" s="384"/>
      <c r="P685" s="384"/>
    </row>
    <row r="686">
      <c r="B686" s="384"/>
      <c r="C686" s="384"/>
      <c r="D686" s="384"/>
      <c r="E686" s="384"/>
      <c r="F686" s="384"/>
      <c r="G686" s="384"/>
      <c r="H686" s="384"/>
      <c r="I686" s="384"/>
      <c r="J686" s="384"/>
      <c r="K686" s="384"/>
      <c r="L686" s="384"/>
      <c r="M686" s="384"/>
      <c r="N686" s="384"/>
      <c r="P686" s="384"/>
    </row>
    <row r="687">
      <c r="B687" s="384"/>
      <c r="C687" s="384"/>
      <c r="D687" s="384"/>
      <c r="E687" s="384"/>
      <c r="F687" s="384"/>
      <c r="G687" s="384"/>
      <c r="H687" s="384"/>
      <c r="I687" s="384"/>
      <c r="J687" s="384"/>
      <c r="K687" s="384"/>
      <c r="L687" s="384"/>
      <c r="M687" s="384"/>
      <c r="N687" s="384"/>
      <c r="P687" s="384"/>
    </row>
    <row r="688">
      <c r="B688" s="384"/>
      <c r="C688" s="384"/>
      <c r="D688" s="384"/>
      <c r="E688" s="384"/>
      <c r="F688" s="384"/>
      <c r="G688" s="384"/>
      <c r="H688" s="384"/>
      <c r="I688" s="384"/>
      <c r="J688" s="384"/>
      <c r="K688" s="384"/>
      <c r="L688" s="384"/>
      <c r="M688" s="384"/>
      <c r="N688" s="384"/>
      <c r="P688" s="384"/>
    </row>
    <row r="689">
      <c r="B689" s="384"/>
      <c r="C689" s="384"/>
      <c r="D689" s="384"/>
      <c r="E689" s="384"/>
      <c r="F689" s="384"/>
      <c r="G689" s="384"/>
      <c r="H689" s="384"/>
      <c r="I689" s="384"/>
      <c r="J689" s="384"/>
      <c r="K689" s="384"/>
      <c r="L689" s="384"/>
      <c r="M689" s="384"/>
      <c r="N689" s="384"/>
      <c r="P689" s="384"/>
    </row>
    <row r="690">
      <c r="B690" s="384"/>
      <c r="C690" s="384"/>
      <c r="D690" s="384"/>
      <c r="E690" s="384"/>
      <c r="F690" s="384"/>
      <c r="G690" s="384"/>
      <c r="H690" s="384"/>
      <c r="I690" s="384"/>
      <c r="J690" s="384"/>
      <c r="K690" s="384"/>
      <c r="L690" s="384"/>
      <c r="M690" s="384"/>
      <c r="N690" s="384"/>
      <c r="P690" s="384"/>
    </row>
    <row r="691">
      <c r="B691" s="384"/>
      <c r="C691" s="384"/>
      <c r="D691" s="384"/>
      <c r="E691" s="384"/>
      <c r="F691" s="384"/>
      <c r="G691" s="384"/>
      <c r="H691" s="384"/>
      <c r="I691" s="384"/>
      <c r="J691" s="384"/>
      <c r="K691" s="384"/>
      <c r="L691" s="384"/>
      <c r="M691" s="384"/>
      <c r="N691" s="384"/>
      <c r="P691" s="384"/>
    </row>
    <row r="692">
      <c r="B692" s="384"/>
      <c r="C692" s="384"/>
      <c r="D692" s="384"/>
      <c r="E692" s="384"/>
      <c r="F692" s="384"/>
      <c r="G692" s="384"/>
      <c r="H692" s="384"/>
      <c r="I692" s="384"/>
      <c r="J692" s="384"/>
      <c r="K692" s="384"/>
      <c r="L692" s="384"/>
      <c r="M692" s="384"/>
      <c r="N692" s="384"/>
      <c r="P692" s="384"/>
    </row>
    <row r="693">
      <c r="B693" s="384"/>
      <c r="C693" s="384"/>
      <c r="D693" s="384"/>
      <c r="E693" s="384"/>
      <c r="F693" s="384"/>
      <c r="G693" s="384"/>
      <c r="H693" s="384"/>
      <c r="I693" s="384"/>
      <c r="J693" s="384"/>
      <c r="K693" s="384"/>
      <c r="L693" s="384"/>
      <c r="M693" s="384"/>
      <c r="N693" s="384"/>
      <c r="P693" s="384"/>
    </row>
    <row r="694">
      <c r="B694" s="384"/>
      <c r="C694" s="384"/>
      <c r="D694" s="384"/>
      <c r="E694" s="384"/>
      <c r="F694" s="384"/>
      <c r="G694" s="384"/>
      <c r="H694" s="384"/>
      <c r="I694" s="384"/>
      <c r="J694" s="384"/>
      <c r="K694" s="384"/>
      <c r="L694" s="384"/>
      <c r="M694" s="384"/>
      <c r="N694" s="384"/>
      <c r="P694" s="384"/>
    </row>
    <row r="695">
      <c r="B695" s="384"/>
      <c r="C695" s="384"/>
      <c r="D695" s="384"/>
      <c r="E695" s="384"/>
      <c r="F695" s="384"/>
      <c r="G695" s="384"/>
      <c r="H695" s="384"/>
      <c r="I695" s="384"/>
      <c r="J695" s="384"/>
      <c r="K695" s="384"/>
      <c r="L695" s="384"/>
      <c r="M695" s="384"/>
      <c r="N695" s="384"/>
      <c r="P695" s="384"/>
    </row>
    <row r="696">
      <c r="B696" s="384"/>
      <c r="C696" s="384"/>
      <c r="D696" s="384"/>
      <c r="E696" s="384"/>
      <c r="F696" s="384"/>
      <c r="G696" s="384"/>
      <c r="H696" s="384"/>
      <c r="I696" s="384"/>
      <c r="J696" s="384"/>
      <c r="K696" s="384"/>
      <c r="L696" s="384"/>
      <c r="M696" s="384"/>
      <c r="N696" s="384"/>
      <c r="P696" s="384"/>
    </row>
    <row r="697">
      <c r="B697" s="384"/>
      <c r="C697" s="384"/>
      <c r="D697" s="384"/>
      <c r="E697" s="384"/>
      <c r="F697" s="384"/>
      <c r="G697" s="384"/>
      <c r="H697" s="384"/>
      <c r="I697" s="384"/>
      <c r="J697" s="384"/>
      <c r="K697" s="384"/>
      <c r="L697" s="384"/>
      <c r="M697" s="384"/>
      <c r="N697" s="384"/>
      <c r="P697" s="384"/>
    </row>
    <row r="698">
      <c r="B698" s="384"/>
      <c r="C698" s="384"/>
      <c r="D698" s="384"/>
      <c r="E698" s="384"/>
      <c r="F698" s="384"/>
      <c r="G698" s="384"/>
      <c r="H698" s="384"/>
      <c r="I698" s="384"/>
      <c r="J698" s="384"/>
      <c r="K698" s="384"/>
      <c r="L698" s="384"/>
      <c r="M698" s="384"/>
      <c r="N698" s="384"/>
      <c r="P698" s="384"/>
    </row>
    <row r="699">
      <c r="B699" s="384"/>
      <c r="C699" s="384"/>
      <c r="D699" s="384"/>
      <c r="E699" s="384"/>
      <c r="F699" s="384"/>
      <c r="G699" s="384"/>
      <c r="H699" s="384"/>
      <c r="I699" s="384"/>
      <c r="J699" s="384"/>
      <c r="K699" s="384"/>
      <c r="L699" s="384"/>
      <c r="M699" s="384"/>
      <c r="N699" s="384"/>
      <c r="P699" s="384"/>
    </row>
    <row r="700">
      <c r="B700" s="384"/>
      <c r="C700" s="384"/>
      <c r="D700" s="384"/>
      <c r="E700" s="384"/>
      <c r="F700" s="384"/>
      <c r="G700" s="384"/>
      <c r="H700" s="384"/>
      <c r="I700" s="384"/>
      <c r="J700" s="384"/>
      <c r="K700" s="384"/>
      <c r="L700" s="384"/>
      <c r="M700" s="384"/>
      <c r="N700" s="384"/>
      <c r="P700" s="384"/>
    </row>
    <row r="701">
      <c r="B701" s="384"/>
      <c r="C701" s="384"/>
      <c r="D701" s="384"/>
      <c r="E701" s="384"/>
      <c r="F701" s="384"/>
      <c r="G701" s="384"/>
      <c r="H701" s="384"/>
      <c r="I701" s="384"/>
      <c r="J701" s="384"/>
      <c r="K701" s="384"/>
      <c r="L701" s="384"/>
      <c r="M701" s="384"/>
      <c r="N701" s="384"/>
      <c r="P701" s="384"/>
    </row>
    <row r="702">
      <c r="B702" s="384"/>
      <c r="C702" s="384"/>
      <c r="D702" s="384"/>
      <c r="E702" s="384"/>
      <c r="F702" s="384"/>
      <c r="G702" s="384"/>
      <c r="H702" s="384"/>
      <c r="I702" s="384"/>
      <c r="J702" s="384"/>
      <c r="K702" s="384"/>
      <c r="L702" s="384"/>
      <c r="M702" s="384"/>
      <c r="N702" s="384"/>
      <c r="P702" s="384"/>
    </row>
    <row r="703">
      <c r="B703" s="384"/>
      <c r="C703" s="384"/>
      <c r="D703" s="384"/>
      <c r="E703" s="384"/>
      <c r="F703" s="384"/>
      <c r="G703" s="384"/>
      <c r="H703" s="384"/>
      <c r="I703" s="384"/>
      <c r="J703" s="384"/>
      <c r="K703" s="384"/>
      <c r="L703" s="384"/>
      <c r="M703" s="384"/>
      <c r="N703" s="384"/>
      <c r="P703" s="384"/>
    </row>
    <row r="704">
      <c r="B704" s="384"/>
      <c r="C704" s="384"/>
      <c r="D704" s="384"/>
      <c r="E704" s="384"/>
      <c r="F704" s="384"/>
      <c r="G704" s="384"/>
      <c r="H704" s="384"/>
      <c r="I704" s="384"/>
      <c r="J704" s="384"/>
      <c r="K704" s="384"/>
      <c r="L704" s="384"/>
      <c r="M704" s="384"/>
      <c r="N704" s="384"/>
      <c r="P704" s="384"/>
    </row>
    <row r="705">
      <c r="B705" s="384"/>
      <c r="C705" s="384"/>
      <c r="D705" s="384"/>
      <c r="E705" s="384"/>
      <c r="F705" s="384"/>
      <c r="G705" s="384"/>
      <c r="H705" s="384"/>
      <c r="I705" s="384"/>
      <c r="J705" s="384"/>
      <c r="K705" s="384"/>
      <c r="L705" s="384"/>
      <c r="M705" s="384"/>
      <c r="N705" s="384"/>
      <c r="P705" s="384"/>
    </row>
    <row r="706">
      <c r="B706" s="384"/>
      <c r="C706" s="384"/>
      <c r="D706" s="384"/>
      <c r="E706" s="384"/>
      <c r="F706" s="384"/>
      <c r="G706" s="384"/>
      <c r="H706" s="384"/>
      <c r="I706" s="384"/>
      <c r="J706" s="384"/>
      <c r="K706" s="384"/>
      <c r="L706" s="384"/>
      <c r="M706" s="384"/>
      <c r="N706" s="384"/>
      <c r="P706" s="384"/>
    </row>
    <row r="707">
      <c r="B707" s="384"/>
      <c r="C707" s="384"/>
      <c r="D707" s="384"/>
      <c r="E707" s="384"/>
      <c r="F707" s="384"/>
      <c r="G707" s="384"/>
      <c r="H707" s="384"/>
      <c r="I707" s="384"/>
      <c r="J707" s="384"/>
      <c r="K707" s="384"/>
      <c r="L707" s="384"/>
      <c r="M707" s="384"/>
      <c r="N707" s="384"/>
      <c r="P707" s="384"/>
    </row>
    <row r="708">
      <c r="B708" s="384"/>
      <c r="C708" s="384"/>
      <c r="D708" s="384"/>
      <c r="E708" s="384"/>
      <c r="F708" s="384"/>
      <c r="G708" s="384"/>
      <c r="H708" s="384"/>
      <c r="I708" s="384"/>
      <c r="J708" s="384"/>
      <c r="K708" s="384"/>
      <c r="L708" s="384"/>
      <c r="M708" s="384"/>
      <c r="N708" s="384"/>
      <c r="P708" s="384"/>
    </row>
    <row r="709">
      <c r="B709" s="384"/>
      <c r="C709" s="384"/>
      <c r="D709" s="384"/>
      <c r="E709" s="384"/>
      <c r="F709" s="384"/>
      <c r="G709" s="384"/>
      <c r="H709" s="384"/>
      <c r="I709" s="384"/>
      <c r="J709" s="384"/>
      <c r="K709" s="384"/>
      <c r="L709" s="384"/>
      <c r="M709" s="384"/>
      <c r="N709" s="384"/>
      <c r="P709" s="384"/>
    </row>
    <row r="710">
      <c r="B710" s="384"/>
      <c r="C710" s="384"/>
      <c r="D710" s="384"/>
      <c r="E710" s="384"/>
      <c r="F710" s="384"/>
      <c r="G710" s="384"/>
      <c r="H710" s="384"/>
      <c r="I710" s="384"/>
      <c r="J710" s="384"/>
      <c r="K710" s="384"/>
      <c r="L710" s="384"/>
      <c r="M710" s="384"/>
      <c r="N710" s="384"/>
      <c r="P710" s="384"/>
    </row>
    <row r="711">
      <c r="B711" s="384"/>
      <c r="C711" s="384"/>
      <c r="D711" s="384"/>
      <c r="E711" s="384"/>
      <c r="F711" s="384"/>
      <c r="G711" s="384"/>
      <c r="H711" s="384"/>
      <c r="I711" s="384"/>
      <c r="J711" s="384"/>
      <c r="K711" s="384"/>
      <c r="L711" s="384"/>
      <c r="M711" s="384"/>
      <c r="N711" s="384"/>
      <c r="P711" s="384"/>
    </row>
    <row r="712">
      <c r="B712" s="384"/>
      <c r="C712" s="384"/>
      <c r="D712" s="384"/>
      <c r="E712" s="384"/>
      <c r="F712" s="384"/>
      <c r="G712" s="384"/>
      <c r="H712" s="384"/>
      <c r="I712" s="384"/>
      <c r="J712" s="384"/>
      <c r="K712" s="384"/>
      <c r="L712" s="384"/>
      <c r="M712" s="384"/>
      <c r="N712" s="384"/>
      <c r="P712" s="384"/>
    </row>
    <row r="713">
      <c r="B713" s="384"/>
      <c r="C713" s="384"/>
      <c r="D713" s="384"/>
      <c r="E713" s="384"/>
      <c r="F713" s="384"/>
      <c r="G713" s="384"/>
      <c r="H713" s="384"/>
      <c r="I713" s="384"/>
      <c r="J713" s="384"/>
      <c r="K713" s="384"/>
      <c r="L713" s="384"/>
      <c r="M713" s="384"/>
      <c r="N713" s="384"/>
      <c r="P713" s="384"/>
    </row>
    <row r="714">
      <c r="B714" s="384"/>
      <c r="C714" s="384"/>
      <c r="D714" s="384"/>
      <c r="E714" s="384"/>
      <c r="F714" s="384"/>
      <c r="G714" s="384"/>
      <c r="H714" s="384"/>
      <c r="I714" s="384"/>
      <c r="J714" s="384"/>
      <c r="K714" s="384"/>
      <c r="L714" s="384"/>
      <c r="M714" s="384"/>
      <c r="N714" s="384"/>
      <c r="P714" s="384"/>
    </row>
    <row r="715">
      <c r="B715" s="384"/>
      <c r="C715" s="384"/>
      <c r="D715" s="384"/>
      <c r="E715" s="384"/>
      <c r="F715" s="384"/>
      <c r="G715" s="384"/>
      <c r="H715" s="384"/>
      <c r="I715" s="384"/>
      <c r="J715" s="384"/>
      <c r="K715" s="384"/>
      <c r="L715" s="384"/>
      <c r="M715" s="384"/>
      <c r="N715" s="384"/>
      <c r="P715" s="384"/>
    </row>
    <row r="716">
      <c r="B716" s="384"/>
      <c r="C716" s="384"/>
      <c r="D716" s="384"/>
      <c r="E716" s="384"/>
      <c r="F716" s="384"/>
      <c r="G716" s="384"/>
      <c r="H716" s="384"/>
      <c r="I716" s="384"/>
      <c r="J716" s="384"/>
      <c r="K716" s="384"/>
      <c r="L716" s="384"/>
      <c r="M716" s="384"/>
      <c r="N716" s="384"/>
      <c r="P716" s="384"/>
    </row>
    <row r="717">
      <c r="B717" s="384"/>
      <c r="C717" s="384"/>
      <c r="D717" s="384"/>
      <c r="E717" s="384"/>
      <c r="F717" s="384"/>
      <c r="G717" s="384"/>
      <c r="H717" s="384"/>
      <c r="I717" s="384"/>
      <c r="J717" s="384"/>
      <c r="K717" s="384"/>
      <c r="L717" s="384"/>
      <c r="M717" s="384"/>
      <c r="N717" s="384"/>
      <c r="P717" s="384"/>
    </row>
    <row r="718">
      <c r="B718" s="384"/>
      <c r="C718" s="384"/>
      <c r="D718" s="384"/>
      <c r="E718" s="384"/>
      <c r="F718" s="384"/>
      <c r="G718" s="384"/>
      <c r="H718" s="384"/>
      <c r="I718" s="384"/>
      <c r="J718" s="384"/>
      <c r="K718" s="384"/>
      <c r="L718" s="384"/>
      <c r="M718" s="384"/>
      <c r="N718" s="384"/>
      <c r="P718" s="384"/>
    </row>
    <row r="719">
      <c r="B719" s="384"/>
      <c r="C719" s="384"/>
      <c r="D719" s="384"/>
      <c r="E719" s="384"/>
      <c r="F719" s="384"/>
      <c r="G719" s="384"/>
      <c r="H719" s="384"/>
      <c r="I719" s="384"/>
      <c r="J719" s="384"/>
      <c r="K719" s="384"/>
      <c r="L719" s="384"/>
      <c r="M719" s="384"/>
      <c r="N719" s="384"/>
      <c r="P719" s="384"/>
    </row>
    <row r="720">
      <c r="B720" s="384"/>
      <c r="C720" s="384"/>
      <c r="D720" s="384"/>
      <c r="E720" s="384"/>
      <c r="F720" s="384"/>
      <c r="G720" s="384"/>
      <c r="H720" s="384"/>
      <c r="I720" s="384"/>
      <c r="J720" s="384"/>
      <c r="K720" s="384"/>
      <c r="L720" s="384"/>
      <c r="M720" s="384"/>
      <c r="N720" s="384"/>
      <c r="P720" s="384"/>
    </row>
    <row r="721">
      <c r="B721" s="384"/>
      <c r="C721" s="384"/>
      <c r="D721" s="384"/>
      <c r="E721" s="384"/>
      <c r="F721" s="384"/>
      <c r="G721" s="384"/>
      <c r="H721" s="384"/>
      <c r="I721" s="384"/>
      <c r="J721" s="384"/>
      <c r="K721" s="384"/>
      <c r="L721" s="384"/>
      <c r="M721" s="384"/>
      <c r="N721" s="384"/>
      <c r="P721" s="384"/>
    </row>
    <row r="722">
      <c r="B722" s="384"/>
      <c r="C722" s="384"/>
      <c r="D722" s="384"/>
      <c r="E722" s="384"/>
      <c r="F722" s="384"/>
      <c r="G722" s="384"/>
      <c r="H722" s="384"/>
      <c r="I722" s="384"/>
      <c r="J722" s="384"/>
      <c r="K722" s="384"/>
      <c r="L722" s="384"/>
      <c r="M722" s="384"/>
      <c r="N722" s="384"/>
      <c r="P722" s="384"/>
    </row>
    <row r="723">
      <c r="B723" s="384"/>
      <c r="C723" s="384"/>
      <c r="D723" s="384"/>
      <c r="E723" s="384"/>
      <c r="F723" s="384"/>
      <c r="G723" s="384"/>
      <c r="H723" s="384"/>
      <c r="I723" s="384"/>
      <c r="J723" s="384"/>
      <c r="K723" s="384"/>
      <c r="L723" s="384"/>
      <c r="M723" s="384"/>
      <c r="N723" s="384"/>
      <c r="P723" s="384"/>
    </row>
    <row r="724">
      <c r="B724" s="384"/>
      <c r="C724" s="384"/>
      <c r="D724" s="384"/>
      <c r="E724" s="384"/>
      <c r="F724" s="384"/>
      <c r="G724" s="384"/>
      <c r="H724" s="384"/>
      <c r="I724" s="384"/>
      <c r="J724" s="384"/>
      <c r="K724" s="384"/>
      <c r="L724" s="384"/>
      <c r="M724" s="384"/>
      <c r="N724" s="384"/>
      <c r="P724" s="384"/>
    </row>
    <row r="725">
      <c r="B725" s="384"/>
      <c r="C725" s="384"/>
      <c r="D725" s="384"/>
      <c r="E725" s="384"/>
      <c r="F725" s="384"/>
      <c r="G725" s="384"/>
      <c r="H725" s="384"/>
      <c r="I725" s="384"/>
      <c r="J725" s="384"/>
      <c r="K725" s="384"/>
      <c r="L725" s="384"/>
      <c r="M725" s="384"/>
      <c r="N725" s="384"/>
      <c r="P725" s="384"/>
    </row>
    <row r="726">
      <c r="B726" s="384"/>
      <c r="C726" s="384"/>
      <c r="D726" s="384"/>
      <c r="E726" s="384"/>
      <c r="F726" s="384"/>
      <c r="G726" s="384"/>
      <c r="H726" s="384"/>
      <c r="I726" s="384"/>
      <c r="J726" s="384"/>
      <c r="K726" s="384"/>
      <c r="L726" s="384"/>
      <c r="M726" s="384"/>
      <c r="N726" s="384"/>
      <c r="P726" s="384"/>
    </row>
    <row r="727">
      <c r="B727" s="384"/>
      <c r="C727" s="384"/>
      <c r="D727" s="384"/>
      <c r="E727" s="384"/>
      <c r="F727" s="384"/>
      <c r="G727" s="384"/>
      <c r="H727" s="384"/>
      <c r="I727" s="384"/>
      <c r="J727" s="384"/>
      <c r="K727" s="384"/>
      <c r="L727" s="384"/>
      <c r="M727" s="384"/>
      <c r="N727" s="384"/>
      <c r="P727" s="384"/>
    </row>
    <row r="728">
      <c r="B728" s="384"/>
      <c r="C728" s="384"/>
      <c r="D728" s="384"/>
      <c r="E728" s="384"/>
      <c r="F728" s="384"/>
      <c r="G728" s="384"/>
      <c r="H728" s="384"/>
      <c r="I728" s="384"/>
      <c r="J728" s="384"/>
      <c r="K728" s="384"/>
      <c r="L728" s="384"/>
      <c r="M728" s="384"/>
      <c r="N728" s="384"/>
      <c r="P728" s="384"/>
    </row>
    <row r="729">
      <c r="B729" s="384"/>
      <c r="C729" s="384"/>
      <c r="D729" s="384"/>
      <c r="E729" s="384"/>
      <c r="F729" s="384"/>
      <c r="G729" s="384"/>
      <c r="H729" s="384"/>
      <c r="I729" s="384"/>
      <c r="J729" s="384"/>
      <c r="K729" s="384"/>
      <c r="L729" s="384"/>
      <c r="M729" s="384"/>
      <c r="N729" s="384"/>
      <c r="P729" s="384"/>
    </row>
    <row r="730">
      <c r="B730" s="384"/>
      <c r="C730" s="384"/>
      <c r="D730" s="384"/>
      <c r="E730" s="384"/>
      <c r="F730" s="384"/>
      <c r="G730" s="384"/>
      <c r="H730" s="384"/>
      <c r="I730" s="384"/>
      <c r="J730" s="384"/>
      <c r="K730" s="384"/>
      <c r="L730" s="384"/>
      <c r="M730" s="384"/>
      <c r="N730" s="384"/>
      <c r="P730" s="384"/>
    </row>
    <row r="731">
      <c r="B731" s="384"/>
      <c r="C731" s="384"/>
      <c r="D731" s="384"/>
      <c r="E731" s="384"/>
      <c r="F731" s="384"/>
      <c r="G731" s="384"/>
      <c r="H731" s="384"/>
      <c r="I731" s="384"/>
      <c r="J731" s="384"/>
      <c r="K731" s="384"/>
      <c r="L731" s="384"/>
      <c r="M731" s="384"/>
      <c r="N731" s="384"/>
      <c r="P731" s="384"/>
    </row>
    <row r="732">
      <c r="B732" s="384"/>
      <c r="C732" s="384"/>
      <c r="D732" s="384"/>
      <c r="E732" s="384"/>
      <c r="F732" s="384"/>
      <c r="G732" s="384"/>
      <c r="H732" s="384"/>
      <c r="I732" s="384"/>
      <c r="J732" s="384"/>
      <c r="K732" s="384"/>
      <c r="L732" s="384"/>
      <c r="M732" s="384"/>
      <c r="N732" s="384"/>
      <c r="P732" s="384"/>
    </row>
    <row r="733">
      <c r="B733" s="384"/>
      <c r="C733" s="384"/>
      <c r="D733" s="384"/>
      <c r="E733" s="384"/>
      <c r="F733" s="384"/>
      <c r="G733" s="384"/>
      <c r="H733" s="384"/>
      <c r="I733" s="384"/>
      <c r="J733" s="384"/>
      <c r="K733" s="384"/>
      <c r="L733" s="384"/>
      <c r="M733" s="384"/>
      <c r="N733" s="384"/>
      <c r="P733" s="384"/>
    </row>
    <row r="734">
      <c r="B734" s="384"/>
      <c r="C734" s="384"/>
      <c r="D734" s="384"/>
      <c r="E734" s="384"/>
      <c r="F734" s="384"/>
      <c r="G734" s="384"/>
      <c r="H734" s="384"/>
      <c r="I734" s="384"/>
      <c r="J734" s="384"/>
      <c r="K734" s="384"/>
      <c r="L734" s="384"/>
      <c r="M734" s="384"/>
      <c r="N734" s="384"/>
      <c r="P734" s="384"/>
    </row>
    <row r="735">
      <c r="B735" s="384"/>
      <c r="C735" s="384"/>
      <c r="D735" s="384"/>
      <c r="E735" s="384"/>
      <c r="F735" s="384"/>
      <c r="G735" s="384"/>
      <c r="H735" s="384"/>
      <c r="I735" s="384"/>
      <c r="J735" s="384"/>
      <c r="K735" s="384"/>
      <c r="L735" s="384"/>
      <c r="M735" s="384"/>
      <c r="N735" s="384"/>
      <c r="P735" s="384"/>
    </row>
    <row r="736">
      <c r="B736" s="384"/>
      <c r="C736" s="384"/>
      <c r="D736" s="384"/>
      <c r="E736" s="384"/>
      <c r="F736" s="384"/>
      <c r="G736" s="384"/>
      <c r="H736" s="384"/>
      <c r="I736" s="384"/>
      <c r="J736" s="384"/>
      <c r="K736" s="384"/>
      <c r="L736" s="384"/>
      <c r="M736" s="384"/>
      <c r="N736" s="384"/>
      <c r="P736" s="384"/>
    </row>
    <row r="737">
      <c r="B737" s="384"/>
      <c r="C737" s="384"/>
      <c r="D737" s="384"/>
      <c r="E737" s="384"/>
      <c r="F737" s="384"/>
      <c r="G737" s="384"/>
      <c r="H737" s="384"/>
      <c r="I737" s="384"/>
      <c r="J737" s="384"/>
      <c r="K737" s="384"/>
      <c r="L737" s="384"/>
      <c r="M737" s="384"/>
      <c r="N737" s="384"/>
      <c r="P737" s="384"/>
    </row>
    <row r="738">
      <c r="B738" s="384"/>
      <c r="C738" s="384"/>
      <c r="D738" s="384"/>
      <c r="E738" s="384"/>
      <c r="F738" s="384"/>
      <c r="G738" s="384"/>
      <c r="H738" s="384"/>
      <c r="I738" s="384"/>
      <c r="J738" s="384"/>
      <c r="K738" s="384"/>
      <c r="L738" s="384"/>
      <c r="M738" s="384"/>
      <c r="N738" s="384"/>
      <c r="P738" s="384"/>
    </row>
    <row r="739">
      <c r="B739" s="384"/>
      <c r="C739" s="384"/>
      <c r="D739" s="384"/>
      <c r="E739" s="384"/>
      <c r="F739" s="384"/>
      <c r="G739" s="384"/>
      <c r="H739" s="384"/>
      <c r="I739" s="384"/>
      <c r="J739" s="384"/>
      <c r="K739" s="384"/>
      <c r="L739" s="384"/>
      <c r="M739" s="384"/>
      <c r="N739" s="384"/>
      <c r="P739" s="384"/>
    </row>
    <row r="740">
      <c r="B740" s="384"/>
      <c r="C740" s="384"/>
      <c r="D740" s="384"/>
      <c r="E740" s="384"/>
      <c r="F740" s="384"/>
      <c r="G740" s="384"/>
      <c r="H740" s="384"/>
      <c r="I740" s="384"/>
      <c r="J740" s="384"/>
      <c r="K740" s="384"/>
      <c r="L740" s="384"/>
      <c r="M740" s="384"/>
      <c r="N740" s="384"/>
      <c r="P740" s="384"/>
    </row>
    <row r="741">
      <c r="B741" s="384"/>
      <c r="C741" s="384"/>
      <c r="D741" s="384"/>
      <c r="E741" s="384"/>
      <c r="F741" s="384"/>
      <c r="G741" s="384"/>
      <c r="H741" s="384"/>
      <c r="I741" s="384"/>
      <c r="J741" s="384"/>
      <c r="K741" s="384"/>
      <c r="L741" s="384"/>
      <c r="M741" s="384"/>
      <c r="N741" s="384"/>
      <c r="P741" s="384"/>
    </row>
    <row r="742">
      <c r="B742" s="384"/>
      <c r="C742" s="384"/>
      <c r="D742" s="384"/>
      <c r="E742" s="384"/>
      <c r="F742" s="384"/>
      <c r="G742" s="384"/>
      <c r="H742" s="384"/>
      <c r="I742" s="384"/>
      <c r="J742" s="384"/>
      <c r="K742" s="384"/>
      <c r="L742" s="384"/>
      <c r="M742" s="384"/>
      <c r="N742" s="384"/>
      <c r="P742" s="384"/>
    </row>
    <row r="743">
      <c r="B743" s="384"/>
      <c r="C743" s="384"/>
      <c r="D743" s="384"/>
      <c r="E743" s="384"/>
      <c r="F743" s="384"/>
      <c r="G743" s="384"/>
      <c r="H743" s="384"/>
      <c r="I743" s="384"/>
      <c r="J743" s="384"/>
      <c r="K743" s="384"/>
      <c r="L743" s="384"/>
      <c r="M743" s="384"/>
      <c r="N743" s="384"/>
      <c r="P743" s="384"/>
    </row>
    <row r="744">
      <c r="B744" s="384"/>
      <c r="C744" s="384"/>
      <c r="D744" s="384"/>
      <c r="E744" s="384"/>
      <c r="F744" s="384"/>
      <c r="G744" s="384"/>
      <c r="H744" s="384"/>
      <c r="I744" s="384"/>
      <c r="J744" s="384"/>
      <c r="K744" s="384"/>
      <c r="L744" s="384"/>
      <c r="M744" s="384"/>
      <c r="N744" s="384"/>
      <c r="P744" s="384"/>
    </row>
    <row r="745">
      <c r="B745" s="384"/>
      <c r="C745" s="384"/>
      <c r="D745" s="384"/>
      <c r="E745" s="384"/>
      <c r="F745" s="384"/>
      <c r="G745" s="384"/>
      <c r="H745" s="384"/>
      <c r="I745" s="384"/>
      <c r="J745" s="384"/>
      <c r="K745" s="384"/>
      <c r="L745" s="384"/>
      <c r="M745" s="384"/>
      <c r="N745" s="384"/>
      <c r="P745" s="384"/>
    </row>
    <row r="746">
      <c r="B746" s="384"/>
      <c r="C746" s="384"/>
      <c r="D746" s="384"/>
      <c r="E746" s="384"/>
      <c r="F746" s="384"/>
      <c r="G746" s="384"/>
      <c r="H746" s="384"/>
      <c r="I746" s="384"/>
      <c r="J746" s="384"/>
      <c r="K746" s="384"/>
      <c r="L746" s="384"/>
      <c r="M746" s="384"/>
      <c r="N746" s="384"/>
      <c r="P746" s="384"/>
    </row>
    <row r="747">
      <c r="B747" s="384"/>
      <c r="C747" s="384"/>
      <c r="D747" s="384"/>
      <c r="E747" s="384"/>
      <c r="F747" s="384"/>
      <c r="G747" s="384"/>
      <c r="H747" s="384"/>
      <c r="I747" s="384"/>
      <c r="J747" s="384"/>
      <c r="K747" s="384"/>
      <c r="L747" s="384"/>
      <c r="M747" s="384"/>
      <c r="N747" s="384"/>
      <c r="P747" s="384"/>
    </row>
    <row r="748">
      <c r="B748" s="384"/>
      <c r="C748" s="384"/>
      <c r="D748" s="384"/>
      <c r="E748" s="384"/>
      <c r="F748" s="384"/>
      <c r="G748" s="384"/>
      <c r="H748" s="384"/>
      <c r="I748" s="384"/>
      <c r="J748" s="384"/>
      <c r="K748" s="384"/>
      <c r="L748" s="384"/>
      <c r="M748" s="384"/>
      <c r="N748" s="384"/>
      <c r="P748" s="384"/>
    </row>
    <row r="749">
      <c r="B749" s="384"/>
      <c r="C749" s="384"/>
      <c r="D749" s="384"/>
      <c r="E749" s="384"/>
      <c r="F749" s="384"/>
      <c r="G749" s="384"/>
      <c r="H749" s="384"/>
      <c r="I749" s="384"/>
      <c r="J749" s="384"/>
      <c r="K749" s="384"/>
      <c r="L749" s="384"/>
      <c r="M749" s="384"/>
      <c r="N749" s="384"/>
      <c r="P749" s="384"/>
    </row>
    <row r="750">
      <c r="B750" s="384"/>
      <c r="C750" s="384"/>
      <c r="D750" s="384"/>
      <c r="E750" s="384"/>
      <c r="F750" s="384"/>
      <c r="G750" s="384"/>
      <c r="H750" s="384"/>
      <c r="I750" s="384"/>
      <c r="J750" s="384"/>
      <c r="K750" s="384"/>
      <c r="L750" s="384"/>
      <c r="M750" s="384"/>
      <c r="N750" s="384"/>
      <c r="P750" s="384"/>
    </row>
    <row r="751">
      <c r="B751" s="384"/>
      <c r="C751" s="384"/>
      <c r="D751" s="384"/>
      <c r="E751" s="384"/>
      <c r="F751" s="384"/>
      <c r="G751" s="384"/>
      <c r="H751" s="384"/>
      <c r="I751" s="384"/>
      <c r="J751" s="384"/>
      <c r="K751" s="384"/>
      <c r="L751" s="384"/>
      <c r="M751" s="384"/>
      <c r="N751" s="384"/>
      <c r="P751" s="384"/>
    </row>
    <row r="752">
      <c r="B752" s="384"/>
      <c r="C752" s="384"/>
      <c r="D752" s="384"/>
      <c r="E752" s="384"/>
      <c r="F752" s="384"/>
      <c r="G752" s="384"/>
      <c r="H752" s="384"/>
      <c r="I752" s="384"/>
      <c r="J752" s="384"/>
      <c r="K752" s="384"/>
      <c r="L752" s="384"/>
      <c r="M752" s="384"/>
      <c r="N752" s="384"/>
      <c r="P752" s="384"/>
    </row>
    <row r="753">
      <c r="B753" s="384"/>
      <c r="C753" s="384"/>
      <c r="D753" s="384"/>
      <c r="E753" s="384"/>
      <c r="F753" s="384"/>
      <c r="G753" s="384"/>
      <c r="H753" s="384"/>
      <c r="I753" s="384"/>
      <c r="J753" s="384"/>
      <c r="K753" s="384"/>
      <c r="L753" s="384"/>
      <c r="M753" s="384"/>
      <c r="N753" s="384"/>
      <c r="P753" s="384"/>
    </row>
    <row r="754">
      <c r="B754" s="384"/>
      <c r="C754" s="384"/>
      <c r="D754" s="384"/>
      <c r="E754" s="384"/>
      <c r="F754" s="384"/>
      <c r="G754" s="384"/>
      <c r="H754" s="384"/>
      <c r="I754" s="384"/>
      <c r="J754" s="384"/>
      <c r="K754" s="384"/>
      <c r="L754" s="384"/>
      <c r="M754" s="384"/>
      <c r="N754" s="384"/>
      <c r="P754" s="384"/>
    </row>
    <row r="755">
      <c r="B755" s="384"/>
      <c r="C755" s="384"/>
      <c r="D755" s="384"/>
      <c r="E755" s="384"/>
      <c r="F755" s="384"/>
      <c r="G755" s="384"/>
      <c r="H755" s="384"/>
      <c r="I755" s="384"/>
      <c r="J755" s="384"/>
      <c r="K755" s="384"/>
      <c r="L755" s="384"/>
      <c r="M755" s="384"/>
      <c r="N755" s="384"/>
      <c r="P755" s="384"/>
    </row>
    <row r="756">
      <c r="B756" s="384"/>
      <c r="C756" s="384"/>
      <c r="D756" s="384"/>
      <c r="E756" s="384"/>
      <c r="F756" s="384"/>
      <c r="G756" s="384"/>
      <c r="H756" s="384"/>
      <c r="I756" s="384"/>
      <c r="J756" s="384"/>
      <c r="K756" s="384"/>
      <c r="L756" s="384"/>
      <c r="M756" s="384"/>
      <c r="N756" s="384"/>
      <c r="P756" s="384"/>
    </row>
    <row r="757">
      <c r="B757" s="384"/>
      <c r="C757" s="384"/>
      <c r="D757" s="384"/>
      <c r="E757" s="384"/>
      <c r="F757" s="384"/>
      <c r="G757" s="384"/>
      <c r="H757" s="384"/>
      <c r="I757" s="384"/>
      <c r="J757" s="384"/>
      <c r="K757" s="384"/>
      <c r="L757" s="384"/>
      <c r="M757" s="384"/>
      <c r="N757" s="384"/>
      <c r="P757" s="384"/>
    </row>
    <row r="758">
      <c r="B758" s="384"/>
      <c r="C758" s="384"/>
      <c r="D758" s="384"/>
      <c r="E758" s="384"/>
      <c r="F758" s="384"/>
      <c r="G758" s="384"/>
      <c r="H758" s="384"/>
      <c r="I758" s="384"/>
      <c r="J758" s="384"/>
      <c r="K758" s="384"/>
      <c r="L758" s="384"/>
      <c r="M758" s="384"/>
      <c r="N758" s="384"/>
      <c r="P758" s="384"/>
    </row>
    <row r="759">
      <c r="B759" s="384"/>
      <c r="C759" s="384"/>
      <c r="D759" s="384"/>
      <c r="E759" s="384"/>
      <c r="F759" s="384"/>
      <c r="G759" s="384"/>
      <c r="H759" s="384"/>
      <c r="I759" s="384"/>
      <c r="J759" s="384"/>
      <c r="K759" s="384"/>
      <c r="L759" s="384"/>
      <c r="M759" s="384"/>
      <c r="N759" s="384"/>
      <c r="P759" s="384"/>
    </row>
    <row r="760">
      <c r="B760" s="384"/>
      <c r="C760" s="384"/>
      <c r="D760" s="384"/>
      <c r="E760" s="384"/>
      <c r="F760" s="384"/>
      <c r="G760" s="384"/>
      <c r="H760" s="384"/>
      <c r="I760" s="384"/>
      <c r="J760" s="384"/>
      <c r="K760" s="384"/>
      <c r="L760" s="384"/>
      <c r="M760" s="384"/>
      <c r="N760" s="384"/>
      <c r="P760" s="384"/>
    </row>
    <row r="761">
      <c r="B761" s="384"/>
      <c r="C761" s="384"/>
      <c r="D761" s="384"/>
      <c r="E761" s="384"/>
      <c r="F761" s="384"/>
      <c r="G761" s="384"/>
      <c r="H761" s="384"/>
      <c r="I761" s="384"/>
      <c r="J761" s="384"/>
      <c r="K761" s="384"/>
      <c r="L761" s="384"/>
      <c r="M761" s="384"/>
      <c r="N761" s="384"/>
      <c r="P761" s="384"/>
    </row>
    <row r="762">
      <c r="B762" s="384"/>
      <c r="C762" s="384"/>
      <c r="D762" s="384"/>
      <c r="E762" s="384"/>
      <c r="F762" s="384"/>
      <c r="G762" s="384"/>
      <c r="H762" s="384"/>
      <c r="I762" s="384"/>
      <c r="J762" s="384"/>
      <c r="K762" s="384"/>
      <c r="L762" s="384"/>
      <c r="M762" s="384"/>
      <c r="N762" s="384"/>
      <c r="P762" s="384"/>
    </row>
    <row r="763">
      <c r="B763" s="384"/>
      <c r="C763" s="384"/>
      <c r="D763" s="384"/>
      <c r="E763" s="384"/>
      <c r="F763" s="384"/>
      <c r="G763" s="384"/>
      <c r="H763" s="384"/>
      <c r="I763" s="384"/>
      <c r="J763" s="384"/>
      <c r="K763" s="384"/>
      <c r="L763" s="384"/>
      <c r="M763" s="384"/>
      <c r="N763" s="384"/>
      <c r="P763" s="384"/>
    </row>
    <row r="764">
      <c r="B764" s="384"/>
      <c r="C764" s="384"/>
      <c r="D764" s="384"/>
      <c r="E764" s="384"/>
      <c r="F764" s="384"/>
      <c r="G764" s="384"/>
      <c r="H764" s="384"/>
      <c r="I764" s="384"/>
      <c r="J764" s="384"/>
      <c r="K764" s="384"/>
      <c r="L764" s="384"/>
      <c r="M764" s="384"/>
      <c r="N764" s="384"/>
      <c r="P764" s="384"/>
    </row>
    <row r="765">
      <c r="B765" s="384"/>
      <c r="C765" s="384"/>
      <c r="D765" s="384"/>
      <c r="E765" s="384"/>
      <c r="F765" s="384"/>
      <c r="G765" s="384"/>
      <c r="H765" s="384"/>
      <c r="I765" s="384"/>
      <c r="J765" s="384"/>
      <c r="K765" s="384"/>
      <c r="L765" s="384"/>
      <c r="M765" s="384"/>
      <c r="N765" s="384"/>
      <c r="P765" s="384"/>
    </row>
    <row r="766">
      <c r="B766" s="384"/>
      <c r="C766" s="384"/>
      <c r="D766" s="384"/>
      <c r="E766" s="384"/>
      <c r="F766" s="384"/>
      <c r="G766" s="384"/>
      <c r="H766" s="384"/>
      <c r="I766" s="384"/>
      <c r="J766" s="384"/>
      <c r="K766" s="384"/>
      <c r="L766" s="384"/>
      <c r="M766" s="384"/>
      <c r="N766" s="384"/>
      <c r="P766" s="384"/>
    </row>
    <row r="767">
      <c r="B767" s="384"/>
      <c r="C767" s="384"/>
      <c r="D767" s="384"/>
      <c r="E767" s="384"/>
      <c r="F767" s="384"/>
      <c r="G767" s="384"/>
      <c r="H767" s="384"/>
      <c r="I767" s="384"/>
      <c r="J767" s="384"/>
      <c r="K767" s="384"/>
      <c r="L767" s="384"/>
      <c r="M767" s="384"/>
      <c r="N767" s="384"/>
      <c r="P767" s="384"/>
    </row>
    <row r="768">
      <c r="B768" s="384"/>
      <c r="C768" s="384"/>
      <c r="D768" s="384"/>
      <c r="E768" s="384"/>
      <c r="F768" s="384"/>
      <c r="G768" s="384"/>
      <c r="H768" s="384"/>
      <c r="I768" s="384"/>
      <c r="J768" s="384"/>
      <c r="K768" s="384"/>
      <c r="L768" s="384"/>
      <c r="M768" s="384"/>
      <c r="N768" s="384"/>
      <c r="P768" s="384"/>
    </row>
    <row r="769">
      <c r="B769" s="384"/>
      <c r="C769" s="384"/>
      <c r="D769" s="384"/>
      <c r="E769" s="384"/>
      <c r="F769" s="384"/>
      <c r="G769" s="384"/>
      <c r="H769" s="384"/>
      <c r="I769" s="384"/>
      <c r="J769" s="384"/>
      <c r="K769" s="384"/>
      <c r="L769" s="384"/>
      <c r="M769" s="384"/>
      <c r="N769" s="384"/>
      <c r="P769" s="384"/>
    </row>
    <row r="770">
      <c r="B770" s="384"/>
      <c r="C770" s="384"/>
      <c r="D770" s="384"/>
      <c r="E770" s="384"/>
      <c r="F770" s="384"/>
      <c r="G770" s="384"/>
      <c r="H770" s="384"/>
      <c r="I770" s="384"/>
      <c r="J770" s="384"/>
      <c r="K770" s="384"/>
      <c r="L770" s="384"/>
      <c r="M770" s="384"/>
      <c r="N770" s="384"/>
      <c r="P770" s="384"/>
    </row>
    <row r="771">
      <c r="B771" s="384"/>
      <c r="C771" s="384"/>
      <c r="D771" s="384"/>
      <c r="E771" s="384"/>
      <c r="F771" s="384"/>
      <c r="G771" s="384"/>
      <c r="H771" s="384"/>
      <c r="I771" s="384"/>
      <c r="J771" s="384"/>
      <c r="K771" s="384"/>
      <c r="L771" s="384"/>
      <c r="M771" s="384"/>
      <c r="N771" s="384"/>
      <c r="P771" s="384"/>
    </row>
    <row r="772">
      <c r="B772" s="384"/>
      <c r="C772" s="384"/>
      <c r="D772" s="384"/>
      <c r="E772" s="384"/>
      <c r="F772" s="384"/>
      <c r="G772" s="384"/>
      <c r="H772" s="384"/>
      <c r="I772" s="384"/>
      <c r="J772" s="384"/>
      <c r="K772" s="384"/>
      <c r="L772" s="384"/>
      <c r="M772" s="384"/>
      <c r="N772" s="384"/>
      <c r="P772" s="384"/>
    </row>
    <row r="773">
      <c r="B773" s="384"/>
      <c r="C773" s="384"/>
      <c r="D773" s="384"/>
      <c r="E773" s="384"/>
      <c r="F773" s="384"/>
      <c r="G773" s="384"/>
      <c r="H773" s="384"/>
      <c r="I773" s="384"/>
      <c r="J773" s="384"/>
      <c r="K773" s="384"/>
      <c r="L773" s="384"/>
      <c r="M773" s="384"/>
      <c r="N773" s="384"/>
      <c r="P773" s="384"/>
    </row>
    <row r="774">
      <c r="B774" s="384"/>
      <c r="C774" s="384"/>
      <c r="D774" s="384"/>
      <c r="E774" s="384"/>
      <c r="F774" s="384"/>
      <c r="G774" s="384"/>
      <c r="H774" s="384"/>
      <c r="I774" s="384"/>
      <c r="J774" s="384"/>
      <c r="K774" s="384"/>
      <c r="L774" s="384"/>
      <c r="M774" s="384"/>
      <c r="N774" s="384"/>
      <c r="P774" s="384"/>
    </row>
    <row r="775">
      <c r="B775" s="384"/>
      <c r="C775" s="384"/>
      <c r="D775" s="384"/>
      <c r="E775" s="384"/>
      <c r="F775" s="384"/>
      <c r="G775" s="384"/>
      <c r="H775" s="384"/>
      <c r="I775" s="384"/>
      <c r="J775" s="384"/>
      <c r="K775" s="384"/>
      <c r="L775" s="384"/>
      <c r="M775" s="384"/>
      <c r="N775" s="384"/>
      <c r="P775" s="384"/>
    </row>
    <row r="776">
      <c r="B776" s="384"/>
      <c r="C776" s="384"/>
      <c r="D776" s="384"/>
      <c r="E776" s="384"/>
      <c r="F776" s="384"/>
      <c r="G776" s="384"/>
      <c r="H776" s="384"/>
      <c r="I776" s="384"/>
      <c r="J776" s="384"/>
      <c r="K776" s="384"/>
      <c r="L776" s="384"/>
      <c r="M776" s="384"/>
      <c r="N776" s="384"/>
      <c r="P776" s="384"/>
    </row>
    <row r="777">
      <c r="B777" s="384"/>
      <c r="C777" s="384"/>
      <c r="D777" s="384"/>
      <c r="E777" s="384"/>
      <c r="F777" s="384"/>
      <c r="G777" s="384"/>
      <c r="H777" s="384"/>
      <c r="I777" s="384"/>
      <c r="J777" s="384"/>
      <c r="K777" s="384"/>
      <c r="L777" s="384"/>
      <c r="M777" s="384"/>
      <c r="N777" s="384"/>
      <c r="P777" s="384"/>
    </row>
    <row r="778">
      <c r="B778" s="384"/>
      <c r="C778" s="384"/>
      <c r="D778" s="384"/>
      <c r="E778" s="384"/>
      <c r="F778" s="384"/>
      <c r="G778" s="384"/>
      <c r="H778" s="384"/>
      <c r="I778" s="384"/>
      <c r="J778" s="384"/>
      <c r="K778" s="384"/>
      <c r="L778" s="384"/>
      <c r="M778" s="384"/>
      <c r="N778" s="384"/>
      <c r="P778" s="384"/>
    </row>
    <row r="779">
      <c r="B779" s="384"/>
      <c r="C779" s="384"/>
      <c r="D779" s="384"/>
      <c r="E779" s="384"/>
      <c r="F779" s="384"/>
      <c r="G779" s="384"/>
      <c r="H779" s="384"/>
      <c r="I779" s="384"/>
      <c r="J779" s="384"/>
      <c r="K779" s="384"/>
      <c r="L779" s="384"/>
      <c r="M779" s="384"/>
      <c r="N779" s="384"/>
      <c r="P779" s="384"/>
    </row>
    <row r="780">
      <c r="B780" s="384"/>
      <c r="C780" s="384"/>
      <c r="D780" s="384"/>
      <c r="E780" s="384"/>
      <c r="F780" s="384"/>
      <c r="G780" s="384"/>
      <c r="H780" s="384"/>
      <c r="I780" s="384"/>
      <c r="J780" s="384"/>
      <c r="K780" s="384"/>
      <c r="L780" s="384"/>
      <c r="M780" s="384"/>
      <c r="N780" s="384"/>
      <c r="P780" s="384"/>
    </row>
    <row r="781">
      <c r="B781" s="384"/>
      <c r="C781" s="384"/>
      <c r="D781" s="384"/>
      <c r="E781" s="384"/>
      <c r="F781" s="384"/>
      <c r="G781" s="384"/>
      <c r="H781" s="384"/>
      <c r="I781" s="384"/>
      <c r="J781" s="384"/>
      <c r="K781" s="384"/>
      <c r="L781" s="384"/>
      <c r="M781" s="384"/>
      <c r="N781" s="384"/>
      <c r="P781" s="384"/>
    </row>
    <row r="782">
      <c r="B782" s="384"/>
      <c r="C782" s="384"/>
      <c r="D782" s="384"/>
      <c r="E782" s="384"/>
      <c r="F782" s="384"/>
      <c r="G782" s="384"/>
      <c r="H782" s="384"/>
      <c r="I782" s="384"/>
      <c r="J782" s="384"/>
      <c r="K782" s="384"/>
      <c r="L782" s="384"/>
      <c r="M782" s="384"/>
      <c r="N782" s="384"/>
      <c r="P782" s="384"/>
    </row>
    <row r="783">
      <c r="B783" s="384"/>
      <c r="C783" s="384"/>
      <c r="D783" s="384"/>
      <c r="E783" s="384"/>
      <c r="F783" s="384"/>
      <c r="G783" s="384"/>
      <c r="H783" s="384"/>
      <c r="I783" s="384"/>
      <c r="J783" s="384"/>
      <c r="K783" s="384"/>
      <c r="L783" s="384"/>
      <c r="M783" s="384"/>
      <c r="N783" s="384"/>
      <c r="P783" s="384"/>
    </row>
    <row r="784">
      <c r="B784" s="384"/>
      <c r="C784" s="384"/>
      <c r="D784" s="384"/>
      <c r="E784" s="384"/>
      <c r="F784" s="384"/>
      <c r="G784" s="384"/>
      <c r="H784" s="384"/>
      <c r="I784" s="384"/>
      <c r="J784" s="384"/>
      <c r="K784" s="384"/>
      <c r="L784" s="384"/>
      <c r="M784" s="384"/>
      <c r="N784" s="384"/>
      <c r="P784" s="384"/>
    </row>
    <row r="785">
      <c r="B785" s="384"/>
      <c r="C785" s="384"/>
      <c r="D785" s="384"/>
      <c r="E785" s="384"/>
      <c r="F785" s="384"/>
      <c r="G785" s="384"/>
      <c r="H785" s="384"/>
      <c r="I785" s="384"/>
      <c r="J785" s="384"/>
      <c r="K785" s="384"/>
      <c r="L785" s="384"/>
      <c r="M785" s="384"/>
      <c r="N785" s="384"/>
      <c r="P785" s="384"/>
    </row>
    <row r="786">
      <c r="B786" s="384"/>
      <c r="C786" s="384"/>
      <c r="D786" s="384"/>
      <c r="E786" s="384"/>
      <c r="F786" s="384"/>
      <c r="G786" s="384"/>
      <c r="H786" s="384"/>
      <c r="I786" s="384"/>
      <c r="J786" s="384"/>
      <c r="K786" s="384"/>
      <c r="L786" s="384"/>
      <c r="M786" s="384"/>
      <c r="N786" s="384"/>
      <c r="P786" s="384"/>
    </row>
    <row r="787">
      <c r="B787" s="384"/>
      <c r="C787" s="384"/>
      <c r="D787" s="384"/>
      <c r="E787" s="384"/>
      <c r="F787" s="384"/>
      <c r="G787" s="384"/>
      <c r="H787" s="384"/>
      <c r="I787" s="384"/>
      <c r="J787" s="384"/>
      <c r="K787" s="384"/>
      <c r="L787" s="384"/>
      <c r="M787" s="384"/>
      <c r="N787" s="384"/>
      <c r="P787" s="384"/>
    </row>
    <row r="788">
      <c r="B788" s="384"/>
      <c r="C788" s="384"/>
      <c r="D788" s="384"/>
      <c r="E788" s="384"/>
      <c r="F788" s="384"/>
      <c r="G788" s="384"/>
      <c r="H788" s="384"/>
      <c r="I788" s="384"/>
      <c r="J788" s="384"/>
      <c r="K788" s="384"/>
      <c r="L788" s="384"/>
      <c r="M788" s="384"/>
      <c r="N788" s="384"/>
      <c r="P788" s="384"/>
    </row>
    <row r="789">
      <c r="B789" s="384"/>
      <c r="C789" s="384"/>
      <c r="D789" s="384"/>
      <c r="E789" s="384"/>
      <c r="F789" s="384"/>
      <c r="G789" s="384"/>
      <c r="H789" s="384"/>
      <c r="I789" s="384"/>
      <c r="J789" s="384"/>
      <c r="K789" s="384"/>
      <c r="L789" s="384"/>
      <c r="M789" s="384"/>
      <c r="N789" s="384"/>
      <c r="P789" s="384"/>
    </row>
    <row r="790">
      <c r="B790" s="384"/>
      <c r="C790" s="384"/>
      <c r="D790" s="384"/>
      <c r="E790" s="384"/>
      <c r="F790" s="384"/>
      <c r="G790" s="384"/>
      <c r="H790" s="384"/>
      <c r="I790" s="384"/>
      <c r="J790" s="384"/>
      <c r="K790" s="384"/>
      <c r="L790" s="384"/>
      <c r="M790" s="384"/>
      <c r="N790" s="384"/>
      <c r="P790" s="384"/>
    </row>
    <row r="791">
      <c r="B791" s="384"/>
      <c r="C791" s="384"/>
      <c r="D791" s="384"/>
      <c r="E791" s="384"/>
      <c r="F791" s="384"/>
      <c r="G791" s="384"/>
      <c r="H791" s="384"/>
      <c r="I791" s="384"/>
      <c r="J791" s="384"/>
      <c r="K791" s="384"/>
      <c r="L791" s="384"/>
      <c r="M791" s="384"/>
      <c r="N791" s="384"/>
      <c r="P791" s="384"/>
    </row>
    <row r="792">
      <c r="B792" s="384"/>
      <c r="C792" s="384"/>
      <c r="D792" s="384"/>
      <c r="E792" s="384"/>
      <c r="F792" s="384"/>
      <c r="G792" s="384"/>
      <c r="H792" s="384"/>
      <c r="I792" s="384"/>
      <c r="J792" s="384"/>
      <c r="K792" s="384"/>
      <c r="L792" s="384"/>
      <c r="M792" s="384"/>
      <c r="N792" s="384"/>
      <c r="P792" s="384"/>
    </row>
    <row r="793">
      <c r="B793" s="384"/>
      <c r="C793" s="384"/>
      <c r="D793" s="384"/>
      <c r="E793" s="384"/>
      <c r="F793" s="384"/>
      <c r="G793" s="384"/>
      <c r="H793" s="384"/>
      <c r="I793" s="384"/>
      <c r="J793" s="384"/>
      <c r="K793" s="384"/>
      <c r="L793" s="384"/>
      <c r="M793" s="384"/>
      <c r="N793" s="384"/>
      <c r="P793" s="384"/>
    </row>
    <row r="794">
      <c r="B794" s="384"/>
      <c r="C794" s="384"/>
      <c r="D794" s="384"/>
      <c r="E794" s="384"/>
      <c r="F794" s="384"/>
      <c r="G794" s="384"/>
      <c r="H794" s="384"/>
      <c r="I794" s="384"/>
      <c r="J794" s="384"/>
      <c r="K794" s="384"/>
      <c r="L794" s="384"/>
      <c r="M794" s="384"/>
      <c r="N794" s="384"/>
      <c r="P794" s="384"/>
    </row>
    <row r="795">
      <c r="B795" s="384"/>
      <c r="C795" s="384"/>
      <c r="D795" s="384"/>
      <c r="E795" s="384"/>
      <c r="F795" s="384"/>
      <c r="G795" s="384"/>
      <c r="H795" s="384"/>
      <c r="I795" s="384"/>
      <c r="J795" s="384"/>
      <c r="K795" s="384"/>
      <c r="L795" s="384"/>
      <c r="M795" s="384"/>
      <c r="N795" s="384"/>
      <c r="P795" s="384"/>
    </row>
    <row r="796">
      <c r="B796" s="384"/>
      <c r="C796" s="384"/>
      <c r="D796" s="384"/>
      <c r="E796" s="384"/>
      <c r="F796" s="384"/>
      <c r="G796" s="384"/>
      <c r="H796" s="384"/>
      <c r="I796" s="384"/>
      <c r="J796" s="384"/>
      <c r="K796" s="384"/>
      <c r="L796" s="384"/>
      <c r="M796" s="384"/>
      <c r="N796" s="384"/>
      <c r="P796" s="384"/>
    </row>
    <row r="797">
      <c r="B797" s="384"/>
      <c r="C797" s="384"/>
      <c r="D797" s="384"/>
      <c r="E797" s="384"/>
      <c r="F797" s="384"/>
      <c r="G797" s="384"/>
      <c r="H797" s="384"/>
      <c r="I797" s="384"/>
      <c r="J797" s="384"/>
      <c r="K797" s="384"/>
      <c r="L797" s="384"/>
      <c r="M797" s="384"/>
      <c r="N797" s="384"/>
      <c r="P797" s="384"/>
    </row>
    <row r="798">
      <c r="B798" s="384"/>
      <c r="C798" s="384"/>
      <c r="D798" s="384"/>
      <c r="E798" s="384"/>
      <c r="F798" s="384"/>
      <c r="G798" s="384"/>
      <c r="H798" s="384"/>
      <c r="I798" s="384"/>
      <c r="J798" s="384"/>
      <c r="K798" s="384"/>
      <c r="L798" s="384"/>
      <c r="M798" s="384"/>
      <c r="N798" s="384"/>
      <c r="P798" s="384"/>
    </row>
    <row r="799">
      <c r="B799" s="384"/>
      <c r="C799" s="384"/>
      <c r="D799" s="384"/>
      <c r="E799" s="384"/>
      <c r="F799" s="384"/>
      <c r="G799" s="384"/>
      <c r="H799" s="384"/>
      <c r="I799" s="384"/>
      <c r="J799" s="384"/>
      <c r="K799" s="384"/>
      <c r="L799" s="384"/>
      <c r="M799" s="384"/>
      <c r="N799" s="384"/>
      <c r="P799" s="384"/>
    </row>
    <row r="800">
      <c r="B800" s="384"/>
      <c r="C800" s="384"/>
      <c r="D800" s="384"/>
      <c r="E800" s="384"/>
      <c r="F800" s="384"/>
      <c r="G800" s="384"/>
      <c r="H800" s="384"/>
      <c r="I800" s="384"/>
      <c r="J800" s="384"/>
      <c r="K800" s="384"/>
      <c r="L800" s="384"/>
      <c r="M800" s="384"/>
      <c r="N800" s="384"/>
      <c r="P800" s="384"/>
    </row>
    <row r="801">
      <c r="B801" s="384"/>
      <c r="C801" s="384"/>
      <c r="D801" s="384"/>
      <c r="E801" s="384"/>
      <c r="F801" s="384"/>
      <c r="G801" s="384"/>
      <c r="H801" s="384"/>
      <c r="I801" s="384"/>
      <c r="J801" s="384"/>
      <c r="K801" s="384"/>
      <c r="L801" s="384"/>
      <c r="M801" s="384"/>
      <c r="N801" s="384"/>
      <c r="P801" s="384"/>
    </row>
    <row r="802">
      <c r="B802" s="384"/>
      <c r="C802" s="384"/>
      <c r="D802" s="384"/>
      <c r="E802" s="384"/>
      <c r="F802" s="384"/>
      <c r="G802" s="384"/>
      <c r="H802" s="384"/>
      <c r="I802" s="384"/>
      <c r="J802" s="384"/>
      <c r="K802" s="384"/>
      <c r="L802" s="384"/>
      <c r="M802" s="384"/>
      <c r="N802" s="384"/>
      <c r="P802" s="384"/>
    </row>
    <row r="803">
      <c r="B803" s="384"/>
      <c r="C803" s="384"/>
      <c r="D803" s="384"/>
      <c r="E803" s="384"/>
      <c r="F803" s="384"/>
      <c r="G803" s="384"/>
      <c r="H803" s="384"/>
      <c r="I803" s="384"/>
      <c r="J803" s="384"/>
      <c r="K803" s="384"/>
      <c r="L803" s="384"/>
      <c r="M803" s="384"/>
      <c r="N803" s="384"/>
      <c r="P803" s="384"/>
    </row>
    <row r="804">
      <c r="B804" s="384"/>
      <c r="C804" s="384"/>
      <c r="D804" s="384"/>
      <c r="E804" s="384"/>
      <c r="F804" s="384"/>
      <c r="G804" s="384"/>
      <c r="H804" s="384"/>
      <c r="I804" s="384"/>
      <c r="J804" s="384"/>
      <c r="K804" s="384"/>
      <c r="L804" s="384"/>
      <c r="M804" s="384"/>
      <c r="N804" s="384"/>
      <c r="P804" s="384"/>
    </row>
    <row r="805">
      <c r="B805" s="384"/>
      <c r="C805" s="384"/>
      <c r="D805" s="384"/>
      <c r="E805" s="384"/>
      <c r="F805" s="384"/>
      <c r="G805" s="384"/>
      <c r="H805" s="384"/>
      <c r="I805" s="384"/>
      <c r="J805" s="384"/>
      <c r="K805" s="384"/>
      <c r="L805" s="384"/>
      <c r="M805" s="384"/>
      <c r="N805" s="384"/>
      <c r="P805" s="384"/>
    </row>
    <row r="806">
      <c r="B806" s="384"/>
      <c r="C806" s="384"/>
      <c r="D806" s="384"/>
      <c r="E806" s="384"/>
      <c r="F806" s="384"/>
      <c r="G806" s="384"/>
      <c r="H806" s="384"/>
      <c r="I806" s="384"/>
      <c r="J806" s="384"/>
      <c r="K806" s="384"/>
      <c r="L806" s="384"/>
      <c r="M806" s="384"/>
      <c r="N806" s="384"/>
      <c r="P806" s="384"/>
    </row>
    <row r="807">
      <c r="B807" s="384"/>
      <c r="C807" s="384"/>
      <c r="D807" s="384"/>
      <c r="E807" s="384"/>
      <c r="F807" s="384"/>
      <c r="G807" s="384"/>
      <c r="H807" s="384"/>
      <c r="I807" s="384"/>
      <c r="J807" s="384"/>
      <c r="K807" s="384"/>
      <c r="L807" s="384"/>
      <c r="M807" s="384"/>
      <c r="N807" s="384"/>
      <c r="P807" s="384"/>
    </row>
    <row r="808">
      <c r="B808" s="384"/>
      <c r="C808" s="384"/>
      <c r="D808" s="384"/>
      <c r="E808" s="384"/>
      <c r="F808" s="384"/>
      <c r="G808" s="384"/>
      <c r="H808" s="384"/>
      <c r="I808" s="384"/>
      <c r="J808" s="384"/>
      <c r="K808" s="384"/>
      <c r="L808" s="384"/>
      <c r="M808" s="384"/>
      <c r="N808" s="384"/>
      <c r="P808" s="384"/>
    </row>
    <row r="809">
      <c r="B809" s="384"/>
      <c r="C809" s="384"/>
      <c r="D809" s="384"/>
      <c r="E809" s="384"/>
      <c r="F809" s="384"/>
      <c r="G809" s="384"/>
      <c r="H809" s="384"/>
      <c r="I809" s="384"/>
      <c r="J809" s="384"/>
      <c r="K809" s="384"/>
      <c r="L809" s="384"/>
      <c r="M809" s="384"/>
      <c r="N809" s="384"/>
      <c r="P809" s="384"/>
    </row>
    <row r="810">
      <c r="B810" s="384"/>
      <c r="C810" s="384"/>
      <c r="D810" s="384"/>
      <c r="E810" s="384"/>
      <c r="F810" s="384"/>
      <c r="G810" s="384"/>
      <c r="H810" s="384"/>
      <c r="I810" s="384"/>
      <c r="J810" s="384"/>
      <c r="K810" s="384"/>
      <c r="L810" s="384"/>
      <c r="M810" s="384"/>
      <c r="N810" s="384"/>
      <c r="P810" s="384"/>
    </row>
    <row r="811">
      <c r="B811" s="384"/>
      <c r="C811" s="384"/>
      <c r="D811" s="384"/>
      <c r="E811" s="384"/>
      <c r="F811" s="384"/>
      <c r="G811" s="384"/>
      <c r="H811" s="384"/>
      <c r="I811" s="384"/>
      <c r="J811" s="384"/>
      <c r="K811" s="384"/>
      <c r="L811" s="384"/>
      <c r="M811" s="384"/>
      <c r="N811" s="384"/>
      <c r="P811" s="384"/>
    </row>
    <row r="812">
      <c r="B812" s="384"/>
      <c r="C812" s="384"/>
      <c r="D812" s="384"/>
      <c r="E812" s="384"/>
      <c r="F812" s="384"/>
      <c r="G812" s="384"/>
      <c r="H812" s="384"/>
      <c r="I812" s="384"/>
      <c r="J812" s="384"/>
      <c r="K812" s="384"/>
      <c r="L812" s="384"/>
      <c r="M812" s="384"/>
      <c r="N812" s="384"/>
      <c r="P812" s="384"/>
    </row>
    <row r="813">
      <c r="B813" s="384"/>
      <c r="C813" s="384"/>
      <c r="D813" s="384"/>
      <c r="E813" s="384"/>
      <c r="F813" s="384"/>
      <c r="G813" s="384"/>
      <c r="H813" s="384"/>
      <c r="I813" s="384"/>
      <c r="J813" s="384"/>
      <c r="K813" s="384"/>
      <c r="L813" s="384"/>
      <c r="M813" s="384"/>
      <c r="N813" s="384"/>
      <c r="P813" s="384"/>
    </row>
    <row r="814">
      <c r="B814" s="384"/>
      <c r="C814" s="384"/>
      <c r="D814" s="384"/>
      <c r="E814" s="384"/>
      <c r="F814" s="384"/>
      <c r="G814" s="384"/>
      <c r="H814" s="384"/>
      <c r="I814" s="384"/>
      <c r="J814" s="384"/>
      <c r="K814" s="384"/>
      <c r="L814" s="384"/>
      <c r="M814" s="384"/>
      <c r="N814" s="384"/>
      <c r="P814" s="384"/>
    </row>
    <row r="815">
      <c r="B815" s="384"/>
      <c r="C815" s="384"/>
      <c r="D815" s="384"/>
      <c r="E815" s="384"/>
      <c r="F815" s="384"/>
      <c r="G815" s="384"/>
      <c r="H815" s="384"/>
      <c r="I815" s="384"/>
      <c r="J815" s="384"/>
      <c r="K815" s="384"/>
      <c r="L815" s="384"/>
      <c r="M815" s="384"/>
      <c r="N815" s="384"/>
      <c r="P815" s="384"/>
    </row>
    <row r="816">
      <c r="B816" s="384"/>
      <c r="C816" s="384"/>
      <c r="D816" s="384"/>
      <c r="E816" s="384"/>
      <c r="F816" s="384"/>
      <c r="G816" s="384"/>
      <c r="H816" s="384"/>
      <c r="I816" s="384"/>
      <c r="J816" s="384"/>
      <c r="K816" s="384"/>
      <c r="L816" s="384"/>
      <c r="M816" s="384"/>
      <c r="N816" s="384"/>
      <c r="P816" s="384"/>
    </row>
    <row r="817">
      <c r="B817" s="384"/>
      <c r="C817" s="384"/>
      <c r="D817" s="384"/>
      <c r="E817" s="384"/>
      <c r="F817" s="384"/>
      <c r="G817" s="384"/>
      <c r="H817" s="384"/>
      <c r="I817" s="384"/>
      <c r="J817" s="384"/>
      <c r="K817" s="384"/>
      <c r="L817" s="384"/>
      <c r="M817" s="384"/>
      <c r="N817" s="384"/>
      <c r="P817" s="384"/>
    </row>
    <row r="818">
      <c r="B818" s="384"/>
      <c r="C818" s="384"/>
      <c r="D818" s="384"/>
      <c r="E818" s="384"/>
      <c r="F818" s="384"/>
      <c r="G818" s="384"/>
      <c r="H818" s="384"/>
      <c r="I818" s="384"/>
      <c r="J818" s="384"/>
      <c r="K818" s="384"/>
      <c r="L818" s="384"/>
      <c r="M818" s="384"/>
      <c r="N818" s="384"/>
      <c r="P818" s="384"/>
    </row>
    <row r="819">
      <c r="B819" s="384"/>
      <c r="C819" s="384"/>
      <c r="D819" s="384"/>
      <c r="E819" s="384"/>
      <c r="F819" s="384"/>
      <c r="G819" s="384"/>
      <c r="H819" s="384"/>
      <c r="I819" s="384"/>
      <c r="J819" s="384"/>
      <c r="K819" s="384"/>
      <c r="L819" s="384"/>
      <c r="M819" s="384"/>
      <c r="N819" s="384"/>
      <c r="P819" s="384"/>
    </row>
    <row r="820">
      <c r="B820" s="384"/>
      <c r="C820" s="384"/>
      <c r="D820" s="384"/>
      <c r="E820" s="384"/>
      <c r="F820" s="384"/>
      <c r="G820" s="384"/>
      <c r="H820" s="384"/>
      <c r="I820" s="384"/>
      <c r="J820" s="384"/>
      <c r="K820" s="384"/>
      <c r="L820" s="384"/>
      <c r="M820" s="384"/>
      <c r="N820" s="384"/>
      <c r="P820" s="384"/>
    </row>
    <row r="821">
      <c r="B821" s="384"/>
      <c r="C821" s="384"/>
      <c r="D821" s="384"/>
      <c r="E821" s="384"/>
      <c r="F821" s="384"/>
      <c r="G821" s="384"/>
      <c r="H821" s="384"/>
      <c r="I821" s="384"/>
      <c r="J821" s="384"/>
      <c r="K821" s="384"/>
      <c r="L821" s="384"/>
      <c r="M821" s="384"/>
      <c r="N821" s="384"/>
      <c r="P821" s="384"/>
    </row>
    <row r="822">
      <c r="B822" s="384"/>
      <c r="C822" s="384"/>
      <c r="D822" s="384"/>
      <c r="E822" s="384"/>
      <c r="F822" s="384"/>
      <c r="G822" s="384"/>
      <c r="H822" s="384"/>
      <c r="I822" s="384"/>
      <c r="J822" s="384"/>
      <c r="K822" s="384"/>
      <c r="L822" s="384"/>
      <c r="M822" s="384"/>
      <c r="N822" s="384"/>
      <c r="P822" s="384"/>
    </row>
    <row r="823">
      <c r="B823" s="384"/>
      <c r="C823" s="384"/>
      <c r="D823" s="384"/>
      <c r="E823" s="384"/>
      <c r="F823" s="384"/>
      <c r="G823" s="384"/>
      <c r="H823" s="384"/>
      <c r="I823" s="384"/>
      <c r="J823" s="384"/>
      <c r="K823" s="384"/>
      <c r="L823" s="384"/>
      <c r="M823" s="384"/>
      <c r="N823" s="384"/>
      <c r="P823" s="384"/>
    </row>
    <row r="824">
      <c r="B824" s="384"/>
      <c r="C824" s="384"/>
      <c r="D824" s="384"/>
      <c r="E824" s="384"/>
      <c r="F824" s="384"/>
      <c r="G824" s="384"/>
      <c r="H824" s="384"/>
      <c r="I824" s="384"/>
      <c r="J824" s="384"/>
      <c r="K824" s="384"/>
      <c r="L824" s="384"/>
      <c r="M824" s="384"/>
      <c r="N824" s="384"/>
      <c r="P824" s="384"/>
    </row>
    <row r="825">
      <c r="B825" s="384"/>
      <c r="C825" s="384"/>
      <c r="D825" s="384"/>
      <c r="E825" s="384"/>
      <c r="F825" s="384"/>
      <c r="G825" s="384"/>
      <c r="H825" s="384"/>
      <c r="I825" s="384"/>
      <c r="J825" s="384"/>
      <c r="K825" s="384"/>
      <c r="L825" s="384"/>
      <c r="M825" s="384"/>
      <c r="N825" s="384"/>
      <c r="P825" s="384"/>
    </row>
    <row r="826">
      <c r="B826" s="384"/>
      <c r="C826" s="384"/>
      <c r="D826" s="384"/>
      <c r="E826" s="384"/>
      <c r="F826" s="384"/>
      <c r="G826" s="384"/>
      <c r="H826" s="384"/>
      <c r="I826" s="384"/>
      <c r="J826" s="384"/>
      <c r="K826" s="384"/>
      <c r="L826" s="384"/>
      <c r="M826" s="384"/>
      <c r="N826" s="384"/>
      <c r="P826" s="384"/>
    </row>
    <row r="827">
      <c r="B827" s="384"/>
      <c r="C827" s="384"/>
      <c r="D827" s="384"/>
      <c r="E827" s="384"/>
      <c r="F827" s="384"/>
      <c r="G827" s="384"/>
      <c r="H827" s="384"/>
      <c r="I827" s="384"/>
      <c r="J827" s="384"/>
      <c r="K827" s="384"/>
      <c r="L827" s="384"/>
      <c r="M827" s="384"/>
      <c r="N827" s="384"/>
      <c r="P827" s="384"/>
    </row>
    <row r="828">
      <c r="B828" s="384"/>
      <c r="C828" s="384"/>
      <c r="D828" s="384"/>
      <c r="E828" s="384"/>
      <c r="F828" s="384"/>
      <c r="G828" s="384"/>
      <c r="H828" s="384"/>
      <c r="I828" s="384"/>
      <c r="J828" s="384"/>
      <c r="K828" s="384"/>
      <c r="L828" s="384"/>
      <c r="M828" s="384"/>
      <c r="N828" s="384"/>
      <c r="P828" s="384"/>
    </row>
    <row r="829">
      <c r="B829" s="384"/>
      <c r="C829" s="384"/>
      <c r="D829" s="384"/>
      <c r="E829" s="384"/>
      <c r="F829" s="384"/>
      <c r="G829" s="384"/>
      <c r="H829" s="384"/>
      <c r="I829" s="384"/>
      <c r="J829" s="384"/>
      <c r="K829" s="384"/>
      <c r="L829" s="384"/>
      <c r="M829" s="384"/>
      <c r="N829" s="384"/>
      <c r="P829" s="384"/>
    </row>
    <row r="830">
      <c r="B830" s="384"/>
      <c r="C830" s="384"/>
      <c r="D830" s="384"/>
      <c r="E830" s="384"/>
      <c r="F830" s="384"/>
      <c r="G830" s="384"/>
      <c r="H830" s="384"/>
      <c r="I830" s="384"/>
      <c r="J830" s="384"/>
      <c r="K830" s="384"/>
      <c r="L830" s="384"/>
      <c r="M830" s="384"/>
      <c r="N830" s="384"/>
      <c r="P830" s="384"/>
    </row>
    <row r="831">
      <c r="B831" s="384"/>
      <c r="C831" s="384"/>
      <c r="D831" s="384"/>
      <c r="E831" s="384"/>
      <c r="F831" s="384"/>
      <c r="G831" s="384"/>
      <c r="H831" s="384"/>
      <c r="I831" s="384"/>
      <c r="J831" s="384"/>
      <c r="K831" s="384"/>
      <c r="L831" s="384"/>
      <c r="M831" s="384"/>
      <c r="N831" s="384"/>
      <c r="P831" s="384"/>
    </row>
    <row r="832">
      <c r="B832" s="384"/>
      <c r="C832" s="384"/>
      <c r="D832" s="384"/>
      <c r="E832" s="384"/>
      <c r="F832" s="384"/>
      <c r="G832" s="384"/>
      <c r="H832" s="384"/>
      <c r="I832" s="384"/>
      <c r="J832" s="384"/>
      <c r="K832" s="384"/>
      <c r="L832" s="384"/>
      <c r="M832" s="384"/>
      <c r="N832" s="384"/>
      <c r="P832" s="384"/>
    </row>
    <row r="833">
      <c r="B833" s="384"/>
      <c r="C833" s="384"/>
      <c r="D833" s="384"/>
      <c r="E833" s="384"/>
      <c r="F833" s="384"/>
      <c r="G833" s="384"/>
      <c r="H833" s="384"/>
      <c r="I833" s="384"/>
      <c r="J833" s="384"/>
      <c r="K833" s="384"/>
      <c r="L833" s="384"/>
      <c r="M833" s="384"/>
      <c r="N833" s="384"/>
      <c r="P833" s="384"/>
    </row>
    <row r="834">
      <c r="B834" s="384"/>
      <c r="C834" s="384"/>
      <c r="D834" s="384"/>
      <c r="E834" s="384"/>
      <c r="F834" s="384"/>
      <c r="G834" s="384"/>
      <c r="H834" s="384"/>
      <c r="I834" s="384"/>
      <c r="J834" s="384"/>
      <c r="K834" s="384"/>
      <c r="L834" s="384"/>
      <c r="M834" s="384"/>
      <c r="N834" s="384"/>
      <c r="P834" s="384"/>
    </row>
    <row r="835">
      <c r="B835" s="384"/>
      <c r="C835" s="384"/>
      <c r="D835" s="384"/>
      <c r="E835" s="384"/>
      <c r="F835" s="384"/>
      <c r="G835" s="384"/>
      <c r="H835" s="384"/>
      <c r="I835" s="384"/>
      <c r="J835" s="384"/>
      <c r="K835" s="384"/>
      <c r="L835" s="384"/>
      <c r="M835" s="384"/>
      <c r="N835" s="384"/>
      <c r="P835" s="384"/>
    </row>
    <row r="836">
      <c r="B836" s="384"/>
      <c r="C836" s="384"/>
      <c r="D836" s="384"/>
      <c r="E836" s="384"/>
      <c r="F836" s="384"/>
      <c r="G836" s="384"/>
      <c r="H836" s="384"/>
      <c r="I836" s="384"/>
      <c r="J836" s="384"/>
      <c r="K836" s="384"/>
      <c r="L836" s="384"/>
      <c r="M836" s="384"/>
      <c r="N836" s="384"/>
      <c r="P836" s="384"/>
    </row>
    <row r="837">
      <c r="B837" s="384"/>
      <c r="C837" s="384"/>
      <c r="D837" s="384"/>
      <c r="E837" s="384"/>
      <c r="F837" s="384"/>
      <c r="G837" s="384"/>
      <c r="H837" s="384"/>
      <c r="I837" s="384"/>
      <c r="J837" s="384"/>
      <c r="K837" s="384"/>
      <c r="L837" s="384"/>
      <c r="M837" s="384"/>
      <c r="N837" s="384"/>
      <c r="P837" s="384"/>
    </row>
    <row r="838">
      <c r="B838" s="384"/>
      <c r="C838" s="384"/>
      <c r="D838" s="384"/>
      <c r="E838" s="384"/>
      <c r="F838" s="384"/>
      <c r="G838" s="384"/>
      <c r="H838" s="384"/>
      <c r="I838" s="384"/>
      <c r="J838" s="384"/>
      <c r="K838" s="384"/>
      <c r="L838" s="384"/>
      <c r="M838" s="384"/>
      <c r="N838" s="384"/>
      <c r="P838" s="384"/>
    </row>
    <row r="839">
      <c r="B839" s="384"/>
      <c r="C839" s="384"/>
      <c r="D839" s="384"/>
      <c r="E839" s="384"/>
      <c r="F839" s="384"/>
      <c r="G839" s="384"/>
      <c r="H839" s="384"/>
      <c r="I839" s="384"/>
      <c r="J839" s="384"/>
      <c r="K839" s="384"/>
      <c r="L839" s="384"/>
      <c r="M839" s="384"/>
      <c r="N839" s="384"/>
      <c r="P839" s="384"/>
    </row>
    <row r="840">
      <c r="B840" s="384"/>
      <c r="C840" s="384"/>
      <c r="D840" s="384"/>
      <c r="E840" s="384"/>
      <c r="F840" s="384"/>
      <c r="G840" s="384"/>
      <c r="H840" s="384"/>
      <c r="I840" s="384"/>
      <c r="J840" s="384"/>
      <c r="K840" s="384"/>
      <c r="L840" s="384"/>
      <c r="M840" s="384"/>
      <c r="N840" s="384"/>
      <c r="P840" s="384"/>
    </row>
    <row r="841">
      <c r="B841" s="384"/>
      <c r="C841" s="384"/>
      <c r="D841" s="384"/>
      <c r="E841" s="384"/>
      <c r="F841" s="384"/>
      <c r="G841" s="384"/>
      <c r="H841" s="384"/>
      <c r="I841" s="384"/>
      <c r="J841" s="384"/>
      <c r="K841" s="384"/>
      <c r="L841" s="384"/>
      <c r="M841" s="384"/>
      <c r="N841" s="384"/>
      <c r="P841" s="384"/>
    </row>
    <row r="842">
      <c r="B842" s="384"/>
      <c r="C842" s="384"/>
      <c r="D842" s="384"/>
      <c r="E842" s="384"/>
      <c r="F842" s="384"/>
      <c r="G842" s="384"/>
      <c r="H842" s="384"/>
      <c r="I842" s="384"/>
      <c r="J842" s="384"/>
      <c r="K842" s="384"/>
      <c r="L842" s="384"/>
      <c r="M842" s="384"/>
      <c r="N842" s="384"/>
      <c r="P842" s="384"/>
    </row>
    <row r="843">
      <c r="B843" s="384"/>
      <c r="C843" s="384"/>
      <c r="D843" s="384"/>
      <c r="E843" s="384"/>
      <c r="F843" s="384"/>
      <c r="G843" s="384"/>
      <c r="H843" s="384"/>
      <c r="I843" s="384"/>
      <c r="J843" s="384"/>
      <c r="K843" s="384"/>
      <c r="L843" s="384"/>
      <c r="M843" s="384"/>
      <c r="N843" s="384"/>
      <c r="P843" s="384"/>
    </row>
    <row r="844">
      <c r="B844" s="384"/>
      <c r="C844" s="384"/>
      <c r="D844" s="384"/>
      <c r="E844" s="384"/>
      <c r="F844" s="384"/>
      <c r="G844" s="384"/>
      <c r="H844" s="384"/>
      <c r="I844" s="384"/>
      <c r="J844" s="384"/>
      <c r="K844" s="384"/>
      <c r="L844" s="384"/>
      <c r="M844" s="384"/>
      <c r="N844" s="384"/>
      <c r="P844" s="384"/>
    </row>
    <row r="845">
      <c r="B845" s="384"/>
      <c r="C845" s="384"/>
      <c r="D845" s="384"/>
      <c r="E845" s="384"/>
      <c r="F845" s="384"/>
      <c r="G845" s="384"/>
      <c r="H845" s="384"/>
      <c r="I845" s="384"/>
      <c r="J845" s="384"/>
      <c r="K845" s="384"/>
      <c r="L845" s="384"/>
      <c r="M845" s="384"/>
      <c r="N845" s="384"/>
      <c r="P845" s="384"/>
    </row>
    <row r="846">
      <c r="B846" s="384"/>
      <c r="C846" s="384"/>
      <c r="D846" s="384"/>
      <c r="E846" s="384"/>
      <c r="F846" s="384"/>
      <c r="G846" s="384"/>
      <c r="H846" s="384"/>
      <c r="I846" s="384"/>
      <c r="J846" s="384"/>
      <c r="K846" s="384"/>
      <c r="L846" s="384"/>
      <c r="M846" s="384"/>
      <c r="N846" s="384"/>
      <c r="P846" s="384"/>
    </row>
    <row r="847">
      <c r="B847" s="384"/>
      <c r="C847" s="384"/>
      <c r="D847" s="384"/>
      <c r="E847" s="384"/>
      <c r="F847" s="384"/>
      <c r="G847" s="384"/>
      <c r="H847" s="384"/>
      <c r="I847" s="384"/>
      <c r="J847" s="384"/>
      <c r="K847" s="384"/>
      <c r="L847" s="384"/>
      <c r="M847" s="384"/>
      <c r="N847" s="384"/>
      <c r="P847" s="384"/>
    </row>
    <row r="848">
      <c r="B848" s="384"/>
      <c r="C848" s="384"/>
      <c r="D848" s="384"/>
      <c r="E848" s="384"/>
      <c r="F848" s="384"/>
      <c r="G848" s="384"/>
      <c r="H848" s="384"/>
      <c r="I848" s="384"/>
      <c r="J848" s="384"/>
      <c r="K848" s="384"/>
      <c r="L848" s="384"/>
      <c r="M848" s="384"/>
      <c r="N848" s="384"/>
      <c r="P848" s="384"/>
    </row>
    <row r="849">
      <c r="B849" s="384"/>
      <c r="C849" s="384"/>
      <c r="D849" s="384"/>
      <c r="E849" s="384"/>
      <c r="F849" s="384"/>
      <c r="G849" s="384"/>
      <c r="H849" s="384"/>
      <c r="I849" s="384"/>
      <c r="J849" s="384"/>
      <c r="K849" s="384"/>
      <c r="L849" s="384"/>
      <c r="M849" s="384"/>
      <c r="N849" s="384"/>
      <c r="P849" s="384"/>
    </row>
    <row r="850">
      <c r="B850" s="384"/>
      <c r="C850" s="384"/>
      <c r="D850" s="384"/>
      <c r="E850" s="384"/>
      <c r="F850" s="384"/>
      <c r="G850" s="384"/>
      <c r="H850" s="384"/>
      <c r="I850" s="384"/>
      <c r="J850" s="384"/>
      <c r="K850" s="384"/>
      <c r="L850" s="384"/>
      <c r="M850" s="384"/>
      <c r="N850" s="384"/>
      <c r="P850" s="384"/>
    </row>
    <row r="851">
      <c r="B851" s="384"/>
      <c r="C851" s="384"/>
      <c r="D851" s="384"/>
      <c r="E851" s="384"/>
      <c r="F851" s="384"/>
      <c r="G851" s="384"/>
      <c r="H851" s="384"/>
      <c r="I851" s="384"/>
      <c r="J851" s="384"/>
      <c r="K851" s="384"/>
      <c r="L851" s="384"/>
      <c r="M851" s="384"/>
      <c r="N851" s="384"/>
      <c r="P851" s="384"/>
    </row>
    <row r="852">
      <c r="B852" s="384"/>
      <c r="C852" s="384"/>
      <c r="D852" s="384"/>
      <c r="E852" s="384"/>
      <c r="F852" s="384"/>
      <c r="G852" s="384"/>
      <c r="H852" s="384"/>
      <c r="I852" s="384"/>
      <c r="J852" s="384"/>
      <c r="K852" s="384"/>
      <c r="L852" s="384"/>
      <c r="M852" s="384"/>
      <c r="N852" s="384"/>
      <c r="P852" s="384"/>
    </row>
    <row r="853">
      <c r="B853" s="384"/>
      <c r="C853" s="384"/>
      <c r="D853" s="384"/>
      <c r="E853" s="384"/>
      <c r="F853" s="384"/>
      <c r="G853" s="384"/>
      <c r="H853" s="384"/>
      <c r="I853" s="384"/>
      <c r="J853" s="384"/>
      <c r="K853" s="384"/>
      <c r="L853" s="384"/>
      <c r="M853" s="384"/>
      <c r="N853" s="384"/>
      <c r="P853" s="384"/>
    </row>
    <row r="854">
      <c r="B854" s="384"/>
      <c r="C854" s="384"/>
      <c r="D854" s="384"/>
      <c r="E854" s="384"/>
      <c r="F854" s="384"/>
      <c r="G854" s="384"/>
      <c r="H854" s="384"/>
      <c r="I854" s="384"/>
      <c r="J854" s="384"/>
      <c r="K854" s="384"/>
      <c r="L854" s="384"/>
      <c r="M854" s="384"/>
      <c r="N854" s="384"/>
      <c r="P854" s="384"/>
    </row>
    <row r="855">
      <c r="B855" s="384"/>
      <c r="C855" s="384"/>
      <c r="D855" s="384"/>
      <c r="E855" s="384"/>
      <c r="F855" s="384"/>
      <c r="G855" s="384"/>
      <c r="H855" s="384"/>
      <c r="I855" s="384"/>
      <c r="J855" s="384"/>
      <c r="K855" s="384"/>
      <c r="L855" s="384"/>
      <c r="M855" s="384"/>
      <c r="N855" s="384"/>
      <c r="P855" s="384"/>
    </row>
    <row r="856">
      <c r="B856" s="384"/>
      <c r="C856" s="384"/>
      <c r="D856" s="384"/>
      <c r="E856" s="384"/>
      <c r="F856" s="384"/>
      <c r="G856" s="384"/>
      <c r="H856" s="384"/>
      <c r="I856" s="384"/>
      <c r="J856" s="384"/>
      <c r="K856" s="384"/>
      <c r="L856" s="384"/>
      <c r="M856" s="384"/>
      <c r="N856" s="384"/>
      <c r="P856" s="384"/>
    </row>
    <row r="857">
      <c r="B857" s="384"/>
      <c r="C857" s="384"/>
      <c r="D857" s="384"/>
      <c r="E857" s="384"/>
      <c r="F857" s="384"/>
      <c r="G857" s="384"/>
      <c r="H857" s="384"/>
      <c r="I857" s="384"/>
      <c r="J857" s="384"/>
      <c r="K857" s="384"/>
      <c r="L857" s="384"/>
      <c r="M857" s="384"/>
      <c r="N857" s="384"/>
      <c r="P857" s="384"/>
    </row>
    <row r="858">
      <c r="B858" s="384"/>
      <c r="C858" s="384"/>
      <c r="D858" s="384"/>
      <c r="E858" s="384"/>
      <c r="F858" s="384"/>
      <c r="G858" s="384"/>
      <c r="H858" s="384"/>
      <c r="I858" s="384"/>
      <c r="J858" s="384"/>
      <c r="K858" s="384"/>
      <c r="L858" s="384"/>
      <c r="M858" s="384"/>
      <c r="N858" s="384"/>
      <c r="P858" s="384"/>
    </row>
    <row r="859">
      <c r="B859" s="384"/>
      <c r="C859" s="384"/>
      <c r="D859" s="384"/>
      <c r="E859" s="384"/>
      <c r="F859" s="384"/>
      <c r="G859" s="384"/>
      <c r="H859" s="384"/>
      <c r="I859" s="384"/>
      <c r="J859" s="384"/>
      <c r="K859" s="384"/>
      <c r="L859" s="384"/>
      <c r="M859" s="384"/>
      <c r="N859" s="384"/>
      <c r="P859" s="384"/>
    </row>
    <row r="860">
      <c r="B860" s="384"/>
      <c r="C860" s="384"/>
      <c r="D860" s="384"/>
      <c r="E860" s="384"/>
      <c r="F860" s="384"/>
      <c r="G860" s="384"/>
      <c r="H860" s="384"/>
      <c r="I860" s="384"/>
      <c r="J860" s="384"/>
      <c r="K860" s="384"/>
      <c r="L860" s="384"/>
      <c r="M860" s="384"/>
      <c r="N860" s="384"/>
      <c r="P860" s="384"/>
    </row>
    <row r="861">
      <c r="B861" s="384"/>
      <c r="C861" s="384"/>
      <c r="D861" s="384"/>
      <c r="E861" s="384"/>
      <c r="F861" s="384"/>
      <c r="G861" s="384"/>
      <c r="H861" s="384"/>
      <c r="I861" s="384"/>
      <c r="J861" s="384"/>
      <c r="K861" s="384"/>
      <c r="L861" s="384"/>
      <c r="M861" s="384"/>
      <c r="N861" s="384"/>
      <c r="P861" s="384"/>
    </row>
    <row r="862">
      <c r="B862" s="384"/>
      <c r="C862" s="384"/>
      <c r="D862" s="384"/>
      <c r="E862" s="384"/>
      <c r="F862" s="384"/>
      <c r="G862" s="384"/>
      <c r="H862" s="384"/>
      <c r="I862" s="384"/>
      <c r="J862" s="384"/>
      <c r="K862" s="384"/>
      <c r="L862" s="384"/>
      <c r="M862" s="384"/>
      <c r="N862" s="384"/>
      <c r="P862" s="384"/>
    </row>
    <row r="863">
      <c r="B863" s="384"/>
      <c r="C863" s="384"/>
      <c r="D863" s="384"/>
      <c r="E863" s="384"/>
      <c r="F863" s="384"/>
      <c r="G863" s="384"/>
      <c r="H863" s="384"/>
      <c r="I863" s="384"/>
      <c r="J863" s="384"/>
      <c r="K863" s="384"/>
      <c r="L863" s="384"/>
      <c r="M863" s="384"/>
      <c r="N863" s="384"/>
      <c r="P863" s="384"/>
    </row>
    <row r="864">
      <c r="B864" s="384"/>
      <c r="C864" s="384"/>
      <c r="D864" s="384"/>
      <c r="E864" s="384"/>
      <c r="F864" s="384"/>
      <c r="G864" s="384"/>
      <c r="H864" s="384"/>
      <c r="I864" s="384"/>
      <c r="J864" s="384"/>
      <c r="K864" s="384"/>
      <c r="L864" s="384"/>
      <c r="M864" s="384"/>
      <c r="N864" s="384"/>
      <c r="P864" s="384"/>
    </row>
    <row r="865">
      <c r="B865" s="384"/>
      <c r="C865" s="384"/>
      <c r="D865" s="384"/>
      <c r="E865" s="384"/>
      <c r="F865" s="384"/>
      <c r="G865" s="384"/>
      <c r="H865" s="384"/>
      <c r="I865" s="384"/>
      <c r="J865" s="384"/>
      <c r="K865" s="384"/>
      <c r="L865" s="384"/>
      <c r="M865" s="384"/>
      <c r="N865" s="384"/>
      <c r="P865" s="384"/>
    </row>
    <row r="866">
      <c r="B866" s="384"/>
      <c r="C866" s="384"/>
      <c r="D866" s="384"/>
      <c r="E866" s="384"/>
      <c r="F866" s="384"/>
      <c r="G866" s="384"/>
      <c r="H866" s="384"/>
      <c r="I866" s="384"/>
      <c r="J866" s="384"/>
      <c r="K866" s="384"/>
      <c r="L866" s="384"/>
      <c r="M866" s="384"/>
      <c r="N866" s="384"/>
      <c r="P866" s="384"/>
    </row>
    <row r="867">
      <c r="B867" s="384"/>
      <c r="C867" s="384"/>
      <c r="D867" s="384"/>
      <c r="E867" s="384"/>
      <c r="F867" s="384"/>
      <c r="G867" s="384"/>
      <c r="H867" s="384"/>
      <c r="I867" s="384"/>
      <c r="J867" s="384"/>
      <c r="K867" s="384"/>
      <c r="L867" s="384"/>
      <c r="M867" s="384"/>
      <c r="N867" s="384"/>
      <c r="P867" s="384"/>
    </row>
    <row r="868">
      <c r="B868" s="384"/>
      <c r="C868" s="384"/>
      <c r="D868" s="384"/>
      <c r="E868" s="384"/>
      <c r="F868" s="384"/>
      <c r="G868" s="384"/>
      <c r="H868" s="384"/>
      <c r="I868" s="384"/>
      <c r="J868" s="384"/>
      <c r="K868" s="384"/>
      <c r="L868" s="384"/>
      <c r="M868" s="384"/>
      <c r="N868" s="384"/>
      <c r="P868" s="384"/>
    </row>
    <row r="869">
      <c r="B869" s="384"/>
      <c r="C869" s="384"/>
      <c r="D869" s="384"/>
      <c r="E869" s="384"/>
      <c r="F869" s="384"/>
      <c r="G869" s="384"/>
      <c r="H869" s="384"/>
      <c r="I869" s="384"/>
      <c r="J869" s="384"/>
      <c r="K869" s="384"/>
      <c r="L869" s="384"/>
      <c r="M869" s="384"/>
      <c r="N869" s="384"/>
      <c r="P869" s="384"/>
    </row>
    <row r="870">
      <c r="B870" s="384"/>
      <c r="C870" s="384"/>
      <c r="D870" s="384"/>
      <c r="E870" s="384"/>
      <c r="F870" s="384"/>
      <c r="G870" s="384"/>
      <c r="H870" s="384"/>
      <c r="I870" s="384"/>
      <c r="J870" s="384"/>
      <c r="K870" s="384"/>
      <c r="L870" s="384"/>
      <c r="M870" s="384"/>
      <c r="N870" s="384"/>
      <c r="P870" s="384"/>
    </row>
    <row r="871">
      <c r="B871" s="384"/>
      <c r="C871" s="384"/>
      <c r="D871" s="384"/>
      <c r="E871" s="384"/>
      <c r="F871" s="384"/>
      <c r="G871" s="384"/>
      <c r="H871" s="384"/>
      <c r="I871" s="384"/>
      <c r="J871" s="384"/>
      <c r="K871" s="384"/>
      <c r="L871" s="384"/>
      <c r="M871" s="384"/>
      <c r="N871" s="384"/>
      <c r="P871" s="384"/>
    </row>
    <row r="872">
      <c r="B872" s="384"/>
      <c r="C872" s="384"/>
      <c r="D872" s="384"/>
      <c r="E872" s="384"/>
      <c r="F872" s="384"/>
      <c r="G872" s="384"/>
      <c r="H872" s="384"/>
      <c r="I872" s="384"/>
      <c r="J872" s="384"/>
      <c r="K872" s="384"/>
      <c r="L872" s="384"/>
      <c r="M872" s="384"/>
      <c r="N872" s="384"/>
      <c r="P872" s="384"/>
    </row>
    <row r="873">
      <c r="B873" s="384"/>
      <c r="C873" s="384"/>
      <c r="D873" s="384"/>
      <c r="E873" s="384"/>
      <c r="F873" s="384"/>
      <c r="G873" s="384"/>
      <c r="H873" s="384"/>
      <c r="I873" s="384"/>
      <c r="J873" s="384"/>
      <c r="K873" s="384"/>
      <c r="L873" s="384"/>
      <c r="M873" s="384"/>
      <c r="N873" s="384"/>
      <c r="P873" s="384"/>
    </row>
    <row r="874">
      <c r="B874" s="384"/>
      <c r="C874" s="384"/>
      <c r="D874" s="384"/>
      <c r="E874" s="384"/>
      <c r="F874" s="384"/>
      <c r="G874" s="384"/>
      <c r="H874" s="384"/>
      <c r="I874" s="384"/>
      <c r="J874" s="384"/>
      <c r="K874" s="384"/>
      <c r="L874" s="384"/>
      <c r="M874" s="384"/>
      <c r="N874" s="384"/>
      <c r="P874" s="384"/>
    </row>
    <row r="875">
      <c r="B875" s="384"/>
      <c r="C875" s="384"/>
      <c r="D875" s="384"/>
      <c r="E875" s="384"/>
      <c r="F875" s="384"/>
      <c r="G875" s="384"/>
      <c r="H875" s="384"/>
      <c r="I875" s="384"/>
      <c r="J875" s="384"/>
      <c r="K875" s="384"/>
      <c r="L875" s="384"/>
      <c r="M875" s="384"/>
      <c r="N875" s="384"/>
      <c r="P875" s="384"/>
    </row>
    <row r="876">
      <c r="B876" s="384"/>
      <c r="C876" s="384"/>
      <c r="D876" s="384"/>
      <c r="E876" s="384"/>
      <c r="F876" s="384"/>
      <c r="G876" s="384"/>
      <c r="H876" s="384"/>
      <c r="I876" s="384"/>
      <c r="J876" s="384"/>
      <c r="K876" s="384"/>
      <c r="L876" s="384"/>
      <c r="M876" s="384"/>
      <c r="N876" s="384"/>
      <c r="P876" s="384"/>
    </row>
    <row r="877">
      <c r="B877" s="384"/>
      <c r="C877" s="384"/>
      <c r="D877" s="384"/>
      <c r="E877" s="384"/>
      <c r="F877" s="384"/>
      <c r="G877" s="384"/>
      <c r="H877" s="384"/>
      <c r="I877" s="384"/>
      <c r="J877" s="384"/>
      <c r="K877" s="384"/>
      <c r="L877" s="384"/>
      <c r="M877" s="384"/>
      <c r="N877" s="384"/>
      <c r="P877" s="384"/>
    </row>
    <row r="878">
      <c r="B878" s="384"/>
      <c r="C878" s="384"/>
      <c r="D878" s="384"/>
      <c r="E878" s="384"/>
      <c r="F878" s="384"/>
      <c r="G878" s="384"/>
      <c r="H878" s="384"/>
      <c r="I878" s="384"/>
      <c r="J878" s="384"/>
      <c r="K878" s="384"/>
      <c r="L878" s="384"/>
      <c r="M878" s="384"/>
      <c r="N878" s="384"/>
      <c r="P878" s="384"/>
    </row>
    <row r="879">
      <c r="B879" s="384"/>
      <c r="C879" s="384"/>
      <c r="D879" s="384"/>
      <c r="E879" s="384"/>
      <c r="F879" s="384"/>
      <c r="G879" s="384"/>
      <c r="H879" s="384"/>
      <c r="I879" s="384"/>
      <c r="J879" s="384"/>
      <c r="K879" s="384"/>
      <c r="L879" s="384"/>
      <c r="M879" s="384"/>
      <c r="N879" s="384"/>
      <c r="P879" s="384"/>
    </row>
    <row r="880">
      <c r="B880" s="384"/>
      <c r="C880" s="384"/>
      <c r="D880" s="384"/>
      <c r="E880" s="384"/>
      <c r="F880" s="384"/>
      <c r="G880" s="384"/>
      <c r="H880" s="384"/>
      <c r="I880" s="384"/>
      <c r="J880" s="384"/>
      <c r="K880" s="384"/>
      <c r="L880" s="384"/>
      <c r="M880" s="384"/>
      <c r="N880" s="384"/>
      <c r="P880" s="384"/>
    </row>
    <row r="881">
      <c r="B881" s="384"/>
      <c r="C881" s="384"/>
      <c r="D881" s="384"/>
      <c r="E881" s="384"/>
      <c r="F881" s="384"/>
      <c r="G881" s="384"/>
      <c r="H881" s="384"/>
      <c r="I881" s="384"/>
      <c r="J881" s="384"/>
      <c r="K881" s="384"/>
      <c r="L881" s="384"/>
      <c r="M881" s="384"/>
      <c r="N881" s="384"/>
      <c r="P881" s="384"/>
    </row>
    <row r="882">
      <c r="B882" s="384"/>
      <c r="C882" s="384"/>
      <c r="D882" s="384"/>
      <c r="E882" s="384"/>
      <c r="F882" s="384"/>
      <c r="G882" s="384"/>
      <c r="H882" s="384"/>
      <c r="I882" s="384"/>
      <c r="J882" s="384"/>
      <c r="K882" s="384"/>
      <c r="L882" s="384"/>
      <c r="M882" s="384"/>
      <c r="N882" s="384"/>
      <c r="P882" s="384"/>
    </row>
    <row r="883">
      <c r="B883" s="384"/>
      <c r="C883" s="384"/>
      <c r="D883" s="384"/>
      <c r="E883" s="384"/>
      <c r="F883" s="384"/>
      <c r="G883" s="384"/>
      <c r="H883" s="384"/>
      <c r="I883" s="384"/>
      <c r="J883" s="384"/>
      <c r="K883" s="384"/>
      <c r="L883" s="384"/>
      <c r="M883" s="384"/>
      <c r="N883" s="384"/>
      <c r="P883" s="384"/>
    </row>
    <row r="884">
      <c r="B884" s="384"/>
      <c r="C884" s="384"/>
      <c r="D884" s="384"/>
      <c r="E884" s="384"/>
      <c r="F884" s="384"/>
      <c r="G884" s="384"/>
      <c r="H884" s="384"/>
      <c r="I884" s="384"/>
      <c r="J884" s="384"/>
      <c r="K884" s="384"/>
      <c r="L884" s="384"/>
      <c r="M884" s="384"/>
      <c r="N884" s="384"/>
      <c r="P884" s="384"/>
    </row>
    <row r="885">
      <c r="B885" s="384"/>
      <c r="C885" s="384"/>
      <c r="D885" s="384"/>
      <c r="E885" s="384"/>
      <c r="F885" s="384"/>
      <c r="G885" s="384"/>
      <c r="H885" s="384"/>
      <c r="I885" s="384"/>
      <c r="J885" s="384"/>
      <c r="K885" s="384"/>
      <c r="L885" s="384"/>
      <c r="M885" s="384"/>
      <c r="N885" s="384"/>
      <c r="P885" s="384"/>
    </row>
    <row r="886">
      <c r="B886" s="384"/>
      <c r="C886" s="384"/>
      <c r="D886" s="384"/>
      <c r="E886" s="384"/>
      <c r="F886" s="384"/>
      <c r="G886" s="384"/>
      <c r="H886" s="384"/>
      <c r="I886" s="384"/>
      <c r="J886" s="384"/>
      <c r="K886" s="384"/>
      <c r="L886" s="384"/>
      <c r="M886" s="384"/>
      <c r="N886" s="384"/>
      <c r="P886" s="384"/>
    </row>
    <row r="887">
      <c r="B887" s="384"/>
      <c r="C887" s="384"/>
      <c r="D887" s="384"/>
      <c r="E887" s="384"/>
      <c r="F887" s="384"/>
      <c r="G887" s="384"/>
      <c r="H887" s="384"/>
      <c r="I887" s="384"/>
      <c r="J887" s="384"/>
      <c r="K887" s="384"/>
      <c r="L887" s="384"/>
      <c r="M887" s="384"/>
      <c r="N887" s="384"/>
      <c r="P887" s="384"/>
    </row>
    <row r="888">
      <c r="B888" s="384"/>
      <c r="C888" s="384"/>
      <c r="D888" s="384"/>
      <c r="E888" s="384"/>
      <c r="F888" s="384"/>
      <c r="G888" s="384"/>
      <c r="H888" s="384"/>
      <c r="I888" s="384"/>
      <c r="J888" s="384"/>
      <c r="K888" s="384"/>
      <c r="L888" s="384"/>
      <c r="M888" s="384"/>
      <c r="N888" s="384"/>
      <c r="P888" s="384"/>
    </row>
    <row r="889">
      <c r="B889" s="384"/>
      <c r="C889" s="384"/>
      <c r="D889" s="384"/>
      <c r="E889" s="384"/>
      <c r="F889" s="384"/>
      <c r="G889" s="384"/>
      <c r="H889" s="384"/>
      <c r="I889" s="384"/>
      <c r="J889" s="384"/>
      <c r="K889" s="384"/>
      <c r="L889" s="384"/>
      <c r="M889" s="384"/>
      <c r="N889" s="384"/>
      <c r="P889" s="384"/>
    </row>
    <row r="890">
      <c r="B890" s="384"/>
      <c r="C890" s="384"/>
      <c r="D890" s="384"/>
      <c r="E890" s="384"/>
      <c r="F890" s="384"/>
      <c r="G890" s="384"/>
      <c r="H890" s="384"/>
      <c r="I890" s="384"/>
      <c r="J890" s="384"/>
      <c r="K890" s="384"/>
      <c r="L890" s="384"/>
      <c r="M890" s="384"/>
      <c r="N890" s="384"/>
      <c r="P890" s="384"/>
    </row>
    <row r="891">
      <c r="B891" s="384"/>
      <c r="C891" s="384"/>
      <c r="D891" s="384"/>
      <c r="E891" s="384"/>
      <c r="F891" s="384"/>
      <c r="G891" s="384"/>
      <c r="H891" s="384"/>
      <c r="I891" s="384"/>
      <c r="J891" s="384"/>
      <c r="K891" s="384"/>
      <c r="L891" s="384"/>
      <c r="M891" s="384"/>
      <c r="N891" s="384"/>
      <c r="P891" s="384"/>
    </row>
    <row r="892">
      <c r="B892" s="384"/>
      <c r="C892" s="384"/>
      <c r="D892" s="384"/>
      <c r="E892" s="384"/>
      <c r="F892" s="384"/>
      <c r="G892" s="384"/>
      <c r="H892" s="384"/>
      <c r="I892" s="384"/>
      <c r="J892" s="384"/>
      <c r="K892" s="384"/>
      <c r="L892" s="384"/>
      <c r="M892" s="384"/>
      <c r="N892" s="384"/>
      <c r="P892" s="384"/>
    </row>
    <row r="893">
      <c r="B893" s="384"/>
      <c r="C893" s="384"/>
      <c r="D893" s="384"/>
      <c r="E893" s="384"/>
      <c r="F893" s="384"/>
      <c r="G893" s="384"/>
      <c r="H893" s="384"/>
      <c r="I893" s="384"/>
      <c r="J893" s="384"/>
      <c r="K893" s="384"/>
      <c r="L893" s="384"/>
      <c r="M893" s="384"/>
      <c r="N893" s="384"/>
      <c r="P893" s="384"/>
    </row>
    <row r="894">
      <c r="B894" s="384"/>
      <c r="C894" s="384"/>
      <c r="D894" s="384"/>
      <c r="E894" s="384"/>
      <c r="F894" s="384"/>
      <c r="G894" s="384"/>
      <c r="H894" s="384"/>
      <c r="I894" s="384"/>
      <c r="J894" s="384"/>
      <c r="K894" s="384"/>
      <c r="L894" s="384"/>
      <c r="M894" s="384"/>
      <c r="N894" s="384"/>
      <c r="P894" s="384"/>
    </row>
    <row r="895">
      <c r="B895" s="384"/>
      <c r="C895" s="384"/>
      <c r="D895" s="384"/>
      <c r="E895" s="384"/>
      <c r="F895" s="384"/>
      <c r="G895" s="384"/>
      <c r="H895" s="384"/>
      <c r="I895" s="384"/>
      <c r="J895" s="384"/>
      <c r="K895" s="384"/>
      <c r="L895" s="384"/>
      <c r="M895" s="384"/>
      <c r="N895" s="384"/>
      <c r="P895" s="384"/>
    </row>
    <row r="896">
      <c r="B896" s="384"/>
      <c r="C896" s="384"/>
      <c r="D896" s="384"/>
      <c r="E896" s="384"/>
      <c r="F896" s="384"/>
      <c r="G896" s="384"/>
      <c r="H896" s="384"/>
      <c r="I896" s="384"/>
      <c r="J896" s="384"/>
      <c r="K896" s="384"/>
      <c r="L896" s="384"/>
      <c r="M896" s="384"/>
      <c r="N896" s="384"/>
      <c r="P896" s="384"/>
    </row>
    <row r="897">
      <c r="B897" s="384"/>
      <c r="C897" s="384"/>
      <c r="D897" s="384"/>
      <c r="E897" s="384"/>
      <c r="F897" s="384"/>
      <c r="G897" s="384"/>
      <c r="H897" s="384"/>
      <c r="I897" s="384"/>
      <c r="J897" s="384"/>
      <c r="K897" s="384"/>
      <c r="L897" s="384"/>
      <c r="M897" s="384"/>
      <c r="N897" s="384"/>
      <c r="P897" s="384"/>
    </row>
    <row r="898">
      <c r="B898" s="384"/>
      <c r="C898" s="384"/>
      <c r="D898" s="384"/>
      <c r="E898" s="384"/>
      <c r="F898" s="384"/>
      <c r="G898" s="384"/>
      <c r="H898" s="384"/>
      <c r="I898" s="384"/>
      <c r="J898" s="384"/>
      <c r="K898" s="384"/>
      <c r="L898" s="384"/>
      <c r="M898" s="384"/>
      <c r="N898" s="384"/>
      <c r="P898" s="384"/>
    </row>
    <row r="899">
      <c r="B899" s="384"/>
      <c r="C899" s="384"/>
      <c r="D899" s="384"/>
      <c r="E899" s="384"/>
      <c r="F899" s="384"/>
      <c r="G899" s="384"/>
      <c r="H899" s="384"/>
      <c r="I899" s="384"/>
      <c r="J899" s="384"/>
      <c r="K899" s="384"/>
      <c r="L899" s="384"/>
      <c r="M899" s="384"/>
      <c r="N899" s="384"/>
      <c r="P899" s="384"/>
    </row>
    <row r="900">
      <c r="B900" s="384"/>
      <c r="C900" s="384"/>
      <c r="D900" s="384"/>
      <c r="E900" s="384"/>
      <c r="F900" s="384"/>
      <c r="G900" s="384"/>
      <c r="H900" s="384"/>
      <c r="I900" s="384"/>
      <c r="J900" s="384"/>
      <c r="K900" s="384"/>
      <c r="L900" s="384"/>
      <c r="M900" s="384"/>
      <c r="N900" s="384"/>
      <c r="P900" s="384"/>
    </row>
    <row r="901">
      <c r="B901" s="384"/>
      <c r="C901" s="384"/>
      <c r="D901" s="384"/>
      <c r="E901" s="384"/>
      <c r="F901" s="384"/>
      <c r="G901" s="384"/>
      <c r="H901" s="384"/>
      <c r="I901" s="384"/>
      <c r="J901" s="384"/>
      <c r="K901" s="384"/>
      <c r="L901" s="384"/>
      <c r="M901" s="384"/>
      <c r="N901" s="384"/>
      <c r="P901" s="384"/>
    </row>
    <row r="902">
      <c r="B902" s="384"/>
      <c r="C902" s="384"/>
      <c r="D902" s="384"/>
      <c r="E902" s="384"/>
      <c r="F902" s="384"/>
      <c r="G902" s="384"/>
      <c r="H902" s="384"/>
      <c r="I902" s="384"/>
      <c r="J902" s="384"/>
      <c r="K902" s="384"/>
      <c r="L902" s="384"/>
      <c r="M902" s="384"/>
      <c r="N902" s="384"/>
      <c r="P902" s="384"/>
    </row>
    <row r="903">
      <c r="B903" s="384"/>
      <c r="C903" s="384"/>
      <c r="D903" s="384"/>
      <c r="E903" s="384"/>
      <c r="F903" s="384"/>
      <c r="G903" s="384"/>
      <c r="H903" s="384"/>
      <c r="I903" s="384"/>
      <c r="J903" s="384"/>
      <c r="K903" s="384"/>
      <c r="L903" s="384"/>
      <c r="M903" s="384"/>
      <c r="N903" s="384"/>
      <c r="P903" s="384"/>
    </row>
    <row r="904">
      <c r="B904" s="384"/>
      <c r="C904" s="384"/>
      <c r="D904" s="384"/>
      <c r="E904" s="384"/>
      <c r="F904" s="384"/>
      <c r="G904" s="384"/>
      <c r="H904" s="384"/>
      <c r="I904" s="384"/>
      <c r="J904" s="384"/>
      <c r="K904" s="384"/>
      <c r="L904" s="384"/>
      <c r="M904" s="384"/>
      <c r="N904" s="384"/>
      <c r="P904" s="384"/>
    </row>
    <row r="905">
      <c r="B905" s="384"/>
      <c r="C905" s="384"/>
      <c r="D905" s="384"/>
      <c r="E905" s="384"/>
      <c r="F905" s="384"/>
      <c r="G905" s="384"/>
      <c r="H905" s="384"/>
      <c r="I905" s="384"/>
      <c r="J905" s="384"/>
      <c r="K905" s="384"/>
      <c r="L905" s="384"/>
      <c r="M905" s="384"/>
      <c r="N905" s="384"/>
      <c r="P905" s="384"/>
    </row>
    <row r="906">
      <c r="B906" s="384"/>
      <c r="C906" s="384"/>
      <c r="D906" s="384"/>
      <c r="E906" s="384"/>
      <c r="F906" s="384"/>
      <c r="G906" s="384"/>
      <c r="H906" s="384"/>
      <c r="I906" s="384"/>
      <c r="J906" s="384"/>
      <c r="K906" s="384"/>
      <c r="L906" s="384"/>
      <c r="M906" s="384"/>
      <c r="N906" s="384"/>
      <c r="P906" s="384"/>
    </row>
    <row r="907">
      <c r="B907" s="384"/>
      <c r="C907" s="384"/>
      <c r="D907" s="384"/>
      <c r="E907" s="384"/>
      <c r="F907" s="384"/>
      <c r="G907" s="384"/>
      <c r="H907" s="384"/>
      <c r="I907" s="384"/>
      <c r="J907" s="384"/>
      <c r="K907" s="384"/>
      <c r="L907" s="384"/>
      <c r="M907" s="384"/>
      <c r="N907" s="384"/>
      <c r="P907" s="384"/>
    </row>
    <row r="908">
      <c r="B908" s="384"/>
      <c r="C908" s="384"/>
      <c r="D908" s="384"/>
      <c r="E908" s="384"/>
      <c r="F908" s="384"/>
      <c r="G908" s="384"/>
      <c r="H908" s="384"/>
      <c r="I908" s="384"/>
      <c r="J908" s="384"/>
      <c r="K908" s="384"/>
      <c r="L908" s="384"/>
      <c r="M908" s="384"/>
      <c r="N908" s="384"/>
      <c r="P908" s="384"/>
    </row>
    <row r="909">
      <c r="B909" s="384"/>
      <c r="C909" s="384"/>
      <c r="D909" s="384"/>
      <c r="E909" s="384"/>
      <c r="F909" s="384"/>
      <c r="G909" s="384"/>
      <c r="H909" s="384"/>
      <c r="I909" s="384"/>
      <c r="J909" s="384"/>
      <c r="K909" s="384"/>
      <c r="L909" s="384"/>
      <c r="M909" s="384"/>
      <c r="N909" s="384"/>
      <c r="P909" s="384"/>
    </row>
    <row r="910">
      <c r="B910" s="384"/>
      <c r="C910" s="384"/>
      <c r="D910" s="384"/>
      <c r="E910" s="384"/>
      <c r="F910" s="384"/>
      <c r="G910" s="384"/>
      <c r="H910" s="384"/>
      <c r="I910" s="384"/>
      <c r="J910" s="384"/>
      <c r="K910" s="384"/>
      <c r="L910" s="384"/>
      <c r="M910" s="384"/>
      <c r="N910" s="384"/>
      <c r="P910" s="384"/>
    </row>
    <row r="911">
      <c r="B911" s="384"/>
      <c r="C911" s="384"/>
      <c r="D911" s="384"/>
      <c r="E911" s="384"/>
      <c r="F911" s="384"/>
      <c r="G911" s="384"/>
      <c r="H911" s="384"/>
      <c r="I911" s="384"/>
      <c r="J911" s="384"/>
      <c r="K911" s="384"/>
      <c r="L911" s="384"/>
      <c r="M911" s="384"/>
      <c r="N911" s="384"/>
      <c r="P911" s="384"/>
    </row>
    <row r="912">
      <c r="B912" s="384"/>
      <c r="C912" s="384"/>
      <c r="D912" s="384"/>
      <c r="E912" s="384"/>
      <c r="F912" s="384"/>
      <c r="G912" s="384"/>
      <c r="H912" s="384"/>
      <c r="I912" s="384"/>
      <c r="J912" s="384"/>
      <c r="K912" s="384"/>
      <c r="L912" s="384"/>
      <c r="M912" s="384"/>
      <c r="N912" s="384"/>
      <c r="P912" s="384"/>
    </row>
    <row r="913">
      <c r="B913" s="384"/>
      <c r="C913" s="384"/>
      <c r="D913" s="384"/>
      <c r="E913" s="384"/>
      <c r="F913" s="384"/>
      <c r="G913" s="384"/>
      <c r="H913" s="384"/>
      <c r="I913" s="384"/>
      <c r="J913" s="384"/>
      <c r="K913" s="384"/>
      <c r="L913" s="384"/>
      <c r="M913" s="384"/>
      <c r="N913" s="384"/>
      <c r="P913" s="384"/>
    </row>
    <row r="914">
      <c r="B914" s="384"/>
      <c r="C914" s="384"/>
      <c r="D914" s="384"/>
      <c r="E914" s="384"/>
      <c r="F914" s="384"/>
      <c r="G914" s="384"/>
      <c r="H914" s="384"/>
      <c r="I914" s="384"/>
      <c r="J914" s="384"/>
      <c r="K914" s="384"/>
      <c r="L914" s="384"/>
      <c r="M914" s="384"/>
      <c r="N914" s="384"/>
      <c r="P914" s="384"/>
    </row>
    <row r="915">
      <c r="B915" s="384"/>
      <c r="C915" s="384"/>
      <c r="D915" s="384"/>
      <c r="E915" s="384"/>
      <c r="F915" s="384"/>
      <c r="G915" s="384"/>
      <c r="H915" s="384"/>
      <c r="I915" s="384"/>
      <c r="J915" s="384"/>
      <c r="K915" s="384"/>
      <c r="L915" s="384"/>
      <c r="M915" s="384"/>
      <c r="N915" s="384"/>
      <c r="P915" s="384"/>
    </row>
    <row r="916">
      <c r="B916" s="384"/>
      <c r="C916" s="384"/>
      <c r="D916" s="384"/>
      <c r="E916" s="384"/>
      <c r="F916" s="384"/>
      <c r="G916" s="384"/>
      <c r="H916" s="384"/>
      <c r="I916" s="384"/>
      <c r="J916" s="384"/>
      <c r="K916" s="384"/>
      <c r="L916" s="384"/>
      <c r="M916" s="384"/>
      <c r="N916" s="384"/>
      <c r="P916" s="384"/>
    </row>
    <row r="917">
      <c r="B917" s="384"/>
      <c r="C917" s="384"/>
      <c r="D917" s="384"/>
      <c r="E917" s="384"/>
      <c r="F917" s="384"/>
      <c r="G917" s="384"/>
      <c r="H917" s="384"/>
      <c r="I917" s="384"/>
      <c r="J917" s="384"/>
      <c r="K917" s="384"/>
      <c r="L917" s="384"/>
      <c r="M917" s="384"/>
      <c r="N917" s="384"/>
      <c r="P917" s="384"/>
    </row>
    <row r="918">
      <c r="B918" s="384"/>
      <c r="C918" s="384"/>
      <c r="D918" s="384"/>
      <c r="E918" s="384"/>
      <c r="F918" s="384"/>
      <c r="G918" s="384"/>
      <c r="H918" s="384"/>
      <c r="I918" s="384"/>
      <c r="J918" s="384"/>
      <c r="K918" s="384"/>
      <c r="L918" s="384"/>
      <c r="M918" s="384"/>
      <c r="N918" s="384"/>
      <c r="P918" s="384"/>
    </row>
    <row r="919">
      <c r="B919" s="384"/>
      <c r="C919" s="384"/>
      <c r="D919" s="384"/>
      <c r="E919" s="384"/>
      <c r="F919" s="384"/>
      <c r="G919" s="384"/>
      <c r="H919" s="384"/>
      <c r="I919" s="384"/>
      <c r="J919" s="384"/>
      <c r="K919" s="384"/>
      <c r="L919" s="384"/>
      <c r="M919" s="384"/>
      <c r="N919" s="384"/>
      <c r="P919" s="384"/>
    </row>
    <row r="920">
      <c r="B920" s="384"/>
      <c r="C920" s="384"/>
      <c r="D920" s="384"/>
      <c r="E920" s="384"/>
      <c r="F920" s="384"/>
      <c r="G920" s="384"/>
      <c r="H920" s="384"/>
      <c r="I920" s="384"/>
      <c r="J920" s="384"/>
      <c r="K920" s="384"/>
      <c r="L920" s="384"/>
      <c r="M920" s="384"/>
      <c r="N920" s="384"/>
      <c r="P920" s="384"/>
    </row>
    <row r="921">
      <c r="B921" s="384"/>
      <c r="C921" s="384"/>
      <c r="D921" s="384"/>
      <c r="E921" s="384"/>
      <c r="F921" s="384"/>
      <c r="G921" s="384"/>
      <c r="H921" s="384"/>
      <c r="I921" s="384"/>
      <c r="J921" s="384"/>
      <c r="K921" s="384"/>
      <c r="L921" s="384"/>
      <c r="M921" s="384"/>
      <c r="N921" s="384"/>
      <c r="P921" s="384"/>
    </row>
    <row r="922">
      <c r="B922" s="384"/>
      <c r="C922" s="384"/>
      <c r="D922" s="384"/>
      <c r="E922" s="384"/>
      <c r="F922" s="384"/>
      <c r="G922" s="384"/>
      <c r="H922" s="384"/>
      <c r="I922" s="384"/>
      <c r="J922" s="384"/>
      <c r="K922" s="384"/>
      <c r="L922" s="384"/>
      <c r="M922" s="384"/>
      <c r="N922" s="384"/>
      <c r="P922" s="384"/>
    </row>
    <row r="923">
      <c r="B923" s="384"/>
      <c r="C923" s="384"/>
      <c r="D923" s="384"/>
      <c r="E923" s="384"/>
      <c r="F923" s="384"/>
      <c r="G923" s="384"/>
      <c r="H923" s="384"/>
      <c r="I923" s="384"/>
      <c r="J923" s="384"/>
      <c r="K923" s="384"/>
      <c r="L923" s="384"/>
      <c r="M923" s="384"/>
      <c r="N923" s="384"/>
      <c r="P923" s="384"/>
    </row>
    <row r="924">
      <c r="B924" s="384"/>
      <c r="C924" s="384"/>
      <c r="D924" s="384"/>
      <c r="E924" s="384"/>
      <c r="F924" s="384"/>
      <c r="G924" s="384"/>
      <c r="H924" s="384"/>
      <c r="I924" s="384"/>
      <c r="J924" s="384"/>
      <c r="K924" s="384"/>
      <c r="L924" s="384"/>
      <c r="M924" s="384"/>
      <c r="N924" s="384"/>
      <c r="P924" s="384"/>
    </row>
    <row r="925">
      <c r="B925" s="384"/>
      <c r="C925" s="384"/>
      <c r="D925" s="384"/>
      <c r="E925" s="384"/>
      <c r="F925" s="384"/>
      <c r="G925" s="384"/>
      <c r="H925" s="384"/>
      <c r="I925" s="384"/>
      <c r="J925" s="384"/>
      <c r="K925" s="384"/>
      <c r="L925" s="384"/>
      <c r="M925" s="384"/>
      <c r="N925" s="384"/>
      <c r="P925" s="384"/>
    </row>
    <row r="926">
      <c r="B926" s="384"/>
      <c r="C926" s="384"/>
      <c r="D926" s="384"/>
      <c r="E926" s="384"/>
      <c r="F926" s="384"/>
      <c r="G926" s="384"/>
      <c r="H926" s="384"/>
      <c r="I926" s="384"/>
      <c r="J926" s="384"/>
      <c r="K926" s="384"/>
      <c r="L926" s="384"/>
      <c r="M926" s="384"/>
      <c r="N926" s="384"/>
      <c r="P926" s="384"/>
    </row>
    <row r="927">
      <c r="B927" s="384"/>
      <c r="C927" s="384"/>
      <c r="D927" s="384"/>
      <c r="E927" s="384"/>
      <c r="F927" s="384"/>
      <c r="G927" s="384"/>
      <c r="H927" s="384"/>
      <c r="I927" s="384"/>
      <c r="J927" s="384"/>
      <c r="K927" s="384"/>
      <c r="L927" s="384"/>
      <c r="M927" s="384"/>
      <c r="N927" s="384"/>
      <c r="P927" s="384"/>
    </row>
    <row r="928">
      <c r="B928" s="384"/>
      <c r="C928" s="384"/>
      <c r="D928" s="384"/>
      <c r="E928" s="384"/>
      <c r="F928" s="384"/>
      <c r="G928" s="384"/>
      <c r="H928" s="384"/>
      <c r="I928" s="384"/>
      <c r="J928" s="384"/>
      <c r="K928" s="384"/>
      <c r="L928" s="384"/>
      <c r="M928" s="384"/>
      <c r="N928" s="384"/>
      <c r="P928" s="384"/>
    </row>
    <row r="929">
      <c r="B929" s="384"/>
      <c r="C929" s="384"/>
      <c r="D929" s="384"/>
      <c r="E929" s="384"/>
      <c r="F929" s="384"/>
      <c r="G929" s="384"/>
      <c r="H929" s="384"/>
      <c r="I929" s="384"/>
      <c r="J929" s="384"/>
      <c r="K929" s="384"/>
      <c r="L929" s="384"/>
      <c r="M929" s="384"/>
      <c r="N929" s="384"/>
      <c r="P929" s="384"/>
    </row>
    <row r="930">
      <c r="B930" s="384"/>
      <c r="C930" s="384"/>
      <c r="D930" s="384"/>
      <c r="E930" s="384"/>
      <c r="F930" s="384"/>
      <c r="G930" s="384"/>
      <c r="H930" s="384"/>
      <c r="I930" s="384"/>
      <c r="J930" s="384"/>
      <c r="K930" s="384"/>
      <c r="L930" s="384"/>
      <c r="M930" s="384"/>
      <c r="N930" s="384"/>
      <c r="P930" s="384"/>
    </row>
    <row r="931">
      <c r="B931" s="384"/>
      <c r="C931" s="384"/>
      <c r="D931" s="384"/>
      <c r="E931" s="384"/>
      <c r="F931" s="384"/>
      <c r="G931" s="384"/>
      <c r="H931" s="384"/>
      <c r="I931" s="384"/>
      <c r="J931" s="384"/>
      <c r="K931" s="384"/>
      <c r="L931" s="384"/>
      <c r="M931" s="384"/>
      <c r="N931" s="384"/>
      <c r="P931" s="384"/>
    </row>
    <row r="932">
      <c r="B932" s="384"/>
      <c r="C932" s="384"/>
      <c r="D932" s="384"/>
      <c r="E932" s="384"/>
      <c r="F932" s="384"/>
      <c r="G932" s="384"/>
      <c r="H932" s="384"/>
      <c r="I932" s="384"/>
      <c r="J932" s="384"/>
      <c r="K932" s="384"/>
      <c r="L932" s="384"/>
      <c r="M932" s="384"/>
      <c r="N932" s="384"/>
      <c r="P932" s="384"/>
    </row>
    <row r="933">
      <c r="B933" s="384"/>
      <c r="C933" s="384"/>
      <c r="D933" s="384"/>
      <c r="E933" s="384"/>
      <c r="F933" s="384"/>
      <c r="G933" s="384"/>
      <c r="H933" s="384"/>
      <c r="I933" s="384"/>
      <c r="J933" s="384"/>
      <c r="K933" s="384"/>
      <c r="L933" s="384"/>
      <c r="M933" s="384"/>
      <c r="N933" s="384"/>
      <c r="P933" s="384"/>
    </row>
    <row r="934">
      <c r="B934" s="384"/>
      <c r="C934" s="384"/>
      <c r="D934" s="384"/>
      <c r="E934" s="384"/>
      <c r="F934" s="384"/>
      <c r="G934" s="384"/>
      <c r="H934" s="384"/>
      <c r="I934" s="384"/>
      <c r="J934" s="384"/>
      <c r="K934" s="384"/>
      <c r="L934" s="384"/>
      <c r="M934" s="384"/>
      <c r="N934" s="384"/>
      <c r="P934" s="384"/>
    </row>
    <row r="935">
      <c r="B935" s="384"/>
      <c r="C935" s="384"/>
      <c r="D935" s="384"/>
      <c r="E935" s="384"/>
      <c r="F935" s="384"/>
      <c r="G935" s="384"/>
      <c r="H935" s="384"/>
      <c r="I935" s="384"/>
      <c r="J935" s="384"/>
      <c r="K935" s="384"/>
      <c r="L935" s="384"/>
      <c r="M935" s="384"/>
      <c r="N935" s="384"/>
      <c r="P935" s="384"/>
    </row>
    <row r="936">
      <c r="B936" s="384"/>
      <c r="C936" s="384"/>
      <c r="D936" s="384"/>
      <c r="E936" s="384"/>
      <c r="F936" s="384"/>
      <c r="G936" s="384"/>
      <c r="H936" s="384"/>
      <c r="I936" s="384"/>
      <c r="J936" s="384"/>
      <c r="K936" s="384"/>
      <c r="L936" s="384"/>
      <c r="M936" s="384"/>
      <c r="N936" s="384"/>
      <c r="P936" s="384"/>
    </row>
    <row r="937">
      <c r="B937" s="384"/>
      <c r="C937" s="384"/>
      <c r="D937" s="384"/>
      <c r="E937" s="384"/>
      <c r="F937" s="384"/>
      <c r="G937" s="384"/>
      <c r="H937" s="384"/>
      <c r="I937" s="384"/>
      <c r="J937" s="384"/>
      <c r="K937" s="384"/>
      <c r="L937" s="384"/>
      <c r="M937" s="384"/>
      <c r="N937" s="384"/>
      <c r="P937" s="384"/>
    </row>
    <row r="938">
      <c r="B938" s="384"/>
      <c r="C938" s="384"/>
      <c r="D938" s="384"/>
      <c r="E938" s="384"/>
      <c r="F938" s="384"/>
      <c r="G938" s="384"/>
      <c r="H938" s="384"/>
      <c r="I938" s="384"/>
      <c r="J938" s="384"/>
      <c r="K938" s="384"/>
      <c r="L938" s="384"/>
      <c r="M938" s="384"/>
      <c r="N938" s="384"/>
      <c r="P938" s="384"/>
    </row>
    <row r="939">
      <c r="B939" s="384"/>
      <c r="C939" s="384"/>
      <c r="D939" s="384"/>
      <c r="E939" s="384"/>
      <c r="F939" s="384"/>
      <c r="G939" s="384"/>
      <c r="H939" s="384"/>
      <c r="I939" s="384"/>
      <c r="J939" s="384"/>
      <c r="K939" s="384"/>
      <c r="L939" s="384"/>
      <c r="M939" s="384"/>
      <c r="N939" s="384"/>
      <c r="P939" s="384"/>
    </row>
    <row r="940">
      <c r="B940" s="384"/>
      <c r="C940" s="384"/>
      <c r="D940" s="384"/>
      <c r="E940" s="384"/>
      <c r="F940" s="384"/>
      <c r="G940" s="384"/>
      <c r="H940" s="384"/>
      <c r="I940" s="384"/>
      <c r="J940" s="384"/>
      <c r="K940" s="384"/>
      <c r="L940" s="384"/>
      <c r="M940" s="384"/>
      <c r="N940" s="384"/>
      <c r="P940" s="384"/>
    </row>
    <row r="941">
      <c r="B941" s="384"/>
      <c r="C941" s="384"/>
      <c r="D941" s="384"/>
      <c r="E941" s="384"/>
      <c r="F941" s="384"/>
      <c r="G941" s="384"/>
      <c r="H941" s="384"/>
      <c r="I941" s="384"/>
      <c r="J941" s="384"/>
      <c r="K941" s="384"/>
      <c r="L941" s="384"/>
      <c r="M941" s="384"/>
      <c r="N941" s="384"/>
      <c r="P941" s="384"/>
    </row>
    <row r="942">
      <c r="B942" s="384"/>
      <c r="C942" s="384"/>
      <c r="D942" s="384"/>
      <c r="E942" s="384"/>
      <c r="F942" s="384"/>
      <c r="G942" s="384"/>
      <c r="H942" s="384"/>
      <c r="I942" s="384"/>
      <c r="J942" s="384"/>
      <c r="K942" s="384"/>
      <c r="L942" s="384"/>
      <c r="M942" s="384"/>
      <c r="N942" s="384"/>
      <c r="P942" s="384"/>
    </row>
    <row r="943">
      <c r="B943" s="384"/>
      <c r="C943" s="384"/>
      <c r="D943" s="384"/>
      <c r="E943" s="384"/>
      <c r="F943" s="384"/>
      <c r="G943" s="384"/>
      <c r="H943" s="384"/>
      <c r="I943" s="384"/>
      <c r="J943" s="384"/>
      <c r="K943" s="384"/>
      <c r="L943" s="384"/>
      <c r="M943" s="384"/>
      <c r="N943" s="384"/>
      <c r="P943" s="384"/>
    </row>
    <row r="944">
      <c r="B944" s="384"/>
      <c r="C944" s="384"/>
      <c r="D944" s="384"/>
      <c r="E944" s="384"/>
      <c r="F944" s="384"/>
      <c r="G944" s="384"/>
      <c r="H944" s="384"/>
      <c r="I944" s="384"/>
      <c r="J944" s="384"/>
      <c r="K944" s="384"/>
      <c r="L944" s="384"/>
      <c r="M944" s="384"/>
      <c r="N944" s="384"/>
      <c r="P944" s="384"/>
    </row>
    <row r="945">
      <c r="B945" s="384"/>
      <c r="C945" s="384"/>
      <c r="D945" s="384"/>
      <c r="E945" s="384"/>
      <c r="F945" s="384"/>
      <c r="G945" s="384"/>
      <c r="H945" s="384"/>
      <c r="I945" s="384"/>
      <c r="J945" s="384"/>
      <c r="K945" s="384"/>
      <c r="L945" s="384"/>
      <c r="M945" s="384"/>
      <c r="N945" s="384"/>
      <c r="P945" s="384"/>
    </row>
    <row r="946">
      <c r="B946" s="384"/>
      <c r="C946" s="384"/>
      <c r="D946" s="384"/>
      <c r="E946" s="384"/>
      <c r="F946" s="384"/>
      <c r="G946" s="384"/>
      <c r="H946" s="384"/>
      <c r="I946" s="384"/>
      <c r="J946" s="384"/>
      <c r="K946" s="384"/>
      <c r="L946" s="384"/>
      <c r="M946" s="384"/>
      <c r="N946" s="384"/>
      <c r="P946" s="384"/>
    </row>
    <row r="947">
      <c r="B947" s="384"/>
      <c r="C947" s="384"/>
      <c r="D947" s="384"/>
      <c r="E947" s="384"/>
      <c r="F947" s="384"/>
      <c r="G947" s="384"/>
      <c r="H947" s="384"/>
      <c r="I947" s="384"/>
      <c r="J947" s="384"/>
      <c r="K947" s="384"/>
      <c r="L947" s="384"/>
      <c r="M947" s="384"/>
      <c r="N947" s="384"/>
      <c r="P947" s="384"/>
    </row>
    <row r="948">
      <c r="B948" s="384"/>
      <c r="C948" s="384"/>
      <c r="D948" s="384"/>
      <c r="E948" s="384"/>
      <c r="F948" s="384"/>
      <c r="G948" s="384"/>
      <c r="H948" s="384"/>
      <c r="I948" s="384"/>
      <c r="J948" s="384"/>
      <c r="K948" s="384"/>
      <c r="L948" s="384"/>
      <c r="M948" s="384"/>
      <c r="N948" s="384"/>
      <c r="P948" s="384"/>
    </row>
    <row r="949">
      <c r="B949" s="384"/>
      <c r="C949" s="384"/>
      <c r="D949" s="384"/>
      <c r="E949" s="384"/>
      <c r="F949" s="384"/>
      <c r="G949" s="384"/>
      <c r="H949" s="384"/>
      <c r="I949" s="384"/>
      <c r="J949" s="384"/>
      <c r="K949" s="384"/>
      <c r="L949" s="384"/>
      <c r="M949" s="384"/>
      <c r="N949" s="384"/>
      <c r="P949" s="384"/>
    </row>
    <row r="950">
      <c r="B950" s="384"/>
      <c r="C950" s="384"/>
      <c r="D950" s="384"/>
      <c r="E950" s="384"/>
      <c r="F950" s="384"/>
      <c r="G950" s="384"/>
      <c r="H950" s="384"/>
      <c r="I950" s="384"/>
      <c r="J950" s="384"/>
      <c r="K950" s="384"/>
      <c r="L950" s="384"/>
      <c r="M950" s="384"/>
      <c r="N950" s="384"/>
      <c r="P950" s="384"/>
    </row>
    <row r="951">
      <c r="B951" s="384"/>
      <c r="C951" s="384"/>
      <c r="D951" s="384"/>
      <c r="E951" s="384"/>
      <c r="F951" s="384"/>
      <c r="G951" s="384"/>
      <c r="H951" s="384"/>
      <c r="I951" s="384"/>
      <c r="J951" s="384"/>
      <c r="K951" s="384"/>
      <c r="L951" s="384"/>
      <c r="M951" s="384"/>
      <c r="N951" s="384"/>
      <c r="P951" s="384"/>
    </row>
    <row r="952">
      <c r="B952" s="384"/>
      <c r="C952" s="384"/>
      <c r="D952" s="384"/>
      <c r="E952" s="384"/>
      <c r="F952" s="384"/>
      <c r="G952" s="384"/>
      <c r="H952" s="384"/>
      <c r="I952" s="384"/>
      <c r="J952" s="384"/>
      <c r="K952" s="384"/>
      <c r="L952" s="384"/>
      <c r="M952" s="384"/>
      <c r="N952" s="384"/>
      <c r="P952" s="384"/>
    </row>
    <row r="953">
      <c r="B953" s="384"/>
      <c r="C953" s="384"/>
      <c r="D953" s="384"/>
      <c r="E953" s="384"/>
      <c r="F953" s="384"/>
      <c r="G953" s="384"/>
      <c r="H953" s="384"/>
      <c r="I953" s="384"/>
      <c r="J953" s="384"/>
      <c r="K953" s="384"/>
      <c r="L953" s="384"/>
      <c r="M953" s="384"/>
      <c r="N953" s="384"/>
      <c r="P953" s="384"/>
    </row>
    <row r="954">
      <c r="B954" s="384"/>
      <c r="C954" s="384"/>
      <c r="D954" s="384"/>
      <c r="E954" s="384"/>
      <c r="F954" s="384"/>
      <c r="G954" s="384"/>
      <c r="H954" s="384"/>
      <c r="I954" s="384"/>
      <c r="J954" s="384"/>
      <c r="K954" s="384"/>
      <c r="L954" s="384"/>
      <c r="M954" s="384"/>
      <c r="N954" s="384"/>
      <c r="P954" s="384"/>
    </row>
    <row r="955">
      <c r="B955" s="384"/>
      <c r="C955" s="384"/>
      <c r="D955" s="384"/>
      <c r="E955" s="384"/>
      <c r="F955" s="384"/>
      <c r="G955" s="384"/>
      <c r="H955" s="384"/>
      <c r="I955" s="384"/>
      <c r="J955" s="384"/>
      <c r="K955" s="384"/>
      <c r="L955" s="384"/>
      <c r="M955" s="384"/>
      <c r="N955" s="384"/>
      <c r="P955" s="384"/>
    </row>
    <row r="956">
      <c r="B956" s="384"/>
      <c r="C956" s="384"/>
      <c r="D956" s="384"/>
      <c r="E956" s="384"/>
      <c r="F956" s="384"/>
      <c r="G956" s="384"/>
      <c r="H956" s="384"/>
      <c r="I956" s="384"/>
      <c r="J956" s="384"/>
      <c r="K956" s="384"/>
      <c r="L956" s="384"/>
      <c r="M956" s="384"/>
      <c r="N956" s="384"/>
      <c r="P956" s="384"/>
    </row>
    <row r="957">
      <c r="B957" s="384"/>
      <c r="C957" s="384"/>
      <c r="D957" s="384"/>
      <c r="E957" s="384"/>
      <c r="F957" s="384"/>
      <c r="G957" s="384"/>
      <c r="H957" s="384"/>
      <c r="I957" s="384"/>
      <c r="J957" s="384"/>
      <c r="K957" s="384"/>
      <c r="L957" s="384"/>
      <c r="M957" s="384"/>
      <c r="N957" s="384"/>
      <c r="P957" s="384"/>
    </row>
    <row r="958">
      <c r="B958" s="384"/>
      <c r="C958" s="384"/>
      <c r="D958" s="384"/>
      <c r="E958" s="384"/>
      <c r="F958" s="384"/>
      <c r="G958" s="384"/>
      <c r="H958" s="384"/>
      <c r="I958" s="384"/>
      <c r="J958" s="384"/>
      <c r="K958" s="384"/>
      <c r="L958" s="384"/>
      <c r="M958" s="384"/>
      <c r="N958" s="384"/>
      <c r="P958" s="384"/>
    </row>
    <row r="959">
      <c r="B959" s="384"/>
      <c r="C959" s="384"/>
      <c r="D959" s="384"/>
      <c r="E959" s="384"/>
      <c r="F959" s="384"/>
      <c r="G959" s="384"/>
      <c r="H959" s="384"/>
      <c r="I959" s="384"/>
      <c r="J959" s="384"/>
      <c r="K959" s="384"/>
      <c r="L959" s="384"/>
      <c r="M959" s="384"/>
      <c r="N959" s="384"/>
      <c r="P959" s="384"/>
    </row>
    <row r="960">
      <c r="B960" s="384"/>
      <c r="C960" s="384"/>
      <c r="D960" s="384"/>
      <c r="E960" s="384"/>
      <c r="F960" s="384"/>
      <c r="G960" s="384"/>
      <c r="H960" s="384"/>
      <c r="I960" s="384"/>
      <c r="J960" s="384"/>
      <c r="K960" s="384"/>
      <c r="L960" s="384"/>
      <c r="M960" s="384"/>
      <c r="N960" s="384"/>
      <c r="P960" s="384"/>
    </row>
    <row r="961">
      <c r="B961" s="384"/>
      <c r="C961" s="384"/>
      <c r="D961" s="384"/>
      <c r="E961" s="384"/>
      <c r="F961" s="384"/>
      <c r="G961" s="384"/>
      <c r="H961" s="384"/>
      <c r="I961" s="384"/>
      <c r="J961" s="384"/>
      <c r="K961" s="384"/>
      <c r="L961" s="384"/>
      <c r="M961" s="384"/>
      <c r="N961" s="384"/>
      <c r="P961" s="384"/>
    </row>
    <row r="962">
      <c r="B962" s="384"/>
      <c r="C962" s="384"/>
      <c r="D962" s="384"/>
      <c r="E962" s="384"/>
      <c r="F962" s="384"/>
      <c r="G962" s="384"/>
      <c r="H962" s="384"/>
      <c r="I962" s="384"/>
      <c r="J962" s="384"/>
      <c r="K962" s="384"/>
      <c r="L962" s="384"/>
      <c r="M962" s="384"/>
      <c r="N962" s="384"/>
      <c r="P962" s="384"/>
    </row>
    <row r="963">
      <c r="B963" s="384"/>
      <c r="C963" s="384"/>
      <c r="D963" s="384"/>
      <c r="E963" s="384"/>
      <c r="F963" s="384"/>
      <c r="G963" s="384"/>
      <c r="H963" s="384"/>
      <c r="I963" s="384"/>
      <c r="J963" s="384"/>
      <c r="K963" s="384"/>
      <c r="L963" s="384"/>
      <c r="M963" s="384"/>
      <c r="N963" s="384"/>
      <c r="P963" s="384"/>
    </row>
    <row r="964">
      <c r="B964" s="384"/>
      <c r="C964" s="384"/>
      <c r="D964" s="384"/>
      <c r="E964" s="384"/>
      <c r="F964" s="384"/>
      <c r="G964" s="384"/>
      <c r="H964" s="384"/>
      <c r="I964" s="384"/>
      <c r="J964" s="384"/>
      <c r="K964" s="384"/>
      <c r="L964" s="384"/>
      <c r="M964" s="384"/>
      <c r="N964" s="384"/>
      <c r="P964" s="384"/>
    </row>
    <row r="965">
      <c r="B965" s="384"/>
      <c r="C965" s="384"/>
      <c r="D965" s="384"/>
      <c r="E965" s="384"/>
      <c r="F965" s="384"/>
      <c r="G965" s="384"/>
      <c r="H965" s="384"/>
      <c r="I965" s="384"/>
      <c r="J965" s="384"/>
      <c r="K965" s="384"/>
      <c r="L965" s="384"/>
      <c r="M965" s="384"/>
      <c r="N965" s="384"/>
      <c r="P965" s="384"/>
    </row>
    <row r="966">
      <c r="B966" s="384"/>
      <c r="C966" s="384"/>
      <c r="D966" s="384"/>
      <c r="E966" s="384"/>
      <c r="F966" s="384"/>
      <c r="G966" s="384"/>
      <c r="H966" s="384"/>
      <c r="I966" s="384"/>
      <c r="J966" s="384"/>
      <c r="K966" s="384"/>
      <c r="L966" s="384"/>
      <c r="M966" s="384"/>
      <c r="N966" s="384"/>
      <c r="P966" s="384"/>
    </row>
    <row r="967">
      <c r="B967" s="384"/>
      <c r="C967" s="384"/>
      <c r="D967" s="384"/>
      <c r="E967" s="384"/>
      <c r="F967" s="384"/>
      <c r="G967" s="384"/>
      <c r="H967" s="384"/>
      <c r="I967" s="384"/>
      <c r="J967" s="384"/>
      <c r="K967" s="384"/>
      <c r="L967" s="384"/>
      <c r="M967" s="384"/>
      <c r="N967" s="384"/>
      <c r="P967" s="384"/>
    </row>
    <row r="968">
      <c r="B968" s="384"/>
      <c r="C968" s="384"/>
      <c r="D968" s="384"/>
      <c r="E968" s="384"/>
      <c r="F968" s="384"/>
      <c r="G968" s="384"/>
      <c r="H968" s="384"/>
      <c r="I968" s="384"/>
      <c r="J968" s="384"/>
      <c r="K968" s="384"/>
      <c r="L968" s="384"/>
      <c r="M968" s="384"/>
      <c r="N968" s="384"/>
      <c r="P968" s="384"/>
    </row>
    <row r="969">
      <c r="B969" s="384"/>
      <c r="C969" s="384"/>
      <c r="D969" s="384"/>
      <c r="E969" s="384"/>
      <c r="F969" s="384"/>
      <c r="G969" s="384"/>
      <c r="H969" s="384"/>
      <c r="I969" s="384"/>
      <c r="J969" s="384"/>
      <c r="K969" s="384"/>
      <c r="L969" s="384"/>
      <c r="M969" s="384"/>
      <c r="N969" s="384"/>
      <c r="P969" s="384"/>
    </row>
    <row r="970">
      <c r="B970" s="384"/>
      <c r="C970" s="384"/>
      <c r="D970" s="384"/>
      <c r="E970" s="384"/>
      <c r="F970" s="384"/>
      <c r="G970" s="384"/>
      <c r="H970" s="384"/>
      <c r="I970" s="384"/>
      <c r="J970" s="384"/>
      <c r="K970" s="384"/>
      <c r="L970" s="384"/>
      <c r="M970" s="384"/>
      <c r="N970" s="384"/>
      <c r="P970" s="384"/>
    </row>
    <row r="971">
      <c r="B971" s="384"/>
      <c r="C971" s="384"/>
      <c r="D971" s="384"/>
      <c r="E971" s="384"/>
      <c r="F971" s="384"/>
      <c r="G971" s="384"/>
      <c r="H971" s="384"/>
      <c r="I971" s="384"/>
      <c r="J971" s="384"/>
      <c r="K971" s="384"/>
      <c r="L971" s="384"/>
      <c r="M971" s="384"/>
      <c r="N971" s="384"/>
      <c r="P971" s="384"/>
    </row>
    <row r="972">
      <c r="B972" s="384"/>
      <c r="C972" s="384"/>
      <c r="D972" s="384"/>
      <c r="E972" s="384"/>
      <c r="F972" s="384"/>
      <c r="G972" s="384"/>
      <c r="H972" s="384"/>
      <c r="I972" s="384"/>
      <c r="J972" s="384"/>
      <c r="K972" s="384"/>
      <c r="L972" s="384"/>
      <c r="M972" s="384"/>
      <c r="N972" s="384"/>
      <c r="P972" s="384"/>
    </row>
    <row r="973">
      <c r="B973" s="384"/>
      <c r="C973" s="384"/>
      <c r="D973" s="384"/>
      <c r="E973" s="384"/>
      <c r="F973" s="384"/>
      <c r="G973" s="384"/>
      <c r="H973" s="384"/>
      <c r="I973" s="384"/>
      <c r="J973" s="384"/>
      <c r="K973" s="384"/>
      <c r="L973" s="384"/>
      <c r="M973" s="384"/>
      <c r="N973" s="384"/>
      <c r="P973" s="384"/>
    </row>
    <row r="974">
      <c r="B974" s="384"/>
      <c r="C974" s="384"/>
      <c r="D974" s="384"/>
      <c r="E974" s="384"/>
      <c r="F974" s="384"/>
      <c r="G974" s="384"/>
      <c r="H974" s="384"/>
      <c r="I974" s="384"/>
      <c r="J974" s="384"/>
      <c r="K974" s="384"/>
      <c r="L974" s="384"/>
      <c r="M974" s="384"/>
      <c r="N974" s="384"/>
      <c r="P974" s="384"/>
    </row>
    <row r="975">
      <c r="B975" s="384"/>
      <c r="C975" s="384"/>
      <c r="D975" s="384"/>
      <c r="E975" s="384"/>
      <c r="F975" s="384"/>
      <c r="G975" s="384"/>
      <c r="H975" s="384"/>
      <c r="I975" s="384"/>
      <c r="J975" s="384"/>
      <c r="K975" s="384"/>
      <c r="L975" s="384"/>
      <c r="M975" s="384"/>
      <c r="N975" s="384"/>
      <c r="P975" s="384"/>
    </row>
    <row r="976">
      <c r="B976" s="384"/>
      <c r="C976" s="384"/>
      <c r="D976" s="384"/>
      <c r="E976" s="384"/>
      <c r="F976" s="384"/>
      <c r="G976" s="384"/>
      <c r="H976" s="384"/>
      <c r="I976" s="384"/>
      <c r="J976" s="384"/>
      <c r="K976" s="384"/>
      <c r="L976" s="384"/>
      <c r="M976" s="384"/>
      <c r="N976" s="384"/>
      <c r="P976" s="384"/>
    </row>
    <row r="977">
      <c r="B977" s="384"/>
      <c r="C977" s="384"/>
      <c r="D977" s="384"/>
      <c r="E977" s="384"/>
      <c r="F977" s="384"/>
      <c r="G977" s="384"/>
      <c r="H977" s="384"/>
      <c r="I977" s="384"/>
      <c r="J977" s="384"/>
      <c r="K977" s="384"/>
      <c r="L977" s="384"/>
      <c r="M977" s="384"/>
      <c r="N977" s="384"/>
      <c r="P977" s="384"/>
    </row>
    <row r="978">
      <c r="B978" s="384"/>
      <c r="C978" s="384"/>
      <c r="D978" s="384"/>
      <c r="E978" s="384"/>
      <c r="F978" s="384"/>
      <c r="G978" s="384"/>
      <c r="H978" s="384"/>
      <c r="I978" s="384"/>
      <c r="J978" s="384"/>
      <c r="K978" s="384"/>
      <c r="L978" s="384"/>
      <c r="M978" s="384"/>
      <c r="N978" s="384"/>
      <c r="P978" s="384"/>
    </row>
    <row r="979">
      <c r="B979" s="384"/>
      <c r="C979" s="384"/>
      <c r="D979" s="384"/>
      <c r="E979" s="384"/>
      <c r="F979" s="384"/>
      <c r="G979" s="384"/>
      <c r="H979" s="384"/>
      <c r="I979" s="384"/>
      <c r="J979" s="384"/>
      <c r="K979" s="384"/>
      <c r="L979" s="384"/>
      <c r="M979" s="384"/>
      <c r="N979" s="384"/>
      <c r="P979" s="384"/>
    </row>
    <row r="980">
      <c r="B980" s="384"/>
      <c r="C980" s="384"/>
      <c r="D980" s="384"/>
      <c r="E980" s="384"/>
      <c r="F980" s="384"/>
      <c r="G980" s="384"/>
      <c r="H980" s="384"/>
      <c r="I980" s="384"/>
      <c r="J980" s="384"/>
      <c r="K980" s="384"/>
      <c r="L980" s="384"/>
      <c r="M980" s="384"/>
      <c r="N980" s="384"/>
      <c r="P980" s="384"/>
    </row>
    <row r="981">
      <c r="B981" s="384"/>
      <c r="C981" s="384"/>
      <c r="D981" s="384"/>
      <c r="E981" s="384"/>
      <c r="F981" s="384"/>
      <c r="G981" s="384"/>
      <c r="H981" s="384"/>
      <c r="I981" s="384"/>
      <c r="J981" s="384"/>
      <c r="K981" s="384"/>
      <c r="L981" s="384"/>
      <c r="M981" s="384"/>
      <c r="N981" s="384"/>
      <c r="P981" s="384"/>
    </row>
    <row r="982">
      <c r="B982" s="384"/>
      <c r="C982" s="384"/>
      <c r="D982" s="384"/>
      <c r="E982" s="384"/>
      <c r="F982" s="384"/>
      <c r="G982" s="384"/>
      <c r="H982" s="384"/>
      <c r="I982" s="384"/>
      <c r="J982" s="384"/>
      <c r="K982" s="384"/>
      <c r="L982" s="384"/>
      <c r="M982" s="384"/>
      <c r="N982" s="384"/>
      <c r="P982" s="384"/>
    </row>
    <row r="983">
      <c r="B983" s="384"/>
      <c r="C983" s="384"/>
      <c r="D983" s="384"/>
      <c r="E983" s="384"/>
      <c r="F983" s="384"/>
      <c r="G983" s="384"/>
      <c r="H983" s="384"/>
      <c r="I983" s="384"/>
      <c r="J983" s="384"/>
      <c r="K983" s="384"/>
      <c r="L983" s="384"/>
      <c r="M983" s="384"/>
      <c r="N983" s="384"/>
      <c r="P983" s="384"/>
    </row>
    <row r="984">
      <c r="B984" s="384"/>
      <c r="C984" s="384"/>
      <c r="D984" s="384"/>
      <c r="E984" s="384"/>
      <c r="F984" s="384"/>
      <c r="G984" s="384"/>
      <c r="H984" s="384"/>
      <c r="I984" s="384"/>
      <c r="J984" s="384"/>
      <c r="K984" s="384"/>
      <c r="L984" s="384"/>
      <c r="M984" s="384"/>
      <c r="N984" s="384"/>
      <c r="P984" s="384"/>
    </row>
    <row r="985">
      <c r="B985" s="384"/>
      <c r="C985" s="384"/>
      <c r="D985" s="384"/>
      <c r="E985" s="384"/>
      <c r="F985" s="384"/>
      <c r="G985" s="384"/>
      <c r="H985" s="384"/>
      <c r="I985" s="384"/>
      <c r="J985" s="384"/>
      <c r="K985" s="384"/>
      <c r="L985" s="384"/>
      <c r="M985" s="384"/>
      <c r="N985" s="384"/>
      <c r="P985" s="384"/>
    </row>
    <row r="986">
      <c r="B986" s="384"/>
      <c r="C986" s="384"/>
      <c r="D986" s="384"/>
      <c r="E986" s="384"/>
      <c r="F986" s="384"/>
      <c r="G986" s="384"/>
      <c r="H986" s="384"/>
      <c r="I986" s="384"/>
      <c r="J986" s="384"/>
      <c r="K986" s="384"/>
      <c r="L986" s="384"/>
      <c r="M986" s="384"/>
      <c r="N986" s="384"/>
      <c r="P986" s="384"/>
    </row>
    <row r="987">
      <c r="B987" s="384"/>
      <c r="C987" s="384"/>
      <c r="D987" s="384"/>
      <c r="E987" s="384"/>
      <c r="F987" s="384"/>
      <c r="G987" s="384"/>
      <c r="H987" s="384"/>
      <c r="I987" s="384"/>
      <c r="J987" s="384"/>
      <c r="K987" s="384"/>
      <c r="L987" s="384"/>
      <c r="M987" s="384"/>
      <c r="N987" s="384"/>
      <c r="P987" s="384"/>
    </row>
    <row r="988">
      <c r="B988" s="384"/>
      <c r="C988" s="384"/>
      <c r="D988" s="384"/>
      <c r="E988" s="384"/>
      <c r="F988" s="384"/>
      <c r="G988" s="384"/>
      <c r="H988" s="384"/>
      <c r="I988" s="384"/>
      <c r="J988" s="384"/>
      <c r="K988" s="384"/>
      <c r="L988" s="384"/>
      <c r="M988" s="384"/>
      <c r="N988" s="384"/>
      <c r="P988" s="384"/>
    </row>
    <row r="989">
      <c r="B989" s="384"/>
      <c r="C989" s="384"/>
      <c r="D989" s="384"/>
      <c r="E989" s="384"/>
      <c r="F989" s="384"/>
      <c r="G989" s="384"/>
      <c r="H989" s="384"/>
      <c r="I989" s="384"/>
      <c r="J989" s="384"/>
      <c r="K989" s="384"/>
      <c r="L989" s="384"/>
      <c r="M989" s="384"/>
      <c r="N989" s="384"/>
      <c r="P989" s="384"/>
    </row>
    <row r="990">
      <c r="B990" s="384"/>
      <c r="C990" s="384"/>
      <c r="D990" s="384"/>
      <c r="E990" s="384"/>
      <c r="F990" s="384"/>
      <c r="G990" s="384"/>
      <c r="H990" s="384"/>
      <c r="I990" s="384"/>
      <c r="J990" s="384"/>
      <c r="K990" s="384"/>
      <c r="L990" s="384"/>
      <c r="M990" s="384"/>
      <c r="N990" s="384"/>
      <c r="P990" s="384"/>
    </row>
    <row r="991">
      <c r="B991" s="384"/>
      <c r="C991" s="384"/>
      <c r="D991" s="384"/>
      <c r="E991" s="384"/>
      <c r="F991" s="384"/>
      <c r="G991" s="384"/>
      <c r="H991" s="384"/>
      <c r="I991" s="384"/>
      <c r="J991" s="384"/>
      <c r="K991" s="384"/>
      <c r="L991" s="384"/>
      <c r="M991" s="384"/>
      <c r="N991" s="384"/>
      <c r="P991" s="384"/>
    </row>
    <row r="992">
      <c r="B992" s="384"/>
      <c r="C992" s="384"/>
      <c r="D992" s="384"/>
      <c r="E992" s="384"/>
      <c r="F992" s="384"/>
      <c r="G992" s="384"/>
      <c r="H992" s="384"/>
      <c r="I992" s="384"/>
      <c r="J992" s="384"/>
      <c r="K992" s="384"/>
      <c r="L992" s="384"/>
      <c r="M992" s="384"/>
      <c r="N992" s="384"/>
      <c r="P992" s="384"/>
    </row>
    <row r="993">
      <c r="B993" s="384"/>
      <c r="C993" s="384"/>
      <c r="D993" s="384"/>
      <c r="E993" s="384"/>
      <c r="F993" s="384"/>
      <c r="G993" s="384"/>
      <c r="H993" s="384"/>
      <c r="I993" s="384"/>
      <c r="J993" s="384"/>
      <c r="K993" s="384"/>
      <c r="L993" s="384"/>
      <c r="M993" s="384"/>
      <c r="N993" s="384"/>
      <c r="P993" s="384"/>
    </row>
    <row r="994">
      <c r="B994" s="384"/>
      <c r="C994" s="384"/>
      <c r="D994" s="384"/>
      <c r="E994" s="384"/>
      <c r="F994" s="384"/>
      <c r="G994" s="384"/>
      <c r="H994" s="384"/>
      <c r="I994" s="384"/>
      <c r="J994" s="384"/>
      <c r="K994" s="384"/>
      <c r="L994" s="384"/>
      <c r="M994" s="384"/>
      <c r="N994" s="384"/>
      <c r="P994" s="384"/>
    </row>
    <row r="995">
      <c r="B995" s="384"/>
      <c r="C995" s="384"/>
      <c r="D995" s="384"/>
      <c r="E995" s="384"/>
      <c r="F995" s="384"/>
      <c r="G995" s="384"/>
      <c r="H995" s="384"/>
      <c r="I995" s="384"/>
      <c r="J995" s="384"/>
      <c r="K995" s="384"/>
      <c r="L995" s="384"/>
      <c r="M995" s="384"/>
      <c r="N995" s="384"/>
      <c r="P995" s="384"/>
    </row>
    <row r="996">
      <c r="B996" s="384"/>
      <c r="C996" s="384"/>
      <c r="D996" s="384"/>
      <c r="E996" s="384"/>
      <c r="F996" s="384"/>
      <c r="G996" s="384"/>
      <c r="H996" s="384"/>
      <c r="I996" s="384"/>
      <c r="J996" s="384"/>
      <c r="K996" s="384"/>
      <c r="L996" s="384"/>
      <c r="M996" s="384"/>
      <c r="N996" s="384"/>
      <c r="P996" s="384"/>
    </row>
    <row r="997">
      <c r="B997" s="384"/>
      <c r="C997" s="384"/>
      <c r="D997" s="384"/>
      <c r="E997" s="384"/>
      <c r="F997" s="384"/>
      <c r="G997" s="384"/>
      <c r="H997" s="384"/>
      <c r="I997" s="384"/>
      <c r="J997" s="384"/>
      <c r="K997" s="384"/>
      <c r="L997" s="384"/>
      <c r="M997" s="384"/>
      <c r="N997" s="384"/>
      <c r="P997" s="384"/>
    </row>
    <row r="998">
      <c r="B998" s="384"/>
      <c r="C998" s="384"/>
      <c r="D998" s="384"/>
      <c r="E998" s="384"/>
      <c r="F998" s="384"/>
      <c r="G998" s="384"/>
      <c r="H998" s="384"/>
      <c r="I998" s="384"/>
      <c r="J998" s="384"/>
      <c r="K998" s="384"/>
      <c r="L998" s="384"/>
      <c r="M998" s="384"/>
      <c r="N998" s="384"/>
      <c r="P998" s="384"/>
    </row>
    <row r="999">
      <c r="B999" s="384"/>
      <c r="C999" s="384"/>
      <c r="D999" s="384"/>
      <c r="E999" s="384"/>
      <c r="F999" s="384"/>
      <c r="G999" s="384"/>
      <c r="H999" s="384"/>
      <c r="I999" s="384"/>
      <c r="J999" s="384"/>
      <c r="K999" s="384"/>
      <c r="L999" s="384"/>
      <c r="M999" s="384"/>
      <c r="N999" s="384"/>
      <c r="P999" s="384"/>
    </row>
    <row r="1000">
      <c r="B1000" s="384"/>
      <c r="C1000" s="384"/>
      <c r="D1000" s="384"/>
      <c r="E1000" s="384"/>
      <c r="F1000" s="384"/>
      <c r="G1000" s="384"/>
      <c r="H1000" s="384"/>
      <c r="I1000" s="384"/>
      <c r="J1000" s="384"/>
      <c r="K1000" s="384"/>
      <c r="L1000" s="384"/>
      <c r="M1000" s="384"/>
      <c r="N1000" s="384"/>
      <c r="P1000" s="384"/>
    </row>
    <row r="1001">
      <c r="B1001" s="384"/>
      <c r="C1001" s="384"/>
      <c r="D1001" s="384"/>
      <c r="E1001" s="384"/>
      <c r="F1001" s="384"/>
      <c r="G1001" s="384"/>
      <c r="H1001" s="384"/>
      <c r="I1001" s="384"/>
      <c r="J1001" s="384"/>
      <c r="K1001" s="384"/>
      <c r="L1001" s="384"/>
      <c r="M1001" s="384"/>
      <c r="N1001" s="384"/>
      <c r="P1001" s="384"/>
    </row>
    <row r="1002">
      <c r="B1002" s="384"/>
      <c r="C1002" s="384"/>
      <c r="D1002" s="384"/>
      <c r="E1002" s="384"/>
      <c r="F1002" s="384"/>
      <c r="G1002" s="384"/>
      <c r="H1002" s="384"/>
      <c r="I1002" s="384"/>
      <c r="J1002" s="384"/>
      <c r="K1002" s="384"/>
      <c r="L1002" s="384"/>
      <c r="M1002" s="384"/>
      <c r="N1002" s="384"/>
      <c r="P1002" s="384"/>
    </row>
    <row r="1003">
      <c r="B1003" s="384"/>
      <c r="C1003" s="384"/>
      <c r="D1003" s="384"/>
      <c r="E1003" s="384"/>
      <c r="F1003" s="384"/>
      <c r="G1003" s="384"/>
      <c r="H1003" s="384"/>
      <c r="I1003" s="384"/>
      <c r="J1003" s="384"/>
      <c r="K1003" s="384"/>
      <c r="L1003" s="384"/>
      <c r="M1003" s="384"/>
      <c r="N1003" s="384"/>
      <c r="P1003" s="384"/>
    </row>
    <row r="1004">
      <c r="B1004" s="384"/>
      <c r="C1004" s="384"/>
      <c r="D1004" s="384"/>
      <c r="E1004" s="384"/>
      <c r="F1004" s="384"/>
      <c r="G1004" s="384"/>
      <c r="H1004" s="384"/>
      <c r="I1004" s="384"/>
      <c r="J1004" s="384"/>
      <c r="K1004" s="384"/>
      <c r="L1004" s="384"/>
      <c r="M1004" s="384"/>
      <c r="N1004" s="384"/>
      <c r="P1004" s="384"/>
    </row>
    <row r="1005">
      <c r="B1005" s="384"/>
      <c r="C1005" s="384"/>
      <c r="D1005" s="384"/>
      <c r="E1005" s="384"/>
      <c r="F1005" s="384"/>
      <c r="G1005" s="384"/>
      <c r="H1005" s="384"/>
      <c r="I1005" s="384"/>
      <c r="J1005" s="384"/>
      <c r="K1005" s="384"/>
      <c r="L1005" s="384"/>
      <c r="M1005" s="384"/>
      <c r="N1005" s="384"/>
      <c r="P1005" s="384"/>
    </row>
    <row r="1006">
      <c r="B1006" s="384"/>
      <c r="C1006" s="384"/>
      <c r="D1006" s="384"/>
      <c r="E1006" s="384"/>
      <c r="F1006" s="384"/>
      <c r="G1006" s="384"/>
      <c r="H1006" s="384"/>
      <c r="I1006" s="384"/>
      <c r="J1006" s="384"/>
      <c r="K1006" s="384"/>
      <c r="L1006" s="384"/>
      <c r="M1006" s="384"/>
      <c r="N1006" s="384"/>
      <c r="P1006" s="384"/>
    </row>
    <row r="1007">
      <c r="B1007" s="384"/>
      <c r="C1007" s="384"/>
      <c r="D1007" s="384"/>
      <c r="E1007" s="384"/>
      <c r="F1007" s="384"/>
      <c r="G1007" s="384"/>
      <c r="H1007" s="384"/>
      <c r="I1007" s="384"/>
      <c r="J1007" s="384"/>
      <c r="K1007" s="384"/>
      <c r="L1007" s="384"/>
      <c r="M1007" s="384"/>
      <c r="N1007" s="384"/>
      <c r="P1007" s="384"/>
    </row>
    <row r="1008">
      <c r="B1008" s="384"/>
      <c r="C1008" s="384"/>
      <c r="D1008" s="384"/>
      <c r="E1008" s="384"/>
      <c r="F1008" s="384"/>
      <c r="G1008" s="384"/>
      <c r="H1008" s="384"/>
      <c r="I1008" s="384"/>
      <c r="J1008" s="384"/>
      <c r="K1008" s="384"/>
      <c r="L1008" s="384"/>
      <c r="M1008" s="384"/>
      <c r="N1008" s="384"/>
      <c r="P1008" s="384"/>
    </row>
    <row r="1009">
      <c r="B1009" s="384"/>
      <c r="C1009" s="384"/>
      <c r="D1009" s="384"/>
      <c r="E1009" s="384"/>
      <c r="F1009" s="384"/>
      <c r="G1009" s="384"/>
      <c r="H1009" s="384"/>
      <c r="I1009" s="384"/>
      <c r="J1009" s="384"/>
      <c r="K1009" s="384"/>
      <c r="L1009" s="384"/>
      <c r="M1009" s="384"/>
      <c r="N1009" s="384"/>
      <c r="P1009" s="384"/>
    </row>
    <row r="1010">
      <c r="B1010" s="384"/>
      <c r="C1010" s="384"/>
      <c r="D1010" s="384"/>
      <c r="E1010" s="384"/>
      <c r="F1010" s="384"/>
      <c r="G1010" s="384"/>
      <c r="H1010" s="384"/>
      <c r="I1010" s="384"/>
      <c r="J1010" s="384"/>
      <c r="K1010" s="384"/>
      <c r="L1010" s="384"/>
      <c r="M1010" s="384"/>
      <c r="N1010" s="384"/>
      <c r="P1010" s="384"/>
    </row>
    <row r="1011">
      <c r="B1011" s="384"/>
      <c r="C1011" s="384"/>
      <c r="D1011" s="384"/>
      <c r="E1011" s="384"/>
      <c r="F1011" s="384"/>
      <c r="G1011" s="384"/>
      <c r="H1011" s="384"/>
      <c r="I1011" s="384"/>
      <c r="J1011" s="384"/>
      <c r="K1011" s="384"/>
      <c r="L1011" s="384"/>
      <c r="M1011" s="384"/>
      <c r="N1011" s="384"/>
      <c r="P1011" s="384"/>
    </row>
    <row r="1012">
      <c r="B1012" s="384"/>
      <c r="C1012" s="384"/>
      <c r="D1012" s="384"/>
      <c r="E1012" s="384"/>
      <c r="F1012" s="384"/>
      <c r="G1012" s="384"/>
      <c r="H1012" s="384"/>
      <c r="I1012" s="384"/>
      <c r="J1012" s="384"/>
      <c r="K1012" s="384"/>
      <c r="L1012" s="384"/>
      <c r="M1012" s="384"/>
      <c r="N1012" s="384"/>
      <c r="P1012" s="384"/>
    </row>
    <row r="1013">
      <c r="B1013" s="384"/>
      <c r="C1013" s="384"/>
      <c r="D1013" s="384"/>
      <c r="E1013" s="384"/>
      <c r="F1013" s="384"/>
      <c r="G1013" s="384"/>
      <c r="H1013" s="384"/>
      <c r="I1013" s="384"/>
      <c r="J1013" s="384"/>
      <c r="K1013" s="384"/>
      <c r="L1013" s="384"/>
      <c r="M1013" s="384"/>
      <c r="N1013" s="384"/>
      <c r="P1013" s="384"/>
    </row>
    <row r="1014">
      <c r="B1014" s="384"/>
      <c r="C1014" s="384"/>
      <c r="D1014" s="384"/>
      <c r="E1014" s="384"/>
      <c r="F1014" s="384"/>
      <c r="G1014" s="384"/>
      <c r="H1014" s="384"/>
      <c r="I1014" s="384"/>
      <c r="J1014" s="384"/>
      <c r="K1014" s="384"/>
      <c r="L1014" s="384"/>
      <c r="M1014" s="384"/>
      <c r="N1014" s="384"/>
      <c r="P1014" s="384"/>
    </row>
    <row r="1015">
      <c r="B1015" s="384"/>
      <c r="C1015" s="384"/>
      <c r="D1015" s="384"/>
      <c r="E1015" s="384"/>
      <c r="F1015" s="384"/>
      <c r="G1015" s="384"/>
      <c r="H1015" s="384"/>
      <c r="I1015" s="384"/>
      <c r="J1015" s="384"/>
      <c r="K1015" s="384"/>
      <c r="L1015" s="384"/>
      <c r="M1015" s="384"/>
      <c r="N1015" s="384"/>
      <c r="P1015" s="384"/>
    </row>
    <row r="1016">
      <c r="B1016" s="384"/>
      <c r="C1016" s="384"/>
      <c r="D1016" s="384"/>
      <c r="E1016" s="384"/>
      <c r="F1016" s="384"/>
      <c r="G1016" s="384"/>
      <c r="H1016" s="384"/>
      <c r="I1016" s="384"/>
      <c r="J1016" s="384"/>
      <c r="K1016" s="384"/>
      <c r="L1016" s="384"/>
      <c r="M1016" s="384"/>
      <c r="N1016" s="384"/>
      <c r="P1016" s="384"/>
    </row>
    <row r="1017">
      <c r="B1017" s="384"/>
      <c r="C1017" s="384"/>
      <c r="D1017" s="384"/>
      <c r="E1017" s="384"/>
      <c r="F1017" s="384"/>
      <c r="G1017" s="384"/>
      <c r="H1017" s="384"/>
      <c r="I1017" s="384"/>
      <c r="J1017" s="384"/>
      <c r="K1017" s="384"/>
      <c r="L1017" s="384"/>
      <c r="M1017" s="384"/>
      <c r="N1017" s="384"/>
      <c r="P1017" s="384"/>
    </row>
    <row r="1018">
      <c r="B1018" s="384"/>
      <c r="C1018" s="384"/>
      <c r="D1018" s="384"/>
      <c r="E1018" s="384"/>
      <c r="F1018" s="384"/>
      <c r="G1018" s="384"/>
      <c r="H1018" s="384"/>
      <c r="I1018" s="384"/>
      <c r="J1018" s="384"/>
      <c r="K1018" s="384"/>
      <c r="L1018" s="384"/>
      <c r="M1018" s="384"/>
      <c r="N1018" s="384"/>
      <c r="P1018" s="384"/>
    </row>
    <row r="1019">
      <c r="B1019" s="384"/>
      <c r="C1019" s="384"/>
      <c r="D1019" s="384"/>
      <c r="E1019" s="384"/>
      <c r="F1019" s="384"/>
      <c r="G1019" s="384"/>
      <c r="H1019" s="384"/>
      <c r="I1019" s="384"/>
      <c r="J1019" s="384"/>
      <c r="K1019" s="384"/>
      <c r="L1019" s="384"/>
      <c r="M1019" s="384"/>
      <c r="N1019" s="384"/>
      <c r="P1019" s="384"/>
    </row>
    <row r="1020">
      <c r="B1020" s="384"/>
      <c r="C1020" s="384"/>
      <c r="D1020" s="384"/>
      <c r="E1020" s="384"/>
      <c r="F1020" s="384"/>
      <c r="G1020" s="384"/>
      <c r="H1020" s="384"/>
      <c r="I1020" s="384"/>
      <c r="J1020" s="384"/>
      <c r="K1020" s="384"/>
      <c r="L1020" s="384"/>
      <c r="M1020" s="384"/>
      <c r="N1020" s="384"/>
      <c r="P1020" s="384"/>
    </row>
    <row r="1021">
      <c r="B1021" s="384"/>
      <c r="C1021" s="384"/>
      <c r="D1021" s="384"/>
      <c r="E1021" s="384"/>
      <c r="F1021" s="384"/>
      <c r="G1021" s="384"/>
      <c r="H1021" s="384"/>
      <c r="I1021" s="384"/>
      <c r="J1021" s="384"/>
      <c r="K1021" s="384"/>
      <c r="L1021" s="384"/>
      <c r="M1021" s="384"/>
      <c r="N1021" s="384"/>
      <c r="P1021" s="384"/>
    </row>
    <row r="1022">
      <c r="B1022" s="384"/>
      <c r="C1022" s="384"/>
      <c r="D1022" s="384"/>
      <c r="E1022" s="384"/>
      <c r="F1022" s="384"/>
      <c r="G1022" s="384"/>
      <c r="H1022" s="384"/>
      <c r="I1022" s="384"/>
      <c r="J1022" s="384"/>
      <c r="K1022" s="384"/>
      <c r="L1022" s="384"/>
      <c r="M1022" s="384"/>
      <c r="N1022" s="384"/>
      <c r="P1022" s="384"/>
    </row>
    <row r="1023">
      <c r="B1023" s="384"/>
      <c r="C1023" s="384"/>
      <c r="D1023" s="384"/>
      <c r="E1023" s="384"/>
      <c r="F1023" s="384"/>
      <c r="G1023" s="384"/>
      <c r="H1023" s="384"/>
      <c r="I1023" s="384"/>
      <c r="J1023" s="384"/>
      <c r="K1023" s="384"/>
      <c r="L1023" s="384"/>
      <c r="M1023" s="384"/>
      <c r="N1023" s="384"/>
      <c r="P1023" s="384"/>
    </row>
    <row r="1024">
      <c r="B1024" s="384"/>
      <c r="C1024" s="384"/>
      <c r="D1024" s="384"/>
      <c r="E1024" s="384"/>
      <c r="F1024" s="384"/>
      <c r="G1024" s="384"/>
      <c r="H1024" s="384"/>
      <c r="I1024" s="384"/>
      <c r="J1024" s="384"/>
      <c r="K1024" s="384"/>
      <c r="L1024" s="384"/>
      <c r="M1024" s="384"/>
      <c r="N1024" s="384"/>
      <c r="P1024" s="384"/>
    </row>
    <row r="1025">
      <c r="B1025" s="384"/>
      <c r="C1025" s="384"/>
      <c r="D1025" s="384"/>
      <c r="E1025" s="384"/>
      <c r="F1025" s="384"/>
      <c r="G1025" s="384"/>
      <c r="H1025" s="384"/>
      <c r="I1025" s="384"/>
      <c r="J1025" s="384"/>
      <c r="K1025" s="384"/>
      <c r="L1025" s="384"/>
      <c r="M1025" s="384"/>
      <c r="N1025" s="384"/>
      <c r="P1025" s="384"/>
    </row>
    <row r="1026">
      <c r="B1026" s="384"/>
      <c r="C1026" s="384"/>
      <c r="D1026" s="384"/>
      <c r="E1026" s="384"/>
      <c r="F1026" s="384"/>
      <c r="G1026" s="384"/>
      <c r="H1026" s="384"/>
      <c r="I1026" s="384"/>
      <c r="J1026" s="384"/>
      <c r="K1026" s="384"/>
      <c r="L1026" s="384"/>
      <c r="M1026" s="384"/>
      <c r="N1026" s="384"/>
      <c r="P1026" s="384"/>
    </row>
    <row r="1027">
      <c r="B1027" s="384"/>
      <c r="C1027" s="384"/>
      <c r="D1027" s="384"/>
      <c r="E1027" s="384"/>
      <c r="F1027" s="384"/>
      <c r="G1027" s="384"/>
      <c r="H1027" s="384"/>
      <c r="I1027" s="384"/>
      <c r="J1027" s="384"/>
      <c r="K1027" s="384"/>
      <c r="L1027" s="384"/>
      <c r="M1027" s="384"/>
      <c r="N1027" s="384"/>
      <c r="P1027" s="384"/>
    </row>
    <row r="1028">
      <c r="B1028" s="384"/>
      <c r="C1028" s="384"/>
      <c r="D1028" s="384"/>
      <c r="E1028" s="384"/>
      <c r="F1028" s="384"/>
      <c r="G1028" s="384"/>
      <c r="H1028" s="384"/>
      <c r="I1028" s="384"/>
      <c r="J1028" s="384"/>
      <c r="K1028" s="384"/>
      <c r="L1028" s="384"/>
      <c r="M1028" s="384"/>
      <c r="N1028" s="384"/>
      <c r="P1028" s="384"/>
    </row>
    <row r="1029">
      <c r="B1029" s="384"/>
      <c r="C1029" s="384"/>
      <c r="D1029" s="384"/>
      <c r="E1029" s="384"/>
      <c r="F1029" s="384"/>
      <c r="G1029" s="384"/>
      <c r="H1029" s="384"/>
      <c r="I1029" s="384"/>
      <c r="J1029" s="384"/>
      <c r="K1029" s="384"/>
      <c r="L1029" s="384"/>
      <c r="M1029" s="384"/>
      <c r="N1029" s="384"/>
      <c r="P1029" s="384"/>
    </row>
    <row r="1030">
      <c r="B1030" s="384"/>
      <c r="C1030" s="384"/>
      <c r="D1030" s="384"/>
      <c r="E1030" s="384"/>
      <c r="F1030" s="384"/>
      <c r="G1030" s="384"/>
      <c r="H1030" s="384"/>
      <c r="I1030" s="384"/>
      <c r="J1030" s="384"/>
      <c r="K1030" s="384"/>
      <c r="L1030" s="384"/>
      <c r="M1030" s="384"/>
      <c r="N1030" s="384"/>
      <c r="P1030" s="384"/>
    </row>
    <row r="1031">
      <c r="B1031" s="384"/>
      <c r="C1031" s="384"/>
      <c r="D1031" s="384"/>
      <c r="E1031" s="384"/>
      <c r="F1031" s="384"/>
      <c r="G1031" s="384"/>
      <c r="H1031" s="384"/>
      <c r="I1031" s="384"/>
      <c r="J1031" s="384"/>
      <c r="K1031" s="384"/>
      <c r="L1031" s="384"/>
      <c r="M1031" s="384"/>
      <c r="N1031" s="384"/>
      <c r="P1031" s="384"/>
    </row>
    <row r="1032">
      <c r="B1032" s="384"/>
      <c r="C1032" s="384"/>
      <c r="D1032" s="384"/>
      <c r="E1032" s="384"/>
      <c r="F1032" s="384"/>
      <c r="G1032" s="384"/>
      <c r="H1032" s="384"/>
      <c r="I1032" s="384"/>
      <c r="J1032" s="384"/>
      <c r="K1032" s="384"/>
      <c r="L1032" s="384"/>
      <c r="M1032" s="384"/>
      <c r="N1032" s="384"/>
      <c r="P1032" s="384"/>
    </row>
    <row r="1033">
      <c r="B1033" s="384"/>
      <c r="C1033" s="384"/>
      <c r="D1033" s="384"/>
      <c r="E1033" s="384"/>
      <c r="F1033" s="384"/>
      <c r="G1033" s="384"/>
      <c r="H1033" s="384"/>
      <c r="I1033" s="384"/>
      <c r="J1033" s="384"/>
      <c r="K1033" s="384"/>
      <c r="L1033" s="384"/>
      <c r="M1033" s="384"/>
      <c r="N1033" s="384"/>
      <c r="P1033" s="384"/>
    </row>
    <row r="1034">
      <c r="B1034" s="384"/>
      <c r="C1034" s="384"/>
      <c r="D1034" s="384"/>
      <c r="E1034" s="384"/>
      <c r="F1034" s="384"/>
      <c r="G1034" s="384"/>
      <c r="H1034" s="384"/>
      <c r="I1034" s="384"/>
      <c r="J1034" s="384"/>
      <c r="K1034" s="384"/>
      <c r="L1034" s="384"/>
      <c r="M1034" s="384"/>
      <c r="N1034" s="384"/>
      <c r="P1034" s="384"/>
    </row>
    <row r="1035">
      <c r="B1035" s="384"/>
      <c r="C1035" s="384"/>
      <c r="D1035" s="384"/>
      <c r="E1035" s="384"/>
      <c r="F1035" s="384"/>
      <c r="G1035" s="384"/>
      <c r="H1035" s="384"/>
      <c r="I1035" s="384"/>
      <c r="J1035" s="384"/>
      <c r="K1035" s="384"/>
      <c r="L1035" s="384"/>
      <c r="M1035" s="384"/>
      <c r="N1035" s="384"/>
      <c r="P1035" s="384"/>
    </row>
    <row r="1036">
      <c r="B1036" s="384"/>
      <c r="C1036" s="384"/>
      <c r="D1036" s="384"/>
      <c r="E1036" s="384"/>
      <c r="F1036" s="384"/>
      <c r="G1036" s="384"/>
      <c r="H1036" s="384"/>
      <c r="I1036" s="384"/>
      <c r="J1036" s="384"/>
      <c r="K1036" s="384"/>
      <c r="L1036" s="384"/>
      <c r="M1036" s="384"/>
      <c r="N1036" s="384"/>
      <c r="P1036" s="384"/>
    </row>
    <row r="1037">
      <c r="B1037" s="384"/>
      <c r="C1037" s="384"/>
      <c r="D1037" s="384"/>
      <c r="E1037" s="384"/>
      <c r="F1037" s="384"/>
      <c r="G1037" s="384"/>
      <c r="H1037" s="384"/>
      <c r="I1037" s="384"/>
      <c r="J1037" s="384"/>
      <c r="K1037" s="384"/>
      <c r="L1037" s="384"/>
      <c r="M1037" s="384"/>
      <c r="N1037" s="384"/>
      <c r="P1037" s="384"/>
    </row>
    <row r="1038">
      <c r="B1038" s="384"/>
      <c r="C1038" s="384"/>
      <c r="D1038" s="384"/>
      <c r="E1038" s="384"/>
      <c r="F1038" s="384"/>
      <c r="G1038" s="384"/>
      <c r="H1038" s="384"/>
      <c r="I1038" s="384"/>
      <c r="J1038" s="384"/>
      <c r="K1038" s="384"/>
      <c r="L1038" s="384"/>
      <c r="M1038" s="384"/>
      <c r="N1038" s="384"/>
      <c r="P1038" s="384"/>
    </row>
    <row r="1039">
      <c r="B1039" s="384"/>
      <c r="C1039" s="384"/>
      <c r="D1039" s="384"/>
      <c r="E1039" s="384"/>
      <c r="F1039" s="384"/>
      <c r="G1039" s="384"/>
      <c r="H1039" s="384"/>
      <c r="I1039" s="384"/>
      <c r="J1039" s="384"/>
      <c r="K1039" s="384"/>
      <c r="L1039" s="384"/>
      <c r="M1039" s="384"/>
      <c r="N1039" s="384"/>
      <c r="P1039" s="384"/>
    </row>
    <row r="1040">
      <c r="B1040" s="384"/>
      <c r="C1040" s="384"/>
      <c r="D1040" s="384"/>
      <c r="E1040" s="384"/>
      <c r="F1040" s="384"/>
      <c r="G1040" s="384"/>
      <c r="H1040" s="384"/>
      <c r="I1040" s="384"/>
      <c r="J1040" s="384"/>
      <c r="K1040" s="384"/>
      <c r="L1040" s="384"/>
      <c r="M1040" s="384"/>
      <c r="N1040" s="384"/>
      <c r="P1040" s="384"/>
    </row>
    <row r="1041">
      <c r="B1041" s="384"/>
      <c r="C1041" s="384"/>
      <c r="D1041" s="384"/>
      <c r="E1041" s="384"/>
      <c r="F1041" s="384"/>
      <c r="G1041" s="384"/>
      <c r="H1041" s="384"/>
      <c r="I1041" s="384"/>
      <c r="J1041" s="384"/>
      <c r="K1041" s="384"/>
      <c r="L1041" s="384"/>
      <c r="M1041" s="384"/>
      <c r="N1041" s="384"/>
      <c r="P1041" s="384"/>
    </row>
    <row r="1042">
      <c r="B1042" s="384"/>
      <c r="C1042" s="384"/>
      <c r="D1042" s="384"/>
      <c r="E1042" s="384"/>
      <c r="F1042" s="384"/>
      <c r="G1042" s="384"/>
      <c r="H1042" s="384"/>
      <c r="I1042" s="384"/>
      <c r="J1042" s="384"/>
      <c r="K1042" s="384"/>
      <c r="L1042" s="384"/>
      <c r="M1042" s="384"/>
      <c r="N1042" s="384"/>
      <c r="P1042" s="384"/>
    </row>
    <row r="1043">
      <c r="B1043" s="384"/>
      <c r="C1043" s="384"/>
      <c r="D1043" s="384"/>
      <c r="E1043" s="384"/>
      <c r="F1043" s="384"/>
      <c r="G1043" s="384"/>
      <c r="H1043" s="384"/>
      <c r="I1043" s="384"/>
      <c r="J1043" s="384"/>
      <c r="K1043" s="384"/>
      <c r="L1043" s="384"/>
      <c r="M1043" s="384"/>
      <c r="N1043" s="384"/>
      <c r="P1043" s="384"/>
    </row>
    <row r="1044">
      <c r="B1044" s="384"/>
      <c r="C1044" s="384"/>
      <c r="D1044" s="384"/>
      <c r="E1044" s="384"/>
      <c r="F1044" s="384"/>
      <c r="G1044" s="384"/>
      <c r="H1044" s="384"/>
      <c r="I1044" s="384"/>
      <c r="J1044" s="384"/>
      <c r="K1044" s="384"/>
      <c r="L1044" s="384"/>
      <c r="M1044" s="384"/>
      <c r="N1044" s="384"/>
      <c r="P1044" s="384"/>
    </row>
    <row r="1045">
      <c r="B1045" s="384"/>
      <c r="C1045" s="384"/>
      <c r="D1045" s="384"/>
      <c r="E1045" s="384"/>
      <c r="F1045" s="384"/>
      <c r="G1045" s="384"/>
      <c r="H1045" s="384"/>
      <c r="I1045" s="384"/>
      <c r="J1045" s="384"/>
      <c r="K1045" s="384"/>
      <c r="L1045" s="384"/>
      <c r="M1045" s="384"/>
      <c r="N1045" s="384"/>
      <c r="P1045" s="384"/>
    </row>
    <row r="1046">
      <c r="B1046" s="384"/>
      <c r="C1046" s="384"/>
      <c r="D1046" s="384"/>
      <c r="E1046" s="384"/>
      <c r="F1046" s="384"/>
      <c r="G1046" s="384"/>
      <c r="H1046" s="384"/>
      <c r="I1046" s="384"/>
      <c r="J1046" s="384"/>
      <c r="K1046" s="384"/>
      <c r="L1046" s="384"/>
      <c r="M1046" s="384"/>
      <c r="N1046" s="384"/>
      <c r="P1046" s="384"/>
    </row>
    <row r="1047">
      <c r="B1047" s="384"/>
      <c r="C1047" s="384"/>
      <c r="D1047" s="384"/>
      <c r="E1047" s="384"/>
      <c r="F1047" s="384"/>
      <c r="G1047" s="384"/>
      <c r="H1047" s="384"/>
      <c r="I1047" s="384"/>
      <c r="J1047" s="384"/>
      <c r="K1047" s="384"/>
      <c r="L1047" s="384"/>
      <c r="M1047" s="384"/>
      <c r="N1047" s="384"/>
      <c r="P1047" s="384"/>
    </row>
    <row r="1048">
      <c r="B1048" s="384"/>
      <c r="C1048" s="384"/>
      <c r="D1048" s="384"/>
      <c r="E1048" s="384"/>
      <c r="F1048" s="384"/>
      <c r="G1048" s="384"/>
      <c r="H1048" s="384"/>
      <c r="I1048" s="384"/>
      <c r="J1048" s="384"/>
      <c r="K1048" s="384"/>
      <c r="L1048" s="384"/>
      <c r="M1048" s="384"/>
      <c r="N1048" s="384"/>
      <c r="P1048" s="384"/>
    </row>
    <row r="1049">
      <c r="B1049" s="384"/>
      <c r="C1049" s="384"/>
      <c r="D1049" s="384"/>
      <c r="E1049" s="384"/>
      <c r="F1049" s="384"/>
      <c r="G1049" s="384"/>
      <c r="H1049" s="384"/>
      <c r="I1049" s="384"/>
      <c r="J1049" s="384"/>
      <c r="K1049" s="384"/>
      <c r="L1049" s="384"/>
      <c r="M1049" s="384"/>
      <c r="N1049" s="384"/>
      <c r="P1049" s="384"/>
    </row>
    <row r="1050">
      <c r="B1050" s="384"/>
      <c r="C1050" s="384"/>
      <c r="D1050" s="384"/>
      <c r="E1050" s="384"/>
      <c r="F1050" s="384"/>
      <c r="G1050" s="384"/>
      <c r="H1050" s="384"/>
      <c r="I1050" s="384"/>
      <c r="J1050" s="384"/>
      <c r="K1050" s="384"/>
      <c r="L1050" s="384"/>
      <c r="M1050" s="384"/>
      <c r="N1050" s="384"/>
      <c r="P1050" s="384"/>
    </row>
    <row r="1051">
      <c r="B1051" s="384"/>
      <c r="C1051" s="384"/>
      <c r="D1051" s="384"/>
      <c r="E1051" s="384"/>
      <c r="F1051" s="384"/>
      <c r="G1051" s="384"/>
      <c r="H1051" s="384"/>
      <c r="I1051" s="384"/>
      <c r="J1051" s="384"/>
      <c r="K1051" s="384"/>
      <c r="L1051" s="384"/>
      <c r="M1051" s="384"/>
      <c r="N1051" s="384"/>
      <c r="P1051" s="384"/>
    </row>
    <row r="1052">
      <c r="B1052" s="384"/>
      <c r="C1052" s="384"/>
      <c r="D1052" s="384"/>
      <c r="E1052" s="384"/>
      <c r="F1052" s="384"/>
      <c r="G1052" s="384"/>
      <c r="H1052" s="384"/>
      <c r="I1052" s="384"/>
      <c r="J1052" s="384"/>
      <c r="K1052" s="384"/>
      <c r="L1052" s="384"/>
      <c r="M1052" s="384"/>
      <c r="N1052" s="384"/>
      <c r="P1052" s="384"/>
    </row>
    <row r="1053">
      <c r="B1053" s="384"/>
      <c r="C1053" s="384"/>
      <c r="D1053" s="384"/>
      <c r="E1053" s="384"/>
      <c r="F1053" s="384"/>
      <c r="G1053" s="384"/>
      <c r="H1053" s="384"/>
      <c r="I1053" s="384"/>
      <c r="J1053" s="384"/>
      <c r="K1053" s="384"/>
      <c r="L1053" s="384"/>
      <c r="M1053" s="384"/>
      <c r="N1053" s="384"/>
      <c r="P1053" s="384"/>
    </row>
    <row r="1054">
      <c r="B1054" s="384"/>
      <c r="C1054" s="384"/>
      <c r="D1054" s="384"/>
      <c r="E1054" s="384"/>
      <c r="F1054" s="384"/>
      <c r="G1054" s="384"/>
      <c r="H1054" s="384"/>
      <c r="I1054" s="384"/>
      <c r="J1054" s="384"/>
      <c r="K1054" s="384"/>
      <c r="L1054" s="384"/>
      <c r="M1054" s="384"/>
      <c r="N1054" s="384"/>
      <c r="P1054" s="384"/>
    </row>
    <row r="1055">
      <c r="B1055" s="384"/>
      <c r="C1055" s="384"/>
      <c r="D1055" s="384"/>
      <c r="E1055" s="384"/>
      <c r="F1055" s="384"/>
      <c r="G1055" s="384"/>
      <c r="H1055" s="384"/>
      <c r="I1055" s="384"/>
      <c r="J1055" s="384"/>
      <c r="K1055" s="384"/>
      <c r="L1055" s="384"/>
      <c r="M1055" s="384"/>
      <c r="N1055" s="384"/>
      <c r="P1055" s="384"/>
    </row>
    <row r="1056">
      <c r="B1056" s="384"/>
      <c r="C1056" s="384"/>
      <c r="D1056" s="384"/>
      <c r="E1056" s="384"/>
      <c r="F1056" s="384"/>
      <c r="G1056" s="384"/>
      <c r="H1056" s="384"/>
      <c r="I1056" s="384"/>
      <c r="J1056" s="384"/>
      <c r="K1056" s="384"/>
      <c r="L1056" s="384"/>
      <c r="M1056" s="384"/>
      <c r="N1056" s="384"/>
      <c r="P1056" s="384"/>
    </row>
    <row r="1057">
      <c r="B1057" s="384"/>
      <c r="C1057" s="384"/>
      <c r="D1057" s="384"/>
      <c r="E1057" s="384"/>
      <c r="F1057" s="384"/>
      <c r="G1057" s="384"/>
      <c r="H1057" s="384"/>
      <c r="I1057" s="384"/>
      <c r="J1057" s="384"/>
      <c r="K1057" s="384"/>
      <c r="L1057" s="384"/>
      <c r="M1057" s="384"/>
      <c r="N1057" s="384"/>
      <c r="P1057" s="384"/>
    </row>
    <row r="1058">
      <c r="B1058" s="384"/>
      <c r="C1058" s="384"/>
      <c r="D1058" s="384"/>
      <c r="E1058" s="384"/>
      <c r="F1058" s="384"/>
      <c r="G1058" s="384"/>
      <c r="H1058" s="384"/>
      <c r="I1058" s="384"/>
      <c r="J1058" s="384"/>
      <c r="K1058" s="384"/>
      <c r="L1058" s="384"/>
      <c r="M1058" s="384"/>
      <c r="N1058" s="384"/>
      <c r="P1058" s="384"/>
    </row>
    <row r="1059">
      <c r="B1059" s="384"/>
      <c r="C1059" s="384"/>
      <c r="D1059" s="384"/>
      <c r="E1059" s="384"/>
      <c r="F1059" s="384"/>
      <c r="G1059" s="384"/>
      <c r="H1059" s="384"/>
      <c r="I1059" s="384"/>
      <c r="J1059" s="384"/>
      <c r="K1059" s="384"/>
      <c r="L1059" s="384"/>
      <c r="M1059" s="384"/>
      <c r="N1059" s="384"/>
      <c r="P1059" s="384"/>
    </row>
    <row r="1060">
      <c r="B1060" s="384"/>
      <c r="C1060" s="384"/>
      <c r="D1060" s="384"/>
      <c r="E1060" s="384"/>
      <c r="F1060" s="384"/>
      <c r="G1060" s="384"/>
      <c r="H1060" s="384"/>
      <c r="I1060" s="384"/>
      <c r="J1060" s="384"/>
      <c r="K1060" s="384"/>
      <c r="L1060" s="384"/>
      <c r="M1060" s="384"/>
      <c r="N1060" s="384"/>
      <c r="P1060" s="384"/>
    </row>
    <row r="1061">
      <c r="B1061" s="384"/>
      <c r="C1061" s="384"/>
      <c r="D1061" s="384"/>
      <c r="E1061" s="384"/>
      <c r="F1061" s="384"/>
      <c r="G1061" s="384"/>
      <c r="H1061" s="384"/>
      <c r="I1061" s="384"/>
      <c r="J1061" s="384"/>
      <c r="K1061" s="384"/>
      <c r="L1061" s="384"/>
      <c r="M1061" s="384"/>
      <c r="N1061" s="384"/>
      <c r="P1061" s="384"/>
    </row>
    <row r="1062">
      <c r="B1062" s="384"/>
      <c r="C1062" s="384"/>
      <c r="D1062" s="384"/>
      <c r="E1062" s="384"/>
      <c r="F1062" s="384"/>
      <c r="G1062" s="384"/>
      <c r="H1062" s="384"/>
      <c r="I1062" s="384"/>
      <c r="J1062" s="384"/>
      <c r="K1062" s="384"/>
      <c r="L1062" s="384"/>
      <c r="M1062" s="384"/>
      <c r="N1062" s="384"/>
      <c r="P1062" s="384"/>
    </row>
    <row r="1063">
      <c r="B1063" s="384"/>
      <c r="C1063" s="384"/>
      <c r="D1063" s="384"/>
      <c r="E1063" s="384"/>
      <c r="F1063" s="384"/>
      <c r="G1063" s="384"/>
      <c r="H1063" s="384"/>
      <c r="I1063" s="384"/>
      <c r="J1063" s="384"/>
      <c r="K1063" s="384"/>
      <c r="L1063" s="384"/>
      <c r="M1063" s="384"/>
      <c r="N1063" s="384"/>
      <c r="P1063" s="384"/>
    </row>
    <row r="1064">
      <c r="B1064" s="384"/>
      <c r="C1064" s="384"/>
      <c r="D1064" s="384"/>
      <c r="E1064" s="384"/>
      <c r="F1064" s="384"/>
      <c r="G1064" s="384"/>
      <c r="H1064" s="384"/>
      <c r="I1064" s="384"/>
      <c r="J1064" s="384"/>
      <c r="K1064" s="384"/>
      <c r="L1064" s="384"/>
      <c r="M1064" s="384"/>
      <c r="N1064" s="384"/>
      <c r="P1064" s="384"/>
    </row>
    <row r="1065">
      <c r="B1065" s="384"/>
      <c r="C1065" s="384"/>
      <c r="D1065" s="384"/>
      <c r="E1065" s="384"/>
      <c r="F1065" s="384"/>
      <c r="G1065" s="384"/>
      <c r="H1065" s="384"/>
      <c r="I1065" s="384"/>
      <c r="J1065" s="384"/>
      <c r="K1065" s="384"/>
      <c r="L1065" s="384"/>
      <c r="M1065" s="384"/>
      <c r="N1065" s="384"/>
      <c r="P1065" s="384"/>
    </row>
    <row r="1066">
      <c r="B1066" s="384"/>
      <c r="C1066" s="384"/>
      <c r="D1066" s="384"/>
      <c r="E1066" s="384"/>
      <c r="F1066" s="384"/>
      <c r="G1066" s="384"/>
      <c r="H1066" s="384"/>
      <c r="I1066" s="384"/>
      <c r="J1066" s="384"/>
      <c r="K1066" s="384"/>
      <c r="L1066" s="384"/>
      <c r="M1066" s="384"/>
      <c r="N1066" s="384"/>
      <c r="P1066" s="384"/>
    </row>
    <row r="1067">
      <c r="B1067" s="384"/>
      <c r="C1067" s="384"/>
      <c r="D1067" s="384"/>
      <c r="E1067" s="384"/>
      <c r="F1067" s="384"/>
      <c r="G1067" s="384"/>
      <c r="H1067" s="384"/>
      <c r="I1067" s="384"/>
      <c r="J1067" s="384"/>
      <c r="K1067" s="384"/>
      <c r="L1067" s="384"/>
      <c r="M1067" s="384"/>
      <c r="N1067" s="384"/>
      <c r="P1067" s="384"/>
    </row>
    <row r="1068">
      <c r="B1068" s="384"/>
      <c r="C1068" s="384"/>
      <c r="D1068" s="384"/>
      <c r="E1068" s="384"/>
      <c r="F1068" s="384"/>
      <c r="G1068" s="384"/>
      <c r="H1068" s="384"/>
      <c r="I1068" s="384"/>
      <c r="J1068" s="384"/>
      <c r="K1068" s="384"/>
      <c r="L1068" s="384"/>
      <c r="M1068" s="384"/>
      <c r="N1068" s="384"/>
      <c r="P1068" s="384"/>
    </row>
    <row r="1069">
      <c r="B1069" s="384"/>
      <c r="C1069" s="384"/>
      <c r="D1069" s="384"/>
      <c r="E1069" s="384"/>
      <c r="F1069" s="384"/>
      <c r="G1069" s="384"/>
      <c r="H1069" s="384"/>
      <c r="I1069" s="384"/>
      <c r="J1069" s="384"/>
      <c r="K1069" s="384"/>
      <c r="L1069" s="384"/>
      <c r="M1069" s="384"/>
      <c r="N1069" s="384"/>
      <c r="P1069" s="384"/>
    </row>
    <row r="1070">
      <c r="B1070" s="384"/>
      <c r="C1070" s="384"/>
      <c r="D1070" s="384"/>
      <c r="E1070" s="384"/>
      <c r="F1070" s="384"/>
      <c r="G1070" s="384"/>
      <c r="H1070" s="384"/>
      <c r="I1070" s="384"/>
      <c r="J1070" s="384"/>
      <c r="K1070" s="384"/>
      <c r="L1070" s="384"/>
      <c r="M1070" s="384"/>
      <c r="N1070" s="384"/>
      <c r="P1070" s="384"/>
    </row>
    <row r="1071">
      <c r="B1071" s="384"/>
      <c r="C1071" s="384"/>
      <c r="D1071" s="384"/>
      <c r="E1071" s="384"/>
      <c r="F1071" s="384"/>
      <c r="G1071" s="384"/>
      <c r="H1071" s="384"/>
      <c r="I1071" s="384"/>
      <c r="J1071" s="384"/>
      <c r="K1071" s="384"/>
      <c r="L1071" s="384"/>
      <c r="M1071" s="384"/>
      <c r="N1071" s="384"/>
      <c r="P1071" s="384"/>
    </row>
    <row r="1072">
      <c r="B1072" s="384"/>
      <c r="C1072" s="384"/>
      <c r="D1072" s="384"/>
      <c r="E1072" s="384"/>
      <c r="F1072" s="384"/>
      <c r="G1072" s="384"/>
      <c r="H1072" s="384"/>
      <c r="I1072" s="384"/>
      <c r="J1072" s="384"/>
      <c r="K1072" s="384"/>
      <c r="L1072" s="384"/>
      <c r="M1072" s="384"/>
      <c r="N1072" s="384"/>
      <c r="P1072" s="384"/>
    </row>
    <row r="1073">
      <c r="B1073" s="384"/>
      <c r="C1073" s="384"/>
      <c r="D1073" s="384"/>
      <c r="E1073" s="384"/>
      <c r="F1073" s="384"/>
      <c r="G1073" s="384"/>
      <c r="H1073" s="384"/>
      <c r="I1073" s="384"/>
      <c r="J1073" s="384"/>
      <c r="K1073" s="384"/>
      <c r="L1073" s="384"/>
      <c r="M1073" s="384"/>
      <c r="N1073" s="384"/>
      <c r="P1073" s="384"/>
    </row>
    <row r="1074">
      <c r="B1074" s="384"/>
      <c r="C1074" s="384"/>
      <c r="D1074" s="384"/>
      <c r="E1074" s="384"/>
      <c r="F1074" s="384"/>
      <c r="G1074" s="384"/>
      <c r="H1074" s="384"/>
      <c r="I1074" s="384"/>
      <c r="J1074" s="384"/>
      <c r="K1074" s="384"/>
      <c r="L1074" s="384"/>
      <c r="M1074" s="384"/>
      <c r="N1074" s="384"/>
      <c r="P1074" s="384"/>
    </row>
    <row r="1075">
      <c r="B1075" s="384"/>
      <c r="C1075" s="384"/>
      <c r="D1075" s="384"/>
      <c r="E1075" s="384"/>
      <c r="F1075" s="384"/>
      <c r="G1075" s="384"/>
      <c r="H1075" s="384"/>
      <c r="I1075" s="384"/>
      <c r="J1075" s="384"/>
      <c r="K1075" s="384"/>
      <c r="L1075" s="384"/>
      <c r="M1075" s="384"/>
      <c r="N1075" s="384"/>
      <c r="P1075" s="384"/>
    </row>
    <row r="1076">
      <c r="B1076" s="384"/>
      <c r="C1076" s="384"/>
      <c r="D1076" s="384"/>
      <c r="E1076" s="384"/>
      <c r="F1076" s="384"/>
      <c r="G1076" s="384"/>
      <c r="H1076" s="384"/>
      <c r="I1076" s="384"/>
      <c r="J1076" s="384"/>
      <c r="K1076" s="384"/>
      <c r="L1076" s="384"/>
      <c r="M1076" s="384"/>
      <c r="N1076" s="384"/>
      <c r="P1076" s="384"/>
    </row>
    <row r="1077">
      <c r="B1077" s="384"/>
      <c r="C1077" s="384"/>
      <c r="D1077" s="384"/>
      <c r="E1077" s="384"/>
      <c r="F1077" s="384"/>
      <c r="G1077" s="384"/>
      <c r="H1077" s="384"/>
      <c r="I1077" s="384"/>
      <c r="J1077" s="384"/>
      <c r="K1077" s="384"/>
      <c r="L1077" s="384"/>
      <c r="M1077" s="384"/>
      <c r="N1077" s="384"/>
      <c r="P1077" s="384"/>
    </row>
    <row r="1078">
      <c r="B1078" s="384"/>
      <c r="C1078" s="384"/>
      <c r="D1078" s="384"/>
      <c r="E1078" s="384"/>
      <c r="F1078" s="384"/>
      <c r="G1078" s="384"/>
      <c r="H1078" s="384"/>
      <c r="I1078" s="384"/>
      <c r="J1078" s="384"/>
      <c r="K1078" s="384"/>
      <c r="L1078" s="384"/>
      <c r="M1078" s="384"/>
      <c r="N1078" s="384"/>
      <c r="P1078" s="384"/>
    </row>
    <row r="1079">
      <c r="B1079" s="384"/>
      <c r="C1079" s="384"/>
      <c r="D1079" s="384"/>
      <c r="E1079" s="384"/>
      <c r="F1079" s="384"/>
      <c r="G1079" s="384"/>
      <c r="H1079" s="384"/>
      <c r="I1079" s="384"/>
      <c r="J1079" s="384"/>
      <c r="K1079" s="384"/>
      <c r="L1079" s="384"/>
      <c r="M1079" s="384"/>
      <c r="N1079" s="384"/>
      <c r="P1079" s="384"/>
    </row>
    <row r="1080">
      <c r="B1080" s="384"/>
      <c r="C1080" s="384"/>
      <c r="D1080" s="384"/>
      <c r="E1080" s="384"/>
      <c r="F1080" s="384"/>
      <c r="G1080" s="384"/>
      <c r="H1080" s="384"/>
      <c r="I1080" s="384"/>
      <c r="J1080" s="384"/>
      <c r="K1080" s="384"/>
      <c r="L1080" s="384"/>
      <c r="M1080" s="384"/>
      <c r="N1080" s="384"/>
      <c r="P1080" s="384"/>
    </row>
    <row r="1081">
      <c r="B1081" s="384"/>
      <c r="C1081" s="384"/>
      <c r="D1081" s="384"/>
      <c r="E1081" s="384"/>
      <c r="F1081" s="384"/>
      <c r="G1081" s="384"/>
      <c r="H1081" s="384"/>
      <c r="I1081" s="384"/>
      <c r="J1081" s="384"/>
      <c r="K1081" s="384"/>
      <c r="L1081" s="384"/>
      <c r="M1081" s="384"/>
      <c r="N1081" s="384"/>
      <c r="P1081" s="384"/>
    </row>
    <row r="1082">
      <c r="B1082" s="384"/>
      <c r="C1082" s="384"/>
      <c r="D1082" s="384"/>
      <c r="E1082" s="384"/>
      <c r="F1082" s="384"/>
      <c r="G1082" s="384"/>
      <c r="H1082" s="384"/>
      <c r="I1082" s="384"/>
      <c r="J1082" s="384"/>
      <c r="K1082" s="384"/>
      <c r="L1082" s="384"/>
      <c r="M1082" s="384"/>
      <c r="N1082" s="384"/>
      <c r="P1082" s="384"/>
    </row>
    <row r="1083">
      <c r="B1083" s="384"/>
      <c r="C1083" s="384"/>
      <c r="D1083" s="384"/>
      <c r="E1083" s="384"/>
      <c r="F1083" s="384"/>
      <c r="G1083" s="384"/>
      <c r="H1083" s="384"/>
      <c r="I1083" s="384"/>
      <c r="J1083" s="384"/>
      <c r="K1083" s="384"/>
      <c r="L1083" s="384"/>
      <c r="M1083" s="384"/>
      <c r="N1083" s="384"/>
      <c r="P1083" s="384"/>
    </row>
    <row r="1084">
      <c r="B1084" s="384"/>
      <c r="C1084" s="384"/>
      <c r="D1084" s="384"/>
      <c r="E1084" s="384"/>
      <c r="F1084" s="384"/>
      <c r="G1084" s="384"/>
      <c r="H1084" s="384"/>
      <c r="I1084" s="384"/>
      <c r="J1084" s="384"/>
      <c r="K1084" s="384"/>
      <c r="L1084" s="384"/>
      <c r="M1084" s="384"/>
      <c r="N1084" s="384"/>
      <c r="P1084" s="384"/>
    </row>
    <row r="1085">
      <c r="B1085" s="384"/>
      <c r="C1085" s="384"/>
      <c r="D1085" s="384"/>
      <c r="E1085" s="384"/>
      <c r="F1085" s="384"/>
      <c r="G1085" s="384"/>
      <c r="H1085" s="384"/>
      <c r="I1085" s="384"/>
      <c r="J1085" s="384"/>
      <c r="K1085" s="384"/>
      <c r="L1085" s="384"/>
      <c r="M1085" s="384"/>
      <c r="N1085" s="384"/>
      <c r="P1085" s="384"/>
    </row>
    <row r="1086">
      <c r="B1086" s="384"/>
      <c r="C1086" s="384"/>
      <c r="D1086" s="384"/>
      <c r="E1086" s="384"/>
      <c r="F1086" s="384"/>
      <c r="G1086" s="384"/>
      <c r="H1086" s="384"/>
      <c r="I1086" s="384"/>
      <c r="J1086" s="384"/>
      <c r="K1086" s="384"/>
      <c r="L1086" s="384"/>
      <c r="M1086" s="384"/>
      <c r="N1086" s="384"/>
      <c r="P1086" s="384"/>
    </row>
    <row r="1087">
      <c r="B1087" s="384"/>
      <c r="C1087" s="384"/>
      <c r="D1087" s="384"/>
      <c r="E1087" s="384"/>
      <c r="F1087" s="384"/>
      <c r="G1087" s="384"/>
      <c r="H1087" s="384"/>
      <c r="I1087" s="384"/>
      <c r="J1087" s="384"/>
      <c r="K1087" s="384"/>
      <c r="L1087" s="384"/>
      <c r="M1087" s="384"/>
      <c r="N1087" s="384"/>
      <c r="P1087" s="384"/>
    </row>
    <row r="1088">
      <c r="B1088" s="384"/>
      <c r="C1088" s="384"/>
      <c r="D1088" s="384"/>
      <c r="E1088" s="384"/>
      <c r="F1088" s="384"/>
      <c r="G1088" s="384"/>
      <c r="H1088" s="384"/>
      <c r="I1088" s="384"/>
      <c r="J1088" s="384"/>
      <c r="K1088" s="384"/>
      <c r="L1088" s="384"/>
      <c r="M1088" s="384"/>
      <c r="N1088" s="384"/>
      <c r="P1088" s="384"/>
    </row>
    <row r="1089">
      <c r="B1089" s="384"/>
      <c r="C1089" s="384"/>
      <c r="D1089" s="384"/>
      <c r="E1089" s="384"/>
      <c r="F1089" s="384"/>
      <c r="G1089" s="384"/>
      <c r="H1089" s="384"/>
      <c r="I1089" s="384"/>
      <c r="J1089" s="384"/>
      <c r="K1089" s="384"/>
      <c r="L1089" s="384"/>
      <c r="M1089" s="384"/>
      <c r="N1089" s="384"/>
      <c r="P1089" s="384"/>
    </row>
    <row r="1090">
      <c r="B1090" s="384"/>
      <c r="C1090" s="384"/>
      <c r="D1090" s="384"/>
      <c r="E1090" s="384"/>
      <c r="F1090" s="384"/>
      <c r="G1090" s="384"/>
      <c r="H1090" s="384"/>
      <c r="I1090" s="384"/>
      <c r="J1090" s="384"/>
      <c r="K1090" s="384"/>
      <c r="L1090" s="384"/>
      <c r="M1090" s="384"/>
      <c r="N1090" s="384"/>
      <c r="P1090" s="384"/>
    </row>
    <row r="1091">
      <c r="B1091" s="384"/>
      <c r="C1091" s="384"/>
      <c r="D1091" s="384"/>
      <c r="E1091" s="384"/>
      <c r="F1091" s="384"/>
      <c r="G1091" s="384"/>
      <c r="H1091" s="384"/>
      <c r="I1091" s="384"/>
      <c r="J1091" s="384"/>
      <c r="K1091" s="384"/>
      <c r="L1091" s="384"/>
      <c r="M1091" s="384"/>
      <c r="N1091" s="384"/>
      <c r="P1091" s="384"/>
    </row>
    <row r="1092">
      <c r="B1092" s="384"/>
      <c r="C1092" s="384"/>
      <c r="D1092" s="384"/>
      <c r="E1092" s="384"/>
      <c r="F1092" s="384"/>
      <c r="G1092" s="384"/>
      <c r="H1092" s="384"/>
      <c r="I1092" s="384"/>
      <c r="J1092" s="384"/>
      <c r="K1092" s="384"/>
      <c r="L1092" s="384"/>
      <c r="M1092" s="384"/>
      <c r="N1092" s="384"/>
      <c r="P1092" s="384"/>
    </row>
    <row r="1093">
      <c r="B1093" s="384"/>
      <c r="C1093" s="384"/>
      <c r="D1093" s="384"/>
      <c r="E1093" s="384"/>
      <c r="F1093" s="384"/>
      <c r="G1093" s="384"/>
      <c r="H1093" s="384"/>
      <c r="I1093" s="384"/>
      <c r="J1093" s="384"/>
      <c r="K1093" s="384"/>
      <c r="L1093" s="384"/>
      <c r="M1093" s="384"/>
      <c r="N1093" s="384"/>
      <c r="P1093" s="384"/>
    </row>
    <row r="1094">
      <c r="B1094" s="384"/>
      <c r="C1094" s="384"/>
      <c r="D1094" s="384"/>
      <c r="E1094" s="384"/>
      <c r="F1094" s="384"/>
      <c r="G1094" s="384"/>
      <c r="H1094" s="384"/>
      <c r="I1094" s="384"/>
      <c r="J1094" s="384"/>
      <c r="K1094" s="384"/>
      <c r="L1094" s="384"/>
      <c r="M1094" s="384"/>
      <c r="N1094" s="384"/>
      <c r="P1094" s="384"/>
    </row>
    <row r="1095">
      <c r="B1095" s="384"/>
      <c r="C1095" s="384"/>
      <c r="D1095" s="384"/>
      <c r="E1095" s="384"/>
      <c r="F1095" s="384"/>
      <c r="G1095" s="384"/>
      <c r="H1095" s="384"/>
      <c r="I1095" s="384"/>
      <c r="J1095" s="384"/>
      <c r="K1095" s="384"/>
      <c r="L1095" s="384"/>
      <c r="M1095" s="384"/>
      <c r="N1095" s="384"/>
      <c r="P1095" s="384"/>
    </row>
    <row r="1096">
      <c r="B1096" s="384"/>
      <c r="C1096" s="384"/>
      <c r="D1096" s="384"/>
      <c r="E1096" s="384"/>
      <c r="F1096" s="384"/>
      <c r="G1096" s="384"/>
      <c r="H1096" s="384"/>
      <c r="I1096" s="384"/>
      <c r="J1096" s="384"/>
      <c r="K1096" s="384"/>
      <c r="L1096" s="384"/>
      <c r="M1096" s="384"/>
      <c r="N1096" s="384"/>
      <c r="P1096" s="384"/>
    </row>
    <row r="1097">
      <c r="L1097" s="384"/>
      <c r="M1097" s="384"/>
      <c r="N1097" s="384"/>
      <c r="P1097" s="384"/>
    </row>
  </sheetData>
  <hyperlinks>
    <hyperlink r:id="rId2" ref="O115"/>
    <hyperlink r:id="rId3" ref="O117"/>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38" t="s">
        <v>906</v>
      </c>
      <c r="B1" s="338" t="s">
        <v>907</v>
      </c>
    </row>
    <row r="2">
      <c r="A2" s="338" t="s">
        <v>155</v>
      </c>
      <c r="B2" s="467">
        <v>44563.0</v>
      </c>
    </row>
    <row r="3">
      <c r="A3" s="338" t="s">
        <v>161</v>
      </c>
      <c r="B3" s="467">
        <v>44683.0</v>
      </c>
    </row>
    <row r="4">
      <c r="A4" s="338" t="s">
        <v>167</v>
      </c>
      <c r="B4" s="467">
        <v>44726.0</v>
      </c>
    </row>
    <row r="5">
      <c r="A5" s="338" t="s">
        <v>225</v>
      </c>
      <c r="B5" s="467">
        <v>44309.0</v>
      </c>
    </row>
    <row r="6">
      <c r="A6" s="338" t="s">
        <v>235</v>
      </c>
      <c r="B6" s="467">
        <v>43855.0</v>
      </c>
    </row>
    <row r="7">
      <c r="A7" s="338" t="s">
        <v>247</v>
      </c>
      <c r="B7" s="467">
        <v>44496.0</v>
      </c>
    </row>
    <row r="8">
      <c r="A8" s="338" t="s">
        <v>181</v>
      </c>
      <c r="B8" s="467">
        <v>44386.0</v>
      </c>
    </row>
    <row r="9">
      <c r="A9" s="338" t="s">
        <v>51</v>
      </c>
      <c r="B9" s="467">
        <v>44404.0</v>
      </c>
    </row>
    <row r="10">
      <c r="A10" s="338" t="s">
        <v>66</v>
      </c>
      <c r="B10" s="467">
        <v>44404.0</v>
      </c>
    </row>
    <row r="11">
      <c r="A11" s="338" t="s">
        <v>74</v>
      </c>
      <c r="B11" s="384"/>
    </row>
    <row r="12">
      <c r="A12" s="338" t="s">
        <v>368</v>
      </c>
      <c r="B12" s="384"/>
      <c r="C12" s="190" t="s">
        <v>908</v>
      </c>
    </row>
    <row r="13">
      <c r="A13" s="338" t="s">
        <v>192</v>
      </c>
      <c r="B13" s="384"/>
    </row>
    <row r="14">
      <c r="A14" s="338" t="s">
        <v>213</v>
      </c>
      <c r="B14" s="384"/>
    </row>
    <row r="15">
      <c r="A15" s="338" t="s">
        <v>220</v>
      </c>
      <c r="B15" s="384"/>
    </row>
    <row r="16">
      <c r="A16" s="384"/>
      <c r="B16" s="384"/>
    </row>
    <row r="17">
      <c r="A17" s="384"/>
      <c r="B17" s="384"/>
    </row>
    <row r="18">
      <c r="A18" s="384"/>
      <c r="B18" s="384"/>
    </row>
    <row r="19">
      <c r="A19" s="384"/>
      <c r="B19" s="384"/>
    </row>
    <row r="20">
      <c r="A20" s="384"/>
      <c r="B20" s="384"/>
    </row>
    <row r="21">
      <c r="A21" s="384"/>
      <c r="B21" s="384"/>
    </row>
    <row r="22">
      <c r="A22" s="384"/>
      <c r="B22" s="384"/>
    </row>
    <row r="23">
      <c r="A23" s="384"/>
      <c r="B23" s="384"/>
    </row>
    <row r="24">
      <c r="A24" s="384"/>
      <c r="B24" s="384"/>
    </row>
    <row r="25">
      <c r="A25" s="384"/>
      <c r="B25" s="384"/>
    </row>
    <row r="26">
      <c r="A26" s="384"/>
      <c r="B26" s="384"/>
    </row>
    <row r="27">
      <c r="A27" s="384"/>
      <c r="B27" s="384"/>
    </row>
    <row r="28">
      <c r="A28" s="384"/>
      <c r="B28" s="384"/>
    </row>
    <row r="29">
      <c r="A29" s="384"/>
      <c r="B29" s="384"/>
    </row>
    <row r="30">
      <c r="A30" s="384"/>
      <c r="B30" s="384"/>
    </row>
    <row r="31">
      <c r="A31" s="384"/>
      <c r="B31" s="384"/>
    </row>
    <row r="32">
      <c r="A32" s="384"/>
      <c r="B32" s="384"/>
    </row>
    <row r="33">
      <c r="A33" s="384"/>
      <c r="B33" s="384"/>
    </row>
    <row r="34">
      <c r="A34" s="384"/>
      <c r="B34" s="384"/>
    </row>
    <row r="35">
      <c r="A35" s="384"/>
      <c r="B35" s="384"/>
    </row>
    <row r="36">
      <c r="A36" s="384"/>
      <c r="B36" s="384"/>
    </row>
    <row r="37">
      <c r="A37" s="384"/>
      <c r="B37" s="384"/>
    </row>
    <row r="38">
      <c r="A38" s="384"/>
      <c r="B38" s="384"/>
    </row>
    <row r="39">
      <c r="A39" s="384"/>
      <c r="B39" s="384"/>
    </row>
    <row r="40">
      <c r="A40" s="384"/>
      <c r="B40" s="384"/>
    </row>
    <row r="41">
      <c r="A41" s="384"/>
      <c r="B41" s="384"/>
    </row>
    <row r="42">
      <c r="A42" s="384"/>
      <c r="B42" s="384"/>
    </row>
    <row r="43">
      <c r="A43" s="384"/>
      <c r="B43" s="384"/>
    </row>
    <row r="44">
      <c r="A44" s="384"/>
      <c r="B44" s="384"/>
    </row>
    <row r="45">
      <c r="A45" s="384"/>
      <c r="B45" s="384"/>
    </row>
    <row r="46">
      <c r="A46" s="384"/>
      <c r="B46" s="384"/>
    </row>
    <row r="47">
      <c r="A47" s="384"/>
      <c r="B47" s="384"/>
    </row>
    <row r="48">
      <c r="A48" s="384"/>
      <c r="B48" s="384"/>
    </row>
    <row r="49">
      <c r="A49" s="384"/>
      <c r="B49" s="384"/>
    </row>
    <row r="50">
      <c r="A50" s="384"/>
      <c r="B50" s="384"/>
    </row>
    <row r="51">
      <c r="A51" s="384"/>
      <c r="B51" s="384"/>
    </row>
    <row r="52">
      <c r="A52" s="384"/>
      <c r="B52" s="384"/>
    </row>
    <row r="53">
      <c r="A53" s="384"/>
      <c r="B53" s="384"/>
    </row>
    <row r="54">
      <c r="A54" s="384"/>
      <c r="B54" s="384"/>
    </row>
    <row r="55">
      <c r="A55" s="384"/>
      <c r="B55" s="384"/>
    </row>
    <row r="56">
      <c r="A56" s="384"/>
      <c r="B56" s="384"/>
    </row>
    <row r="57">
      <c r="A57" s="384"/>
      <c r="B57" s="384"/>
    </row>
    <row r="58">
      <c r="A58" s="384"/>
      <c r="B58" s="384"/>
    </row>
    <row r="59">
      <c r="A59" s="384"/>
      <c r="B59" s="384"/>
    </row>
    <row r="60">
      <c r="A60" s="384"/>
      <c r="B60" s="384"/>
    </row>
    <row r="61">
      <c r="A61" s="384"/>
      <c r="B61" s="384"/>
    </row>
    <row r="62">
      <c r="A62" s="384"/>
      <c r="B62" s="384"/>
    </row>
    <row r="63">
      <c r="A63" s="384"/>
      <c r="B63" s="384"/>
    </row>
    <row r="64">
      <c r="A64" s="384"/>
      <c r="B64" s="384"/>
    </row>
    <row r="65">
      <c r="A65" s="384"/>
      <c r="B65" s="384"/>
    </row>
    <row r="66">
      <c r="A66" s="384"/>
      <c r="B66" s="384"/>
    </row>
    <row r="67">
      <c r="A67" s="384"/>
      <c r="B67" s="384"/>
    </row>
    <row r="68">
      <c r="A68" s="384"/>
      <c r="B68" s="384"/>
    </row>
    <row r="69">
      <c r="A69" s="384"/>
      <c r="B69" s="384"/>
    </row>
    <row r="70">
      <c r="A70" s="384"/>
      <c r="B70" s="384"/>
    </row>
    <row r="71">
      <c r="A71" s="384"/>
      <c r="B71" s="384"/>
    </row>
    <row r="72">
      <c r="A72" s="384"/>
      <c r="B72" s="384"/>
    </row>
    <row r="73">
      <c r="A73" s="384"/>
      <c r="B73" s="384"/>
    </row>
    <row r="74">
      <c r="A74" s="384"/>
      <c r="B74" s="384"/>
    </row>
    <row r="75">
      <c r="A75" s="384"/>
      <c r="B75" s="384"/>
    </row>
    <row r="76">
      <c r="A76" s="384"/>
      <c r="B76" s="384"/>
    </row>
    <row r="77">
      <c r="A77" s="384"/>
      <c r="B77" s="384"/>
    </row>
    <row r="78">
      <c r="A78" s="384"/>
      <c r="B78" s="384"/>
    </row>
    <row r="79">
      <c r="A79" s="384"/>
      <c r="B79" s="384"/>
    </row>
    <row r="80">
      <c r="A80" s="384"/>
      <c r="B80" s="384"/>
    </row>
    <row r="81">
      <c r="A81" s="384"/>
      <c r="B81" s="384"/>
    </row>
    <row r="82">
      <c r="A82" s="384"/>
      <c r="B82" s="384"/>
    </row>
    <row r="83">
      <c r="A83" s="384"/>
      <c r="B83" s="384"/>
    </row>
    <row r="84">
      <c r="A84" s="384"/>
      <c r="B84" s="384"/>
    </row>
    <row r="85">
      <c r="A85" s="384"/>
      <c r="B85" s="384"/>
    </row>
    <row r="86">
      <c r="A86" s="384"/>
      <c r="B86" s="384"/>
    </row>
    <row r="87">
      <c r="A87" s="384"/>
      <c r="B87" s="384"/>
    </row>
    <row r="88">
      <c r="A88" s="384"/>
      <c r="B88" s="384"/>
    </row>
    <row r="89">
      <c r="A89" s="384"/>
      <c r="B89" s="384"/>
    </row>
    <row r="90">
      <c r="A90" s="384"/>
      <c r="B90" s="384"/>
    </row>
    <row r="91">
      <c r="A91" s="384"/>
      <c r="B91" s="384"/>
    </row>
    <row r="92">
      <c r="A92" s="384"/>
      <c r="B92" s="384"/>
    </row>
    <row r="93">
      <c r="A93" s="384"/>
      <c r="B93" s="384"/>
    </row>
    <row r="94">
      <c r="A94" s="384"/>
      <c r="B94" s="384"/>
    </row>
    <row r="95">
      <c r="A95" s="384"/>
      <c r="B95" s="384"/>
    </row>
    <row r="96">
      <c r="A96" s="384"/>
      <c r="B96" s="384"/>
    </row>
    <row r="97">
      <c r="A97" s="384"/>
      <c r="B97" s="384"/>
    </row>
    <row r="98">
      <c r="A98" s="384"/>
      <c r="B98" s="384"/>
    </row>
    <row r="99">
      <c r="A99" s="384"/>
      <c r="B99" s="384"/>
    </row>
    <row r="100">
      <c r="A100" s="384"/>
      <c r="B100" s="384"/>
    </row>
    <row r="101">
      <c r="A101" s="384"/>
      <c r="B101" s="384"/>
    </row>
    <row r="102">
      <c r="A102" s="384"/>
      <c r="B102" s="384"/>
    </row>
    <row r="103">
      <c r="A103" s="384"/>
      <c r="B103" s="384"/>
    </row>
    <row r="104">
      <c r="A104" s="384"/>
      <c r="B104" s="384"/>
    </row>
    <row r="105">
      <c r="A105" s="384"/>
      <c r="B105" s="384"/>
    </row>
    <row r="106">
      <c r="A106" s="384"/>
      <c r="B106" s="384"/>
    </row>
    <row r="107">
      <c r="A107" s="384"/>
      <c r="B107" s="384"/>
    </row>
    <row r="108">
      <c r="A108" s="384"/>
      <c r="B108" s="384"/>
    </row>
    <row r="109">
      <c r="A109" s="384"/>
      <c r="B109" s="384"/>
    </row>
    <row r="110">
      <c r="A110" s="384"/>
      <c r="B110" s="384"/>
    </row>
    <row r="111">
      <c r="A111" s="384"/>
      <c r="B111" s="384"/>
    </row>
    <row r="112">
      <c r="A112" s="384"/>
      <c r="B112" s="384"/>
    </row>
    <row r="113">
      <c r="A113" s="384"/>
      <c r="B113" s="384"/>
    </row>
    <row r="114">
      <c r="A114" s="384"/>
      <c r="B114" s="384"/>
    </row>
    <row r="115">
      <c r="A115" s="384"/>
      <c r="B115" s="384"/>
    </row>
    <row r="116">
      <c r="A116" s="384"/>
      <c r="B116" s="384"/>
    </row>
    <row r="117">
      <c r="A117" s="384"/>
      <c r="B117" s="384"/>
    </row>
    <row r="118">
      <c r="A118" s="384"/>
      <c r="B118" s="384"/>
    </row>
    <row r="119">
      <c r="A119" s="384"/>
      <c r="B119" s="384"/>
    </row>
    <row r="120">
      <c r="A120" s="384"/>
      <c r="B120" s="384"/>
    </row>
    <row r="121">
      <c r="A121" s="384"/>
      <c r="B121" s="384"/>
    </row>
    <row r="122">
      <c r="A122" s="384"/>
      <c r="B122" s="384"/>
    </row>
    <row r="123">
      <c r="A123" s="384"/>
      <c r="B123" s="384"/>
    </row>
    <row r="124">
      <c r="A124" s="384"/>
      <c r="B124" s="384"/>
    </row>
    <row r="125">
      <c r="A125" s="384"/>
      <c r="B125" s="384"/>
    </row>
    <row r="126">
      <c r="A126" s="384"/>
      <c r="B126" s="384"/>
    </row>
    <row r="127">
      <c r="A127" s="384"/>
      <c r="B127" s="384"/>
    </row>
    <row r="128">
      <c r="A128" s="384"/>
      <c r="B128" s="384"/>
    </row>
    <row r="129">
      <c r="A129" s="384"/>
      <c r="B129" s="384"/>
    </row>
    <row r="130">
      <c r="A130" s="384"/>
      <c r="B130" s="384"/>
    </row>
    <row r="131">
      <c r="A131" s="384"/>
      <c r="B131" s="384"/>
    </row>
    <row r="132">
      <c r="A132" s="384"/>
      <c r="B132" s="384"/>
    </row>
    <row r="133">
      <c r="A133" s="384"/>
      <c r="B133" s="384"/>
    </row>
    <row r="134">
      <c r="A134" s="384"/>
      <c r="B134" s="384"/>
    </row>
    <row r="135">
      <c r="A135" s="384"/>
      <c r="B135" s="384"/>
    </row>
    <row r="136">
      <c r="A136" s="384"/>
      <c r="B136" s="384"/>
    </row>
    <row r="137">
      <c r="A137" s="384"/>
      <c r="B137" s="384"/>
    </row>
    <row r="138">
      <c r="A138" s="384"/>
      <c r="B138" s="384"/>
    </row>
    <row r="139">
      <c r="A139" s="384"/>
      <c r="B139" s="384"/>
    </row>
    <row r="140">
      <c r="A140" s="384"/>
      <c r="B140" s="384"/>
    </row>
    <row r="141">
      <c r="A141" s="384"/>
      <c r="B141" s="384"/>
    </row>
    <row r="142">
      <c r="A142" s="384"/>
      <c r="B142" s="384"/>
    </row>
    <row r="143">
      <c r="A143" s="384"/>
      <c r="B143" s="384"/>
    </row>
    <row r="144">
      <c r="A144" s="384"/>
      <c r="B144" s="384"/>
    </row>
    <row r="145">
      <c r="A145" s="384"/>
      <c r="B145" s="384"/>
    </row>
    <row r="146">
      <c r="A146" s="384"/>
      <c r="B146" s="384"/>
    </row>
    <row r="147">
      <c r="A147" s="384"/>
      <c r="B147" s="384"/>
    </row>
    <row r="148">
      <c r="A148" s="384"/>
      <c r="B148" s="384"/>
    </row>
    <row r="149">
      <c r="A149" s="384"/>
      <c r="B149" s="384"/>
    </row>
    <row r="150">
      <c r="A150" s="384"/>
      <c r="B150" s="384"/>
    </row>
    <row r="151">
      <c r="A151" s="384"/>
      <c r="B151" s="384"/>
    </row>
    <row r="152">
      <c r="A152" s="384"/>
      <c r="B152" s="384"/>
    </row>
    <row r="153">
      <c r="A153" s="384"/>
      <c r="B153" s="384"/>
    </row>
    <row r="154">
      <c r="A154" s="384"/>
      <c r="B154" s="384"/>
    </row>
    <row r="155">
      <c r="A155" s="384"/>
      <c r="B155" s="384"/>
    </row>
    <row r="156">
      <c r="A156" s="384"/>
      <c r="B156" s="384"/>
    </row>
    <row r="157">
      <c r="A157" s="384"/>
      <c r="B157" s="384"/>
    </row>
    <row r="158">
      <c r="A158" s="384"/>
      <c r="B158" s="384"/>
    </row>
    <row r="159">
      <c r="A159" s="384"/>
      <c r="B159" s="384"/>
    </row>
    <row r="160">
      <c r="A160" s="384"/>
      <c r="B160" s="384"/>
    </row>
    <row r="161">
      <c r="A161" s="384"/>
      <c r="B161" s="384"/>
    </row>
    <row r="162">
      <c r="A162" s="384"/>
      <c r="B162" s="384"/>
    </row>
    <row r="163">
      <c r="A163" s="384"/>
      <c r="B163" s="384"/>
    </row>
    <row r="164">
      <c r="A164" s="384"/>
      <c r="B164" s="384"/>
    </row>
    <row r="165">
      <c r="A165" s="384"/>
      <c r="B165" s="384"/>
    </row>
    <row r="166">
      <c r="A166" s="384"/>
      <c r="B166" s="384"/>
    </row>
    <row r="167">
      <c r="A167" s="384"/>
      <c r="B167" s="384"/>
    </row>
    <row r="168">
      <c r="A168" s="384"/>
      <c r="B168" s="384"/>
    </row>
    <row r="169">
      <c r="A169" s="384"/>
      <c r="B169" s="384"/>
    </row>
    <row r="170">
      <c r="A170" s="384"/>
      <c r="B170" s="384"/>
    </row>
    <row r="171">
      <c r="A171" s="384"/>
      <c r="B171" s="384"/>
    </row>
    <row r="172">
      <c r="A172" s="384"/>
      <c r="B172" s="384"/>
    </row>
    <row r="173">
      <c r="A173" s="384"/>
      <c r="B173" s="384"/>
    </row>
    <row r="174">
      <c r="A174" s="384"/>
      <c r="B174" s="384"/>
    </row>
    <row r="175">
      <c r="A175" s="384"/>
      <c r="B175" s="384"/>
    </row>
    <row r="176">
      <c r="A176" s="384"/>
      <c r="B176" s="384"/>
    </row>
    <row r="177">
      <c r="A177" s="384"/>
      <c r="B177" s="384"/>
    </row>
    <row r="178">
      <c r="A178" s="384"/>
      <c r="B178" s="384"/>
    </row>
    <row r="179">
      <c r="A179" s="384"/>
      <c r="B179" s="384"/>
    </row>
    <row r="180">
      <c r="A180" s="384"/>
      <c r="B180" s="384"/>
    </row>
    <row r="181">
      <c r="A181" s="384"/>
      <c r="B181" s="384"/>
    </row>
    <row r="182">
      <c r="A182" s="384"/>
      <c r="B182" s="384"/>
    </row>
    <row r="183">
      <c r="A183" s="384"/>
      <c r="B183" s="384"/>
    </row>
    <row r="184">
      <c r="A184" s="384"/>
      <c r="B184" s="384"/>
    </row>
    <row r="185">
      <c r="A185" s="384"/>
      <c r="B185" s="384"/>
    </row>
    <row r="186">
      <c r="A186" s="384"/>
      <c r="B186" s="384"/>
    </row>
    <row r="187">
      <c r="A187" s="384"/>
      <c r="B187" s="384"/>
    </row>
    <row r="188">
      <c r="A188" s="384"/>
      <c r="B188" s="384"/>
    </row>
    <row r="189">
      <c r="A189" s="384"/>
      <c r="B189" s="384"/>
    </row>
    <row r="190">
      <c r="A190" s="384"/>
      <c r="B190" s="384"/>
    </row>
    <row r="191">
      <c r="A191" s="384"/>
      <c r="B191" s="384"/>
    </row>
    <row r="192">
      <c r="A192" s="384"/>
      <c r="B192" s="384"/>
    </row>
    <row r="193">
      <c r="A193" s="384"/>
      <c r="B193" s="384"/>
    </row>
    <row r="194">
      <c r="A194" s="384"/>
      <c r="B194" s="384"/>
    </row>
    <row r="195">
      <c r="A195" s="384"/>
      <c r="B195" s="384"/>
    </row>
    <row r="196">
      <c r="A196" s="384"/>
      <c r="B196" s="384"/>
    </row>
    <row r="197">
      <c r="A197" s="384"/>
      <c r="B197" s="384"/>
    </row>
    <row r="198">
      <c r="A198" s="384"/>
      <c r="B198" s="384"/>
    </row>
    <row r="199">
      <c r="A199" s="384"/>
      <c r="B199" s="384"/>
    </row>
    <row r="200">
      <c r="A200" s="384"/>
      <c r="B200" s="384"/>
    </row>
    <row r="201">
      <c r="A201" s="384"/>
      <c r="B201" s="384"/>
    </row>
    <row r="202">
      <c r="A202" s="384"/>
      <c r="B202" s="384"/>
    </row>
    <row r="203">
      <c r="A203" s="384"/>
      <c r="B203" s="384"/>
    </row>
    <row r="204">
      <c r="A204" s="384"/>
      <c r="B204" s="384"/>
    </row>
    <row r="205">
      <c r="A205" s="384"/>
      <c r="B205" s="384"/>
    </row>
    <row r="206">
      <c r="A206" s="384"/>
      <c r="B206" s="384"/>
    </row>
    <row r="207">
      <c r="A207" s="384"/>
      <c r="B207" s="384"/>
    </row>
    <row r="208">
      <c r="A208" s="384"/>
      <c r="B208" s="384"/>
    </row>
    <row r="209">
      <c r="A209" s="384"/>
      <c r="B209" s="384"/>
    </row>
    <row r="210">
      <c r="A210" s="384"/>
      <c r="B210" s="384"/>
    </row>
    <row r="211">
      <c r="A211" s="384"/>
      <c r="B211" s="384"/>
    </row>
    <row r="212">
      <c r="A212" s="384"/>
      <c r="B212" s="384"/>
    </row>
    <row r="213">
      <c r="A213" s="384"/>
      <c r="B213" s="384"/>
    </row>
    <row r="214">
      <c r="A214" s="384"/>
      <c r="B214" s="384"/>
    </row>
    <row r="215">
      <c r="A215" s="384"/>
      <c r="B215" s="384"/>
    </row>
    <row r="216">
      <c r="A216" s="384"/>
      <c r="B216" s="384"/>
    </row>
    <row r="217">
      <c r="A217" s="384"/>
      <c r="B217" s="384"/>
    </row>
    <row r="218">
      <c r="A218" s="384"/>
      <c r="B218" s="384"/>
    </row>
    <row r="219">
      <c r="A219" s="384"/>
      <c r="B219" s="384"/>
    </row>
    <row r="220">
      <c r="A220" s="384"/>
      <c r="B220" s="384"/>
    </row>
    <row r="221">
      <c r="A221" s="384"/>
      <c r="B221" s="384"/>
    </row>
    <row r="222">
      <c r="A222" s="384"/>
      <c r="B222" s="384"/>
    </row>
    <row r="223">
      <c r="A223" s="384"/>
      <c r="B223" s="384"/>
    </row>
    <row r="224">
      <c r="A224" s="384"/>
      <c r="B224" s="384"/>
    </row>
    <row r="225">
      <c r="A225" s="384"/>
      <c r="B225" s="384"/>
    </row>
    <row r="226">
      <c r="A226" s="384"/>
      <c r="B226" s="384"/>
    </row>
    <row r="227">
      <c r="A227" s="384"/>
      <c r="B227" s="384"/>
    </row>
    <row r="228">
      <c r="A228" s="384"/>
      <c r="B228" s="384"/>
    </row>
    <row r="229">
      <c r="A229" s="384"/>
      <c r="B229" s="384"/>
    </row>
    <row r="230">
      <c r="A230" s="384"/>
      <c r="B230" s="384"/>
    </row>
    <row r="231">
      <c r="A231" s="384"/>
      <c r="B231" s="384"/>
    </row>
    <row r="232">
      <c r="A232" s="384"/>
      <c r="B232" s="384"/>
    </row>
    <row r="233">
      <c r="A233" s="384"/>
      <c r="B233" s="384"/>
    </row>
    <row r="234">
      <c r="A234" s="384"/>
      <c r="B234" s="384"/>
    </row>
    <row r="235">
      <c r="A235" s="384"/>
      <c r="B235" s="384"/>
    </row>
    <row r="236">
      <c r="A236" s="384"/>
      <c r="B236" s="384"/>
    </row>
    <row r="237">
      <c r="A237" s="384"/>
      <c r="B237" s="384"/>
    </row>
    <row r="238">
      <c r="A238" s="384"/>
      <c r="B238" s="384"/>
    </row>
    <row r="239">
      <c r="A239" s="384"/>
      <c r="B239" s="384"/>
    </row>
    <row r="240">
      <c r="A240" s="384"/>
      <c r="B240" s="384"/>
    </row>
    <row r="241">
      <c r="A241" s="384"/>
      <c r="B241" s="384"/>
    </row>
    <row r="242">
      <c r="A242" s="384"/>
      <c r="B242" s="384"/>
    </row>
    <row r="243">
      <c r="A243" s="384"/>
      <c r="B243" s="384"/>
    </row>
    <row r="244">
      <c r="A244" s="384"/>
      <c r="B244" s="384"/>
    </row>
    <row r="245">
      <c r="A245" s="384"/>
      <c r="B245" s="384"/>
    </row>
    <row r="246">
      <c r="A246" s="384"/>
      <c r="B246" s="384"/>
    </row>
    <row r="247">
      <c r="A247" s="384"/>
      <c r="B247" s="384"/>
    </row>
    <row r="248">
      <c r="A248" s="384"/>
      <c r="B248" s="384"/>
    </row>
    <row r="249">
      <c r="A249" s="384"/>
      <c r="B249" s="384"/>
    </row>
    <row r="250">
      <c r="A250" s="384"/>
      <c r="B250" s="384"/>
    </row>
    <row r="251">
      <c r="A251" s="384"/>
      <c r="B251" s="384"/>
    </row>
    <row r="252">
      <c r="A252" s="384"/>
      <c r="B252" s="384"/>
    </row>
    <row r="253">
      <c r="A253" s="384"/>
      <c r="B253" s="384"/>
    </row>
    <row r="254">
      <c r="A254" s="384"/>
      <c r="B254" s="384"/>
    </row>
    <row r="255">
      <c r="A255" s="384"/>
      <c r="B255" s="384"/>
    </row>
    <row r="256">
      <c r="A256" s="384"/>
      <c r="B256" s="384"/>
    </row>
    <row r="257">
      <c r="A257" s="384"/>
      <c r="B257" s="384"/>
    </row>
    <row r="258">
      <c r="A258" s="384"/>
      <c r="B258" s="384"/>
    </row>
    <row r="259">
      <c r="A259" s="384"/>
      <c r="B259" s="384"/>
    </row>
    <row r="260">
      <c r="A260" s="384"/>
      <c r="B260" s="384"/>
    </row>
    <row r="261">
      <c r="A261" s="384"/>
      <c r="B261" s="384"/>
    </row>
    <row r="262">
      <c r="A262" s="384"/>
      <c r="B262" s="384"/>
    </row>
    <row r="263">
      <c r="A263" s="384"/>
      <c r="B263" s="384"/>
    </row>
    <row r="264">
      <c r="A264" s="384"/>
      <c r="B264" s="384"/>
    </row>
    <row r="265">
      <c r="A265" s="384"/>
      <c r="B265" s="384"/>
    </row>
    <row r="266">
      <c r="A266" s="384"/>
      <c r="B266" s="384"/>
    </row>
    <row r="267">
      <c r="A267" s="384"/>
      <c r="B267" s="384"/>
    </row>
    <row r="268">
      <c r="A268" s="384"/>
      <c r="B268" s="384"/>
    </row>
    <row r="269">
      <c r="A269" s="384"/>
      <c r="B269" s="384"/>
    </row>
    <row r="270">
      <c r="A270" s="384"/>
      <c r="B270" s="384"/>
    </row>
    <row r="271">
      <c r="A271" s="384"/>
      <c r="B271" s="384"/>
    </row>
    <row r="272">
      <c r="A272" s="384"/>
      <c r="B272" s="384"/>
    </row>
    <row r="273">
      <c r="A273" s="384"/>
      <c r="B273" s="384"/>
    </row>
    <row r="274">
      <c r="A274" s="384"/>
      <c r="B274" s="384"/>
    </row>
    <row r="275">
      <c r="A275" s="384"/>
      <c r="B275" s="384"/>
    </row>
    <row r="276">
      <c r="A276" s="384"/>
      <c r="B276" s="384"/>
    </row>
    <row r="277">
      <c r="A277" s="384"/>
      <c r="B277" s="384"/>
    </row>
    <row r="278">
      <c r="A278" s="384"/>
      <c r="B278" s="384"/>
    </row>
    <row r="279">
      <c r="A279" s="384"/>
      <c r="B279" s="384"/>
    </row>
    <row r="280">
      <c r="A280" s="384"/>
      <c r="B280" s="384"/>
    </row>
    <row r="281">
      <c r="A281" s="384"/>
      <c r="B281" s="384"/>
    </row>
    <row r="282">
      <c r="A282" s="384"/>
      <c r="B282" s="384"/>
    </row>
    <row r="283">
      <c r="A283" s="384"/>
      <c r="B283" s="384"/>
    </row>
    <row r="284">
      <c r="A284" s="384"/>
      <c r="B284" s="384"/>
    </row>
    <row r="285">
      <c r="A285" s="384"/>
      <c r="B285" s="384"/>
    </row>
    <row r="286">
      <c r="A286" s="384"/>
      <c r="B286" s="384"/>
    </row>
    <row r="287">
      <c r="A287" s="384"/>
      <c r="B287" s="384"/>
    </row>
    <row r="288">
      <c r="A288" s="384"/>
      <c r="B288" s="384"/>
    </row>
    <row r="289">
      <c r="A289" s="384"/>
      <c r="B289" s="384"/>
    </row>
    <row r="290">
      <c r="A290" s="384"/>
      <c r="B290" s="384"/>
    </row>
    <row r="291">
      <c r="A291" s="384"/>
      <c r="B291" s="384"/>
    </row>
    <row r="292">
      <c r="A292" s="384"/>
      <c r="B292" s="384"/>
    </row>
    <row r="293">
      <c r="A293" s="384"/>
      <c r="B293" s="384"/>
    </row>
    <row r="294">
      <c r="A294" s="384"/>
      <c r="B294" s="384"/>
    </row>
    <row r="295">
      <c r="A295" s="384"/>
      <c r="B295" s="384"/>
    </row>
    <row r="296">
      <c r="A296" s="384"/>
      <c r="B296" s="384"/>
    </row>
    <row r="297">
      <c r="A297" s="384"/>
      <c r="B297" s="384"/>
    </row>
    <row r="298">
      <c r="A298" s="384"/>
      <c r="B298" s="384"/>
    </row>
    <row r="299">
      <c r="A299" s="384"/>
      <c r="B299" s="384"/>
    </row>
    <row r="300">
      <c r="A300" s="384"/>
      <c r="B300" s="384"/>
    </row>
    <row r="301">
      <c r="A301" s="384"/>
      <c r="B301" s="384"/>
    </row>
    <row r="302">
      <c r="A302" s="384"/>
      <c r="B302" s="384"/>
    </row>
    <row r="303">
      <c r="A303" s="384"/>
      <c r="B303" s="384"/>
    </row>
    <row r="304">
      <c r="A304" s="384"/>
      <c r="B304" s="384"/>
    </row>
    <row r="305">
      <c r="A305" s="384"/>
      <c r="B305" s="384"/>
    </row>
    <row r="306">
      <c r="A306" s="384"/>
      <c r="B306" s="384"/>
    </row>
    <row r="307">
      <c r="A307" s="384"/>
      <c r="B307" s="384"/>
    </row>
    <row r="308">
      <c r="A308" s="384"/>
      <c r="B308" s="384"/>
    </row>
    <row r="309">
      <c r="A309" s="384"/>
      <c r="B309" s="384"/>
    </row>
    <row r="310">
      <c r="A310" s="384"/>
      <c r="B310" s="384"/>
    </row>
    <row r="311">
      <c r="A311" s="384"/>
      <c r="B311" s="384"/>
    </row>
    <row r="312">
      <c r="A312" s="384"/>
      <c r="B312" s="384"/>
    </row>
    <row r="313">
      <c r="A313" s="384"/>
      <c r="B313" s="384"/>
    </row>
    <row r="314">
      <c r="A314" s="384"/>
      <c r="B314" s="384"/>
    </row>
    <row r="315">
      <c r="A315" s="384"/>
      <c r="B315" s="384"/>
    </row>
    <row r="316">
      <c r="A316" s="384"/>
      <c r="B316" s="384"/>
    </row>
    <row r="317">
      <c r="A317" s="384"/>
      <c r="B317" s="384"/>
    </row>
    <row r="318">
      <c r="A318" s="384"/>
      <c r="B318" s="384"/>
    </row>
    <row r="319">
      <c r="A319" s="384"/>
      <c r="B319" s="384"/>
    </row>
    <row r="320">
      <c r="A320" s="384"/>
      <c r="B320" s="384"/>
    </row>
    <row r="321">
      <c r="A321" s="384"/>
      <c r="B321" s="384"/>
    </row>
    <row r="322">
      <c r="A322" s="384"/>
      <c r="B322" s="384"/>
    </row>
    <row r="323">
      <c r="A323" s="384"/>
      <c r="B323" s="384"/>
    </row>
    <row r="324">
      <c r="A324" s="384"/>
      <c r="B324" s="384"/>
    </row>
    <row r="325">
      <c r="A325" s="384"/>
      <c r="B325" s="384"/>
    </row>
    <row r="326">
      <c r="A326" s="384"/>
      <c r="B326" s="384"/>
    </row>
    <row r="327">
      <c r="A327" s="384"/>
      <c r="B327" s="384"/>
    </row>
    <row r="328">
      <c r="A328" s="384"/>
      <c r="B328" s="384"/>
    </row>
    <row r="329">
      <c r="A329" s="384"/>
      <c r="B329" s="384"/>
    </row>
    <row r="330">
      <c r="A330" s="384"/>
      <c r="B330" s="384"/>
    </row>
    <row r="331">
      <c r="A331" s="384"/>
      <c r="B331" s="384"/>
    </row>
    <row r="332">
      <c r="A332" s="384"/>
      <c r="B332" s="384"/>
    </row>
    <row r="333">
      <c r="A333" s="384"/>
      <c r="B333" s="384"/>
    </row>
    <row r="334">
      <c r="A334" s="384"/>
      <c r="B334" s="384"/>
    </row>
    <row r="335">
      <c r="A335" s="384"/>
      <c r="B335" s="384"/>
    </row>
    <row r="336">
      <c r="A336" s="384"/>
      <c r="B336" s="384"/>
    </row>
    <row r="337">
      <c r="A337" s="384"/>
      <c r="B337" s="384"/>
    </row>
    <row r="338">
      <c r="A338" s="384"/>
      <c r="B338" s="384"/>
    </row>
    <row r="339">
      <c r="A339" s="384"/>
      <c r="B339" s="384"/>
    </row>
    <row r="340">
      <c r="A340" s="384"/>
      <c r="B340" s="384"/>
    </row>
    <row r="341">
      <c r="A341" s="384"/>
      <c r="B341" s="384"/>
    </row>
    <row r="342">
      <c r="A342" s="384"/>
      <c r="B342" s="384"/>
    </row>
    <row r="343">
      <c r="A343" s="384"/>
      <c r="B343" s="384"/>
    </row>
    <row r="344">
      <c r="A344" s="384"/>
      <c r="B344" s="384"/>
    </row>
    <row r="345">
      <c r="A345" s="384"/>
      <c r="B345" s="384"/>
    </row>
    <row r="346">
      <c r="A346" s="384"/>
      <c r="B346" s="384"/>
    </row>
    <row r="347">
      <c r="A347" s="384"/>
      <c r="B347" s="384"/>
    </row>
    <row r="348">
      <c r="A348" s="384"/>
      <c r="B348" s="384"/>
    </row>
    <row r="349">
      <c r="A349" s="384"/>
      <c r="B349" s="384"/>
    </row>
    <row r="350">
      <c r="A350" s="384"/>
      <c r="B350" s="384"/>
    </row>
    <row r="351">
      <c r="A351" s="384"/>
      <c r="B351" s="384"/>
    </row>
    <row r="352">
      <c r="A352" s="384"/>
      <c r="B352" s="384"/>
    </row>
    <row r="353">
      <c r="A353" s="384"/>
      <c r="B353" s="384"/>
    </row>
    <row r="354">
      <c r="A354" s="384"/>
      <c r="B354" s="384"/>
    </row>
    <row r="355">
      <c r="A355" s="384"/>
      <c r="B355" s="384"/>
    </row>
    <row r="356">
      <c r="A356" s="384"/>
      <c r="B356" s="384"/>
    </row>
    <row r="357">
      <c r="A357" s="384"/>
      <c r="B357" s="384"/>
    </row>
    <row r="358">
      <c r="A358" s="384"/>
      <c r="B358" s="384"/>
    </row>
    <row r="359">
      <c r="A359" s="384"/>
      <c r="B359" s="384"/>
    </row>
    <row r="360">
      <c r="A360" s="384"/>
      <c r="B360" s="384"/>
    </row>
    <row r="361">
      <c r="A361" s="384"/>
      <c r="B361" s="384"/>
    </row>
    <row r="362">
      <c r="A362" s="384"/>
      <c r="B362" s="384"/>
    </row>
    <row r="363">
      <c r="A363" s="384"/>
      <c r="B363" s="384"/>
    </row>
    <row r="364">
      <c r="A364" s="384"/>
      <c r="B364" s="384"/>
    </row>
    <row r="365">
      <c r="A365" s="384"/>
      <c r="B365" s="384"/>
    </row>
    <row r="366">
      <c r="A366" s="384"/>
      <c r="B366" s="384"/>
    </row>
    <row r="367">
      <c r="A367" s="384"/>
      <c r="B367" s="384"/>
    </row>
    <row r="368">
      <c r="A368" s="384"/>
      <c r="B368" s="384"/>
    </row>
    <row r="369">
      <c r="A369" s="384"/>
      <c r="B369" s="384"/>
    </row>
    <row r="370">
      <c r="A370" s="384"/>
      <c r="B370" s="384"/>
    </row>
    <row r="371">
      <c r="A371" s="384"/>
      <c r="B371" s="384"/>
    </row>
    <row r="372">
      <c r="A372" s="384"/>
      <c r="B372" s="384"/>
    </row>
    <row r="373">
      <c r="A373" s="384"/>
      <c r="B373" s="384"/>
    </row>
    <row r="374">
      <c r="A374" s="384"/>
      <c r="B374" s="384"/>
    </row>
    <row r="375">
      <c r="A375" s="384"/>
      <c r="B375" s="384"/>
    </row>
    <row r="376">
      <c r="A376" s="384"/>
      <c r="B376" s="384"/>
    </row>
    <row r="377">
      <c r="A377" s="384"/>
      <c r="B377" s="384"/>
    </row>
    <row r="378">
      <c r="A378" s="384"/>
      <c r="B378" s="384"/>
    </row>
    <row r="379">
      <c r="A379" s="384"/>
      <c r="B379" s="384"/>
    </row>
    <row r="380">
      <c r="A380" s="384"/>
      <c r="B380" s="384"/>
    </row>
    <row r="381">
      <c r="A381" s="384"/>
      <c r="B381" s="384"/>
    </row>
    <row r="382">
      <c r="A382" s="384"/>
      <c r="B382" s="384"/>
    </row>
    <row r="383">
      <c r="A383" s="384"/>
      <c r="B383" s="384"/>
    </row>
    <row r="384">
      <c r="A384" s="384"/>
      <c r="B384" s="384"/>
    </row>
    <row r="385">
      <c r="A385" s="384"/>
      <c r="B385" s="384"/>
    </row>
    <row r="386">
      <c r="A386" s="384"/>
      <c r="B386" s="384"/>
    </row>
    <row r="387">
      <c r="A387" s="384"/>
      <c r="B387" s="384"/>
    </row>
    <row r="388">
      <c r="A388" s="384"/>
      <c r="B388" s="384"/>
    </row>
    <row r="389">
      <c r="A389" s="384"/>
      <c r="B389" s="384"/>
    </row>
    <row r="390">
      <c r="A390" s="384"/>
      <c r="B390" s="384"/>
    </row>
    <row r="391">
      <c r="A391" s="384"/>
      <c r="B391" s="384"/>
    </row>
    <row r="392">
      <c r="A392" s="384"/>
      <c r="B392" s="384"/>
    </row>
    <row r="393">
      <c r="A393" s="384"/>
      <c r="B393" s="384"/>
    </row>
    <row r="394">
      <c r="A394" s="384"/>
      <c r="B394" s="384"/>
    </row>
    <row r="395">
      <c r="A395" s="384"/>
      <c r="B395" s="384"/>
    </row>
    <row r="396">
      <c r="A396" s="384"/>
      <c r="B396" s="384"/>
    </row>
    <row r="397">
      <c r="A397" s="384"/>
      <c r="B397" s="384"/>
    </row>
    <row r="398">
      <c r="A398" s="384"/>
      <c r="B398" s="384"/>
    </row>
    <row r="399">
      <c r="A399" s="384"/>
      <c r="B399" s="384"/>
    </row>
    <row r="400">
      <c r="A400" s="384"/>
      <c r="B400" s="384"/>
    </row>
    <row r="401">
      <c r="A401" s="384"/>
      <c r="B401" s="384"/>
    </row>
    <row r="402">
      <c r="A402" s="384"/>
      <c r="B402" s="384"/>
    </row>
    <row r="403">
      <c r="A403" s="384"/>
      <c r="B403" s="384"/>
    </row>
    <row r="404">
      <c r="A404" s="384"/>
      <c r="B404" s="384"/>
    </row>
    <row r="405">
      <c r="A405" s="384"/>
      <c r="B405" s="384"/>
    </row>
    <row r="406">
      <c r="A406" s="384"/>
      <c r="B406" s="384"/>
    </row>
    <row r="407">
      <c r="A407" s="384"/>
      <c r="B407" s="384"/>
    </row>
    <row r="408">
      <c r="A408" s="384"/>
      <c r="B408" s="384"/>
    </row>
    <row r="409">
      <c r="A409" s="384"/>
      <c r="B409" s="384"/>
    </row>
    <row r="410">
      <c r="A410" s="384"/>
      <c r="B410" s="384"/>
    </row>
    <row r="411">
      <c r="A411" s="384"/>
      <c r="B411" s="384"/>
    </row>
    <row r="412">
      <c r="A412" s="384"/>
      <c r="B412" s="384"/>
    </row>
    <row r="413">
      <c r="A413" s="384"/>
      <c r="B413" s="384"/>
    </row>
    <row r="414">
      <c r="A414" s="384"/>
      <c r="B414" s="384"/>
    </row>
    <row r="415">
      <c r="A415" s="384"/>
      <c r="B415" s="384"/>
    </row>
    <row r="416">
      <c r="A416" s="384"/>
      <c r="B416" s="384"/>
    </row>
    <row r="417">
      <c r="A417" s="384"/>
      <c r="B417" s="384"/>
    </row>
    <row r="418">
      <c r="A418" s="384"/>
      <c r="B418" s="384"/>
    </row>
    <row r="419">
      <c r="A419" s="384"/>
      <c r="B419" s="384"/>
    </row>
    <row r="420">
      <c r="A420" s="384"/>
      <c r="B420" s="384"/>
    </row>
    <row r="421">
      <c r="A421" s="384"/>
      <c r="B421" s="384"/>
    </row>
    <row r="422">
      <c r="A422" s="384"/>
      <c r="B422" s="384"/>
    </row>
    <row r="423">
      <c r="A423" s="384"/>
      <c r="B423" s="384"/>
    </row>
    <row r="424">
      <c r="A424" s="384"/>
      <c r="B424" s="384"/>
    </row>
    <row r="425">
      <c r="A425" s="384"/>
      <c r="B425" s="384"/>
    </row>
    <row r="426">
      <c r="A426" s="384"/>
      <c r="B426" s="384"/>
    </row>
    <row r="427">
      <c r="A427" s="384"/>
      <c r="B427" s="384"/>
    </row>
    <row r="428">
      <c r="A428" s="384"/>
      <c r="B428" s="384"/>
    </row>
    <row r="429">
      <c r="A429" s="384"/>
      <c r="B429" s="384"/>
    </row>
    <row r="430">
      <c r="A430" s="384"/>
      <c r="B430" s="384"/>
    </row>
    <row r="431">
      <c r="A431" s="384"/>
      <c r="B431" s="384"/>
    </row>
    <row r="432">
      <c r="A432" s="384"/>
      <c r="B432" s="384"/>
    </row>
    <row r="433">
      <c r="A433" s="384"/>
      <c r="B433" s="384"/>
    </row>
    <row r="434">
      <c r="A434" s="384"/>
      <c r="B434" s="384"/>
    </row>
    <row r="435">
      <c r="A435" s="384"/>
      <c r="B435" s="384"/>
    </row>
    <row r="436">
      <c r="A436" s="384"/>
      <c r="B436" s="384"/>
    </row>
    <row r="437">
      <c r="A437" s="384"/>
      <c r="B437" s="384"/>
    </row>
    <row r="438">
      <c r="A438" s="384"/>
      <c r="B438" s="384"/>
    </row>
    <row r="439">
      <c r="A439" s="384"/>
      <c r="B439" s="384"/>
    </row>
    <row r="440">
      <c r="A440" s="384"/>
      <c r="B440" s="384"/>
    </row>
    <row r="441">
      <c r="A441" s="384"/>
      <c r="B441" s="384"/>
    </row>
    <row r="442">
      <c r="A442" s="384"/>
      <c r="B442" s="384"/>
    </row>
    <row r="443">
      <c r="A443" s="384"/>
      <c r="B443" s="384"/>
    </row>
    <row r="444">
      <c r="A444" s="384"/>
      <c r="B444" s="384"/>
    </row>
    <row r="445">
      <c r="A445" s="384"/>
      <c r="B445" s="384"/>
    </row>
    <row r="446">
      <c r="A446" s="384"/>
      <c r="B446" s="384"/>
    </row>
    <row r="447">
      <c r="A447" s="384"/>
      <c r="B447" s="384"/>
    </row>
    <row r="448">
      <c r="A448" s="384"/>
      <c r="B448" s="384"/>
    </row>
    <row r="449">
      <c r="A449" s="384"/>
      <c r="B449" s="384"/>
    </row>
    <row r="450">
      <c r="A450" s="384"/>
      <c r="B450" s="384"/>
    </row>
    <row r="451">
      <c r="A451" s="384"/>
      <c r="B451" s="384"/>
    </row>
    <row r="452">
      <c r="A452" s="384"/>
      <c r="B452" s="384"/>
    </row>
    <row r="453">
      <c r="A453" s="384"/>
      <c r="B453" s="384"/>
    </row>
    <row r="454">
      <c r="A454" s="384"/>
      <c r="B454" s="384"/>
    </row>
    <row r="455">
      <c r="A455" s="384"/>
      <c r="B455" s="384"/>
    </row>
    <row r="456">
      <c r="A456" s="384"/>
      <c r="B456" s="384"/>
    </row>
    <row r="457">
      <c r="A457" s="384"/>
      <c r="B457" s="384"/>
    </row>
    <row r="458">
      <c r="A458" s="384"/>
      <c r="B458" s="384"/>
    </row>
    <row r="459">
      <c r="A459" s="384"/>
      <c r="B459" s="384"/>
    </row>
    <row r="460">
      <c r="A460" s="384"/>
      <c r="B460" s="384"/>
    </row>
    <row r="461">
      <c r="A461" s="384"/>
      <c r="B461" s="384"/>
    </row>
    <row r="462">
      <c r="A462" s="384"/>
      <c r="B462" s="384"/>
    </row>
    <row r="463">
      <c r="A463" s="384"/>
      <c r="B463" s="384"/>
    </row>
    <row r="464">
      <c r="A464" s="384"/>
      <c r="B464" s="384"/>
    </row>
    <row r="465">
      <c r="A465" s="384"/>
      <c r="B465" s="384"/>
    </row>
    <row r="466">
      <c r="A466" s="384"/>
      <c r="B466" s="384"/>
    </row>
    <row r="467">
      <c r="A467" s="384"/>
      <c r="B467" s="384"/>
    </row>
    <row r="468">
      <c r="A468" s="384"/>
      <c r="B468" s="384"/>
    </row>
    <row r="469">
      <c r="A469" s="384"/>
      <c r="B469" s="384"/>
    </row>
    <row r="470">
      <c r="A470" s="384"/>
      <c r="B470" s="384"/>
    </row>
    <row r="471">
      <c r="A471" s="384"/>
      <c r="B471" s="384"/>
    </row>
    <row r="472">
      <c r="A472" s="384"/>
      <c r="B472" s="384"/>
    </row>
    <row r="473">
      <c r="A473" s="384"/>
      <c r="B473" s="384"/>
    </row>
    <row r="474">
      <c r="A474" s="384"/>
      <c r="B474" s="384"/>
    </row>
    <row r="475">
      <c r="A475" s="384"/>
      <c r="B475" s="384"/>
    </row>
    <row r="476">
      <c r="A476" s="384"/>
      <c r="B476" s="384"/>
    </row>
    <row r="477">
      <c r="A477" s="384"/>
      <c r="B477" s="384"/>
    </row>
    <row r="478">
      <c r="A478" s="384"/>
      <c r="B478" s="384"/>
    </row>
    <row r="479">
      <c r="A479" s="384"/>
      <c r="B479" s="384"/>
    </row>
    <row r="480">
      <c r="A480" s="384"/>
      <c r="B480" s="384"/>
    </row>
    <row r="481">
      <c r="A481" s="384"/>
      <c r="B481" s="384"/>
    </row>
    <row r="482">
      <c r="A482" s="384"/>
      <c r="B482" s="384"/>
    </row>
    <row r="483">
      <c r="A483" s="384"/>
      <c r="B483" s="384"/>
    </row>
    <row r="484">
      <c r="A484" s="384"/>
      <c r="B484" s="384"/>
    </row>
    <row r="485">
      <c r="A485" s="384"/>
      <c r="B485" s="384"/>
    </row>
    <row r="486">
      <c r="A486" s="384"/>
      <c r="B486" s="384"/>
    </row>
    <row r="487">
      <c r="A487" s="384"/>
      <c r="B487" s="384"/>
    </row>
    <row r="488">
      <c r="A488" s="384"/>
      <c r="B488" s="384"/>
    </row>
    <row r="489">
      <c r="A489" s="384"/>
      <c r="B489" s="384"/>
    </row>
    <row r="490">
      <c r="A490" s="384"/>
      <c r="B490" s="384"/>
    </row>
    <row r="491">
      <c r="A491" s="384"/>
      <c r="B491" s="384"/>
    </row>
    <row r="492">
      <c r="A492" s="384"/>
      <c r="B492" s="384"/>
    </row>
    <row r="493">
      <c r="A493" s="384"/>
      <c r="B493" s="384"/>
    </row>
    <row r="494">
      <c r="A494" s="384"/>
      <c r="B494" s="384"/>
    </row>
    <row r="495">
      <c r="A495" s="384"/>
      <c r="B495" s="384"/>
    </row>
    <row r="496">
      <c r="A496" s="384"/>
      <c r="B496" s="384"/>
    </row>
    <row r="497">
      <c r="A497" s="384"/>
      <c r="B497" s="384"/>
    </row>
    <row r="498">
      <c r="A498" s="384"/>
      <c r="B498" s="384"/>
    </row>
    <row r="499">
      <c r="A499" s="384"/>
      <c r="B499" s="384"/>
    </row>
    <row r="500">
      <c r="A500" s="384"/>
      <c r="B500" s="384"/>
    </row>
    <row r="501">
      <c r="A501" s="384"/>
      <c r="B501" s="384"/>
    </row>
    <row r="502">
      <c r="A502" s="384"/>
      <c r="B502" s="384"/>
    </row>
    <row r="503">
      <c r="A503" s="384"/>
      <c r="B503" s="384"/>
    </row>
    <row r="504">
      <c r="A504" s="384"/>
      <c r="B504" s="384"/>
    </row>
    <row r="505">
      <c r="A505" s="384"/>
      <c r="B505" s="384"/>
    </row>
    <row r="506">
      <c r="A506" s="384"/>
      <c r="B506" s="384"/>
    </row>
    <row r="507">
      <c r="A507" s="384"/>
      <c r="B507" s="384"/>
    </row>
    <row r="508">
      <c r="A508" s="384"/>
      <c r="B508" s="384"/>
    </row>
    <row r="509">
      <c r="A509" s="384"/>
      <c r="B509" s="384"/>
    </row>
    <row r="510">
      <c r="A510" s="384"/>
      <c r="B510" s="384"/>
    </row>
    <row r="511">
      <c r="A511" s="384"/>
      <c r="B511" s="384"/>
    </row>
    <row r="512">
      <c r="A512" s="384"/>
      <c r="B512" s="384"/>
    </row>
    <row r="513">
      <c r="A513" s="384"/>
      <c r="B513" s="384"/>
    </row>
    <row r="514">
      <c r="A514" s="384"/>
      <c r="B514" s="384"/>
    </row>
    <row r="515">
      <c r="A515" s="384"/>
      <c r="B515" s="384"/>
    </row>
    <row r="516">
      <c r="A516" s="384"/>
      <c r="B516" s="384"/>
    </row>
    <row r="517">
      <c r="A517" s="384"/>
      <c r="B517" s="384"/>
    </row>
    <row r="518">
      <c r="A518" s="384"/>
      <c r="B518" s="384"/>
    </row>
    <row r="519">
      <c r="A519" s="384"/>
      <c r="B519" s="384"/>
    </row>
    <row r="520">
      <c r="A520" s="384"/>
      <c r="B520" s="384"/>
    </row>
    <row r="521">
      <c r="A521" s="384"/>
      <c r="B521" s="384"/>
    </row>
    <row r="522">
      <c r="A522" s="384"/>
      <c r="B522" s="384"/>
    </row>
    <row r="523">
      <c r="A523" s="384"/>
      <c r="B523" s="384"/>
    </row>
    <row r="524">
      <c r="A524" s="384"/>
      <c r="B524" s="384"/>
    </row>
    <row r="525">
      <c r="A525" s="384"/>
      <c r="B525" s="384"/>
    </row>
    <row r="526">
      <c r="A526" s="384"/>
      <c r="B526" s="384"/>
    </row>
    <row r="527">
      <c r="A527" s="384"/>
      <c r="B527" s="384"/>
    </row>
    <row r="528">
      <c r="A528" s="384"/>
      <c r="B528" s="384"/>
    </row>
    <row r="529">
      <c r="A529" s="384"/>
      <c r="B529" s="384"/>
    </row>
    <row r="530">
      <c r="A530" s="384"/>
      <c r="B530" s="384"/>
    </row>
    <row r="531">
      <c r="A531" s="384"/>
      <c r="B531" s="384"/>
    </row>
    <row r="532">
      <c r="A532" s="384"/>
      <c r="B532" s="384"/>
    </row>
    <row r="533">
      <c r="A533" s="384"/>
      <c r="B533" s="384"/>
    </row>
    <row r="534">
      <c r="A534" s="384"/>
      <c r="B534" s="384"/>
    </row>
    <row r="535">
      <c r="A535" s="384"/>
      <c r="B535" s="384"/>
    </row>
    <row r="536">
      <c r="A536" s="384"/>
      <c r="B536" s="384"/>
    </row>
    <row r="537">
      <c r="A537" s="384"/>
      <c r="B537" s="384"/>
    </row>
    <row r="538">
      <c r="A538" s="384"/>
      <c r="B538" s="384"/>
    </row>
    <row r="539">
      <c r="A539" s="384"/>
      <c r="B539" s="384"/>
    </row>
    <row r="540">
      <c r="A540" s="384"/>
      <c r="B540" s="384"/>
    </row>
    <row r="541">
      <c r="A541" s="384"/>
      <c r="B541" s="384"/>
    </row>
    <row r="542">
      <c r="A542" s="384"/>
      <c r="B542" s="384"/>
    </row>
    <row r="543">
      <c r="A543" s="384"/>
      <c r="B543" s="384"/>
    </row>
    <row r="544">
      <c r="A544" s="384"/>
      <c r="B544" s="384"/>
    </row>
    <row r="545">
      <c r="A545" s="384"/>
      <c r="B545" s="384"/>
    </row>
    <row r="546">
      <c r="A546" s="384"/>
      <c r="B546" s="384"/>
    </row>
    <row r="547">
      <c r="A547" s="384"/>
      <c r="B547" s="384"/>
    </row>
    <row r="548">
      <c r="A548" s="384"/>
      <c r="B548" s="384"/>
    </row>
    <row r="549">
      <c r="A549" s="384"/>
      <c r="B549" s="384"/>
    </row>
    <row r="550">
      <c r="A550" s="384"/>
      <c r="B550" s="384"/>
    </row>
    <row r="551">
      <c r="A551" s="384"/>
      <c r="B551" s="384"/>
    </row>
    <row r="552">
      <c r="A552" s="384"/>
      <c r="B552" s="384"/>
    </row>
    <row r="553">
      <c r="A553" s="384"/>
      <c r="B553" s="384"/>
    </row>
    <row r="554">
      <c r="A554" s="384"/>
      <c r="B554" s="384"/>
    </row>
    <row r="555">
      <c r="A555" s="384"/>
      <c r="B555" s="384"/>
    </row>
    <row r="556">
      <c r="A556" s="384"/>
      <c r="B556" s="384"/>
    </row>
    <row r="557">
      <c r="A557" s="384"/>
      <c r="B557" s="384"/>
    </row>
    <row r="558">
      <c r="A558" s="384"/>
      <c r="B558" s="384"/>
    </row>
    <row r="559">
      <c r="A559" s="384"/>
      <c r="B559" s="384"/>
    </row>
    <row r="560">
      <c r="A560" s="384"/>
      <c r="B560" s="384"/>
    </row>
    <row r="561">
      <c r="A561" s="384"/>
      <c r="B561" s="384"/>
    </row>
    <row r="562">
      <c r="A562" s="384"/>
      <c r="B562" s="384"/>
    </row>
    <row r="563">
      <c r="A563" s="384"/>
      <c r="B563" s="384"/>
    </row>
    <row r="564">
      <c r="A564" s="384"/>
      <c r="B564" s="384"/>
    </row>
    <row r="565">
      <c r="A565" s="384"/>
      <c r="B565" s="384"/>
    </row>
    <row r="566">
      <c r="A566" s="384"/>
      <c r="B566" s="384"/>
    </row>
    <row r="567">
      <c r="A567" s="384"/>
      <c r="B567" s="384"/>
    </row>
    <row r="568">
      <c r="A568" s="384"/>
      <c r="B568" s="384"/>
    </row>
    <row r="569">
      <c r="A569" s="384"/>
      <c r="B569" s="384"/>
    </row>
    <row r="570">
      <c r="A570" s="384"/>
      <c r="B570" s="384"/>
    </row>
    <row r="571">
      <c r="A571" s="384"/>
      <c r="B571" s="384"/>
    </row>
    <row r="572">
      <c r="A572" s="384"/>
      <c r="B572" s="384"/>
    </row>
    <row r="573">
      <c r="A573" s="384"/>
      <c r="B573" s="384"/>
    </row>
    <row r="574">
      <c r="A574" s="384"/>
      <c r="B574" s="384"/>
    </row>
    <row r="575">
      <c r="A575" s="384"/>
      <c r="B575" s="384"/>
    </row>
    <row r="576">
      <c r="A576" s="384"/>
      <c r="B576" s="384"/>
    </row>
    <row r="577">
      <c r="A577" s="384"/>
      <c r="B577" s="384"/>
    </row>
    <row r="578">
      <c r="A578" s="384"/>
      <c r="B578" s="384"/>
    </row>
    <row r="579">
      <c r="A579" s="384"/>
      <c r="B579" s="384"/>
    </row>
    <row r="580">
      <c r="A580" s="384"/>
      <c r="B580" s="384"/>
    </row>
    <row r="581">
      <c r="A581" s="384"/>
      <c r="B581" s="384"/>
    </row>
    <row r="582">
      <c r="A582" s="384"/>
      <c r="B582" s="384"/>
    </row>
    <row r="583">
      <c r="A583" s="384"/>
      <c r="B583" s="384"/>
    </row>
    <row r="584">
      <c r="A584" s="384"/>
      <c r="B584" s="384"/>
    </row>
    <row r="585">
      <c r="A585" s="384"/>
      <c r="B585" s="384"/>
    </row>
    <row r="586">
      <c r="A586" s="384"/>
      <c r="B586" s="384"/>
    </row>
    <row r="587">
      <c r="A587" s="384"/>
      <c r="B587" s="384"/>
    </row>
    <row r="588">
      <c r="A588" s="384"/>
      <c r="B588" s="384"/>
    </row>
    <row r="589">
      <c r="A589" s="384"/>
      <c r="B589" s="384"/>
    </row>
    <row r="590">
      <c r="A590" s="384"/>
      <c r="B590" s="384"/>
    </row>
    <row r="591">
      <c r="A591" s="384"/>
      <c r="B591" s="384"/>
    </row>
    <row r="592">
      <c r="A592" s="384"/>
      <c r="B592" s="384"/>
    </row>
    <row r="593">
      <c r="A593" s="384"/>
      <c r="B593" s="384"/>
    </row>
    <row r="594">
      <c r="A594" s="384"/>
      <c r="B594" s="384"/>
    </row>
    <row r="595">
      <c r="A595" s="384"/>
      <c r="B595" s="384"/>
    </row>
    <row r="596">
      <c r="A596" s="384"/>
      <c r="B596" s="384"/>
    </row>
    <row r="597">
      <c r="A597" s="384"/>
      <c r="B597" s="384"/>
    </row>
    <row r="598">
      <c r="A598" s="384"/>
      <c r="B598" s="384"/>
    </row>
    <row r="599">
      <c r="A599" s="384"/>
      <c r="B599" s="384"/>
    </row>
    <row r="600">
      <c r="A600" s="384"/>
      <c r="B600" s="384"/>
    </row>
    <row r="601">
      <c r="A601" s="384"/>
      <c r="B601" s="384"/>
    </row>
    <row r="602">
      <c r="A602" s="384"/>
      <c r="B602" s="384"/>
    </row>
    <row r="603">
      <c r="A603" s="384"/>
      <c r="B603" s="384"/>
    </row>
    <row r="604">
      <c r="A604" s="384"/>
      <c r="B604" s="384"/>
    </row>
    <row r="605">
      <c r="A605" s="384"/>
      <c r="B605" s="384"/>
    </row>
    <row r="606">
      <c r="A606" s="384"/>
      <c r="B606" s="384"/>
    </row>
    <row r="607">
      <c r="A607" s="384"/>
      <c r="B607" s="384"/>
    </row>
    <row r="608">
      <c r="A608" s="384"/>
      <c r="B608" s="384"/>
    </row>
    <row r="609">
      <c r="A609" s="384"/>
      <c r="B609" s="384"/>
    </row>
    <row r="610">
      <c r="A610" s="384"/>
      <c r="B610" s="384"/>
    </row>
    <row r="611">
      <c r="A611" s="384"/>
      <c r="B611" s="384"/>
    </row>
    <row r="612">
      <c r="A612" s="384"/>
      <c r="B612" s="384"/>
    </row>
    <row r="613">
      <c r="A613" s="384"/>
      <c r="B613" s="384"/>
    </row>
    <row r="614">
      <c r="A614" s="384"/>
      <c r="B614" s="384"/>
    </row>
    <row r="615">
      <c r="A615" s="384"/>
      <c r="B615" s="384"/>
    </row>
    <row r="616">
      <c r="A616" s="384"/>
      <c r="B616" s="384"/>
    </row>
    <row r="617">
      <c r="A617" s="384"/>
      <c r="B617" s="384"/>
    </row>
    <row r="618">
      <c r="A618" s="384"/>
      <c r="B618" s="384"/>
    </row>
    <row r="619">
      <c r="A619" s="384"/>
      <c r="B619" s="384"/>
    </row>
    <row r="620">
      <c r="A620" s="384"/>
      <c r="B620" s="384"/>
    </row>
    <row r="621">
      <c r="A621" s="384"/>
      <c r="B621" s="384"/>
    </row>
    <row r="622">
      <c r="A622" s="384"/>
      <c r="B622" s="384"/>
    </row>
    <row r="623">
      <c r="A623" s="384"/>
      <c r="B623" s="384"/>
    </row>
    <row r="624">
      <c r="A624" s="384"/>
      <c r="B624" s="384"/>
    </row>
    <row r="625">
      <c r="A625" s="384"/>
      <c r="B625" s="384"/>
    </row>
    <row r="626">
      <c r="A626" s="384"/>
      <c r="B626" s="384"/>
    </row>
    <row r="627">
      <c r="A627" s="384"/>
      <c r="B627" s="384"/>
    </row>
    <row r="628">
      <c r="A628" s="384"/>
      <c r="B628" s="384"/>
    </row>
    <row r="629">
      <c r="A629" s="384"/>
      <c r="B629" s="384"/>
    </row>
    <row r="630">
      <c r="A630" s="384"/>
      <c r="B630" s="384"/>
    </row>
    <row r="631">
      <c r="A631" s="384"/>
      <c r="B631" s="384"/>
    </row>
    <row r="632">
      <c r="A632" s="384"/>
      <c r="B632" s="384"/>
    </row>
    <row r="633">
      <c r="A633" s="384"/>
      <c r="B633" s="384"/>
    </row>
    <row r="634">
      <c r="A634" s="384"/>
      <c r="B634" s="384"/>
    </row>
    <row r="635">
      <c r="A635" s="384"/>
      <c r="B635" s="384"/>
    </row>
    <row r="636">
      <c r="A636" s="384"/>
      <c r="B636" s="384"/>
    </row>
    <row r="637">
      <c r="A637" s="384"/>
      <c r="B637" s="384"/>
    </row>
    <row r="638">
      <c r="A638" s="384"/>
      <c r="B638" s="384"/>
    </row>
    <row r="639">
      <c r="A639" s="384"/>
      <c r="B639" s="384"/>
    </row>
    <row r="640">
      <c r="A640" s="384"/>
      <c r="B640" s="384"/>
    </row>
    <row r="641">
      <c r="A641" s="384"/>
      <c r="B641" s="384"/>
    </row>
    <row r="642">
      <c r="A642" s="384"/>
      <c r="B642" s="384"/>
    </row>
    <row r="643">
      <c r="A643" s="384"/>
      <c r="B643" s="384"/>
    </row>
    <row r="644">
      <c r="A644" s="384"/>
      <c r="B644" s="384"/>
    </row>
    <row r="645">
      <c r="A645" s="384"/>
      <c r="B645" s="384"/>
    </row>
    <row r="646">
      <c r="A646" s="384"/>
      <c r="B646" s="384"/>
    </row>
    <row r="647">
      <c r="A647" s="384"/>
      <c r="B647" s="384"/>
    </row>
    <row r="648">
      <c r="A648" s="384"/>
      <c r="B648" s="384"/>
    </row>
    <row r="649">
      <c r="A649" s="384"/>
      <c r="B649" s="384"/>
    </row>
    <row r="650">
      <c r="A650" s="384"/>
      <c r="B650" s="384"/>
    </row>
    <row r="651">
      <c r="A651" s="384"/>
      <c r="B651" s="384"/>
    </row>
    <row r="652">
      <c r="A652" s="384"/>
      <c r="B652" s="384"/>
    </row>
    <row r="653">
      <c r="A653" s="384"/>
      <c r="B653" s="384"/>
    </row>
    <row r="654">
      <c r="A654" s="384"/>
      <c r="B654" s="384"/>
    </row>
    <row r="655">
      <c r="A655" s="384"/>
      <c r="B655" s="384"/>
    </row>
    <row r="656">
      <c r="A656" s="384"/>
      <c r="B656" s="384"/>
    </row>
    <row r="657">
      <c r="A657" s="384"/>
      <c r="B657" s="384"/>
    </row>
    <row r="658">
      <c r="A658" s="384"/>
      <c r="B658" s="384"/>
    </row>
    <row r="659">
      <c r="A659" s="384"/>
      <c r="B659" s="384"/>
    </row>
    <row r="660">
      <c r="A660" s="384"/>
      <c r="B660" s="384"/>
    </row>
    <row r="661">
      <c r="A661" s="384"/>
      <c r="B661" s="384"/>
    </row>
    <row r="662">
      <c r="A662" s="384"/>
      <c r="B662" s="384"/>
    </row>
    <row r="663">
      <c r="A663" s="384"/>
      <c r="B663" s="384"/>
    </row>
    <row r="664">
      <c r="A664" s="384"/>
      <c r="B664" s="384"/>
    </row>
    <row r="665">
      <c r="A665" s="384"/>
      <c r="B665" s="384"/>
    </row>
    <row r="666">
      <c r="A666" s="384"/>
      <c r="B666" s="384"/>
    </row>
    <row r="667">
      <c r="A667" s="384"/>
      <c r="B667" s="384"/>
    </row>
    <row r="668">
      <c r="A668" s="384"/>
      <c r="B668" s="384"/>
    </row>
    <row r="669">
      <c r="A669" s="384"/>
      <c r="B669" s="384"/>
    </row>
    <row r="670">
      <c r="A670" s="384"/>
      <c r="B670" s="384"/>
    </row>
    <row r="671">
      <c r="A671" s="384"/>
      <c r="B671" s="384"/>
    </row>
    <row r="672">
      <c r="A672" s="384"/>
      <c r="B672" s="384"/>
    </row>
    <row r="673">
      <c r="A673" s="384"/>
      <c r="B673" s="384"/>
    </row>
    <row r="674">
      <c r="A674" s="384"/>
      <c r="B674" s="384"/>
    </row>
    <row r="675">
      <c r="A675" s="384"/>
      <c r="B675" s="384"/>
    </row>
    <row r="676">
      <c r="A676" s="384"/>
      <c r="B676" s="384"/>
    </row>
    <row r="677">
      <c r="A677" s="384"/>
      <c r="B677" s="384"/>
    </row>
    <row r="678">
      <c r="A678" s="384"/>
      <c r="B678" s="384"/>
    </row>
    <row r="679">
      <c r="A679" s="384"/>
      <c r="B679" s="384"/>
    </row>
    <row r="680">
      <c r="A680" s="384"/>
      <c r="B680" s="384"/>
    </row>
    <row r="681">
      <c r="A681" s="384"/>
      <c r="B681" s="384"/>
    </row>
    <row r="682">
      <c r="A682" s="384"/>
      <c r="B682" s="384"/>
    </row>
    <row r="683">
      <c r="A683" s="384"/>
      <c r="B683" s="384"/>
    </row>
    <row r="684">
      <c r="A684" s="384"/>
      <c r="B684" s="384"/>
    </row>
    <row r="685">
      <c r="A685" s="384"/>
      <c r="B685" s="384"/>
    </row>
    <row r="686">
      <c r="A686" s="384"/>
      <c r="B686" s="384"/>
    </row>
    <row r="687">
      <c r="A687" s="384"/>
      <c r="B687" s="384"/>
    </row>
    <row r="688">
      <c r="A688" s="384"/>
      <c r="B688" s="384"/>
    </row>
    <row r="689">
      <c r="A689" s="384"/>
      <c r="B689" s="384"/>
    </row>
    <row r="690">
      <c r="A690" s="384"/>
      <c r="B690" s="384"/>
    </row>
    <row r="691">
      <c r="A691" s="384"/>
      <c r="B691" s="384"/>
    </row>
    <row r="692">
      <c r="A692" s="384"/>
      <c r="B692" s="384"/>
    </row>
    <row r="693">
      <c r="A693" s="384"/>
      <c r="B693" s="384"/>
    </row>
    <row r="694">
      <c r="A694" s="384"/>
      <c r="B694" s="384"/>
    </row>
    <row r="695">
      <c r="A695" s="384"/>
      <c r="B695" s="384"/>
    </row>
    <row r="696">
      <c r="A696" s="384"/>
      <c r="B696" s="384"/>
    </row>
    <row r="697">
      <c r="A697" s="384"/>
      <c r="B697" s="384"/>
    </row>
    <row r="698">
      <c r="A698" s="384"/>
      <c r="B698" s="384"/>
    </row>
    <row r="699">
      <c r="A699" s="384"/>
      <c r="B699" s="384"/>
    </row>
    <row r="700">
      <c r="A700" s="384"/>
      <c r="B700" s="384"/>
    </row>
    <row r="701">
      <c r="A701" s="384"/>
      <c r="B701" s="384"/>
    </row>
    <row r="702">
      <c r="A702" s="384"/>
      <c r="B702" s="384"/>
    </row>
    <row r="703">
      <c r="A703" s="384"/>
      <c r="B703" s="384"/>
    </row>
    <row r="704">
      <c r="A704" s="384"/>
      <c r="B704" s="384"/>
    </row>
    <row r="705">
      <c r="A705" s="384"/>
      <c r="B705" s="384"/>
    </row>
    <row r="706">
      <c r="A706" s="384"/>
      <c r="B706" s="384"/>
    </row>
    <row r="707">
      <c r="A707" s="384"/>
      <c r="B707" s="384"/>
    </row>
    <row r="708">
      <c r="A708" s="384"/>
      <c r="B708" s="384"/>
    </row>
    <row r="709">
      <c r="A709" s="384"/>
      <c r="B709" s="384"/>
    </row>
    <row r="710">
      <c r="A710" s="384"/>
      <c r="B710" s="384"/>
    </row>
    <row r="711">
      <c r="A711" s="384"/>
      <c r="B711" s="384"/>
    </row>
    <row r="712">
      <c r="A712" s="384"/>
      <c r="B712" s="384"/>
    </row>
    <row r="713">
      <c r="A713" s="384"/>
      <c r="B713" s="384"/>
    </row>
    <row r="714">
      <c r="A714" s="384"/>
      <c r="B714" s="384"/>
    </row>
    <row r="715">
      <c r="A715" s="384"/>
      <c r="B715" s="384"/>
    </row>
    <row r="716">
      <c r="A716" s="384"/>
      <c r="B716" s="384"/>
    </row>
    <row r="717">
      <c r="A717" s="384"/>
      <c r="B717" s="384"/>
    </row>
    <row r="718">
      <c r="A718" s="384"/>
      <c r="B718" s="384"/>
    </row>
    <row r="719">
      <c r="A719" s="384"/>
      <c r="B719" s="384"/>
    </row>
    <row r="720">
      <c r="A720" s="384"/>
      <c r="B720" s="384"/>
    </row>
    <row r="721">
      <c r="A721" s="384"/>
      <c r="B721" s="384"/>
    </row>
    <row r="722">
      <c r="A722" s="384"/>
      <c r="B722" s="384"/>
    </row>
    <row r="723">
      <c r="A723" s="384"/>
      <c r="B723" s="384"/>
    </row>
    <row r="724">
      <c r="A724" s="384"/>
      <c r="B724" s="384"/>
    </row>
    <row r="725">
      <c r="A725" s="384"/>
      <c r="B725" s="384"/>
    </row>
    <row r="726">
      <c r="A726" s="384"/>
      <c r="B726" s="384"/>
    </row>
    <row r="727">
      <c r="A727" s="384"/>
      <c r="B727" s="384"/>
    </row>
    <row r="728">
      <c r="A728" s="384"/>
      <c r="B728" s="384"/>
    </row>
    <row r="729">
      <c r="A729" s="384"/>
      <c r="B729" s="384"/>
    </row>
    <row r="730">
      <c r="A730" s="384"/>
      <c r="B730" s="384"/>
    </row>
    <row r="731">
      <c r="A731" s="384"/>
      <c r="B731" s="384"/>
    </row>
    <row r="732">
      <c r="A732" s="384"/>
      <c r="B732" s="384"/>
    </row>
    <row r="733">
      <c r="A733" s="384"/>
      <c r="B733" s="384"/>
    </row>
    <row r="734">
      <c r="A734" s="384"/>
      <c r="B734" s="384"/>
    </row>
    <row r="735">
      <c r="A735" s="384"/>
      <c r="B735" s="384"/>
    </row>
    <row r="736">
      <c r="A736" s="384"/>
      <c r="B736" s="384"/>
    </row>
    <row r="737">
      <c r="A737" s="384"/>
      <c r="B737" s="384"/>
    </row>
    <row r="738">
      <c r="A738" s="384"/>
      <c r="B738" s="384"/>
    </row>
    <row r="739">
      <c r="A739" s="384"/>
      <c r="B739" s="384"/>
    </row>
    <row r="740">
      <c r="A740" s="384"/>
      <c r="B740" s="384"/>
    </row>
    <row r="741">
      <c r="A741" s="384"/>
      <c r="B741" s="384"/>
    </row>
    <row r="742">
      <c r="A742" s="384"/>
      <c r="B742" s="384"/>
    </row>
    <row r="743">
      <c r="A743" s="384"/>
      <c r="B743" s="384"/>
    </row>
    <row r="744">
      <c r="A744" s="384"/>
      <c r="B744" s="384"/>
    </row>
    <row r="745">
      <c r="A745" s="384"/>
      <c r="B745" s="384"/>
    </row>
    <row r="746">
      <c r="A746" s="384"/>
      <c r="B746" s="384"/>
    </row>
    <row r="747">
      <c r="A747" s="384"/>
      <c r="B747" s="384"/>
    </row>
    <row r="748">
      <c r="A748" s="384"/>
      <c r="B748" s="384"/>
    </row>
    <row r="749">
      <c r="A749" s="384"/>
      <c r="B749" s="384"/>
    </row>
    <row r="750">
      <c r="A750" s="384"/>
      <c r="B750" s="384"/>
    </row>
    <row r="751">
      <c r="A751" s="384"/>
      <c r="B751" s="384"/>
    </row>
    <row r="752">
      <c r="A752" s="384"/>
      <c r="B752" s="384"/>
    </row>
    <row r="753">
      <c r="A753" s="384"/>
      <c r="B753" s="384"/>
    </row>
    <row r="754">
      <c r="A754" s="384"/>
      <c r="B754" s="384"/>
    </row>
    <row r="755">
      <c r="A755" s="384"/>
      <c r="B755" s="384"/>
    </row>
    <row r="756">
      <c r="A756" s="384"/>
      <c r="B756" s="384"/>
    </row>
    <row r="757">
      <c r="A757" s="384"/>
      <c r="B757" s="384"/>
    </row>
    <row r="758">
      <c r="A758" s="384"/>
      <c r="B758" s="384"/>
    </row>
    <row r="759">
      <c r="A759" s="384"/>
      <c r="B759" s="384"/>
    </row>
    <row r="760">
      <c r="A760" s="384"/>
      <c r="B760" s="384"/>
    </row>
    <row r="761">
      <c r="A761" s="384"/>
      <c r="B761" s="384"/>
    </row>
    <row r="762">
      <c r="A762" s="384"/>
      <c r="B762" s="384"/>
    </row>
    <row r="763">
      <c r="A763" s="384"/>
      <c r="B763" s="384"/>
    </row>
    <row r="764">
      <c r="A764" s="384"/>
      <c r="B764" s="384"/>
    </row>
    <row r="765">
      <c r="A765" s="384"/>
      <c r="B765" s="384"/>
    </row>
    <row r="766">
      <c r="A766" s="384"/>
      <c r="B766" s="384"/>
    </row>
    <row r="767">
      <c r="A767" s="384"/>
      <c r="B767" s="384"/>
    </row>
    <row r="768">
      <c r="A768" s="384"/>
      <c r="B768" s="384"/>
    </row>
    <row r="769">
      <c r="A769" s="384"/>
      <c r="B769" s="384"/>
    </row>
    <row r="770">
      <c r="A770" s="384"/>
      <c r="B770" s="384"/>
    </row>
    <row r="771">
      <c r="A771" s="384"/>
      <c r="B771" s="384"/>
    </row>
    <row r="772">
      <c r="A772" s="384"/>
      <c r="B772" s="384"/>
    </row>
    <row r="773">
      <c r="A773" s="384"/>
      <c r="B773" s="384"/>
    </row>
    <row r="774">
      <c r="A774" s="384"/>
      <c r="B774" s="384"/>
    </row>
    <row r="775">
      <c r="A775" s="384"/>
      <c r="B775" s="384"/>
    </row>
    <row r="776">
      <c r="A776" s="384"/>
      <c r="B776" s="384"/>
    </row>
    <row r="777">
      <c r="A777" s="384"/>
      <c r="B777" s="384"/>
    </row>
    <row r="778">
      <c r="A778" s="384"/>
      <c r="B778" s="384"/>
    </row>
    <row r="779">
      <c r="A779" s="384"/>
      <c r="B779" s="384"/>
    </row>
    <row r="780">
      <c r="A780" s="384"/>
      <c r="B780" s="384"/>
    </row>
    <row r="781">
      <c r="A781" s="384"/>
      <c r="B781" s="384"/>
    </row>
    <row r="782">
      <c r="A782" s="384"/>
      <c r="B782" s="384"/>
    </row>
    <row r="783">
      <c r="A783" s="384"/>
      <c r="B783" s="384"/>
    </row>
    <row r="784">
      <c r="A784" s="384"/>
      <c r="B784" s="384"/>
    </row>
    <row r="785">
      <c r="A785" s="384"/>
      <c r="B785" s="384"/>
    </row>
    <row r="786">
      <c r="A786" s="384"/>
      <c r="B786" s="384"/>
    </row>
    <row r="787">
      <c r="A787" s="384"/>
      <c r="B787" s="384"/>
    </row>
    <row r="788">
      <c r="A788" s="384"/>
      <c r="B788" s="384"/>
    </row>
    <row r="789">
      <c r="A789" s="384"/>
      <c r="B789" s="384"/>
    </row>
    <row r="790">
      <c r="A790" s="384"/>
      <c r="B790" s="384"/>
    </row>
    <row r="791">
      <c r="A791" s="384"/>
      <c r="B791" s="384"/>
    </row>
    <row r="792">
      <c r="A792" s="384"/>
      <c r="B792" s="384"/>
    </row>
    <row r="793">
      <c r="A793" s="384"/>
      <c r="B793" s="384"/>
    </row>
    <row r="794">
      <c r="A794" s="384"/>
      <c r="B794" s="384"/>
    </row>
    <row r="795">
      <c r="A795" s="384"/>
      <c r="B795" s="384"/>
    </row>
    <row r="796">
      <c r="A796" s="384"/>
      <c r="B796" s="384"/>
    </row>
    <row r="797">
      <c r="A797" s="384"/>
      <c r="B797" s="384"/>
    </row>
    <row r="798">
      <c r="A798" s="384"/>
      <c r="B798" s="384"/>
    </row>
    <row r="799">
      <c r="A799" s="384"/>
      <c r="B799" s="384"/>
    </row>
    <row r="800">
      <c r="A800" s="384"/>
      <c r="B800" s="384"/>
    </row>
    <row r="801">
      <c r="A801" s="384"/>
      <c r="B801" s="384"/>
    </row>
    <row r="802">
      <c r="A802" s="384"/>
      <c r="B802" s="384"/>
    </row>
    <row r="803">
      <c r="A803" s="384"/>
      <c r="B803" s="384"/>
    </row>
    <row r="804">
      <c r="A804" s="384"/>
      <c r="B804" s="384"/>
    </row>
    <row r="805">
      <c r="A805" s="384"/>
      <c r="B805" s="384"/>
    </row>
    <row r="806">
      <c r="A806" s="384"/>
      <c r="B806" s="384"/>
    </row>
    <row r="807">
      <c r="A807" s="384"/>
      <c r="B807" s="384"/>
    </row>
    <row r="808">
      <c r="A808" s="384"/>
      <c r="B808" s="384"/>
    </row>
    <row r="809">
      <c r="A809" s="384"/>
      <c r="B809" s="384"/>
    </row>
    <row r="810">
      <c r="A810" s="384"/>
      <c r="B810" s="384"/>
    </row>
    <row r="811">
      <c r="A811" s="384"/>
      <c r="B811" s="384"/>
    </row>
    <row r="812">
      <c r="A812" s="384"/>
      <c r="B812" s="384"/>
    </row>
    <row r="813">
      <c r="A813" s="384"/>
      <c r="B813" s="384"/>
    </row>
    <row r="814">
      <c r="A814" s="384"/>
      <c r="B814" s="384"/>
    </row>
    <row r="815">
      <c r="A815" s="384"/>
      <c r="B815" s="384"/>
    </row>
    <row r="816">
      <c r="A816" s="384"/>
      <c r="B816" s="384"/>
    </row>
    <row r="817">
      <c r="A817" s="384"/>
      <c r="B817" s="384"/>
    </row>
    <row r="818">
      <c r="A818" s="384"/>
      <c r="B818" s="384"/>
    </row>
    <row r="819">
      <c r="A819" s="384"/>
      <c r="B819" s="384"/>
    </row>
    <row r="820">
      <c r="A820" s="384"/>
      <c r="B820" s="384"/>
    </row>
    <row r="821">
      <c r="A821" s="384"/>
      <c r="B821" s="384"/>
    </row>
    <row r="822">
      <c r="A822" s="384"/>
      <c r="B822" s="384"/>
    </row>
    <row r="823">
      <c r="A823" s="384"/>
      <c r="B823" s="384"/>
    </row>
    <row r="824">
      <c r="A824" s="384"/>
      <c r="B824" s="384"/>
    </row>
    <row r="825">
      <c r="A825" s="384"/>
      <c r="B825" s="384"/>
    </row>
    <row r="826">
      <c r="A826" s="384"/>
      <c r="B826" s="384"/>
    </row>
    <row r="827">
      <c r="A827" s="384"/>
      <c r="B827" s="384"/>
    </row>
    <row r="828">
      <c r="A828" s="384"/>
      <c r="B828" s="384"/>
    </row>
    <row r="829">
      <c r="A829" s="384"/>
      <c r="B829" s="384"/>
    </row>
    <row r="830">
      <c r="A830" s="384"/>
      <c r="B830" s="384"/>
    </row>
    <row r="831">
      <c r="A831" s="384"/>
      <c r="B831" s="384"/>
    </row>
    <row r="832">
      <c r="A832" s="384"/>
      <c r="B832" s="384"/>
    </row>
    <row r="833">
      <c r="A833" s="384"/>
      <c r="B833" s="384"/>
    </row>
    <row r="834">
      <c r="A834" s="384"/>
      <c r="B834" s="384"/>
    </row>
    <row r="835">
      <c r="A835" s="384"/>
      <c r="B835" s="384"/>
    </row>
    <row r="836">
      <c r="A836" s="384"/>
      <c r="B836" s="384"/>
    </row>
    <row r="837">
      <c r="A837" s="384"/>
      <c r="B837" s="384"/>
    </row>
    <row r="838">
      <c r="A838" s="384"/>
      <c r="B838" s="384"/>
    </row>
    <row r="839">
      <c r="A839" s="384"/>
      <c r="B839" s="384"/>
    </row>
    <row r="840">
      <c r="A840" s="384"/>
      <c r="B840" s="384"/>
    </row>
    <row r="841">
      <c r="A841" s="384"/>
      <c r="B841" s="384"/>
    </row>
    <row r="842">
      <c r="A842" s="384"/>
      <c r="B842" s="384"/>
    </row>
    <row r="843">
      <c r="A843" s="384"/>
      <c r="B843" s="384"/>
    </row>
    <row r="844">
      <c r="A844" s="384"/>
      <c r="B844" s="384"/>
    </row>
    <row r="845">
      <c r="A845" s="384"/>
      <c r="B845" s="384"/>
    </row>
    <row r="846">
      <c r="A846" s="384"/>
      <c r="B846" s="384"/>
    </row>
    <row r="847">
      <c r="A847" s="384"/>
      <c r="B847" s="384"/>
    </row>
    <row r="848">
      <c r="A848" s="384"/>
      <c r="B848" s="384"/>
    </row>
    <row r="849">
      <c r="A849" s="384"/>
      <c r="B849" s="384"/>
    </row>
    <row r="850">
      <c r="A850" s="384"/>
      <c r="B850" s="384"/>
    </row>
    <row r="851">
      <c r="A851" s="384"/>
      <c r="B851" s="384"/>
    </row>
    <row r="852">
      <c r="A852" s="384"/>
      <c r="B852" s="384"/>
    </row>
    <row r="853">
      <c r="A853" s="384"/>
      <c r="B853" s="384"/>
    </row>
    <row r="854">
      <c r="A854" s="384"/>
      <c r="B854" s="384"/>
    </row>
    <row r="855">
      <c r="A855" s="384"/>
      <c r="B855" s="384"/>
    </row>
    <row r="856">
      <c r="A856" s="384"/>
      <c r="B856" s="384"/>
    </row>
    <row r="857">
      <c r="A857" s="384"/>
      <c r="B857" s="384"/>
    </row>
    <row r="858">
      <c r="A858" s="384"/>
      <c r="B858" s="384"/>
    </row>
    <row r="859">
      <c r="A859" s="384"/>
      <c r="B859" s="384"/>
    </row>
    <row r="860">
      <c r="A860" s="384"/>
      <c r="B860" s="384"/>
    </row>
    <row r="861">
      <c r="A861" s="384"/>
      <c r="B861" s="384"/>
    </row>
    <row r="862">
      <c r="A862" s="384"/>
      <c r="B862" s="384"/>
    </row>
    <row r="863">
      <c r="A863" s="384"/>
      <c r="B863" s="384"/>
    </row>
    <row r="864">
      <c r="A864" s="384"/>
      <c r="B864" s="384"/>
    </row>
    <row r="865">
      <c r="A865" s="384"/>
      <c r="B865" s="384"/>
    </row>
    <row r="866">
      <c r="A866" s="384"/>
      <c r="B866" s="384"/>
    </row>
    <row r="867">
      <c r="A867" s="384"/>
      <c r="B867" s="384"/>
    </row>
    <row r="868">
      <c r="A868" s="384"/>
      <c r="B868" s="384"/>
    </row>
    <row r="869">
      <c r="A869" s="384"/>
      <c r="B869" s="384"/>
    </row>
    <row r="870">
      <c r="A870" s="384"/>
      <c r="B870" s="384"/>
    </row>
    <row r="871">
      <c r="A871" s="384"/>
      <c r="B871" s="384"/>
    </row>
    <row r="872">
      <c r="A872" s="384"/>
      <c r="B872" s="384"/>
    </row>
    <row r="873">
      <c r="A873" s="384"/>
      <c r="B873" s="384"/>
    </row>
    <row r="874">
      <c r="A874" s="384"/>
      <c r="B874" s="384"/>
    </row>
    <row r="875">
      <c r="A875" s="384"/>
      <c r="B875" s="384"/>
    </row>
    <row r="876">
      <c r="A876" s="384"/>
      <c r="B876" s="384"/>
    </row>
    <row r="877">
      <c r="A877" s="384"/>
      <c r="B877" s="384"/>
    </row>
    <row r="878">
      <c r="A878" s="384"/>
      <c r="B878" s="384"/>
    </row>
    <row r="879">
      <c r="A879" s="384"/>
      <c r="B879" s="384"/>
    </row>
    <row r="880">
      <c r="A880" s="384"/>
      <c r="B880" s="384"/>
    </row>
    <row r="881">
      <c r="A881" s="384"/>
      <c r="B881" s="384"/>
    </row>
    <row r="882">
      <c r="A882" s="384"/>
      <c r="B882" s="384"/>
    </row>
    <row r="883">
      <c r="A883" s="384"/>
      <c r="B883" s="384"/>
    </row>
    <row r="884">
      <c r="A884" s="384"/>
      <c r="B884" s="384"/>
    </row>
    <row r="885">
      <c r="A885" s="384"/>
      <c r="B885" s="384"/>
    </row>
    <row r="886">
      <c r="A886" s="384"/>
      <c r="B886" s="384"/>
    </row>
    <row r="887">
      <c r="A887" s="384"/>
      <c r="B887" s="384"/>
    </row>
    <row r="888">
      <c r="A888" s="384"/>
      <c r="B888" s="384"/>
    </row>
    <row r="889">
      <c r="A889" s="384"/>
      <c r="B889" s="384"/>
    </row>
    <row r="890">
      <c r="A890" s="384"/>
      <c r="B890" s="384"/>
    </row>
    <row r="891">
      <c r="A891" s="384"/>
      <c r="B891" s="384"/>
    </row>
    <row r="892">
      <c r="A892" s="384"/>
      <c r="B892" s="384"/>
    </row>
    <row r="893">
      <c r="A893" s="384"/>
      <c r="B893" s="384"/>
    </row>
    <row r="894">
      <c r="A894" s="384"/>
      <c r="B894" s="384"/>
    </row>
    <row r="895">
      <c r="A895" s="384"/>
      <c r="B895" s="384"/>
    </row>
    <row r="896">
      <c r="A896" s="384"/>
      <c r="B896" s="384"/>
    </row>
    <row r="897">
      <c r="A897" s="384"/>
      <c r="B897" s="384"/>
    </row>
    <row r="898">
      <c r="A898" s="384"/>
      <c r="B898" s="384"/>
    </row>
    <row r="899">
      <c r="A899" s="384"/>
      <c r="B899" s="384"/>
    </row>
    <row r="900">
      <c r="A900" s="384"/>
      <c r="B900" s="384"/>
    </row>
    <row r="901">
      <c r="A901" s="384"/>
      <c r="B901" s="384"/>
    </row>
    <row r="902">
      <c r="A902" s="384"/>
      <c r="B902" s="384"/>
    </row>
    <row r="903">
      <c r="A903" s="384"/>
      <c r="B903" s="384"/>
    </row>
    <row r="904">
      <c r="A904" s="384"/>
      <c r="B904" s="384"/>
    </row>
    <row r="905">
      <c r="A905" s="384"/>
      <c r="B905" s="384"/>
    </row>
    <row r="906">
      <c r="A906" s="384"/>
      <c r="B906" s="384"/>
    </row>
    <row r="907">
      <c r="A907" s="384"/>
      <c r="B907" s="384"/>
    </row>
    <row r="908">
      <c r="A908" s="384"/>
      <c r="B908" s="384"/>
    </row>
    <row r="909">
      <c r="A909" s="384"/>
      <c r="B909" s="384"/>
    </row>
    <row r="910">
      <c r="A910" s="384"/>
      <c r="B910" s="384"/>
    </row>
    <row r="911">
      <c r="A911" s="384"/>
      <c r="B911" s="384"/>
    </row>
    <row r="912">
      <c r="A912" s="384"/>
      <c r="B912" s="384"/>
    </row>
    <row r="913">
      <c r="A913" s="384"/>
      <c r="B913" s="384"/>
    </row>
    <row r="914">
      <c r="A914" s="384"/>
      <c r="B914" s="384"/>
    </row>
    <row r="915">
      <c r="A915" s="384"/>
      <c r="B915" s="384"/>
    </row>
    <row r="916">
      <c r="A916" s="384"/>
      <c r="B916" s="384"/>
    </row>
    <row r="917">
      <c r="A917" s="384"/>
      <c r="B917" s="384"/>
    </row>
    <row r="918">
      <c r="A918" s="384"/>
      <c r="B918" s="384"/>
    </row>
    <row r="919">
      <c r="A919" s="384"/>
      <c r="B919" s="384"/>
    </row>
    <row r="920">
      <c r="A920" s="384"/>
      <c r="B920" s="384"/>
    </row>
    <row r="921">
      <c r="A921" s="384"/>
      <c r="B921" s="384"/>
    </row>
    <row r="922">
      <c r="A922" s="384"/>
      <c r="B922" s="384"/>
    </row>
    <row r="923">
      <c r="A923" s="384"/>
      <c r="B923" s="384"/>
    </row>
    <row r="924">
      <c r="A924" s="384"/>
      <c r="B924" s="384"/>
    </row>
    <row r="925">
      <c r="A925" s="384"/>
      <c r="B925" s="384"/>
    </row>
    <row r="926">
      <c r="A926" s="384"/>
      <c r="B926" s="384"/>
    </row>
    <row r="927">
      <c r="A927" s="384"/>
      <c r="B927" s="384"/>
    </row>
    <row r="928">
      <c r="A928" s="384"/>
      <c r="B928" s="384"/>
    </row>
    <row r="929">
      <c r="A929" s="384"/>
      <c r="B929" s="384"/>
    </row>
    <row r="930">
      <c r="A930" s="384"/>
      <c r="B930" s="384"/>
    </row>
    <row r="931">
      <c r="A931" s="384"/>
      <c r="B931" s="384"/>
    </row>
    <row r="932">
      <c r="A932" s="384"/>
      <c r="B932" s="384"/>
    </row>
    <row r="933">
      <c r="A933" s="384"/>
      <c r="B933" s="384"/>
    </row>
    <row r="934">
      <c r="A934" s="384"/>
      <c r="B934" s="384"/>
    </row>
    <row r="935">
      <c r="A935" s="384"/>
      <c r="B935" s="384"/>
    </row>
    <row r="936">
      <c r="A936" s="384"/>
      <c r="B936" s="384"/>
    </row>
    <row r="937">
      <c r="A937" s="384"/>
      <c r="B937" s="384"/>
    </row>
    <row r="938">
      <c r="A938" s="384"/>
      <c r="B938" s="384"/>
    </row>
    <row r="939">
      <c r="A939" s="384"/>
      <c r="B939" s="384"/>
    </row>
    <row r="940">
      <c r="A940" s="384"/>
      <c r="B940" s="384"/>
    </row>
    <row r="941">
      <c r="A941" s="384"/>
      <c r="B941" s="384"/>
    </row>
    <row r="942">
      <c r="A942" s="384"/>
      <c r="B942" s="384"/>
    </row>
    <row r="943">
      <c r="A943" s="384"/>
      <c r="B943" s="384"/>
    </row>
    <row r="944">
      <c r="A944" s="384"/>
      <c r="B944" s="384"/>
    </row>
    <row r="945">
      <c r="A945" s="384"/>
      <c r="B945" s="384"/>
    </row>
    <row r="946">
      <c r="A946" s="384"/>
      <c r="B946" s="384"/>
    </row>
    <row r="947">
      <c r="A947" s="384"/>
      <c r="B947" s="384"/>
    </row>
    <row r="948">
      <c r="A948" s="384"/>
      <c r="B948" s="384"/>
    </row>
    <row r="949">
      <c r="A949" s="384"/>
      <c r="B949" s="384"/>
    </row>
    <row r="950">
      <c r="A950" s="384"/>
      <c r="B950" s="384"/>
    </row>
    <row r="951">
      <c r="A951" s="384"/>
      <c r="B951" s="384"/>
    </row>
    <row r="952">
      <c r="A952" s="384"/>
      <c r="B952" s="384"/>
    </row>
    <row r="953">
      <c r="A953" s="384"/>
      <c r="B953" s="384"/>
    </row>
    <row r="954">
      <c r="A954" s="384"/>
      <c r="B954" s="384"/>
    </row>
    <row r="955">
      <c r="A955" s="384"/>
      <c r="B955" s="384"/>
    </row>
    <row r="956">
      <c r="A956" s="384"/>
      <c r="B956" s="384"/>
    </row>
    <row r="957">
      <c r="A957" s="384"/>
      <c r="B957" s="384"/>
    </row>
    <row r="958">
      <c r="A958" s="384"/>
      <c r="B958" s="384"/>
    </row>
    <row r="959">
      <c r="A959" s="384"/>
      <c r="B959" s="384"/>
    </row>
    <row r="960">
      <c r="A960" s="384"/>
      <c r="B960" s="384"/>
    </row>
    <row r="961">
      <c r="A961" s="384"/>
      <c r="B961" s="384"/>
    </row>
    <row r="962">
      <c r="A962" s="384"/>
      <c r="B962" s="384"/>
    </row>
    <row r="963">
      <c r="A963" s="384"/>
      <c r="B963" s="384"/>
    </row>
    <row r="964">
      <c r="A964" s="384"/>
      <c r="B964" s="384"/>
    </row>
    <row r="965">
      <c r="A965" s="384"/>
      <c r="B965" s="384"/>
    </row>
    <row r="966">
      <c r="A966" s="384"/>
      <c r="B966" s="384"/>
    </row>
    <row r="967">
      <c r="A967" s="384"/>
      <c r="B967" s="384"/>
    </row>
    <row r="968">
      <c r="A968" s="384"/>
      <c r="B968" s="384"/>
    </row>
    <row r="969">
      <c r="A969" s="384"/>
      <c r="B969" s="384"/>
    </row>
    <row r="970">
      <c r="A970" s="384"/>
      <c r="B970" s="384"/>
    </row>
    <row r="971">
      <c r="A971" s="384"/>
      <c r="B971" s="384"/>
    </row>
    <row r="972">
      <c r="A972" s="384"/>
      <c r="B972" s="384"/>
    </row>
    <row r="973">
      <c r="A973" s="384"/>
      <c r="B973" s="384"/>
    </row>
    <row r="974">
      <c r="A974" s="384"/>
      <c r="B974" s="384"/>
    </row>
    <row r="975">
      <c r="A975" s="384"/>
      <c r="B975" s="384"/>
    </row>
    <row r="976">
      <c r="A976" s="384"/>
      <c r="B976" s="384"/>
    </row>
    <row r="977">
      <c r="A977" s="384"/>
      <c r="B977" s="384"/>
    </row>
    <row r="978">
      <c r="A978" s="384"/>
      <c r="B978" s="384"/>
    </row>
    <row r="979">
      <c r="A979" s="384"/>
      <c r="B979" s="384"/>
    </row>
    <row r="980">
      <c r="A980" s="384"/>
      <c r="B980" s="384"/>
    </row>
    <row r="981">
      <c r="A981" s="384"/>
      <c r="B981" s="384"/>
    </row>
    <row r="982">
      <c r="A982" s="384"/>
      <c r="B982" s="384"/>
    </row>
    <row r="983">
      <c r="A983" s="384"/>
      <c r="B983" s="384"/>
    </row>
    <row r="984">
      <c r="A984" s="384"/>
      <c r="B984" s="384"/>
    </row>
    <row r="985">
      <c r="A985" s="384"/>
      <c r="B985" s="384"/>
    </row>
    <row r="986">
      <c r="A986" s="384"/>
      <c r="B986" s="384"/>
    </row>
    <row r="987">
      <c r="A987" s="384"/>
      <c r="B987" s="384"/>
    </row>
    <row r="988">
      <c r="A988" s="384"/>
      <c r="B988" s="384"/>
    </row>
    <row r="989">
      <c r="A989" s="384"/>
      <c r="B989" s="384"/>
    </row>
    <row r="990">
      <c r="A990" s="384"/>
      <c r="B990" s="384"/>
    </row>
    <row r="991">
      <c r="A991" s="384"/>
      <c r="B991" s="384"/>
    </row>
    <row r="992">
      <c r="A992" s="384"/>
      <c r="B992" s="384"/>
    </row>
    <row r="993">
      <c r="A993" s="384"/>
      <c r="B993" s="384"/>
    </row>
    <row r="994">
      <c r="A994" s="384"/>
      <c r="B994" s="384"/>
    </row>
    <row r="995">
      <c r="A995" s="384"/>
      <c r="B995" s="384"/>
    </row>
    <row r="996">
      <c r="A996" s="384"/>
      <c r="B996" s="384"/>
    </row>
    <row r="997">
      <c r="A997" s="384"/>
      <c r="B997" s="384"/>
    </row>
    <row r="998">
      <c r="A998" s="384"/>
      <c r="B998" s="384"/>
    </row>
    <row r="999">
      <c r="A999" s="384"/>
      <c r="B999" s="38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8" t="s">
        <v>549</v>
      </c>
      <c r="B1" s="468" t="s">
        <v>550</v>
      </c>
      <c r="C1" s="468" t="s">
        <v>555</v>
      </c>
      <c r="D1" s="468" t="s">
        <v>909</v>
      </c>
      <c r="E1" s="468" t="s">
        <v>910</v>
      </c>
      <c r="F1" s="468" t="s">
        <v>911</v>
      </c>
      <c r="G1" s="469" t="s">
        <v>912</v>
      </c>
      <c r="H1" s="470"/>
      <c r="I1" s="470"/>
      <c r="J1" s="470"/>
      <c r="K1" s="470"/>
      <c r="L1" s="470"/>
      <c r="M1" s="470"/>
      <c r="N1" s="470"/>
      <c r="O1" s="470"/>
      <c r="P1" s="470"/>
      <c r="Q1" s="470"/>
      <c r="R1" s="470"/>
      <c r="S1" s="470"/>
      <c r="T1" s="470"/>
      <c r="U1" s="470"/>
      <c r="V1" s="470"/>
      <c r="W1" s="470"/>
      <c r="X1" s="470"/>
      <c r="Y1" s="470"/>
      <c r="Z1" s="470"/>
      <c r="AA1" s="470"/>
    </row>
    <row r="2">
      <c r="A2" s="338" t="s">
        <v>913</v>
      </c>
      <c r="B2" s="338" t="s">
        <v>225</v>
      </c>
      <c r="C2" s="338" t="s">
        <v>914</v>
      </c>
      <c r="D2" s="471">
        <v>2025.0</v>
      </c>
      <c r="E2" s="472">
        <v>45793.0</v>
      </c>
      <c r="F2" s="472"/>
      <c r="G2" s="473" t="s">
        <v>915</v>
      </c>
      <c r="H2" s="384"/>
      <c r="I2" s="384"/>
      <c r="J2" s="384"/>
      <c r="K2" s="384"/>
      <c r="L2" s="384"/>
      <c r="M2" s="384"/>
      <c r="N2" s="384"/>
      <c r="O2" s="384"/>
      <c r="P2" s="384"/>
      <c r="Q2" s="384"/>
      <c r="R2" s="384"/>
      <c r="S2" s="384"/>
      <c r="T2" s="384"/>
      <c r="U2" s="384"/>
      <c r="V2" s="384"/>
      <c r="W2" s="384"/>
      <c r="X2" s="384"/>
      <c r="Y2" s="384"/>
      <c r="Z2" s="384"/>
      <c r="AA2" s="384"/>
    </row>
    <row r="3">
      <c r="A3" s="338" t="s">
        <v>916</v>
      </c>
      <c r="B3" s="338" t="s">
        <v>842</v>
      </c>
      <c r="C3" s="338" t="s">
        <v>917</v>
      </c>
      <c r="D3" s="338">
        <v>2015.0</v>
      </c>
      <c r="E3" s="472">
        <v>45778.0</v>
      </c>
      <c r="F3" s="472">
        <v>46022.0</v>
      </c>
      <c r="G3" s="474" t="s">
        <v>918</v>
      </c>
      <c r="H3" s="384"/>
      <c r="I3" s="384"/>
      <c r="J3" s="384"/>
      <c r="K3" s="384"/>
      <c r="L3" s="384"/>
      <c r="M3" s="384"/>
      <c r="N3" s="384"/>
      <c r="O3" s="384"/>
      <c r="P3" s="384"/>
      <c r="Q3" s="384"/>
      <c r="R3" s="384"/>
      <c r="S3" s="384"/>
      <c r="T3" s="384"/>
      <c r="U3" s="384"/>
      <c r="V3" s="384"/>
      <c r="W3" s="384"/>
      <c r="X3" s="384"/>
      <c r="Y3" s="384"/>
      <c r="Z3" s="384"/>
      <c r="AA3" s="384"/>
    </row>
    <row r="4">
      <c r="A4" s="338" t="s">
        <v>916</v>
      </c>
      <c r="B4" s="338" t="s">
        <v>842</v>
      </c>
      <c r="C4" s="338" t="s">
        <v>917</v>
      </c>
      <c r="D4" s="338">
        <v>2016.0</v>
      </c>
      <c r="E4" s="472">
        <v>45778.0</v>
      </c>
      <c r="F4" s="472">
        <v>46022.0</v>
      </c>
      <c r="G4" s="475"/>
      <c r="H4" s="384"/>
      <c r="I4" s="384"/>
      <c r="J4" s="384"/>
      <c r="K4" s="384"/>
      <c r="L4" s="384"/>
      <c r="M4" s="384"/>
      <c r="N4" s="384"/>
      <c r="O4" s="384"/>
      <c r="P4" s="384"/>
      <c r="Q4" s="384"/>
      <c r="R4" s="384"/>
      <c r="S4" s="384"/>
      <c r="T4" s="384"/>
      <c r="U4" s="384"/>
      <c r="V4" s="384"/>
      <c r="W4" s="384"/>
      <c r="X4" s="384"/>
      <c r="Y4" s="384"/>
      <c r="Z4" s="384"/>
      <c r="AA4" s="384"/>
    </row>
    <row r="5">
      <c r="A5" s="338" t="s">
        <v>916</v>
      </c>
      <c r="B5" s="338" t="s">
        <v>842</v>
      </c>
      <c r="C5" s="338" t="s">
        <v>917</v>
      </c>
      <c r="D5" s="338">
        <v>2017.0</v>
      </c>
      <c r="E5" s="472">
        <v>45778.0</v>
      </c>
      <c r="F5" s="472">
        <v>46022.0</v>
      </c>
      <c r="G5" s="475"/>
      <c r="H5" s="384"/>
      <c r="I5" s="384"/>
      <c r="J5" s="384"/>
      <c r="K5" s="384"/>
      <c r="L5" s="384"/>
      <c r="M5" s="384"/>
      <c r="N5" s="384"/>
      <c r="O5" s="384"/>
      <c r="P5" s="384"/>
      <c r="Q5" s="384"/>
      <c r="R5" s="384"/>
      <c r="S5" s="384"/>
      <c r="T5" s="384"/>
      <c r="U5" s="384"/>
      <c r="V5" s="384"/>
      <c r="W5" s="384"/>
      <c r="X5" s="384"/>
      <c r="Y5" s="384"/>
      <c r="Z5" s="384"/>
      <c r="AA5" s="384"/>
    </row>
    <row r="6">
      <c r="A6" s="338" t="s">
        <v>916</v>
      </c>
      <c r="B6" s="338" t="s">
        <v>842</v>
      </c>
      <c r="C6" s="338" t="s">
        <v>917</v>
      </c>
      <c r="D6" s="338">
        <v>2018.0</v>
      </c>
      <c r="E6" s="472">
        <v>45778.0</v>
      </c>
      <c r="F6" s="472">
        <v>46022.0</v>
      </c>
      <c r="G6" s="475"/>
      <c r="H6" s="384"/>
      <c r="I6" s="384"/>
      <c r="J6" s="384"/>
      <c r="K6" s="384"/>
      <c r="L6" s="384"/>
      <c r="M6" s="384"/>
      <c r="N6" s="384"/>
      <c r="O6" s="384"/>
      <c r="P6" s="384"/>
      <c r="Q6" s="384"/>
      <c r="R6" s="384"/>
      <c r="S6" s="384"/>
      <c r="T6" s="384"/>
      <c r="U6" s="384"/>
      <c r="V6" s="384"/>
      <c r="W6" s="384"/>
      <c r="X6" s="384"/>
      <c r="Y6" s="384"/>
      <c r="Z6" s="384"/>
      <c r="AA6" s="384"/>
    </row>
    <row r="7">
      <c r="A7" s="338" t="s">
        <v>916</v>
      </c>
      <c r="B7" s="338" t="s">
        <v>842</v>
      </c>
      <c r="C7" s="338" t="s">
        <v>917</v>
      </c>
      <c r="D7" s="338">
        <v>2019.0</v>
      </c>
      <c r="E7" s="472">
        <v>45778.0</v>
      </c>
      <c r="F7" s="472">
        <v>46022.0</v>
      </c>
      <c r="G7" s="475"/>
      <c r="H7" s="384"/>
      <c r="I7" s="384"/>
      <c r="J7" s="384"/>
      <c r="K7" s="384"/>
      <c r="L7" s="384"/>
      <c r="M7" s="384"/>
      <c r="N7" s="384"/>
      <c r="O7" s="384"/>
      <c r="P7" s="384"/>
      <c r="Q7" s="384"/>
      <c r="R7" s="384"/>
      <c r="S7" s="384"/>
      <c r="T7" s="384"/>
      <c r="U7" s="384"/>
      <c r="V7" s="384"/>
      <c r="W7" s="384"/>
      <c r="X7" s="384"/>
      <c r="Y7" s="384"/>
      <c r="Z7" s="384"/>
      <c r="AA7" s="384"/>
    </row>
    <row r="8">
      <c r="A8" s="338" t="s">
        <v>916</v>
      </c>
      <c r="B8" s="338" t="s">
        <v>842</v>
      </c>
      <c r="C8" s="338" t="s">
        <v>917</v>
      </c>
      <c r="D8" s="338">
        <v>2020.0</v>
      </c>
      <c r="E8" s="472">
        <v>45778.0</v>
      </c>
      <c r="F8" s="472">
        <v>46022.0</v>
      </c>
      <c r="G8" s="475"/>
      <c r="H8" s="384"/>
      <c r="I8" s="384"/>
      <c r="J8" s="384"/>
      <c r="K8" s="384"/>
      <c r="L8" s="384"/>
      <c r="M8" s="384"/>
      <c r="N8" s="384"/>
      <c r="O8" s="384"/>
      <c r="P8" s="384"/>
      <c r="Q8" s="384"/>
      <c r="R8" s="384"/>
      <c r="S8" s="384"/>
      <c r="T8" s="384"/>
      <c r="U8" s="384"/>
      <c r="V8" s="384"/>
      <c r="W8" s="384"/>
      <c r="X8" s="384"/>
      <c r="Y8" s="384"/>
      <c r="Z8" s="384"/>
      <c r="AA8" s="384"/>
    </row>
    <row r="9">
      <c r="A9" s="338" t="s">
        <v>916</v>
      </c>
      <c r="B9" s="338" t="s">
        <v>842</v>
      </c>
      <c r="C9" s="338" t="s">
        <v>917</v>
      </c>
      <c r="D9" s="338">
        <v>2021.0</v>
      </c>
      <c r="E9" s="472">
        <v>45778.0</v>
      </c>
      <c r="F9" s="472">
        <v>46022.0</v>
      </c>
      <c r="G9" s="475"/>
      <c r="H9" s="384"/>
      <c r="I9" s="384"/>
      <c r="J9" s="384"/>
      <c r="K9" s="384"/>
      <c r="L9" s="384"/>
      <c r="M9" s="384"/>
      <c r="N9" s="384"/>
      <c r="O9" s="384"/>
      <c r="P9" s="384"/>
      <c r="Q9" s="384"/>
      <c r="R9" s="384"/>
      <c r="S9" s="384"/>
      <c r="T9" s="384"/>
      <c r="U9" s="384"/>
      <c r="V9" s="384"/>
      <c r="W9" s="384"/>
      <c r="X9" s="384"/>
      <c r="Y9" s="384"/>
      <c r="Z9" s="384"/>
      <c r="AA9" s="384"/>
    </row>
    <row r="10">
      <c r="A10" s="338" t="s">
        <v>916</v>
      </c>
      <c r="B10" s="338" t="s">
        <v>842</v>
      </c>
      <c r="C10" s="338" t="s">
        <v>917</v>
      </c>
      <c r="D10" s="338">
        <v>2022.0</v>
      </c>
      <c r="E10" s="472">
        <v>45778.0</v>
      </c>
      <c r="F10" s="472">
        <v>46022.0</v>
      </c>
      <c r="G10" s="475"/>
      <c r="H10" s="384"/>
      <c r="I10" s="384"/>
      <c r="J10" s="384"/>
      <c r="K10" s="384"/>
      <c r="L10" s="384"/>
      <c r="M10" s="384"/>
      <c r="N10" s="384"/>
      <c r="O10" s="384"/>
      <c r="P10" s="384"/>
      <c r="Q10" s="384"/>
      <c r="R10" s="384"/>
      <c r="S10" s="384"/>
      <c r="T10" s="384"/>
      <c r="U10" s="384"/>
      <c r="V10" s="384"/>
      <c r="W10" s="384"/>
      <c r="X10" s="384"/>
      <c r="Y10" s="384"/>
      <c r="Z10" s="384"/>
      <c r="AA10" s="384"/>
    </row>
    <row r="11">
      <c r="A11" s="338" t="s">
        <v>916</v>
      </c>
      <c r="B11" s="338" t="s">
        <v>842</v>
      </c>
      <c r="C11" s="338" t="s">
        <v>917</v>
      </c>
      <c r="D11" s="338">
        <v>2023.0</v>
      </c>
      <c r="E11" s="472">
        <v>45778.0</v>
      </c>
      <c r="F11" s="472">
        <v>46022.0</v>
      </c>
      <c r="G11" s="475"/>
      <c r="H11" s="384"/>
      <c r="I11" s="384"/>
      <c r="J11" s="384"/>
      <c r="K11" s="384"/>
      <c r="L11" s="384"/>
      <c r="M11" s="384"/>
      <c r="N11" s="384"/>
      <c r="O11" s="384"/>
      <c r="P11" s="384"/>
      <c r="Q11" s="384"/>
      <c r="R11" s="384"/>
      <c r="S11" s="384"/>
      <c r="T11" s="384"/>
      <c r="U11" s="384"/>
      <c r="V11" s="384"/>
      <c r="W11" s="384"/>
      <c r="X11" s="384"/>
      <c r="Y11" s="384"/>
      <c r="Z11" s="384"/>
      <c r="AA11" s="384"/>
    </row>
    <row r="12">
      <c r="A12" s="338" t="s">
        <v>916</v>
      </c>
      <c r="B12" s="338" t="s">
        <v>842</v>
      </c>
      <c r="C12" s="338" t="s">
        <v>917</v>
      </c>
      <c r="D12" s="338">
        <v>2024.0</v>
      </c>
      <c r="E12" s="472">
        <v>45778.0</v>
      </c>
      <c r="F12" s="472">
        <v>46022.0</v>
      </c>
      <c r="G12" s="475"/>
      <c r="H12" s="384"/>
      <c r="I12" s="384"/>
      <c r="J12" s="384"/>
      <c r="K12" s="384"/>
      <c r="L12" s="384"/>
      <c r="M12" s="384"/>
      <c r="N12" s="384"/>
      <c r="O12" s="384"/>
      <c r="P12" s="384"/>
      <c r="Q12" s="384"/>
      <c r="R12" s="384"/>
      <c r="S12" s="384"/>
      <c r="T12" s="384"/>
      <c r="U12" s="384"/>
      <c r="V12" s="384"/>
      <c r="W12" s="384"/>
      <c r="X12" s="384"/>
      <c r="Y12" s="384"/>
      <c r="Z12" s="384"/>
      <c r="AA12" s="384"/>
    </row>
    <row r="13">
      <c r="A13" s="338" t="s">
        <v>919</v>
      </c>
      <c r="B13" s="338" t="s">
        <v>51</v>
      </c>
      <c r="C13" s="338" t="s">
        <v>920</v>
      </c>
      <c r="D13" s="338">
        <v>2025.0</v>
      </c>
      <c r="E13" s="472">
        <v>45717.0</v>
      </c>
      <c r="F13" s="472">
        <v>45777.0</v>
      </c>
      <c r="G13" s="475"/>
      <c r="H13" s="384"/>
      <c r="I13" s="384"/>
      <c r="J13" s="384"/>
      <c r="K13" s="384"/>
      <c r="L13" s="384"/>
      <c r="M13" s="384"/>
      <c r="N13" s="384"/>
      <c r="O13" s="384"/>
      <c r="P13" s="384"/>
      <c r="Q13" s="384"/>
      <c r="R13" s="384"/>
      <c r="S13" s="384"/>
      <c r="T13" s="384"/>
      <c r="U13" s="384"/>
      <c r="V13" s="384"/>
      <c r="W13" s="384"/>
      <c r="X13" s="384"/>
      <c r="Y13" s="384"/>
      <c r="Z13" s="384"/>
      <c r="AA13" s="384"/>
    </row>
    <row r="14">
      <c r="A14" s="338" t="s">
        <v>919</v>
      </c>
      <c r="B14" s="338" t="s">
        <v>66</v>
      </c>
      <c r="C14" s="338" t="s">
        <v>920</v>
      </c>
      <c r="D14" s="338">
        <v>2025.0</v>
      </c>
      <c r="E14" s="472">
        <v>45717.0</v>
      </c>
      <c r="F14" s="472">
        <v>45777.0</v>
      </c>
      <c r="G14" s="475"/>
      <c r="H14" s="384"/>
      <c r="I14" s="384"/>
      <c r="J14" s="384"/>
      <c r="K14" s="384"/>
      <c r="L14" s="384"/>
      <c r="M14" s="384"/>
      <c r="N14" s="384"/>
      <c r="O14" s="384"/>
      <c r="P14" s="384"/>
      <c r="Q14" s="384"/>
      <c r="R14" s="384"/>
      <c r="S14" s="384"/>
      <c r="T14" s="384"/>
      <c r="U14" s="384"/>
      <c r="V14" s="384"/>
      <c r="W14" s="384"/>
      <c r="X14" s="384"/>
      <c r="Y14" s="384"/>
      <c r="Z14" s="384"/>
      <c r="AA14" s="384"/>
    </row>
    <row r="15">
      <c r="A15" s="338" t="s">
        <v>919</v>
      </c>
      <c r="B15" s="338" t="s">
        <v>51</v>
      </c>
      <c r="C15" s="338" t="s">
        <v>920</v>
      </c>
      <c r="D15" s="338">
        <v>2024.0</v>
      </c>
      <c r="E15" s="472">
        <v>45352.0</v>
      </c>
      <c r="F15" s="472">
        <v>45412.0</v>
      </c>
      <c r="G15" s="475"/>
      <c r="H15" s="384"/>
      <c r="I15" s="384"/>
      <c r="J15" s="384"/>
      <c r="K15" s="384"/>
      <c r="L15" s="384"/>
      <c r="M15" s="384"/>
      <c r="N15" s="384"/>
      <c r="O15" s="384"/>
      <c r="P15" s="384"/>
      <c r="Q15" s="384"/>
      <c r="R15" s="384"/>
      <c r="S15" s="384"/>
      <c r="T15" s="384"/>
      <c r="U15" s="384"/>
      <c r="V15" s="384"/>
      <c r="W15" s="384"/>
      <c r="X15" s="384"/>
      <c r="Y15" s="384"/>
      <c r="Z15" s="384"/>
      <c r="AA15" s="384"/>
    </row>
    <row r="16">
      <c r="A16" s="338" t="s">
        <v>919</v>
      </c>
      <c r="B16" s="338" t="s">
        <v>66</v>
      </c>
      <c r="C16" s="338" t="s">
        <v>920</v>
      </c>
      <c r="D16" s="338">
        <v>2024.0</v>
      </c>
      <c r="E16" s="472">
        <v>45352.0</v>
      </c>
      <c r="F16" s="472">
        <v>45412.0</v>
      </c>
      <c r="G16" s="475"/>
      <c r="H16" s="384"/>
      <c r="I16" s="384"/>
      <c r="J16" s="384"/>
      <c r="K16" s="384"/>
      <c r="L16" s="384"/>
      <c r="M16" s="384"/>
      <c r="N16" s="384"/>
      <c r="O16" s="384"/>
      <c r="P16" s="384"/>
      <c r="Q16" s="384"/>
      <c r="R16" s="384"/>
      <c r="S16" s="384"/>
      <c r="T16" s="384"/>
      <c r="U16" s="384"/>
      <c r="V16" s="384"/>
      <c r="W16" s="384"/>
      <c r="X16" s="384"/>
      <c r="Y16" s="384"/>
      <c r="Z16" s="384"/>
      <c r="AA16" s="384"/>
    </row>
    <row r="17">
      <c r="A17" s="338" t="s">
        <v>919</v>
      </c>
      <c r="B17" s="338" t="s">
        <v>51</v>
      </c>
      <c r="C17" s="338" t="s">
        <v>920</v>
      </c>
      <c r="D17" s="338">
        <v>2023.0</v>
      </c>
      <c r="E17" s="472">
        <v>44986.0</v>
      </c>
      <c r="F17" s="472">
        <v>45046.0</v>
      </c>
      <c r="G17" s="475"/>
      <c r="H17" s="384"/>
      <c r="I17" s="384"/>
      <c r="J17" s="384"/>
      <c r="K17" s="384"/>
      <c r="L17" s="384"/>
      <c r="M17" s="384"/>
      <c r="N17" s="384"/>
      <c r="O17" s="384"/>
      <c r="P17" s="384"/>
      <c r="Q17" s="384"/>
      <c r="R17" s="384"/>
      <c r="S17" s="384"/>
      <c r="T17" s="384"/>
      <c r="U17" s="384"/>
      <c r="V17" s="384"/>
      <c r="W17" s="384"/>
      <c r="X17" s="384"/>
      <c r="Y17" s="384"/>
      <c r="Z17" s="384"/>
      <c r="AA17" s="384"/>
    </row>
    <row r="18">
      <c r="A18" s="338" t="s">
        <v>919</v>
      </c>
      <c r="B18" s="338" t="s">
        <v>66</v>
      </c>
      <c r="C18" s="338" t="s">
        <v>920</v>
      </c>
      <c r="D18" s="338">
        <v>2023.0</v>
      </c>
      <c r="E18" s="472">
        <v>44986.0</v>
      </c>
      <c r="F18" s="472">
        <v>45046.0</v>
      </c>
      <c r="G18" s="475"/>
      <c r="H18" s="384"/>
      <c r="I18" s="384"/>
      <c r="J18" s="384"/>
      <c r="K18" s="384"/>
      <c r="L18" s="384"/>
      <c r="M18" s="384"/>
      <c r="N18" s="384"/>
      <c r="O18" s="384"/>
      <c r="P18" s="384"/>
      <c r="Q18" s="384"/>
      <c r="R18" s="384"/>
      <c r="S18" s="384"/>
      <c r="T18" s="384"/>
      <c r="U18" s="384"/>
      <c r="V18" s="384"/>
      <c r="W18" s="384"/>
      <c r="X18" s="384"/>
      <c r="Y18" s="384"/>
      <c r="Z18" s="384"/>
      <c r="AA18" s="384"/>
    </row>
    <row r="19">
      <c r="A19" s="338" t="s">
        <v>919</v>
      </c>
      <c r="B19" s="338" t="s">
        <v>51</v>
      </c>
      <c r="C19" s="338" t="s">
        <v>920</v>
      </c>
      <c r="D19" s="338">
        <v>2022.0</v>
      </c>
      <c r="E19" s="472">
        <v>44621.0</v>
      </c>
      <c r="F19" s="472">
        <v>44681.0</v>
      </c>
      <c r="G19" s="475"/>
      <c r="H19" s="384"/>
      <c r="I19" s="384"/>
      <c r="J19" s="384"/>
      <c r="K19" s="384"/>
      <c r="L19" s="384"/>
      <c r="M19" s="384"/>
      <c r="N19" s="384"/>
      <c r="O19" s="384"/>
      <c r="P19" s="384"/>
      <c r="Q19" s="384"/>
      <c r="R19" s="384"/>
      <c r="S19" s="384"/>
      <c r="T19" s="384"/>
      <c r="U19" s="384"/>
      <c r="V19" s="384"/>
      <c r="W19" s="384"/>
      <c r="X19" s="384"/>
      <c r="Y19" s="384"/>
      <c r="Z19" s="384"/>
      <c r="AA19" s="384"/>
    </row>
    <row r="20">
      <c r="A20" s="338" t="s">
        <v>919</v>
      </c>
      <c r="B20" s="338" t="s">
        <v>66</v>
      </c>
      <c r="C20" s="338" t="s">
        <v>920</v>
      </c>
      <c r="D20" s="338">
        <v>2022.0</v>
      </c>
      <c r="E20" s="472">
        <v>44621.0</v>
      </c>
      <c r="F20" s="472">
        <v>44681.0</v>
      </c>
      <c r="G20" s="475"/>
      <c r="H20" s="384"/>
      <c r="I20" s="384"/>
      <c r="J20" s="384"/>
      <c r="K20" s="384"/>
      <c r="L20" s="384"/>
      <c r="M20" s="384"/>
      <c r="N20" s="384"/>
      <c r="O20" s="384"/>
      <c r="P20" s="384"/>
      <c r="Q20" s="384"/>
      <c r="R20" s="384"/>
      <c r="S20" s="384"/>
      <c r="T20" s="384"/>
      <c r="U20" s="384"/>
      <c r="V20" s="384"/>
      <c r="W20" s="384"/>
      <c r="X20" s="384"/>
      <c r="Y20" s="384"/>
      <c r="Z20" s="384"/>
      <c r="AA20" s="384"/>
    </row>
    <row r="21">
      <c r="A21" s="338" t="s">
        <v>919</v>
      </c>
      <c r="B21" s="338" t="s">
        <v>51</v>
      </c>
      <c r="C21" s="338" t="s">
        <v>920</v>
      </c>
      <c r="D21" s="338">
        <v>2021.0</v>
      </c>
      <c r="E21" s="472">
        <v>44256.0</v>
      </c>
      <c r="F21" s="472">
        <v>44316.0</v>
      </c>
      <c r="G21" s="475"/>
      <c r="H21" s="384"/>
      <c r="I21" s="384"/>
      <c r="J21" s="384"/>
      <c r="K21" s="384"/>
      <c r="L21" s="384"/>
      <c r="M21" s="384"/>
      <c r="N21" s="384"/>
      <c r="O21" s="384"/>
      <c r="P21" s="384"/>
      <c r="Q21" s="384"/>
      <c r="R21" s="384"/>
      <c r="S21" s="384"/>
      <c r="T21" s="384"/>
      <c r="U21" s="384"/>
      <c r="V21" s="384"/>
      <c r="W21" s="384"/>
      <c r="X21" s="384"/>
      <c r="Y21" s="384"/>
      <c r="Z21" s="384"/>
      <c r="AA21" s="384"/>
    </row>
    <row r="22">
      <c r="A22" s="338" t="s">
        <v>919</v>
      </c>
      <c r="B22" s="338" t="s">
        <v>66</v>
      </c>
      <c r="C22" s="338" t="s">
        <v>920</v>
      </c>
      <c r="D22" s="338">
        <v>2021.0</v>
      </c>
      <c r="E22" s="472">
        <v>44256.0</v>
      </c>
      <c r="F22" s="472">
        <v>44316.0</v>
      </c>
      <c r="G22" s="475"/>
      <c r="H22" s="384"/>
      <c r="I22" s="384"/>
      <c r="J22" s="384"/>
      <c r="K22" s="384"/>
      <c r="L22" s="384"/>
      <c r="M22" s="384"/>
      <c r="N22" s="384"/>
      <c r="O22" s="384"/>
      <c r="P22" s="384"/>
      <c r="Q22" s="384"/>
      <c r="R22" s="384"/>
      <c r="S22" s="384"/>
      <c r="T22" s="384"/>
      <c r="U22" s="384"/>
      <c r="V22" s="384"/>
      <c r="W22" s="384"/>
      <c r="X22" s="384"/>
      <c r="Y22" s="384"/>
      <c r="Z22" s="384"/>
      <c r="AA22" s="384"/>
    </row>
    <row r="23">
      <c r="A23" s="338" t="s">
        <v>919</v>
      </c>
      <c r="B23" s="338" t="s">
        <v>51</v>
      </c>
      <c r="C23" s="338" t="s">
        <v>920</v>
      </c>
      <c r="D23" s="338">
        <v>2020.0</v>
      </c>
      <c r="E23" s="472">
        <v>43891.0</v>
      </c>
      <c r="F23" s="472">
        <v>43951.0</v>
      </c>
      <c r="G23" s="475"/>
      <c r="H23" s="384"/>
      <c r="I23" s="384"/>
      <c r="J23" s="384"/>
      <c r="K23" s="384"/>
      <c r="L23" s="384"/>
      <c r="M23" s="384"/>
      <c r="N23" s="384"/>
      <c r="O23" s="384"/>
      <c r="P23" s="384"/>
      <c r="Q23" s="384"/>
      <c r="R23" s="384"/>
      <c r="S23" s="384"/>
      <c r="T23" s="384"/>
      <c r="U23" s="384"/>
      <c r="V23" s="384"/>
      <c r="W23" s="384"/>
      <c r="X23" s="384"/>
      <c r="Y23" s="384"/>
      <c r="Z23" s="384"/>
      <c r="AA23" s="384"/>
    </row>
    <row r="24">
      <c r="A24" s="338" t="s">
        <v>919</v>
      </c>
      <c r="B24" s="338" t="s">
        <v>66</v>
      </c>
      <c r="C24" s="338" t="s">
        <v>920</v>
      </c>
      <c r="D24" s="338">
        <v>2020.0</v>
      </c>
      <c r="E24" s="472">
        <v>43891.0</v>
      </c>
      <c r="F24" s="472">
        <v>43951.0</v>
      </c>
      <c r="G24" s="475"/>
      <c r="H24" s="384"/>
      <c r="I24" s="384"/>
      <c r="J24" s="384"/>
      <c r="K24" s="384"/>
      <c r="L24" s="384"/>
      <c r="M24" s="384"/>
      <c r="N24" s="384"/>
      <c r="O24" s="384"/>
      <c r="P24" s="384"/>
      <c r="Q24" s="384"/>
      <c r="R24" s="384"/>
      <c r="S24" s="384"/>
      <c r="T24" s="384"/>
      <c r="U24" s="384"/>
      <c r="V24" s="384"/>
      <c r="W24" s="384"/>
      <c r="X24" s="384"/>
      <c r="Y24" s="384"/>
      <c r="Z24" s="384"/>
      <c r="AA24" s="384"/>
    </row>
    <row r="25">
      <c r="A25" s="338" t="s">
        <v>919</v>
      </c>
      <c r="B25" s="338" t="s">
        <v>51</v>
      </c>
      <c r="C25" s="338" t="s">
        <v>920</v>
      </c>
      <c r="D25" s="338">
        <v>2019.0</v>
      </c>
      <c r="E25" s="472">
        <v>43525.0</v>
      </c>
      <c r="F25" s="472">
        <v>43585.0</v>
      </c>
      <c r="G25" s="475"/>
      <c r="H25" s="384"/>
      <c r="I25" s="384"/>
      <c r="J25" s="384"/>
      <c r="K25" s="384"/>
      <c r="L25" s="384"/>
      <c r="M25" s="384"/>
      <c r="N25" s="384"/>
      <c r="O25" s="384"/>
      <c r="P25" s="384"/>
      <c r="Q25" s="384"/>
      <c r="R25" s="384"/>
      <c r="S25" s="384"/>
      <c r="T25" s="384"/>
      <c r="U25" s="384"/>
      <c r="V25" s="384"/>
      <c r="W25" s="384"/>
      <c r="X25" s="384"/>
      <c r="Y25" s="384"/>
      <c r="Z25" s="384"/>
      <c r="AA25" s="384"/>
    </row>
    <row r="26">
      <c r="A26" s="338" t="s">
        <v>919</v>
      </c>
      <c r="B26" s="338" t="s">
        <v>66</v>
      </c>
      <c r="C26" s="338" t="s">
        <v>920</v>
      </c>
      <c r="D26" s="338">
        <v>2019.0</v>
      </c>
      <c r="E26" s="472">
        <v>43525.0</v>
      </c>
      <c r="F26" s="472">
        <v>43585.0</v>
      </c>
      <c r="G26" s="475"/>
      <c r="H26" s="384"/>
      <c r="I26" s="384"/>
      <c r="J26" s="384"/>
      <c r="K26" s="384"/>
      <c r="L26" s="384"/>
      <c r="M26" s="384"/>
      <c r="N26" s="384"/>
      <c r="O26" s="384"/>
      <c r="P26" s="384"/>
      <c r="Q26" s="384"/>
      <c r="R26" s="384"/>
      <c r="S26" s="384"/>
      <c r="T26" s="384"/>
      <c r="U26" s="384"/>
      <c r="V26" s="384"/>
      <c r="W26" s="384"/>
      <c r="X26" s="384"/>
      <c r="Y26" s="384"/>
      <c r="Z26" s="384"/>
      <c r="AA26" s="384"/>
    </row>
    <row r="27">
      <c r="A27" s="338" t="s">
        <v>921</v>
      </c>
      <c r="B27" s="338" t="s">
        <v>247</v>
      </c>
      <c r="C27" s="338" t="s">
        <v>917</v>
      </c>
      <c r="D27" s="338">
        <v>2019.0</v>
      </c>
      <c r="E27" s="476"/>
      <c r="F27" s="476"/>
      <c r="G27" s="475"/>
      <c r="H27" s="384"/>
      <c r="I27" s="384"/>
      <c r="J27" s="384"/>
      <c r="K27" s="384"/>
      <c r="L27" s="384"/>
      <c r="M27" s="384"/>
      <c r="N27" s="384"/>
      <c r="O27" s="384"/>
      <c r="P27" s="384"/>
      <c r="Q27" s="384"/>
      <c r="R27" s="384"/>
      <c r="S27" s="384"/>
      <c r="T27" s="384"/>
      <c r="U27" s="384"/>
      <c r="V27" s="384"/>
      <c r="W27" s="384"/>
      <c r="X27" s="384"/>
      <c r="Y27" s="384"/>
      <c r="Z27" s="384"/>
      <c r="AA27" s="384"/>
    </row>
    <row r="28">
      <c r="A28" s="338" t="s">
        <v>921</v>
      </c>
      <c r="B28" s="338" t="s">
        <v>247</v>
      </c>
      <c r="C28" s="338" t="s">
        <v>917</v>
      </c>
      <c r="D28" s="338">
        <v>2020.0</v>
      </c>
      <c r="E28" s="476">
        <v>44044.0</v>
      </c>
      <c r="F28" s="476">
        <v>44135.0</v>
      </c>
      <c r="G28" s="475"/>
      <c r="H28" s="384"/>
      <c r="I28" s="384"/>
      <c r="J28" s="384"/>
      <c r="K28" s="384"/>
      <c r="L28" s="384"/>
      <c r="M28" s="384"/>
      <c r="N28" s="384"/>
      <c r="O28" s="384"/>
      <c r="P28" s="384"/>
      <c r="Q28" s="384"/>
      <c r="R28" s="384"/>
      <c r="S28" s="384"/>
      <c r="T28" s="384"/>
      <c r="U28" s="384"/>
      <c r="V28" s="384"/>
      <c r="W28" s="384"/>
      <c r="X28" s="384"/>
      <c r="Y28" s="384"/>
      <c r="Z28" s="384"/>
      <c r="AA28" s="384"/>
    </row>
    <row r="29">
      <c r="A29" s="338" t="s">
        <v>921</v>
      </c>
      <c r="B29" s="338" t="s">
        <v>247</v>
      </c>
      <c r="C29" s="338" t="s">
        <v>917</v>
      </c>
      <c r="D29" s="338">
        <v>2021.0</v>
      </c>
      <c r="E29" s="476">
        <v>44348.0</v>
      </c>
      <c r="F29" s="476">
        <v>44500.0</v>
      </c>
      <c r="G29" s="475"/>
      <c r="H29" s="384"/>
      <c r="I29" s="384"/>
      <c r="J29" s="384"/>
      <c r="K29" s="384"/>
      <c r="L29" s="384"/>
      <c r="M29" s="384"/>
      <c r="N29" s="384"/>
      <c r="O29" s="384"/>
      <c r="P29" s="384"/>
      <c r="Q29" s="384"/>
      <c r="R29" s="384"/>
      <c r="S29" s="384"/>
      <c r="T29" s="384"/>
      <c r="U29" s="384"/>
      <c r="V29" s="384"/>
      <c r="W29" s="384"/>
      <c r="X29" s="384"/>
      <c r="Y29" s="384"/>
      <c r="Z29" s="384"/>
      <c r="AA29" s="384"/>
    </row>
    <row r="30">
      <c r="A30" s="338" t="s">
        <v>921</v>
      </c>
      <c r="B30" s="338" t="s">
        <v>247</v>
      </c>
      <c r="C30" s="338" t="s">
        <v>917</v>
      </c>
      <c r="D30" s="338">
        <v>2022.0</v>
      </c>
      <c r="E30" s="476">
        <v>44713.0</v>
      </c>
      <c r="F30" s="476">
        <v>44865.0</v>
      </c>
      <c r="G30" s="475"/>
      <c r="H30" s="384"/>
      <c r="I30" s="384"/>
      <c r="J30" s="384"/>
      <c r="K30" s="384"/>
      <c r="L30" s="384"/>
      <c r="M30" s="384"/>
      <c r="N30" s="384"/>
      <c r="O30" s="384"/>
      <c r="P30" s="384"/>
      <c r="Q30" s="384"/>
      <c r="R30" s="384"/>
      <c r="S30" s="384"/>
      <c r="T30" s="384"/>
      <c r="U30" s="384"/>
      <c r="V30" s="384"/>
      <c r="W30" s="384"/>
      <c r="X30" s="384"/>
      <c r="Y30" s="384"/>
      <c r="Z30" s="384"/>
      <c r="AA30" s="384"/>
    </row>
    <row r="31">
      <c r="A31" s="338" t="s">
        <v>921</v>
      </c>
      <c r="B31" s="338" t="s">
        <v>247</v>
      </c>
      <c r="C31" s="338" t="s">
        <v>917</v>
      </c>
      <c r="D31" s="338">
        <v>2023.0</v>
      </c>
      <c r="E31" s="476">
        <v>45078.0</v>
      </c>
      <c r="F31" s="476">
        <v>45230.0</v>
      </c>
      <c r="G31" s="475"/>
      <c r="H31" s="384"/>
      <c r="I31" s="384"/>
      <c r="J31" s="384"/>
      <c r="K31" s="384"/>
      <c r="L31" s="384"/>
      <c r="M31" s="384"/>
      <c r="N31" s="384"/>
      <c r="O31" s="384"/>
      <c r="P31" s="384"/>
      <c r="Q31" s="384"/>
      <c r="R31" s="384"/>
      <c r="S31" s="384"/>
      <c r="T31" s="384"/>
      <c r="U31" s="384"/>
      <c r="V31" s="384"/>
      <c r="W31" s="384"/>
      <c r="X31" s="384"/>
      <c r="Y31" s="384"/>
      <c r="Z31" s="384"/>
      <c r="AA31" s="384"/>
    </row>
    <row r="32">
      <c r="A32" s="338" t="s">
        <v>921</v>
      </c>
      <c r="B32" s="338" t="s">
        <v>247</v>
      </c>
      <c r="C32" s="338" t="s">
        <v>917</v>
      </c>
      <c r="D32" s="338">
        <v>2024.0</v>
      </c>
      <c r="E32" s="476">
        <v>45444.0</v>
      </c>
      <c r="F32" s="476">
        <v>45596.0</v>
      </c>
      <c r="G32" s="475"/>
      <c r="H32" s="384"/>
      <c r="I32" s="384"/>
      <c r="J32" s="384"/>
      <c r="K32" s="384"/>
      <c r="L32" s="384"/>
      <c r="M32" s="384"/>
      <c r="N32" s="384"/>
      <c r="O32" s="384"/>
      <c r="P32" s="384"/>
      <c r="Q32" s="384"/>
      <c r="R32" s="384"/>
      <c r="S32" s="384"/>
      <c r="T32" s="384"/>
      <c r="U32" s="384"/>
      <c r="V32" s="384"/>
      <c r="W32" s="384"/>
      <c r="X32" s="384"/>
      <c r="Y32" s="384"/>
      <c r="Z32" s="384"/>
      <c r="AA32" s="384"/>
    </row>
    <row r="33">
      <c r="A33" s="384"/>
      <c r="B33" s="384"/>
      <c r="C33" s="384"/>
      <c r="D33" s="384"/>
      <c r="E33" s="384"/>
      <c r="F33" s="384"/>
      <c r="G33" s="475"/>
      <c r="H33" s="384"/>
      <c r="I33" s="384"/>
      <c r="J33" s="384"/>
      <c r="K33" s="384"/>
      <c r="L33" s="384"/>
      <c r="M33" s="384"/>
      <c r="N33" s="384"/>
      <c r="O33" s="384"/>
      <c r="P33" s="384"/>
      <c r="Q33" s="384"/>
      <c r="R33" s="384"/>
      <c r="S33" s="384"/>
      <c r="T33" s="384"/>
      <c r="U33" s="384"/>
      <c r="V33" s="384"/>
      <c r="W33" s="384"/>
      <c r="X33" s="384"/>
      <c r="Y33" s="384"/>
      <c r="Z33" s="384"/>
      <c r="AA33" s="384"/>
    </row>
    <row r="34">
      <c r="A34" s="384"/>
      <c r="B34" s="384"/>
      <c r="C34" s="384"/>
      <c r="D34" s="384"/>
      <c r="E34" s="384"/>
      <c r="F34" s="384"/>
      <c r="G34" s="475"/>
      <c r="H34" s="384"/>
      <c r="I34" s="384"/>
      <c r="J34" s="384"/>
      <c r="K34" s="384"/>
      <c r="L34" s="384"/>
      <c r="M34" s="384"/>
      <c r="N34" s="384"/>
      <c r="O34" s="384"/>
      <c r="P34" s="384"/>
      <c r="Q34" s="384"/>
      <c r="R34" s="384"/>
      <c r="S34" s="384"/>
      <c r="T34" s="384"/>
      <c r="U34" s="384"/>
      <c r="V34" s="384"/>
      <c r="W34" s="384"/>
      <c r="X34" s="384"/>
      <c r="Y34" s="384"/>
      <c r="Z34" s="384"/>
      <c r="AA34" s="384"/>
    </row>
    <row r="35">
      <c r="A35" s="384"/>
      <c r="B35" s="384"/>
      <c r="C35" s="384"/>
      <c r="D35" s="384"/>
      <c r="E35" s="384"/>
      <c r="F35" s="384"/>
      <c r="G35" s="475"/>
      <c r="H35" s="384"/>
      <c r="I35" s="384"/>
      <c r="J35" s="384"/>
      <c r="K35" s="384"/>
      <c r="L35" s="384"/>
      <c r="M35" s="384"/>
      <c r="N35" s="384"/>
      <c r="O35" s="384"/>
      <c r="P35" s="384"/>
      <c r="Q35" s="384"/>
      <c r="R35" s="384"/>
      <c r="S35" s="384"/>
      <c r="T35" s="384"/>
      <c r="U35" s="384"/>
      <c r="V35" s="384"/>
      <c r="W35" s="384"/>
      <c r="X35" s="384"/>
      <c r="Y35" s="384"/>
      <c r="Z35" s="384"/>
      <c r="AA35" s="384"/>
    </row>
    <row r="36">
      <c r="A36" s="384"/>
      <c r="B36" s="384"/>
      <c r="C36" s="384"/>
      <c r="D36" s="384"/>
      <c r="E36" s="384"/>
      <c r="F36" s="384"/>
      <c r="G36" s="475"/>
      <c r="H36" s="384"/>
      <c r="I36" s="384"/>
      <c r="J36" s="384"/>
      <c r="K36" s="384"/>
      <c r="L36" s="384"/>
      <c r="M36" s="384"/>
      <c r="N36" s="384"/>
      <c r="O36" s="384"/>
      <c r="P36" s="384"/>
      <c r="Q36" s="384"/>
      <c r="R36" s="384"/>
      <c r="S36" s="384"/>
      <c r="T36" s="384"/>
      <c r="U36" s="384"/>
      <c r="V36" s="384"/>
      <c r="W36" s="384"/>
      <c r="X36" s="384"/>
      <c r="Y36" s="384"/>
      <c r="Z36" s="384"/>
      <c r="AA36" s="384"/>
    </row>
    <row r="37">
      <c r="A37" s="384"/>
      <c r="B37" s="384"/>
      <c r="C37" s="384"/>
      <c r="D37" s="384"/>
      <c r="E37" s="384"/>
      <c r="F37" s="384"/>
      <c r="G37" s="475"/>
      <c r="H37" s="384"/>
      <c r="I37" s="384"/>
      <c r="J37" s="384"/>
      <c r="K37" s="384"/>
      <c r="L37" s="384"/>
      <c r="M37" s="384"/>
      <c r="N37" s="384"/>
      <c r="O37" s="384"/>
      <c r="P37" s="384"/>
      <c r="Q37" s="384"/>
      <c r="R37" s="384"/>
      <c r="S37" s="384"/>
      <c r="T37" s="384"/>
      <c r="U37" s="384"/>
      <c r="V37" s="384"/>
      <c r="W37" s="384"/>
      <c r="X37" s="384"/>
      <c r="Y37" s="384"/>
      <c r="Z37" s="384"/>
      <c r="AA37" s="384"/>
    </row>
    <row r="38">
      <c r="A38" s="384"/>
      <c r="B38" s="384"/>
      <c r="C38" s="384"/>
      <c r="D38" s="384"/>
      <c r="E38" s="384"/>
      <c r="F38" s="384"/>
      <c r="G38" s="475"/>
      <c r="H38" s="384"/>
      <c r="I38" s="384"/>
      <c r="J38" s="384"/>
      <c r="K38" s="384"/>
      <c r="L38" s="384"/>
      <c r="M38" s="384"/>
      <c r="N38" s="384"/>
      <c r="O38" s="384"/>
      <c r="P38" s="384"/>
      <c r="Q38" s="384"/>
      <c r="R38" s="384"/>
      <c r="S38" s="384"/>
      <c r="T38" s="384"/>
      <c r="U38" s="384"/>
      <c r="V38" s="384"/>
      <c r="W38" s="384"/>
      <c r="X38" s="384"/>
      <c r="Y38" s="384"/>
      <c r="Z38" s="384"/>
      <c r="AA38" s="384"/>
    </row>
    <row r="39">
      <c r="A39" s="384"/>
      <c r="B39" s="384"/>
      <c r="C39" s="384"/>
      <c r="D39" s="384"/>
      <c r="E39" s="384"/>
      <c r="F39" s="384"/>
      <c r="G39" s="475"/>
      <c r="H39" s="384"/>
      <c r="I39" s="384"/>
      <c r="J39" s="384"/>
      <c r="K39" s="384"/>
      <c r="L39" s="384"/>
      <c r="M39" s="384"/>
      <c r="N39" s="384"/>
      <c r="O39" s="384"/>
      <c r="P39" s="384"/>
      <c r="Q39" s="384"/>
      <c r="R39" s="384"/>
      <c r="S39" s="384"/>
      <c r="T39" s="384"/>
      <c r="U39" s="384"/>
      <c r="V39" s="384"/>
      <c r="W39" s="384"/>
      <c r="X39" s="384"/>
      <c r="Y39" s="384"/>
      <c r="Z39" s="384"/>
      <c r="AA39" s="384"/>
    </row>
    <row r="40">
      <c r="A40" s="384"/>
      <c r="B40" s="384"/>
      <c r="C40" s="384"/>
      <c r="D40" s="384"/>
      <c r="E40" s="384"/>
      <c r="F40" s="384"/>
      <c r="G40" s="475"/>
      <c r="H40" s="384"/>
      <c r="I40" s="384"/>
      <c r="J40" s="384"/>
      <c r="K40" s="384"/>
      <c r="L40" s="384"/>
      <c r="M40" s="384"/>
      <c r="N40" s="384"/>
      <c r="O40" s="384"/>
      <c r="P40" s="384"/>
      <c r="Q40" s="384"/>
      <c r="R40" s="384"/>
      <c r="S40" s="384"/>
      <c r="T40" s="384"/>
      <c r="U40" s="384"/>
      <c r="V40" s="384"/>
      <c r="W40" s="384"/>
      <c r="X40" s="384"/>
      <c r="Y40" s="384"/>
      <c r="Z40" s="384"/>
      <c r="AA40" s="384"/>
    </row>
    <row r="41">
      <c r="A41" s="384"/>
      <c r="B41" s="384"/>
      <c r="C41" s="384"/>
      <c r="D41" s="384"/>
      <c r="E41" s="384"/>
      <c r="F41" s="384"/>
      <c r="G41" s="475"/>
      <c r="H41" s="384"/>
      <c r="I41" s="384"/>
      <c r="J41" s="384"/>
      <c r="K41" s="384"/>
      <c r="L41" s="384"/>
      <c r="M41" s="384"/>
      <c r="N41" s="384"/>
      <c r="O41" s="384"/>
      <c r="P41" s="384"/>
      <c r="Q41" s="384"/>
      <c r="R41" s="384"/>
      <c r="S41" s="384"/>
      <c r="T41" s="384"/>
      <c r="U41" s="384"/>
      <c r="V41" s="384"/>
      <c r="W41" s="384"/>
      <c r="X41" s="384"/>
      <c r="Y41" s="384"/>
      <c r="Z41" s="384"/>
      <c r="AA41" s="384"/>
    </row>
    <row r="42">
      <c r="A42" s="384"/>
      <c r="B42" s="384"/>
      <c r="C42" s="384"/>
      <c r="D42" s="384"/>
      <c r="E42" s="384"/>
      <c r="F42" s="384"/>
      <c r="G42" s="475"/>
      <c r="H42" s="384"/>
      <c r="I42" s="384"/>
      <c r="J42" s="384"/>
      <c r="K42" s="384"/>
      <c r="L42" s="384"/>
      <c r="M42" s="384"/>
      <c r="N42" s="384"/>
      <c r="O42" s="384"/>
      <c r="P42" s="384"/>
      <c r="Q42" s="384"/>
      <c r="R42" s="384"/>
      <c r="S42" s="384"/>
      <c r="T42" s="384"/>
      <c r="U42" s="384"/>
      <c r="V42" s="384"/>
      <c r="W42" s="384"/>
      <c r="X42" s="384"/>
      <c r="Y42" s="384"/>
      <c r="Z42" s="384"/>
      <c r="AA42" s="384"/>
    </row>
    <row r="43">
      <c r="A43" s="384"/>
      <c r="B43" s="384"/>
      <c r="C43" s="384"/>
      <c r="D43" s="384"/>
      <c r="E43" s="384"/>
      <c r="F43" s="384"/>
      <c r="G43" s="475"/>
      <c r="H43" s="384"/>
      <c r="I43" s="384"/>
      <c r="J43" s="384"/>
      <c r="K43" s="384"/>
      <c r="L43" s="384"/>
      <c r="M43" s="384"/>
      <c r="N43" s="384"/>
      <c r="O43" s="384"/>
      <c r="P43" s="384"/>
      <c r="Q43" s="384"/>
      <c r="R43" s="384"/>
      <c r="S43" s="384"/>
      <c r="T43" s="384"/>
      <c r="U43" s="384"/>
      <c r="V43" s="384"/>
      <c r="W43" s="384"/>
      <c r="X43" s="384"/>
      <c r="Y43" s="384"/>
      <c r="Z43" s="384"/>
      <c r="AA43" s="384"/>
    </row>
    <row r="44">
      <c r="A44" s="384"/>
      <c r="B44" s="384"/>
      <c r="C44" s="384"/>
      <c r="D44" s="384"/>
      <c r="E44" s="384"/>
      <c r="F44" s="384"/>
      <c r="G44" s="475"/>
      <c r="H44" s="384"/>
      <c r="I44" s="384"/>
      <c r="J44" s="384"/>
      <c r="K44" s="384"/>
      <c r="L44" s="384"/>
      <c r="M44" s="384"/>
      <c r="N44" s="384"/>
      <c r="O44" s="384"/>
      <c r="P44" s="384"/>
      <c r="Q44" s="384"/>
      <c r="R44" s="384"/>
      <c r="S44" s="384"/>
      <c r="T44" s="384"/>
      <c r="U44" s="384"/>
      <c r="V44" s="384"/>
      <c r="W44" s="384"/>
      <c r="X44" s="384"/>
      <c r="Y44" s="384"/>
      <c r="Z44" s="384"/>
      <c r="AA44" s="384"/>
    </row>
    <row r="45">
      <c r="A45" s="384"/>
      <c r="B45" s="384"/>
      <c r="C45" s="384"/>
      <c r="D45" s="384"/>
      <c r="E45" s="384"/>
      <c r="F45" s="384"/>
      <c r="G45" s="475"/>
      <c r="H45" s="384"/>
      <c r="I45" s="384"/>
      <c r="J45" s="384"/>
      <c r="K45" s="384"/>
      <c r="L45" s="384"/>
      <c r="M45" s="384"/>
      <c r="N45" s="384"/>
      <c r="O45" s="384"/>
      <c r="P45" s="384"/>
      <c r="Q45" s="384"/>
      <c r="R45" s="384"/>
      <c r="S45" s="384"/>
      <c r="T45" s="384"/>
      <c r="U45" s="384"/>
      <c r="V45" s="384"/>
      <c r="W45" s="384"/>
      <c r="X45" s="384"/>
      <c r="Y45" s="384"/>
      <c r="Z45" s="384"/>
      <c r="AA45" s="384"/>
    </row>
    <row r="46">
      <c r="A46" s="384"/>
      <c r="B46" s="384"/>
      <c r="C46" s="384"/>
      <c r="D46" s="384"/>
      <c r="E46" s="384"/>
      <c r="F46" s="384"/>
      <c r="G46" s="475"/>
      <c r="H46" s="384"/>
      <c r="I46" s="384"/>
      <c r="J46" s="384"/>
      <c r="K46" s="384"/>
      <c r="L46" s="384"/>
      <c r="M46" s="384"/>
      <c r="N46" s="384"/>
      <c r="O46" s="384"/>
      <c r="P46" s="384"/>
      <c r="Q46" s="384"/>
      <c r="R46" s="384"/>
      <c r="S46" s="384"/>
      <c r="T46" s="384"/>
      <c r="U46" s="384"/>
      <c r="V46" s="384"/>
      <c r="W46" s="384"/>
      <c r="X46" s="384"/>
      <c r="Y46" s="384"/>
      <c r="Z46" s="384"/>
      <c r="AA46" s="384"/>
    </row>
    <row r="47">
      <c r="A47" s="384"/>
      <c r="B47" s="384"/>
      <c r="C47" s="384"/>
      <c r="D47" s="384"/>
      <c r="E47" s="384"/>
      <c r="F47" s="384"/>
      <c r="G47" s="475"/>
      <c r="H47" s="384"/>
      <c r="I47" s="384"/>
      <c r="J47" s="384"/>
      <c r="K47" s="384"/>
      <c r="L47" s="384"/>
      <c r="M47" s="384"/>
      <c r="N47" s="384"/>
      <c r="O47" s="384"/>
      <c r="P47" s="384"/>
      <c r="Q47" s="384"/>
      <c r="R47" s="384"/>
      <c r="S47" s="384"/>
      <c r="T47" s="384"/>
      <c r="U47" s="384"/>
      <c r="V47" s="384"/>
      <c r="W47" s="384"/>
      <c r="X47" s="384"/>
      <c r="Y47" s="384"/>
      <c r="Z47" s="384"/>
      <c r="AA47" s="384"/>
    </row>
    <row r="48">
      <c r="A48" s="384"/>
      <c r="B48" s="384"/>
      <c r="C48" s="384"/>
      <c r="D48" s="384"/>
      <c r="E48" s="384"/>
      <c r="F48" s="384"/>
      <c r="G48" s="475"/>
      <c r="H48" s="384"/>
      <c r="I48" s="384"/>
      <c r="J48" s="384"/>
      <c r="K48" s="384"/>
      <c r="L48" s="384"/>
      <c r="M48" s="384"/>
      <c r="N48" s="384"/>
      <c r="O48" s="384"/>
      <c r="P48" s="384"/>
      <c r="Q48" s="384"/>
      <c r="R48" s="384"/>
      <c r="S48" s="384"/>
      <c r="T48" s="384"/>
      <c r="U48" s="384"/>
      <c r="V48" s="384"/>
      <c r="W48" s="384"/>
      <c r="X48" s="384"/>
      <c r="Y48" s="384"/>
      <c r="Z48" s="384"/>
      <c r="AA48" s="384"/>
    </row>
    <row r="49">
      <c r="A49" s="384"/>
      <c r="B49" s="384"/>
      <c r="C49" s="384"/>
      <c r="D49" s="384"/>
      <c r="E49" s="384"/>
      <c r="F49" s="384"/>
      <c r="G49" s="475"/>
      <c r="H49" s="384"/>
      <c r="I49" s="384"/>
      <c r="J49" s="384"/>
      <c r="K49" s="384"/>
      <c r="L49" s="384"/>
      <c r="M49" s="384"/>
      <c r="N49" s="384"/>
      <c r="O49" s="384"/>
      <c r="P49" s="384"/>
      <c r="Q49" s="384"/>
      <c r="R49" s="384"/>
      <c r="S49" s="384"/>
      <c r="T49" s="384"/>
      <c r="U49" s="384"/>
      <c r="V49" s="384"/>
      <c r="W49" s="384"/>
      <c r="X49" s="384"/>
      <c r="Y49" s="384"/>
      <c r="Z49" s="384"/>
      <c r="AA49" s="384"/>
    </row>
    <row r="50">
      <c r="A50" s="384"/>
      <c r="B50" s="384"/>
      <c r="C50" s="384"/>
      <c r="D50" s="384"/>
      <c r="E50" s="384"/>
      <c r="F50" s="384"/>
      <c r="G50" s="475"/>
      <c r="H50" s="384"/>
      <c r="I50" s="384"/>
      <c r="J50" s="384"/>
      <c r="K50" s="384"/>
      <c r="L50" s="384"/>
      <c r="M50" s="384"/>
      <c r="N50" s="384"/>
      <c r="O50" s="384"/>
      <c r="P50" s="384"/>
      <c r="Q50" s="384"/>
      <c r="R50" s="384"/>
      <c r="S50" s="384"/>
      <c r="T50" s="384"/>
      <c r="U50" s="384"/>
      <c r="V50" s="384"/>
      <c r="W50" s="384"/>
      <c r="X50" s="384"/>
      <c r="Y50" s="384"/>
      <c r="Z50" s="384"/>
      <c r="AA50" s="384"/>
    </row>
    <row r="51">
      <c r="A51" s="384"/>
      <c r="B51" s="384"/>
      <c r="C51" s="384"/>
      <c r="D51" s="384"/>
      <c r="E51" s="384"/>
      <c r="F51" s="384"/>
      <c r="G51" s="475"/>
      <c r="H51" s="384"/>
      <c r="I51" s="384"/>
      <c r="J51" s="384"/>
      <c r="K51" s="384"/>
      <c r="L51" s="384"/>
      <c r="M51" s="384"/>
      <c r="N51" s="384"/>
      <c r="O51" s="384"/>
      <c r="P51" s="384"/>
      <c r="Q51" s="384"/>
      <c r="R51" s="384"/>
      <c r="S51" s="384"/>
      <c r="T51" s="384"/>
      <c r="U51" s="384"/>
      <c r="V51" s="384"/>
      <c r="W51" s="384"/>
      <c r="X51" s="384"/>
      <c r="Y51" s="384"/>
      <c r="Z51" s="384"/>
      <c r="AA51" s="384"/>
    </row>
    <row r="52">
      <c r="A52" s="384"/>
      <c r="B52" s="384"/>
      <c r="C52" s="384"/>
      <c r="D52" s="384"/>
      <c r="E52" s="384"/>
      <c r="F52" s="384"/>
      <c r="G52" s="475"/>
      <c r="H52" s="384"/>
      <c r="I52" s="384"/>
      <c r="J52" s="384"/>
      <c r="K52" s="384"/>
      <c r="L52" s="384"/>
      <c r="M52" s="384"/>
      <c r="N52" s="384"/>
      <c r="O52" s="384"/>
      <c r="P52" s="384"/>
      <c r="Q52" s="384"/>
      <c r="R52" s="384"/>
      <c r="S52" s="384"/>
      <c r="T52" s="384"/>
      <c r="U52" s="384"/>
      <c r="V52" s="384"/>
      <c r="W52" s="384"/>
      <c r="X52" s="384"/>
      <c r="Y52" s="384"/>
      <c r="Z52" s="384"/>
      <c r="AA52" s="384"/>
    </row>
    <row r="53">
      <c r="A53" s="384"/>
      <c r="B53" s="384"/>
      <c r="C53" s="384"/>
      <c r="D53" s="384"/>
      <c r="E53" s="384"/>
      <c r="F53" s="384"/>
      <c r="G53" s="475"/>
      <c r="H53" s="384"/>
      <c r="I53" s="384"/>
      <c r="J53" s="384"/>
      <c r="K53" s="384"/>
      <c r="L53" s="384"/>
      <c r="M53" s="384"/>
      <c r="N53" s="384"/>
      <c r="O53" s="384"/>
      <c r="P53" s="384"/>
      <c r="Q53" s="384"/>
      <c r="R53" s="384"/>
      <c r="S53" s="384"/>
      <c r="T53" s="384"/>
      <c r="U53" s="384"/>
      <c r="V53" s="384"/>
      <c r="W53" s="384"/>
      <c r="X53" s="384"/>
      <c r="Y53" s="384"/>
      <c r="Z53" s="384"/>
      <c r="AA53" s="384"/>
    </row>
    <row r="54">
      <c r="A54" s="384"/>
      <c r="B54" s="384"/>
      <c r="C54" s="384"/>
      <c r="D54" s="384"/>
      <c r="E54" s="384"/>
      <c r="F54" s="384"/>
      <c r="G54" s="475"/>
      <c r="H54" s="384"/>
      <c r="I54" s="384"/>
      <c r="J54" s="384"/>
      <c r="K54" s="384"/>
      <c r="L54" s="384"/>
      <c r="M54" s="384"/>
      <c r="N54" s="384"/>
      <c r="O54" s="384"/>
      <c r="P54" s="384"/>
      <c r="Q54" s="384"/>
      <c r="R54" s="384"/>
      <c r="S54" s="384"/>
      <c r="T54" s="384"/>
      <c r="U54" s="384"/>
      <c r="V54" s="384"/>
      <c r="W54" s="384"/>
      <c r="X54" s="384"/>
      <c r="Y54" s="384"/>
      <c r="Z54" s="384"/>
      <c r="AA54" s="384"/>
    </row>
    <row r="55">
      <c r="A55" s="384"/>
      <c r="B55" s="384"/>
      <c r="C55" s="384"/>
      <c r="D55" s="384"/>
      <c r="E55" s="384"/>
      <c r="F55" s="384"/>
      <c r="G55" s="475"/>
      <c r="H55" s="384"/>
      <c r="I55" s="384"/>
      <c r="J55" s="384"/>
      <c r="K55" s="384"/>
      <c r="L55" s="384"/>
      <c r="M55" s="384"/>
      <c r="N55" s="384"/>
      <c r="O55" s="384"/>
      <c r="P55" s="384"/>
      <c r="Q55" s="384"/>
      <c r="R55" s="384"/>
      <c r="S55" s="384"/>
      <c r="T55" s="384"/>
      <c r="U55" s="384"/>
      <c r="V55" s="384"/>
      <c r="W55" s="384"/>
      <c r="X55" s="384"/>
      <c r="Y55" s="384"/>
      <c r="Z55" s="384"/>
      <c r="AA55" s="384"/>
    </row>
    <row r="56">
      <c r="A56" s="384"/>
      <c r="B56" s="384"/>
      <c r="C56" s="384"/>
      <c r="D56" s="384"/>
      <c r="E56" s="384"/>
      <c r="F56" s="384"/>
      <c r="G56" s="475"/>
      <c r="H56" s="384"/>
      <c r="I56" s="384"/>
      <c r="J56" s="384"/>
      <c r="K56" s="384"/>
      <c r="L56" s="384"/>
      <c r="M56" s="384"/>
      <c r="N56" s="384"/>
      <c r="O56" s="384"/>
      <c r="P56" s="384"/>
      <c r="Q56" s="384"/>
      <c r="R56" s="384"/>
      <c r="S56" s="384"/>
      <c r="T56" s="384"/>
      <c r="U56" s="384"/>
      <c r="V56" s="384"/>
      <c r="W56" s="384"/>
      <c r="X56" s="384"/>
      <c r="Y56" s="384"/>
      <c r="Z56" s="384"/>
      <c r="AA56" s="384"/>
    </row>
    <row r="57">
      <c r="A57" s="384"/>
      <c r="B57" s="384"/>
      <c r="C57" s="384"/>
      <c r="D57" s="384"/>
      <c r="E57" s="384"/>
      <c r="F57" s="384"/>
      <c r="G57" s="475"/>
      <c r="H57" s="384"/>
      <c r="I57" s="384"/>
      <c r="J57" s="384"/>
      <c r="K57" s="384"/>
      <c r="L57" s="384"/>
      <c r="M57" s="384"/>
      <c r="N57" s="384"/>
      <c r="O57" s="384"/>
      <c r="P57" s="384"/>
      <c r="Q57" s="384"/>
      <c r="R57" s="384"/>
      <c r="S57" s="384"/>
      <c r="T57" s="384"/>
      <c r="U57" s="384"/>
      <c r="V57" s="384"/>
      <c r="W57" s="384"/>
      <c r="X57" s="384"/>
      <c r="Y57" s="384"/>
      <c r="Z57" s="384"/>
      <c r="AA57" s="384"/>
    </row>
    <row r="58">
      <c r="A58" s="384"/>
      <c r="B58" s="384"/>
      <c r="C58" s="384"/>
      <c r="D58" s="384"/>
      <c r="E58" s="384"/>
      <c r="F58" s="384"/>
      <c r="G58" s="475"/>
      <c r="H58" s="384"/>
      <c r="I58" s="384"/>
      <c r="J58" s="384"/>
      <c r="K58" s="384"/>
      <c r="L58" s="384"/>
      <c r="M58" s="384"/>
      <c r="N58" s="384"/>
      <c r="O58" s="384"/>
      <c r="P58" s="384"/>
      <c r="Q58" s="384"/>
      <c r="R58" s="384"/>
      <c r="S58" s="384"/>
      <c r="T58" s="384"/>
      <c r="U58" s="384"/>
      <c r="V58" s="384"/>
      <c r="W58" s="384"/>
      <c r="X58" s="384"/>
      <c r="Y58" s="384"/>
      <c r="Z58" s="384"/>
      <c r="AA58" s="384"/>
    </row>
    <row r="59">
      <c r="A59" s="384"/>
      <c r="B59" s="384"/>
      <c r="C59" s="384"/>
      <c r="D59" s="384"/>
      <c r="E59" s="384"/>
      <c r="F59" s="384"/>
      <c r="G59" s="475"/>
      <c r="H59" s="384"/>
      <c r="I59" s="384"/>
      <c r="J59" s="384"/>
      <c r="K59" s="384"/>
      <c r="L59" s="384"/>
      <c r="M59" s="384"/>
      <c r="N59" s="384"/>
      <c r="O59" s="384"/>
      <c r="P59" s="384"/>
      <c r="Q59" s="384"/>
      <c r="R59" s="384"/>
      <c r="S59" s="384"/>
      <c r="T59" s="384"/>
      <c r="U59" s="384"/>
      <c r="V59" s="384"/>
      <c r="W59" s="384"/>
      <c r="X59" s="384"/>
      <c r="Y59" s="384"/>
      <c r="Z59" s="384"/>
      <c r="AA59" s="384"/>
    </row>
    <row r="60">
      <c r="A60" s="384"/>
      <c r="B60" s="384"/>
      <c r="C60" s="384"/>
      <c r="D60" s="384"/>
      <c r="E60" s="384"/>
      <c r="F60" s="384"/>
      <c r="G60" s="475"/>
      <c r="H60" s="384"/>
      <c r="I60" s="384"/>
      <c r="J60" s="384"/>
      <c r="K60" s="384"/>
      <c r="L60" s="384"/>
      <c r="M60" s="384"/>
      <c r="N60" s="384"/>
      <c r="O60" s="384"/>
      <c r="P60" s="384"/>
      <c r="Q60" s="384"/>
      <c r="R60" s="384"/>
      <c r="S60" s="384"/>
      <c r="T60" s="384"/>
      <c r="U60" s="384"/>
      <c r="V60" s="384"/>
      <c r="W60" s="384"/>
      <c r="X60" s="384"/>
      <c r="Y60" s="384"/>
      <c r="Z60" s="384"/>
      <c r="AA60" s="384"/>
    </row>
    <row r="61">
      <c r="A61" s="384"/>
      <c r="B61" s="384"/>
      <c r="C61" s="384"/>
      <c r="D61" s="384"/>
      <c r="E61" s="384"/>
      <c r="F61" s="384"/>
      <c r="G61" s="475"/>
      <c r="H61" s="384"/>
      <c r="I61" s="384"/>
      <c r="J61" s="384"/>
      <c r="K61" s="384"/>
      <c r="L61" s="384"/>
      <c r="M61" s="384"/>
      <c r="N61" s="384"/>
      <c r="O61" s="384"/>
      <c r="P61" s="384"/>
      <c r="Q61" s="384"/>
      <c r="R61" s="384"/>
      <c r="S61" s="384"/>
      <c r="T61" s="384"/>
      <c r="U61" s="384"/>
      <c r="V61" s="384"/>
      <c r="W61" s="384"/>
      <c r="X61" s="384"/>
      <c r="Y61" s="384"/>
      <c r="Z61" s="384"/>
      <c r="AA61" s="384"/>
    </row>
    <row r="62">
      <c r="A62" s="384"/>
      <c r="B62" s="384"/>
      <c r="C62" s="384"/>
      <c r="D62" s="384"/>
      <c r="E62" s="384"/>
      <c r="F62" s="384"/>
      <c r="G62" s="475"/>
      <c r="H62" s="384"/>
      <c r="I62" s="384"/>
      <c r="J62" s="384"/>
      <c r="K62" s="384"/>
      <c r="L62" s="384"/>
      <c r="M62" s="384"/>
      <c r="N62" s="384"/>
      <c r="O62" s="384"/>
      <c r="P62" s="384"/>
      <c r="Q62" s="384"/>
      <c r="R62" s="384"/>
      <c r="S62" s="384"/>
      <c r="T62" s="384"/>
      <c r="U62" s="384"/>
      <c r="V62" s="384"/>
      <c r="W62" s="384"/>
      <c r="X62" s="384"/>
      <c r="Y62" s="384"/>
      <c r="Z62" s="384"/>
      <c r="AA62" s="384"/>
    </row>
    <row r="63">
      <c r="A63" s="384"/>
      <c r="B63" s="384"/>
      <c r="C63" s="384"/>
      <c r="D63" s="384"/>
      <c r="E63" s="384"/>
      <c r="F63" s="384"/>
      <c r="G63" s="475"/>
      <c r="H63" s="384"/>
      <c r="I63" s="384"/>
      <c r="J63" s="384"/>
      <c r="K63" s="384"/>
      <c r="L63" s="384"/>
      <c r="M63" s="384"/>
      <c r="N63" s="384"/>
      <c r="O63" s="384"/>
      <c r="P63" s="384"/>
      <c r="Q63" s="384"/>
      <c r="R63" s="384"/>
      <c r="S63" s="384"/>
      <c r="T63" s="384"/>
      <c r="U63" s="384"/>
      <c r="V63" s="384"/>
      <c r="W63" s="384"/>
      <c r="X63" s="384"/>
      <c r="Y63" s="384"/>
      <c r="Z63" s="384"/>
      <c r="AA63" s="384"/>
    </row>
    <row r="64">
      <c r="A64" s="384"/>
      <c r="B64" s="384"/>
      <c r="C64" s="384"/>
      <c r="D64" s="384"/>
      <c r="E64" s="384"/>
      <c r="F64" s="384"/>
      <c r="G64" s="475"/>
      <c r="H64" s="384"/>
      <c r="I64" s="384"/>
      <c r="J64" s="384"/>
      <c r="K64" s="384"/>
      <c r="L64" s="384"/>
      <c r="M64" s="384"/>
      <c r="N64" s="384"/>
      <c r="O64" s="384"/>
      <c r="P64" s="384"/>
      <c r="Q64" s="384"/>
      <c r="R64" s="384"/>
      <c r="S64" s="384"/>
      <c r="T64" s="384"/>
      <c r="U64" s="384"/>
      <c r="V64" s="384"/>
      <c r="W64" s="384"/>
      <c r="X64" s="384"/>
      <c r="Y64" s="384"/>
      <c r="Z64" s="384"/>
      <c r="AA64" s="384"/>
    </row>
    <row r="65">
      <c r="A65" s="384"/>
      <c r="B65" s="384"/>
      <c r="C65" s="384"/>
      <c r="D65" s="384"/>
      <c r="E65" s="384"/>
      <c r="F65" s="384"/>
      <c r="G65" s="475"/>
      <c r="H65" s="384"/>
      <c r="I65" s="384"/>
      <c r="J65" s="384"/>
      <c r="K65" s="384"/>
      <c r="L65" s="384"/>
      <c r="M65" s="384"/>
      <c r="N65" s="384"/>
      <c r="O65" s="384"/>
      <c r="P65" s="384"/>
      <c r="Q65" s="384"/>
      <c r="R65" s="384"/>
      <c r="S65" s="384"/>
      <c r="T65" s="384"/>
      <c r="U65" s="384"/>
      <c r="V65" s="384"/>
      <c r="W65" s="384"/>
      <c r="X65" s="384"/>
      <c r="Y65" s="384"/>
      <c r="Z65" s="384"/>
      <c r="AA65" s="384"/>
    </row>
    <row r="66">
      <c r="A66" s="384"/>
      <c r="B66" s="384"/>
      <c r="C66" s="384"/>
      <c r="D66" s="384"/>
      <c r="E66" s="384"/>
      <c r="F66" s="384"/>
      <c r="G66" s="475"/>
      <c r="H66" s="384"/>
      <c r="I66" s="384"/>
      <c r="J66" s="384"/>
      <c r="K66" s="384"/>
      <c r="L66" s="384"/>
      <c r="M66" s="384"/>
      <c r="N66" s="384"/>
      <c r="O66" s="384"/>
      <c r="P66" s="384"/>
      <c r="Q66" s="384"/>
      <c r="R66" s="384"/>
      <c r="S66" s="384"/>
      <c r="T66" s="384"/>
      <c r="U66" s="384"/>
      <c r="V66" s="384"/>
      <c r="W66" s="384"/>
      <c r="X66" s="384"/>
      <c r="Y66" s="384"/>
      <c r="Z66" s="384"/>
      <c r="AA66" s="384"/>
    </row>
    <row r="67">
      <c r="A67" s="384"/>
      <c r="B67" s="384"/>
      <c r="C67" s="384"/>
      <c r="D67" s="384"/>
      <c r="E67" s="384"/>
      <c r="F67" s="384"/>
      <c r="G67" s="475"/>
      <c r="H67" s="384"/>
      <c r="I67" s="384"/>
      <c r="J67" s="384"/>
      <c r="K67" s="384"/>
      <c r="L67" s="384"/>
      <c r="M67" s="384"/>
      <c r="N67" s="384"/>
      <c r="O67" s="384"/>
      <c r="P67" s="384"/>
      <c r="Q67" s="384"/>
      <c r="R67" s="384"/>
      <c r="S67" s="384"/>
      <c r="T67" s="384"/>
      <c r="U67" s="384"/>
      <c r="V67" s="384"/>
      <c r="W67" s="384"/>
      <c r="X67" s="384"/>
      <c r="Y67" s="384"/>
      <c r="Z67" s="384"/>
      <c r="AA67" s="384"/>
    </row>
    <row r="68">
      <c r="A68" s="384"/>
      <c r="B68" s="384"/>
      <c r="C68" s="384"/>
      <c r="D68" s="384"/>
      <c r="E68" s="384"/>
      <c r="F68" s="384"/>
      <c r="G68" s="475"/>
      <c r="H68" s="384"/>
      <c r="I68" s="384"/>
      <c r="J68" s="384"/>
      <c r="K68" s="384"/>
      <c r="L68" s="384"/>
      <c r="M68" s="384"/>
      <c r="N68" s="384"/>
      <c r="O68" s="384"/>
      <c r="P68" s="384"/>
      <c r="Q68" s="384"/>
      <c r="R68" s="384"/>
      <c r="S68" s="384"/>
      <c r="T68" s="384"/>
      <c r="U68" s="384"/>
      <c r="V68" s="384"/>
      <c r="W68" s="384"/>
      <c r="X68" s="384"/>
      <c r="Y68" s="384"/>
      <c r="Z68" s="384"/>
      <c r="AA68" s="384"/>
    </row>
    <row r="69">
      <c r="A69" s="384"/>
      <c r="B69" s="384"/>
      <c r="C69" s="384"/>
      <c r="D69" s="384"/>
      <c r="E69" s="384"/>
      <c r="F69" s="384"/>
      <c r="G69" s="475"/>
      <c r="H69" s="384"/>
      <c r="I69" s="384"/>
      <c r="J69" s="384"/>
      <c r="K69" s="384"/>
      <c r="L69" s="384"/>
      <c r="M69" s="384"/>
      <c r="N69" s="384"/>
      <c r="O69" s="384"/>
      <c r="P69" s="384"/>
      <c r="Q69" s="384"/>
      <c r="R69" s="384"/>
      <c r="S69" s="384"/>
      <c r="T69" s="384"/>
      <c r="U69" s="384"/>
      <c r="V69" s="384"/>
      <c r="W69" s="384"/>
      <c r="X69" s="384"/>
      <c r="Y69" s="384"/>
      <c r="Z69" s="384"/>
      <c r="AA69" s="384"/>
    </row>
    <row r="70">
      <c r="A70" s="384"/>
      <c r="B70" s="384"/>
      <c r="C70" s="384"/>
      <c r="D70" s="384"/>
      <c r="E70" s="384"/>
      <c r="F70" s="384"/>
      <c r="G70" s="475"/>
      <c r="H70" s="384"/>
      <c r="I70" s="384"/>
      <c r="J70" s="384"/>
      <c r="K70" s="384"/>
      <c r="L70" s="384"/>
      <c r="M70" s="384"/>
      <c r="N70" s="384"/>
      <c r="O70" s="384"/>
      <c r="P70" s="384"/>
      <c r="Q70" s="384"/>
      <c r="R70" s="384"/>
      <c r="S70" s="384"/>
      <c r="T70" s="384"/>
      <c r="U70" s="384"/>
      <c r="V70" s="384"/>
      <c r="W70" s="384"/>
      <c r="X70" s="384"/>
      <c r="Y70" s="384"/>
      <c r="Z70" s="384"/>
      <c r="AA70" s="384"/>
    </row>
    <row r="71">
      <c r="A71" s="384"/>
      <c r="B71" s="384"/>
      <c r="C71" s="384"/>
      <c r="D71" s="384"/>
      <c r="E71" s="384"/>
      <c r="F71" s="384"/>
      <c r="G71" s="475"/>
      <c r="H71" s="384"/>
      <c r="I71" s="384"/>
      <c r="J71" s="384"/>
      <c r="K71" s="384"/>
      <c r="L71" s="384"/>
      <c r="M71" s="384"/>
      <c r="N71" s="384"/>
      <c r="O71" s="384"/>
      <c r="P71" s="384"/>
      <c r="Q71" s="384"/>
      <c r="R71" s="384"/>
      <c r="S71" s="384"/>
      <c r="T71" s="384"/>
      <c r="U71" s="384"/>
      <c r="V71" s="384"/>
      <c r="W71" s="384"/>
      <c r="X71" s="384"/>
      <c r="Y71" s="384"/>
      <c r="Z71" s="384"/>
      <c r="AA71" s="384"/>
    </row>
    <row r="72">
      <c r="A72" s="384"/>
      <c r="B72" s="384"/>
      <c r="C72" s="384"/>
      <c r="D72" s="384"/>
      <c r="E72" s="384"/>
      <c r="F72" s="384"/>
      <c r="G72" s="475"/>
      <c r="H72" s="384"/>
      <c r="I72" s="384"/>
      <c r="J72" s="384"/>
      <c r="K72" s="384"/>
      <c r="L72" s="384"/>
      <c r="M72" s="384"/>
      <c r="N72" s="384"/>
      <c r="O72" s="384"/>
      <c r="P72" s="384"/>
      <c r="Q72" s="384"/>
      <c r="R72" s="384"/>
      <c r="S72" s="384"/>
      <c r="T72" s="384"/>
      <c r="U72" s="384"/>
      <c r="V72" s="384"/>
      <c r="W72" s="384"/>
      <c r="X72" s="384"/>
      <c r="Y72" s="384"/>
      <c r="Z72" s="384"/>
      <c r="AA72" s="384"/>
    </row>
    <row r="73">
      <c r="A73" s="384"/>
      <c r="B73" s="384"/>
      <c r="C73" s="384"/>
      <c r="D73" s="384"/>
      <c r="E73" s="384"/>
      <c r="F73" s="384"/>
      <c r="G73" s="475"/>
      <c r="H73" s="384"/>
      <c r="I73" s="384"/>
      <c r="J73" s="384"/>
      <c r="K73" s="384"/>
      <c r="L73" s="384"/>
      <c r="M73" s="384"/>
      <c r="N73" s="384"/>
      <c r="O73" s="384"/>
      <c r="P73" s="384"/>
      <c r="Q73" s="384"/>
      <c r="R73" s="384"/>
      <c r="S73" s="384"/>
      <c r="T73" s="384"/>
      <c r="U73" s="384"/>
      <c r="V73" s="384"/>
      <c r="W73" s="384"/>
      <c r="X73" s="384"/>
      <c r="Y73" s="384"/>
      <c r="Z73" s="384"/>
      <c r="AA73" s="384"/>
    </row>
    <row r="74">
      <c r="A74" s="384"/>
      <c r="B74" s="384"/>
      <c r="C74" s="384"/>
      <c r="D74" s="384"/>
      <c r="E74" s="384"/>
      <c r="F74" s="384"/>
      <c r="G74" s="475"/>
      <c r="H74" s="384"/>
      <c r="I74" s="384"/>
      <c r="J74" s="384"/>
      <c r="K74" s="384"/>
      <c r="L74" s="384"/>
      <c r="M74" s="384"/>
      <c r="N74" s="384"/>
      <c r="O74" s="384"/>
      <c r="P74" s="384"/>
      <c r="Q74" s="384"/>
      <c r="R74" s="384"/>
      <c r="S74" s="384"/>
      <c r="T74" s="384"/>
      <c r="U74" s="384"/>
      <c r="V74" s="384"/>
      <c r="W74" s="384"/>
      <c r="X74" s="384"/>
      <c r="Y74" s="384"/>
      <c r="Z74" s="384"/>
      <c r="AA74" s="384"/>
    </row>
    <row r="75">
      <c r="A75" s="384"/>
      <c r="B75" s="384"/>
      <c r="C75" s="384"/>
      <c r="D75" s="384"/>
      <c r="E75" s="384"/>
      <c r="F75" s="384"/>
      <c r="G75" s="475"/>
      <c r="H75" s="384"/>
      <c r="I75" s="384"/>
      <c r="J75" s="384"/>
      <c r="K75" s="384"/>
      <c r="L75" s="384"/>
      <c r="M75" s="384"/>
      <c r="N75" s="384"/>
      <c r="O75" s="384"/>
      <c r="P75" s="384"/>
      <c r="Q75" s="384"/>
      <c r="R75" s="384"/>
      <c r="S75" s="384"/>
      <c r="T75" s="384"/>
      <c r="U75" s="384"/>
      <c r="V75" s="384"/>
      <c r="W75" s="384"/>
      <c r="X75" s="384"/>
      <c r="Y75" s="384"/>
      <c r="Z75" s="384"/>
      <c r="AA75" s="384"/>
    </row>
    <row r="76">
      <c r="A76" s="384"/>
      <c r="B76" s="384"/>
      <c r="C76" s="384"/>
      <c r="D76" s="384"/>
      <c r="E76" s="384"/>
      <c r="F76" s="384"/>
      <c r="G76" s="475"/>
      <c r="H76" s="384"/>
      <c r="I76" s="384"/>
      <c r="J76" s="384"/>
      <c r="K76" s="384"/>
      <c r="L76" s="384"/>
      <c r="M76" s="384"/>
      <c r="N76" s="384"/>
      <c r="O76" s="384"/>
      <c r="P76" s="384"/>
      <c r="Q76" s="384"/>
      <c r="R76" s="384"/>
      <c r="S76" s="384"/>
      <c r="T76" s="384"/>
      <c r="U76" s="384"/>
      <c r="V76" s="384"/>
      <c r="W76" s="384"/>
      <c r="X76" s="384"/>
      <c r="Y76" s="384"/>
      <c r="Z76" s="384"/>
      <c r="AA76" s="384"/>
    </row>
    <row r="77">
      <c r="A77" s="384"/>
      <c r="B77" s="384"/>
      <c r="C77" s="384"/>
      <c r="D77" s="384"/>
      <c r="E77" s="384"/>
      <c r="F77" s="384"/>
      <c r="G77" s="475"/>
      <c r="H77" s="384"/>
      <c r="I77" s="384"/>
      <c r="J77" s="384"/>
      <c r="K77" s="384"/>
      <c r="L77" s="384"/>
      <c r="M77" s="384"/>
      <c r="N77" s="384"/>
      <c r="O77" s="384"/>
      <c r="P77" s="384"/>
      <c r="Q77" s="384"/>
      <c r="R77" s="384"/>
      <c r="S77" s="384"/>
      <c r="T77" s="384"/>
      <c r="U77" s="384"/>
      <c r="V77" s="384"/>
      <c r="W77" s="384"/>
      <c r="X77" s="384"/>
      <c r="Y77" s="384"/>
      <c r="Z77" s="384"/>
      <c r="AA77" s="384"/>
    </row>
    <row r="78">
      <c r="A78" s="384"/>
      <c r="B78" s="384"/>
      <c r="C78" s="384"/>
      <c r="D78" s="384"/>
      <c r="E78" s="384"/>
      <c r="F78" s="384"/>
      <c r="G78" s="475"/>
      <c r="H78" s="384"/>
      <c r="I78" s="384"/>
      <c r="J78" s="384"/>
      <c r="K78" s="384"/>
      <c r="L78" s="384"/>
      <c r="M78" s="384"/>
      <c r="N78" s="384"/>
      <c r="O78" s="384"/>
      <c r="P78" s="384"/>
      <c r="Q78" s="384"/>
      <c r="R78" s="384"/>
      <c r="S78" s="384"/>
      <c r="T78" s="384"/>
      <c r="U78" s="384"/>
      <c r="V78" s="384"/>
      <c r="W78" s="384"/>
      <c r="X78" s="384"/>
      <c r="Y78" s="384"/>
      <c r="Z78" s="384"/>
      <c r="AA78" s="384"/>
    </row>
    <row r="79">
      <c r="A79" s="384"/>
      <c r="B79" s="384"/>
      <c r="C79" s="384"/>
      <c r="D79" s="384"/>
      <c r="E79" s="384"/>
      <c r="F79" s="384"/>
      <c r="G79" s="475"/>
      <c r="H79" s="384"/>
      <c r="I79" s="384"/>
      <c r="J79" s="384"/>
      <c r="K79" s="384"/>
      <c r="L79" s="384"/>
      <c r="M79" s="384"/>
      <c r="N79" s="384"/>
      <c r="O79" s="384"/>
      <c r="P79" s="384"/>
      <c r="Q79" s="384"/>
      <c r="R79" s="384"/>
      <c r="S79" s="384"/>
      <c r="T79" s="384"/>
      <c r="U79" s="384"/>
      <c r="V79" s="384"/>
      <c r="W79" s="384"/>
      <c r="X79" s="384"/>
      <c r="Y79" s="384"/>
      <c r="Z79" s="384"/>
      <c r="AA79" s="384"/>
    </row>
    <row r="80">
      <c r="A80" s="384"/>
      <c r="B80" s="384"/>
      <c r="C80" s="384"/>
      <c r="D80" s="384"/>
      <c r="E80" s="384"/>
      <c r="F80" s="384"/>
      <c r="G80" s="475"/>
      <c r="H80" s="384"/>
      <c r="I80" s="384"/>
      <c r="J80" s="384"/>
      <c r="K80" s="384"/>
      <c r="L80" s="384"/>
      <c r="M80" s="384"/>
      <c r="N80" s="384"/>
      <c r="O80" s="384"/>
      <c r="P80" s="384"/>
      <c r="Q80" s="384"/>
      <c r="R80" s="384"/>
      <c r="S80" s="384"/>
      <c r="T80" s="384"/>
      <c r="U80" s="384"/>
      <c r="V80" s="384"/>
      <c r="W80" s="384"/>
      <c r="X80" s="384"/>
      <c r="Y80" s="384"/>
      <c r="Z80" s="384"/>
      <c r="AA80" s="384"/>
    </row>
    <row r="81">
      <c r="A81" s="384"/>
      <c r="B81" s="384"/>
      <c r="C81" s="384"/>
      <c r="D81" s="384"/>
      <c r="E81" s="384"/>
      <c r="F81" s="384"/>
      <c r="G81" s="475"/>
      <c r="H81" s="384"/>
      <c r="I81" s="384"/>
      <c r="J81" s="384"/>
      <c r="K81" s="384"/>
      <c r="L81" s="384"/>
      <c r="M81" s="384"/>
      <c r="N81" s="384"/>
      <c r="O81" s="384"/>
      <c r="P81" s="384"/>
      <c r="Q81" s="384"/>
      <c r="R81" s="384"/>
      <c r="S81" s="384"/>
      <c r="T81" s="384"/>
      <c r="U81" s="384"/>
      <c r="V81" s="384"/>
      <c r="W81" s="384"/>
      <c r="X81" s="384"/>
      <c r="Y81" s="384"/>
      <c r="Z81" s="384"/>
      <c r="AA81" s="384"/>
    </row>
    <row r="82">
      <c r="A82" s="384"/>
      <c r="B82" s="384"/>
      <c r="C82" s="384"/>
      <c r="D82" s="384"/>
      <c r="E82" s="384"/>
      <c r="F82" s="384"/>
      <c r="G82" s="475"/>
      <c r="H82" s="384"/>
      <c r="I82" s="384"/>
      <c r="J82" s="384"/>
      <c r="K82" s="384"/>
      <c r="L82" s="384"/>
      <c r="M82" s="384"/>
      <c r="N82" s="384"/>
      <c r="O82" s="384"/>
      <c r="P82" s="384"/>
      <c r="Q82" s="384"/>
      <c r="R82" s="384"/>
      <c r="S82" s="384"/>
      <c r="T82" s="384"/>
      <c r="U82" s="384"/>
      <c r="V82" s="384"/>
      <c r="W82" s="384"/>
      <c r="X82" s="384"/>
      <c r="Y82" s="384"/>
      <c r="Z82" s="384"/>
      <c r="AA82" s="384"/>
    </row>
    <row r="83">
      <c r="A83" s="384"/>
      <c r="B83" s="384"/>
      <c r="C83" s="384"/>
      <c r="D83" s="384"/>
      <c r="E83" s="384"/>
      <c r="F83" s="384"/>
      <c r="G83" s="475"/>
      <c r="H83" s="384"/>
      <c r="I83" s="384"/>
      <c r="J83" s="384"/>
      <c r="K83" s="384"/>
      <c r="L83" s="384"/>
      <c r="M83" s="384"/>
      <c r="N83" s="384"/>
      <c r="O83" s="384"/>
      <c r="P83" s="384"/>
      <c r="Q83" s="384"/>
      <c r="R83" s="384"/>
      <c r="S83" s="384"/>
      <c r="T83" s="384"/>
      <c r="U83" s="384"/>
      <c r="V83" s="384"/>
      <c r="W83" s="384"/>
      <c r="X83" s="384"/>
      <c r="Y83" s="384"/>
      <c r="Z83" s="384"/>
      <c r="AA83" s="384"/>
    </row>
    <row r="84">
      <c r="A84" s="384"/>
      <c r="B84" s="384"/>
      <c r="C84" s="384"/>
      <c r="D84" s="384"/>
      <c r="E84" s="384"/>
      <c r="F84" s="384"/>
      <c r="G84" s="475"/>
      <c r="H84" s="384"/>
      <c r="I84" s="384"/>
      <c r="J84" s="384"/>
      <c r="K84" s="384"/>
      <c r="L84" s="384"/>
      <c r="M84" s="384"/>
      <c r="N84" s="384"/>
      <c r="O84" s="384"/>
      <c r="P84" s="384"/>
      <c r="Q84" s="384"/>
      <c r="R84" s="384"/>
      <c r="S84" s="384"/>
      <c r="T84" s="384"/>
      <c r="U84" s="384"/>
      <c r="V84" s="384"/>
      <c r="W84" s="384"/>
      <c r="X84" s="384"/>
      <c r="Y84" s="384"/>
      <c r="Z84" s="384"/>
      <c r="AA84" s="384"/>
    </row>
    <row r="85">
      <c r="A85" s="384"/>
      <c r="B85" s="384"/>
      <c r="C85" s="384"/>
      <c r="D85" s="384"/>
      <c r="E85" s="384"/>
      <c r="F85" s="384"/>
      <c r="G85" s="475"/>
      <c r="H85" s="384"/>
      <c r="I85" s="384"/>
      <c r="J85" s="384"/>
      <c r="K85" s="384"/>
      <c r="L85" s="384"/>
      <c r="M85" s="384"/>
      <c r="N85" s="384"/>
      <c r="O85" s="384"/>
      <c r="P85" s="384"/>
      <c r="Q85" s="384"/>
      <c r="R85" s="384"/>
      <c r="S85" s="384"/>
      <c r="T85" s="384"/>
      <c r="U85" s="384"/>
      <c r="V85" s="384"/>
      <c r="W85" s="384"/>
      <c r="X85" s="384"/>
      <c r="Y85" s="384"/>
      <c r="Z85" s="384"/>
      <c r="AA85" s="384"/>
    </row>
    <row r="86">
      <c r="A86" s="384"/>
      <c r="B86" s="384"/>
      <c r="C86" s="384"/>
      <c r="D86" s="384"/>
      <c r="E86" s="384"/>
      <c r="F86" s="384"/>
      <c r="G86" s="475"/>
      <c r="H86" s="384"/>
      <c r="I86" s="384"/>
      <c r="J86" s="384"/>
      <c r="K86" s="384"/>
      <c r="L86" s="384"/>
      <c r="M86" s="384"/>
      <c r="N86" s="384"/>
      <c r="O86" s="384"/>
      <c r="P86" s="384"/>
      <c r="Q86" s="384"/>
      <c r="R86" s="384"/>
      <c r="S86" s="384"/>
      <c r="T86" s="384"/>
      <c r="U86" s="384"/>
      <c r="V86" s="384"/>
      <c r="W86" s="384"/>
      <c r="X86" s="384"/>
      <c r="Y86" s="384"/>
      <c r="Z86" s="384"/>
      <c r="AA86" s="384"/>
    </row>
    <row r="87">
      <c r="A87" s="384"/>
      <c r="B87" s="384"/>
      <c r="C87" s="384"/>
      <c r="D87" s="384"/>
      <c r="E87" s="384"/>
      <c r="F87" s="384"/>
      <c r="G87" s="475"/>
      <c r="H87" s="384"/>
      <c r="I87" s="384"/>
      <c r="J87" s="384"/>
      <c r="K87" s="384"/>
      <c r="L87" s="384"/>
      <c r="M87" s="384"/>
      <c r="N87" s="384"/>
      <c r="O87" s="384"/>
      <c r="P87" s="384"/>
      <c r="Q87" s="384"/>
      <c r="R87" s="384"/>
      <c r="S87" s="384"/>
      <c r="T87" s="384"/>
      <c r="U87" s="384"/>
      <c r="V87" s="384"/>
      <c r="W87" s="384"/>
      <c r="X87" s="384"/>
      <c r="Y87" s="384"/>
      <c r="Z87" s="384"/>
      <c r="AA87" s="384"/>
    </row>
    <row r="88">
      <c r="A88" s="384"/>
      <c r="B88" s="384"/>
      <c r="C88" s="384"/>
      <c r="D88" s="384"/>
      <c r="E88" s="384"/>
      <c r="F88" s="384"/>
      <c r="G88" s="475"/>
      <c r="H88" s="384"/>
      <c r="I88" s="384"/>
      <c r="J88" s="384"/>
      <c r="K88" s="384"/>
      <c r="L88" s="384"/>
      <c r="M88" s="384"/>
      <c r="N88" s="384"/>
      <c r="O88" s="384"/>
      <c r="P88" s="384"/>
      <c r="Q88" s="384"/>
      <c r="R88" s="384"/>
      <c r="S88" s="384"/>
      <c r="T88" s="384"/>
      <c r="U88" s="384"/>
      <c r="V88" s="384"/>
      <c r="W88" s="384"/>
      <c r="X88" s="384"/>
      <c r="Y88" s="384"/>
      <c r="Z88" s="384"/>
      <c r="AA88" s="384"/>
    </row>
    <row r="89">
      <c r="A89" s="384"/>
      <c r="B89" s="384"/>
      <c r="C89" s="384"/>
      <c r="D89" s="384"/>
      <c r="E89" s="384"/>
      <c r="F89" s="384"/>
      <c r="G89" s="475"/>
      <c r="H89" s="384"/>
      <c r="I89" s="384"/>
      <c r="J89" s="384"/>
      <c r="K89" s="384"/>
      <c r="L89" s="384"/>
      <c r="M89" s="384"/>
      <c r="N89" s="384"/>
      <c r="O89" s="384"/>
      <c r="P89" s="384"/>
      <c r="Q89" s="384"/>
      <c r="R89" s="384"/>
      <c r="S89" s="384"/>
      <c r="T89" s="384"/>
      <c r="U89" s="384"/>
      <c r="V89" s="384"/>
      <c r="W89" s="384"/>
      <c r="X89" s="384"/>
      <c r="Y89" s="384"/>
      <c r="Z89" s="384"/>
      <c r="AA89" s="384"/>
    </row>
    <row r="90">
      <c r="A90" s="384"/>
      <c r="B90" s="384"/>
      <c r="C90" s="384"/>
      <c r="D90" s="384"/>
      <c r="E90" s="384"/>
      <c r="F90" s="384"/>
      <c r="G90" s="475"/>
      <c r="H90" s="384"/>
      <c r="I90" s="384"/>
      <c r="J90" s="384"/>
      <c r="K90" s="384"/>
      <c r="L90" s="384"/>
      <c r="M90" s="384"/>
      <c r="N90" s="384"/>
      <c r="O90" s="384"/>
      <c r="P90" s="384"/>
      <c r="Q90" s="384"/>
      <c r="R90" s="384"/>
      <c r="S90" s="384"/>
      <c r="T90" s="384"/>
      <c r="U90" s="384"/>
      <c r="V90" s="384"/>
      <c r="W90" s="384"/>
      <c r="X90" s="384"/>
      <c r="Y90" s="384"/>
      <c r="Z90" s="384"/>
      <c r="AA90" s="384"/>
    </row>
    <row r="91">
      <c r="A91" s="384"/>
      <c r="B91" s="384"/>
      <c r="C91" s="384"/>
      <c r="D91" s="384"/>
      <c r="E91" s="384"/>
      <c r="F91" s="384"/>
      <c r="G91" s="475"/>
      <c r="H91" s="384"/>
      <c r="I91" s="384"/>
      <c r="J91" s="384"/>
      <c r="K91" s="384"/>
      <c r="L91" s="384"/>
      <c r="M91" s="384"/>
      <c r="N91" s="384"/>
      <c r="O91" s="384"/>
      <c r="P91" s="384"/>
      <c r="Q91" s="384"/>
      <c r="R91" s="384"/>
      <c r="S91" s="384"/>
      <c r="T91" s="384"/>
      <c r="U91" s="384"/>
      <c r="V91" s="384"/>
      <c r="W91" s="384"/>
      <c r="X91" s="384"/>
      <c r="Y91" s="384"/>
      <c r="Z91" s="384"/>
      <c r="AA91" s="384"/>
    </row>
    <row r="92">
      <c r="A92" s="384"/>
      <c r="B92" s="384"/>
      <c r="C92" s="384"/>
      <c r="D92" s="384"/>
      <c r="E92" s="384"/>
      <c r="F92" s="384"/>
      <c r="G92" s="475"/>
      <c r="H92" s="384"/>
      <c r="I92" s="384"/>
      <c r="J92" s="384"/>
      <c r="K92" s="384"/>
      <c r="L92" s="384"/>
      <c r="M92" s="384"/>
      <c r="N92" s="384"/>
      <c r="O92" s="384"/>
      <c r="P92" s="384"/>
      <c r="Q92" s="384"/>
      <c r="R92" s="384"/>
      <c r="S92" s="384"/>
      <c r="T92" s="384"/>
      <c r="U92" s="384"/>
      <c r="V92" s="384"/>
      <c r="W92" s="384"/>
      <c r="X92" s="384"/>
      <c r="Y92" s="384"/>
      <c r="Z92" s="384"/>
      <c r="AA92" s="384"/>
    </row>
    <row r="93">
      <c r="A93" s="384"/>
      <c r="B93" s="384"/>
      <c r="C93" s="384"/>
      <c r="D93" s="384"/>
      <c r="E93" s="384"/>
      <c r="F93" s="384"/>
      <c r="G93" s="475"/>
      <c r="H93" s="384"/>
      <c r="I93" s="384"/>
      <c r="J93" s="384"/>
      <c r="K93" s="384"/>
      <c r="L93" s="384"/>
      <c r="M93" s="384"/>
      <c r="N93" s="384"/>
      <c r="O93" s="384"/>
      <c r="P93" s="384"/>
      <c r="Q93" s="384"/>
      <c r="R93" s="384"/>
      <c r="S93" s="384"/>
      <c r="T93" s="384"/>
      <c r="U93" s="384"/>
      <c r="V93" s="384"/>
      <c r="W93" s="384"/>
      <c r="X93" s="384"/>
      <c r="Y93" s="384"/>
      <c r="Z93" s="384"/>
      <c r="AA93" s="384"/>
    </row>
    <row r="94">
      <c r="A94" s="384"/>
      <c r="B94" s="384"/>
      <c r="C94" s="384"/>
      <c r="D94" s="384"/>
      <c r="E94" s="384"/>
      <c r="F94" s="384"/>
      <c r="G94" s="475"/>
      <c r="H94" s="384"/>
      <c r="I94" s="384"/>
      <c r="J94" s="384"/>
      <c r="K94" s="384"/>
      <c r="L94" s="384"/>
      <c r="M94" s="384"/>
      <c r="N94" s="384"/>
      <c r="O94" s="384"/>
      <c r="P94" s="384"/>
      <c r="Q94" s="384"/>
      <c r="R94" s="384"/>
      <c r="S94" s="384"/>
      <c r="T94" s="384"/>
      <c r="U94" s="384"/>
      <c r="V94" s="384"/>
      <c r="W94" s="384"/>
      <c r="X94" s="384"/>
      <c r="Y94" s="384"/>
      <c r="Z94" s="384"/>
      <c r="AA94" s="384"/>
    </row>
    <row r="95">
      <c r="A95" s="384"/>
      <c r="B95" s="384"/>
      <c r="C95" s="384"/>
      <c r="D95" s="384"/>
      <c r="E95" s="384"/>
      <c r="F95" s="384"/>
      <c r="G95" s="475"/>
      <c r="H95" s="384"/>
      <c r="I95" s="384"/>
      <c r="J95" s="384"/>
      <c r="K95" s="384"/>
      <c r="L95" s="384"/>
      <c r="M95" s="384"/>
      <c r="N95" s="384"/>
      <c r="O95" s="384"/>
      <c r="P95" s="384"/>
      <c r="Q95" s="384"/>
      <c r="R95" s="384"/>
      <c r="S95" s="384"/>
      <c r="T95" s="384"/>
      <c r="U95" s="384"/>
      <c r="V95" s="384"/>
      <c r="W95" s="384"/>
      <c r="X95" s="384"/>
      <c r="Y95" s="384"/>
      <c r="Z95" s="384"/>
      <c r="AA95" s="384"/>
    </row>
    <row r="96">
      <c r="A96" s="384"/>
      <c r="B96" s="384"/>
      <c r="C96" s="384"/>
      <c r="D96" s="384"/>
      <c r="E96" s="384"/>
      <c r="F96" s="384"/>
      <c r="G96" s="475"/>
      <c r="H96" s="384"/>
      <c r="I96" s="384"/>
      <c r="J96" s="384"/>
      <c r="K96" s="384"/>
      <c r="L96" s="384"/>
      <c r="M96" s="384"/>
      <c r="N96" s="384"/>
      <c r="O96" s="384"/>
      <c r="P96" s="384"/>
      <c r="Q96" s="384"/>
      <c r="R96" s="384"/>
      <c r="S96" s="384"/>
      <c r="T96" s="384"/>
      <c r="U96" s="384"/>
      <c r="V96" s="384"/>
      <c r="W96" s="384"/>
      <c r="X96" s="384"/>
      <c r="Y96" s="384"/>
      <c r="Z96" s="384"/>
      <c r="AA96" s="384"/>
    </row>
    <row r="97">
      <c r="A97" s="384"/>
      <c r="B97" s="384"/>
      <c r="C97" s="384"/>
      <c r="D97" s="384"/>
      <c r="E97" s="384"/>
      <c r="F97" s="384"/>
      <c r="G97" s="475"/>
      <c r="H97" s="384"/>
      <c r="I97" s="384"/>
      <c r="J97" s="384"/>
      <c r="K97" s="384"/>
      <c r="L97" s="384"/>
      <c r="M97" s="384"/>
      <c r="N97" s="384"/>
      <c r="O97" s="384"/>
      <c r="P97" s="384"/>
      <c r="Q97" s="384"/>
      <c r="R97" s="384"/>
      <c r="S97" s="384"/>
      <c r="T97" s="384"/>
      <c r="U97" s="384"/>
      <c r="V97" s="384"/>
      <c r="W97" s="384"/>
      <c r="X97" s="384"/>
      <c r="Y97" s="384"/>
      <c r="Z97" s="384"/>
      <c r="AA97" s="384"/>
    </row>
    <row r="98">
      <c r="A98" s="384"/>
      <c r="B98" s="384"/>
      <c r="C98" s="384"/>
      <c r="D98" s="384"/>
      <c r="E98" s="384"/>
      <c r="F98" s="384"/>
      <c r="G98" s="475"/>
      <c r="H98" s="384"/>
      <c r="I98" s="384"/>
      <c r="J98" s="384"/>
      <c r="K98" s="384"/>
      <c r="L98" s="384"/>
      <c r="M98" s="384"/>
      <c r="N98" s="384"/>
      <c r="O98" s="384"/>
      <c r="P98" s="384"/>
      <c r="Q98" s="384"/>
      <c r="R98" s="384"/>
      <c r="S98" s="384"/>
      <c r="T98" s="384"/>
      <c r="U98" s="384"/>
      <c r="V98" s="384"/>
      <c r="W98" s="384"/>
      <c r="X98" s="384"/>
      <c r="Y98" s="384"/>
      <c r="Z98" s="384"/>
      <c r="AA98" s="384"/>
    </row>
    <row r="99">
      <c r="A99" s="384"/>
      <c r="B99" s="384"/>
      <c r="C99" s="384"/>
      <c r="D99" s="384"/>
      <c r="E99" s="384"/>
      <c r="F99" s="384"/>
      <c r="G99" s="475"/>
      <c r="H99" s="384"/>
      <c r="I99" s="384"/>
      <c r="J99" s="384"/>
      <c r="K99" s="384"/>
      <c r="L99" s="384"/>
      <c r="M99" s="384"/>
      <c r="N99" s="384"/>
      <c r="O99" s="384"/>
      <c r="P99" s="384"/>
      <c r="Q99" s="384"/>
      <c r="R99" s="384"/>
      <c r="S99" s="384"/>
      <c r="T99" s="384"/>
      <c r="U99" s="384"/>
      <c r="V99" s="384"/>
      <c r="W99" s="384"/>
      <c r="X99" s="384"/>
      <c r="Y99" s="384"/>
      <c r="Z99" s="384"/>
      <c r="AA99" s="384"/>
    </row>
    <row r="100">
      <c r="A100" s="384"/>
      <c r="B100" s="384"/>
      <c r="C100" s="384"/>
      <c r="D100" s="384"/>
      <c r="E100" s="384"/>
      <c r="F100" s="384"/>
      <c r="G100" s="475"/>
      <c r="H100" s="384"/>
      <c r="I100" s="384"/>
      <c r="J100" s="384"/>
      <c r="K100" s="384"/>
      <c r="L100" s="384"/>
      <c r="M100" s="384"/>
      <c r="N100" s="384"/>
      <c r="O100" s="384"/>
      <c r="P100" s="384"/>
      <c r="Q100" s="384"/>
      <c r="R100" s="384"/>
      <c r="S100" s="384"/>
      <c r="T100" s="384"/>
      <c r="U100" s="384"/>
      <c r="V100" s="384"/>
      <c r="W100" s="384"/>
      <c r="X100" s="384"/>
      <c r="Y100" s="384"/>
      <c r="Z100" s="384"/>
      <c r="AA100" s="384"/>
    </row>
    <row r="101">
      <c r="A101" s="384"/>
      <c r="B101" s="384"/>
      <c r="C101" s="384"/>
      <c r="D101" s="384"/>
      <c r="E101" s="384"/>
      <c r="F101" s="384"/>
      <c r="G101" s="475"/>
      <c r="H101" s="384"/>
      <c r="I101" s="384"/>
      <c r="J101" s="384"/>
      <c r="K101" s="384"/>
      <c r="L101" s="384"/>
      <c r="M101" s="384"/>
      <c r="N101" s="384"/>
      <c r="O101" s="384"/>
      <c r="P101" s="384"/>
      <c r="Q101" s="384"/>
      <c r="R101" s="384"/>
      <c r="S101" s="384"/>
      <c r="T101" s="384"/>
      <c r="U101" s="384"/>
      <c r="V101" s="384"/>
      <c r="W101" s="384"/>
      <c r="X101" s="384"/>
      <c r="Y101" s="384"/>
      <c r="Z101" s="384"/>
      <c r="AA101" s="384"/>
    </row>
    <row r="102">
      <c r="A102" s="384"/>
      <c r="B102" s="384"/>
      <c r="C102" s="384"/>
      <c r="D102" s="384"/>
      <c r="E102" s="384"/>
      <c r="F102" s="384"/>
      <c r="G102" s="475"/>
      <c r="H102" s="384"/>
      <c r="I102" s="384"/>
      <c r="J102" s="384"/>
      <c r="K102" s="384"/>
      <c r="L102" s="384"/>
      <c r="M102" s="384"/>
      <c r="N102" s="384"/>
      <c r="O102" s="384"/>
      <c r="P102" s="384"/>
      <c r="Q102" s="384"/>
      <c r="R102" s="384"/>
      <c r="S102" s="384"/>
      <c r="T102" s="384"/>
      <c r="U102" s="384"/>
      <c r="V102" s="384"/>
      <c r="W102" s="384"/>
      <c r="X102" s="384"/>
      <c r="Y102" s="384"/>
      <c r="Z102" s="384"/>
      <c r="AA102" s="384"/>
    </row>
    <row r="103">
      <c r="A103" s="384"/>
      <c r="B103" s="384"/>
      <c r="C103" s="384"/>
      <c r="D103" s="384"/>
      <c r="E103" s="384"/>
      <c r="F103" s="384"/>
      <c r="G103" s="475"/>
      <c r="H103" s="384"/>
      <c r="I103" s="384"/>
      <c r="J103" s="384"/>
      <c r="K103" s="384"/>
      <c r="L103" s="384"/>
      <c r="M103" s="384"/>
      <c r="N103" s="384"/>
      <c r="O103" s="384"/>
      <c r="P103" s="384"/>
      <c r="Q103" s="384"/>
      <c r="R103" s="384"/>
      <c r="S103" s="384"/>
      <c r="T103" s="384"/>
      <c r="U103" s="384"/>
      <c r="V103" s="384"/>
      <c r="W103" s="384"/>
      <c r="X103" s="384"/>
      <c r="Y103" s="384"/>
      <c r="Z103" s="384"/>
      <c r="AA103" s="384"/>
    </row>
    <row r="104">
      <c r="A104" s="384"/>
      <c r="B104" s="384"/>
      <c r="C104" s="384"/>
      <c r="D104" s="384"/>
      <c r="E104" s="384"/>
      <c r="F104" s="384"/>
      <c r="G104" s="475"/>
      <c r="H104" s="384"/>
      <c r="I104" s="384"/>
      <c r="J104" s="384"/>
      <c r="K104" s="384"/>
      <c r="L104" s="384"/>
      <c r="M104" s="384"/>
      <c r="N104" s="384"/>
      <c r="O104" s="384"/>
      <c r="P104" s="384"/>
      <c r="Q104" s="384"/>
      <c r="R104" s="384"/>
      <c r="S104" s="384"/>
      <c r="T104" s="384"/>
      <c r="U104" s="384"/>
      <c r="V104" s="384"/>
      <c r="W104" s="384"/>
      <c r="X104" s="384"/>
      <c r="Y104" s="384"/>
      <c r="Z104" s="384"/>
      <c r="AA104" s="384"/>
    </row>
    <row r="105">
      <c r="A105" s="384"/>
      <c r="B105" s="384"/>
      <c r="C105" s="384"/>
      <c r="D105" s="384"/>
      <c r="E105" s="384"/>
      <c r="F105" s="384"/>
      <c r="G105" s="475"/>
      <c r="H105" s="384"/>
      <c r="I105" s="384"/>
      <c r="J105" s="384"/>
      <c r="K105" s="384"/>
      <c r="L105" s="384"/>
      <c r="M105" s="384"/>
      <c r="N105" s="384"/>
      <c r="O105" s="384"/>
      <c r="P105" s="384"/>
      <c r="Q105" s="384"/>
      <c r="R105" s="384"/>
      <c r="S105" s="384"/>
      <c r="T105" s="384"/>
      <c r="U105" s="384"/>
      <c r="V105" s="384"/>
      <c r="W105" s="384"/>
      <c r="X105" s="384"/>
      <c r="Y105" s="384"/>
      <c r="Z105" s="384"/>
      <c r="AA105" s="384"/>
    </row>
    <row r="106">
      <c r="A106" s="384"/>
      <c r="B106" s="384"/>
      <c r="C106" s="384"/>
      <c r="D106" s="384"/>
      <c r="E106" s="384"/>
      <c r="F106" s="384"/>
      <c r="G106" s="475"/>
      <c r="H106" s="384"/>
      <c r="I106" s="384"/>
      <c r="J106" s="384"/>
      <c r="K106" s="384"/>
      <c r="L106" s="384"/>
      <c r="M106" s="384"/>
      <c r="N106" s="384"/>
      <c r="O106" s="384"/>
      <c r="P106" s="384"/>
      <c r="Q106" s="384"/>
      <c r="R106" s="384"/>
      <c r="S106" s="384"/>
      <c r="T106" s="384"/>
      <c r="U106" s="384"/>
      <c r="V106" s="384"/>
      <c r="W106" s="384"/>
      <c r="X106" s="384"/>
      <c r="Y106" s="384"/>
      <c r="Z106" s="384"/>
      <c r="AA106" s="384"/>
    </row>
    <row r="107">
      <c r="A107" s="384"/>
      <c r="B107" s="384"/>
      <c r="C107" s="384"/>
      <c r="D107" s="384"/>
      <c r="E107" s="384"/>
      <c r="F107" s="384"/>
      <c r="G107" s="475"/>
      <c r="H107" s="384"/>
      <c r="I107" s="384"/>
      <c r="J107" s="384"/>
      <c r="K107" s="384"/>
      <c r="L107" s="384"/>
      <c r="M107" s="384"/>
      <c r="N107" s="384"/>
      <c r="O107" s="384"/>
      <c r="P107" s="384"/>
      <c r="Q107" s="384"/>
      <c r="R107" s="384"/>
      <c r="S107" s="384"/>
      <c r="T107" s="384"/>
      <c r="U107" s="384"/>
      <c r="V107" s="384"/>
      <c r="W107" s="384"/>
      <c r="X107" s="384"/>
      <c r="Y107" s="384"/>
      <c r="Z107" s="384"/>
      <c r="AA107" s="384"/>
    </row>
    <row r="108">
      <c r="A108" s="384"/>
      <c r="B108" s="384"/>
      <c r="C108" s="384"/>
      <c r="D108" s="384"/>
      <c r="E108" s="384"/>
      <c r="F108" s="384"/>
      <c r="G108" s="475"/>
      <c r="H108" s="384"/>
      <c r="I108" s="384"/>
      <c r="J108" s="384"/>
      <c r="K108" s="384"/>
      <c r="L108" s="384"/>
      <c r="M108" s="384"/>
      <c r="N108" s="384"/>
      <c r="O108" s="384"/>
      <c r="P108" s="384"/>
      <c r="Q108" s="384"/>
      <c r="R108" s="384"/>
      <c r="S108" s="384"/>
      <c r="T108" s="384"/>
      <c r="U108" s="384"/>
      <c r="V108" s="384"/>
      <c r="W108" s="384"/>
      <c r="X108" s="384"/>
      <c r="Y108" s="384"/>
      <c r="Z108" s="384"/>
      <c r="AA108" s="384"/>
    </row>
    <row r="109">
      <c r="A109" s="384"/>
      <c r="B109" s="384"/>
      <c r="C109" s="384"/>
      <c r="D109" s="384"/>
      <c r="E109" s="384"/>
      <c r="F109" s="384"/>
      <c r="G109" s="475"/>
      <c r="H109" s="384"/>
      <c r="I109" s="384"/>
      <c r="J109" s="384"/>
      <c r="K109" s="384"/>
      <c r="L109" s="384"/>
      <c r="M109" s="384"/>
      <c r="N109" s="384"/>
      <c r="O109" s="384"/>
      <c r="P109" s="384"/>
      <c r="Q109" s="384"/>
      <c r="R109" s="384"/>
      <c r="S109" s="384"/>
      <c r="T109" s="384"/>
      <c r="U109" s="384"/>
      <c r="V109" s="384"/>
      <c r="W109" s="384"/>
      <c r="X109" s="384"/>
      <c r="Y109" s="384"/>
      <c r="Z109" s="384"/>
      <c r="AA109" s="384"/>
    </row>
    <row r="110">
      <c r="A110" s="384"/>
      <c r="B110" s="384"/>
      <c r="C110" s="384"/>
      <c r="D110" s="384"/>
      <c r="E110" s="384"/>
      <c r="F110" s="384"/>
      <c r="G110" s="475"/>
      <c r="H110" s="384"/>
      <c r="I110" s="384"/>
      <c r="J110" s="384"/>
      <c r="K110" s="384"/>
      <c r="L110" s="384"/>
      <c r="M110" s="384"/>
      <c r="N110" s="384"/>
      <c r="O110" s="384"/>
      <c r="P110" s="384"/>
      <c r="Q110" s="384"/>
      <c r="R110" s="384"/>
      <c r="S110" s="384"/>
      <c r="T110" s="384"/>
      <c r="U110" s="384"/>
      <c r="V110" s="384"/>
      <c r="W110" s="384"/>
      <c r="X110" s="384"/>
      <c r="Y110" s="384"/>
      <c r="Z110" s="384"/>
      <c r="AA110" s="384"/>
    </row>
    <row r="111">
      <c r="A111" s="384"/>
      <c r="B111" s="384"/>
      <c r="C111" s="384"/>
      <c r="D111" s="384"/>
      <c r="E111" s="384"/>
      <c r="F111" s="384"/>
      <c r="G111" s="475"/>
      <c r="H111" s="384"/>
      <c r="I111" s="384"/>
      <c r="J111" s="384"/>
      <c r="K111" s="384"/>
      <c r="L111" s="384"/>
      <c r="M111" s="384"/>
      <c r="N111" s="384"/>
      <c r="O111" s="384"/>
      <c r="P111" s="384"/>
      <c r="Q111" s="384"/>
      <c r="R111" s="384"/>
      <c r="S111" s="384"/>
      <c r="T111" s="384"/>
      <c r="U111" s="384"/>
      <c r="V111" s="384"/>
      <c r="W111" s="384"/>
      <c r="X111" s="384"/>
      <c r="Y111" s="384"/>
      <c r="Z111" s="384"/>
      <c r="AA111" s="384"/>
    </row>
    <row r="112">
      <c r="A112" s="384"/>
      <c r="B112" s="384"/>
      <c r="C112" s="384"/>
      <c r="D112" s="384"/>
      <c r="E112" s="384"/>
      <c r="F112" s="384"/>
      <c r="G112" s="475"/>
      <c r="H112" s="384"/>
      <c r="I112" s="384"/>
      <c r="J112" s="384"/>
      <c r="K112" s="384"/>
      <c r="L112" s="384"/>
      <c r="M112" s="384"/>
      <c r="N112" s="384"/>
      <c r="O112" s="384"/>
      <c r="P112" s="384"/>
      <c r="Q112" s="384"/>
      <c r="R112" s="384"/>
      <c r="S112" s="384"/>
      <c r="T112" s="384"/>
      <c r="U112" s="384"/>
      <c r="V112" s="384"/>
      <c r="W112" s="384"/>
      <c r="X112" s="384"/>
      <c r="Y112" s="384"/>
      <c r="Z112" s="384"/>
      <c r="AA112" s="384"/>
    </row>
    <row r="113">
      <c r="A113" s="384"/>
      <c r="B113" s="384"/>
      <c r="C113" s="384"/>
      <c r="D113" s="384"/>
      <c r="E113" s="384"/>
      <c r="F113" s="384"/>
      <c r="G113" s="475"/>
      <c r="H113" s="384"/>
      <c r="I113" s="384"/>
      <c r="J113" s="384"/>
      <c r="K113" s="384"/>
      <c r="L113" s="384"/>
      <c r="M113" s="384"/>
      <c r="N113" s="384"/>
      <c r="O113" s="384"/>
      <c r="P113" s="384"/>
      <c r="Q113" s="384"/>
      <c r="R113" s="384"/>
      <c r="S113" s="384"/>
      <c r="T113" s="384"/>
      <c r="U113" s="384"/>
      <c r="V113" s="384"/>
      <c r="W113" s="384"/>
      <c r="X113" s="384"/>
      <c r="Y113" s="384"/>
      <c r="Z113" s="384"/>
      <c r="AA113" s="384"/>
    </row>
    <row r="114">
      <c r="A114" s="384"/>
      <c r="B114" s="384"/>
      <c r="C114" s="384"/>
      <c r="D114" s="384"/>
      <c r="E114" s="384"/>
      <c r="F114" s="384"/>
      <c r="G114" s="475"/>
      <c r="H114" s="384"/>
      <c r="I114" s="384"/>
      <c r="J114" s="384"/>
      <c r="K114" s="384"/>
      <c r="L114" s="384"/>
      <c r="M114" s="384"/>
      <c r="N114" s="384"/>
      <c r="O114" s="384"/>
      <c r="P114" s="384"/>
      <c r="Q114" s="384"/>
      <c r="R114" s="384"/>
      <c r="S114" s="384"/>
      <c r="T114" s="384"/>
      <c r="U114" s="384"/>
      <c r="V114" s="384"/>
      <c r="W114" s="384"/>
      <c r="X114" s="384"/>
      <c r="Y114" s="384"/>
      <c r="Z114" s="384"/>
      <c r="AA114" s="384"/>
    </row>
    <row r="115">
      <c r="A115" s="384"/>
      <c r="B115" s="384"/>
      <c r="C115" s="384"/>
      <c r="D115" s="384"/>
      <c r="E115" s="384"/>
      <c r="F115" s="384"/>
      <c r="G115" s="475"/>
      <c r="H115" s="384"/>
      <c r="I115" s="384"/>
      <c r="J115" s="384"/>
      <c r="K115" s="384"/>
      <c r="L115" s="384"/>
      <c r="M115" s="384"/>
      <c r="N115" s="384"/>
      <c r="O115" s="384"/>
      <c r="P115" s="384"/>
      <c r="Q115" s="384"/>
      <c r="R115" s="384"/>
      <c r="S115" s="384"/>
      <c r="T115" s="384"/>
      <c r="U115" s="384"/>
      <c r="V115" s="384"/>
      <c r="W115" s="384"/>
      <c r="X115" s="384"/>
      <c r="Y115" s="384"/>
      <c r="Z115" s="384"/>
      <c r="AA115" s="384"/>
    </row>
    <row r="116">
      <c r="A116" s="384"/>
      <c r="B116" s="384"/>
      <c r="C116" s="384"/>
      <c r="D116" s="384"/>
      <c r="E116" s="384"/>
      <c r="F116" s="384"/>
      <c r="G116" s="475"/>
      <c r="H116" s="384"/>
      <c r="I116" s="384"/>
      <c r="J116" s="384"/>
      <c r="K116" s="384"/>
      <c r="L116" s="384"/>
      <c r="M116" s="384"/>
      <c r="N116" s="384"/>
      <c r="O116" s="384"/>
      <c r="P116" s="384"/>
      <c r="Q116" s="384"/>
      <c r="R116" s="384"/>
      <c r="S116" s="384"/>
      <c r="T116" s="384"/>
      <c r="U116" s="384"/>
      <c r="V116" s="384"/>
      <c r="W116" s="384"/>
      <c r="X116" s="384"/>
      <c r="Y116" s="384"/>
      <c r="Z116" s="384"/>
      <c r="AA116" s="384"/>
    </row>
    <row r="117">
      <c r="A117" s="384"/>
      <c r="B117" s="384"/>
      <c r="C117" s="384"/>
      <c r="D117" s="384"/>
      <c r="E117" s="384"/>
      <c r="F117" s="384"/>
      <c r="G117" s="475"/>
      <c r="H117" s="384"/>
      <c r="I117" s="384"/>
      <c r="J117" s="384"/>
      <c r="K117" s="384"/>
      <c r="L117" s="384"/>
      <c r="M117" s="384"/>
      <c r="N117" s="384"/>
      <c r="O117" s="384"/>
      <c r="P117" s="384"/>
      <c r="Q117" s="384"/>
      <c r="R117" s="384"/>
      <c r="S117" s="384"/>
      <c r="T117" s="384"/>
      <c r="U117" s="384"/>
      <c r="V117" s="384"/>
      <c r="W117" s="384"/>
      <c r="X117" s="384"/>
      <c r="Y117" s="384"/>
      <c r="Z117" s="384"/>
      <c r="AA117" s="384"/>
    </row>
    <row r="118">
      <c r="A118" s="384"/>
      <c r="B118" s="384"/>
      <c r="C118" s="384"/>
      <c r="D118" s="384"/>
      <c r="E118" s="384"/>
      <c r="F118" s="384"/>
      <c r="G118" s="475"/>
      <c r="H118" s="384"/>
      <c r="I118" s="384"/>
      <c r="J118" s="384"/>
      <c r="K118" s="384"/>
      <c r="L118" s="384"/>
      <c r="M118" s="384"/>
      <c r="N118" s="384"/>
      <c r="O118" s="384"/>
      <c r="P118" s="384"/>
      <c r="Q118" s="384"/>
      <c r="R118" s="384"/>
      <c r="S118" s="384"/>
      <c r="T118" s="384"/>
      <c r="U118" s="384"/>
      <c r="V118" s="384"/>
      <c r="W118" s="384"/>
      <c r="X118" s="384"/>
      <c r="Y118" s="384"/>
      <c r="Z118" s="384"/>
      <c r="AA118" s="384"/>
    </row>
    <row r="119">
      <c r="A119" s="384"/>
      <c r="B119" s="384"/>
      <c r="C119" s="384"/>
      <c r="D119" s="384"/>
      <c r="E119" s="384"/>
      <c r="F119" s="384"/>
      <c r="G119" s="475"/>
      <c r="H119" s="384"/>
      <c r="I119" s="384"/>
      <c r="J119" s="384"/>
      <c r="K119" s="384"/>
      <c r="L119" s="384"/>
      <c r="M119" s="384"/>
      <c r="N119" s="384"/>
      <c r="O119" s="384"/>
      <c r="P119" s="384"/>
      <c r="Q119" s="384"/>
      <c r="R119" s="384"/>
      <c r="S119" s="384"/>
      <c r="T119" s="384"/>
      <c r="U119" s="384"/>
      <c r="V119" s="384"/>
      <c r="W119" s="384"/>
      <c r="X119" s="384"/>
      <c r="Y119" s="384"/>
      <c r="Z119" s="384"/>
      <c r="AA119" s="384"/>
    </row>
    <row r="120">
      <c r="A120" s="384"/>
      <c r="B120" s="384"/>
      <c r="C120" s="384"/>
      <c r="D120" s="384"/>
      <c r="E120" s="384"/>
      <c r="F120" s="384"/>
      <c r="G120" s="475"/>
      <c r="H120" s="384"/>
      <c r="I120" s="384"/>
      <c r="J120" s="384"/>
      <c r="K120" s="384"/>
      <c r="L120" s="384"/>
      <c r="M120" s="384"/>
      <c r="N120" s="384"/>
      <c r="O120" s="384"/>
      <c r="P120" s="384"/>
      <c r="Q120" s="384"/>
      <c r="R120" s="384"/>
      <c r="S120" s="384"/>
      <c r="T120" s="384"/>
      <c r="U120" s="384"/>
      <c r="V120" s="384"/>
      <c r="W120" s="384"/>
      <c r="X120" s="384"/>
      <c r="Y120" s="384"/>
      <c r="Z120" s="384"/>
      <c r="AA120" s="384"/>
    </row>
    <row r="121">
      <c r="A121" s="384"/>
      <c r="B121" s="384"/>
      <c r="C121" s="384"/>
      <c r="D121" s="384"/>
      <c r="E121" s="384"/>
      <c r="F121" s="384"/>
      <c r="G121" s="475"/>
      <c r="H121" s="384"/>
      <c r="I121" s="384"/>
      <c r="J121" s="384"/>
      <c r="K121" s="384"/>
      <c r="L121" s="384"/>
      <c r="M121" s="384"/>
      <c r="N121" s="384"/>
      <c r="O121" s="384"/>
      <c r="P121" s="384"/>
      <c r="Q121" s="384"/>
      <c r="R121" s="384"/>
      <c r="S121" s="384"/>
      <c r="T121" s="384"/>
      <c r="U121" s="384"/>
      <c r="V121" s="384"/>
      <c r="W121" s="384"/>
      <c r="X121" s="384"/>
      <c r="Y121" s="384"/>
      <c r="Z121" s="384"/>
      <c r="AA121" s="384"/>
    </row>
    <row r="122">
      <c r="A122" s="384"/>
      <c r="B122" s="384"/>
      <c r="C122" s="384"/>
      <c r="D122" s="384"/>
      <c r="E122" s="384"/>
      <c r="F122" s="384"/>
      <c r="G122" s="475"/>
      <c r="H122" s="384"/>
      <c r="I122" s="384"/>
      <c r="J122" s="384"/>
      <c r="K122" s="384"/>
      <c r="L122" s="384"/>
      <c r="M122" s="384"/>
      <c r="N122" s="384"/>
      <c r="O122" s="384"/>
      <c r="P122" s="384"/>
      <c r="Q122" s="384"/>
      <c r="R122" s="384"/>
      <c r="S122" s="384"/>
      <c r="T122" s="384"/>
      <c r="U122" s="384"/>
      <c r="V122" s="384"/>
      <c r="W122" s="384"/>
      <c r="X122" s="384"/>
      <c r="Y122" s="384"/>
      <c r="Z122" s="384"/>
      <c r="AA122" s="384"/>
    </row>
    <row r="123">
      <c r="A123" s="384"/>
      <c r="B123" s="384"/>
      <c r="C123" s="384"/>
      <c r="D123" s="384"/>
      <c r="E123" s="384"/>
      <c r="F123" s="384"/>
      <c r="G123" s="475"/>
      <c r="H123" s="384"/>
      <c r="I123" s="384"/>
      <c r="J123" s="384"/>
      <c r="K123" s="384"/>
      <c r="L123" s="384"/>
      <c r="M123" s="384"/>
      <c r="N123" s="384"/>
      <c r="O123" s="384"/>
      <c r="P123" s="384"/>
      <c r="Q123" s="384"/>
      <c r="R123" s="384"/>
      <c r="S123" s="384"/>
      <c r="T123" s="384"/>
      <c r="U123" s="384"/>
      <c r="V123" s="384"/>
      <c r="W123" s="384"/>
      <c r="X123" s="384"/>
      <c r="Y123" s="384"/>
      <c r="Z123" s="384"/>
      <c r="AA123" s="384"/>
    </row>
    <row r="124">
      <c r="A124" s="384"/>
      <c r="B124" s="384"/>
      <c r="C124" s="384"/>
      <c r="D124" s="384"/>
      <c r="E124" s="384"/>
      <c r="F124" s="384"/>
      <c r="G124" s="475"/>
      <c r="H124" s="384"/>
      <c r="I124" s="384"/>
      <c r="J124" s="384"/>
      <c r="K124" s="384"/>
      <c r="L124" s="384"/>
      <c r="M124" s="384"/>
      <c r="N124" s="384"/>
      <c r="O124" s="384"/>
      <c r="P124" s="384"/>
      <c r="Q124" s="384"/>
      <c r="R124" s="384"/>
      <c r="S124" s="384"/>
      <c r="T124" s="384"/>
      <c r="U124" s="384"/>
      <c r="V124" s="384"/>
      <c r="W124" s="384"/>
      <c r="X124" s="384"/>
      <c r="Y124" s="384"/>
      <c r="Z124" s="384"/>
      <c r="AA124" s="384"/>
    </row>
    <row r="125">
      <c r="A125" s="384"/>
      <c r="B125" s="384"/>
      <c r="C125" s="384"/>
      <c r="D125" s="384"/>
      <c r="E125" s="384"/>
      <c r="F125" s="384"/>
      <c r="G125" s="475"/>
      <c r="H125" s="384"/>
      <c r="I125" s="384"/>
      <c r="J125" s="384"/>
      <c r="K125" s="384"/>
      <c r="L125" s="384"/>
      <c r="M125" s="384"/>
      <c r="N125" s="384"/>
      <c r="O125" s="384"/>
      <c r="P125" s="384"/>
      <c r="Q125" s="384"/>
      <c r="R125" s="384"/>
      <c r="S125" s="384"/>
      <c r="T125" s="384"/>
      <c r="U125" s="384"/>
      <c r="V125" s="384"/>
      <c r="W125" s="384"/>
      <c r="X125" s="384"/>
      <c r="Y125" s="384"/>
      <c r="Z125" s="384"/>
      <c r="AA125" s="384"/>
    </row>
    <row r="126">
      <c r="A126" s="384"/>
      <c r="B126" s="384"/>
      <c r="C126" s="384"/>
      <c r="D126" s="384"/>
      <c r="E126" s="384"/>
      <c r="F126" s="384"/>
      <c r="G126" s="475"/>
      <c r="H126" s="384"/>
      <c r="I126" s="384"/>
      <c r="J126" s="384"/>
      <c r="K126" s="384"/>
      <c r="L126" s="384"/>
      <c r="M126" s="384"/>
      <c r="N126" s="384"/>
      <c r="O126" s="384"/>
      <c r="P126" s="384"/>
      <c r="Q126" s="384"/>
      <c r="R126" s="384"/>
      <c r="S126" s="384"/>
      <c r="T126" s="384"/>
      <c r="U126" s="384"/>
      <c r="V126" s="384"/>
      <c r="W126" s="384"/>
      <c r="X126" s="384"/>
      <c r="Y126" s="384"/>
      <c r="Z126" s="384"/>
      <c r="AA126" s="384"/>
    </row>
    <row r="127">
      <c r="A127" s="384"/>
      <c r="B127" s="384"/>
      <c r="C127" s="384"/>
      <c r="D127" s="384"/>
      <c r="E127" s="384"/>
      <c r="F127" s="384"/>
      <c r="G127" s="475"/>
      <c r="H127" s="384"/>
      <c r="I127" s="384"/>
      <c r="J127" s="384"/>
      <c r="K127" s="384"/>
      <c r="L127" s="384"/>
      <c r="M127" s="384"/>
      <c r="N127" s="384"/>
      <c r="O127" s="384"/>
      <c r="P127" s="384"/>
      <c r="Q127" s="384"/>
      <c r="R127" s="384"/>
      <c r="S127" s="384"/>
      <c r="T127" s="384"/>
      <c r="U127" s="384"/>
      <c r="V127" s="384"/>
      <c r="W127" s="384"/>
      <c r="X127" s="384"/>
      <c r="Y127" s="384"/>
      <c r="Z127" s="384"/>
      <c r="AA127" s="384"/>
    </row>
    <row r="128">
      <c r="A128" s="384"/>
      <c r="B128" s="384"/>
      <c r="C128" s="384"/>
      <c r="D128" s="384"/>
      <c r="E128" s="384"/>
      <c r="F128" s="384"/>
      <c r="G128" s="475"/>
      <c r="H128" s="384"/>
      <c r="I128" s="384"/>
      <c r="J128" s="384"/>
      <c r="K128" s="384"/>
      <c r="L128" s="384"/>
      <c r="M128" s="384"/>
      <c r="N128" s="384"/>
      <c r="O128" s="384"/>
      <c r="P128" s="384"/>
      <c r="Q128" s="384"/>
      <c r="R128" s="384"/>
      <c r="S128" s="384"/>
      <c r="T128" s="384"/>
      <c r="U128" s="384"/>
      <c r="V128" s="384"/>
      <c r="W128" s="384"/>
      <c r="X128" s="384"/>
      <c r="Y128" s="384"/>
      <c r="Z128" s="384"/>
      <c r="AA128" s="384"/>
    </row>
    <row r="129">
      <c r="A129" s="384"/>
      <c r="B129" s="384"/>
      <c r="C129" s="384"/>
      <c r="D129" s="384"/>
      <c r="E129" s="384"/>
      <c r="F129" s="384"/>
      <c r="G129" s="475"/>
      <c r="H129" s="384"/>
      <c r="I129" s="384"/>
      <c r="J129" s="384"/>
      <c r="K129" s="384"/>
      <c r="L129" s="384"/>
      <c r="M129" s="384"/>
      <c r="N129" s="384"/>
      <c r="O129" s="384"/>
      <c r="P129" s="384"/>
      <c r="Q129" s="384"/>
      <c r="R129" s="384"/>
      <c r="S129" s="384"/>
      <c r="T129" s="384"/>
      <c r="U129" s="384"/>
      <c r="V129" s="384"/>
      <c r="W129" s="384"/>
      <c r="X129" s="384"/>
      <c r="Y129" s="384"/>
      <c r="Z129" s="384"/>
      <c r="AA129" s="384"/>
    </row>
    <row r="130">
      <c r="A130" s="384"/>
      <c r="B130" s="384"/>
      <c r="C130" s="384"/>
      <c r="D130" s="384"/>
      <c r="E130" s="384"/>
      <c r="F130" s="384"/>
      <c r="G130" s="475"/>
      <c r="H130" s="384"/>
      <c r="I130" s="384"/>
      <c r="J130" s="384"/>
      <c r="K130" s="384"/>
      <c r="L130" s="384"/>
      <c r="M130" s="384"/>
      <c r="N130" s="384"/>
      <c r="O130" s="384"/>
      <c r="P130" s="384"/>
      <c r="Q130" s="384"/>
      <c r="R130" s="384"/>
      <c r="S130" s="384"/>
      <c r="T130" s="384"/>
      <c r="U130" s="384"/>
      <c r="V130" s="384"/>
      <c r="W130" s="384"/>
      <c r="X130" s="384"/>
      <c r="Y130" s="384"/>
      <c r="Z130" s="384"/>
      <c r="AA130" s="384"/>
    </row>
    <row r="131">
      <c r="A131" s="384"/>
      <c r="B131" s="384"/>
      <c r="C131" s="384"/>
      <c r="D131" s="384"/>
      <c r="E131" s="384"/>
      <c r="F131" s="384"/>
      <c r="G131" s="475"/>
      <c r="H131" s="384"/>
      <c r="I131" s="384"/>
      <c r="J131" s="384"/>
      <c r="K131" s="384"/>
      <c r="L131" s="384"/>
      <c r="M131" s="384"/>
      <c r="N131" s="384"/>
      <c r="O131" s="384"/>
      <c r="P131" s="384"/>
      <c r="Q131" s="384"/>
      <c r="R131" s="384"/>
      <c r="S131" s="384"/>
      <c r="T131" s="384"/>
      <c r="U131" s="384"/>
      <c r="V131" s="384"/>
      <c r="W131" s="384"/>
      <c r="X131" s="384"/>
      <c r="Y131" s="384"/>
      <c r="Z131" s="384"/>
      <c r="AA131" s="384"/>
    </row>
    <row r="132">
      <c r="A132" s="384"/>
      <c r="B132" s="384"/>
      <c r="C132" s="384"/>
      <c r="D132" s="384"/>
      <c r="E132" s="384"/>
      <c r="F132" s="384"/>
      <c r="G132" s="475"/>
      <c r="H132" s="384"/>
      <c r="I132" s="384"/>
      <c r="J132" s="384"/>
      <c r="K132" s="384"/>
      <c r="L132" s="384"/>
      <c r="M132" s="384"/>
      <c r="N132" s="384"/>
      <c r="O132" s="384"/>
      <c r="P132" s="384"/>
      <c r="Q132" s="384"/>
      <c r="R132" s="384"/>
      <c r="S132" s="384"/>
      <c r="T132" s="384"/>
      <c r="U132" s="384"/>
      <c r="V132" s="384"/>
      <c r="W132" s="384"/>
      <c r="X132" s="384"/>
      <c r="Y132" s="384"/>
      <c r="Z132" s="384"/>
      <c r="AA132" s="384"/>
    </row>
    <row r="133">
      <c r="A133" s="384"/>
      <c r="B133" s="384"/>
      <c r="C133" s="384"/>
      <c r="D133" s="384"/>
      <c r="E133" s="384"/>
      <c r="F133" s="384"/>
      <c r="G133" s="475"/>
      <c r="H133" s="384"/>
      <c r="I133" s="384"/>
      <c r="J133" s="384"/>
      <c r="K133" s="384"/>
      <c r="L133" s="384"/>
      <c r="M133" s="384"/>
      <c r="N133" s="384"/>
      <c r="O133" s="384"/>
      <c r="P133" s="384"/>
      <c r="Q133" s="384"/>
      <c r="R133" s="384"/>
      <c r="S133" s="384"/>
      <c r="T133" s="384"/>
      <c r="U133" s="384"/>
      <c r="V133" s="384"/>
      <c r="W133" s="384"/>
      <c r="X133" s="384"/>
      <c r="Y133" s="384"/>
      <c r="Z133" s="384"/>
      <c r="AA133" s="384"/>
    </row>
    <row r="134">
      <c r="A134" s="384"/>
      <c r="B134" s="384"/>
      <c r="C134" s="384"/>
      <c r="D134" s="384"/>
      <c r="E134" s="384"/>
      <c r="F134" s="384"/>
      <c r="G134" s="475"/>
      <c r="H134" s="384"/>
      <c r="I134" s="384"/>
      <c r="J134" s="384"/>
      <c r="K134" s="384"/>
      <c r="L134" s="384"/>
      <c r="M134" s="384"/>
      <c r="N134" s="384"/>
      <c r="O134" s="384"/>
      <c r="P134" s="384"/>
      <c r="Q134" s="384"/>
      <c r="R134" s="384"/>
      <c r="S134" s="384"/>
      <c r="T134" s="384"/>
      <c r="U134" s="384"/>
      <c r="V134" s="384"/>
      <c r="W134" s="384"/>
      <c r="X134" s="384"/>
      <c r="Y134" s="384"/>
      <c r="Z134" s="384"/>
      <c r="AA134" s="384"/>
    </row>
    <row r="135">
      <c r="A135" s="384"/>
      <c r="B135" s="384"/>
      <c r="C135" s="384"/>
      <c r="D135" s="384"/>
      <c r="E135" s="384"/>
      <c r="F135" s="384"/>
      <c r="G135" s="475"/>
      <c r="H135" s="384"/>
      <c r="I135" s="384"/>
      <c r="J135" s="384"/>
      <c r="K135" s="384"/>
      <c r="L135" s="384"/>
      <c r="M135" s="384"/>
      <c r="N135" s="384"/>
      <c r="O135" s="384"/>
      <c r="P135" s="384"/>
      <c r="Q135" s="384"/>
      <c r="R135" s="384"/>
      <c r="S135" s="384"/>
      <c r="T135" s="384"/>
      <c r="U135" s="384"/>
      <c r="V135" s="384"/>
      <c r="W135" s="384"/>
      <c r="X135" s="384"/>
      <c r="Y135" s="384"/>
      <c r="Z135" s="384"/>
      <c r="AA135" s="384"/>
    </row>
    <row r="136">
      <c r="A136" s="384"/>
      <c r="B136" s="384"/>
      <c r="C136" s="384"/>
      <c r="D136" s="384"/>
      <c r="E136" s="384"/>
      <c r="F136" s="384"/>
      <c r="G136" s="475"/>
      <c r="H136" s="384"/>
      <c r="I136" s="384"/>
      <c r="J136" s="384"/>
      <c r="K136" s="384"/>
      <c r="L136" s="384"/>
      <c r="M136" s="384"/>
      <c r="N136" s="384"/>
      <c r="O136" s="384"/>
      <c r="P136" s="384"/>
      <c r="Q136" s="384"/>
      <c r="R136" s="384"/>
      <c r="S136" s="384"/>
      <c r="T136" s="384"/>
      <c r="U136" s="384"/>
      <c r="V136" s="384"/>
      <c r="W136" s="384"/>
      <c r="X136" s="384"/>
      <c r="Y136" s="384"/>
      <c r="Z136" s="384"/>
      <c r="AA136" s="384"/>
    </row>
    <row r="137">
      <c r="A137" s="384"/>
      <c r="B137" s="384"/>
      <c r="C137" s="384"/>
      <c r="D137" s="384"/>
      <c r="E137" s="384"/>
      <c r="F137" s="384"/>
      <c r="G137" s="475"/>
      <c r="H137" s="384"/>
      <c r="I137" s="384"/>
      <c r="J137" s="384"/>
      <c r="K137" s="384"/>
      <c r="L137" s="384"/>
      <c r="M137" s="384"/>
      <c r="N137" s="384"/>
      <c r="O137" s="384"/>
      <c r="P137" s="384"/>
      <c r="Q137" s="384"/>
      <c r="R137" s="384"/>
      <c r="S137" s="384"/>
      <c r="T137" s="384"/>
      <c r="U137" s="384"/>
      <c r="V137" s="384"/>
      <c r="W137" s="384"/>
      <c r="X137" s="384"/>
      <c r="Y137" s="384"/>
      <c r="Z137" s="384"/>
      <c r="AA137" s="384"/>
    </row>
    <row r="138">
      <c r="A138" s="384"/>
      <c r="B138" s="384"/>
      <c r="C138" s="384"/>
      <c r="D138" s="384"/>
      <c r="E138" s="384"/>
      <c r="F138" s="384"/>
      <c r="G138" s="475"/>
      <c r="H138" s="384"/>
      <c r="I138" s="384"/>
      <c r="J138" s="384"/>
      <c r="K138" s="384"/>
      <c r="L138" s="384"/>
      <c r="M138" s="384"/>
      <c r="N138" s="384"/>
      <c r="O138" s="384"/>
      <c r="P138" s="384"/>
      <c r="Q138" s="384"/>
      <c r="R138" s="384"/>
      <c r="S138" s="384"/>
      <c r="T138" s="384"/>
      <c r="U138" s="384"/>
      <c r="V138" s="384"/>
      <c r="W138" s="384"/>
      <c r="X138" s="384"/>
      <c r="Y138" s="384"/>
      <c r="Z138" s="384"/>
      <c r="AA138" s="384"/>
    </row>
    <row r="139">
      <c r="A139" s="384"/>
      <c r="B139" s="384"/>
      <c r="C139" s="384"/>
      <c r="D139" s="384"/>
      <c r="E139" s="384"/>
      <c r="F139" s="384"/>
      <c r="G139" s="475"/>
      <c r="H139" s="384"/>
      <c r="I139" s="384"/>
      <c r="J139" s="384"/>
      <c r="K139" s="384"/>
      <c r="L139" s="384"/>
      <c r="M139" s="384"/>
      <c r="N139" s="384"/>
      <c r="O139" s="384"/>
      <c r="P139" s="384"/>
      <c r="Q139" s="384"/>
      <c r="R139" s="384"/>
      <c r="S139" s="384"/>
      <c r="T139" s="384"/>
      <c r="U139" s="384"/>
      <c r="V139" s="384"/>
      <c r="W139" s="384"/>
      <c r="X139" s="384"/>
      <c r="Y139" s="384"/>
      <c r="Z139" s="384"/>
      <c r="AA139" s="384"/>
    </row>
    <row r="140">
      <c r="A140" s="384"/>
      <c r="B140" s="384"/>
      <c r="C140" s="384"/>
      <c r="D140" s="384"/>
      <c r="E140" s="384"/>
      <c r="F140" s="384"/>
      <c r="G140" s="475"/>
      <c r="H140" s="384"/>
      <c r="I140" s="384"/>
      <c r="J140" s="384"/>
      <c r="K140" s="384"/>
      <c r="L140" s="384"/>
      <c r="M140" s="384"/>
      <c r="N140" s="384"/>
      <c r="O140" s="384"/>
      <c r="P140" s="384"/>
      <c r="Q140" s="384"/>
      <c r="R140" s="384"/>
      <c r="S140" s="384"/>
      <c r="T140" s="384"/>
      <c r="U140" s="384"/>
      <c r="V140" s="384"/>
      <c r="W140" s="384"/>
      <c r="X140" s="384"/>
      <c r="Y140" s="384"/>
      <c r="Z140" s="384"/>
      <c r="AA140" s="384"/>
    </row>
    <row r="141">
      <c r="A141" s="384"/>
      <c r="B141" s="384"/>
      <c r="C141" s="384"/>
      <c r="D141" s="384"/>
      <c r="E141" s="384"/>
      <c r="F141" s="384"/>
      <c r="G141" s="475"/>
      <c r="H141" s="384"/>
      <c r="I141" s="384"/>
      <c r="J141" s="384"/>
      <c r="K141" s="384"/>
      <c r="L141" s="384"/>
      <c r="M141" s="384"/>
      <c r="N141" s="384"/>
      <c r="O141" s="384"/>
      <c r="P141" s="384"/>
      <c r="Q141" s="384"/>
      <c r="R141" s="384"/>
      <c r="S141" s="384"/>
      <c r="T141" s="384"/>
      <c r="U141" s="384"/>
      <c r="V141" s="384"/>
      <c r="W141" s="384"/>
      <c r="X141" s="384"/>
      <c r="Y141" s="384"/>
      <c r="Z141" s="384"/>
      <c r="AA141" s="384"/>
    </row>
    <row r="142">
      <c r="A142" s="384"/>
      <c r="B142" s="384"/>
      <c r="C142" s="384"/>
      <c r="D142" s="384"/>
      <c r="E142" s="384"/>
      <c r="F142" s="384"/>
      <c r="G142" s="475"/>
      <c r="H142" s="384"/>
      <c r="I142" s="384"/>
      <c r="J142" s="384"/>
      <c r="K142" s="384"/>
      <c r="L142" s="384"/>
      <c r="M142" s="384"/>
      <c r="N142" s="384"/>
      <c r="O142" s="384"/>
      <c r="P142" s="384"/>
      <c r="Q142" s="384"/>
      <c r="R142" s="384"/>
      <c r="S142" s="384"/>
      <c r="T142" s="384"/>
      <c r="U142" s="384"/>
      <c r="V142" s="384"/>
      <c r="W142" s="384"/>
      <c r="X142" s="384"/>
      <c r="Y142" s="384"/>
      <c r="Z142" s="384"/>
      <c r="AA142" s="384"/>
    </row>
    <row r="143">
      <c r="A143" s="384"/>
      <c r="B143" s="384"/>
      <c r="C143" s="384"/>
      <c r="D143" s="384"/>
      <c r="E143" s="384"/>
      <c r="F143" s="384"/>
      <c r="G143" s="475"/>
      <c r="H143" s="384"/>
      <c r="I143" s="384"/>
      <c r="J143" s="384"/>
      <c r="K143" s="384"/>
      <c r="L143" s="384"/>
      <c r="M143" s="384"/>
      <c r="N143" s="384"/>
      <c r="O143" s="384"/>
      <c r="P143" s="384"/>
      <c r="Q143" s="384"/>
      <c r="R143" s="384"/>
      <c r="S143" s="384"/>
      <c r="T143" s="384"/>
      <c r="U143" s="384"/>
      <c r="V143" s="384"/>
      <c r="W143" s="384"/>
      <c r="X143" s="384"/>
      <c r="Y143" s="384"/>
      <c r="Z143" s="384"/>
      <c r="AA143" s="384"/>
    </row>
    <row r="144">
      <c r="A144" s="384"/>
      <c r="B144" s="384"/>
      <c r="C144" s="384"/>
      <c r="D144" s="384"/>
      <c r="E144" s="384"/>
      <c r="F144" s="384"/>
      <c r="G144" s="475"/>
      <c r="H144" s="384"/>
      <c r="I144" s="384"/>
      <c r="J144" s="384"/>
      <c r="K144" s="384"/>
      <c r="L144" s="384"/>
      <c r="M144" s="384"/>
      <c r="N144" s="384"/>
      <c r="O144" s="384"/>
      <c r="P144" s="384"/>
      <c r="Q144" s="384"/>
      <c r="R144" s="384"/>
      <c r="S144" s="384"/>
      <c r="T144" s="384"/>
      <c r="U144" s="384"/>
      <c r="V144" s="384"/>
      <c r="W144" s="384"/>
      <c r="X144" s="384"/>
      <c r="Y144" s="384"/>
      <c r="Z144" s="384"/>
      <c r="AA144" s="384"/>
    </row>
    <row r="145">
      <c r="A145" s="384"/>
      <c r="B145" s="384"/>
      <c r="C145" s="384"/>
      <c r="D145" s="384"/>
      <c r="E145" s="384"/>
      <c r="F145" s="384"/>
      <c r="G145" s="475"/>
      <c r="H145" s="384"/>
      <c r="I145" s="384"/>
      <c r="J145" s="384"/>
      <c r="K145" s="384"/>
      <c r="L145" s="384"/>
      <c r="M145" s="384"/>
      <c r="N145" s="384"/>
      <c r="O145" s="384"/>
      <c r="P145" s="384"/>
      <c r="Q145" s="384"/>
      <c r="R145" s="384"/>
      <c r="S145" s="384"/>
      <c r="T145" s="384"/>
      <c r="U145" s="384"/>
      <c r="V145" s="384"/>
      <c r="W145" s="384"/>
      <c r="X145" s="384"/>
      <c r="Y145" s="384"/>
      <c r="Z145" s="384"/>
      <c r="AA145" s="384"/>
    </row>
    <row r="146">
      <c r="A146" s="384"/>
      <c r="B146" s="384"/>
      <c r="C146" s="384"/>
      <c r="D146" s="384"/>
      <c r="E146" s="384"/>
      <c r="F146" s="384"/>
      <c r="G146" s="475"/>
      <c r="H146" s="384"/>
      <c r="I146" s="384"/>
      <c r="J146" s="384"/>
      <c r="K146" s="384"/>
      <c r="L146" s="384"/>
      <c r="M146" s="384"/>
      <c r="N146" s="384"/>
      <c r="O146" s="384"/>
      <c r="P146" s="384"/>
      <c r="Q146" s="384"/>
      <c r="R146" s="384"/>
      <c r="S146" s="384"/>
      <c r="T146" s="384"/>
      <c r="U146" s="384"/>
      <c r="V146" s="384"/>
      <c r="W146" s="384"/>
      <c r="X146" s="384"/>
      <c r="Y146" s="384"/>
      <c r="Z146" s="384"/>
      <c r="AA146" s="384"/>
    </row>
    <row r="147">
      <c r="A147" s="384"/>
      <c r="B147" s="384"/>
      <c r="C147" s="384"/>
      <c r="D147" s="384"/>
      <c r="E147" s="384"/>
      <c r="F147" s="384"/>
      <c r="G147" s="475"/>
      <c r="H147" s="384"/>
      <c r="I147" s="384"/>
      <c r="J147" s="384"/>
      <c r="K147" s="384"/>
      <c r="L147" s="384"/>
      <c r="M147" s="384"/>
      <c r="N147" s="384"/>
      <c r="O147" s="384"/>
      <c r="P147" s="384"/>
      <c r="Q147" s="384"/>
      <c r="R147" s="384"/>
      <c r="S147" s="384"/>
      <c r="T147" s="384"/>
      <c r="U147" s="384"/>
      <c r="V147" s="384"/>
      <c r="W147" s="384"/>
      <c r="X147" s="384"/>
      <c r="Y147" s="384"/>
      <c r="Z147" s="384"/>
      <c r="AA147" s="384"/>
    </row>
    <row r="148">
      <c r="A148" s="384"/>
      <c r="B148" s="384"/>
      <c r="C148" s="384"/>
      <c r="D148" s="384"/>
      <c r="E148" s="384"/>
      <c r="F148" s="384"/>
      <c r="G148" s="475"/>
      <c r="H148" s="384"/>
      <c r="I148" s="384"/>
      <c r="J148" s="384"/>
      <c r="K148" s="384"/>
      <c r="L148" s="384"/>
      <c r="M148" s="384"/>
      <c r="N148" s="384"/>
      <c r="O148" s="384"/>
      <c r="P148" s="384"/>
      <c r="Q148" s="384"/>
      <c r="R148" s="384"/>
      <c r="S148" s="384"/>
      <c r="T148" s="384"/>
      <c r="U148" s="384"/>
      <c r="V148" s="384"/>
      <c r="W148" s="384"/>
      <c r="X148" s="384"/>
      <c r="Y148" s="384"/>
      <c r="Z148" s="384"/>
      <c r="AA148" s="384"/>
    </row>
    <row r="149">
      <c r="A149" s="384"/>
      <c r="B149" s="384"/>
      <c r="C149" s="384"/>
      <c r="D149" s="384"/>
      <c r="E149" s="384"/>
      <c r="F149" s="384"/>
      <c r="G149" s="475"/>
      <c r="H149" s="384"/>
      <c r="I149" s="384"/>
      <c r="J149" s="384"/>
      <c r="K149" s="384"/>
      <c r="L149" s="384"/>
      <c r="M149" s="384"/>
      <c r="N149" s="384"/>
      <c r="O149" s="384"/>
      <c r="P149" s="384"/>
      <c r="Q149" s="384"/>
      <c r="R149" s="384"/>
      <c r="S149" s="384"/>
      <c r="T149" s="384"/>
      <c r="U149" s="384"/>
      <c r="V149" s="384"/>
      <c r="W149" s="384"/>
      <c r="X149" s="384"/>
      <c r="Y149" s="384"/>
      <c r="Z149" s="384"/>
      <c r="AA149" s="384"/>
    </row>
    <row r="150">
      <c r="A150" s="384"/>
      <c r="B150" s="384"/>
      <c r="C150" s="384"/>
      <c r="D150" s="384"/>
      <c r="E150" s="384"/>
      <c r="F150" s="384"/>
      <c r="G150" s="475"/>
      <c r="H150" s="384"/>
      <c r="I150" s="384"/>
      <c r="J150" s="384"/>
      <c r="K150" s="384"/>
      <c r="L150" s="384"/>
      <c r="M150" s="384"/>
      <c r="N150" s="384"/>
      <c r="O150" s="384"/>
      <c r="P150" s="384"/>
      <c r="Q150" s="384"/>
      <c r="R150" s="384"/>
      <c r="S150" s="384"/>
      <c r="T150" s="384"/>
      <c r="U150" s="384"/>
      <c r="V150" s="384"/>
      <c r="W150" s="384"/>
      <c r="X150" s="384"/>
      <c r="Y150" s="384"/>
      <c r="Z150" s="384"/>
      <c r="AA150" s="384"/>
    </row>
    <row r="151">
      <c r="A151" s="384"/>
      <c r="B151" s="384"/>
      <c r="C151" s="384"/>
      <c r="D151" s="384"/>
      <c r="E151" s="384"/>
      <c r="F151" s="384"/>
      <c r="G151" s="475"/>
      <c r="H151" s="384"/>
      <c r="I151" s="384"/>
      <c r="J151" s="384"/>
      <c r="K151" s="384"/>
      <c r="L151" s="384"/>
      <c r="M151" s="384"/>
      <c r="N151" s="384"/>
      <c r="O151" s="384"/>
      <c r="P151" s="384"/>
      <c r="Q151" s="384"/>
      <c r="R151" s="384"/>
      <c r="S151" s="384"/>
      <c r="T151" s="384"/>
      <c r="U151" s="384"/>
      <c r="V151" s="384"/>
      <c r="W151" s="384"/>
      <c r="X151" s="384"/>
      <c r="Y151" s="384"/>
      <c r="Z151" s="384"/>
      <c r="AA151" s="384"/>
    </row>
    <row r="152">
      <c r="A152" s="384"/>
      <c r="B152" s="384"/>
      <c r="C152" s="384"/>
      <c r="D152" s="384"/>
      <c r="E152" s="384"/>
      <c r="F152" s="384"/>
      <c r="G152" s="475"/>
      <c r="H152" s="384"/>
      <c r="I152" s="384"/>
      <c r="J152" s="384"/>
      <c r="K152" s="384"/>
      <c r="L152" s="384"/>
      <c r="M152" s="384"/>
      <c r="N152" s="384"/>
      <c r="O152" s="384"/>
      <c r="P152" s="384"/>
      <c r="Q152" s="384"/>
      <c r="R152" s="384"/>
      <c r="S152" s="384"/>
      <c r="T152" s="384"/>
      <c r="U152" s="384"/>
      <c r="V152" s="384"/>
      <c r="W152" s="384"/>
      <c r="X152" s="384"/>
      <c r="Y152" s="384"/>
      <c r="Z152" s="384"/>
      <c r="AA152" s="384"/>
    </row>
    <row r="153">
      <c r="A153" s="384"/>
      <c r="B153" s="384"/>
      <c r="C153" s="384"/>
      <c r="D153" s="384"/>
      <c r="E153" s="384"/>
      <c r="F153" s="384"/>
      <c r="G153" s="475"/>
      <c r="H153" s="384"/>
      <c r="I153" s="384"/>
      <c r="J153" s="384"/>
      <c r="K153" s="384"/>
      <c r="L153" s="384"/>
      <c r="M153" s="384"/>
      <c r="N153" s="384"/>
      <c r="O153" s="384"/>
      <c r="P153" s="384"/>
      <c r="Q153" s="384"/>
      <c r="R153" s="384"/>
      <c r="S153" s="384"/>
      <c r="T153" s="384"/>
      <c r="U153" s="384"/>
      <c r="V153" s="384"/>
      <c r="W153" s="384"/>
      <c r="X153" s="384"/>
      <c r="Y153" s="384"/>
      <c r="Z153" s="384"/>
      <c r="AA153" s="384"/>
    </row>
    <row r="154">
      <c r="A154" s="384"/>
      <c r="B154" s="384"/>
      <c r="C154" s="384"/>
      <c r="D154" s="384"/>
      <c r="E154" s="384"/>
      <c r="F154" s="384"/>
      <c r="G154" s="475"/>
      <c r="H154" s="384"/>
      <c r="I154" s="384"/>
      <c r="J154" s="384"/>
      <c r="K154" s="384"/>
      <c r="L154" s="384"/>
      <c r="M154" s="384"/>
      <c r="N154" s="384"/>
      <c r="O154" s="384"/>
      <c r="P154" s="384"/>
      <c r="Q154" s="384"/>
      <c r="R154" s="384"/>
      <c r="S154" s="384"/>
      <c r="T154" s="384"/>
      <c r="U154" s="384"/>
      <c r="V154" s="384"/>
      <c r="W154" s="384"/>
      <c r="X154" s="384"/>
      <c r="Y154" s="384"/>
      <c r="Z154" s="384"/>
      <c r="AA154" s="384"/>
    </row>
    <row r="155">
      <c r="A155" s="384"/>
      <c r="B155" s="384"/>
      <c r="C155" s="384"/>
      <c r="D155" s="384"/>
      <c r="E155" s="384"/>
      <c r="F155" s="384"/>
      <c r="G155" s="475"/>
      <c r="H155" s="384"/>
      <c r="I155" s="384"/>
      <c r="J155" s="384"/>
      <c r="K155" s="384"/>
      <c r="L155" s="384"/>
      <c r="M155" s="384"/>
      <c r="N155" s="384"/>
      <c r="O155" s="384"/>
      <c r="P155" s="384"/>
      <c r="Q155" s="384"/>
      <c r="R155" s="384"/>
      <c r="S155" s="384"/>
      <c r="T155" s="384"/>
      <c r="U155" s="384"/>
      <c r="V155" s="384"/>
      <c r="W155" s="384"/>
      <c r="X155" s="384"/>
      <c r="Y155" s="384"/>
      <c r="Z155" s="384"/>
      <c r="AA155" s="384"/>
    </row>
    <row r="156">
      <c r="A156" s="384"/>
      <c r="B156" s="384"/>
      <c r="C156" s="384"/>
      <c r="D156" s="384"/>
      <c r="E156" s="384"/>
      <c r="F156" s="384"/>
      <c r="G156" s="475"/>
      <c r="H156" s="384"/>
      <c r="I156" s="384"/>
      <c r="J156" s="384"/>
      <c r="K156" s="384"/>
      <c r="L156" s="384"/>
      <c r="M156" s="384"/>
      <c r="N156" s="384"/>
      <c r="O156" s="384"/>
      <c r="P156" s="384"/>
      <c r="Q156" s="384"/>
      <c r="R156" s="384"/>
      <c r="S156" s="384"/>
      <c r="T156" s="384"/>
      <c r="U156" s="384"/>
      <c r="V156" s="384"/>
      <c r="W156" s="384"/>
      <c r="X156" s="384"/>
      <c r="Y156" s="384"/>
      <c r="Z156" s="384"/>
      <c r="AA156" s="384"/>
    </row>
    <row r="157">
      <c r="A157" s="384"/>
      <c r="B157" s="384"/>
      <c r="C157" s="384"/>
      <c r="D157" s="384"/>
      <c r="E157" s="384"/>
      <c r="F157" s="384"/>
      <c r="G157" s="475"/>
      <c r="H157" s="384"/>
      <c r="I157" s="384"/>
      <c r="J157" s="384"/>
      <c r="K157" s="384"/>
      <c r="L157" s="384"/>
      <c r="M157" s="384"/>
      <c r="N157" s="384"/>
      <c r="O157" s="384"/>
      <c r="P157" s="384"/>
      <c r="Q157" s="384"/>
      <c r="R157" s="384"/>
      <c r="S157" s="384"/>
      <c r="T157" s="384"/>
      <c r="U157" s="384"/>
      <c r="V157" s="384"/>
      <c r="W157" s="384"/>
      <c r="X157" s="384"/>
      <c r="Y157" s="384"/>
      <c r="Z157" s="384"/>
      <c r="AA157" s="384"/>
    </row>
    <row r="158">
      <c r="A158" s="384"/>
      <c r="B158" s="384"/>
      <c r="C158" s="384"/>
      <c r="D158" s="384"/>
      <c r="E158" s="384"/>
      <c r="F158" s="384"/>
      <c r="G158" s="475"/>
      <c r="H158" s="384"/>
      <c r="I158" s="384"/>
      <c r="J158" s="384"/>
      <c r="K158" s="384"/>
      <c r="L158" s="384"/>
      <c r="M158" s="384"/>
      <c r="N158" s="384"/>
      <c r="O158" s="384"/>
      <c r="P158" s="384"/>
      <c r="Q158" s="384"/>
      <c r="R158" s="384"/>
      <c r="S158" s="384"/>
      <c r="T158" s="384"/>
      <c r="U158" s="384"/>
      <c r="V158" s="384"/>
      <c r="W158" s="384"/>
      <c r="X158" s="384"/>
      <c r="Y158" s="384"/>
      <c r="Z158" s="384"/>
      <c r="AA158" s="384"/>
    </row>
    <row r="159">
      <c r="A159" s="384"/>
      <c r="B159" s="384"/>
      <c r="C159" s="384"/>
      <c r="D159" s="384"/>
      <c r="E159" s="384"/>
      <c r="F159" s="384"/>
      <c r="G159" s="475"/>
      <c r="H159" s="384"/>
      <c r="I159" s="384"/>
      <c r="J159" s="384"/>
      <c r="K159" s="384"/>
      <c r="L159" s="384"/>
      <c r="M159" s="384"/>
      <c r="N159" s="384"/>
      <c r="O159" s="384"/>
      <c r="P159" s="384"/>
      <c r="Q159" s="384"/>
      <c r="R159" s="384"/>
      <c r="S159" s="384"/>
      <c r="T159" s="384"/>
      <c r="U159" s="384"/>
      <c r="V159" s="384"/>
      <c r="W159" s="384"/>
      <c r="X159" s="384"/>
      <c r="Y159" s="384"/>
      <c r="Z159" s="384"/>
      <c r="AA159" s="384"/>
    </row>
    <row r="160">
      <c r="A160" s="384"/>
      <c r="B160" s="384"/>
      <c r="C160" s="384"/>
      <c r="D160" s="384"/>
      <c r="E160" s="384"/>
      <c r="F160" s="384"/>
      <c r="G160" s="475"/>
      <c r="H160" s="384"/>
      <c r="I160" s="384"/>
      <c r="J160" s="384"/>
      <c r="K160" s="384"/>
      <c r="L160" s="384"/>
      <c r="M160" s="384"/>
      <c r="N160" s="384"/>
      <c r="O160" s="384"/>
      <c r="P160" s="384"/>
      <c r="Q160" s="384"/>
      <c r="R160" s="384"/>
      <c r="S160" s="384"/>
      <c r="T160" s="384"/>
      <c r="U160" s="384"/>
      <c r="V160" s="384"/>
      <c r="W160" s="384"/>
      <c r="X160" s="384"/>
      <c r="Y160" s="384"/>
      <c r="Z160" s="384"/>
      <c r="AA160" s="384"/>
    </row>
    <row r="161">
      <c r="A161" s="384"/>
      <c r="B161" s="384"/>
      <c r="C161" s="384"/>
      <c r="D161" s="384"/>
      <c r="E161" s="384"/>
      <c r="F161" s="384"/>
      <c r="G161" s="475"/>
      <c r="H161" s="384"/>
      <c r="I161" s="384"/>
      <c r="J161" s="384"/>
      <c r="K161" s="384"/>
      <c r="L161" s="384"/>
      <c r="M161" s="384"/>
      <c r="N161" s="384"/>
      <c r="O161" s="384"/>
      <c r="P161" s="384"/>
      <c r="Q161" s="384"/>
      <c r="R161" s="384"/>
      <c r="S161" s="384"/>
      <c r="T161" s="384"/>
      <c r="U161" s="384"/>
      <c r="V161" s="384"/>
      <c r="W161" s="384"/>
      <c r="X161" s="384"/>
      <c r="Y161" s="384"/>
      <c r="Z161" s="384"/>
      <c r="AA161" s="384"/>
    </row>
    <row r="162">
      <c r="A162" s="384"/>
      <c r="B162" s="384"/>
      <c r="C162" s="384"/>
      <c r="D162" s="384"/>
      <c r="E162" s="384"/>
      <c r="F162" s="384"/>
      <c r="G162" s="475"/>
      <c r="H162" s="384"/>
      <c r="I162" s="384"/>
      <c r="J162" s="384"/>
      <c r="K162" s="384"/>
      <c r="L162" s="384"/>
      <c r="M162" s="384"/>
      <c r="N162" s="384"/>
      <c r="O162" s="384"/>
      <c r="P162" s="384"/>
      <c r="Q162" s="384"/>
      <c r="R162" s="384"/>
      <c r="S162" s="384"/>
      <c r="T162" s="384"/>
      <c r="U162" s="384"/>
      <c r="V162" s="384"/>
      <c r="W162" s="384"/>
      <c r="X162" s="384"/>
      <c r="Y162" s="384"/>
      <c r="Z162" s="384"/>
      <c r="AA162" s="384"/>
    </row>
    <row r="163">
      <c r="A163" s="384"/>
      <c r="B163" s="384"/>
      <c r="C163" s="384"/>
      <c r="D163" s="384"/>
      <c r="E163" s="384"/>
      <c r="F163" s="384"/>
      <c r="G163" s="475"/>
      <c r="H163" s="384"/>
      <c r="I163" s="384"/>
      <c r="J163" s="384"/>
      <c r="K163" s="384"/>
      <c r="L163" s="384"/>
      <c r="M163" s="384"/>
      <c r="N163" s="384"/>
      <c r="O163" s="384"/>
      <c r="P163" s="384"/>
      <c r="Q163" s="384"/>
      <c r="R163" s="384"/>
      <c r="S163" s="384"/>
      <c r="T163" s="384"/>
      <c r="U163" s="384"/>
      <c r="V163" s="384"/>
      <c r="W163" s="384"/>
      <c r="X163" s="384"/>
      <c r="Y163" s="384"/>
      <c r="Z163" s="384"/>
      <c r="AA163" s="384"/>
    </row>
    <row r="164">
      <c r="A164" s="384"/>
      <c r="B164" s="384"/>
      <c r="C164" s="384"/>
      <c r="D164" s="384"/>
      <c r="E164" s="384"/>
      <c r="F164" s="384"/>
      <c r="G164" s="475"/>
      <c r="H164" s="384"/>
      <c r="I164" s="384"/>
      <c r="J164" s="384"/>
      <c r="K164" s="384"/>
      <c r="L164" s="384"/>
      <c r="M164" s="384"/>
      <c r="N164" s="384"/>
      <c r="O164" s="384"/>
      <c r="P164" s="384"/>
      <c r="Q164" s="384"/>
      <c r="R164" s="384"/>
      <c r="S164" s="384"/>
      <c r="T164" s="384"/>
      <c r="U164" s="384"/>
      <c r="V164" s="384"/>
      <c r="W164" s="384"/>
      <c r="X164" s="384"/>
      <c r="Y164" s="384"/>
      <c r="Z164" s="384"/>
      <c r="AA164" s="384"/>
    </row>
    <row r="165">
      <c r="A165" s="384"/>
      <c r="B165" s="384"/>
      <c r="C165" s="384"/>
      <c r="D165" s="384"/>
      <c r="E165" s="384"/>
      <c r="F165" s="384"/>
      <c r="G165" s="475"/>
      <c r="H165" s="384"/>
      <c r="I165" s="384"/>
      <c r="J165" s="384"/>
      <c r="K165" s="384"/>
      <c r="L165" s="384"/>
      <c r="M165" s="384"/>
      <c r="N165" s="384"/>
      <c r="O165" s="384"/>
      <c r="P165" s="384"/>
      <c r="Q165" s="384"/>
      <c r="R165" s="384"/>
      <c r="S165" s="384"/>
      <c r="T165" s="384"/>
      <c r="U165" s="384"/>
      <c r="V165" s="384"/>
      <c r="W165" s="384"/>
      <c r="X165" s="384"/>
      <c r="Y165" s="384"/>
      <c r="Z165" s="384"/>
      <c r="AA165" s="384"/>
    </row>
    <row r="166">
      <c r="A166" s="384"/>
      <c r="B166" s="384"/>
      <c r="C166" s="384"/>
      <c r="D166" s="384"/>
      <c r="E166" s="384"/>
      <c r="F166" s="384"/>
      <c r="G166" s="475"/>
      <c r="H166" s="384"/>
      <c r="I166" s="384"/>
      <c r="J166" s="384"/>
      <c r="K166" s="384"/>
      <c r="L166" s="384"/>
      <c r="M166" s="384"/>
      <c r="N166" s="384"/>
      <c r="O166" s="384"/>
      <c r="P166" s="384"/>
      <c r="Q166" s="384"/>
      <c r="R166" s="384"/>
      <c r="S166" s="384"/>
      <c r="T166" s="384"/>
      <c r="U166" s="384"/>
      <c r="V166" s="384"/>
      <c r="W166" s="384"/>
      <c r="X166" s="384"/>
      <c r="Y166" s="384"/>
      <c r="Z166" s="384"/>
      <c r="AA166" s="384"/>
    </row>
    <row r="167">
      <c r="A167" s="384"/>
      <c r="B167" s="384"/>
      <c r="C167" s="384"/>
      <c r="D167" s="384"/>
      <c r="E167" s="384"/>
      <c r="F167" s="384"/>
      <c r="G167" s="475"/>
      <c r="H167" s="384"/>
      <c r="I167" s="384"/>
      <c r="J167" s="384"/>
      <c r="K167" s="384"/>
      <c r="L167" s="384"/>
      <c r="M167" s="384"/>
      <c r="N167" s="384"/>
      <c r="O167" s="384"/>
      <c r="P167" s="384"/>
      <c r="Q167" s="384"/>
      <c r="R167" s="384"/>
      <c r="S167" s="384"/>
      <c r="T167" s="384"/>
      <c r="U167" s="384"/>
      <c r="V167" s="384"/>
      <c r="W167" s="384"/>
      <c r="X167" s="384"/>
      <c r="Y167" s="384"/>
      <c r="Z167" s="384"/>
      <c r="AA167" s="384"/>
    </row>
    <row r="168">
      <c r="A168" s="384"/>
      <c r="B168" s="384"/>
      <c r="C168" s="384"/>
      <c r="D168" s="384"/>
      <c r="E168" s="384"/>
      <c r="F168" s="384"/>
      <c r="G168" s="475"/>
      <c r="H168" s="384"/>
      <c r="I168" s="384"/>
      <c r="J168" s="384"/>
      <c r="K168" s="384"/>
      <c r="L168" s="384"/>
      <c r="M168" s="384"/>
      <c r="N168" s="384"/>
      <c r="O168" s="384"/>
      <c r="P168" s="384"/>
      <c r="Q168" s="384"/>
      <c r="R168" s="384"/>
      <c r="S168" s="384"/>
      <c r="T168" s="384"/>
      <c r="U168" s="384"/>
      <c r="V168" s="384"/>
      <c r="W168" s="384"/>
      <c r="X168" s="384"/>
      <c r="Y168" s="384"/>
      <c r="Z168" s="384"/>
      <c r="AA168" s="384"/>
    </row>
    <row r="169">
      <c r="A169" s="384"/>
      <c r="B169" s="384"/>
      <c r="C169" s="384"/>
      <c r="D169" s="384"/>
      <c r="E169" s="384"/>
      <c r="F169" s="384"/>
      <c r="G169" s="475"/>
      <c r="H169" s="384"/>
      <c r="I169" s="384"/>
      <c r="J169" s="384"/>
      <c r="K169" s="384"/>
      <c r="L169" s="384"/>
      <c r="M169" s="384"/>
      <c r="N169" s="384"/>
      <c r="O169" s="384"/>
      <c r="P169" s="384"/>
      <c r="Q169" s="384"/>
      <c r="R169" s="384"/>
      <c r="S169" s="384"/>
      <c r="T169" s="384"/>
      <c r="U169" s="384"/>
      <c r="V169" s="384"/>
      <c r="W169" s="384"/>
      <c r="X169" s="384"/>
      <c r="Y169" s="384"/>
      <c r="Z169" s="384"/>
      <c r="AA169" s="384"/>
    </row>
    <row r="170">
      <c r="A170" s="384"/>
      <c r="B170" s="384"/>
      <c r="C170" s="384"/>
      <c r="D170" s="384"/>
      <c r="E170" s="384"/>
      <c r="F170" s="384"/>
      <c r="G170" s="475"/>
      <c r="H170" s="384"/>
      <c r="I170" s="384"/>
      <c r="J170" s="384"/>
      <c r="K170" s="384"/>
      <c r="L170" s="384"/>
      <c r="M170" s="384"/>
      <c r="N170" s="384"/>
      <c r="O170" s="384"/>
      <c r="P170" s="384"/>
      <c r="Q170" s="384"/>
      <c r="R170" s="384"/>
      <c r="S170" s="384"/>
      <c r="T170" s="384"/>
      <c r="U170" s="384"/>
      <c r="V170" s="384"/>
      <c r="W170" s="384"/>
      <c r="X170" s="384"/>
      <c r="Y170" s="384"/>
      <c r="Z170" s="384"/>
      <c r="AA170" s="384"/>
    </row>
    <row r="171">
      <c r="A171" s="384"/>
      <c r="B171" s="384"/>
      <c r="C171" s="384"/>
      <c r="D171" s="384"/>
      <c r="E171" s="384"/>
      <c r="F171" s="384"/>
      <c r="G171" s="475"/>
      <c r="H171" s="384"/>
      <c r="I171" s="384"/>
      <c r="J171" s="384"/>
      <c r="K171" s="384"/>
      <c r="L171" s="384"/>
      <c r="M171" s="384"/>
      <c r="N171" s="384"/>
      <c r="O171" s="384"/>
      <c r="P171" s="384"/>
      <c r="Q171" s="384"/>
      <c r="R171" s="384"/>
      <c r="S171" s="384"/>
      <c r="T171" s="384"/>
      <c r="U171" s="384"/>
      <c r="V171" s="384"/>
      <c r="W171" s="384"/>
      <c r="X171" s="384"/>
      <c r="Y171" s="384"/>
      <c r="Z171" s="384"/>
      <c r="AA171" s="384"/>
    </row>
    <row r="172">
      <c r="A172" s="384"/>
      <c r="B172" s="384"/>
      <c r="C172" s="384"/>
      <c r="D172" s="384"/>
      <c r="E172" s="384"/>
      <c r="F172" s="384"/>
      <c r="G172" s="475"/>
      <c r="H172" s="384"/>
      <c r="I172" s="384"/>
      <c r="J172" s="384"/>
      <c r="K172" s="384"/>
      <c r="L172" s="384"/>
      <c r="M172" s="384"/>
      <c r="N172" s="384"/>
      <c r="O172" s="384"/>
      <c r="P172" s="384"/>
      <c r="Q172" s="384"/>
      <c r="R172" s="384"/>
      <c r="S172" s="384"/>
      <c r="T172" s="384"/>
      <c r="U172" s="384"/>
      <c r="V172" s="384"/>
      <c r="W172" s="384"/>
      <c r="X172" s="384"/>
      <c r="Y172" s="384"/>
      <c r="Z172" s="384"/>
      <c r="AA172" s="384"/>
    </row>
    <row r="173">
      <c r="A173" s="384"/>
      <c r="B173" s="384"/>
      <c r="C173" s="384"/>
      <c r="D173" s="384"/>
      <c r="E173" s="384"/>
      <c r="F173" s="384"/>
      <c r="G173" s="475"/>
      <c r="H173" s="384"/>
      <c r="I173" s="384"/>
      <c r="J173" s="384"/>
      <c r="K173" s="384"/>
      <c r="L173" s="384"/>
      <c r="M173" s="384"/>
      <c r="N173" s="384"/>
      <c r="O173" s="384"/>
      <c r="P173" s="384"/>
      <c r="Q173" s="384"/>
      <c r="R173" s="384"/>
      <c r="S173" s="384"/>
      <c r="T173" s="384"/>
      <c r="U173" s="384"/>
      <c r="V173" s="384"/>
      <c r="W173" s="384"/>
      <c r="X173" s="384"/>
      <c r="Y173" s="384"/>
      <c r="Z173" s="384"/>
      <c r="AA173" s="384"/>
    </row>
    <row r="174">
      <c r="A174" s="384"/>
      <c r="B174" s="384"/>
      <c r="C174" s="384"/>
      <c r="D174" s="384"/>
      <c r="E174" s="384"/>
      <c r="F174" s="384"/>
      <c r="G174" s="475"/>
      <c r="H174" s="384"/>
      <c r="I174" s="384"/>
      <c r="J174" s="384"/>
      <c r="K174" s="384"/>
      <c r="L174" s="384"/>
      <c r="M174" s="384"/>
      <c r="N174" s="384"/>
      <c r="O174" s="384"/>
      <c r="P174" s="384"/>
      <c r="Q174" s="384"/>
      <c r="R174" s="384"/>
      <c r="S174" s="384"/>
      <c r="T174" s="384"/>
      <c r="U174" s="384"/>
      <c r="V174" s="384"/>
      <c r="W174" s="384"/>
      <c r="X174" s="384"/>
      <c r="Y174" s="384"/>
      <c r="Z174" s="384"/>
      <c r="AA174" s="384"/>
    </row>
    <row r="175">
      <c r="A175" s="384"/>
      <c r="B175" s="384"/>
      <c r="C175" s="384"/>
      <c r="D175" s="384"/>
      <c r="E175" s="384"/>
      <c r="F175" s="384"/>
      <c r="G175" s="475"/>
      <c r="H175" s="384"/>
      <c r="I175" s="384"/>
      <c r="J175" s="384"/>
      <c r="K175" s="384"/>
      <c r="L175" s="384"/>
      <c r="M175" s="384"/>
      <c r="N175" s="384"/>
      <c r="O175" s="384"/>
      <c r="P175" s="384"/>
      <c r="Q175" s="384"/>
      <c r="R175" s="384"/>
      <c r="S175" s="384"/>
      <c r="T175" s="384"/>
      <c r="U175" s="384"/>
      <c r="V175" s="384"/>
      <c r="W175" s="384"/>
      <c r="X175" s="384"/>
      <c r="Y175" s="384"/>
      <c r="Z175" s="384"/>
      <c r="AA175" s="384"/>
    </row>
    <row r="176">
      <c r="A176" s="384"/>
      <c r="B176" s="384"/>
      <c r="C176" s="384"/>
      <c r="D176" s="384"/>
      <c r="E176" s="384"/>
      <c r="F176" s="384"/>
      <c r="G176" s="475"/>
      <c r="H176" s="384"/>
      <c r="I176" s="384"/>
      <c r="J176" s="384"/>
      <c r="K176" s="384"/>
      <c r="L176" s="384"/>
      <c r="M176" s="384"/>
      <c r="N176" s="384"/>
      <c r="O176" s="384"/>
      <c r="P176" s="384"/>
      <c r="Q176" s="384"/>
      <c r="R176" s="384"/>
      <c r="S176" s="384"/>
      <c r="T176" s="384"/>
      <c r="U176" s="384"/>
      <c r="V176" s="384"/>
      <c r="W176" s="384"/>
      <c r="X176" s="384"/>
      <c r="Y176" s="384"/>
      <c r="Z176" s="384"/>
      <c r="AA176" s="384"/>
    </row>
    <row r="177">
      <c r="A177" s="384"/>
      <c r="B177" s="384"/>
      <c r="C177" s="384"/>
      <c r="D177" s="384"/>
      <c r="E177" s="384"/>
      <c r="F177" s="384"/>
      <c r="G177" s="475"/>
      <c r="H177" s="384"/>
      <c r="I177" s="384"/>
      <c r="J177" s="384"/>
      <c r="K177" s="384"/>
      <c r="L177" s="384"/>
      <c r="M177" s="384"/>
      <c r="N177" s="384"/>
      <c r="O177" s="384"/>
      <c r="P177" s="384"/>
      <c r="Q177" s="384"/>
      <c r="R177" s="384"/>
      <c r="S177" s="384"/>
      <c r="T177" s="384"/>
      <c r="U177" s="384"/>
      <c r="V177" s="384"/>
      <c r="W177" s="384"/>
      <c r="X177" s="384"/>
      <c r="Y177" s="384"/>
      <c r="Z177" s="384"/>
      <c r="AA177" s="384"/>
    </row>
    <row r="178">
      <c r="A178" s="384"/>
      <c r="B178" s="384"/>
      <c r="C178" s="384"/>
      <c r="D178" s="384"/>
      <c r="E178" s="384"/>
      <c r="F178" s="384"/>
      <c r="G178" s="475"/>
      <c r="H178" s="384"/>
      <c r="I178" s="384"/>
      <c r="J178" s="384"/>
      <c r="K178" s="384"/>
      <c r="L178" s="384"/>
      <c r="M178" s="384"/>
      <c r="N178" s="384"/>
      <c r="O178" s="384"/>
      <c r="P178" s="384"/>
      <c r="Q178" s="384"/>
      <c r="R178" s="384"/>
      <c r="S178" s="384"/>
      <c r="T178" s="384"/>
      <c r="U178" s="384"/>
      <c r="V178" s="384"/>
      <c r="W178" s="384"/>
      <c r="X178" s="384"/>
      <c r="Y178" s="384"/>
      <c r="Z178" s="384"/>
      <c r="AA178" s="384"/>
    </row>
    <row r="179">
      <c r="A179" s="384"/>
      <c r="B179" s="384"/>
      <c r="C179" s="384"/>
      <c r="D179" s="384"/>
      <c r="E179" s="384"/>
      <c r="F179" s="384"/>
      <c r="G179" s="475"/>
      <c r="H179" s="384"/>
      <c r="I179" s="384"/>
      <c r="J179" s="384"/>
      <c r="K179" s="384"/>
      <c r="L179" s="384"/>
      <c r="M179" s="384"/>
      <c r="N179" s="384"/>
      <c r="O179" s="384"/>
      <c r="P179" s="384"/>
      <c r="Q179" s="384"/>
      <c r="R179" s="384"/>
      <c r="S179" s="384"/>
      <c r="T179" s="384"/>
      <c r="U179" s="384"/>
      <c r="V179" s="384"/>
      <c r="W179" s="384"/>
      <c r="X179" s="384"/>
      <c r="Y179" s="384"/>
      <c r="Z179" s="384"/>
      <c r="AA179" s="384"/>
    </row>
    <row r="180">
      <c r="A180" s="384"/>
      <c r="B180" s="384"/>
      <c r="C180" s="384"/>
      <c r="D180" s="384"/>
      <c r="E180" s="384"/>
      <c r="F180" s="384"/>
      <c r="G180" s="475"/>
      <c r="H180" s="384"/>
      <c r="I180" s="384"/>
      <c r="J180" s="384"/>
      <c r="K180" s="384"/>
      <c r="L180" s="384"/>
      <c r="M180" s="384"/>
      <c r="N180" s="384"/>
      <c r="O180" s="384"/>
      <c r="P180" s="384"/>
      <c r="Q180" s="384"/>
      <c r="R180" s="384"/>
      <c r="S180" s="384"/>
      <c r="T180" s="384"/>
      <c r="U180" s="384"/>
      <c r="V180" s="384"/>
      <c r="W180" s="384"/>
      <c r="X180" s="384"/>
      <c r="Y180" s="384"/>
      <c r="Z180" s="384"/>
      <c r="AA180" s="384"/>
    </row>
    <row r="181">
      <c r="A181" s="384"/>
      <c r="B181" s="384"/>
      <c r="C181" s="384"/>
      <c r="D181" s="384"/>
      <c r="E181" s="384"/>
      <c r="F181" s="384"/>
      <c r="G181" s="475"/>
      <c r="H181" s="384"/>
      <c r="I181" s="384"/>
      <c r="J181" s="384"/>
      <c r="K181" s="384"/>
      <c r="L181" s="384"/>
      <c r="M181" s="384"/>
      <c r="N181" s="384"/>
      <c r="O181" s="384"/>
      <c r="P181" s="384"/>
      <c r="Q181" s="384"/>
      <c r="R181" s="384"/>
      <c r="S181" s="384"/>
      <c r="T181" s="384"/>
      <c r="U181" s="384"/>
      <c r="V181" s="384"/>
      <c r="W181" s="384"/>
      <c r="X181" s="384"/>
      <c r="Y181" s="384"/>
      <c r="Z181" s="384"/>
      <c r="AA181" s="384"/>
    </row>
    <row r="182">
      <c r="A182" s="384"/>
      <c r="B182" s="384"/>
      <c r="C182" s="384"/>
      <c r="D182" s="384"/>
      <c r="E182" s="384"/>
      <c r="F182" s="384"/>
      <c r="G182" s="475"/>
      <c r="H182" s="384"/>
      <c r="I182" s="384"/>
      <c r="J182" s="384"/>
      <c r="K182" s="384"/>
      <c r="L182" s="384"/>
      <c r="M182" s="384"/>
      <c r="N182" s="384"/>
      <c r="O182" s="384"/>
      <c r="P182" s="384"/>
      <c r="Q182" s="384"/>
      <c r="R182" s="384"/>
      <c r="S182" s="384"/>
      <c r="T182" s="384"/>
      <c r="U182" s="384"/>
      <c r="V182" s="384"/>
      <c r="W182" s="384"/>
      <c r="X182" s="384"/>
      <c r="Y182" s="384"/>
      <c r="Z182" s="384"/>
      <c r="AA182" s="384"/>
    </row>
    <row r="183">
      <c r="A183" s="384"/>
      <c r="B183" s="384"/>
      <c r="C183" s="384"/>
      <c r="D183" s="384"/>
      <c r="E183" s="384"/>
      <c r="F183" s="384"/>
      <c r="G183" s="475"/>
      <c r="H183" s="384"/>
      <c r="I183" s="384"/>
      <c r="J183" s="384"/>
      <c r="K183" s="384"/>
      <c r="L183" s="384"/>
      <c r="M183" s="384"/>
      <c r="N183" s="384"/>
      <c r="O183" s="384"/>
      <c r="P183" s="384"/>
      <c r="Q183" s="384"/>
      <c r="R183" s="384"/>
      <c r="S183" s="384"/>
      <c r="T183" s="384"/>
      <c r="U183" s="384"/>
      <c r="V183" s="384"/>
      <c r="W183" s="384"/>
      <c r="X183" s="384"/>
      <c r="Y183" s="384"/>
      <c r="Z183" s="384"/>
      <c r="AA183" s="384"/>
    </row>
    <row r="184">
      <c r="A184" s="384"/>
      <c r="B184" s="384"/>
      <c r="C184" s="384"/>
      <c r="D184" s="384"/>
      <c r="E184" s="384"/>
      <c r="F184" s="384"/>
      <c r="G184" s="475"/>
      <c r="H184" s="384"/>
      <c r="I184" s="384"/>
      <c r="J184" s="384"/>
      <c r="K184" s="384"/>
      <c r="L184" s="384"/>
      <c r="M184" s="384"/>
      <c r="N184" s="384"/>
      <c r="O184" s="384"/>
      <c r="P184" s="384"/>
      <c r="Q184" s="384"/>
      <c r="R184" s="384"/>
      <c r="S184" s="384"/>
      <c r="T184" s="384"/>
      <c r="U184" s="384"/>
      <c r="V184" s="384"/>
      <c r="W184" s="384"/>
      <c r="X184" s="384"/>
      <c r="Y184" s="384"/>
      <c r="Z184" s="384"/>
      <c r="AA184" s="384"/>
    </row>
    <row r="185">
      <c r="A185" s="384"/>
      <c r="B185" s="384"/>
      <c r="C185" s="384"/>
      <c r="D185" s="384"/>
      <c r="E185" s="384"/>
      <c r="F185" s="384"/>
      <c r="G185" s="475"/>
      <c r="H185" s="384"/>
      <c r="I185" s="384"/>
      <c r="J185" s="384"/>
      <c r="K185" s="384"/>
      <c r="L185" s="384"/>
      <c r="M185" s="384"/>
      <c r="N185" s="384"/>
      <c r="O185" s="384"/>
      <c r="P185" s="384"/>
      <c r="Q185" s="384"/>
      <c r="R185" s="384"/>
      <c r="S185" s="384"/>
      <c r="T185" s="384"/>
      <c r="U185" s="384"/>
      <c r="V185" s="384"/>
      <c r="W185" s="384"/>
      <c r="X185" s="384"/>
      <c r="Y185" s="384"/>
      <c r="Z185" s="384"/>
      <c r="AA185" s="384"/>
    </row>
    <row r="186">
      <c r="A186" s="384"/>
      <c r="B186" s="384"/>
      <c r="C186" s="384"/>
      <c r="D186" s="384"/>
      <c r="E186" s="384"/>
      <c r="F186" s="384"/>
      <c r="G186" s="475"/>
      <c r="H186" s="384"/>
      <c r="I186" s="384"/>
      <c r="J186" s="384"/>
      <c r="K186" s="384"/>
      <c r="L186" s="384"/>
      <c r="M186" s="384"/>
      <c r="N186" s="384"/>
      <c r="O186" s="384"/>
      <c r="P186" s="384"/>
      <c r="Q186" s="384"/>
      <c r="R186" s="384"/>
      <c r="S186" s="384"/>
      <c r="T186" s="384"/>
      <c r="U186" s="384"/>
      <c r="V186" s="384"/>
      <c r="W186" s="384"/>
      <c r="X186" s="384"/>
      <c r="Y186" s="384"/>
      <c r="Z186" s="384"/>
      <c r="AA186" s="384"/>
    </row>
    <row r="187">
      <c r="A187" s="384"/>
      <c r="B187" s="384"/>
      <c r="C187" s="384"/>
      <c r="D187" s="384"/>
      <c r="E187" s="384"/>
      <c r="F187" s="384"/>
      <c r="G187" s="475"/>
      <c r="H187" s="384"/>
      <c r="I187" s="384"/>
      <c r="J187" s="384"/>
      <c r="K187" s="384"/>
      <c r="L187" s="384"/>
      <c r="M187" s="384"/>
      <c r="N187" s="384"/>
      <c r="O187" s="384"/>
      <c r="P187" s="384"/>
      <c r="Q187" s="384"/>
      <c r="R187" s="384"/>
      <c r="S187" s="384"/>
      <c r="T187" s="384"/>
      <c r="U187" s="384"/>
      <c r="V187" s="384"/>
      <c r="W187" s="384"/>
      <c r="X187" s="384"/>
      <c r="Y187" s="384"/>
      <c r="Z187" s="384"/>
      <c r="AA187" s="384"/>
    </row>
    <row r="188">
      <c r="A188" s="384"/>
      <c r="B188" s="384"/>
      <c r="C188" s="384"/>
      <c r="D188" s="384"/>
      <c r="E188" s="384"/>
      <c r="F188" s="384"/>
      <c r="G188" s="475"/>
      <c r="H188" s="384"/>
      <c r="I188" s="384"/>
      <c r="J188" s="384"/>
      <c r="K188" s="384"/>
      <c r="L188" s="384"/>
      <c r="M188" s="384"/>
      <c r="N188" s="384"/>
      <c r="O188" s="384"/>
      <c r="P188" s="384"/>
      <c r="Q188" s="384"/>
      <c r="R188" s="384"/>
      <c r="S188" s="384"/>
      <c r="T188" s="384"/>
      <c r="U188" s="384"/>
      <c r="V188" s="384"/>
      <c r="W188" s="384"/>
      <c r="X188" s="384"/>
      <c r="Y188" s="384"/>
      <c r="Z188" s="384"/>
      <c r="AA188" s="384"/>
    </row>
    <row r="189">
      <c r="A189" s="384"/>
      <c r="B189" s="384"/>
      <c r="C189" s="384"/>
      <c r="D189" s="384"/>
      <c r="E189" s="384"/>
      <c r="F189" s="384"/>
      <c r="G189" s="475"/>
      <c r="H189" s="384"/>
      <c r="I189" s="384"/>
      <c r="J189" s="384"/>
      <c r="K189" s="384"/>
      <c r="L189" s="384"/>
      <c r="M189" s="384"/>
      <c r="N189" s="384"/>
      <c r="O189" s="384"/>
      <c r="P189" s="384"/>
      <c r="Q189" s="384"/>
      <c r="R189" s="384"/>
      <c r="S189" s="384"/>
      <c r="T189" s="384"/>
      <c r="U189" s="384"/>
      <c r="V189" s="384"/>
      <c r="W189" s="384"/>
      <c r="X189" s="384"/>
      <c r="Y189" s="384"/>
      <c r="Z189" s="384"/>
      <c r="AA189" s="384"/>
    </row>
    <row r="190">
      <c r="A190" s="384"/>
      <c r="B190" s="384"/>
      <c r="C190" s="384"/>
      <c r="D190" s="384"/>
      <c r="E190" s="384"/>
      <c r="F190" s="384"/>
      <c r="G190" s="475"/>
      <c r="H190" s="384"/>
      <c r="I190" s="384"/>
      <c r="J190" s="384"/>
      <c r="K190" s="384"/>
      <c r="L190" s="384"/>
      <c r="M190" s="384"/>
      <c r="N190" s="384"/>
      <c r="O190" s="384"/>
      <c r="P190" s="384"/>
      <c r="Q190" s="384"/>
      <c r="R190" s="384"/>
      <c r="S190" s="384"/>
      <c r="T190" s="384"/>
      <c r="U190" s="384"/>
      <c r="V190" s="384"/>
      <c r="W190" s="384"/>
      <c r="X190" s="384"/>
      <c r="Y190" s="384"/>
      <c r="Z190" s="384"/>
      <c r="AA190" s="384"/>
    </row>
    <row r="191">
      <c r="A191" s="384"/>
      <c r="B191" s="384"/>
      <c r="C191" s="384"/>
      <c r="D191" s="384"/>
      <c r="E191" s="384"/>
      <c r="F191" s="384"/>
      <c r="G191" s="475"/>
      <c r="H191" s="384"/>
      <c r="I191" s="384"/>
      <c r="J191" s="384"/>
      <c r="K191" s="384"/>
      <c r="L191" s="384"/>
      <c r="M191" s="384"/>
      <c r="N191" s="384"/>
      <c r="O191" s="384"/>
      <c r="P191" s="384"/>
      <c r="Q191" s="384"/>
      <c r="R191" s="384"/>
      <c r="S191" s="384"/>
      <c r="T191" s="384"/>
      <c r="U191" s="384"/>
      <c r="V191" s="384"/>
      <c r="W191" s="384"/>
      <c r="X191" s="384"/>
      <c r="Y191" s="384"/>
      <c r="Z191" s="384"/>
      <c r="AA191" s="384"/>
    </row>
    <row r="192">
      <c r="A192" s="384"/>
      <c r="B192" s="384"/>
      <c r="C192" s="384"/>
      <c r="D192" s="384"/>
      <c r="E192" s="384"/>
      <c r="F192" s="384"/>
      <c r="G192" s="475"/>
      <c r="H192" s="384"/>
      <c r="I192" s="384"/>
      <c r="J192" s="384"/>
      <c r="K192" s="384"/>
      <c r="L192" s="384"/>
      <c r="M192" s="384"/>
      <c r="N192" s="384"/>
      <c r="O192" s="384"/>
      <c r="P192" s="384"/>
      <c r="Q192" s="384"/>
      <c r="R192" s="384"/>
      <c r="S192" s="384"/>
      <c r="T192" s="384"/>
      <c r="U192" s="384"/>
      <c r="V192" s="384"/>
      <c r="W192" s="384"/>
      <c r="X192" s="384"/>
      <c r="Y192" s="384"/>
      <c r="Z192" s="384"/>
      <c r="AA192" s="384"/>
    </row>
    <row r="193">
      <c r="A193" s="384"/>
      <c r="B193" s="384"/>
      <c r="C193" s="384"/>
      <c r="D193" s="384"/>
      <c r="E193" s="384"/>
      <c r="F193" s="384"/>
      <c r="G193" s="475"/>
      <c r="H193" s="384"/>
      <c r="I193" s="384"/>
      <c r="J193" s="384"/>
      <c r="K193" s="384"/>
      <c r="L193" s="384"/>
      <c r="M193" s="384"/>
      <c r="N193" s="384"/>
      <c r="O193" s="384"/>
      <c r="P193" s="384"/>
      <c r="Q193" s="384"/>
      <c r="R193" s="384"/>
      <c r="S193" s="384"/>
      <c r="T193" s="384"/>
      <c r="U193" s="384"/>
      <c r="V193" s="384"/>
      <c r="W193" s="384"/>
      <c r="X193" s="384"/>
      <c r="Y193" s="384"/>
      <c r="Z193" s="384"/>
      <c r="AA193" s="384"/>
    </row>
    <row r="194">
      <c r="A194" s="384"/>
      <c r="B194" s="384"/>
      <c r="C194" s="384"/>
      <c r="D194" s="384"/>
      <c r="E194" s="384"/>
      <c r="F194" s="384"/>
      <c r="G194" s="475"/>
      <c r="H194" s="384"/>
      <c r="I194" s="384"/>
      <c r="J194" s="384"/>
      <c r="K194" s="384"/>
      <c r="L194" s="384"/>
      <c r="M194" s="384"/>
      <c r="N194" s="384"/>
      <c r="O194" s="384"/>
      <c r="P194" s="384"/>
      <c r="Q194" s="384"/>
      <c r="R194" s="384"/>
      <c r="S194" s="384"/>
      <c r="T194" s="384"/>
      <c r="U194" s="384"/>
      <c r="V194" s="384"/>
      <c r="W194" s="384"/>
      <c r="X194" s="384"/>
      <c r="Y194" s="384"/>
      <c r="Z194" s="384"/>
      <c r="AA194" s="384"/>
    </row>
    <row r="195">
      <c r="A195" s="384"/>
      <c r="B195" s="384"/>
      <c r="C195" s="384"/>
      <c r="D195" s="384"/>
      <c r="E195" s="384"/>
      <c r="F195" s="384"/>
      <c r="G195" s="475"/>
      <c r="H195" s="384"/>
      <c r="I195" s="384"/>
      <c r="J195" s="384"/>
      <c r="K195" s="384"/>
      <c r="L195" s="384"/>
      <c r="M195" s="384"/>
      <c r="N195" s="384"/>
      <c r="O195" s="384"/>
      <c r="P195" s="384"/>
      <c r="Q195" s="384"/>
      <c r="R195" s="384"/>
      <c r="S195" s="384"/>
      <c r="T195" s="384"/>
      <c r="U195" s="384"/>
      <c r="V195" s="384"/>
      <c r="W195" s="384"/>
      <c r="X195" s="384"/>
      <c r="Y195" s="384"/>
      <c r="Z195" s="384"/>
      <c r="AA195" s="384"/>
    </row>
    <row r="196">
      <c r="A196" s="384"/>
      <c r="B196" s="384"/>
      <c r="C196" s="384"/>
      <c r="D196" s="384"/>
      <c r="E196" s="384"/>
      <c r="F196" s="384"/>
      <c r="G196" s="475"/>
      <c r="H196" s="384"/>
      <c r="I196" s="384"/>
      <c r="J196" s="384"/>
      <c r="K196" s="384"/>
      <c r="L196" s="384"/>
      <c r="M196" s="384"/>
      <c r="N196" s="384"/>
      <c r="O196" s="384"/>
      <c r="P196" s="384"/>
      <c r="Q196" s="384"/>
      <c r="R196" s="384"/>
      <c r="S196" s="384"/>
      <c r="T196" s="384"/>
      <c r="U196" s="384"/>
      <c r="V196" s="384"/>
      <c r="W196" s="384"/>
      <c r="X196" s="384"/>
      <c r="Y196" s="384"/>
      <c r="Z196" s="384"/>
      <c r="AA196" s="384"/>
    </row>
    <row r="197">
      <c r="A197" s="384"/>
      <c r="B197" s="384"/>
      <c r="C197" s="384"/>
      <c r="D197" s="384"/>
      <c r="E197" s="384"/>
      <c r="F197" s="384"/>
      <c r="G197" s="475"/>
      <c r="H197" s="384"/>
      <c r="I197" s="384"/>
      <c r="J197" s="384"/>
      <c r="K197" s="384"/>
      <c r="L197" s="384"/>
      <c r="M197" s="384"/>
      <c r="N197" s="384"/>
      <c r="O197" s="384"/>
      <c r="P197" s="384"/>
      <c r="Q197" s="384"/>
      <c r="R197" s="384"/>
      <c r="S197" s="384"/>
      <c r="T197" s="384"/>
      <c r="U197" s="384"/>
      <c r="V197" s="384"/>
      <c r="W197" s="384"/>
      <c r="X197" s="384"/>
      <c r="Y197" s="384"/>
      <c r="Z197" s="384"/>
      <c r="AA197" s="384"/>
    </row>
    <row r="198">
      <c r="A198" s="384"/>
      <c r="B198" s="384"/>
      <c r="C198" s="384"/>
      <c r="D198" s="384"/>
      <c r="E198" s="384"/>
      <c r="F198" s="384"/>
      <c r="G198" s="475"/>
      <c r="H198" s="384"/>
      <c r="I198" s="384"/>
      <c r="J198" s="384"/>
      <c r="K198" s="384"/>
      <c r="L198" s="384"/>
      <c r="M198" s="384"/>
      <c r="N198" s="384"/>
      <c r="O198" s="384"/>
      <c r="P198" s="384"/>
      <c r="Q198" s="384"/>
      <c r="R198" s="384"/>
      <c r="S198" s="384"/>
      <c r="T198" s="384"/>
      <c r="U198" s="384"/>
      <c r="V198" s="384"/>
      <c r="W198" s="384"/>
      <c r="X198" s="384"/>
      <c r="Y198" s="384"/>
      <c r="Z198" s="384"/>
      <c r="AA198" s="384"/>
    </row>
    <row r="199">
      <c r="A199" s="384"/>
      <c r="B199" s="384"/>
      <c r="C199" s="384"/>
      <c r="D199" s="384"/>
      <c r="E199" s="384"/>
      <c r="F199" s="384"/>
      <c r="G199" s="475"/>
      <c r="H199" s="384"/>
      <c r="I199" s="384"/>
      <c r="J199" s="384"/>
      <c r="K199" s="384"/>
      <c r="L199" s="384"/>
      <c r="M199" s="384"/>
      <c r="N199" s="384"/>
      <c r="O199" s="384"/>
      <c r="P199" s="384"/>
      <c r="Q199" s="384"/>
      <c r="R199" s="384"/>
      <c r="S199" s="384"/>
      <c r="T199" s="384"/>
      <c r="U199" s="384"/>
      <c r="V199" s="384"/>
      <c r="W199" s="384"/>
      <c r="X199" s="384"/>
      <c r="Y199" s="384"/>
      <c r="Z199" s="384"/>
      <c r="AA199" s="384"/>
    </row>
    <row r="200">
      <c r="A200" s="384"/>
      <c r="B200" s="384"/>
      <c r="C200" s="384"/>
      <c r="D200" s="384"/>
      <c r="E200" s="384"/>
      <c r="F200" s="384"/>
      <c r="G200" s="475"/>
      <c r="H200" s="384"/>
      <c r="I200" s="384"/>
      <c r="J200" s="384"/>
      <c r="K200" s="384"/>
      <c r="L200" s="384"/>
      <c r="M200" s="384"/>
      <c r="N200" s="384"/>
      <c r="O200" s="384"/>
      <c r="P200" s="384"/>
      <c r="Q200" s="384"/>
      <c r="R200" s="384"/>
      <c r="S200" s="384"/>
      <c r="T200" s="384"/>
      <c r="U200" s="384"/>
      <c r="V200" s="384"/>
      <c r="W200" s="384"/>
      <c r="X200" s="384"/>
      <c r="Y200" s="384"/>
      <c r="Z200" s="384"/>
      <c r="AA200" s="384"/>
    </row>
    <row r="201">
      <c r="A201" s="384"/>
      <c r="B201" s="384"/>
      <c r="C201" s="384"/>
      <c r="D201" s="384"/>
      <c r="E201" s="384"/>
      <c r="F201" s="384"/>
      <c r="G201" s="475"/>
      <c r="H201" s="384"/>
      <c r="I201" s="384"/>
      <c r="J201" s="384"/>
      <c r="K201" s="384"/>
      <c r="L201" s="384"/>
      <c r="M201" s="384"/>
      <c r="N201" s="384"/>
      <c r="O201" s="384"/>
      <c r="P201" s="384"/>
      <c r="Q201" s="384"/>
      <c r="R201" s="384"/>
      <c r="S201" s="384"/>
      <c r="T201" s="384"/>
      <c r="U201" s="384"/>
      <c r="V201" s="384"/>
      <c r="W201" s="384"/>
      <c r="X201" s="384"/>
      <c r="Y201" s="384"/>
      <c r="Z201" s="384"/>
      <c r="AA201" s="384"/>
    </row>
    <row r="202">
      <c r="A202" s="384"/>
      <c r="B202" s="384"/>
      <c r="C202" s="384"/>
      <c r="D202" s="384"/>
      <c r="E202" s="384"/>
      <c r="F202" s="384"/>
      <c r="G202" s="475"/>
      <c r="H202" s="384"/>
      <c r="I202" s="384"/>
      <c r="J202" s="384"/>
      <c r="K202" s="384"/>
      <c r="L202" s="384"/>
      <c r="M202" s="384"/>
      <c r="N202" s="384"/>
      <c r="O202" s="384"/>
      <c r="P202" s="384"/>
      <c r="Q202" s="384"/>
      <c r="R202" s="384"/>
      <c r="S202" s="384"/>
      <c r="T202" s="384"/>
      <c r="U202" s="384"/>
      <c r="V202" s="384"/>
      <c r="W202" s="384"/>
      <c r="X202" s="384"/>
      <c r="Y202" s="384"/>
      <c r="Z202" s="384"/>
      <c r="AA202" s="384"/>
    </row>
    <row r="203">
      <c r="A203" s="384"/>
      <c r="B203" s="384"/>
      <c r="C203" s="384"/>
      <c r="D203" s="384"/>
      <c r="E203" s="384"/>
      <c r="F203" s="384"/>
      <c r="G203" s="475"/>
      <c r="H203" s="384"/>
      <c r="I203" s="384"/>
      <c r="J203" s="384"/>
      <c r="K203" s="384"/>
      <c r="L203" s="384"/>
      <c r="M203" s="384"/>
      <c r="N203" s="384"/>
      <c r="O203" s="384"/>
      <c r="P203" s="384"/>
      <c r="Q203" s="384"/>
      <c r="R203" s="384"/>
      <c r="S203" s="384"/>
      <c r="T203" s="384"/>
      <c r="U203" s="384"/>
      <c r="V203" s="384"/>
      <c r="W203" s="384"/>
      <c r="X203" s="384"/>
      <c r="Y203" s="384"/>
      <c r="Z203" s="384"/>
      <c r="AA203" s="384"/>
    </row>
    <row r="204">
      <c r="A204" s="384"/>
      <c r="B204" s="384"/>
      <c r="C204" s="384"/>
      <c r="D204" s="384"/>
      <c r="E204" s="384"/>
      <c r="F204" s="384"/>
      <c r="G204" s="475"/>
      <c r="H204" s="384"/>
      <c r="I204" s="384"/>
      <c r="J204" s="384"/>
      <c r="K204" s="384"/>
      <c r="L204" s="384"/>
      <c r="M204" s="384"/>
      <c r="N204" s="384"/>
      <c r="O204" s="384"/>
      <c r="P204" s="384"/>
      <c r="Q204" s="384"/>
      <c r="R204" s="384"/>
      <c r="S204" s="384"/>
      <c r="T204" s="384"/>
      <c r="U204" s="384"/>
      <c r="V204" s="384"/>
      <c r="W204" s="384"/>
      <c r="X204" s="384"/>
      <c r="Y204" s="384"/>
      <c r="Z204" s="384"/>
      <c r="AA204" s="384"/>
    </row>
    <row r="205">
      <c r="A205" s="384"/>
      <c r="B205" s="384"/>
      <c r="C205" s="384"/>
      <c r="D205" s="384"/>
      <c r="E205" s="384"/>
      <c r="F205" s="384"/>
      <c r="G205" s="475"/>
      <c r="H205" s="384"/>
      <c r="I205" s="384"/>
      <c r="J205" s="384"/>
      <c r="K205" s="384"/>
      <c r="L205" s="384"/>
      <c r="M205" s="384"/>
      <c r="N205" s="384"/>
      <c r="O205" s="384"/>
      <c r="P205" s="384"/>
      <c r="Q205" s="384"/>
      <c r="R205" s="384"/>
      <c r="S205" s="384"/>
      <c r="T205" s="384"/>
      <c r="U205" s="384"/>
      <c r="V205" s="384"/>
      <c r="W205" s="384"/>
      <c r="X205" s="384"/>
      <c r="Y205" s="384"/>
      <c r="Z205" s="384"/>
      <c r="AA205" s="384"/>
    </row>
    <row r="206">
      <c r="A206" s="384"/>
      <c r="B206" s="384"/>
      <c r="C206" s="384"/>
      <c r="D206" s="384"/>
      <c r="E206" s="384"/>
      <c r="F206" s="384"/>
      <c r="G206" s="475"/>
      <c r="H206" s="384"/>
      <c r="I206" s="384"/>
      <c r="J206" s="384"/>
      <c r="K206" s="384"/>
      <c r="L206" s="384"/>
      <c r="M206" s="384"/>
      <c r="N206" s="384"/>
      <c r="O206" s="384"/>
      <c r="P206" s="384"/>
      <c r="Q206" s="384"/>
      <c r="R206" s="384"/>
      <c r="S206" s="384"/>
      <c r="T206" s="384"/>
      <c r="U206" s="384"/>
      <c r="V206" s="384"/>
      <c r="W206" s="384"/>
      <c r="X206" s="384"/>
      <c r="Y206" s="384"/>
      <c r="Z206" s="384"/>
      <c r="AA206" s="384"/>
    </row>
    <row r="207">
      <c r="A207" s="384"/>
      <c r="B207" s="384"/>
      <c r="C207" s="384"/>
      <c r="D207" s="384"/>
      <c r="E207" s="384"/>
      <c r="F207" s="384"/>
      <c r="G207" s="475"/>
      <c r="H207" s="384"/>
      <c r="I207" s="384"/>
      <c r="J207" s="384"/>
      <c r="K207" s="384"/>
      <c r="L207" s="384"/>
      <c r="M207" s="384"/>
      <c r="N207" s="384"/>
      <c r="O207" s="384"/>
      <c r="P207" s="384"/>
      <c r="Q207" s="384"/>
      <c r="R207" s="384"/>
      <c r="S207" s="384"/>
      <c r="T207" s="384"/>
      <c r="U207" s="384"/>
      <c r="V207" s="384"/>
      <c r="W207" s="384"/>
      <c r="X207" s="384"/>
      <c r="Y207" s="384"/>
      <c r="Z207" s="384"/>
      <c r="AA207" s="384"/>
    </row>
    <row r="208">
      <c r="A208" s="384"/>
      <c r="B208" s="384"/>
      <c r="C208" s="384"/>
      <c r="D208" s="384"/>
      <c r="E208" s="384"/>
      <c r="F208" s="384"/>
      <c r="G208" s="475"/>
      <c r="H208" s="384"/>
      <c r="I208" s="384"/>
      <c r="J208" s="384"/>
      <c r="K208" s="384"/>
      <c r="L208" s="384"/>
      <c r="M208" s="384"/>
      <c r="N208" s="384"/>
      <c r="O208" s="384"/>
      <c r="P208" s="384"/>
      <c r="Q208" s="384"/>
      <c r="R208" s="384"/>
      <c r="S208" s="384"/>
      <c r="T208" s="384"/>
      <c r="U208" s="384"/>
      <c r="V208" s="384"/>
      <c r="W208" s="384"/>
      <c r="X208" s="384"/>
      <c r="Y208" s="384"/>
      <c r="Z208" s="384"/>
      <c r="AA208" s="384"/>
    </row>
    <row r="209">
      <c r="A209" s="384"/>
      <c r="B209" s="384"/>
      <c r="C209" s="384"/>
      <c r="D209" s="384"/>
      <c r="E209" s="384"/>
      <c r="F209" s="384"/>
      <c r="G209" s="475"/>
      <c r="H209" s="384"/>
      <c r="I209" s="384"/>
      <c r="J209" s="384"/>
      <c r="K209" s="384"/>
      <c r="L209" s="384"/>
      <c r="M209" s="384"/>
      <c r="N209" s="384"/>
      <c r="O209" s="384"/>
      <c r="P209" s="384"/>
      <c r="Q209" s="384"/>
      <c r="R209" s="384"/>
      <c r="S209" s="384"/>
      <c r="T209" s="384"/>
      <c r="U209" s="384"/>
      <c r="V209" s="384"/>
      <c r="W209" s="384"/>
      <c r="X209" s="384"/>
      <c r="Y209" s="384"/>
      <c r="Z209" s="384"/>
      <c r="AA209" s="384"/>
    </row>
    <row r="210">
      <c r="A210" s="384"/>
      <c r="B210" s="384"/>
      <c r="C210" s="384"/>
      <c r="D210" s="384"/>
      <c r="E210" s="384"/>
      <c r="F210" s="384"/>
      <c r="G210" s="475"/>
      <c r="H210" s="384"/>
      <c r="I210" s="384"/>
      <c r="J210" s="384"/>
      <c r="K210" s="384"/>
      <c r="L210" s="384"/>
      <c r="M210" s="384"/>
      <c r="N210" s="384"/>
      <c r="O210" s="384"/>
      <c r="P210" s="384"/>
      <c r="Q210" s="384"/>
      <c r="R210" s="384"/>
      <c r="S210" s="384"/>
      <c r="T210" s="384"/>
      <c r="U210" s="384"/>
      <c r="V210" s="384"/>
      <c r="W210" s="384"/>
      <c r="X210" s="384"/>
      <c r="Y210" s="384"/>
      <c r="Z210" s="384"/>
      <c r="AA210" s="384"/>
    </row>
    <row r="211">
      <c r="A211" s="384"/>
      <c r="B211" s="384"/>
      <c r="C211" s="384"/>
      <c r="D211" s="384"/>
      <c r="E211" s="384"/>
      <c r="F211" s="384"/>
      <c r="G211" s="475"/>
      <c r="H211" s="384"/>
      <c r="I211" s="384"/>
      <c r="J211" s="384"/>
      <c r="K211" s="384"/>
      <c r="L211" s="384"/>
      <c r="M211" s="384"/>
      <c r="N211" s="384"/>
      <c r="O211" s="384"/>
      <c r="P211" s="384"/>
      <c r="Q211" s="384"/>
      <c r="R211" s="384"/>
      <c r="S211" s="384"/>
      <c r="T211" s="384"/>
      <c r="U211" s="384"/>
      <c r="V211" s="384"/>
      <c r="W211" s="384"/>
      <c r="X211" s="384"/>
      <c r="Y211" s="384"/>
      <c r="Z211" s="384"/>
      <c r="AA211" s="384"/>
    </row>
    <row r="212">
      <c r="A212" s="384"/>
      <c r="B212" s="384"/>
      <c r="C212" s="384"/>
      <c r="D212" s="384"/>
      <c r="E212" s="384"/>
      <c r="F212" s="384"/>
      <c r="G212" s="475"/>
      <c r="H212" s="384"/>
      <c r="I212" s="384"/>
      <c r="J212" s="384"/>
      <c r="K212" s="384"/>
      <c r="L212" s="384"/>
      <c r="M212" s="384"/>
      <c r="N212" s="384"/>
      <c r="O212" s="384"/>
      <c r="P212" s="384"/>
      <c r="Q212" s="384"/>
      <c r="R212" s="384"/>
      <c r="S212" s="384"/>
      <c r="T212" s="384"/>
      <c r="U212" s="384"/>
      <c r="V212" s="384"/>
      <c r="W212" s="384"/>
      <c r="X212" s="384"/>
      <c r="Y212" s="384"/>
      <c r="Z212" s="384"/>
      <c r="AA212" s="384"/>
    </row>
    <row r="213">
      <c r="A213" s="384"/>
      <c r="B213" s="384"/>
      <c r="C213" s="384"/>
      <c r="D213" s="384"/>
      <c r="E213" s="384"/>
      <c r="F213" s="384"/>
      <c r="G213" s="475"/>
      <c r="H213" s="384"/>
      <c r="I213" s="384"/>
      <c r="J213" s="384"/>
      <c r="K213" s="384"/>
      <c r="L213" s="384"/>
      <c r="M213" s="384"/>
      <c r="N213" s="384"/>
      <c r="O213" s="384"/>
      <c r="P213" s="384"/>
      <c r="Q213" s="384"/>
      <c r="R213" s="384"/>
      <c r="S213" s="384"/>
      <c r="T213" s="384"/>
      <c r="U213" s="384"/>
      <c r="V213" s="384"/>
      <c r="W213" s="384"/>
      <c r="X213" s="384"/>
      <c r="Y213" s="384"/>
      <c r="Z213" s="384"/>
      <c r="AA213" s="384"/>
    </row>
    <row r="214">
      <c r="A214" s="384"/>
      <c r="B214" s="384"/>
      <c r="C214" s="384"/>
      <c r="D214" s="384"/>
      <c r="E214" s="384"/>
      <c r="F214" s="384"/>
      <c r="G214" s="475"/>
      <c r="H214" s="384"/>
      <c r="I214" s="384"/>
      <c r="J214" s="384"/>
      <c r="K214" s="384"/>
      <c r="L214" s="384"/>
      <c r="M214" s="384"/>
      <c r="N214" s="384"/>
      <c r="O214" s="384"/>
      <c r="P214" s="384"/>
      <c r="Q214" s="384"/>
      <c r="R214" s="384"/>
      <c r="S214" s="384"/>
      <c r="T214" s="384"/>
      <c r="U214" s="384"/>
      <c r="V214" s="384"/>
      <c r="W214" s="384"/>
      <c r="X214" s="384"/>
      <c r="Y214" s="384"/>
      <c r="Z214" s="384"/>
      <c r="AA214" s="384"/>
    </row>
    <row r="215">
      <c r="A215" s="384"/>
      <c r="B215" s="384"/>
      <c r="C215" s="384"/>
      <c r="D215" s="384"/>
      <c r="E215" s="384"/>
      <c r="F215" s="384"/>
      <c r="G215" s="475"/>
      <c r="H215" s="384"/>
      <c r="I215" s="384"/>
      <c r="J215" s="384"/>
      <c r="K215" s="384"/>
      <c r="L215" s="384"/>
      <c r="M215" s="384"/>
      <c r="N215" s="384"/>
      <c r="O215" s="384"/>
      <c r="P215" s="384"/>
      <c r="Q215" s="384"/>
      <c r="R215" s="384"/>
      <c r="S215" s="384"/>
      <c r="T215" s="384"/>
      <c r="U215" s="384"/>
      <c r="V215" s="384"/>
      <c r="W215" s="384"/>
      <c r="X215" s="384"/>
      <c r="Y215" s="384"/>
      <c r="Z215" s="384"/>
      <c r="AA215" s="384"/>
    </row>
    <row r="216">
      <c r="A216" s="384"/>
      <c r="B216" s="384"/>
      <c r="C216" s="384"/>
      <c r="D216" s="384"/>
      <c r="E216" s="384"/>
      <c r="F216" s="384"/>
      <c r="G216" s="475"/>
      <c r="H216" s="384"/>
      <c r="I216" s="384"/>
      <c r="J216" s="384"/>
      <c r="K216" s="384"/>
      <c r="L216" s="384"/>
      <c r="M216" s="384"/>
      <c r="N216" s="384"/>
      <c r="O216" s="384"/>
      <c r="P216" s="384"/>
      <c r="Q216" s="384"/>
      <c r="R216" s="384"/>
      <c r="S216" s="384"/>
      <c r="T216" s="384"/>
      <c r="U216" s="384"/>
      <c r="V216" s="384"/>
      <c r="W216" s="384"/>
      <c r="X216" s="384"/>
      <c r="Y216" s="384"/>
      <c r="Z216" s="384"/>
      <c r="AA216" s="384"/>
    </row>
    <row r="217">
      <c r="A217" s="384"/>
      <c r="B217" s="384"/>
      <c r="C217" s="384"/>
      <c r="D217" s="384"/>
      <c r="E217" s="384"/>
      <c r="F217" s="384"/>
      <c r="G217" s="475"/>
      <c r="H217" s="384"/>
      <c r="I217" s="384"/>
      <c r="J217" s="384"/>
      <c r="K217" s="384"/>
      <c r="L217" s="384"/>
      <c r="M217" s="384"/>
      <c r="N217" s="384"/>
      <c r="O217" s="384"/>
      <c r="P217" s="384"/>
      <c r="Q217" s="384"/>
      <c r="R217" s="384"/>
      <c r="S217" s="384"/>
      <c r="T217" s="384"/>
      <c r="U217" s="384"/>
      <c r="V217" s="384"/>
      <c r="W217" s="384"/>
      <c r="X217" s="384"/>
      <c r="Y217" s="384"/>
      <c r="Z217" s="384"/>
      <c r="AA217" s="384"/>
    </row>
    <row r="218">
      <c r="A218" s="384"/>
      <c r="B218" s="384"/>
      <c r="C218" s="384"/>
      <c r="D218" s="384"/>
      <c r="E218" s="384"/>
      <c r="F218" s="384"/>
      <c r="G218" s="475"/>
      <c r="H218" s="384"/>
      <c r="I218" s="384"/>
      <c r="J218" s="384"/>
      <c r="K218" s="384"/>
      <c r="L218" s="384"/>
      <c r="M218" s="384"/>
      <c r="N218" s="384"/>
      <c r="O218" s="384"/>
      <c r="P218" s="384"/>
      <c r="Q218" s="384"/>
      <c r="R218" s="384"/>
      <c r="S218" s="384"/>
      <c r="T218" s="384"/>
      <c r="U218" s="384"/>
      <c r="V218" s="384"/>
      <c r="W218" s="384"/>
      <c r="X218" s="384"/>
      <c r="Y218" s="384"/>
      <c r="Z218" s="384"/>
      <c r="AA218" s="384"/>
    </row>
    <row r="219">
      <c r="A219" s="384"/>
      <c r="B219" s="384"/>
      <c r="C219" s="384"/>
      <c r="D219" s="384"/>
      <c r="E219" s="384"/>
      <c r="F219" s="384"/>
      <c r="G219" s="475"/>
      <c r="H219" s="384"/>
      <c r="I219" s="384"/>
      <c r="J219" s="384"/>
      <c r="K219" s="384"/>
      <c r="L219" s="384"/>
      <c r="M219" s="384"/>
      <c r="N219" s="384"/>
      <c r="O219" s="384"/>
      <c r="P219" s="384"/>
      <c r="Q219" s="384"/>
      <c r="R219" s="384"/>
      <c r="S219" s="384"/>
      <c r="T219" s="384"/>
      <c r="U219" s="384"/>
      <c r="V219" s="384"/>
      <c r="W219" s="384"/>
      <c r="X219" s="384"/>
      <c r="Y219" s="384"/>
      <c r="Z219" s="384"/>
      <c r="AA219" s="384"/>
    </row>
    <row r="220">
      <c r="A220" s="384"/>
      <c r="B220" s="384"/>
      <c r="C220" s="384"/>
      <c r="D220" s="384"/>
      <c r="E220" s="384"/>
      <c r="F220" s="384"/>
      <c r="G220" s="475"/>
      <c r="H220" s="384"/>
      <c r="I220" s="384"/>
      <c r="J220" s="384"/>
      <c r="K220" s="384"/>
      <c r="L220" s="384"/>
      <c r="M220" s="384"/>
      <c r="N220" s="384"/>
      <c r="O220" s="384"/>
      <c r="P220" s="384"/>
      <c r="Q220" s="384"/>
      <c r="R220" s="384"/>
      <c r="S220" s="384"/>
      <c r="T220" s="384"/>
      <c r="U220" s="384"/>
      <c r="V220" s="384"/>
      <c r="W220" s="384"/>
      <c r="X220" s="384"/>
      <c r="Y220" s="384"/>
      <c r="Z220" s="384"/>
      <c r="AA220" s="384"/>
    </row>
    <row r="221">
      <c r="A221" s="384"/>
      <c r="B221" s="384"/>
      <c r="C221" s="384"/>
      <c r="D221" s="384"/>
      <c r="E221" s="384"/>
      <c r="F221" s="384"/>
      <c r="G221" s="475"/>
      <c r="H221" s="384"/>
      <c r="I221" s="384"/>
      <c r="J221" s="384"/>
      <c r="K221" s="384"/>
      <c r="L221" s="384"/>
      <c r="M221" s="384"/>
      <c r="N221" s="384"/>
      <c r="O221" s="384"/>
      <c r="P221" s="384"/>
      <c r="Q221" s="384"/>
      <c r="R221" s="384"/>
      <c r="S221" s="384"/>
      <c r="T221" s="384"/>
      <c r="U221" s="384"/>
      <c r="V221" s="384"/>
      <c r="W221" s="384"/>
      <c r="X221" s="384"/>
      <c r="Y221" s="384"/>
      <c r="Z221" s="384"/>
      <c r="AA221" s="384"/>
    </row>
    <row r="222">
      <c r="A222" s="384"/>
      <c r="B222" s="384"/>
      <c r="C222" s="384"/>
      <c r="D222" s="384"/>
      <c r="E222" s="384"/>
      <c r="F222" s="384"/>
      <c r="G222" s="475"/>
      <c r="H222" s="384"/>
      <c r="I222" s="384"/>
      <c r="J222" s="384"/>
      <c r="K222" s="384"/>
      <c r="L222" s="384"/>
      <c r="M222" s="384"/>
      <c r="N222" s="384"/>
      <c r="O222" s="384"/>
      <c r="P222" s="384"/>
      <c r="Q222" s="384"/>
      <c r="R222" s="384"/>
      <c r="S222" s="384"/>
      <c r="T222" s="384"/>
      <c r="U222" s="384"/>
      <c r="V222" s="384"/>
      <c r="W222" s="384"/>
      <c r="X222" s="384"/>
      <c r="Y222" s="384"/>
      <c r="Z222" s="384"/>
      <c r="AA222" s="384"/>
    </row>
    <row r="223">
      <c r="A223" s="384"/>
      <c r="B223" s="384"/>
      <c r="C223" s="384"/>
      <c r="D223" s="384"/>
      <c r="E223" s="384"/>
      <c r="F223" s="384"/>
      <c r="G223" s="475"/>
      <c r="H223" s="384"/>
      <c r="I223" s="384"/>
      <c r="J223" s="384"/>
      <c r="K223" s="384"/>
      <c r="L223" s="384"/>
      <c r="M223" s="384"/>
      <c r="N223" s="384"/>
      <c r="O223" s="384"/>
      <c r="P223" s="384"/>
      <c r="Q223" s="384"/>
      <c r="R223" s="384"/>
      <c r="S223" s="384"/>
      <c r="T223" s="384"/>
      <c r="U223" s="384"/>
      <c r="V223" s="384"/>
      <c r="W223" s="384"/>
      <c r="X223" s="384"/>
      <c r="Y223" s="384"/>
      <c r="Z223" s="384"/>
      <c r="AA223" s="384"/>
    </row>
    <row r="224">
      <c r="A224" s="384"/>
      <c r="B224" s="384"/>
      <c r="C224" s="384"/>
      <c r="D224" s="384"/>
      <c r="E224" s="384"/>
      <c r="F224" s="384"/>
      <c r="G224" s="475"/>
      <c r="H224" s="384"/>
      <c r="I224" s="384"/>
      <c r="J224" s="384"/>
      <c r="K224" s="384"/>
      <c r="L224" s="384"/>
      <c r="M224" s="384"/>
      <c r="N224" s="384"/>
      <c r="O224" s="384"/>
      <c r="P224" s="384"/>
      <c r="Q224" s="384"/>
      <c r="R224" s="384"/>
      <c r="S224" s="384"/>
      <c r="T224" s="384"/>
      <c r="U224" s="384"/>
      <c r="V224" s="384"/>
      <c r="W224" s="384"/>
      <c r="X224" s="384"/>
      <c r="Y224" s="384"/>
      <c r="Z224" s="384"/>
      <c r="AA224" s="384"/>
    </row>
    <row r="225">
      <c r="A225" s="384"/>
      <c r="B225" s="384"/>
      <c r="C225" s="384"/>
      <c r="D225" s="384"/>
      <c r="E225" s="384"/>
      <c r="F225" s="384"/>
      <c r="G225" s="475"/>
      <c r="H225" s="384"/>
      <c r="I225" s="384"/>
      <c r="J225" s="384"/>
      <c r="K225" s="384"/>
      <c r="L225" s="384"/>
      <c r="M225" s="384"/>
      <c r="N225" s="384"/>
      <c r="O225" s="384"/>
      <c r="P225" s="384"/>
      <c r="Q225" s="384"/>
      <c r="R225" s="384"/>
      <c r="S225" s="384"/>
      <c r="T225" s="384"/>
      <c r="U225" s="384"/>
      <c r="V225" s="384"/>
      <c r="W225" s="384"/>
      <c r="X225" s="384"/>
      <c r="Y225" s="384"/>
      <c r="Z225" s="384"/>
      <c r="AA225" s="384"/>
    </row>
    <row r="226">
      <c r="A226" s="384"/>
      <c r="B226" s="384"/>
      <c r="C226" s="384"/>
      <c r="D226" s="384"/>
      <c r="E226" s="384"/>
      <c r="F226" s="384"/>
      <c r="G226" s="475"/>
      <c r="H226" s="384"/>
      <c r="I226" s="384"/>
      <c r="J226" s="384"/>
      <c r="K226" s="384"/>
      <c r="L226" s="384"/>
      <c r="M226" s="384"/>
      <c r="N226" s="384"/>
      <c r="O226" s="384"/>
      <c r="P226" s="384"/>
      <c r="Q226" s="384"/>
      <c r="R226" s="384"/>
      <c r="S226" s="384"/>
      <c r="T226" s="384"/>
      <c r="U226" s="384"/>
      <c r="V226" s="384"/>
      <c r="W226" s="384"/>
      <c r="X226" s="384"/>
      <c r="Y226" s="384"/>
      <c r="Z226" s="384"/>
      <c r="AA226" s="384"/>
    </row>
    <row r="227">
      <c r="A227" s="384"/>
      <c r="B227" s="384"/>
      <c r="C227" s="384"/>
      <c r="D227" s="384"/>
      <c r="E227" s="384"/>
      <c r="F227" s="384"/>
      <c r="G227" s="475"/>
      <c r="H227" s="384"/>
      <c r="I227" s="384"/>
      <c r="J227" s="384"/>
      <c r="K227" s="384"/>
      <c r="L227" s="384"/>
      <c r="M227" s="384"/>
      <c r="N227" s="384"/>
      <c r="O227" s="384"/>
      <c r="P227" s="384"/>
      <c r="Q227" s="384"/>
      <c r="R227" s="384"/>
      <c r="S227" s="384"/>
      <c r="T227" s="384"/>
      <c r="U227" s="384"/>
      <c r="V227" s="384"/>
      <c r="W227" s="384"/>
      <c r="X227" s="384"/>
      <c r="Y227" s="384"/>
      <c r="Z227" s="384"/>
      <c r="AA227" s="384"/>
    </row>
    <row r="228">
      <c r="A228" s="384"/>
      <c r="B228" s="384"/>
      <c r="C228" s="384"/>
      <c r="D228" s="384"/>
      <c r="E228" s="384"/>
      <c r="F228" s="384"/>
      <c r="G228" s="475"/>
      <c r="H228" s="384"/>
      <c r="I228" s="384"/>
      <c r="J228" s="384"/>
      <c r="K228" s="384"/>
      <c r="L228" s="384"/>
      <c r="M228" s="384"/>
      <c r="N228" s="384"/>
      <c r="O228" s="384"/>
      <c r="P228" s="384"/>
      <c r="Q228" s="384"/>
      <c r="R228" s="384"/>
      <c r="S228" s="384"/>
      <c r="T228" s="384"/>
      <c r="U228" s="384"/>
      <c r="V228" s="384"/>
      <c r="W228" s="384"/>
      <c r="X228" s="384"/>
      <c r="Y228" s="384"/>
      <c r="Z228" s="384"/>
      <c r="AA228" s="384"/>
    </row>
    <row r="229">
      <c r="A229" s="384"/>
      <c r="B229" s="384"/>
      <c r="C229" s="384"/>
      <c r="D229" s="384"/>
      <c r="E229" s="384"/>
      <c r="F229" s="384"/>
      <c r="G229" s="475"/>
      <c r="H229" s="384"/>
      <c r="I229" s="384"/>
      <c r="J229" s="384"/>
      <c r="K229" s="384"/>
      <c r="L229" s="384"/>
      <c r="M229" s="384"/>
      <c r="N229" s="384"/>
      <c r="O229" s="384"/>
      <c r="P229" s="384"/>
      <c r="Q229" s="384"/>
      <c r="R229" s="384"/>
      <c r="S229" s="384"/>
      <c r="T229" s="384"/>
      <c r="U229" s="384"/>
      <c r="V229" s="384"/>
      <c r="W229" s="384"/>
      <c r="X229" s="384"/>
      <c r="Y229" s="384"/>
      <c r="Z229" s="384"/>
      <c r="AA229" s="384"/>
    </row>
    <row r="230">
      <c r="A230" s="384"/>
      <c r="B230" s="384"/>
      <c r="C230" s="384"/>
      <c r="D230" s="384"/>
      <c r="E230" s="384"/>
      <c r="F230" s="384"/>
      <c r="G230" s="475"/>
      <c r="H230" s="384"/>
      <c r="I230" s="384"/>
      <c r="J230" s="384"/>
      <c r="K230" s="384"/>
      <c r="L230" s="384"/>
      <c r="M230" s="384"/>
      <c r="N230" s="384"/>
      <c r="O230" s="384"/>
      <c r="P230" s="384"/>
      <c r="Q230" s="384"/>
      <c r="R230" s="384"/>
      <c r="S230" s="384"/>
      <c r="T230" s="384"/>
      <c r="U230" s="384"/>
      <c r="V230" s="384"/>
      <c r="W230" s="384"/>
      <c r="X230" s="384"/>
      <c r="Y230" s="384"/>
      <c r="Z230" s="384"/>
      <c r="AA230" s="384"/>
    </row>
    <row r="231">
      <c r="A231" s="384"/>
      <c r="B231" s="384"/>
      <c r="C231" s="384"/>
      <c r="D231" s="384"/>
      <c r="E231" s="384"/>
      <c r="F231" s="384"/>
      <c r="G231" s="475"/>
      <c r="H231" s="384"/>
      <c r="I231" s="384"/>
      <c r="J231" s="384"/>
      <c r="K231" s="384"/>
      <c r="L231" s="384"/>
      <c r="M231" s="384"/>
      <c r="N231" s="384"/>
      <c r="O231" s="384"/>
      <c r="P231" s="384"/>
      <c r="Q231" s="384"/>
      <c r="R231" s="384"/>
      <c r="S231" s="384"/>
      <c r="T231" s="384"/>
      <c r="U231" s="384"/>
      <c r="V231" s="384"/>
      <c r="W231" s="384"/>
      <c r="X231" s="384"/>
      <c r="Y231" s="384"/>
      <c r="Z231" s="384"/>
      <c r="AA231" s="384"/>
    </row>
    <row r="232">
      <c r="A232" s="384"/>
      <c r="B232" s="384"/>
      <c r="C232" s="384"/>
      <c r="D232" s="384"/>
      <c r="E232" s="384"/>
      <c r="F232" s="384"/>
      <c r="G232" s="475"/>
      <c r="H232" s="384"/>
      <c r="I232" s="384"/>
      <c r="J232" s="384"/>
      <c r="K232" s="384"/>
      <c r="L232" s="384"/>
      <c r="M232" s="384"/>
      <c r="N232" s="384"/>
      <c r="O232" s="384"/>
      <c r="P232" s="384"/>
      <c r="Q232" s="384"/>
      <c r="R232" s="384"/>
      <c r="S232" s="384"/>
      <c r="T232" s="384"/>
      <c r="U232" s="384"/>
      <c r="V232" s="384"/>
      <c r="W232" s="384"/>
      <c r="X232" s="384"/>
      <c r="Y232" s="384"/>
      <c r="Z232" s="384"/>
      <c r="AA232" s="384"/>
    </row>
    <row r="233">
      <c r="A233" s="384"/>
      <c r="B233" s="384"/>
      <c r="C233" s="384"/>
      <c r="D233" s="384"/>
      <c r="E233" s="384"/>
      <c r="F233" s="384"/>
      <c r="G233" s="475"/>
      <c r="H233" s="384"/>
      <c r="I233" s="384"/>
      <c r="J233" s="384"/>
      <c r="K233" s="384"/>
      <c r="L233" s="384"/>
      <c r="M233" s="384"/>
      <c r="N233" s="384"/>
      <c r="O233" s="384"/>
      <c r="P233" s="384"/>
      <c r="Q233" s="384"/>
      <c r="R233" s="384"/>
      <c r="S233" s="384"/>
      <c r="T233" s="384"/>
      <c r="U233" s="384"/>
      <c r="V233" s="384"/>
      <c r="W233" s="384"/>
      <c r="X233" s="384"/>
      <c r="Y233" s="384"/>
      <c r="Z233" s="384"/>
      <c r="AA233" s="384"/>
    </row>
    <row r="234">
      <c r="A234" s="384"/>
      <c r="B234" s="384"/>
      <c r="C234" s="384"/>
      <c r="D234" s="384"/>
      <c r="E234" s="384"/>
      <c r="F234" s="384"/>
      <c r="G234" s="475"/>
      <c r="H234" s="384"/>
      <c r="I234" s="384"/>
      <c r="J234" s="384"/>
      <c r="K234" s="384"/>
      <c r="L234" s="384"/>
      <c r="M234" s="384"/>
      <c r="N234" s="384"/>
      <c r="O234" s="384"/>
      <c r="P234" s="384"/>
      <c r="Q234" s="384"/>
      <c r="R234" s="384"/>
      <c r="S234" s="384"/>
      <c r="T234" s="384"/>
      <c r="U234" s="384"/>
      <c r="V234" s="384"/>
      <c r="W234" s="384"/>
      <c r="X234" s="384"/>
      <c r="Y234" s="384"/>
      <c r="Z234" s="384"/>
      <c r="AA234" s="384"/>
    </row>
    <row r="235">
      <c r="A235" s="384"/>
      <c r="B235" s="384"/>
      <c r="C235" s="384"/>
      <c r="D235" s="384"/>
      <c r="E235" s="384"/>
      <c r="F235" s="384"/>
      <c r="G235" s="475"/>
      <c r="H235" s="384"/>
      <c r="I235" s="384"/>
      <c r="J235" s="384"/>
      <c r="K235" s="384"/>
      <c r="L235" s="384"/>
      <c r="M235" s="384"/>
      <c r="N235" s="384"/>
      <c r="O235" s="384"/>
      <c r="P235" s="384"/>
      <c r="Q235" s="384"/>
      <c r="R235" s="384"/>
      <c r="S235" s="384"/>
      <c r="T235" s="384"/>
      <c r="U235" s="384"/>
      <c r="V235" s="384"/>
      <c r="W235" s="384"/>
      <c r="X235" s="384"/>
      <c r="Y235" s="384"/>
      <c r="Z235" s="384"/>
      <c r="AA235" s="384"/>
    </row>
    <row r="236">
      <c r="A236" s="384"/>
      <c r="B236" s="384"/>
      <c r="C236" s="384"/>
      <c r="D236" s="384"/>
      <c r="E236" s="384"/>
      <c r="F236" s="384"/>
      <c r="G236" s="475"/>
      <c r="H236" s="384"/>
      <c r="I236" s="384"/>
      <c r="J236" s="384"/>
      <c r="K236" s="384"/>
      <c r="L236" s="384"/>
      <c r="M236" s="384"/>
      <c r="N236" s="384"/>
      <c r="O236" s="384"/>
      <c r="P236" s="384"/>
      <c r="Q236" s="384"/>
      <c r="R236" s="384"/>
      <c r="S236" s="384"/>
      <c r="T236" s="384"/>
      <c r="U236" s="384"/>
      <c r="V236" s="384"/>
      <c r="W236" s="384"/>
      <c r="X236" s="384"/>
      <c r="Y236" s="384"/>
      <c r="Z236" s="384"/>
      <c r="AA236" s="384"/>
    </row>
    <row r="237">
      <c r="A237" s="384"/>
      <c r="B237" s="384"/>
      <c r="C237" s="384"/>
      <c r="D237" s="384"/>
      <c r="E237" s="384"/>
      <c r="F237" s="384"/>
      <c r="G237" s="475"/>
      <c r="H237" s="384"/>
      <c r="I237" s="384"/>
      <c r="J237" s="384"/>
      <c r="K237" s="384"/>
      <c r="L237" s="384"/>
      <c r="M237" s="384"/>
      <c r="N237" s="384"/>
      <c r="O237" s="384"/>
      <c r="P237" s="384"/>
      <c r="Q237" s="384"/>
      <c r="R237" s="384"/>
      <c r="S237" s="384"/>
      <c r="T237" s="384"/>
      <c r="U237" s="384"/>
      <c r="V237" s="384"/>
      <c r="W237" s="384"/>
      <c r="X237" s="384"/>
      <c r="Y237" s="384"/>
      <c r="Z237" s="384"/>
      <c r="AA237" s="384"/>
    </row>
    <row r="238">
      <c r="A238" s="384"/>
      <c r="B238" s="384"/>
      <c r="C238" s="384"/>
      <c r="D238" s="384"/>
      <c r="E238" s="384"/>
      <c r="F238" s="384"/>
      <c r="G238" s="475"/>
      <c r="H238" s="384"/>
      <c r="I238" s="384"/>
      <c r="J238" s="384"/>
      <c r="K238" s="384"/>
      <c r="L238" s="384"/>
      <c r="M238" s="384"/>
      <c r="N238" s="384"/>
      <c r="O238" s="384"/>
      <c r="P238" s="384"/>
      <c r="Q238" s="384"/>
      <c r="R238" s="384"/>
      <c r="S238" s="384"/>
      <c r="T238" s="384"/>
      <c r="U238" s="384"/>
      <c r="V238" s="384"/>
      <c r="W238" s="384"/>
      <c r="X238" s="384"/>
      <c r="Y238" s="384"/>
      <c r="Z238" s="384"/>
      <c r="AA238" s="384"/>
    </row>
    <row r="239">
      <c r="A239" s="384"/>
      <c r="B239" s="384"/>
      <c r="C239" s="384"/>
      <c r="D239" s="384"/>
      <c r="E239" s="384"/>
      <c r="F239" s="384"/>
      <c r="G239" s="475"/>
      <c r="H239" s="384"/>
      <c r="I239" s="384"/>
      <c r="J239" s="384"/>
      <c r="K239" s="384"/>
      <c r="L239" s="384"/>
      <c r="M239" s="384"/>
      <c r="N239" s="384"/>
      <c r="O239" s="384"/>
      <c r="P239" s="384"/>
      <c r="Q239" s="384"/>
      <c r="R239" s="384"/>
      <c r="S239" s="384"/>
      <c r="T239" s="384"/>
      <c r="U239" s="384"/>
      <c r="V239" s="384"/>
      <c r="W239" s="384"/>
      <c r="X239" s="384"/>
      <c r="Y239" s="384"/>
      <c r="Z239" s="384"/>
      <c r="AA239" s="384"/>
    </row>
    <row r="240">
      <c r="A240" s="384"/>
      <c r="B240" s="384"/>
      <c r="C240" s="384"/>
      <c r="D240" s="384"/>
      <c r="E240" s="384"/>
      <c r="F240" s="384"/>
      <c r="G240" s="475"/>
      <c r="H240" s="384"/>
      <c r="I240" s="384"/>
      <c r="J240" s="384"/>
      <c r="K240" s="384"/>
      <c r="L240" s="384"/>
      <c r="M240" s="384"/>
      <c r="N240" s="384"/>
      <c r="O240" s="384"/>
      <c r="P240" s="384"/>
      <c r="Q240" s="384"/>
      <c r="R240" s="384"/>
      <c r="S240" s="384"/>
      <c r="T240" s="384"/>
      <c r="U240" s="384"/>
      <c r="V240" s="384"/>
      <c r="W240" s="384"/>
      <c r="X240" s="384"/>
      <c r="Y240" s="384"/>
      <c r="Z240" s="384"/>
      <c r="AA240" s="384"/>
    </row>
    <row r="241">
      <c r="A241" s="384"/>
      <c r="B241" s="384"/>
      <c r="C241" s="384"/>
      <c r="D241" s="384"/>
      <c r="E241" s="384"/>
      <c r="F241" s="384"/>
      <c r="G241" s="475"/>
      <c r="H241" s="384"/>
      <c r="I241" s="384"/>
      <c r="J241" s="384"/>
      <c r="K241" s="384"/>
      <c r="L241" s="384"/>
      <c r="M241" s="384"/>
      <c r="N241" s="384"/>
      <c r="O241" s="384"/>
      <c r="P241" s="384"/>
      <c r="Q241" s="384"/>
      <c r="R241" s="384"/>
      <c r="S241" s="384"/>
      <c r="T241" s="384"/>
      <c r="U241" s="384"/>
      <c r="V241" s="384"/>
      <c r="W241" s="384"/>
      <c r="X241" s="384"/>
      <c r="Y241" s="384"/>
      <c r="Z241" s="384"/>
      <c r="AA241" s="384"/>
    </row>
    <row r="242">
      <c r="A242" s="384"/>
      <c r="B242" s="384"/>
      <c r="C242" s="384"/>
      <c r="D242" s="384"/>
      <c r="E242" s="384"/>
      <c r="F242" s="384"/>
      <c r="G242" s="475"/>
      <c r="H242" s="384"/>
      <c r="I242" s="384"/>
      <c r="J242" s="384"/>
      <c r="K242" s="384"/>
      <c r="L242" s="384"/>
      <c r="M242" s="384"/>
      <c r="N242" s="384"/>
      <c r="O242" s="384"/>
      <c r="P242" s="384"/>
      <c r="Q242" s="384"/>
      <c r="R242" s="384"/>
      <c r="S242" s="384"/>
      <c r="T242" s="384"/>
      <c r="U242" s="384"/>
      <c r="V242" s="384"/>
      <c r="W242" s="384"/>
      <c r="X242" s="384"/>
      <c r="Y242" s="384"/>
      <c r="Z242" s="384"/>
      <c r="AA242" s="384"/>
    </row>
    <row r="243">
      <c r="A243" s="384"/>
      <c r="B243" s="384"/>
      <c r="C243" s="384"/>
      <c r="D243" s="384"/>
      <c r="E243" s="384"/>
      <c r="F243" s="384"/>
      <c r="G243" s="475"/>
      <c r="H243" s="384"/>
      <c r="I243" s="384"/>
      <c r="J243" s="384"/>
      <c r="K243" s="384"/>
      <c r="L243" s="384"/>
      <c r="M243" s="384"/>
      <c r="N243" s="384"/>
      <c r="O243" s="384"/>
      <c r="P243" s="384"/>
      <c r="Q243" s="384"/>
      <c r="R243" s="384"/>
      <c r="S243" s="384"/>
      <c r="T243" s="384"/>
      <c r="U243" s="384"/>
      <c r="V243" s="384"/>
      <c r="W243" s="384"/>
      <c r="X243" s="384"/>
      <c r="Y243" s="384"/>
      <c r="Z243" s="384"/>
      <c r="AA243" s="384"/>
    </row>
    <row r="244">
      <c r="A244" s="384"/>
      <c r="B244" s="384"/>
      <c r="C244" s="384"/>
      <c r="D244" s="384"/>
      <c r="E244" s="384"/>
      <c r="F244" s="384"/>
      <c r="G244" s="475"/>
      <c r="H244" s="384"/>
      <c r="I244" s="384"/>
      <c r="J244" s="384"/>
      <c r="K244" s="384"/>
      <c r="L244" s="384"/>
      <c r="M244" s="384"/>
      <c r="N244" s="384"/>
      <c r="O244" s="384"/>
      <c r="P244" s="384"/>
      <c r="Q244" s="384"/>
      <c r="R244" s="384"/>
      <c r="S244" s="384"/>
      <c r="T244" s="384"/>
      <c r="U244" s="384"/>
      <c r="V244" s="384"/>
      <c r="W244" s="384"/>
      <c r="X244" s="384"/>
      <c r="Y244" s="384"/>
      <c r="Z244" s="384"/>
      <c r="AA244" s="384"/>
    </row>
    <row r="245">
      <c r="A245" s="384"/>
      <c r="B245" s="384"/>
      <c r="C245" s="384"/>
      <c r="D245" s="384"/>
      <c r="E245" s="384"/>
      <c r="F245" s="384"/>
      <c r="G245" s="475"/>
      <c r="H245" s="384"/>
      <c r="I245" s="384"/>
      <c r="J245" s="384"/>
      <c r="K245" s="384"/>
      <c r="L245" s="384"/>
      <c r="M245" s="384"/>
      <c r="N245" s="384"/>
      <c r="O245" s="384"/>
      <c r="P245" s="384"/>
      <c r="Q245" s="384"/>
      <c r="R245" s="384"/>
      <c r="S245" s="384"/>
      <c r="T245" s="384"/>
      <c r="U245" s="384"/>
      <c r="V245" s="384"/>
      <c r="W245" s="384"/>
      <c r="X245" s="384"/>
      <c r="Y245" s="384"/>
      <c r="Z245" s="384"/>
      <c r="AA245" s="384"/>
    </row>
    <row r="246">
      <c r="A246" s="384"/>
      <c r="B246" s="384"/>
      <c r="C246" s="384"/>
      <c r="D246" s="384"/>
      <c r="E246" s="384"/>
      <c r="F246" s="384"/>
      <c r="G246" s="475"/>
      <c r="H246" s="384"/>
      <c r="I246" s="384"/>
      <c r="J246" s="384"/>
      <c r="K246" s="384"/>
      <c r="L246" s="384"/>
      <c r="M246" s="384"/>
      <c r="N246" s="384"/>
      <c r="O246" s="384"/>
      <c r="P246" s="384"/>
      <c r="Q246" s="384"/>
      <c r="R246" s="384"/>
      <c r="S246" s="384"/>
      <c r="T246" s="384"/>
      <c r="U246" s="384"/>
      <c r="V246" s="384"/>
      <c r="W246" s="384"/>
      <c r="X246" s="384"/>
      <c r="Y246" s="384"/>
      <c r="Z246" s="384"/>
      <c r="AA246" s="384"/>
    </row>
    <row r="247">
      <c r="A247" s="384"/>
      <c r="B247" s="384"/>
      <c r="C247" s="384"/>
      <c r="D247" s="384"/>
      <c r="E247" s="384"/>
      <c r="F247" s="384"/>
      <c r="G247" s="475"/>
      <c r="H247" s="384"/>
      <c r="I247" s="384"/>
      <c r="J247" s="384"/>
      <c r="K247" s="384"/>
      <c r="L247" s="384"/>
      <c r="M247" s="384"/>
      <c r="N247" s="384"/>
      <c r="O247" s="384"/>
      <c r="P247" s="384"/>
      <c r="Q247" s="384"/>
      <c r="R247" s="384"/>
      <c r="S247" s="384"/>
      <c r="T247" s="384"/>
      <c r="U247" s="384"/>
      <c r="V247" s="384"/>
      <c r="W247" s="384"/>
      <c r="X247" s="384"/>
      <c r="Y247" s="384"/>
      <c r="Z247" s="384"/>
      <c r="AA247" s="384"/>
    </row>
    <row r="248">
      <c r="A248" s="384"/>
      <c r="B248" s="384"/>
      <c r="C248" s="384"/>
      <c r="D248" s="384"/>
      <c r="E248" s="384"/>
      <c r="F248" s="384"/>
      <c r="G248" s="475"/>
      <c r="H248" s="384"/>
      <c r="I248" s="384"/>
      <c r="J248" s="384"/>
      <c r="K248" s="384"/>
      <c r="L248" s="384"/>
      <c r="M248" s="384"/>
      <c r="N248" s="384"/>
      <c r="O248" s="384"/>
      <c r="P248" s="384"/>
      <c r="Q248" s="384"/>
      <c r="R248" s="384"/>
      <c r="S248" s="384"/>
      <c r="T248" s="384"/>
      <c r="U248" s="384"/>
      <c r="V248" s="384"/>
      <c r="W248" s="384"/>
      <c r="X248" s="384"/>
      <c r="Y248" s="384"/>
      <c r="Z248" s="384"/>
      <c r="AA248" s="384"/>
    </row>
    <row r="249">
      <c r="A249" s="384"/>
      <c r="B249" s="384"/>
      <c r="C249" s="384"/>
      <c r="D249" s="384"/>
      <c r="E249" s="384"/>
      <c r="F249" s="384"/>
      <c r="G249" s="475"/>
      <c r="H249" s="384"/>
      <c r="I249" s="384"/>
      <c r="J249" s="384"/>
      <c r="K249" s="384"/>
      <c r="L249" s="384"/>
      <c r="M249" s="384"/>
      <c r="N249" s="384"/>
      <c r="O249" s="384"/>
      <c r="P249" s="384"/>
      <c r="Q249" s="384"/>
      <c r="R249" s="384"/>
      <c r="S249" s="384"/>
      <c r="T249" s="384"/>
      <c r="U249" s="384"/>
      <c r="V249" s="384"/>
      <c r="W249" s="384"/>
      <c r="X249" s="384"/>
      <c r="Y249" s="384"/>
      <c r="Z249" s="384"/>
      <c r="AA249" s="384"/>
    </row>
    <row r="250">
      <c r="A250" s="384"/>
      <c r="B250" s="384"/>
      <c r="C250" s="384"/>
      <c r="D250" s="384"/>
      <c r="E250" s="384"/>
      <c r="F250" s="384"/>
      <c r="G250" s="475"/>
      <c r="H250" s="384"/>
      <c r="I250" s="384"/>
      <c r="J250" s="384"/>
      <c r="K250" s="384"/>
      <c r="L250" s="384"/>
      <c r="M250" s="384"/>
      <c r="N250" s="384"/>
      <c r="O250" s="384"/>
      <c r="P250" s="384"/>
      <c r="Q250" s="384"/>
      <c r="R250" s="384"/>
      <c r="S250" s="384"/>
      <c r="T250" s="384"/>
      <c r="U250" s="384"/>
      <c r="V250" s="384"/>
      <c r="W250" s="384"/>
      <c r="X250" s="384"/>
      <c r="Y250" s="384"/>
      <c r="Z250" s="384"/>
      <c r="AA250" s="384"/>
    </row>
    <row r="251">
      <c r="A251" s="384"/>
      <c r="B251" s="384"/>
      <c r="C251" s="384"/>
      <c r="D251" s="384"/>
      <c r="E251" s="384"/>
      <c r="F251" s="384"/>
      <c r="G251" s="475"/>
      <c r="H251" s="384"/>
      <c r="I251" s="384"/>
      <c r="J251" s="384"/>
      <c r="K251" s="384"/>
      <c r="L251" s="384"/>
      <c r="M251" s="384"/>
      <c r="N251" s="384"/>
      <c r="O251" s="384"/>
      <c r="P251" s="384"/>
      <c r="Q251" s="384"/>
      <c r="R251" s="384"/>
      <c r="S251" s="384"/>
      <c r="T251" s="384"/>
      <c r="U251" s="384"/>
      <c r="V251" s="384"/>
      <c r="W251" s="384"/>
      <c r="X251" s="384"/>
      <c r="Y251" s="384"/>
      <c r="Z251" s="384"/>
      <c r="AA251" s="384"/>
    </row>
    <row r="252">
      <c r="A252" s="384"/>
      <c r="B252" s="384"/>
      <c r="C252" s="384"/>
      <c r="D252" s="384"/>
      <c r="E252" s="384"/>
      <c r="F252" s="384"/>
      <c r="G252" s="475"/>
      <c r="H252" s="384"/>
      <c r="I252" s="384"/>
      <c r="J252" s="384"/>
      <c r="K252" s="384"/>
      <c r="L252" s="384"/>
      <c r="M252" s="384"/>
      <c r="N252" s="384"/>
      <c r="O252" s="384"/>
      <c r="P252" s="384"/>
      <c r="Q252" s="384"/>
      <c r="R252" s="384"/>
      <c r="S252" s="384"/>
      <c r="T252" s="384"/>
      <c r="U252" s="384"/>
      <c r="V252" s="384"/>
      <c r="W252" s="384"/>
      <c r="X252" s="384"/>
      <c r="Y252" s="384"/>
      <c r="Z252" s="384"/>
      <c r="AA252" s="384"/>
    </row>
    <row r="253">
      <c r="A253" s="384"/>
      <c r="B253" s="384"/>
      <c r="C253" s="384"/>
      <c r="D253" s="384"/>
      <c r="E253" s="384"/>
      <c r="F253" s="384"/>
      <c r="G253" s="475"/>
      <c r="H253" s="384"/>
      <c r="I253" s="384"/>
      <c r="J253" s="384"/>
      <c r="K253" s="384"/>
      <c r="L253" s="384"/>
      <c r="M253" s="384"/>
      <c r="N253" s="384"/>
      <c r="O253" s="384"/>
      <c r="P253" s="384"/>
      <c r="Q253" s="384"/>
      <c r="R253" s="384"/>
      <c r="S253" s="384"/>
      <c r="T253" s="384"/>
      <c r="U253" s="384"/>
      <c r="V253" s="384"/>
      <c r="W253" s="384"/>
      <c r="X253" s="384"/>
      <c r="Y253" s="384"/>
      <c r="Z253" s="384"/>
      <c r="AA253" s="384"/>
    </row>
    <row r="254">
      <c r="A254" s="384"/>
      <c r="B254" s="384"/>
      <c r="C254" s="384"/>
      <c r="D254" s="384"/>
      <c r="E254" s="384"/>
      <c r="F254" s="384"/>
      <c r="G254" s="475"/>
      <c r="H254" s="384"/>
      <c r="I254" s="384"/>
      <c r="J254" s="384"/>
      <c r="K254" s="384"/>
      <c r="L254" s="384"/>
      <c r="M254" s="384"/>
      <c r="N254" s="384"/>
      <c r="O254" s="384"/>
      <c r="P254" s="384"/>
      <c r="Q254" s="384"/>
      <c r="R254" s="384"/>
      <c r="S254" s="384"/>
      <c r="T254" s="384"/>
      <c r="U254" s="384"/>
      <c r="V254" s="384"/>
      <c r="W254" s="384"/>
      <c r="X254" s="384"/>
      <c r="Y254" s="384"/>
      <c r="Z254" s="384"/>
      <c r="AA254" s="384"/>
    </row>
    <row r="255">
      <c r="A255" s="384"/>
      <c r="B255" s="384"/>
      <c r="C255" s="384"/>
      <c r="D255" s="384"/>
      <c r="E255" s="384"/>
      <c r="F255" s="384"/>
      <c r="G255" s="475"/>
      <c r="H255" s="384"/>
      <c r="I255" s="384"/>
      <c r="J255" s="384"/>
      <c r="K255" s="384"/>
      <c r="L255" s="384"/>
      <c r="M255" s="384"/>
      <c r="N255" s="384"/>
      <c r="O255" s="384"/>
      <c r="P255" s="384"/>
      <c r="Q255" s="384"/>
      <c r="R255" s="384"/>
      <c r="S255" s="384"/>
      <c r="T255" s="384"/>
      <c r="U255" s="384"/>
      <c r="V255" s="384"/>
      <c r="W255" s="384"/>
      <c r="X255" s="384"/>
      <c r="Y255" s="384"/>
      <c r="Z255" s="384"/>
      <c r="AA255" s="384"/>
    </row>
    <row r="256">
      <c r="A256" s="384"/>
      <c r="B256" s="384"/>
      <c r="C256" s="384"/>
      <c r="D256" s="384"/>
      <c r="E256" s="384"/>
      <c r="F256" s="384"/>
      <c r="G256" s="475"/>
      <c r="H256" s="384"/>
      <c r="I256" s="384"/>
      <c r="J256" s="384"/>
      <c r="K256" s="384"/>
      <c r="L256" s="384"/>
      <c r="M256" s="384"/>
      <c r="N256" s="384"/>
      <c r="O256" s="384"/>
      <c r="P256" s="384"/>
      <c r="Q256" s="384"/>
      <c r="R256" s="384"/>
      <c r="S256" s="384"/>
      <c r="T256" s="384"/>
      <c r="U256" s="384"/>
      <c r="V256" s="384"/>
      <c r="W256" s="384"/>
      <c r="X256" s="384"/>
      <c r="Y256" s="384"/>
      <c r="Z256" s="384"/>
      <c r="AA256" s="384"/>
    </row>
    <row r="257">
      <c r="A257" s="384"/>
      <c r="B257" s="384"/>
      <c r="C257" s="384"/>
      <c r="D257" s="384"/>
      <c r="E257" s="384"/>
      <c r="F257" s="384"/>
      <c r="G257" s="475"/>
      <c r="H257" s="384"/>
      <c r="I257" s="384"/>
      <c r="J257" s="384"/>
      <c r="K257" s="384"/>
      <c r="L257" s="384"/>
      <c r="M257" s="384"/>
      <c r="N257" s="384"/>
      <c r="O257" s="384"/>
      <c r="P257" s="384"/>
      <c r="Q257" s="384"/>
      <c r="R257" s="384"/>
      <c r="S257" s="384"/>
      <c r="T257" s="384"/>
      <c r="U257" s="384"/>
      <c r="V257" s="384"/>
      <c r="W257" s="384"/>
      <c r="X257" s="384"/>
      <c r="Y257" s="384"/>
      <c r="Z257" s="384"/>
      <c r="AA257" s="384"/>
    </row>
    <row r="258">
      <c r="A258" s="384"/>
      <c r="B258" s="384"/>
      <c r="C258" s="384"/>
      <c r="D258" s="384"/>
      <c r="E258" s="384"/>
      <c r="F258" s="384"/>
      <c r="G258" s="475"/>
      <c r="H258" s="384"/>
      <c r="I258" s="384"/>
      <c r="J258" s="384"/>
      <c r="K258" s="384"/>
      <c r="L258" s="384"/>
      <c r="M258" s="384"/>
      <c r="N258" s="384"/>
      <c r="O258" s="384"/>
      <c r="P258" s="384"/>
      <c r="Q258" s="384"/>
      <c r="R258" s="384"/>
      <c r="S258" s="384"/>
      <c r="T258" s="384"/>
      <c r="U258" s="384"/>
      <c r="V258" s="384"/>
      <c r="W258" s="384"/>
      <c r="X258" s="384"/>
      <c r="Y258" s="384"/>
      <c r="Z258" s="384"/>
      <c r="AA258" s="384"/>
    </row>
    <row r="259">
      <c r="A259" s="384"/>
      <c r="B259" s="384"/>
      <c r="C259" s="384"/>
      <c r="D259" s="384"/>
      <c r="E259" s="384"/>
      <c r="F259" s="384"/>
      <c r="G259" s="475"/>
      <c r="H259" s="384"/>
      <c r="I259" s="384"/>
      <c r="J259" s="384"/>
      <c r="K259" s="384"/>
      <c r="L259" s="384"/>
      <c r="M259" s="384"/>
      <c r="N259" s="384"/>
      <c r="O259" s="384"/>
      <c r="P259" s="384"/>
      <c r="Q259" s="384"/>
      <c r="R259" s="384"/>
      <c r="S259" s="384"/>
      <c r="T259" s="384"/>
      <c r="U259" s="384"/>
      <c r="V259" s="384"/>
      <c r="W259" s="384"/>
      <c r="X259" s="384"/>
      <c r="Y259" s="384"/>
      <c r="Z259" s="384"/>
      <c r="AA259" s="384"/>
    </row>
    <row r="260">
      <c r="A260" s="384"/>
      <c r="B260" s="384"/>
      <c r="C260" s="384"/>
      <c r="D260" s="384"/>
      <c r="E260" s="384"/>
      <c r="F260" s="384"/>
      <c r="G260" s="475"/>
      <c r="H260" s="384"/>
      <c r="I260" s="384"/>
      <c r="J260" s="384"/>
      <c r="K260" s="384"/>
      <c r="L260" s="384"/>
      <c r="M260" s="384"/>
      <c r="N260" s="384"/>
      <c r="O260" s="384"/>
      <c r="P260" s="384"/>
      <c r="Q260" s="384"/>
      <c r="R260" s="384"/>
      <c r="S260" s="384"/>
      <c r="T260" s="384"/>
      <c r="U260" s="384"/>
      <c r="V260" s="384"/>
      <c r="W260" s="384"/>
      <c r="X260" s="384"/>
      <c r="Y260" s="384"/>
      <c r="Z260" s="384"/>
      <c r="AA260" s="384"/>
    </row>
    <row r="261">
      <c r="A261" s="384"/>
      <c r="B261" s="384"/>
      <c r="C261" s="384"/>
      <c r="D261" s="384"/>
      <c r="E261" s="384"/>
      <c r="F261" s="384"/>
      <c r="G261" s="475"/>
      <c r="H261" s="384"/>
      <c r="I261" s="384"/>
      <c r="J261" s="384"/>
      <c r="K261" s="384"/>
      <c r="L261" s="384"/>
      <c r="M261" s="384"/>
      <c r="N261" s="384"/>
      <c r="O261" s="384"/>
      <c r="P261" s="384"/>
      <c r="Q261" s="384"/>
      <c r="R261" s="384"/>
      <c r="S261" s="384"/>
      <c r="T261" s="384"/>
      <c r="U261" s="384"/>
      <c r="V261" s="384"/>
      <c r="W261" s="384"/>
      <c r="X261" s="384"/>
      <c r="Y261" s="384"/>
      <c r="Z261" s="384"/>
      <c r="AA261" s="384"/>
    </row>
    <row r="262">
      <c r="A262" s="384"/>
      <c r="B262" s="384"/>
      <c r="C262" s="384"/>
      <c r="D262" s="384"/>
      <c r="E262" s="384"/>
      <c r="F262" s="384"/>
      <c r="G262" s="475"/>
      <c r="H262" s="384"/>
      <c r="I262" s="384"/>
      <c r="J262" s="384"/>
      <c r="K262" s="384"/>
      <c r="L262" s="384"/>
      <c r="M262" s="384"/>
      <c r="N262" s="384"/>
      <c r="O262" s="384"/>
      <c r="P262" s="384"/>
      <c r="Q262" s="384"/>
      <c r="R262" s="384"/>
      <c r="S262" s="384"/>
      <c r="T262" s="384"/>
      <c r="U262" s="384"/>
      <c r="V262" s="384"/>
      <c r="W262" s="384"/>
      <c r="X262" s="384"/>
      <c r="Y262" s="384"/>
      <c r="Z262" s="384"/>
      <c r="AA262" s="384"/>
    </row>
    <row r="263">
      <c r="A263" s="384"/>
      <c r="B263" s="384"/>
      <c r="C263" s="384"/>
      <c r="D263" s="384"/>
      <c r="E263" s="384"/>
      <c r="F263" s="384"/>
      <c r="G263" s="475"/>
      <c r="H263" s="384"/>
      <c r="I263" s="384"/>
      <c r="J263" s="384"/>
      <c r="K263" s="384"/>
      <c r="L263" s="384"/>
      <c r="M263" s="384"/>
      <c r="N263" s="384"/>
      <c r="O263" s="384"/>
      <c r="P263" s="384"/>
      <c r="Q263" s="384"/>
      <c r="R263" s="384"/>
      <c r="S263" s="384"/>
      <c r="T263" s="384"/>
      <c r="U263" s="384"/>
      <c r="V263" s="384"/>
      <c r="W263" s="384"/>
      <c r="X263" s="384"/>
      <c r="Y263" s="384"/>
      <c r="Z263" s="384"/>
      <c r="AA263" s="384"/>
    </row>
    <row r="264">
      <c r="A264" s="384"/>
      <c r="B264" s="384"/>
      <c r="C264" s="384"/>
      <c r="D264" s="384"/>
      <c r="E264" s="384"/>
      <c r="F264" s="384"/>
      <c r="G264" s="475"/>
      <c r="H264" s="384"/>
      <c r="I264" s="384"/>
      <c r="J264" s="384"/>
      <c r="K264" s="384"/>
      <c r="L264" s="384"/>
      <c r="M264" s="384"/>
      <c r="N264" s="384"/>
      <c r="O264" s="384"/>
      <c r="P264" s="384"/>
      <c r="Q264" s="384"/>
      <c r="R264" s="384"/>
      <c r="S264" s="384"/>
      <c r="T264" s="384"/>
      <c r="U264" s="384"/>
      <c r="V264" s="384"/>
      <c r="W264" s="384"/>
      <c r="X264" s="384"/>
      <c r="Y264" s="384"/>
      <c r="Z264" s="384"/>
      <c r="AA264" s="384"/>
    </row>
    <row r="265">
      <c r="A265" s="384"/>
      <c r="B265" s="384"/>
      <c r="C265" s="384"/>
      <c r="D265" s="384"/>
      <c r="E265" s="384"/>
      <c r="F265" s="384"/>
      <c r="G265" s="475"/>
      <c r="H265" s="384"/>
      <c r="I265" s="384"/>
      <c r="J265" s="384"/>
      <c r="K265" s="384"/>
      <c r="L265" s="384"/>
      <c r="M265" s="384"/>
      <c r="N265" s="384"/>
      <c r="O265" s="384"/>
      <c r="P265" s="384"/>
      <c r="Q265" s="384"/>
      <c r="R265" s="384"/>
      <c r="S265" s="384"/>
      <c r="T265" s="384"/>
      <c r="U265" s="384"/>
      <c r="V265" s="384"/>
      <c r="W265" s="384"/>
      <c r="X265" s="384"/>
      <c r="Y265" s="384"/>
      <c r="Z265" s="384"/>
      <c r="AA265" s="384"/>
    </row>
    <row r="266">
      <c r="A266" s="384"/>
      <c r="B266" s="384"/>
      <c r="C266" s="384"/>
      <c r="D266" s="384"/>
      <c r="E266" s="384"/>
      <c r="F266" s="384"/>
      <c r="G266" s="475"/>
      <c r="H266" s="384"/>
      <c r="I266" s="384"/>
      <c r="J266" s="384"/>
      <c r="K266" s="384"/>
      <c r="L266" s="384"/>
      <c r="M266" s="384"/>
      <c r="N266" s="384"/>
      <c r="O266" s="384"/>
      <c r="P266" s="384"/>
      <c r="Q266" s="384"/>
      <c r="R266" s="384"/>
      <c r="S266" s="384"/>
      <c r="T266" s="384"/>
      <c r="U266" s="384"/>
      <c r="V266" s="384"/>
      <c r="W266" s="384"/>
      <c r="X266" s="384"/>
      <c r="Y266" s="384"/>
      <c r="Z266" s="384"/>
      <c r="AA266" s="384"/>
    </row>
    <row r="267">
      <c r="A267" s="384"/>
      <c r="B267" s="384"/>
      <c r="C267" s="384"/>
      <c r="D267" s="384"/>
      <c r="E267" s="384"/>
      <c r="F267" s="384"/>
      <c r="G267" s="475"/>
      <c r="H267" s="384"/>
      <c r="I267" s="384"/>
      <c r="J267" s="384"/>
      <c r="K267" s="384"/>
      <c r="L267" s="384"/>
      <c r="M267" s="384"/>
      <c r="N267" s="384"/>
      <c r="O267" s="384"/>
      <c r="P267" s="384"/>
      <c r="Q267" s="384"/>
      <c r="R267" s="384"/>
      <c r="S267" s="384"/>
      <c r="T267" s="384"/>
      <c r="U267" s="384"/>
      <c r="V267" s="384"/>
      <c r="W267" s="384"/>
      <c r="X267" s="384"/>
      <c r="Y267" s="384"/>
      <c r="Z267" s="384"/>
      <c r="AA267" s="384"/>
    </row>
    <row r="268">
      <c r="A268" s="384"/>
      <c r="B268" s="384"/>
      <c r="C268" s="384"/>
      <c r="D268" s="384"/>
      <c r="E268" s="384"/>
      <c r="F268" s="384"/>
      <c r="G268" s="475"/>
      <c r="H268" s="384"/>
      <c r="I268" s="384"/>
      <c r="J268" s="384"/>
      <c r="K268" s="384"/>
      <c r="L268" s="384"/>
      <c r="M268" s="384"/>
      <c r="N268" s="384"/>
      <c r="O268" s="384"/>
      <c r="P268" s="384"/>
      <c r="Q268" s="384"/>
      <c r="R268" s="384"/>
      <c r="S268" s="384"/>
      <c r="T268" s="384"/>
      <c r="U268" s="384"/>
      <c r="V268" s="384"/>
      <c r="W268" s="384"/>
      <c r="X268" s="384"/>
      <c r="Y268" s="384"/>
      <c r="Z268" s="384"/>
      <c r="AA268" s="384"/>
    </row>
    <row r="269">
      <c r="A269" s="384"/>
      <c r="B269" s="384"/>
      <c r="C269" s="384"/>
      <c r="D269" s="384"/>
      <c r="E269" s="384"/>
      <c r="F269" s="384"/>
      <c r="G269" s="475"/>
      <c r="H269" s="384"/>
      <c r="I269" s="384"/>
      <c r="J269" s="384"/>
      <c r="K269" s="384"/>
      <c r="L269" s="384"/>
      <c r="M269" s="384"/>
      <c r="N269" s="384"/>
      <c r="O269" s="384"/>
      <c r="P269" s="384"/>
      <c r="Q269" s="384"/>
      <c r="R269" s="384"/>
      <c r="S269" s="384"/>
      <c r="T269" s="384"/>
      <c r="U269" s="384"/>
      <c r="V269" s="384"/>
      <c r="W269" s="384"/>
      <c r="X269" s="384"/>
      <c r="Y269" s="384"/>
      <c r="Z269" s="384"/>
      <c r="AA269" s="384"/>
    </row>
    <row r="270">
      <c r="A270" s="384"/>
      <c r="B270" s="384"/>
      <c r="C270" s="384"/>
      <c r="D270" s="384"/>
      <c r="E270" s="384"/>
      <c r="F270" s="384"/>
      <c r="G270" s="475"/>
      <c r="H270" s="384"/>
      <c r="I270" s="384"/>
      <c r="J270" s="384"/>
      <c r="K270" s="384"/>
      <c r="L270" s="384"/>
      <c r="M270" s="384"/>
      <c r="N270" s="384"/>
      <c r="O270" s="384"/>
      <c r="P270" s="384"/>
      <c r="Q270" s="384"/>
      <c r="R270" s="384"/>
      <c r="S270" s="384"/>
      <c r="T270" s="384"/>
      <c r="U270" s="384"/>
      <c r="V270" s="384"/>
      <c r="W270" s="384"/>
      <c r="X270" s="384"/>
      <c r="Y270" s="384"/>
      <c r="Z270" s="384"/>
      <c r="AA270" s="384"/>
    </row>
    <row r="271">
      <c r="A271" s="384"/>
      <c r="B271" s="384"/>
      <c r="C271" s="384"/>
      <c r="D271" s="384"/>
      <c r="E271" s="384"/>
      <c r="F271" s="384"/>
      <c r="G271" s="475"/>
      <c r="H271" s="384"/>
      <c r="I271" s="384"/>
      <c r="J271" s="384"/>
      <c r="K271" s="384"/>
      <c r="L271" s="384"/>
      <c r="M271" s="384"/>
      <c r="N271" s="384"/>
      <c r="O271" s="384"/>
      <c r="P271" s="384"/>
      <c r="Q271" s="384"/>
      <c r="R271" s="384"/>
      <c r="S271" s="384"/>
      <c r="T271" s="384"/>
      <c r="U271" s="384"/>
      <c r="V271" s="384"/>
      <c r="W271" s="384"/>
      <c r="X271" s="384"/>
      <c r="Y271" s="384"/>
      <c r="Z271" s="384"/>
      <c r="AA271" s="384"/>
    </row>
    <row r="272">
      <c r="A272" s="384"/>
      <c r="B272" s="384"/>
      <c r="C272" s="384"/>
      <c r="D272" s="384"/>
      <c r="E272" s="384"/>
      <c r="F272" s="384"/>
      <c r="G272" s="475"/>
      <c r="H272" s="384"/>
      <c r="I272" s="384"/>
      <c r="J272" s="384"/>
      <c r="K272" s="384"/>
      <c r="L272" s="384"/>
      <c r="M272" s="384"/>
      <c r="N272" s="384"/>
      <c r="O272" s="384"/>
      <c r="P272" s="384"/>
      <c r="Q272" s="384"/>
      <c r="R272" s="384"/>
      <c r="S272" s="384"/>
      <c r="T272" s="384"/>
      <c r="U272" s="384"/>
      <c r="V272" s="384"/>
      <c r="W272" s="384"/>
      <c r="X272" s="384"/>
      <c r="Y272" s="384"/>
      <c r="Z272" s="384"/>
      <c r="AA272" s="384"/>
    </row>
    <row r="273">
      <c r="A273" s="384"/>
      <c r="B273" s="384"/>
      <c r="C273" s="384"/>
      <c r="D273" s="384"/>
      <c r="E273" s="384"/>
      <c r="F273" s="384"/>
      <c r="G273" s="475"/>
      <c r="H273" s="384"/>
      <c r="I273" s="384"/>
      <c r="J273" s="384"/>
      <c r="K273" s="384"/>
      <c r="L273" s="384"/>
      <c r="M273" s="384"/>
      <c r="N273" s="384"/>
      <c r="O273" s="384"/>
      <c r="P273" s="384"/>
      <c r="Q273" s="384"/>
      <c r="R273" s="384"/>
      <c r="S273" s="384"/>
      <c r="T273" s="384"/>
      <c r="U273" s="384"/>
      <c r="V273" s="384"/>
      <c r="W273" s="384"/>
      <c r="X273" s="384"/>
      <c r="Y273" s="384"/>
      <c r="Z273" s="384"/>
      <c r="AA273" s="384"/>
    </row>
    <row r="274">
      <c r="A274" s="384"/>
      <c r="B274" s="384"/>
      <c r="C274" s="384"/>
      <c r="D274" s="384"/>
      <c r="E274" s="384"/>
      <c r="F274" s="384"/>
      <c r="G274" s="475"/>
      <c r="H274" s="384"/>
      <c r="I274" s="384"/>
      <c r="J274" s="384"/>
      <c r="K274" s="384"/>
      <c r="L274" s="384"/>
      <c r="M274" s="384"/>
      <c r="N274" s="384"/>
      <c r="O274" s="384"/>
      <c r="P274" s="384"/>
      <c r="Q274" s="384"/>
      <c r="R274" s="384"/>
      <c r="S274" s="384"/>
      <c r="T274" s="384"/>
      <c r="U274" s="384"/>
      <c r="V274" s="384"/>
      <c r="W274" s="384"/>
      <c r="X274" s="384"/>
      <c r="Y274" s="384"/>
      <c r="Z274" s="384"/>
      <c r="AA274" s="384"/>
    </row>
    <row r="275">
      <c r="A275" s="384"/>
      <c r="B275" s="384"/>
      <c r="C275" s="384"/>
      <c r="D275" s="384"/>
      <c r="E275" s="384"/>
      <c r="F275" s="384"/>
      <c r="G275" s="475"/>
      <c r="H275" s="384"/>
      <c r="I275" s="384"/>
      <c r="J275" s="384"/>
      <c r="K275" s="384"/>
      <c r="L275" s="384"/>
      <c r="M275" s="384"/>
      <c r="N275" s="384"/>
      <c r="O275" s="384"/>
      <c r="P275" s="384"/>
      <c r="Q275" s="384"/>
      <c r="R275" s="384"/>
      <c r="S275" s="384"/>
      <c r="T275" s="384"/>
      <c r="U275" s="384"/>
      <c r="V275" s="384"/>
      <c r="W275" s="384"/>
      <c r="X275" s="384"/>
      <c r="Y275" s="384"/>
      <c r="Z275" s="384"/>
      <c r="AA275" s="384"/>
    </row>
    <row r="276">
      <c r="A276" s="384"/>
      <c r="B276" s="384"/>
      <c r="C276" s="384"/>
      <c r="D276" s="384"/>
      <c r="E276" s="384"/>
      <c r="F276" s="384"/>
      <c r="G276" s="475"/>
      <c r="H276" s="384"/>
      <c r="I276" s="384"/>
      <c r="J276" s="384"/>
      <c r="K276" s="384"/>
      <c r="L276" s="384"/>
      <c r="M276" s="384"/>
      <c r="N276" s="384"/>
      <c r="O276" s="384"/>
      <c r="P276" s="384"/>
      <c r="Q276" s="384"/>
      <c r="R276" s="384"/>
      <c r="S276" s="384"/>
      <c r="T276" s="384"/>
      <c r="U276" s="384"/>
      <c r="V276" s="384"/>
      <c r="W276" s="384"/>
      <c r="X276" s="384"/>
      <c r="Y276" s="384"/>
      <c r="Z276" s="384"/>
      <c r="AA276" s="384"/>
    </row>
    <row r="277">
      <c r="A277" s="384"/>
      <c r="B277" s="384"/>
      <c r="C277" s="384"/>
      <c r="D277" s="384"/>
      <c r="E277" s="384"/>
      <c r="F277" s="384"/>
      <c r="G277" s="475"/>
      <c r="H277" s="384"/>
      <c r="I277" s="384"/>
      <c r="J277" s="384"/>
      <c r="K277" s="384"/>
      <c r="L277" s="384"/>
      <c r="M277" s="384"/>
      <c r="N277" s="384"/>
      <c r="O277" s="384"/>
      <c r="P277" s="384"/>
      <c r="Q277" s="384"/>
      <c r="R277" s="384"/>
      <c r="S277" s="384"/>
      <c r="T277" s="384"/>
      <c r="U277" s="384"/>
      <c r="V277" s="384"/>
      <c r="W277" s="384"/>
      <c r="X277" s="384"/>
      <c r="Y277" s="384"/>
      <c r="Z277" s="384"/>
      <c r="AA277" s="384"/>
    </row>
    <row r="278">
      <c r="A278" s="384"/>
      <c r="B278" s="384"/>
      <c r="C278" s="384"/>
      <c r="D278" s="384"/>
      <c r="E278" s="384"/>
      <c r="F278" s="384"/>
      <c r="G278" s="475"/>
      <c r="H278" s="384"/>
      <c r="I278" s="384"/>
      <c r="J278" s="384"/>
      <c r="K278" s="384"/>
      <c r="L278" s="384"/>
      <c r="M278" s="384"/>
      <c r="N278" s="384"/>
      <c r="O278" s="384"/>
      <c r="P278" s="384"/>
      <c r="Q278" s="384"/>
      <c r="R278" s="384"/>
      <c r="S278" s="384"/>
      <c r="T278" s="384"/>
      <c r="U278" s="384"/>
      <c r="V278" s="384"/>
      <c r="W278" s="384"/>
      <c r="X278" s="384"/>
      <c r="Y278" s="384"/>
      <c r="Z278" s="384"/>
      <c r="AA278" s="384"/>
    </row>
    <row r="279">
      <c r="A279" s="384"/>
      <c r="B279" s="384"/>
      <c r="C279" s="384"/>
      <c r="D279" s="384"/>
      <c r="E279" s="384"/>
      <c r="F279" s="384"/>
      <c r="G279" s="475"/>
      <c r="H279" s="384"/>
      <c r="I279" s="384"/>
      <c r="J279" s="384"/>
      <c r="K279" s="384"/>
      <c r="L279" s="384"/>
      <c r="M279" s="384"/>
      <c r="N279" s="384"/>
      <c r="O279" s="384"/>
      <c r="P279" s="384"/>
      <c r="Q279" s="384"/>
      <c r="R279" s="384"/>
      <c r="S279" s="384"/>
      <c r="T279" s="384"/>
      <c r="U279" s="384"/>
      <c r="V279" s="384"/>
      <c r="W279" s="384"/>
      <c r="X279" s="384"/>
      <c r="Y279" s="384"/>
      <c r="Z279" s="384"/>
      <c r="AA279" s="384"/>
    </row>
    <row r="280">
      <c r="A280" s="384"/>
      <c r="B280" s="384"/>
      <c r="C280" s="384"/>
      <c r="D280" s="384"/>
      <c r="E280" s="384"/>
      <c r="F280" s="384"/>
      <c r="G280" s="475"/>
      <c r="H280" s="384"/>
      <c r="I280" s="384"/>
      <c r="J280" s="384"/>
      <c r="K280" s="384"/>
      <c r="L280" s="384"/>
      <c r="M280" s="384"/>
      <c r="N280" s="384"/>
      <c r="O280" s="384"/>
      <c r="P280" s="384"/>
      <c r="Q280" s="384"/>
      <c r="R280" s="384"/>
      <c r="S280" s="384"/>
      <c r="T280" s="384"/>
      <c r="U280" s="384"/>
      <c r="V280" s="384"/>
      <c r="W280" s="384"/>
      <c r="X280" s="384"/>
      <c r="Y280" s="384"/>
      <c r="Z280" s="384"/>
      <c r="AA280" s="384"/>
    </row>
    <row r="281">
      <c r="A281" s="384"/>
      <c r="B281" s="384"/>
      <c r="C281" s="384"/>
      <c r="D281" s="384"/>
      <c r="E281" s="384"/>
      <c r="F281" s="384"/>
      <c r="G281" s="475"/>
      <c r="H281" s="384"/>
      <c r="I281" s="384"/>
      <c r="J281" s="384"/>
      <c r="K281" s="384"/>
      <c r="L281" s="384"/>
      <c r="M281" s="384"/>
      <c r="N281" s="384"/>
      <c r="O281" s="384"/>
      <c r="P281" s="384"/>
      <c r="Q281" s="384"/>
      <c r="R281" s="384"/>
      <c r="S281" s="384"/>
      <c r="T281" s="384"/>
      <c r="U281" s="384"/>
      <c r="V281" s="384"/>
      <c r="W281" s="384"/>
      <c r="X281" s="384"/>
      <c r="Y281" s="384"/>
      <c r="Z281" s="384"/>
      <c r="AA281" s="384"/>
    </row>
    <row r="282">
      <c r="A282" s="384"/>
      <c r="B282" s="384"/>
      <c r="C282" s="384"/>
      <c r="D282" s="384"/>
      <c r="E282" s="384"/>
      <c r="F282" s="384"/>
      <c r="G282" s="475"/>
      <c r="H282" s="384"/>
      <c r="I282" s="384"/>
      <c r="J282" s="384"/>
      <c r="K282" s="384"/>
      <c r="L282" s="384"/>
      <c r="M282" s="384"/>
      <c r="N282" s="384"/>
      <c r="O282" s="384"/>
      <c r="P282" s="384"/>
      <c r="Q282" s="384"/>
      <c r="R282" s="384"/>
      <c r="S282" s="384"/>
      <c r="T282" s="384"/>
      <c r="U282" s="384"/>
      <c r="V282" s="384"/>
      <c r="W282" s="384"/>
      <c r="X282" s="384"/>
      <c r="Y282" s="384"/>
      <c r="Z282" s="384"/>
      <c r="AA282" s="384"/>
    </row>
    <row r="283">
      <c r="A283" s="384"/>
      <c r="B283" s="384"/>
      <c r="C283" s="384"/>
      <c r="D283" s="384"/>
      <c r="E283" s="384"/>
      <c r="F283" s="384"/>
      <c r="G283" s="475"/>
      <c r="H283" s="384"/>
      <c r="I283" s="384"/>
      <c r="J283" s="384"/>
      <c r="K283" s="384"/>
      <c r="L283" s="384"/>
      <c r="M283" s="384"/>
      <c r="N283" s="384"/>
      <c r="O283" s="384"/>
      <c r="P283" s="384"/>
      <c r="Q283" s="384"/>
      <c r="R283" s="384"/>
      <c r="S283" s="384"/>
      <c r="T283" s="384"/>
      <c r="U283" s="384"/>
      <c r="V283" s="384"/>
      <c r="W283" s="384"/>
      <c r="X283" s="384"/>
      <c r="Y283" s="384"/>
      <c r="Z283" s="384"/>
      <c r="AA283" s="384"/>
    </row>
    <row r="284">
      <c r="A284" s="384"/>
      <c r="B284" s="384"/>
      <c r="C284" s="384"/>
      <c r="D284" s="384"/>
      <c r="E284" s="384"/>
      <c r="F284" s="384"/>
      <c r="G284" s="475"/>
      <c r="H284" s="384"/>
      <c r="I284" s="384"/>
      <c r="J284" s="384"/>
      <c r="K284" s="384"/>
      <c r="L284" s="384"/>
      <c r="M284" s="384"/>
      <c r="N284" s="384"/>
      <c r="O284" s="384"/>
      <c r="P284" s="384"/>
      <c r="Q284" s="384"/>
      <c r="R284" s="384"/>
      <c r="S284" s="384"/>
      <c r="T284" s="384"/>
      <c r="U284" s="384"/>
      <c r="V284" s="384"/>
      <c r="W284" s="384"/>
      <c r="X284" s="384"/>
      <c r="Y284" s="384"/>
      <c r="Z284" s="384"/>
      <c r="AA284" s="384"/>
    </row>
    <row r="285">
      <c r="A285" s="384"/>
      <c r="B285" s="384"/>
      <c r="C285" s="384"/>
      <c r="D285" s="384"/>
      <c r="E285" s="384"/>
      <c r="F285" s="384"/>
      <c r="G285" s="475"/>
      <c r="H285" s="384"/>
      <c r="I285" s="384"/>
      <c r="J285" s="384"/>
      <c r="K285" s="384"/>
      <c r="L285" s="384"/>
      <c r="M285" s="384"/>
      <c r="N285" s="384"/>
      <c r="O285" s="384"/>
      <c r="P285" s="384"/>
      <c r="Q285" s="384"/>
      <c r="R285" s="384"/>
      <c r="S285" s="384"/>
      <c r="T285" s="384"/>
      <c r="U285" s="384"/>
      <c r="V285" s="384"/>
      <c r="W285" s="384"/>
      <c r="X285" s="384"/>
      <c r="Y285" s="384"/>
      <c r="Z285" s="384"/>
      <c r="AA285" s="384"/>
    </row>
    <row r="286">
      <c r="A286" s="384"/>
      <c r="B286" s="384"/>
      <c r="C286" s="384"/>
      <c r="D286" s="384"/>
      <c r="E286" s="384"/>
      <c r="F286" s="384"/>
      <c r="G286" s="475"/>
      <c r="H286" s="384"/>
      <c r="I286" s="384"/>
      <c r="J286" s="384"/>
      <c r="K286" s="384"/>
      <c r="L286" s="384"/>
      <c r="M286" s="384"/>
      <c r="N286" s="384"/>
      <c r="O286" s="384"/>
      <c r="P286" s="384"/>
      <c r="Q286" s="384"/>
      <c r="R286" s="384"/>
      <c r="S286" s="384"/>
      <c r="T286" s="384"/>
      <c r="U286" s="384"/>
      <c r="V286" s="384"/>
      <c r="W286" s="384"/>
      <c r="X286" s="384"/>
      <c r="Y286" s="384"/>
      <c r="Z286" s="384"/>
      <c r="AA286" s="384"/>
    </row>
    <row r="287">
      <c r="A287" s="384"/>
      <c r="B287" s="384"/>
      <c r="C287" s="384"/>
      <c r="D287" s="384"/>
      <c r="E287" s="384"/>
      <c r="F287" s="384"/>
      <c r="G287" s="475"/>
      <c r="H287" s="384"/>
      <c r="I287" s="384"/>
      <c r="J287" s="384"/>
      <c r="K287" s="384"/>
      <c r="L287" s="384"/>
      <c r="M287" s="384"/>
      <c r="N287" s="384"/>
      <c r="O287" s="384"/>
      <c r="P287" s="384"/>
      <c r="Q287" s="384"/>
      <c r="R287" s="384"/>
      <c r="S287" s="384"/>
      <c r="T287" s="384"/>
      <c r="U287" s="384"/>
      <c r="V287" s="384"/>
      <c r="W287" s="384"/>
      <c r="X287" s="384"/>
      <c r="Y287" s="384"/>
      <c r="Z287" s="384"/>
      <c r="AA287" s="384"/>
    </row>
    <row r="288">
      <c r="A288" s="384"/>
      <c r="B288" s="384"/>
      <c r="C288" s="384"/>
      <c r="D288" s="384"/>
      <c r="E288" s="384"/>
      <c r="F288" s="384"/>
      <c r="G288" s="475"/>
      <c r="H288" s="384"/>
      <c r="I288" s="384"/>
      <c r="J288" s="384"/>
      <c r="K288" s="384"/>
      <c r="L288" s="384"/>
      <c r="M288" s="384"/>
      <c r="N288" s="384"/>
      <c r="O288" s="384"/>
      <c r="P288" s="384"/>
      <c r="Q288" s="384"/>
      <c r="R288" s="384"/>
      <c r="S288" s="384"/>
      <c r="T288" s="384"/>
      <c r="U288" s="384"/>
      <c r="V288" s="384"/>
      <c r="W288" s="384"/>
      <c r="X288" s="384"/>
      <c r="Y288" s="384"/>
      <c r="Z288" s="384"/>
      <c r="AA288" s="384"/>
    </row>
    <row r="289">
      <c r="A289" s="384"/>
      <c r="B289" s="384"/>
      <c r="C289" s="384"/>
      <c r="D289" s="384"/>
      <c r="E289" s="384"/>
      <c r="F289" s="384"/>
      <c r="G289" s="475"/>
      <c r="H289" s="384"/>
      <c r="I289" s="384"/>
      <c r="J289" s="384"/>
      <c r="K289" s="384"/>
      <c r="L289" s="384"/>
      <c r="M289" s="384"/>
      <c r="N289" s="384"/>
      <c r="O289" s="384"/>
      <c r="P289" s="384"/>
      <c r="Q289" s="384"/>
      <c r="R289" s="384"/>
      <c r="S289" s="384"/>
      <c r="T289" s="384"/>
      <c r="U289" s="384"/>
      <c r="V289" s="384"/>
      <c r="W289" s="384"/>
      <c r="X289" s="384"/>
      <c r="Y289" s="384"/>
      <c r="Z289" s="384"/>
      <c r="AA289" s="384"/>
    </row>
    <row r="290">
      <c r="A290" s="384"/>
      <c r="B290" s="384"/>
      <c r="C290" s="384"/>
      <c r="D290" s="384"/>
      <c r="E290" s="384"/>
      <c r="F290" s="384"/>
      <c r="G290" s="475"/>
      <c r="H290" s="384"/>
      <c r="I290" s="384"/>
      <c r="J290" s="384"/>
      <c r="K290" s="384"/>
      <c r="L290" s="384"/>
      <c r="M290" s="384"/>
      <c r="N290" s="384"/>
      <c r="O290" s="384"/>
      <c r="P290" s="384"/>
      <c r="Q290" s="384"/>
      <c r="R290" s="384"/>
      <c r="S290" s="384"/>
      <c r="T290" s="384"/>
      <c r="U290" s="384"/>
      <c r="V290" s="384"/>
      <c r="W290" s="384"/>
      <c r="X290" s="384"/>
      <c r="Y290" s="384"/>
      <c r="Z290" s="384"/>
      <c r="AA290" s="384"/>
    </row>
    <row r="291">
      <c r="A291" s="384"/>
      <c r="B291" s="384"/>
      <c r="C291" s="384"/>
      <c r="D291" s="384"/>
      <c r="E291" s="384"/>
      <c r="F291" s="384"/>
      <c r="G291" s="475"/>
      <c r="H291" s="384"/>
      <c r="I291" s="384"/>
      <c r="J291" s="384"/>
      <c r="K291" s="384"/>
      <c r="L291" s="384"/>
      <c r="M291" s="384"/>
      <c r="N291" s="384"/>
      <c r="O291" s="384"/>
      <c r="P291" s="384"/>
      <c r="Q291" s="384"/>
      <c r="R291" s="384"/>
      <c r="S291" s="384"/>
      <c r="T291" s="384"/>
      <c r="U291" s="384"/>
      <c r="V291" s="384"/>
      <c r="W291" s="384"/>
      <c r="X291" s="384"/>
      <c r="Y291" s="384"/>
      <c r="Z291" s="384"/>
      <c r="AA291" s="384"/>
    </row>
    <row r="292">
      <c r="A292" s="384"/>
      <c r="B292" s="384"/>
      <c r="C292" s="384"/>
      <c r="D292" s="384"/>
      <c r="E292" s="384"/>
      <c r="F292" s="384"/>
      <c r="G292" s="475"/>
      <c r="H292" s="384"/>
      <c r="I292" s="384"/>
      <c r="J292" s="384"/>
      <c r="K292" s="384"/>
      <c r="L292" s="384"/>
      <c r="M292" s="384"/>
      <c r="N292" s="384"/>
      <c r="O292" s="384"/>
      <c r="P292" s="384"/>
      <c r="Q292" s="384"/>
      <c r="R292" s="384"/>
      <c r="S292" s="384"/>
      <c r="T292" s="384"/>
      <c r="U292" s="384"/>
      <c r="V292" s="384"/>
      <c r="W292" s="384"/>
      <c r="X292" s="384"/>
      <c r="Y292" s="384"/>
      <c r="Z292" s="384"/>
      <c r="AA292" s="384"/>
    </row>
    <row r="293">
      <c r="A293" s="384"/>
      <c r="B293" s="384"/>
      <c r="C293" s="384"/>
      <c r="D293" s="384"/>
      <c r="E293" s="384"/>
      <c r="F293" s="384"/>
      <c r="G293" s="475"/>
      <c r="H293" s="384"/>
      <c r="I293" s="384"/>
      <c r="J293" s="384"/>
      <c r="K293" s="384"/>
      <c r="L293" s="384"/>
      <c r="M293" s="384"/>
      <c r="N293" s="384"/>
      <c r="O293" s="384"/>
      <c r="P293" s="384"/>
      <c r="Q293" s="384"/>
      <c r="R293" s="384"/>
      <c r="S293" s="384"/>
      <c r="T293" s="384"/>
      <c r="U293" s="384"/>
      <c r="V293" s="384"/>
      <c r="W293" s="384"/>
      <c r="X293" s="384"/>
      <c r="Y293" s="384"/>
      <c r="Z293" s="384"/>
      <c r="AA293" s="384"/>
    </row>
    <row r="294">
      <c r="A294" s="384"/>
      <c r="B294" s="384"/>
      <c r="C294" s="384"/>
      <c r="D294" s="384"/>
      <c r="E294" s="384"/>
      <c r="F294" s="384"/>
      <c r="G294" s="475"/>
      <c r="H294" s="384"/>
      <c r="I294" s="384"/>
      <c r="J294" s="384"/>
      <c r="K294" s="384"/>
      <c r="L294" s="384"/>
      <c r="M294" s="384"/>
      <c r="N294" s="384"/>
      <c r="O294" s="384"/>
      <c r="P294" s="384"/>
      <c r="Q294" s="384"/>
      <c r="R294" s="384"/>
      <c r="S294" s="384"/>
      <c r="T294" s="384"/>
      <c r="U294" s="384"/>
      <c r="V294" s="384"/>
      <c r="W294" s="384"/>
      <c r="X294" s="384"/>
      <c r="Y294" s="384"/>
      <c r="Z294" s="384"/>
      <c r="AA294" s="384"/>
    </row>
    <row r="295">
      <c r="A295" s="384"/>
      <c r="B295" s="384"/>
      <c r="C295" s="384"/>
      <c r="D295" s="384"/>
      <c r="E295" s="384"/>
      <c r="F295" s="384"/>
      <c r="G295" s="475"/>
      <c r="H295" s="384"/>
      <c r="I295" s="384"/>
      <c r="J295" s="384"/>
      <c r="K295" s="384"/>
      <c r="L295" s="384"/>
      <c r="M295" s="384"/>
      <c r="N295" s="384"/>
      <c r="O295" s="384"/>
      <c r="P295" s="384"/>
      <c r="Q295" s="384"/>
      <c r="R295" s="384"/>
      <c r="S295" s="384"/>
      <c r="T295" s="384"/>
      <c r="U295" s="384"/>
      <c r="V295" s="384"/>
      <c r="W295" s="384"/>
      <c r="X295" s="384"/>
      <c r="Y295" s="384"/>
      <c r="Z295" s="384"/>
      <c r="AA295" s="384"/>
    </row>
    <row r="296">
      <c r="A296" s="384"/>
      <c r="B296" s="384"/>
      <c r="C296" s="384"/>
      <c r="D296" s="384"/>
      <c r="E296" s="384"/>
      <c r="F296" s="384"/>
      <c r="G296" s="475"/>
      <c r="H296" s="384"/>
      <c r="I296" s="384"/>
      <c r="J296" s="384"/>
      <c r="K296" s="384"/>
      <c r="L296" s="384"/>
      <c r="M296" s="384"/>
      <c r="N296" s="384"/>
      <c r="O296" s="384"/>
      <c r="P296" s="384"/>
      <c r="Q296" s="384"/>
      <c r="R296" s="384"/>
      <c r="S296" s="384"/>
      <c r="T296" s="384"/>
      <c r="U296" s="384"/>
      <c r="V296" s="384"/>
      <c r="W296" s="384"/>
      <c r="X296" s="384"/>
      <c r="Y296" s="384"/>
      <c r="Z296" s="384"/>
      <c r="AA296" s="384"/>
    </row>
    <row r="297">
      <c r="A297" s="384"/>
      <c r="B297" s="384"/>
      <c r="C297" s="384"/>
      <c r="D297" s="384"/>
      <c r="E297" s="384"/>
      <c r="F297" s="384"/>
      <c r="G297" s="475"/>
      <c r="H297" s="384"/>
      <c r="I297" s="384"/>
      <c r="J297" s="384"/>
      <c r="K297" s="384"/>
      <c r="L297" s="384"/>
      <c r="M297" s="384"/>
      <c r="N297" s="384"/>
      <c r="O297" s="384"/>
      <c r="P297" s="384"/>
      <c r="Q297" s="384"/>
      <c r="R297" s="384"/>
      <c r="S297" s="384"/>
      <c r="T297" s="384"/>
      <c r="U297" s="384"/>
      <c r="V297" s="384"/>
      <c r="W297" s="384"/>
      <c r="X297" s="384"/>
      <c r="Y297" s="384"/>
      <c r="Z297" s="384"/>
      <c r="AA297" s="384"/>
    </row>
    <row r="298">
      <c r="A298" s="384"/>
      <c r="B298" s="384"/>
      <c r="C298" s="384"/>
      <c r="D298" s="384"/>
      <c r="E298" s="384"/>
      <c r="F298" s="384"/>
      <c r="G298" s="475"/>
      <c r="H298" s="384"/>
      <c r="I298" s="384"/>
      <c r="J298" s="384"/>
      <c r="K298" s="384"/>
      <c r="L298" s="384"/>
      <c r="M298" s="384"/>
      <c r="N298" s="384"/>
      <c r="O298" s="384"/>
      <c r="P298" s="384"/>
      <c r="Q298" s="384"/>
      <c r="R298" s="384"/>
      <c r="S298" s="384"/>
      <c r="T298" s="384"/>
      <c r="U298" s="384"/>
      <c r="V298" s="384"/>
      <c r="W298" s="384"/>
      <c r="X298" s="384"/>
      <c r="Y298" s="384"/>
      <c r="Z298" s="384"/>
      <c r="AA298" s="384"/>
    </row>
    <row r="299">
      <c r="A299" s="384"/>
      <c r="B299" s="384"/>
      <c r="C299" s="384"/>
      <c r="D299" s="384"/>
      <c r="E299" s="384"/>
      <c r="F299" s="384"/>
      <c r="G299" s="475"/>
      <c r="H299" s="384"/>
      <c r="I299" s="384"/>
      <c r="J299" s="384"/>
      <c r="K299" s="384"/>
      <c r="L299" s="384"/>
      <c r="M299" s="384"/>
      <c r="N299" s="384"/>
      <c r="O299" s="384"/>
      <c r="P299" s="384"/>
      <c r="Q299" s="384"/>
      <c r="R299" s="384"/>
      <c r="S299" s="384"/>
      <c r="T299" s="384"/>
      <c r="U299" s="384"/>
      <c r="V299" s="384"/>
      <c r="W299" s="384"/>
      <c r="X299" s="384"/>
      <c r="Y299" s="384"/>
      <c r="Z299" s="384"/>
      <c r="AA299" s="384"/>
    </row>
    <row r="300">
      <c r="A300" s="384"/>
      <c r="B300" s="384"/>
      <c r="C300" s="384"/>
      <c r="D300" s="384"/>
      <c r="E300" s="384"/>
      <c r="F300" s="384"/>
      <c r="G300" s="475"/>
      <c r="H300" s="384"/>
      <c r="I300" s="384"/>
      <c r="J300" s="384"/>
      <c r="K300" s="384"/>
      <c r="L300" s="384"/>
      <c r="M300" s="384"/>
      <c r="N300" s="384"/>
      <c r="O300" s="384"/>
      <c r="P300" s="384"/>
      <c r="Q300" s="384"/>
      <c r="R300" s="384"/>
      <c r="S300" s="384"/>
      <c r="T300" s="384"/>
      <c r="U300" s="384"/>
      <c r="V300" s="384"/>
      <c r="W300" s="384"/>
      <c r="X300" s="384"/>
      <c r="Y300" s="384"/>
      <c r="Z300" s="384"/>
      <c r="AA300" s="384"/>
    </row>
    <row r="301">
      <c r="A301" s="384"/>
      <c r="B301" s="384"/>
      <c r="C301" s="384"/>
      <c r="D301" s="384"/>
      <c r="E301" s="384"/>
      <c r="F301" s="384"/>
      <c r="G301" s="475"/>
      <c r="H301" s="384"/>
      <c r="I301" s="384"/>
      <c r="J301" s="384"/>
      <c r="K301" s="384"/>
      <c r="L301" s="384"/>
      <c r="M301" s="384"/>
      <c r="N301" s="384"/>
      <c r="O301" s="384"/>
      <c r="P301" s="384"/>
      <c r="Q301" s="384"/>
      <c r="R301" s="384"/>
      <c r="S301" s="384"/>
      <c r="T301" s="384"/>
      <c r="U301" s="384"/>
      <c r="V301" s="384"/>
      <c r="W301" s="384"/>
      <c r="X301" s="384"/>
      <c r="Y301" s="384"/>
      <c r="Z301" s="384"/>
      <c r="AA301" s="384"/>
    </row>
    <row r="302">
      <c r="A302" s="384"/>
      <c r="B302" s="384"/>
      <c r="C302" s="384"/>
      <c r="D302" s="384"/>
      <c r="E302" s="384"/>
      <c r="F302" s="384"/>
      <c r="G302" s="475"/>
      <c r="H302" s="384"/>
      <c r="I302" s="384"/>
      <c r="J302" s="384"/>
      <c r="K302" s="384"/>
      <c r="L302" s="384"/>
      <c r="M302" s="384"/>
      <c r="N302" s="384"/>
      <c r="O302" s="384"/>
      <c r="P302" s="384"/>
      <c r="Q302" s="384"/>
      <c r="R302" s="384"/>
      <c r="S302" s="384"/>
      <c r="T302" s="384"/>
      <c r="U302" s="384"/>
      <c r="V302" s="384"/>
      <c r="W302" s="384"/>
      <c r="X302" s="384"/>
      <c r="Y302" s="384"/>
      <c r="Z302" s="384"/>
      <c r="AA302" s="384"/>
    </row>
    <row r="303">
      <c r="A303" s="384"/>
      <c r="B303" s="384"/>
      <c r="C303" s="384"/>
      <c r="D303" s="384"/>
      <c r="E303" s="384"/>
      <c r="F303" s="384"/>
      <c r="G303" s="475"/>
      <c r="H303" s="384"/>
      <c r="I303" s="384"/>
      <c r="J303" s="384"/>
      <c r="K303" s="384"/>
      <c r="L303" s="384"/>
      <c r="M303" s="384"/>
      <c r="N303" s="384"/>
      <c r="O303" s="384"/>
      <c r="P303" s="384"/>
      <c r="Q303" s="384"/>
      <c r="R303" s="384"/>
      <c r="S303" s="384"/>
      <c r="T303" s="384"/>
      <c r="U303" s="384"/>
      <c r="V303" s="384"/>
      <c r="W303" s="384"/>
      <c r="X303" s="384"/>
      <c r="Y303" s="384"/>
      <c r="Z303" s="384"/>
      <c r="AA303" s="384"/>
    </row>
    <row r="304">
      <c r="A304" s="384"/>
      <c r="B304" s="384"/>
      <c r="C304" s="384"/>
      <c r="D304" s="384"/>
      <c r="E304" s="384"/>
      <c r="F304" s="384"/>
      <c r="G304" s="475"/>
      <c r="H304" s="384"/>
      <c r="I304" s="384"/>
      <c r="J304" s="384"/>
      <c r="K304" s="384"/>
      <c r="L304" s="384"/>
      <c r="M304" s="384"/>
      <c r="N304" s="384"/>
      <c r="O304" s="384"/>
      <c r="P304" s="384"/>
      <c r="Q304" s="384"/>
      <c r="R304" s="384"/>
      <c r="S304" s="384"/>
      <c r="T304" s="384"/>
      <c r="U304" s="384"/>
      <c r="V304" s="384"/>
      <c r="W304" s="384"/>
      <c r="X304" s="384"/>
      <c r="Y304" s="384"/>
      <c r="Z304" s="384"/>
      <c r="AA304" s="384"/>
    </row>
    <row r="305">
      <c r="A305" s="384"/>
      <c r="B305" s="384"/>
      <c r="C305" s="384"/>
      <c r="D305" s="384"/>
      <c r="E305" s="384"/>
      <c r="F305" s="384"/>
      <c r="G305" s="475"/>
      <c r="H305" s="384"/>
      <c r="I305" s="384"/>
      <c r="J305" s="384"/>
      <c r="K305" s="384"/>
      <c r="L305" s="384"/>
      <c r="M305" s="384"/>
      <c r="N305" s="384"/>
      <c r="O305" s="384"/>
      <c r="P305" s="384"/>
      <c r="Q305" s="384"/>
      <c r="R305" s="384"/>
      <c r="S305" s="384"/>
      <c r="T305" s="384"/>
      <c r="U305" s="384"/>
      <c r="V305" s="384"/>
      <c r="W305" s="384"/>
      <c r="X305" s="384"/>
      <c r="Y305" s="384"/>
      <c r="Z305" s="384"/>
      <c r="AA305" s="384"/>
    </row>
    <row r="306">
      <c r="A306" s="384"/>
      <c r="B306" s="384"/>
      <c r="C306" s="384"/>
      <c r="D306" s="384"/>
      <c r="E306" s="384"/>
      <c r="F306" s="384"/>
      <c r="G306" s="475"/>
      <c r="H306" s="384"/>
      <c r="I306" s="384"/>
      <c r="J306" s="384"/>
      <c r="K306" s="384"/>
      <c r="L306" s="384"/>
      <c r="M306" s="384"/>
      <c r="N306" s="384"/>
      <c r="O306" s="384"/>
      <c r="P306" s="384"/>
      <c r="Q306" s="384"/>
      <c r="R306" s="384"/>
      <c r="S306" s="384"/>
      <c r="T306" s="384"/>
      <c r="U306" s="384"/>
      <c r="V306" s="384"/>
      <c r="W306" s="384"/>
      <c r="X306" s="384"/>
      <c r="Y306" s="384"/>
      <c r="Z306" s="384"/>
      <c r="AA306" s="384"/>
    </row>
    <row r="307">
      <c r="A307" s="384"/>
      <c r="B307" s="384"/>
      <c r="C307" s="384"/>
      <c r="D307" s="384"/>
      <c r="E307" s="384"/>
      <c r="F307" s="384"/>
      <c r="G307" s="475"/>
      <c r="H307" s="384"/>
      <c r="I307" s="384"/>
      <c r="J307" s="384"/>
      <c r="K307" s="384"/>
      <c r="L307" s="384"/>
      <c r="M307" s="384"/>
      <c r="N307" s="384"/>
      <c r="O307" s="384"/>
      <c r="P307" s="384"/>
      <c r="Q307" s="384"/>
      <c r="R307" s="384"/>
      <c r="S307" s="384"/>
      <c r="T307" s="384"/>
      <c r="U307" s="384"/>
      <c r="V307" s="384"/>
      <c r="W307" s="384"/>
      <c r="X307" s="384"/>
      <c r="Y307" s="384"/>
      <c r="Z307" s="384"/>
      <c r="AA307" s="384"/>
    </row>
    <row r="308">
      <c r="A308" s="384"/>
      <c r="B308" s="384"/>
      <c r="C308" s="384"/>
      <c r="D308" s="384"/>
      <c r="E308" s="384"/>
      <c r="F308" s="384"/>
      <c r="G308" s="475"/>
      <c r="H308" s="384"/>
      <c r="I308" s="384"/>
      <c r="J308" s="384"/>
      <c r="K308" s="384"/>
      <c r="L308" s="384"/>
      <c r="M308" s="384"/>
      <c r="N308" s="384"/>
      <c r="O308" s="384"/>
      <c r="P308" s="384"/>
      <c r="Q308" s="384"/>
      <c r="R308" s="384"/>
      <c r="S308" s="384"/>
      <c r="T308" s="384"/>
      <c r="U308" s="384"/>
      <c r="V308" s="384"/>
      <c r="W308" s="384"/>
      <c r="X308" s="384"/>
      <c r="Y308" s="384"/>
      <c r="Z308" s="384"/>
      <c r="AA308" s="384"/>
    </row>
    <row r="309">
      <c r="A309" s="384"/>
      <c r="B309" s="384"/>
      <c r="C309" s="384"/>
      <c r="D309" s="384"/>
      <c r="E309" s="384"/>
      <c r="F309" s="384"/>
      <c r="G309" s="475"/>
      <c r="H309" s="384"/>
      <c r="I309" s="384"/>
      <c r="J309" s="384"/>
      <c r="K309" s="384"/>
      <c r="L309" s="384"/>
      <c r="M309" s="384"/>
      <c r="N309" s="384"/>
      <c r="O309" s="384"/>
      <c r="P309" s="384"/>
      <c r="Q309" s="384"/>
      <c r="R309" s="384"/>
      <c r="S309" s="384"/>
      <c r="T309" s="384"/>
      <c r="U309" s="384"/>
      <c r="V309" s="384"/>
      <c r="W309" s="384"/>
      <c r="X309" s="384"/>
      <c r="Y309" s="384"/>
      <c r="Z309" s="384"/>
      <c r="AA309" s="384"/>
    </row>
    <row r="310">
      <c r="A310" s="384"/>
      <c r="B310" s="384"/>
      <c r="C310" s="384"/>
      <c r="D310" s="384"/>
      <c r="E310" s="384"/>
      <c r="F310" s="384"/>
      <c r="G310" s="475"/>
      <c r="H310" s="384"/>
      <c r="I310" s="384"/>
      <c r="J310" s="384"/>
      <c r="K310" s="384"/>
      <c r="L310" s="384"/>
      <c r="M310" s="384"/>
      <c r="N310" s="384"/>
      <c r="O310" s="384"/>
      <c r="P310" s="384"/>
      <c r="Q310" s="384"/>
      <c r="R310" s="384"/>
      <c r="S310" s="384"/>
      <c r="T310" s="384"/>
      <c r="U310" s="384"/>
      <c r="V310" s="384"/>
      <c r="W310" s="384"/>
      <c r="X310" s="384"/>
      <c r="Y310" s="384"/>
      <c r="Z310" s="384"/>
      <c r="AA310" s="384"/>
    </row>
    <row r="311">
      <c r="A311" s="384"/>
      <c r="B311" s="384"/>
      <c r="C311" s="384"/>
      <c r="D311" s="384"/>
      <c r="E311" s="384"/>
      <c r="F311" s="384"/>
      <c r="G311" s="475"/>
      <c r="H311" s="384"/>
      <c r="I311" s="384"/>
      <c r="J311" s="384"/>
      <c r="K311" s="384"/>
      <c r="L311" s="384"/>
      <c r="M311" s="384"/>
      <c r="N311" s="384"/>
      <c r="O311" s="384"/>
      <c r="P311" s="384"/>
      <c r="Q311" s="384"/>
      <c r="R311" s="384"/>
      <c r="S311" s="384"/>
      <c r="T311" s="384"/>
      <c r="U311" s="384"/>
      <c r="V311" s="384"/>
      <c r="W311" s="384"/>
      <c r="X311" s="384"/>
      <c r="Y311" s="384"/>
      <c r="Z311" s="384"/>
      <c r="AA311" s="384"/>
    </row>
    <row r="312">
      <c r="A312" s="384"/>
      <c r="B312" s="384"/>
      <c r="C312" s="384"/>
      <c r="D312" s="384"/>
      <c r="E312" s="384"/>
      <c r="F312" s="384"/>
      <c r="G312" s="475"/>
      <c r="H312" s="384"/>
      <c r="I312" s="384"/>
      <c r="J312" s="384"/>
      <c r="K312" s="384"/>
      <c r="L312" s="384"/>
      <c r="M312" s="384"/>
      <c r="N312" s="384"/>
      <c r="O312" s="384"/>
      <c r="P312" s="384"/>
      <c r="Q312" s="384"/>
      <c r="R312" s="384"/>
      <c r="S312" s="384"/>
      <c r="T312" s="384"/>
      <c r="U312" s="384"/>
      <c r="V312" s="384"/>
      <c r="W312" s="384"/>
      <c r="X312" s="384"/>
      <c r="Y312" s="384"/>
      <c r="Z312" s="384"/>
      <c r="AA312" s="384"/>
    </row>
    <row r="313">
      <c r="A313" s="384"/>
      <c r="B313" s="384"/>
      <c r="C313" s="384"/>
      <c r="D313" s="384"/>
      <c r="E313" s="384"/>
      <c r="F313" s="384"/>
      <c r="G313" s="475"/>
      <c r="H313" s="384"/>
      <c r="I313" s="384"/>
      <c r="J313" s="384"/>
      <c r="K313" s="384"/>
      <c r="L313" s="384"/>
      <c r="M313" s="384"/>
      <c r="N313" s="384"/>
      <c r="O313" s="384"/>
      <c r="P313" s="384"/>
      <c r="Q313" s="384"/>
      <c r="R313" s="384"/>
      <c r="S313" s="384"/>
      <c r="T313" s="384"/>
      <c r="U313" s="384"/>
      <c r="V313" s="384"/>
      <c r="W313" s="384"/>
      <c r="X313" s="384"/>
      <c r="Y313" s="384"/>
      <c r="Z313" s="384"/>
      <c r="AA313" s="384"/>
    </row>
    <row r="314">
      <c r="A314" s="384"/>
      <c r="B314" s="384"/>
      <c r="C314" s="384"/>
      <c r="D314" s="384"/>
      <c r="E314" s="384"/>
      <c r="F314" s="384"/>
      <c r="G314" s="475"/>
      <c r="H314" s="384"/>
      <c r="I314" s="384"/>
      <c r="J314" s="384"/>
      <c r="K314" s="384"/>
      <c r="L314" s="384"/>
      <c r="M314" s="384"/>
      <c r="N314" s="384"/>
      <c r="O314" s="384"/>
      <c r="P314" s="384"/>
      <c r="Q314" s="384"/>
      <c r="R314" s="384"/>
      <c r="S314" s="384"/>
      <c r="T314" s="384"/>
      <c r="U314" s="384"/>
      <c r="V314" s="384"/>
      <c r="W314" s="384"/>
      <c r="X314" s="384"/>
      <c r="Y314" s="384"/>
      <c r="Z314" s="384"/>
      <c r="AA314" s="384"/>
    </row>
    <row r="315">
      <c r="A315" s="384"/>
      <c r="B315" s="384"/>
      <c r="C315" s="384"/>
      <c r="D315" s="384"/>
      <c r="E315" s="384"/>
      <c r="F315" s="384"/>
      <c r="G315" s="475"/>
      <c r="H315" s="384"/>
      <c r="I315" s="384"/>
      <c r="J315" s="384"/>
      <c r="K315" s="384"/>
      <c r="L315" s="384"/>
      <c r="M315" s="384"/>
      <c r="N315" s="384"/>
      <c r="O315" s="384"/>
      <c r="P315" s="384"/>
      <c r="Q315" s="384"/>
      <c r="R315" s="384"/>
      <c r="S315" s="384"/>
      <c r="T315" s="384"/>
      <c r="U315" s="384"/>
      <c r="V315" s="384"/>
      <c r="W315" s="384"/>
      <c r="X315" s="384"/>
      <c r="Y315" s="384"/>
      <c r="Z315" s="384"/>
      <c r="AA315" s="384"/>
    </row>
    <row r="316">
      <c r="A316" s="384"/>
      <c r="B316" s="384"/>
      <c r="C316" s="384"/>
      <c r="D316" s="384"/>
      <c r="E316" s="384"/>
      <c r="F316" s="384"/>
      <c r="G316" s="475"/>
      <c r="H316" s="384"/>
      <c r="I316" s="384"/>
      <c r="J316" s="384"/>
      <c r="K316" s="384"/>
      <c r="L316" s="384"/>
      <c r="M316" s="384"/>
      <c r="N316" s="384"/>
      <c r="O316" s="384"/>
      <c r="P316" s="384"/>
      <c r="Q316" s="384"/>
      <c r="R316" s="384"/>
      <c r="S316" s="384"/>
      <c r="T316" s="384"/>
      <c r="U316" s="384"/>
      <c r="V316" s="384"/>
      <c r="W316" s="384"/>
      <c r="X316" s="384"/>
      <c r="Y316" s="384"/>
      <c r="Z316" s="384"/>
      <c r="AA316" s="384"/>
    </row>
    <row r="317">
      <c r="A317" s="384"/>
      <c r="B317" s="384"/>
      <c r="C317" s="384"/>
      <c r="D317" s="384"/>
      <c r="E317" s="384"/>
      <c r="F317" s="384"/>
      <c r="G317" s="475"/>
      <c r="H317" s="384"/>
      <c r="I317" s="384"/>
      <c r="J317" s="384"/>
      <c r="K317" s="384"/>
      <c r="L317" s="384"/>
      <c r="M317" s="384"/>
      <c r="N317" s="384"/>
      <c r="O317" s="384"/>
      <c r="P317" s="384"/>
      <c r="Q317" s="384"/>
      <c r="R317" s="384"/>
      <c r="S317" s="384"/>
      <c r="T317" s="384"/>
      <c r="U317" s="384"/>
      <c r="V317" s="384"/>
      <c r="W317" s="384"/>
      <c r="X317" s="384"/>
      <c r="Y317" s="384"/>
      <c r="Z317" s="384"/>
      <c r="AA317" s="384"/>
    </row>
    <row r="318">
      <c r="A318" s="384"/>
      <c r="B318" s="384"/>
      <c r="C318" s="384"/>
      <c r="D318" s="384"/>
      <c r="E318" s="384"/>
      <c r="F318" s="384"/>
      <c r="G318" s="475"/>
      <c r="H318" s="384"/>
      <c r="I318" s="384"/>
      <c r="J318" s="384"/>
      <c r="K318" s="384"/>
      <c r="L318" s="384"/>
      <c r="M318" s="384"/>
      <c r="N318" s="384"/>
      <c r="O318" s="384"/>
      <c r="P318" s="384"/>
      <c r="Q318" s="384"/>
      <c r="R318" s="384"/>
      <c r="S318" s="384"/>
      <c r="T318" s="384"/>
      <c r="U318" s="384"/>
      <c r="V318" s="384"/>
      <c r="W318" s="384"/>
      <c r="X318" s="384"/>
      <c r="Y318" s="384"/>
      <c r="Z318" s="384"/>
      <c r="AA318" s="384"/>
    </row>
    <row r="319">
      <c r="A319" s="384"/>
      <c r="B319" s="384"/>
      <c r="C319" s="384"/>
      <c r="D319" s="384"/>
      <c r="E319" s="384"/>
      <c r="F319" s="384"/>
      <c r="G319" s="475"/>
      <c r="H319" s="384"/>
      <c r="I319" s="384"/>
      <c r="J319" s="384"/>
      <c r="K319" s="384"/>
      <c r="L319" s="384"/>
      <c r="M319" s="384"/>
      <c r="N319" s="384"/>
      <c r="O319" s="384"/>
      <c r="P319" s="384"/>
      <c r="Q319" s="384"/>
      <c r="R319" s="384"/>
      <c r="S319" s="384"/>
      <c r="T319" s="384"/>
      <c r="U319" s="384"/>
      <c r="V319" s="384"/>
      <c r="W319" s="384"/>
      <c r="X319" s="384"/>
      <c r="Y319" s="384"/>
      <c r="Z319" s="384"/>
      <c r="AA319" s="384"/>
    </row>
    <row r="320">
      <c r="A320" s="384"/>
      <c r="B320" s="384"/>
      <c r="C320" s="384"/>
      <c r="D320" s="384"/>
      <c r="E320" s="384"/>
      <c r="F320" s="384"/>
      <c r="G320" s="475"/>
      <c r="H320" s="384"/>
      <c r="I320" s="384"/>
      <c r="J320" s="384"/>
      <c r="K320" s="384"/>
      <c r="L320" s="384"/>
      <c r="M320" s="384"/>
      <c r="N320" s="384"/>
      <c r="O320" s="384"/>
      <c r="P320" s="384"/>
      <c r="Q320" s="384"/>
      <c r="R320" s="384"/>
      <c r="S320" s="384"/>
      <c r="T320" s="384"/>
      <c r="U320" s="384"/>
      <c r="V320" s="384"/>
      <c r="W320" s="384"/>
      <c r="X320" s="384"/>
      <c r="Y320" s="384"/>
      <c r="Z320" s="384"/>
      <c r="AA320" s="384"/>
    </row>
    <row r="321">
      <c r="A321" s="384"/>
      <c r="B321" s="384"/>
      <c r="C321" s="384"/>
      <c r="D321" s="384"/>
      <c r="E321" s="384"/>
      <c r="F321" s="384"/>
      <c r="G321" s="475"/>
      <c r="H321" s="384"/>
      <c r="I321" s="384"/>
      <c r="J321" s="384"/>
      <c r="K321" s="384"/>
      <c r="L321" s="384"/>
      <c r="M321" s="384"/>
      <c r="N321" s="384"/>
      <c r="O321" s="384"/>
      <c r="P321" s="384"/>
      <c r="Q321" s="384"/>
      <c r="R321" s="384"/>
      <c r="S321" s="384"/>
      <c r="T321" s="384"/>
      <c r="U321" s="384"/>
      <c r="V321" s="384"/>
      <c r="W321" s="384"/>
      <c r="X321" s="384"/>
      <c r="Y321" s="384"/>
      <c r="Z321" s="384"/>
      <c r="AA321" s="384"/>
    </row>
    <row r="322">
      <c r="A322" s="384"/>
      <c r="B322" s="384"/>
      <c r="C322" s="384"/>
      <c r="D322" s="384"/>
      <c r="E322" s="384"/>
      <c r="F322" s="384"/>
      <c r="G322" s="475"/>
      <c r="H322" s="384"/>
      <c r="I322" s="384"/>
      <c r="J322" s="384"/>
      <c r="K322" s="384"/>
      <c r="L322" s="384"/>
      <c r="M322" s="384"/>
      <c r="N322" s="384"/>
      <c r="O322" s="384"/>
      <c r="P322" s="384"/>
      <c r="Q322" s="384"/>
      <c r="R322" s="384"/>
      <c r="S322" s="384"/>
      <c r="T322" s="384"/>
      <c r="U322" s="384"/>
      <c r="V322" s="384"/>
      <c r="W322" s="384"/>
      <c r="X322" s="384"/>
      <c r="Y322" s="384"/>
      <c r="Z322" s="384"/>
      <c r="AA322" s="384"/>
    </row>
    <row r="323">
      <c r="A323" s="384"/>
      <c r="B323" s="384"/>
      <c r="C323" s="384"/>
      <c r="D323" s="384"/>
      <c r="E323" s="384"/>
      <c r="F323" s="384"/>
      <c r="G323" s="475"/>
      <c r="H323" s="384"/>
      <c r="I323" s="384"/>
      <c r="J323" s="384"/>
      <c r="K323" s="384"/>
      <c r="L323" s="384"/>
      <c r="M323" s="384"/>
      <c r="N323" s="384"/>
      <c r="O323" s="384"/>
      <c r="P323" s="384"/>
      <c r="Q323" s="384"/>
      <c r="R323" s="384"/>
      <c r="S323" s="384"/>
      <c r="T323" s="384"/>
      <c r="U323" s="384"/>
      <c r="V323" s="384"/>
      <c r="W323" s="384"/>
      <c r="X323" s="384"/>
      <c r="Y323" s="384"/>
      <c r="Z323" s="384"/>
      <c r="AA323" s="384"/>
    </row>
    <row r="324">
      <c r="A324" s="384"/>
      <c r="B324" s="384"/>
      <c r="C324" s="384"/>
      <c r="D324" s="384"/>
      <c r="E324" s="384"/>
      <c r="F324" s="384"/>
      <c r="G324" s="475"/>
      <c r="H324" s="384"/>
      <c r="I324" s="384"/>
      <c r="J324" s="384"/>
      <c r="K324" s="384"/>
      <c r="L324" s="384"/>
      <c r="M324" s="384"/>
      <c r="N324" s="384"/>
      <c r="O324" s="384"/>
      <c r="P324" s="384"/>
      <c r="Q324" s="384"/>
      <c r="R324" s="384"/>
      <c r="S324" s="384"/>
      <c r="T324" s="384"/>
      <c r="U324" s="384"/>
      <c r="V324" s="384"/>
      <c r="W324" s="384"/>
      <c r="X324" s="384"/>
      <c r="Y324" s="384"/>
      <c r="Z324" s="384"/>
      <c r="AA324" s="384"/>
    </row>
    <row r="325">
      <c r="A325" s="384"/>
      <c r="B325" s="384"/>
      <c r="C325" s="384"/>
      <c r="D325" s="384"/>
      <c r="E325" s="384"/>
      <c r="F325" s="384"/>
      <c r="G325" s="475"/>
      <c r="H325" s="384"/>
      <c r="I325" s="384"/>
      <c r="J325" s="384"/>
      <c r="K325" s="384"/>
      <c r="L325" s="384"/>
      <c r="M325" s="384"/>
      <c r="N325" s="384"/>
      <c r="O325" s="384"/>
      <c r="P325" s="384"/>
      <c r="Q325" s="384"/>
      <c r="R325" s="384"/>
      <c r="S325" s="384"/>
      <c r="T325" s="384"/>
      <c r="U325" s="384"/>
      <c r="V325" s="384"/>
      <c r="W325" s="384"/>
      <c r="X325" s="384"/>
      <c r="Y325" s="384"/>
      <c r="Z325" s="384"/>
      <c r="AA325" s="384"/>
    </row>
    <row r="326">
      <c r="A326" s="384"/>
      <c r="B326" s="384"/>
      <c r="C326" s="384"/>
      <c r="D326" s="384"/>
      <c r="E326" s="384"/>
      <c r="F326" s="384"/>
      <c r="G326" s="475"/>
      <c r="H326" s="384"/>
      <c r="I326" s="384"/>
      <c r="J326" s="384"/>
      <c r="K326" s="384"/>
      <c r="L326" s="384"/>
      <c r="M326" s="384"/>
      <c r="N326" s="384"/>
      <c r="O326" s="384"/>
      <c r="P326" s="384"/>
      <c r="Q326" s="384"/>
      <c r="R326" s="384"/>
      <c r="S326" s="384"/>
      <c r="T326" s="384"/>
      <c r="U326" s="384"/>
      <c r="V326" s="384"/>
      <c r="W326" s="384"/>
      <c r="X326" s="384"/>
      <c r="Y326" s="384"/>
      <c r="Z326" s="384"/>
      <c r="AA326" s="384"/>
    </row>
    <row r="327">
      <c r="A327" s="384"/>
      <c r="B327" s="384"/>
      <c r="C327" s="384"/>
      <c r="D327" s="384"/>
      <c r="E327" s="384"/>
      <c r="F327" s="384"/>
      <c r="G327" s="475"/>
      <c r="H327" s="384"/>
      <c r="I327" s="384"/>
      <c r="J327" s="384"/>
      <c r="K327" s="384"/>
      <c r="L327" s="384"/>
      <c r="M327" s="384"/>
      <c r="N327" s="384"/>
      <c r="O327" s="384"/>
      <c r="P327" s="384"/>
      <c r="Q327" s="384"/>
      <c r="R327" s="384"/>
      <c r="S327" s="384"/>
      <c r="T327" s="384"/>
      <c r="U327" s="384"/>
      <c r="V327" s="384"/>
      <c r="W327" s="384"/>
      <c r="X327" s="384"/>
      <c r="Y327" s="384"/>
      <c r="Z327" s="384"/>
      <c r="AA327" s="384"/>
    </row>
    <row r="328">
      <c r="A328" s="384"/>
      <c r="B328" s="384"/>
      <c r="C328" s="384"/>
      <c r="D328" s="384"/>
      <c r="E328" s="384"/>
      <c r="F328" s="384"/>
      <c r="G328" s="475"/>
      <c r="H328" s="384"/>
      <c r="I328" s="384"/>
      <c r="J328" s="384"/>
      <c r="K328" s="384"/>
      <c r="L328" s="384"/>
      <c r="M328" s="384"/>
      <c r="N328" s="384"/>
      <c r="O328" s="384"/>
      <c r="P328" s="384"/>
      <c r="Q328" s="384"/>
      <c r="R328" s="384"/>
      <c r="S328" s="384"/>
      <c r="T328" s="384"/>
      <c r="U328" s="384"/>
      <c r="V328" s="384"/>
      <c r="W328" s="384"/>
      <c r="X328" s="384"/>
      <c r="Y328" s="384"/>
      <c r="Z328" s="384"/>
      <c r="AA328" s="384"/>
    </row>
    <row r="329">
      <c r="A329" s="384"/>
      <c r="B329" s="384"/>
      <c r="C329" s="384"/>
      <c r="D329" s="384"/>
      <c r="E329" s="384"/>
      <c r="F329" s="384"/>
      <c r="G329" s="475"/>
      <c r="H329" s="384"/>
      <c r="I329" s="384"/>
      <c r="J329" s="384"/>
      <c r="K329" s="384"/>
      <c r="L329" s="384"/>
      <c r="M329" s="384"/>
      <c r="N329" s="384"/>
      <c r="O329" s="384"/>
      <c r="P329" s="384"/>
      <c r="Q329" s="384"/>
      <c r="R329" s="384"/>
      <c r="S329" s="384"/>
      <c r="T329" s="384"/>
      <c r="U329" s="384"/>
      <c r="V329" s="384"/>
      <c r="W329" s="384"/>
      <c r="X329" s="384"/>
      <c r="Y329" s="384"/>
      <c r="Z329" s="384"/>
      <c r="AA329" s="384"/>
    </row>
    <row r="330">
      <c r="A330" s="384"/>
      <c r="B330" s="384"/>
      <c r="C330" s="384"/>
      <c r="D330" s="384"/>
      <c r="E330" s="384"/>
      <c r="F330" s="384"/>
      <c r="G330" s="475"/>
      <c r="H330" s="384"/>
      <c r="I330" s="384"/>
      <c r="J330" s="384"/>
      <c r="K330" s="384"/>
      <c r="L330" s="384"/>
      <c r="M330" s="384"/>
      <c r="N330" s="384"/>
      <c r="O330" s="384"/>
      <c r="P330" s="384"/>
      <c r="Q330" s="384"/>
      <c r="R330" s="384"/>
      <c r="S330" s="384"/>
      <c r="T330" s="384"/>
      <c r="U330" s="384"/>
      <c r="V330" s="384"/>
      <c r="W330" s="384"/>
      <c r="X330" s="384"/>
      <c r="Y330" s="384"/>
      <c r="Z330" s="384"/>
      <c r="AA330" s="384"/>
    </row>
    <row r="331">
      <c r="A331" s="384"/>
      <c r="B331" s="384"/>
      <c r="C331" s="384"/>
      <c r="D331" s="384"/>
      <c r="E331" s="384"/>
      <c r="F331" s="384"/>
      <c r="G331" s="475"/>
      <c r="H331" s="384"/>
      <c r="I331" s="384"/>
      <c r="J331" s="384"/>
      <c r="K331" s="384"/>
      <c r="L331" s="384"/>
      <c r="M331" s="384"/>
      <c r="N331" s="384"/>
      <c r="O331" s="384"/>
      <c r="P331" s="384"/>
      <c r="Q331" s="384"/>
      <c r="R331" s="384"/>
      <c r="S331" s="384"/>
      <c r="T331" s="384"/>
      <c r="U331" s="384"/>
      <c r="V331" s="384"/>
      <c r="W331" s="384"/>
      <c r="X331" s="384"/>
      <c r="Y331" s="384"/>
      <c r="Z331" s="384"/>
      <c r="AA331" s="384"/>
    </row>
    <row r="332">
      <c r="A332" s="384"/>
      <c r="B332" s="384"/>
      <c r="C332" s="384"/>
      <c r="D332" s="384"/>
      <c r="E332" s="384"/>
      <c r="F332" s="384"/>
      <c r="G332" s="475"/>
      <c r="H332" s="384"/>
      <c r="I332" s="384"/>
      <c r="J332" s="384"/>
      <c r="K332" s="384"/>
      <c r="L332" s="384"/>
      <c r="M332" s="384"/>
      <c r="N332" s="384"/>
      <c r="O332" s="384"/>
      <c r="P332" s="384"/>
      <c r="Q332" s="384"/>
      <c r="R332" s="384"/>
      <c r="S332" s="384"/>
      <c r="T332" s="384"/>
      <c r="U332" s="384"/>
      <c r="V332" s="384"/>
      <c r="W332" s="384"/>
      <c r="X332" s="384"/>
      <c r="Y332" s="384"/>
      <c r="Z332" s="384"/>
      <c r="AA332" s="384"/>
    </row>
    <row r="333">
      <c r="A333" s="384"/>
      <c r="B333" s="384"/>
      <c r="C333" s="384"/>
      <c r="D333" s="384"/>
      <c r="E333" s="384"/>
      <c r="F333" s="384"/>
      <c r="G333" s="475"/>
      <c r="H333" s="384"/>
      <c r="I333" s="384"/>
      <c r="J333" s="384"/>
      <c r="K333" s="384"/>
      <c r="L333" s="384"/>
      <c r="M333" s="384"/>
      <c r="N333" s="384"/>
      <c r="O333" s="384"/>
      <c r="P333" s="384"/>
      <c r="Q333" s="384"/>
      <c r="R333" s="384"/>
      <c r="S333" s="384"/>
      <c r="T333" s="384"/>
      <c r="U333" s="384"/>
      <c r="V333" s="384"/>
      <c r="W333" s="384"/>
      <c r="X333" s="384"/>
      <c r="Y333" s="384"/>
      <c r="Z333" s="384"/>
      <c r="AA333" s="384"/>
    </row>
    <row r="334">
      <c r="A334" s="384"/>
      <c r="B334" s="384"/>
      <c r="C334" s="384"/>
      <c r="D334" s="384"/>
      <c r="E334" s="384"/>
      <c r="F334" s="384"/>
      <c r="G334" s="475"/>
      <c r="H334" s="384"/>
      <c r="I334" s="384"/>
      <c r="J334" s="384"/>
      <c r="K334" s="384"/>
      <c r="L334" s="384"/>
      <c r="M334" s="384"/>
      <c r="N334" s="384"/>
      <c r="O334" s="384"/>
      <c r="P334" s="384"/>
      <c r="Q334" s="384"/>
      <c r="R334" s="384"/>
      <c r="S334" s="384"/>
      <c r="T334" s="384"/>
      <c r="U334" s="384"/>
      <c r="V334" s="384"/>
      <c r="W334" s="384"/>
      <c r="X334" s="384"/>
      <c r="Y334" s="384"/>
      <c r="Z334" s="384"/>
      <c r="AA334" s="384"/>
    </row>
    <row r="335">
      <c r="A335" s="384"/>
      <c r="B335" s="384"/>
      <c r="C335" s="384"/>
      <c r="D335" s="384"/>
      <c r="E335" s="384"/>
      <c r="F335" s="384"/>
      <c r="G335" s="475"/>
      <c r="H335" s="384"/>
      <c r="I335" s="384"/>
      <c r="J335" s="384"/>
      <c r="K335" s="384"/>
      <c r="L335" s="384"/>
      <c r="M335" s="384"/>
      <c r="N335" s="384"/>
      <c r="O335" s="384"/>
      <c r="P335" s="384"/>
      <c r="Q335" s="384"/>
      <c r="R335" s="384"/>
      <c r="S335" s="384"/>
      <c r="T335" s="384"/>
      <c r="U335" s="384"/>
      <c r="V335" s="384"/>
      <c r="W335" s="384"/>
      <c r="X335" s="384"/>
      <c r="Y335" s="384"/>
      <c r="Z335" s="384"/>
      <c r="AA335" s="384"/>
    </row>
    <row r="336">
      <c r="A336" s="384"/>
      <c r="B336" s="384"/>
      <c r="C336" s="384"/>
      <c r="D336" s="384"/>
      <c r="E336" s="384"/>
      <c r="F336" s="384"/>
      <c r="G336" s="475"/>
      <c r="H336" s="384"/>
      <c r="I336" s="384"/>
      <c r="J336" s="384"/>
      <c r="K336" s="384"/>
      <c r="L336" s="384"/>
      <c r="M336" s="384"/>
      <c r="N336" s="384"/>
      <c r="O336" s="384"/>
      <c r="P336" s="384"/>
      <c r="Q336" s="384"/>
      <c r="R336" s="384"/>
      <c r="S336" s="384"/>
      <c r="T336" s="384"/>
      <c r="U336" s="384"/>
      <c r="V336" s="384"/>
      <c r="W336" s="384"/>
      <c r="X336" s="384"/>
      <c r="Y336" s="384"/>
      <c r="Z336" s="384"/>
      <c r="AA336" s="384"/>
    </row>
    <row r="337">
      <c r="A337" s="384"/>
      <c r="B337" s="384"/>
      <c r="C337" s="384"/>
      <c r="D337" s="384"/>
      <c r="E337" s="384"/>
      <c r="F337" s="384"/>
      <c r="G337" s="475"/>
      <c r="H337" s="384"/>
      <c r="I337" s="384"/>
      <c r="J337" s="384"/>
      <c r="K337" s="384"/>
      <c r="L337" s="384"/>
      <c r="M337" s="384"/>
      <c r="N337" s="384"/>
      <c r="O337" s="384"/>
      <c r="P337" s="384"/>
      <c r="Q337" s="384"/>
      <c r="R337" s="384"/>
      <c r="S337" s="384"/>
      <c r="T337" s="384"/>
      <c r="U337" s="384"/>
      <c r="V337" s="384"/>
      <c r="W337" s="384"/>
      <c r="X337" s="384"/>
      <c r="Y337" s="384"/>
      <c r="Z337" s="384"/>
      <c r="AA337" s="384"/>
    </row>
    <row r="338">
      <c r="A338" s="384"/>
      <c r="B338" s="384"/>
      <c r="C338" s="384"/>
      <c r="D338" s="384"/>
      <c r="E338" s="384"/>
      <c r="F338" s="384"/>
      <c r="G338" s="475"/>
      <c r="H338" s="384"/>
      <c r="I338" s="384"/>
      <c r="J338" s="384"/>
      <c r="K338" s="384"/>
      <c r="L338" s="384"/>
      <c r="M338" s="384"/>
      <c r="N338" s="384"/>
      <c r="O338" s="384"/>
      <c r="P338" s="384"/>
      <c r="Q338" s="384"/>
      <c r="R338" s="384"/>
      <c r="S338" s="384"/>
      <c r="T338" s="384"/>
      <c r="U338" s="384"/>
      <c r="V338" s="384"/>
      <c r="W338" s="384"/>
      <c r="X338" s="384"/>
      <c r="Y338" s="384"/>
      <c r="Z338" s="384"/>
      <c r="AA338" s="384"/>
    </row>
    <row r="339">
      <c r="A339" s="384"/>
      <c r="B339" s="384"/>
      <c r="C339" s="384"/>
      <c r="D339" s="384"/>
      <c r="E339" s="384"/>
      <c r="F339" s="384"/>
      <c r="G339" s="475"/>
      <c r="H339" s="384"/>
      <c r="I339" s="384"/>
      <c r="J339" s="384"/>
      <c r="K339" s="384"/>
      <c r="L339" s="384"/>
      <c r="M339" s="384"/>
      <c r="N339" s="384"/>
      <c r="O339" s="384"/>
      <c r="P339" s="384"/>
      <c r="Q339" s="384"/>
      <c r="R339" s="384"/>
      <c r="S339" s="384"/>
      <c r="T339" s="384"/>
      <c r="U339" s="384"/>
      <c r="V339" s="384"/>
      <c r="W339" s="384"/>
      <c r="X339" s="384"/>
      <c r="Y339" s="384"/>
      <c r="Z339" s="384"/>
      <c r="AA339" s="384"/>
    </row>
    <row r="340">
      <c r="A340" s="384"/>
      <c r="B340" s="384"/>
      <c r="C340" s="384"/>
      <c r="D340" s="384"/>
      <c r="E340" s="384"/>
      <c r="F340" s="384"/>
      <c r="G340" s="475"/>
      <c r="H340" s="384"/>
      <c r="I340" s="384"/>
      <c r="J340" s="384"/>
      <c r="K340" s="384"/>
      <c r="L340" s="384"/>
      <c r="M340" s="384"/>
      <c r="N340" s="384"/>
      <c r="O340" s="384"/>
      <c r="P340" s="384"/>
      <c r="Q340" s="384"/>
      <c r="R340" s="384"/>
      <c r="S340" s="384"/>
      <c r="T340" s="384"/>
      <c r="U340" s="384"/>
      <c r="V340" s="384"/>
      <c r="W340" s="384"/>
      <c r="X340" s="384"/>
      <c r="Y340" s="384"/>
      <c r="Z340" s="384"/>
      <c r="AA340" s="384"/>
    </row>
    <row r="341">
      <c r="A341" s="384"/>
      <c r="B341" s="384"/>
      <c r="C341" s="384"/>
      <c r="D341" s="384"/>
      <c r="E341" s="384"/>
      <c r="F341" s="384"/>
      <c r="G341" s="475"/>
      <c r="H341" s="384"/>
      <c r="I341" s="384"/>
      <c r="J341" s="384"/>
      <c r="K341" s="384"/>
      <c r="L341" s="384"/>
      <c r="M341" s="384"/>
      <c r="N341" s="384"/>
      <c r="O341" s="384"/>
      <c r="P341" s="384"/>
      <c r="Q341" s="384"/>
      <c r="R341" s="384"/>
      <c r="S341" s="384"/>
      <c r="T341" s="384"/>
      <c r="U341" s="384"/>
      <c r="V341" s="384"/>
      <c r="W341" s="384"/>
      <c r="X341" s="384"/>
      <c r="Y341" s="384"/>
      <c r="Z341" s="384"/>
      <c r="AA341" s="384"/>
    </row>
    <row r="342">
      <c r="A342" s="384"/>
      <c r="B342" s="384"/>
      <c r="C342" s="384"/>
      <c r="D342" s="384"/>
      <c r="E342" s="384"/>
      <c r="F342" s="384"/>
      <c r="G342" s="475"/>
      <c r="H342" s="384"/>
      <c r="I342" s="384"/>
      <c r="J342" s="384"/>
      <c r="K342" s="384"/>
      <c r="L342" s="384"/>
      <c r="M342" s="384"/>
      <c r="N342" s="384"/>
      <c r="O342" s="384"/>
      <c r="P342" s="384"/>
      <c r="Q342" s="384"/>
      <c r="R342" s="384"/>
      <c r="S342" s="384"/>
      <c r="T342" s="384"/>
      <c r="U342" s="384"/>
      <c r="V342" s="384"/>
      <c r="W342" s="384"/>
      <c r="X342" s="384"/>
      <c r="Y342" s="384"/>
      <c r="Z342" s="384"/>
      <c r="AA342" s="384"/>
    </row>
    <row r="343">
      <c r="A343" s="384"/>
      <c r="B343" s="384"/>
      <c r="C343" s="384"/>
      <c r="D343" s="384"/>
      <c r="E343" s="384"/>
      <c r="F343" s="384"/>
      <c r="G343" s="475"/>
      <c r="H343" s="384"/>
      <c r="I343" s="384"/>
      <c r="J343" s="384"/>
      <c r="K343" s="384"/>
      <c r="L343" s="384"/>
      <c r="M343" s="384"/>
      <c r="N343" s="384"/>
      <c r="O343" s="384"/>
      <c r="P343" s="384"/>
      <c r="Q343" s="384"/>
      <c r="R343" s="384"/>
      <c r="S343" s="384"/>
      <c r="T343" s="384"/>
      <c r="U343" s="384"/>
      <c r="V343" s="384"/>
      <c r="W343" s="384"/>
      <c r="X343" s="384"/>
      <c r="Y343" s="384"/>
      <c r="Z343" s="384"/>
      <c r="AA343" s="384"/>
    </row>
    <row r="344">
      <c r="A344" s="384"/>
      <c r="B344" s="384"/>
      <c r="C344" s="384"/>
      <c r="D344" s="384"/>
      <c r="E344" s="384"/>
      <c r="F344" s="384"/>
      <c r="G344" s="475"/>
      <c r="H344" s="384"/>
      <c r="I344" s="384"/>
      <c r="J344" s="384"/>
      <c r="K344" s="384"/>
      <c r="L344" s="384"/>
      <c r="M344" s="384"/>
      <c r="N344" s="384"/>
      <c r="O344" s="384"/>
      <c r="P344" s="384"/>
      <c r="Q344" s="384"/>
      <c r="R344" s="384"/>
      <c r="S344" s="384"/>
      <c r="T344" s="384"/>
      <c r="U344" s="384"/>
      <c r="V344" s="384"/>
      <c r="W344" s="384"/>
      <c r="X344" s="384"/>
      <c r="Y344" s="384"/>
      <c r="Z344" s="384"/>
      <c r="AA344" s="384"/>
    </row>
    <row r="345">
      <c r="A345" s="384"/>
      <c r="B345" s="384"/>
      <c r="C345" s="384"/>
      <c r="D345" s="384"/>
      <c r="E345" s="384"/>
      <c r="F345" s="384"/>
      <c r="G345" s="475"/>
      <c r="H345" s="384"/>
      <c r="I345" s="384"/>
      <c r="J345" s="384"/>
      <c r="K345" s="384"/>
      <c r="L345" s="384"/>
      <c r="M345" s="384"/>
      <c r="N345" s="384"/>
      <c r="O345" s="384"/>
      <c r="P345" s="384"/>
      <c r="Q345" s="384"/>
      <c r="R345" s="384"/>
      <c r="S345" s="384"/>
      <c r="T345" s="384"/>
      <c r="U345" s="384"/>
      <c r="V345" s="384"/>
      <c r="W345" s="384"/>
      <c r="X345" s="384"/>
      <c r="Y345" s="384"/>
      <c r="Z345" s="384"/>
      <c r="AA345" s="384"/>
    </row>
    <row r="346">
      <c r="A346" s="384"/>
      <c r="B346" s="384"/>
      <c r="C346" s="384"/>
      <c r="D346" s="384"/>
      <c r="E346" s="384"/>
      <c r="F346" s="384"/>
      <c r="G346" s="475"/>
      <c r="H346" s="384"/>
      <c r="I346" s="384"/>
      <c r="J346" s="384"/>
      <c r="K346" s="384"/>
      <c r="L346" s="384"/>
      <c r="M346" s="384"/>
      <c r="N346" s="384"/>
      <c r="O346" s="384"/>
      <c r="P346" s="384"/>
      <c r="Q346" s="384"/>
      <c r="R346" s="384"/>
      <c r="S346" s="384"/>
      <c r="T346" s="384"/>
      <c r="U346" s="384"/>
      <c r="V346" s="384"/>
      <c r="W346" s="384"/>
      <c r="X346" s="384"/>
      <c r="Y346" s="384"/>
      <c r="Z346" s="384"/>
      <c r="AA346" s="384"/>
    </row>
    <row r="347">
      <c r="A347" s="384"/>
      <c r="B347" s="384"/>
      <c r="C347" s="384"/>
      <c r="D347" s="384"/>
      <c r="E347" s="384"/>
      <c r="F347" s="384"/>
      <c r="G347" s="475"/>
      <c r="H347" s="384"/>
      <c r="I347" s="384"/>
      <c r="J347" s="384"/>
      <c r="K347" s="384"/>
      <c r="L347" s="384"/>
      <c r="M347" s="384"/>
      <c r="N347" s="384"/>
      <c r="O347" s="384"/>
      <c r="P347" s="384"/>
      <c r="Q347" s="384"/>
      <c r="R347" s="384"/>
      <c r="S347" s="384"/>
      <c r="T347" s="384"/>
      <c r="U347" s="384"/>
      <c r="V347" s="384"/>
      <c r="W347" s="384"/>
      <c r="X347" s="384"/>
      <c r="Y347" s="384"/>
      <c r="Z347" s="384"/>
      <c r="AA347" s="384"/>
    </row>
    <row r="348">
      <c r="A348" s="384"/>
      <c r="B348" s="384"/>
      <c r="C348" s="384"/>
      <c r="D348" s="384"/>
      <c r="E348" s="384"/>
      <c r="F348" s="384"/>
      <c r="G348" s="475"/>
      <c r="H348" s="384"/>
      <c r="I348" s="384"/>
      <c r="J348" s="384"/>
      <c r="K348" s="384"/>
      <c r="L348" s="384"/>
      <c r="M348" s="384"/>
      <c r="N348" s="384"/>
      <c r="O348" s="384"/>
      <c r="P348" s="384"/>
      <c r="Q348" s="384"/>
      <c r="R348" s="384"/>
      <c r="S348" s="384"/>
      <c r="T348" s="384"/>
      <c r="U348" s="384"/>
      <c r="V348" s="384"/>
      <c r="W348" s="384"/>
      <c r="X348" s="384"/>
      <c r="Y348" s="384"/>
      <c r="Z348" s="384"/>
      <c r="AA348" s="384"/>
    </row>
    <row r="349">
      <c r="A349" s="384"/>
      <c r="B349" s="384"/>
      <c r="C349" s="384"/>
      <c r="D349" s="384"/>
      <c r="E349" s="384"/>
      <c r="F349" s="384"/>
      <c r="G349" s="475"/>
      <c r="H349" s="384"/>
      <c r="I349" s="384"/>
      <c r="J349" s="384"/>
      <c r="K349" s="384"/>
      <c r="L349" s="384"/>
      <c r="M349" s="384"/>
      <c r="N349" s="384"/>
      <c r="O349" s="384"/>
      <c r="P349" s="384"/>
      <c r="Q349" s="384"/>
      <c r="R349" s="384"/>
      <c r="S349" s="384"/>
      <c r="T349" s="384"/>
      <c r="U349" s="384"/>
      <c r="V349" s="384"/>
      <c r="W349" s="384"/>
      <c r="X349" s="384"/>
      <c r="Y349" s="384"/>
      <c r="Z349" s="384"/>
      <c r="AA349" s="384"/>
    </row>
    <row r="350">
      <c r="A350" s="384"/>
      <c r="B350" s="384"/>
      <c r="C350" s="384"/>
      <c r="D350" s="384"/>
      <c r="E350" s="384"/>
      <c r="F350" s="384"/>
      <c r="G350" s="475"/>
      <c r="H350" s="384"/>
      <c r="I350" s="384"/>
      <c r="J350" s="384"/>
      <c r="K350" s="384"/>
      <c r="L350" s="384"/>
      <c r="M350" s="384"/>
      <c r="N350" s="384"/>
      <c r="O350" s="384"/>
      <c r="P350" s="384"/>
      <c r="Q350" s="384"/>
      <c r="R350" s="384"/>
      <c r="S350" s="384"/>
      <c r="T350" s="384"/>
      <c r="U350" s="384"/>
      <c r="V350" s="384"/>
      <c r="W350" s="384"/>
      <c r="X350" s="384"/>
      <c r="Y350" s="384"/>
      <c r="Z350" s="384"/>
      <c r="AA350" s="384"/>
    </row>
    <row r="351">
      <c r="A351" s="384"/>
      <c r="B351" s="384"/>
      <c r="C351" s="384"/>
      <c r="D351" s="384"/>
      <c r="E351" s="384"/>
      <c r="F351" s="384"/>
      <c r="G351" s="475"/>
      <c r="H351" s="384"/>
      <c r="I351" s="384"/>
      <c r="J351" s="384"/>
      <c r="K351" s="384"/>
      <c r="L351" s="384"/>
      <c r="M351" s="384"/>
      <c r="N351" s="384"/>
      <c r="O351" s="384"/>
      <c r="P351" s="384"/>
      <c r="Q351" s="384"/>
      <c r="R351" s="384"/>
      <c r="S351" s="384"/>
      <c r="T351" s="384"/>
      <c r="U351" s="384"/>
      <c r="V351" s="384"/>
      <c r="W351" s="384"/>
      <c r="X351" s="384"/>
      <c r="Y351" s="384"/>
      <c r="Z351" s="384"/>
      <c r="AA351" s="384"/>
    </row>
    <row r="352">
      <c r="A352" s="384"/>
      <c r="B352" s="384"/>
      <c r="C352" s="384"/>
      <c r="D352" s="384"/>
      <c r="E352" s="384"/>
      <c r="F352" s="384"/>
      <c r="G352" s="475"/>
      <c r="H352" s="384"/>
      <c r="I352" s="384"/>
      <c r="J352" s="384"/>
      <c r="K352" s="384"/>
      <c r="L352" s="384"/>
      <c r="M352" s="384"/>
      <c r="N352" s="384"/>
      <c r="O352" s="384"/>
      <c r="P352" s="384"/>
      <c r="Q352" s="384"/>
      <c r="R352" s="384"/>
      <c r="S352" s="384"/>
      <c r="T352" s="384"/>
      <c r="U352" s="384"/>
      <c r="V352" s="384"/>
      <c r="W352" s="384"/>
      <c r="X352" s="384"/>
      <c r="Y352" s="384"/>
      <c r="Z352" s="384"/>
      <c r="AA352" s="384"/>
    </row>
    <row r="353">
      <c r="A353" s="384"/>
      <c r="B353" s="384"/>
      <c r="C353" s="384"/>
      <c r="D353" s="384"/>
      <c r="E353" s="384"/>
      <c r="F353" s="384"/>
      <c r="G353" s="475"/>
      <c r="H353" s="384"/>
      <c r="I353" s="384"/>
      <c r="J353" s="384"/>
      <c r="K353" s="384"/>
      <c r="L353" s="384"/>
      <c r="M353" s="384"/>
      <c r="N353" s="384"/>
      <c r="O353" s="384"/>
      <c r="P353" s="384"/>
      <c r="Q353" s="384"/>
      <c r="R353" s="384"/>
      <c r="S353" s="384"/>
      <c r="T353" s="384"/>
      <c r="U353" s="384"/>
      <c r="V353" s="384"/>
      <c r="W353" s="384"/>
      <c r="X353" s="384"/>
      <c r="Y353" s="384"/>
      <c r="Z353" s="384"/>
      <c r="AA353" s="384"/>
    </row>
    <row r="354">
      <c r="A354" s="384"/>
      <c r="B354" s="384"/>
      <c r="C354" s="384"/>
      <c r="D354" s="384"/>
      <c r="E354" s="384"/>
      <c r="F354" s="384"/>
      <c r="G354" s="475"/>
      <c r="H354" s="384"/>
      <c r="I354" s="384"/>
      <c r="J354" s="384"/>
      <c r="K354" s="384"/>
      <c r="L354" s="384"/>
      <c r="M354" s="384"/>
      <c r="N354" s="384"/>
      <c r="O354" s="384"/>
      <c r="P354" s="384"/>
      <c r="Q354" s="384"/>
      <c r="R354" s="384"/>
      <c r="S354" s="384"/>
      <c r="T354" s="384"/>
      <c r="U354" s="384"/>
      <c r="V354" s="384"/>
      <c r="W354" s="384"/>
      <c r="X354" s="384"/>
      <c r="Y354" s="384"/>
      <c r="Z354" s="384"/>
      <c r="AA354" s="384"/>
    </row>
    <row r="355">
      <c r="A355" s="384"/>
      <c r="B355" s="384"/>
      <c r="C355" s="384"/>
      <c r="D355" s="384"/>
      <c r="E355" s="384"/>
      <c r="F355" s="384"/>
      <c r="G355" s="475"/>
      <c r="H355" s="384"/>
      <c r="I355" s="384"/>
      <c r="J355" s="384"/>
      <c r="K355" s="384"/>
      <c r="L355" s="384"/>
      <c r="M355" s="384"/>
      <c r="N355" s="384"/>
      <c r="O355" s="384"/>
      <c r="P355" s="384"/>
      <c r="Q355" s="384"/>
      <c r="R355" s="384"/>
      <c r="S355" s="384"/>
      <c r="T355" s="384"/>
      <c r="U355" s="384"/>
      <c r="V355" s="384"/>
      <c r="W355" s="384"/>
      <c r="X355" s="384"/>
      <c r="Y355" s="384"/>
      <c r="Z355" s="384"/>
      <c r="AA355" s="384"/>
    </row>
    <row r="356">
      <c r="A356" s="384"/>
      <c r="B356" s="384"/>
      <c r="C356" s="384"/>
      <c r="D356" s="384"/>
      <c r="E356" s="384"/>
      <c r="F356" s="384"/>
      <c r="G356" s="475"/>
      <c r="H356" s="384"/>
      <c r="I356" s="384"/>
      <c r="J356" s="384"/>
      <c r="K356" s="384"/>
      <c r="L356" s="384"/>
      <c r="M356" s="384"/>
      <c r="N356" s="384"/>
      <c r="O356" s="384"/>
      <c r="P356" s="384"/>
      <c r="Q356" s="384"/>
      <c r="R356" s="384"/>
      <c r="S356" s="384"/>
      <c r="T356" s="384"/>
      <c r="U356" s="384"/>
      <c r="V356" s="384"/>
      <c r="W356" s="384"/>
      <c r="X356" s="384"/>
      <c r="Y356" s="384"/>
      <c r="Z356" s="384"/>
      <c r="AA356" s="384"/>
    </row>
    <row r="357">
      <c r="A357" s="384"/>
      <c r="B357" s="384"/>
      <c r="C357" s="384"/>
      <c r="D357" s="384"/>
      <c r="E357" s="384"/>
      <c r="F357" s="384"/>
      <c r="G357" s="475"/>
      <c r="H357" s="384"/>
      <c r="I357" s="384"/>
      <c r="J357" s="384"/>
      <c r="K357" s="384"/>
      <c r="L357" s="384"/>
      <c r="M357" s="384"/>
      <c r="N357" s="384"/>
      <c r="O357" s="384"/>
      <c r="P357" s="384"/>
      <c r="Q357" s="384"/>
      <c r="R357" s="384"/>
      <c r="S357" s="384"/>
      <c r="T357" s="384"/>
      <c r="U357" s="384"/>
      <c r="V357" s="384"/>
      <c r="W357" s="384"/>
      <c r="X357" s="384"/>
      <c r="Y357" s="384"/>
      <c r="Z357" s="384"/>
      <c r="AA357" s="384"/>
    </row>
    <row r="358">
      <c r="A358" s="384"/>
      <c r="B358" s="384"/>
      <c r="C358" s="384"/>
      <c r="D358" s="384"/>
      <c r="E358" s="384"/>
      <c r="F358" s="384"/>
      <c r="G358" s="475"/>
      <c r="H358" s="384"/>
      <c r="I358" s="384"/>
      <c r="J358" s="384"/>
      <c r="K358" s="384"/>
      <c r="L358" s="384"/>
      <c r="M358" s="384"/>
      <c r="N358" s="384"/>
      <c r="O358" s="384"/>
      <c r="P358" s="384"/>
      <c r="Q358" s="384"/>
      <c r="R358" s="384"/>
      <c r="S358" s="384"/>
      <c r="T358" s="384"/>
      <c r="U358" s="384"/>
      <c r="V358" s="384"/>
      <c r="W358" s="384"/>
      <c r="X358" s="384"/>
      <c r="Y358" s="384"/>
      <c r="Z358" s="384"/>
      <c r="AA358" s="384"/>
    </row>
    <row r="359">
      <c r="A359" s="384"/>
      <c r="B359" s="384"/>
      <c r="C359" s="384"/>
      <c r="D359" s="384"/>
      <c r="E359" s="384"/>
      <c r="F359" s="384"/>
      <c r="G359" s="475"/>
      <c r="H359" s="384"/>
      <c r="I359" s="384"/>
      <c r="J359" s="384"/>
      <c r="K359" s="384"/>
      <c r="L359" s="384"/>
      <c r="M359" s="384"/>
      <c r="N359" s="384"/>
      <c r="O359" s="384"/>
      <c r="P359" s="384"/>
      <c r="Q359" s="384"/>
      <c r="R359" s="384"/>
      <c r="S359" s="384"/>
      <c r="T359" s="384"/>
      <c r="U359" s="384"/>
      <c r="V359" s="384"/>
      <c r="W359" s="384"/>
      <c r="X359" s="384"/>
      <c r="Y359" s="384"/>
      <c r="Z359" s="384"/>
      <c r="AA359" s="384"/>
    </row>
    <row r="360">
      <c r="A360" s="384"/>
      <c r="B360" s="384"/>
      <c r="C360" s="384"/>
      <c r="D360" s="384"/>
      <c r="E360" s="384"/>
      <c r="F360" s="384"/>
      <c r="G360" s="475"/>
      <c r="H360" s="384"/>
      <c r="I360" s="384"/>
      <c r="J360" s="384"/>
      <c r="K360" s="384"/>
      <c r="L360" s="384"/>
      <c r="M360" s="384"/>
      <c r="N360" s="384"/>
      <c r="O360" s="384"/>
      <c r="P360" s="384"/>
      <c r="Q360" s="384"/>
      <c r="R360" s="384"/>
      <c r="S360" s="384"/>
      <c r="T360" s="384"/>
      <c r="U360" s="384"/>
      <c r="V360" s="384"/>
      <c r="W360" s="384"/>
      <c r="X360" s="384"/>
      <c r="Y360" s="384"/>
      <c r="Z360" s="384"/>
      <c r="AA360" s="384"/>
    </row>
    <row r="361">
      <c r="A361" s="384"/>
      <c r="B361" s="384"/>
      <c r="C361" s="384"/>
      <c r="D361" s="384"/>
      <c r="E361" s="384"/>
      <c r="F361" s="384"/>
      <c r="G361" s="475"/>
      <c r="H361" s="384"/>
      <c r="I361" s="384"/>
      <c r="J361" s="384"/>
      <c r="K361" s="384"/>
      <c r="L361" s="384"/>
      <c r="M361" s="384"/>
      <c r="N361" s="384"/>
      <c r="O361" s="384"/>
      <c r="P361" s="384"/>
      <c r="Q361" s="384"/>
      <c r="R361" s="384"/>
      <c r="S361" s="384"/>
      <c r="T361" s="384"/>
      <c r="U361" s="384"/>
      <c r="V361" s="384"/>
      <c r="W361" s="384"/>
      <c r="X361" s="384"/>
      <c r="Y361" s="384"/>
      <c r="Z361" s="384"/>
      <c r="AA361" s="384"/>
    </row>
    <row r="362">
      <c r="A362" s="384"/>
      <c r="B362" s="384"/>
      <c r="C362" s="384"/>
      <c r="D362" s="384"/>
      <c r="E362" s="384"/>
      <c r="F362" s="384"/>
      <c r="G362" s="475"/>
      <c r="H362" s="384"/>
      <c r="I362" s="384"/>
      <c r="J362" s="384"/>
      <c r="K362" s="384"/>
      <c r="L362" s="384"/>
      <c r="M362" s="384"/>
      <c r="N362" s="384"/>
      <c r="O362" s="384"/>
      <c r="P362" s="384"/>
      <c r="Q362" s="384"/>
      <c r="R362" s="384"/>
      <c r="S362" s="384"/>
      <c r="T362" s="384"/>
      <c r="U362" s="384"/>
      <c r="V362" s="384"/>
      <c r="W362" s="384"/>
      <c r="X362" s="384"/>
      <c r="Y362" s="384"/>
      <c r="Z362" s="384"/>
      <c r="AA362" s="384"/>
    </row>
    <row r="363">
      <c r="A363" s="384"/>
      <c r="B363" s="384"/>
      <c r="C363" s="384"/>
      <c r="D363" s="384"/>
      <c r="E363" s="384"/>
      <c r="F363" s="384"/>
      <c r="G363" s="475"/>
      <c r="H363" s="384"/>
      <c r="I363" s="384"/>
      <c r="J363" s="384"/>
      <c r="K363" s="384"/>
      <c r="L363" s="384"/>
      <c r="M363" s="384"/>
      <c r="N363" s="384"/>
      <c r="O363" s="384"/>
      <c r="P363" s="384"/>
      <c r="Q363" s="384"/>
      <c r="R363" s="384"/>
      <c r="S363" s="384"/>
      <c r="T363" s="384"/>
      <c r="U363" s="384"/>
      <c r="V363" s="384"/>
      <c r="W363" s="384"/>
      <c r="X363" s="384"/>
      <c r="Y363" s="384"/>
      <c r="Z363" s="384"/>
      <c r="AA363" s="384"/>
    </row>
    <row r="364">
      <c r="A364" s="384"/>
      <c r="B364" s="384"/>
      <c r="C364" s="384"/>
      <c r="D364" s="384"/>
      <c r="E364" s="384"/>
      <c r="F364" s="384"/>
      <c r="G364" s="475"/>
      <c r="H364" s="384"/>
      <c r="I364" s="384"/>
      <c r="J364" s="384"/>
      <c r="K364" s="384"/>
      <c r="L364" s="384"/>
      <c r="M364" s="384"/>
      <c r="N364" s="384"/>
      <c r="O364" s="384"/>
      <c r="P364" s="384"/>
      <c r="Q364" s="384"/>
      <c r="R364" s="384"/>
      <c r="S364" s="384"/>
      <c r="T364" s="384"/>
      <c r="U364" s="384"/>
      <c r="V364" s="384"/>
      <c r="W364" s="384"/>
      <c r="X364" s="384"/>
      <c r="Y364" s="384"/>
      <c r="Z364" s="384"/>
      <c r="AA364" s="384"/>
    </row>
    <row r="365">
      <c r="A365" s="384"/>
      <c r="B365" s="384"/>
      <c r="C365" s="384"/>
      <c r="D365" s="384"/>
      <c r="E365" s="384"/>
      <c r="F365" s="384"/>
      <c r="G365" s="475"/>
      <c r="H365" s="384"/>
      <c r="I365" s="384"/>
      <c r="J365" s="384"/>
      <c r="K365" s="384"/>
      <c r="L365" s="384"/>
      <c r="M365" s="384"/>
      <c r="N365" s="384"/>
      <c r="O365" s="384"/>
      <c r="P365" s="384"/>
      <c r="Q365" s="384"/>
      <c r="R365" s="384"/>
      <c r="S365" s="384"/>
      <c r="T365" s="384"/>
      <c r="U365" s="384"/>
      <c r="V365" s="384"/>
      <c r="W365" s="384"/>
      <c r="X365" s="384"/>
      <c r="Y365" s="384"/>
      <c r="Z365" s="384"/>
      <c r="AA365" s="384"/>
    </row>
    <row r="366">
      <c r="A366" s="384"/>
      <c r="B366" s="384"/>
      <c r="C366" s="384"/>
      <c r="D366" s="384"/>
      <c r="E366" s="384"/>
      <c r="F366" s="384"/>
      <c r="G366" s="475"/>
      <c r="H366" s="384"/>
      <c r="I366" s="384"/>
      <c r="J366" s="384"/>
      <c r="K366" s="384"/>
      <c r="L366" s="384"/>
      <c r="M366" s="384"/>
      <c r="N366" s="384"/>
      <c r="O366" s="384"/>
      <c r="P366" s="384"/>
      <c r="Q366" s="384"/>
      <c r="R366" s="384"/>
      <c r="S366" s="384"/>
      <c r="T366" s="384"/>
      <c r="U366" s="384"/>
      <c r="V366" s="384"/>
      <c r="W366" s="384"/>
      <c r="X366" s="384"/>
      <c r="Y366" s="384"/>
      <c r="Z366" s="384"/>
      <c r="AA366" s="384"/>
    </row>
    <row r="367">
      <c r="A367" s="384"/>
      <c r="B367" s="384"/>
      <c r="C367" s="384"/>
      <c r="D367" s="384"/>
      <c r="E367" s="384"/>
      <c r="F367" s="384"/>
      <c r="G367" s="475"/>
      <c r="H367" s="384"/>
      <c r="I367" s="384"/>
      <c r="J367" s="384"/>
      <c r="K367" s="384"/>
      <c r="L367" s="384"/>
      <c r="M367" s="384"/>
      <c r="N367" s="384"/>
      <c r="O367" s="384"/>
      <c r="P367" s="384"/>
      <c r="Q367" s="384"/>
      <c r="R367" s="384"/>
      <c r="S367" s="384"/>
      <c r="T367" s="384"/>
      <c r="U367" s="384"/>
      <c r="V367" s="384"/>
      <c r="W367" s="384"/>
      <c r="X367" s="384"/>
      <c r="Y367" s="384"/>
      <c r="Z367" s="384"/>
      <c r="AA367" s="384"/>
    </row>
    <row r="368">
      <c r="A368" s="384"/>
      <c r="B368" s="384"/>
      <c r="C368" s="384"/>
      <c r="D368" s="384"/>
      <c r="E368" s="384"/>
      <c r="F368" s="384"/>
      <c r="G368" s="475"/>
      <c r="H368" s="384"/>
      <c r="I368" s="384"/>
      <c r="J368" s="384"/>
      <c r="K368" s="384"/>
      <c r="L368" s="384"/>
      <c r="M368" s="384"/>
      <c r="N368" s="384"/>
      <c r="O368" s="384"/>
      <c r="P368" s="384"/>
      <c r="Q368" s="384"/>
      <c r="R368" s="384"/>
      <c r="S368" s="384"/>
      <c r="T368" s="384"/>
      <c r="U368" s="384"/>
      <c r="V368" s="384"/>
      <c r="W368" s="384"/>
      <c r="X368" s="384"/>
      <c r="Y368" s="384"/>
      <c r="Z368" s="384"/>
      <c r="AA368" s="384"/>
    </row>
    <row r="369">
      <c r="A369" s="384"/>
      <c r="B369" s="384"/>
      <c r="C369" s="384"/>
      <c r="D369" s="384"/>
      <c r="E369" s="384"/>
      <c r="F369" s="384"/>
      <c r="G369" s="475"/>
      <c r="H369" s="384"/>
      <c r="I369" s="384"/>
      <c r="J369" s="384"/>
      <c r="K369" s="384"/>
      <c r="L369" s="384"/>
      <c r="M369" s="384"/>
      <c r="N369" s="384"/>
      <c r="O369" s="384"/>
      <c r="P369" s="384"/>
      <c r="Q369" s="384"/>
      <c r="R369" s="384"/>
      <c r="S369" s="384"/>
      <c r="T369" s="384"/>
      <c r="U369" s="384"/>
      <c r="V369" s="384"/>
      <c r="W369" s="384"/>
      <c r="X369" s="384"/>
      <c r="Y369" s="384"/>
      <c r="Z369" s="384"/>
      <c r="AA369" s="384"/>
    </row>
    <row r="370">
      <c r="A370" s="384"/>
      <c r="B370" s="384"/>
      <c r="C370" s="384"/>
      <c r="D370" s="384"/>
      <c r="E370" s="384"/>
      <c r="F370" s="384"/>
      <c r="G370" s="475"/>
      <c r="H370" s="384"/>
      <c r="I370" s="384"/>
      <c r="J370" s="384"/>
      <c r="K370" s="384"/>
      <c r="L370" s="384"/>
      <c r="M370" s="384"/>
      <c r="N370" s="384"/>
      <c r="O370" s="384"/>
      <c r="P370" s="384"/>
      <c r="Q370" s="384"/>
      <c r="R370" s="384"/>
      <c r="S370" s="384"/>
      <c r="T370" s="384"/>
      <c r="U370" s="384"/>
      <c r="V370" s="384"/>
      <c r="W370" s="384"/>
      <c r="X370" s="384"/>
      <c r="Y370" s="384"/>
      <c r="Z370" s="384"/>
      <c r="AA370" s="384"/>
    </row>
    <row r="371">
      <c r="A371" s="384"/>
      <c r="B371" s="384"/>
      <c r="C371" s="384"/>
      <c r="D371" s="384"/>
      <c r="E371" s="384"/>
      <c r="F371" s="384"/>
      <c r="G371" s="475"/>
      <c r="H371" s="384"/>
      <c r="I371" s="384"/>
      <c r="J371" s="384"/>
      <c r="K371" s="384"/>
      <c r="L371" s="384"/>
      <c r="M371" s="384"/>
      <c r="N371" s="384"/>
      <c r="O371" s="384"/>
      <c r="P371" s="384"/>
      <c r="Q371" s="384"/>
      <c r="R371" s="384"/>
      <c r="S371" s="384"/>
      <c r="T371" s="384"/>
      <c r="U371" s="384"/>
      <c r="V371" s="384"/>
      <c r="W371" s="384"/>
      <c r="X371" s="384"/>
      <c r="Y371" s="384"/>
      <c r="Z371" s="384"/>
      <c r="AA371" s="384"/>
    </row>
    <row r="372">
      <c r="A372" s="384"/>
      <c r="B372" s="384"/>
      <c r="C372" s="384"/>
      <c r="D372" s="384"/>
      <c r="E372" s="384"/>
      <c r="F372" s="384"/>
      <c r="G372" s="475"/>
      <c r="H372" s="384"/>
      <c r="I372" s="384"/>
      <c r="J372" s="384"/>
      <c r="K372" s="384"/>
      <c r="L372" s="384"/>
      <c r="M372" s="384"/>
      <c r="N372" s="384"/>
      <c r="O372" s="384"/>
      <c r="P372" s="384"/>
      <c r="Q372" s="384"/>
      <c r="R372" s="384"/>
      <c r="S372" s="384"/>
      <c r="T372" s="384"/>
      <c r="U372" s="384"/>
      <c r="V372" s="384"/>
      <c r="W372" s="384"/>
      <c r="X372" s="384"/>
      <c r="Y372" s="384"/>
      <c r="Z372" s="384"/>
      <c r="AA372" s="384"/>
    </row>
    <row r="373">
      <c r="A373" s="384"/>
      <c r="B373" s="384"/>
      <c r="C373" s="384"/>
      <c r="D373" s="384"/>
      <c r="E373" s="384"/>
      <c r="F373" s="384"/>
      <c r="G373" s="475"/>
      <c r="H373" s="384"/>
      <c r="I373" s="384"/>
      <c r="J373" s="384"/>
      <c r="K373" s="384"/>
      <c r="L373" s="384"/>
      <c r="M373" s="384"/>
      <c r="N373" s="384"/>
      <c r="O373" s="384"/>
      <c r="P373" s="384"/>
      <c r="Q373" s="384"/>
      <c r="R373" s="384"/>
      <c r="S373" s="384"/>
      <c r="T373" s="384"/>
      <c r="U373" s="384"/>
      <c r="V373" s="384"/>
      <c r="W373" s="384"/>
      <c r="X373" s="384"/>
      <c r="Y373" s="384"/>
      <c r="Z373" s="384"/>
      <c r="AA373" s="384"/>
    </row>
    <row r="374">
      <c r="A374" s="384"/>
      <c r="B374" s="384"/>
      <c r="C374" s="384"/>
      <c r="D374" s="384"/>
      <c r="E374" s="384"/>
      <c r="F374" s="384"/>
      <c r="G374" s="475"/>
      <c r="H374" s="384"/>
      <c r="I374" s="384"/>
      <c r="J374" s="384"/>
      <c r="K374" s="384"/>
      <c r="L374" s="384"/>
      <c r="M374" s="384"/>
      <c r="N374" s="384"/>
      <c r="O374" s="384"/>
      <c r="P374" s="384"/>
      <c r="Q374" s="384"/>
      <c r="R374" s="384"/>
      <c r="S374" s="384"/>
      <c r="T374" s="384"/>
      <c r="U374" s="384"/>
      <c r="V374" s="384"/>
      <c r="W374" s="384"/>
      <c r="X374" s="384"/>
      <c r="Y374" s="384"/>
      <c r="Z374" s="384"/>
      <c r="AA374" s="384"/>
    </row>
    <row r="375">
      <c r="A375" s="384"/>
      <c r="B375" s="384"/>
      <c r="C375" s="384"/>
      <c r="D375" s="384"/>
      <c r="E375" s="384"/>
      <c r="F375" s="384"/>
      <c r="G375" s="475"/>
      <c r="H375" s="384"/>
      <c r="I375" s="384"/>
      <c r="J375" s="384"/>
      <c r="K375" s="384"/>
      <c r="L375" s="384"/>
      <c r="M375" s="384"/>
      <c r="N375" s="384"/>
      <c r="O375" s="384"/>
      <c r="P375" s="384"/>
      <c r="Q375" s="384"/>
      <c r="R375" s="384"/>
      <c r="S375" s="384"/>
      <c r="T375" s="384"/>
      <c r="U375" s="384"/>
      <c r="V375" s="384"/>
      <c r="W375" s="384"/>
      <c r="X375" s="384"/>
      <c r="Y375" s="384"/>
      <c r="Z375" s="384"/>
      <c r="AA375" s="384"/>
    </row>
    <row r="376">
      <c r="A376" s="384"/>
      <c r="B376" s="384"/>
      <c r="C376" s="384"/>
      <c r="D376" s="384"/>
      <c r="E376" s="384"/>
      <c r="F376" s="384"/>
      <c r="G376" s="475"/>
      <c r="H376" s="384"/>
      <c r="I376" s="384"/>
      <c r="J376" s="384"/>
      <c r="K376" s="384"/>
      <c r="L376" s="384"/>
      <c r="M376" s="384"/>
      <c r="N376" s="384"/>
      <c r="O376" s="384"/>
      <c r="P376" s="384"/>
      <c r="Q376" s="384"/>
      <c r="R376" s="384"/>
      <c r="S376" s="384"/>
      <c r="T376" s="384"/>
      <c r="U376" s="384"/>
      <c r="V376" s="384"/>
      <c r="W376" s="384"/>
      <c r="X376" s="384"/>
      <c r="Y376" s="384"/>
      <c r="Z376" s="384"/>
      <c r="AA376" s="384"/>
    </row>
    <row r="377">
      <c r="A377" s="384"/>
      <c r="B377" s="384"/>
      <c r="C377" s="384"/>
      <c r="D377" s="384"/>
      <c r="E377" s="384"/>
      <c r="F377" s="384"/>
      <c r="G377" s="475"/>
      <c r="H377" s="384"/>
      <c r="I377" s="384"/>
      <c r="J377" s="384"/>
      <c r="K377" s="384"/>
      <c r="L377" s="384"/>
      <c r="M377" s="384"/>
      <c r="N377" s="384"/>
      <c r="O377" s="384"/>
      <c r="P377" s="384"/>
      <c r="Q377" s="384"/>
      <c r="R377" s="384"/>
      <c r="S377" s="384"/>
      <c r="T377" s="384"/>
      <c r="U377" s="384"/>
      <c r="V377" s="384"/>
      <c r="W377" s="384"/>
      <c r="X377" s="384"/>
      <c r="Y377" s="384"/>
      <c r="Z377" s="384"/>
      <c r="AA377" s="384"/>
    </row>
    <row r="378">
      <c r="A378" s="384"/>
      <c r="B378" s="384"/>
      <c r="C378" s="384"/>
      <c r="D378" s="384"/>
      <c r="E378" s="384"/>
      <c r="F378" s="384"/>
      <c r="G378" s="475"/>
      <c r="H378" s="384"/>
      <c r="I378" s="384"/>
      <c r="J378" s="384"/>
      <c r="K378" s="384"/>
      <c r="L378" s="384"/>
      <c r="M378" s="384"/>
      <c r="N378" s="384"/>
      <c r="O378" s="384"/>
      <c r="P378" s="384"/>
      <c r="Q378" s="384"/>
      <c r="R378" s="384"/>
      <c r="S378" s="384"/>
      <c r="T378" s="384"/>
      <c r="U378" s="384"/>
      <c r="V378" s="384"/>
      <c r="W378" s="384"/>
      <c r="X378" s="384"/>
      <c r="Y378" s="384"/>
      <c r="Z378" s="384"/>
      <c r="AA378" s="384"/>
    </row>
    <row r="379">
      <c r="A379" s="384"/>
      <c r="B379" s="384"/>
      <c r="C379" s="384"/>
      <c r="D379" s="384"/>
      <c r="E379" s="384"/>
      <c r="F379" s="384"/>
      <c r="G379" s="475"/>
      <c r="H379" s="384"/>
      <c r="I379" s="384"/>
      <c r="J379" s="384"/>
      <c r="K379" s="384"/>
      <c r="L379" s="384"/>
      <c r="M379" s="384"/>
      <c r="N379" s="384"/>
      <c r="O379" s="384"/>
      <c r="P379" s="384"/>
      <c r="Q379" s="384"/>
      <c r="R379" s="384"/>
      <c r="S379" s="384"/>
      <c r="T379" s="384"/>
      <c r="U379" s="384"/>
      <c r="V379" s="384"/>
      <c r="W379" s="384"/>
      <c r="X379" s="384"/>
      <c r="Y379" s="384"/>
      <c r="Z379" s="384"/>
      <c r="AA379" s="384"/>
    </row>
    <row r="380">
      <c r="A380" s="384"/>
      <c r="B380" s="384"/>
      <c r="C380" s="384"/>
      <c r="D380" s="384"/>
      <c r="E380" s="384"/>
      <c r="F380" s="384"/>
      <c r="G380" s="475"/>
      <c r="H380" s="384"/>
      <c r="I380" s="384"/>
      <c r="J380" s="384"/>
      <c r="K380" s="384"/>
      <c r="L380" s="384"/>
      <c r="M380" s="384"/>
      <c r="N380" s="384"/>
      <c r="O380" s="384"/>
      <c r="P380" s="384"/>
      <c r="Q380" s="384"/>
      <c r="R380" s="384"/>
      <c r="S380" s="384"/>
      <c r="T380" s="384"/>
      <c r="U380" s="384"/>
      <c r="V380" s="384"/>
      <c r="W380" s="384"/>
      <c r="X380" s="384"/>
      <c r="Y380" s="384"/>
      <c r="Z380" s="384"/>
      <c r="AA380" s="384"/>
    </row>
    <row r="381">
      <c r="A381" s="384"/>
      <c r="B381" s="384"/>
      <c r="C381" s="384"/>
      <c r="D381" s="384"/>
      <c r="E381" s="384"/>
      <c r="F381" s="384"/>
      <c r="G381" s="475"/>
      <c r="H381" s="384"/>
      <c r="I381" s="384"/>
      <c r="J381" s="384"/>
      <c r="K381" s="384"/>
      <c r="L381" s="384"/>
      <c r="M381" s="384"/>
      <c r="N381" s="384"/>
      <c r="O381" s="384"/>
      <c r="P381" s="384"/>
      <c r="Q381" s="384"/>
      <c r="R381" s="384"/>
      <c r="S381" s="384"/>
      <c r="T381" s="384"/>
      <c r="U381" s="384"/>
      <c r="V381" s="384"/>
      <c r="W381" s="384"/>
      <c r="X381" s="384"/>
      <c r="Y381" s="384"/>
      <c r="Z381" s="384"/>
      <c r="AA381" s="384"/>
    </row>
    <row r="382">
      <c r="A382" s="384"/>
      <c r="B382" s="384"/>
      <c r="C382" s="384"/>
      <c r="D382" s="384"/>
      <c r="E382" s="384"/>
      <c r="F382" s="384"/>
      <c r="G382" s="475"/>
      <c r="H382" s="384"/>
      <c r="I382" s="384"/>
      <c r="J382" s="384"/>
      <c r="K382" s="384"/>
      <c r="L382" s="384"/>
      <c r="M382" s="384"/>
      <c r="N382" s="384"/>
      <c r="O382" s="384"/>
      <c r="P382" s="384"/>
      <c r="Q382" s="384"/>
      <c r="R382" s="384"/>
      <c r="S382" s="384"/>
      <c r="T382" s="384"/>
      <c r="U382" s="384"/>
      <c r="V382" s="384"/>
      <c r="W382" s="384"/>
      <c r="X382" s="384"/>
      <c r="Y382" s="384"/>
      <c r="Z382" s="384"/>
      <c r="AA382" s="384"/>
    </row>
    <row r="383">
      <c r="A383" s="384"/>
      <c r="B383" s="384"/>
      <c r="C383" s="384"/>
      <c r="D383" s="384"/>
      <c r="E383" s="384"/>
      <c r="F383" s="384"/>
      <c r="G383" s="475"/>
      <c r="H383" s="384"/>
      <c r="I383" s="384"/>
      <c r="J383" s="384"/>
      <c r="K383" s="384"/>
      <c r="L383" s="384"/>
      <c r="M383" s="384"/>
      <c r="N383" s="384"/>
      <c r="O383" s="384"/>
      <c r="P383" s="384"/>
      <c r="Q383" s="384"/>
      <c r="R383" s="384"/>
      <c r="S383" s="384"/>
      <c r="T383" s="384"/>
      <c r="U383" s="384"/>
      <c r="V383" s="384"/>
      <c r="W383" s="384"/>
      <c r="X383" s="384"/>
      <c r="Y383" s="384"/>
      <c r="Z383" s="384"/>
      <c r="AA383" s="384"/>
    </row>
    <row r="384">
      <c r="A384" s="384"/>
      <c r="B384" s="384"/>
      <c r="C384" s="384"/>
      <c r="D384" s="384"/>
      <c r="E384" s="384"/>
      <c r="F384" s="384"/>
      <c r="G384" s="475"/>
      <c r="H384" s="384"/>
      <c r="I384" s="384"/>
      <c r="J384" s="384"/>
      <c r="K384" s="384"/>
      <c r="L384" s="384"/>
      <c r="M384" s="384"/>
      <c r="N384" s="384"/>
      <c r="O384" s="384"/>
      <c r="P384" s="384"/>
      <c r="Q384" s="384"/>
      <c r="R384" s="384"/>
      <c r="S384" s="384"/>
      <c r="T384" s="384"/>
      <c r="U384" s="384"/>
      <c r="V384" s="384"/>
      <c r="W384" s="384"/>
      <c r="X384" s="384"/>
      <c r="Y384" s="384"/>
      <c r="Z384" s="384"/>
      <c r="AA384" s="384"/>
    </row>
    <row r="385">
      <c r="A385" s="384"/>
      <c r="B385" s="384"/>
      <c r="C385" s="384"/>
      <c r="D385" s="384"/>
      <c r="E385" s="384"/>
      <c r="F385" s="384"/>
      <c r="G385" s="475"/>
      <c r="H385" s="384"/>
      <c r="I385" s="384"/>
      <c r="J385" s="384"/>
      <c r="K385" s="384"/>
      <c r="L385" s="384"/>
      <c r="M385" s="384"/>
      <c r="N385" s="384"/>
      <c r="O385" s="384"/>
      <c r="P385" s="384"/>
      <c r="Q385" s="384"/>
      <c r="R385" s="384"/>
      <c r="S385" s="384"/>
      <c r="T385" s="384"/>
      <c r="U385" s="384"/>
      <c r="V385" s="384"/>
      <c r="W385" s="384"/>
      <c r="X385" s="384"/>
      <c r="Y385" s="384"/>
      <c r="Z385" s="384"/>
      <c r="AA385" s="384"/>
    </row>
    <row r="386">
      <c r="A386" s="384"/>
      <c r="B386" s="384"/>
      <c r="C386" s="384"/>
      <c r="D386" s="384"/>
      <c r="E386" s="384"/>
      <c r="F386" s="384"/>
      <c r="G386" s="475"/>
      <c r="H386" s="384"/>
      <c r="I386" s="384"/>
      <c r="J386" s="384"/>
      <c r="K386" s="384"/>
      <c r="L386" s="384"/>
      <c r="M386" s="384"/>
      <c r="N386" s="384"/>
      <c r="O386" s="384"/>
      <c r="P386" s="384"/>
      <c r="Q386" s="384"/>
      <c r="R386" s="384"/>
      <c r="S386" s="384"/>
      <c r="T386" s="384"/>
      <c r="U386" s="384"/>
      <c r="V386" s="384"/>
      <c r="W386" s="384"/>
      <c r="X386" s="384"/>
      <c r="Y386" s="384"/>
      <c r="Z386" s="384"/>
      <c r="AA386" s="384"/>
    </row>
    <row r="387">
      <c r="A387" s="384"/>
      <c r="B387" s="384"/>
      <c r="C387" s="384"/>
      <c r="D387" s="384"/>
      <c r="E387" s="384"/>
      <c r="F387" s="384"/>
      <c r="G387" s="475"/>
      <c r="H387" s="384"/>
      <c r="I387" s="384"/>
      <c r="J387" s="384"/>
      <c r="K387" s="384"/>
      <c r="L387" s="384"/>
      <c r="M387" s="384"/>
      <c r="N387" s="384"/>
      <c r="O387" s="384"/>
      <c r="P387" s="384"/>
      <c r="Q387" s="384"/>
      <c r="R387" s="384"/>
      <c r="S387" s="384"/>
      <c r="T387" s="384"/>
      <c r="U387" s="384"/>
      <c r="V387" s="384"/>
      <c r="W387" s="384"/>
      <c r="X387" s="384"/>
      <c r="Y387" s="384"/>
      <c r="Z387" s="384"/>
      <c r="AA387" s="384"/>
    </row>
    <row r="388">
      <c r="A388" s="384"/>
      <c r="B388" s="384"/>
      <c r="C388" s="384"/>
      <c r="D388" s="384"/>
      <c r="E388" s="384"/>
      <c r="F388" s="384"/>
      <c r="G388" s="475"/>
      <c r="H388" s="384"/>
      <c r="I388" s="384"/>
      <c r="J388" s="384"/>
      <c r="K388" s="384"/>
      <c r="L388" s="384"/>
      <c r="M388" s="384"/>
      <c r="N388" s="384"/>
      <c r="O388" s="384"/>
      <c r="P388" s="384"/>
      <c r="Q388" s="384"/>
      <c r="R388" s="384"/>
      <c r="S388" s="384"/>
      <c r="T388" s="384"/>
      <c r="U388" s="384"/>
      <c r="V388" s="384"/>
      <c r="W388" s="384"/>
      <c r="X388" s="384"/>
      <c r="Y388" s="384"/>
      <c r="Z388" s="384"/>
      <c r="AA388" s="384"/>
    </row>
    <row r="389">
      <c r="A389" s="384"/>
      <c r="B389" s="384"/>
      <c r="C389" s="384"/>
      <c r="D389" s="384"/>
      <c r="E389" s="384"/>
      <c r="F389" s="384"/>
      <c r="G389" s="475"/>
      <c r="H389" s="384"/>
      <c r="I389" s="384"/>
      <c r="J389" s="384"/>
      <c r="K389" s="384"/>
      <c r="L389" s="384"/>
      <c r="M389" s="384"/>
      <c r="N389" s="384"/>
      <c r="O389" s="384"/>
      <c r="P389" s="384"/>
      <c r="Q389" s="384"/>
      <c r="R389" s="384"/>
      <c r="S389" s="384"/>
      <c r="T389" s="384"/>
      <c r="U389" s="384"/>
      <c r="V389" s="384"/>
      <c r="W389" s="384"/>
      <c r="X389" s="384"/>
      <c r="Y389" s="384"/>
      <c r="Z389" s="384"/>
      <c r="AA389" s="384"/>
    </row>
    <row r="390">
      <c r="A390" s="384"/>
      <c r="B390" s="384"/>
      <c r="C390" s="384"/>
      <c r="D390" s="384"/>
      <c r="E390" s="384"/>
      <c r="F390" s="384"/>
      <c r="G390" s="475"/>
      <c r="H390" s="384"/>
      <c r="I390" s="384"/>
      <c r="J390" s="384"/>
      <c r="K390" s="384"/>
      <c r="L390" s="384"/>
      <c r="M390" s="384"/>
      <c r="N390" s="384"/>
      <c r="O390" s="384"/>
      <c r="P390" s="384"/>
      <c r="Q390" s="384"/>
      <c r="R390" s="384"/>
      <c r="S390" s="384"/>
      <c r="T390" s="384"/>
      <c r="U390" s="384"/>
      <c r="V390" s="384"/>
      <c r="W390" s="384"/>
      <c r="X390" s="384"/>
      <c r="Y390" s="384"/>
      <c r="Z390" s="384"/>
      <c r="AA390" s="384"/>
    </row>
    <row r="391">
      <c r="A391" s="384"/>
      <c r="B391" s="384"/>
      <c r="C391" s="384"/>
      <c r="D391" s="384"/>
      <c r="E391" s="384"/>
      <c r="F391" s="384"/>
      <c r="G391" s="475"/>
      <c r="H391" s="384"/>
      <c r="I391" s="384"/>
      <c r="J391" s="384"/>
      <c r="K391" s="384"/>
      <c r="L391" s="384"/>
      <c r="M391" s="384"/>
      <c r="N391" s="384"/>
      <c r="O391" s="384"/>
      <c r="P391" s="384"/>
      <c r="Q391" s="384"/>
      <c r="R391" s="384"/>
      <c r="S391" s="384"/>
      <c r="T391" s="384"/>
      <c r="U391" s="384"/>
      <c r="V391" s="384"/>
      <c r="W391" s="384"/>
      <c r="X391" s="384"/>
      <c r="Y391" s="384"/>
      <c r="Z391" s="384"/>
      <c r="AA391" s="384"/>
    </row>
    <row r="392">
      <c r="A392" s="384"/>
      <c r="B392" s="384"/>
      <c r="C392" s="384"/>
      <c r="D392" s="384"/>
      <c r="E392" s="384"/>
      <c r="F392" s="384"/>
      <c r="G392" s="475"/>
      <c r="H392" s="384"/>
      <c r="I392" s="384"/>
      <c r="J392" s="384"/>
      <c r="K392" s="384"/>
      <c r="L392" s="384"/>
      <c r="M392" s="384"/>
      <c r="N392" s="384"/>
      <c r="O392" s="384"/>
      <c r="P392" s="384"/>
      <c r="Q392" s="384"/>
      <c r="R392" s="384"/>
      <c r="S392" s="384"/>
      <c r="T392" s="384"/>
      <c r="U392" s="384"/>
      <c r="V392" s="384"/>
      <c r="W392" s="384"/>
      <c r="X392" s="384"/>
      <c r="Y392" s="384"/>
      <c r="Z392" s="384"/>
      <c r="AA392" s="384"/>
    </row>
    <row r="393">
      <c r="A393" s="384"/>
      <c r="B393" s="384"/>
      <c r="C393" s="384"/>
      <c r="D393" s="384"/>
      <c r="E393" s="384"/>
      <c r="F393" s="384"/>
      <c r="G393" s="475"/>
      <c r="H393" s="384"/>
      <c r="I393" s="384"/>
      <c r="J393" s="384"/>
      <c r="K393" s="384"/>
      <c r="L393" s="384"/>
      <c r="M393" s="384"/>
      <c r="N393" s="384"/>
      <c r="O393" s="384"/>
      <c r="P393" s="384"/>
      <c r="Q393" s="384"/>
      <c r="R393" s="384"/>
      <c r="S393" s="384"/>
      <c r="T393" s="384"/>
      <c r="U393" s="384"/>
      <c r="V393" s="384"/>
      <c r="W393" s="384"/>
      <c r="X393" s="384"/>
      <c r="Y393" s="384"/>
      <c r="Z393" s="384"/>
      <c r="AA393" s="384"/>
    </row>
    <row r="394">
      <c r="A394" s="384"/>
      <c r="B394" s="384"/>
      <c r="C394" s="384"/>
      <c r="D394" s="384"/>
      <c r="E394" s="384"/>
      <c r="F394" s="384"/>
      <c r="G394" s="475"/>
      <c r="H394" s="384"/>
      <c r="I394" s="384"/>
      <c r="J394" s="384"/>
      <c r="K394" s="384"/>
      <c r="L394" s="384"/>
      <c r="M394" s="384"/>
      <c r="N394" s="384"/>
      <c r="O394" s="384"/>
      <c r="P394" s="384"/>
      <c r="Q394" s="384"/>
      <c r="R394" s="384"/>
      <c r="S394" s="384"/>
      <c r="T394" s="384"/>
      <c r="U394" s="384"/>
      <c r="V394" s="384"/>
      <c r="W394" s="384"/>
      <c r="X394" s="384"/>
      <c r="Y394" s="384"/>
      <c r="Z394" s="384"/>
      <c r="AA394" s="384"/>
    </row>
    <row r="395">
      <c r="A395" s="384"/>
      <c r="B395" s="384"/>
      <c r="C395" s="384"/>
      <c r="D395" s="384"/>
      <c r="E395" s="384"/>
      <c r="F395" s="384"/>
      <c r="G395" s="475"/>
      <c r="H395" s="384"/>
      <c r="I395" s="384"/>
      <c r="J395" s="384"/>
      <c r="K395" s="384"/>
      <c r="L395" s="384"/>
      <c r="M395" s="384"/>
      <c r="N395" s="384"/>
      <c r="O395" s="384"/>
      <c r="P395" s="384"/>
      <c r="Q395" s="384"/>
      <c r="R395" s="384"/>
      <c r="S395" s="384"/>
      <c r="T395" s="384"/>
      <c r="U395" s="384"/>
      <c r="V395" s="384"/>
      <c r="W395" s="384"/>
      <c r="X395" s="384"/>
      <c r="Y395" s="384"/>
      <c r="Z395" s="384"/>
      <c r="AA395" s="384"/>
    </row>
    <row r="396">
      <c r="A396" s="384"/>
      <c r="B396" s="384"/>
      <c r="C396" s="384"/>
      <c r="D396" s="384"/>
      <c r="E396" s="384"/>
      <c r="F396" s="384"/>
      <c r="G396" s="475"/>
      <c r="H396" s="384"/>
      <c r="I396" s="384"/>
      <c r="J396" s="384"/>
      <c r="K396" s="384"/>
      <c r="L396" s="384"/>
      <c r="M396" s="384"/>
      <c r="N396" s="384"/>
      <c r="O396" s="384"/>
      <c r="P396" s="384"/>
      <c r="Q396" s="384"/>
      <c r="R396" s="384"/>
      <c r="S396" s="384"/>
      <c r="T396" s="384"/>
      <c r="U396" s="384"/>
      <c r="V396" s="384"/>
      <c r="W396" s="384"/>
      <c r="X396" s="384"/>
      <c r="Y396" s="384"/>
      <c r="Z396" s="384"/>
      <c r="AA396" s="384"/>
    </row>
    <row r="397">
      <c r="A397" s="384"/>
      <c r="B397" s="384"/>
      <c r="C397" s="384"/>
      <c r="D397" s="384"/>
      <c r="E397" s="384"/>
      <c r="F397" s="384"/>
      <c r="G397" s="475"/>
      <c r="H397" s="384"/>
      <c r="I397" s="384"/>
      <c r="J397" s="384"/>
      <c r="K397" s="384"/>
      <c r="L397" s="384"/>
      <c r="M397" s="384"/>
      <c r="N397" s="384"/>
      <c r="O397" s="384"/>
      <c r="P397" s="384"/>
      <c r="Q397" s="384"/>
      <c r="R397" s="384"/>
      <c r="S397" s="384"/>
      <c r="T397" s="384"/>
      <c r="U397" s="384"/>
      <c r="V397" s="384"/>
      <c r="W397" s="384"/>
      <c r="X397" s="384"/>
      <c r="Y397" s="384"/>
      <c r="Z397" s="384"/>
      <c r="AA397" s="384"/>
    </row>
    <row r="398">
      <c r="A398" s="384"/>
      <c r="B398" s="384"/>
      <c r="C398" s="384"/>
      <c r="D398" s="384"/>
      <c r="E398" s="384"/>
      <c r="F398" s="384"/>
      <c r="G398" s="475"/>
      <c r="H398" s="384"/>
      <c r="I398" s="384"/>
      <c r="J398" s="384"/>
      <c r="K398" s="384"/>
      <c r="L398" s="384"/>
      <c r="M398" s="384"/>
      <c r="N398" s="384"/>
      <c r="O398" s="384"/>
      <c r="P398" s="384"/>
      <c r="Q398" s="384"/>
      <c r="R398" s="384"/>
      <c r="S398" s="384"/>
      <c r="T398" s="384"/>
      <c r="U398" s="384"/>
      <c r="V398" s="384"/>
      <c r="W398" s="384"/>
      <c r="X398" s="384"/>
      <c r="Y398" s="384"/>
      <c r="Z398" s="384"/>
      <c r="AA398" s="384"/>
    </row>
    <row r="399">
      <c r="A399" s="384"/>
      <c r="B399" s="384"/>
      <c r="C399" s="384"/>
      <c r="D399" s="384"/>
      <c r="E399" s="384"/>
      <c r="F399" s="384"/>
      <c r="G399" s="475"/>
      <c r="H399" s="384"/>
      <c r="I399" s="384"/>
      <c r="J399" s="384"/>
      <c r="K399" s="384"/>
      <c r="L399" s="384"/>
      <c r="M399" s="384"/>
      <c r="N399" s="384"/>
      <c r="O399" s="384"/>
      <c r="P399" s="384"/>
      <c r="Q399" s="384"/>
      <c r="R399" s="384"/>
      <c r="S399" s="384"/>
      <c r="T399" s="384"/>
      <c r="U399" s="384"/>
      <c r="V399" s="384"/>
      <c r="W399" s="384"/>
      <c r="X399" s="384"/>
      <c r="Y399" s="384"/>
      <c r="Z399" s="384"/>
      <c r="AA399" s="384"/>
    </row>
    <row r="400">
      <c r="A400" s="384"/>
      <c r="B400" s="384"/>
      <c r="C400" s="384"/>
      <c r="D400" s="384"/>
      <c r="E400" s="384"/>
      <c r="F400" s="384"/>
      <c r="G400" s="475"/>
      <c r="H400" s="384"/>
      <c r="I400" s="384"/>
      <c r="J400" s="384"/>
      <c r="K400" s="384"/>
      <c r="L400" s="384"/>
      <c r="M400" s="384"/>
      <c r="N400" s="384"/>
      <c r="O400" s="384"/>
      <c r="P400" s="384"/>
      <c r="Q400" s="384"/>
      <c r="R400" s="384"/>
      <c r="S400" s="384"/>
      <c r="T400" s="384"/>
      <c r="U400" s="384"/>
      <c r="V400" s="384"/>
      <c r="W400" s="384"/>
      <c r="X400" s="384"/>
      <c r="Y400" s="384"/>
      <c r="Z400" s="384"/>
      <c r="AA400" s="384"/>
    </row>
    <row r="401">
      <c r="A401" s="384"/>
      <c r="B401" s="384"/>
      <c r="C401" s="384"/>
      <c r="D401" s="384"/>
      <c r="E401" s="384"/>
      <c r="F401" s="384"/>
      <c r="G401" s="475"/>
      <c r="H401" s="384"/>
      <c r="I401" s="384"/>
      <c r="J401" s="384"/>
      <c r="K401" s="384"/>
      <c r="L401" s="384"/>
      <c r="M401" s="384"/>
      <c r="N401" s="384"/>
      <c r="O401" s="384"/>
      <c r="P401" s="384"/>
      <c r="Q401" s="384"/>
      <c r="R401" s="384"/>
      <c r="S401" s="384"/>
      <c r="T401" s="384"/>
      <c r="U401" s="384"/>
      <c r="V401" s="384"/>
      <c r="W401" s="384"/>
      <c r="X401" s="384"/>
      <c r="Y401" s="384"/>
      <c r="Z401" s="384"/>
      <c r="AA401" s="384"/>
    </row>
    <row r="402">
      <c r="A402" s="384"/>
      <c r="B402" s="384"/>
      <c r="C402" s="384"/>
      <c r="D402" s="384"/>
      <c r="E402" s="384"/>
      <c r="F402" s="384"/>
      <c r="G402" s="475"/>
      <c r="H402" s="384"/>
      <c r="I402" s="384"/>
      <c r="J402" s="384"/>
      <c r="K402" s="384"/>
      <c r="L402" s="384"/>
      <c r="M402" s="384"/>
      <c r="N402" s="384"/>
      <c r="O402" s="384"/>
      <c r="P402" s="384"/>
      <c r="Q402" s="384"/>
      <c r="R402" s="384"/>
      <c r="S402" s="384"/>
      <c r="T402" s="384"/>
      <c r="U402" s="384"/>
      <c r="V402" s="384"/>
      <c r="W402" s="384"/>
      <c r="X402" s="384"/>
      <c r="Y402" s="384"/>
      <c r="Z402" s="384"/>
      <c r="AA402" s="384"/>
    </row>
    <row r="403">
      <c r="A403" s="384"/>
      <c r="B403" s="384"/>
      <c r="C403" s="384"/>
      <c r="D403" s="384"/>
      <c r="E403" s="384"/>
      <c r="F403" s="384"/>
      <c r="G403" s="475"/>
      <c r="H403" s="384"/>
      <c r="I403" s="384"/>
      <c r="J403" s="384"/>
      <c r="K403" s="384"/>
      <c r="L403" s="384"/>
      <c r="M403" s="384"/>
      <c r="N403" s="384"/>
      <c r="O403" s="384"/>
      <c r="P403" s="384"/>
      <c r="Q403" s="384"/>
      <c r="R403" s="384"/>
      <c r="S403" s="384"/>
      <c r="T403" s="384"/>
      <c r="U403" s="384"/>
      <c r="V403" s="384"/>
      <c r="W403" s="384"/>
      <c r="X403" s="384"/>
      <c r="Y403" s="384"/>
      <c r="Z403" s="384"/>
      <c r="AA403" s="384"/>
    </row>
    <row r="404">
      <c r="A404" s="384"/>
      <c r="B404" s="384"/>
      <c r="C404" s="384"/>
      <c r="D404" s="384"/>
      <c r="E404" s="384"/>
      <c r="F404" s="384"/>
      <c r="G404" s="475"/>
      <c r="H404" s="384"/>
      <c r="I404" s="384"/>
      <c r="J404" s="384"/>
      <c r="K404" s="384"/>
      <c r="L404" s="384"/>
      <c r="M404" s="384"/>
      <c r="N404" s="384"/>
      <c r="O404" s="384"/>
      <c r="P404" s="384"/>
      <c r="Q404" s="384"/>
      <c r="R404" s="384"/>
      <c r="S404" s="384"/>
      <c r="T404" s="384"/>
      <c r="U404" s="384"/>
      <c r="V404" s="384"/>
      <c r="W404" s="384"/>
      <c r="X404" s="384"/>
      <c r="Y404" s="384"/>
      <c r="Z404" s="384"/>
      <c r="AA404" s="384"/>
    </row>
    <row r="405">
      <c r="A405" s="384"/>
      <c r="B405" s="384"/>
      <c r="C405" s="384"/>
      <c r="D405" s="384"/>
      <c r="E405" s="384"/>
      <c r="F405" s="384"/>
      <c r="G405" s="475"/>
      <c r="H405" s="384"/>
      <c r="I405" s="384"/>
      <c r="J405" s="384"/>
      <c r="K405" s="384"/>
      <c r="L405" s="384"/>
      <c r="M405" s="384"/>
      <c r="N405" s="384"/>
      <c r="O405" s="384"/>
      <c r="P405" s="384"/>
      <c r="Q405" s="384"/>
      <c r="R405" s="384"/>
      <c r="S405" s="384"/>
      <c r="T405" s="384"/>
      <c r="U405" s="384"/>
      <c r="V405" s="384"/>
      <c r="W405" s="384"/>
      <c r="X405" s="384"/>
      <c r="Y405" s="384"/>
      <c r="Z405" s="384"/>
      <c r="AA405" s="384"/>
    </row>
    <row r="406">
      <c r="A406" s="384"/>
      <c r="B406" s="384"/>
      <c r="C406" s="384"/>
      <c r="D406" s="384"/>
      <c r="E406" s="384"/>
      <c r="F406" s="384"/>
      <c r="G406" s="475"/>
      <c r="H406" s="384"/>
      <c r="I406" s="384"/>
      <c r="J406" s="384"/>
      <c r="K406" s="384"/>
      <c r="L406" s="384"/>
      <c r="M406" s="384"/>
      <c r="N406" s="384"/>
      <c r="O406" s="384"/>
      <c r="P406" s="384"/>
      <c r="Q406" s="384"/>
      <c r="R406" s="384"/>
      <c r="S406" s="384"/>
      <c r="T406" s="384"/>
      <c r="U406" s="384"/>
      <c r="V406" s="384"/>
      <c r="W406" s="384"/>
      <c r="X406" s="384"/>
      <c r="Y406" s="384"/>
      <c r="Z406" s="384"/>
      <c r="AA406" s="384"/>
    </row>
    <row r="407">
      <c r="A407" s="384"/>
      <c r="B407" s="384"/>
      <c r="C407" s="384"/>
      <c r="D407" s="384"/>
      <c r="E407" s="384"/>
      <c r="F407" s="384"/>
      <c r="G407" s="475"/>
      <c r="H407" s="384"/>
      <c r="I407" s="384"/>
      <c r="J407" s="384"/>
      <c r="K407" s="384"/>
      <c r="L407" s="384"/>
      <c r="M407" s="384"/>
      <c r="N407" s="384"/>
      <c r="O407" s="384"/>
      <c r="P407" s="384"/>
      <c r="Q407" s="384"/>
      <c r="R407" s="384"/>
      <c r="S407" s="384"/>
      <c r="T407" s="384"/>
      <c r="U407" s="384"/>
      <c r="V407" s="384"/>
      <c r="W407" s="384"/>
      <c r="X407" s="384"/>
      <c r="Y407" s="384"/>
      <c r="Z407" s="384"/>
      <c r="AA407" s="384"/>
    </row>
    <row r="408">
      <c r="A408" s="384"/>
      <c r="B408" s="384"/>
      <c r="C408" s="384"/>
      <c r="D408" s="384"/>
      <c r="E408" s="384"/>
      <c r="F408" s="384"/>
      <c r="G408" s="475"/>
      <c r="H408" s="384"/>
      <c r="I408" s="384"/>
      <c r="J408" s="384"/>
      <c r="K408" s="384"/>
      <c r="L408" s="384"/>
      <c r="M408" s="384"/>
      <c r="N408" s="384"/>
      <c r="O408" s="384"/>
      <c r="P408" s="384"/>
      <c r="Q408" s="384"/>
      <c r="R408" s="384"/>
      <c r="S408" s="384"/>
      <c r="T408" s="384"/>
      <c r="U408" s="384"/>
      <c r="V408" s="384"/>
      <c r="W408" s="384"/>
      <c r="X408" s="384"/>
      <c r="Y408" s="384"/>
      <c r="Z408" s="384"/>
      <c r="AA408" s="384"/>
    </row>
    <row r="409">
      <c r="A409" s="384"/>
      <c r="B409" s="384"/>
      <c r="C409" s="384"/>
      <c r="D409" s="384"/>
      <c r="E409" s="384"/>
      <c r="F409" s="384"/>
      <c r="G409" s="475"/>
      <c r="H409" s="384"/>
      <c r="I409" s="384"/>
      <c r="J409" s="384"/>
      <c r="K409" s="384"/>
      <c r="L409" s="384"/>
      <c r="M409" s="384"/>
      <c r="N409" s="384"/>
      <c r="O409" s="384"/>
      <c r="P409" s="384"/>
      <c r="Q409" s="384"/>
      <c r="R409" s="384"/>
      <c r="S409" s="384"/>
      <c r="T409" s="384"/>
      <c r="U409" s="384"/>
      <c r="V409" s="384"/>
      <c r="W409" s="384"/>
      <c r="X409" s="384"/>
      <c r="Y409" s="384"/>
      <c r="Z409" s="384"/>
      <c r="AA409" s="384"/>
    </row>
    <row r="410">
      <c r="A410" s="384"/>
      <c r="B410" s="384"/>
      <c r="C410" s="384"/>
      <c r="D410" s="384"/>
      <c r="E410" s="384"/>
      <c r="F410" s="384"/>
      <c r="G410" s="475"/>
      <c r="H410" s="384"/>
      <c r="I410" s="384"/>
      <c r="J410" s="384"/>
      <c r="K410" s="384"/>
      <c r="L410" s="384"/>
      <c r="M410" s="384"/>
      <c r="N410" s="384"/>
      <c r="O410" s="384"/>
      <c r="P410" s="384"/>
      <c r="Q410" s="384"/>
      <c r="R410" s="384"/>
      <c r="S410" s="384"/>
      <c r="T410" s="384"/>
      <c r="U410" s="384"/>
      <c r="V410" s="384"/>
      <c r="W410" s="384"/>
      <c r="X410" s="384"/>
      <c r="Y410" s="384"/>
      <c r="Z410" s="384"/>
      <c r="AA410" s="384"/>
    </row>
    <row r="411">
      <c r="A411" s="384"/>
      <c r="B411" s="384"/>
      <c r="C411" s="384"/>
      <c r="D411" s="384"/>
      <c r="E411" s="384"/>
      <c r="F411" s="384"/>
      <c r="G411" s="475"/>
      <c r="H411" s="384"/>
      <c r="I411" s="384"/>
      <c r="J411" s="384"/>
      <c r="K411" s="384"/>
      <c r="L411" s="384"/>
      <c r="M411" s="384"/>
      <c r="N411" s="384"/>
      <c r="O411" s="384"/>
      <c r="P411" s="384"/>
      <c r="Q411" s="384"/>
      <c r="R411" s="384"/>
      <c r="S411" s="384"/>
      <c r="T411" s="384"/>
      <c r="U411" s="384"/>
      <c r="V411" s="384"/>
      <c r="W411" s="384"/>
      <c r="X411" s="384"/>
      <c r="Y411" s="384"/>
      <c r="Z411" s="384"/>
      <c r="AA411" s="384"/>
    </row>
    <row r="412">
      <c r="A412" s="384"/>
      <c r="B412" s="384"/>
      <c r="C412" s="384"/>
      <c r="D412" s="384"/>
      <c r="E412" s="384"/>
      <c r="F412" s="384"/>
      <c r="G412" s="475"/>
      <c r="H412" s="384"/>
      <c r="I412" s="384"/>
      <c r="J412" s="384"/>
      <c r="K412" s="384"/>
      <c r="L412" s="384"/>
      <c r="M412" s="384"/>
      <c r="N412" s="384"/>
      <c r="O412" s="384"/>
      <c r="P412" s="384"/>
      <c r="Q412" s="384"/>
      <c r="R412" s="384"/>
      <c r="S412" s="384"/>
      <c r="T412" s="384"/>
      <c r="U412" s="384"/>
      <c r="V412" s="384"/>
      <c r="W412" s="384"/>
      <c r="X412" s="384"/>
      <c r="Y412" s="384"/>
      <c r="Z412" s="384"/>
      <c r="AA412" s="384"/>
    </row>
    <row r="413">
      <c r="A413" s="384"/>
      <c r="B413" s="384"/>
      <c r="C413" s="384"/>
      <c r="D413" s="384"/>
      <c r="E413" s="384"/>
      <c r="F413" s="384"/>
      <c r="G413" s="475"/>
      <c r="H413" s="384"/>
      <c r="I413" s="384"/>
      <c r="J413" s="384"/>
      <c r="K413" s="384"/>
      <c r="L413" s="384"/>
      <c r="M413" s="384"/>
      <c r="N413" s="384"/>
      <c r="O413" s="384"/>
      <c r="P413" s="384"/>
      <c r="Q413" s="384"/>
      <c r="R413" s="384"/>
      <c r="S413" s="384"/>
      <c r="T413" s="384"/>
      <c r="U413" s="384"/>
      <c r="V413" s="384"/>
      <c r="W413" s="384"/>
      <c r="X413" s="384"/>
      <c r="Y413" s="384"/>
      <c r="Z413" s="384"/>
      <c r="AA413" s="384"/>
    </row>
    <row r="414">
      <c r="A414" s="384"/>
      <c r="B414" s="384"/>
      <c r="C414" s="384"/>
      <c r="D414" s="384"/>
      <c r="E414" s="384"/>
      <c r="F414" s="384"/>
      <c r="G414" s="475"/>
      <c r="H414" s="384"/>
      <c r="I414" s="384"/>
      <c r="J414" s="384"/>
      <c r="K414" s="384"/>
      <c r="L414" s="384"/>
      <c r="M414" s="384"/>
      <c r="N414" s="384"/>
      <c r="O414" s="384"/>
      <c r="P414" s="384"/>
      <c r="Q414" s="384"/>
      <c r="R414" s="384"/>
      <c r="S414" s="384"/>
      <c r="T414" s="384"/>
      <c r="U414" s="384"/>
      <c r="V414" s="384"/>
      <c r="W414" s="384"/>
      <c r="X414" s="384"/>
      <c r="Y414" s="384"/>
      <c r="Z414" s="384"/>
      <c r="AA414" s="384"/>
    </row>
    <row r="415">
      <c r="A415" s="384"/>
      <c r="B415" s="384"/>
      <c r="C415" s="384"/>
      <c r="D415" s="384"/>
      <c r="E415" s="384"/>
      <c r="F415" s="384"/>
      <c r="G415" s="475"/>
      <c r="H415" s="384"/>
      <c r="I415" s="384"/>
      <c r="J415" s="384"/>
      <c r="K415" s="384"/>
      <c r="L415" s="384"/>
      <c r="M415" s="384"/>
      <c r="N415" s="384"/>
      <c r="O415" s="384"/>
      <c r="P415" s="384"/>
      <c r="Q415" s="384"/>
      <c r="R415" s="384"/>
      <c r="S415" s="384"/>
      <c r="T415" s="384"/>
      <c r="U415" s="384"/>
      <c r="V415" s="384"/>
      <c r="W415" s="384"/>
      <c r="X415" s="384"/>
      <c r="Y415" s="384"/>
      <c r="Z415" s="384"/>
      <c r="AA415" s="384"/>
    </row>
    <row r="416">
      <c r="A416" s="384"/>
      <c r="B416" s="384"/>
      <c r="C416" s="384"/>
      <c r="D416" s="384"/>
      <c r="E416" s="384"/>
      <c r="F416" s="384"/>
      <c r="G416" s="475"/>
      <c r="H416" s="384"/>
      <c r="I416" s="384"/>
      <c r="J416" s="384"/>
      <c r="K416" s="384"/>
      <c r="L416" s="384"/>
      <c r="M416" s="384"/>
      <c r="N416" s="384"/>
      <c r="O416" s="384"/>
      <c r="P416" s="384"/>
      <c r="Q416" s="384"/>
      <c r="R416" s="384"/>
      <c r="S416" s="384"/>
      <c r="T416" s="384"/>
      <c r="U416" s="384"/>
      <c r="V416" s="384"/>
      <c r="W416" s="384"/>
      <c r="X416" s="384"/>
      <c r="Y416" s="384"/>
      <c r="Z416" s="384"/>
      <c r="AA416" s="384"/>
    </row>
    <row r="417">
      <c r="A417" s="384"/>
      <c r="B417" s="384"/>
      <c r="C417" s="384"/>
      <c r="D417" s="384"/>
      <c r="E417" s="384"/>
      <c r="F417" s="384"/>
      <c r="G417" s="475"/>
      <c r="H417" s="384"/>
      <c r="I417" s="384"/>
      <c r="J417" s="384"/>
      <c r="K417" s="384"/>
      <c r="L417" s="384"/>
      <c r="M417" s="384"/>
      <c r="N417" s="384"/>
      <c r="O417" s="384"/>
      <c r="P417" s="384"/>
      <c r="Q417" s="384"/>
      <c r="R417" s="384"/>
      <c r="S417" s="384"/>
      <c r="T417" s="384"/>
      <c r="U417" s="384"/>
      <c r="V417" s="384"/>
      <c r="W417" s="384"/>
      <c r="X417" s="384"/>
      <c r="Y417" s="384"/>
      <c r="Z417" s="384"/>
      <c r="AA417" s="384"/>
    </row>
    <row r="418">
      <c r="A418" s="384"/>
      <c r="B418" s="384"/>
      <c r="C418" s="384"/>
      <c r="D418" s="384"/>
      <c r="E418" s="384"/>
      <c r="F418" s="384"/>
      <c r="G418" s="475"/>
      <c r="H418" s="384"/>
      <c r="I418" s="384"/>
      <c r="J418" s="384"/>
      <c r="K418" s="384"/>
      <c r="L418" s="384"/>
      <c r="M418" s="384"/>
      <c r="N418" s="384"/>
      <c r="O418" s="384"/>
      <c r="P418" s="384"/>
      <c r="Q418" s="384"/>
      <c r="R418" s="384"/>
      <c r="S418" s="384"/>
      <c r="T418" s="384"/>
      <c r="U418" s="384"/>
      <c r="V418" s="384"/>
      <c r="W418" s="384"/>
      <c r="X418" s="384"/>
      <c r="Y418" s="384"/>
      <c r="Z418" s="384"/>
      <c r="AA418" s="384"/>
    </row>
    <row r="419">
      <c r="A419" s="384"/>
      <c r="B419" s="384"/>
      <c r="C419" s="384"/>
      <c r="D419" s="384"/>
      <c r="E419" s="384"/>
      <c r="F419" s="384"/>
      <c r="G419" s="475"/>
      <c r="H419" s="384"/>
      <c r="I419" s="384"/>
      <c r="J419" s="384"/>
      <c r="K419" s="384"/>
      <c r="L419" s="384"/>
      <c r="M419" s="384"/>
      <c r="N419" s="384"/>
      <c r="O419" s="384"/>
      <c r="P419" s="384"/>
      <c r="Q419" s="384"/>
      <c r="R419" s="384"/>
      <c r="S419" s="384"/>
      <c r="T419" s="384"/>
      <c r="U419" s="384"/>
      <c r="V419" s="384"/>
      <c r="W419" s="384"/>
      <c r="X419" s="384"/>
      <c r="Y419" s="384"/>
      <c r="Z419" s="384"/>
      <c r="AA419" s="384"/>
    </row>
    <row r="420">
      <c r="A420" s="384"/>
      <c r="B420" s="384"/>
      <c r="C420" s="384"/>
      <c r="D420" s="384"/>
      <c r="E420" s="384"/>
      <c r="F420" s="384"/>
      <c r="G420" s="475"/>
      <c r="H420" s="384"/>
      <c r="I420" s="384"/>
      <c r="J420" s="384"/>
      <c r="K420" s="384"/>
      <c r="L420" s="384"/>
      <c r="M420" s="384"/>
      <c r="N420" s="384"/>
      <c r="O420" s="384"/>
      <c r="P420" s="384"/>
      <c r="Q420" s="384"/>
      <c r="R420" s="384"/>
      <c r="S420" s="384"/>
      <c r="T420" s="384"/>
      <c r="U420" s="384"/>
      <c r="V420" s="384"/>
      <c r="W420" s="384"/>
      <c r="X420" s="384"/>
      <c r="Y420" s="384"/>
      <c r="Z420" s="384"/>
      <c r="AA420" s="384"/>
    </row>
    <row r="421">
      <c r="A421" s="384"/>
      <c r="B421" s="384"/>
      <c r="C421" s="384"/>
      <c r="D421" s="384"/>
      <c r="E421" s="384"/>
      <c r="F421" s="384"/>
      <c r="G421" s="475"/>
      <c r="H421" s="384"/>
      <c r="I421" s="384"/>
      <c r="J421" s="384"/>
      <c r="K421" s="384"/>
      <c r="L421" s="384"/>
      <c r="M421" s="384"/>
      <c r="N421" s="384"/>
      <c r="O421" s="384"/>
      <c r="P421" s="384"/>
      <c r="Q421" s="384"/>
      <c r="R421" s="384"/>
      <c r="S421" s="384"/>
      <c r="T421" s="384"/>
      <c r="U421" s="384"/>
      <c r="V421" s="384"/>
      <c r="W421" s="384"/>
      <c r="X421" s="384"/>
      <c r="Y421" s="384"/>
      <c r="Z421" s="384"/>
      <c r="AA421" s="384"/>
    </row>
    <row r="422">
      <c r="A422" s="384"/>
      <c r="B422" s="384"/>
      <c r="C422" s="384"/>
      <c r="D422" s="384"/>
      <c r="E422" s="384"/>
      <c r="F422" s="384"/>
      <c r="G422" s="475"/>
      <c r="H422" s="384"/>
      <c r="I422" s="384"/>
      <c r="J422" s="384"/>
      <c r="K422" s="384"/>
      <c r="L422" s="384"/>
      <c r="M422" s="384"/>
      <c r="N422" s="384"/>
      <c r="O422" s="384"/>
      <c r="P422" s="384"/>
      <c r="Q422" s="384"/>
      <c r="R422" s="384"/>
      <c r="S422" s="384"/>
      <c r="T422" s="384"/>
      <c r="U422" s="384"/>
      <c r="V422" s="384"/>
      <c r="W422" s="384"/>
      <c r="X422" s="384"/>
      <c r="Y422" s="384"/>
      <c r="Z422" s="384"/>
      <c r="AA422" s="384"/>
    </row>
    <row r="423">
      <c r="A423" s="384"/>
      <c r="B423" s="384"/>
      <c r="C423" s="384"/>
      <c r="D423" s="384"/>
      <c r="E423" s="384"/>
      <c r="F423" s="384"/>
      <c r="G423" s="475"/>
      <c r="H423" s="384"/>
      <c r="I423" s="384"/>
      <c r="J423" s="384"/>
      <c r="K423" s="384"/>
      <c r="L423" s="384"/>
      <c r="M423" s="384"/>
      <c r="N423" s="384"/>
      <c r="O423" s="384"/>
      <c r="P423" s="384"/>
      <c r="Q423" s="384"/>
      <c r="R423" s="384"/>
      <c r="S423" s="384"/>
      <c r="T423" s="384"/>
      <c r="U423" s="384"/>
      <c r="V423" s="384"/>
      <c r="W423" s="384"/>
      <c r="X423" s="384"/>
      <c r="Y423" s="384"/>
      <c r="Z423" s="384"/>
      <c r="AA423" s="384"/>
    </row>
    <row r="424">
      <c r="A424" s="384"/>
      <c r="B424" s="384"/>
      <c r="C424" s="384"/>
      <c r="D424" s="384"/>
      <c r="E424" s="384"/>
      <c r="F424" s="384"/>
      <c r="G424" s="475"/>
      <c r="H424" s="384"/>
      <c r="I424" s="384"/>
      <c r="J424" s="384"/>
      <c r="K424" s="384"/>
      <c r="L424" s="384"/>
      <c r="M424" s="384"/>
      <c r="N424" s="384"/>
      <c r="O424" s="384"/>
      <c r="P424" s="384"/>
      <c r="Q424" s="384"/>
      <c r="R424" s="384"/>
      <c r="S424" s="384"/>
      <c r="T424" s="384"/>
      <c r="U424" s="384"/>
      <c r="V424" s="384"/>
      <c r="W424" s="384"/>
      <c r="X424" s="384"/>
      <c r="Y424" s="384"/>
      <c r="Z424" s="384"/>
      <c r="AA424" s="384"/>
    </row>
    <row r="425">
      <c r="A425" s="384"/>
      <c r="B425" s="384"/>
      <c r="C425" s="384"/>
      <c r="D425" s="384"/>
      <c r="E425" s="384"/>
      <c r="F425" s="384"/>
      <c r="G425" s="475"/>
      <c r="H425" s="384"/>
      <c r="I425" s="384"/>
      <c r="J425" s="384"/>
      <c r="K425" s="384"/>
      <c r="L425" s="384"/>
      <c r="M425" s="384"/>
      <c r="N425" s="384"/>
      <c r="O425" s="384"/>
      <c r="P425" s="384"/>
      <c r="Q425" s="384"/>
      <c r="R425" s="384"/>
      <c r="S425" s="384"/>
      <c r="T425" s="384"/>
      <c r="U425" s="384"/>
      <c r="V425" s="384"/>
      <c r="W425" s="384"/>
      <c r="X425" s="384"/>
      <c r="Y425" s="384"/>
      <c r="Z425" s="384"/>
      <c r="AA425" s="384"/>
    </row>
    <row r="426">
      <c r="A426" s="384"/>
      <c r="B426" s="384"/>
      <c r="C426" s="384"/>
      <c r="D426" s="384"/>
      <c r="E426" s="384"/>
      <c r="F426" s="384"/>
      <c r="G426" s="475"/>
      <c r="H426" s="384"/>
      <c r="I426" s="384"/>
      <c r="J426" s="384"/>
      <c r="K426" s="384"/>
      <c r="L426" s="384"/>
      <c r="M426" s="384"/>
      <c r="N426" s="384"/>
      <c r="O426" s="384"/>
      <c r="P426" s="384"/>
      <c r="Q426" s="384"/>
      <c r="R426" s="384"/>
      <c r="S426" s="384"/>
      <c r="T426" s="384"/>
      <c r="U426" s="384"/>
      <c r="V426" s="384"/>
      <c r="W426" s="384"/>
      <c r="X426" s="384"/>
      <c r="Y426" s="384"/>
      <c r="Z426" s="384"/>
      <c r="AA426" s="384"/>
    </row>
    <row r="427">
      <c r="A427" s="384"/>
      <c r="B427" s="384"/>
      <c r="C427" s="384"/>
      <c r="D427" s="384"/>
      <c r="E427" s="384"/>
      <c r="F427" s="384"/>
      <c r="G427" s="475"/>
      <c r="H427" s="384"/>
      <c r="I427" s="384"/>
      <c r="J427" s="384"/>
      <c r="K427" s="384"/>
      <c r="L427" s="384"/>
      <c r="M427" s="384"/>
      <c r="N427" s="384"/>
      <c r="O427" s="384"/>
      <c r="P427" s="384"/>
      <c r="Q427" s="384"/>
      <c r="R427" s="384"/>
      <c r="S427" s="384"/>
      <c r="T427" s="384"/>
      <c r="U427" s="384"/>
      <c r="V427" s="384"/>
      <c r="W427" s="384"/>
      <c r="X427" s="384"/>
      <c r="Y427" s="384"/>
      <c r="Z427" s="384"/>
      <c r="AA427" s="384"/>
    </row>
    <row r="428">
      <c r="A428" s="384"/>
      <c r="B428" s="384"/>
      <c r="C428" s="384"/>
      <c r="D428" s="384"/>
      <c r="E428" s="384"/>
      <c r="F428" s="384"/>
      <c r="G428" s="475"/>
      <c r="H428" s="384"/>
      <c r="I428" s="384"/>
      <c r="J428" s="384"/>
      <c r="K428" s="384"/>
      <c r="L428" s="384"/>
      <c r="M428" s="384"/>
      <c r="N428" s="384"/>
      <c r="O428" s="384"/>
      <c r="P428" s="384"/>
      <c r="Q428" s="384"/>
      <c r="R428" s="384"/>
      <c r="S428" s="384"/>
      <c r="T428" s="384"/>
      <c r="U428" s="384"/>
      <c r="V428" s="384"/>
      <c r="W428" s="384"/>
      <c r="X428" s="384"/>
      <c r="Y428" s="384"/>
      <c r="Z428" s="384"/>
      <c r="AA428" s="384"/>
    </row>
    <row r="429">
      <c r="A429" s="384"/>
      <c r="B429" s="384"/>
      <c r="C429" s="384"/>
      <c r="D429" s="384"/>
      <c r="E429" s="384"/>
      <c r="F429" s="384"/>
      <c r="G429" s="475"/>
      <c r="H429" s="384"/>
      <c r="I429" s="384"/>
      <c r="J429" s="384"/>
      <c r="K429" s="384"/>
      <c r="L429" s="384"/>
      <c r="M429" s="384"/>
      <c r="N429" s="384"/>
      <c r="O429" s="384"/>
      <c r="P429" s="384"/>
      <c r="Q429" s="384"/>
      <c r="R429" s="384"/>
      <c r="S429" s="384"/>
      <c r="T429" s="384"/>
      <c r="U429" s="384"/>
      <c r="V429" s="384"/>
      <c r="W429" s="384"/>
      <c r="X429" s="384"/>
      <c r="Y429" s="384"/>
      <c r="Z429" s="384"/>
      <c r="AA429" s="384"/>
    </row>
    <row r="430">
      <c r="A430" s="384"/>
      <c r="B430" s="384"/>
      <c r="C430" s="384"/>
      <c r="D430" s="384"/>
      <c r="E430" s="384"/>
      <c r="F430" s="384"/>
      <c r="G430" s="475"/>
      <c r="H430" s="384"/>
      <c r="I430" s="384"/>
      <c r="J430" s="384"/>
      <c r="K430" s="384"/>
      <c r="L430" s="384"/>
      <c r="M430" s="384"/>
      <c r="N430" s="384"/>
      <c r="O430" s="384"/>
      <c r="P430" s="384"/>
      <c r="Q430" s="384"/>
      <c r="R430" s="384"/>
      <c r="S430" s="384"/>
      <c r="T430" s="384"/>
      <c r="U430" s="384"/>
      <c r="V430" s="384"/>
      <c r="W430" s="384"/>
      <c r="X430" s="384"/>
      <c r="Y430" s="384"/>
      <c r="Z430" s="384"/>
      <c r="AA430" s="384"/>
    </row>
    <row r="431">
      <c r="A431" s="384"/>
      <c r="B431" s="384"/>
      <c r="C431" s="384"/>
      <c r="D431" s="384"/>
      <c r="E431" s="384"/>
      <c r="F431" s="384"/>
      <c r="G431" s="475"/>
      <c r="H431" s="384"/>
      <c r="I431" s="384"/>
      <c r="J431" s="384"/>
      <c r="K431" s="384"/>
      <c r="L431" s="384"/>
      <c r="M431" s="384"/>
      <c r="N431" s="384"/>
      <c r="O431" s="384"/>
      <c r="P431" s="384"/>
      <c r="Q431" s="384"/>
      <c r="R431" s="384"/>
      <c r="S431" s="384"/>
      <c r="T431" s="384"/>
      <c r="U431" s="384"/>
      <c r="V431" s="384"/>
      <c r="W431" s="384"/>
      <c r="X431" s="384"/>
      <c r="Y431" s="384"/>
      <c r="Z431" s="384"/>
      <c r="AA431" s="384"/>
    </row>
    <row r="432">
      <c r="A432" s="384"/>
      <c r="B432" s="384"/>
      <c r="C432" s="384"/>
      <c r="D432" s="384"/>
      <c r="E432" s="384"/>
      <c r="F432" s="384"/>
      <c r="G432" s="475"/>
      <c r="H432" s="384"/>
      <c r="I432" s="384"/>
      <c r="J432" s="384"/>
      <c r="K432" s="384"/>
      <c r="L432" s="384"/>
      <c r="M432" s="384"/>
      <c r="N432" s="384"/>
      <c r="O432" s="384"/>
      <c r="P432" s="384"/>
      <c r="Q432" s="384"/>
      <c r="R432" s="384"/>
      <c r="S432" s="384"/>
      <c r="T432" s="384"/>
      <c r="U432" s="384"/>
      <c r="V432" s="384"/>
      <c r="W432" s="384"/>
      <c r="X432" s="384"/>
      <c r="Y432" s="384"/>
      <c r="Z432" s="384"/>
      <c r="AA432" s="384"/>
    </row>
    <row r="433">
      <c r="A433" s="384"/>
      <c r="B433" s="384"/>
      <c r="C433" s="384"/>
      <c r="D433" s="384"/>
      <c r="E433" s="384"/>
      <c r="F433" s="384"/>
      <c r="G433" s="475"/>
      <c r="H433" s="384"/>
      <c r="I433" s="384"/>
      <c r="J433" s="384"/>
      <c r="K433" s="384"/>
      <c r="L433" s="384"/>
      <c r="M433" s="384"/>
      <c r="N433" s="384"/>
      <c r="O433" s="384"/>
      <c r="P433" s="384"/>
      <c r="Q433" s="384"/>
      <c r="R433" s="384"/>
      <c r="S433" s="384"/>
      <c r="T433" s="384"/>
      <c r="U433" s="384"/>
      <c r="V433" s="384"/>
      <c r="W433" s="384"/>
      <c r="X433" s="384"/>
      <c r="Y433" s="384"/>
      <c r="Z433" s="384"/>
      <c r="AA433" s="384"/>
    </row>
    <row r="434">
      <c r="A434" s="384"/>
      <c r="B434" s="384"/>
      <c r="C434" s="384"/>
      <c r="D434" s="384"/>
      <c r="E434" s="384"/>
      <c r="F434" s="384"/>
      <c r="G434" s="475"/>
      <c r="H434" s="384"/>
      <c r="I434" s="384"/>
      <c r="J434" s="384"/>
      <c r="K434" s="384"/>
      <c r="L434" s="384"/>
      <c r="M434" s="384"/>
      <c r="N434" s="384"/>
      <c r="O434" s="384"/>
      <c r="P434" s="384"/>
      <c r="Q434" s="384"/>
      <c r="R434" s="384"/>
      <c r="S434" s="384"/>
      <c r="T434" s="384"/>
      <c r="U434" s="384"/>
      <c r="V434" s="384"/>
      <c r="W434" s="384"/>
      <c r="X434" s="384"/>
      <c r="Y434" s="384"/>
      <c r="Z434" s="384"/>
      <c r="AA434" s="384"/>
    </row>
    <row r="435">
      <c r="A435" s="384"/>
      <c r="B435" s="384"/>
      <c r="C435" s="384"/>
      <c r="D435" s="384"/>
      <c r="E435" s="384"/>
      <c r="F435" s="384"/>
      <c r="G435" s="475"/>
      <c r="H435" s="384"/>
      <c r="I435" s="384"/>
      <c r="J435" s="384"/>
      <c r="K435" s="384"/>
      <c r="L435" s="384"/>
      <c r="M435" s="384"/>
      <c r="N435" s="384"/>
      <c r="O435" s="384"/>
      <c r="P435" s="384"/>
      <c r="Q435" s="384"/>
      <c r="R435" s="384"/>
      <c r="S435" s="384"/>
      <c r="T435" s="384"/>
      <c r="U435" s="384"/>
      <c r="V435" s="384"/>
      <c r="W435" s="384"/>
      <c r="X435" s="384"/>
      <c r="Y435" s="384"/>
      <c r="Z435" s="384"/>
      <c r="AA435" s="384"/>
    </row>
    <row r="436">
      <c r="A436" s="384"/>
      <c r="B436" s="384"/>
      <c r="C436" s="384"/>
      <c r="D436" s="384"/>
      <c r="E436" s="384"/>
      <c r="F436" s="384"/>
      <c r="G436" s="475"/>
      <c r="H436" s="384"/>
      <c r="I436" s="384"/>
      <c r="J436" s="384"/>
      <c r="K436" s="384"/>
      <c r="L436" s="384"/>
      <c r="M436" s="384"/>
      <c r="N436" s="384"/>
      <c r="O436" s="384"/>
      <c r="P436" s="384"/>
      <c r="Q436" s="384"/>
      <c r="R436" s="384"/>
      <c r="S436" s="384"/>
      <c r="T436" s="384"/>
      <c r="U436" s="384"/>
      <c r="V436" s="384"/>
      <c r="W436" s="384"/>
      <c r="X436" s="384"/>
      <c r="Y436" s="384"/>
      <c r="Z436" s="384"/>
      <c r="AA436" s="384"/>
    </row>
    <row r="437">
      <c r="A437" s="384"/>
      <c r="B437" s="384"/>
      <c r="C437" s="384"/>
      <c r="D437" s="384"/>
      <c r="E437" s="384"/>
      <c r="F437" s="384"/>
      <c r="G437" s="475"/>
      <c r="H437" s="384"/>
      <c r="I437" s="384"/>
      <c r="J437" s="384"/>
      <c r="K437" s="384"/>
      <c r="L437" s="384"/>
      <c r="M437" s="384"/>
      <c r="N437" s="384"/>
      <c r="O437" s="384"/>
      <c r="P437" s="384"/>
      <c r="Q437" s="384"/>
      <c r="R437" s="384"/>
      <c r="S437" s="384"/>
      <c r="T437" s="384"/>
      <c r="U437" s="384"/>
      <c r="V437" s="384"/>
      <c r="W437" s="384"/>
      <c r="X437" s="384"/>
      <c r="Y437" s="384"/>
      <c r="Z437" s="384"/>
      <c r="AA437" s="384"/>
    </row>
    <row r="438">
      <c r="A438" s="384"/>
      <c r="B438" s="384"/>
      <c r="C438" s="384"/>
      <c r="D438" s="384"/>
      <c r="E438" s="384"/>
      <c r="F438" s="384"/>
      <c r="G438" s="475"/>
      <c r="H438" s="384"/>
      <c r="I438" s="384"/>
      <c r="J438" s="384"/>
      <c r="K438" s="384"/>
      <c r="L438" s="384"/>
      <c r="M438" s="384"/>
      <c r="N438" s="384"/>
      <c r="O438" s="384"/>
      <c r="P438" s="384"/>
      <c r="Q438" s="384"/>
      <c r="R438" s="384"/>
      <c r="S438" s="384"/>
      <c r="T438" s="384"/>
      <c r="U438" s="384"/>
      <c r="V438" s="384"/>
      <c r="W438" s="384"/>
      <c r="X438" s="384"/>
      <c r="Y438" s="384"/>
      <c r="Z438" s="384"/>
      <c r="AA438" s="384"/>
    </row>
    <row r="439">
      <c r="A439" s="384"/>
      <c r="B439" s="384"/>
      <c r="C439" s="384"/>
      <c r="D439" s="384"/>
      <c r="E439" s="384"/>
      <c r="F439" s="384"/>
      <c r="G439" s="475"/>
      <c r="H439" s="384"/>
      <c r="I439" s="384"/>
      <c r="J439" s="384"/>
      <c r="K439" s="384"/>
      <c r="L439" s="384"/>
      <c r="M439" s="384"/>
      <c r="N439" s="384"/>
      <c r="O439" s="384"/>
      <c r="P439" s="384"/>
      <c r="Q439" s="384"/>
      <c r="R439" s="384"/>
      <c r="S439" s="384"/>
      <c r="T439" s="384"/>
      <c r="U439" s="384"/>
      <c r="V439" s="384"/>
      <c r="W439" s="384"/>
      <c r="X439" s="384"/>
      <c r="Y439" s="384"/>
      <c r="Z439" s="384"/>
      <c r="AA439" s="384"/>
    </row>
    <row r="440">
      <c r="A440" s="384"/>
      <c r="B440" s="384"/>
      <c r="C440" s="384"/>
      <c r="D440" s="384"/>
      <c r="E440" s="384"/>
      <c r="F440" s="384"/>
      <c r="G440" s="475"/>
      <c r="H440" s="384"/>
      <c r="I440" s="384"/>
      <c r="J440" s="384"/>
      <c r="K440" s="384"/>
      <c r="L440" s="384"/>
      <c r="M440" s="384"/>
      <c r="N440" s="384"/>
      <c r="O440" s="384"/>
      <c r="P440" s="384"/>
      <c r="Q440" s="384"/>
      <c r="R440" s="384"/>
      <c r="S440" s="384"/>
      <c r="T440" s="384"/>
      <c r="U440" s="384"/>
      <c r="V440" s="384"/>
      <c r="W440" s="384"/>
      <c r="X440" s="384"/>
      <c r="Y440" s="384"/>
      <c r="Z440" s="384"/>
      <c r="AA440" s="384"/>
    </row>
    <row r="441">
      <c r="A441" s="384"/>
      <c r="B441" s="384"/>
      <c r="C441" s="384"/>
      <c r="D441" s="384"/>
      <c r="E441" s="384"/>
      <c r="F441" s="384"/>
      <c r="G441" s="475"/>
      <c r="H441" s="384"/>
      <c r="I441" s="384"/>
      <c r="J441" s="384"/>
      <c r="K441" s="384"/>
      <c r="L441" s="384"/>
      <c r="M441" s="384"/>
      <c r="N441" s="384"/>
      <c r="O441" s="384"/>
      <c r="P441" s="384"/>
      <c r="Q441" s="384"/>
      <c r="R441" s="384"/>
      <c r="S441" s="384"/>
      <c r="T441" s="384"/>
      <c r="U441" s="384"/>
      <c r="V441" s="384"/>
      <c r="W441" s="384"/>
      <c r="X441" s="384"/>
      <c r="Y441" s="384"/>
      <c r="Z441" s="384"/>
      <c r="AA441" s="384"/>
    </row>
    <row r="442">
      <c r="A442" s="384"/>
      <c r="B442" s="384"/>
      <c r="C442" s="384"/>
      <c r="D442" s="384"/>
      <c r="E442" s="384"/>
      <c r="F442" s="384"/>
      <c r="G442" s="475"/>
      <c r="H442" s="384"/>
      <c r="I442" s="384"/>
      <c r="J442" s="384"/>
      <c r="K442" s="384"/>
      <c r="L442" s="384"/>
      <c r="M442" s="384"/>
      <c r="N442" s="384"/>
      <c r="O442" s="384"/>
      <c r="P442" s="384"/>
      <c r="Q442" s="384"/>
      <c r="R442" s="384"/>
      <c r="S442" s="384"/>
      <c r="T442" s="384"/>
      <c r="U442" s="384"/>
      <c r="V442" s="384"/>
      <c r="W442" s="384"/>
      <c r="X442" s="384"/>
      <c r="Y442" s="384"/>
      <c r="Z442" s="384"/>
      <c r="AA442" s="384"/>
    </row>
    <row r="443">
      <c r="A443" s="384"/>
      <c r="B443" s="384"/>
      <c r="C443" s="384"/>
      <c r="D443" s="384"/>
      <c r="E443" s="384"/>
      <c r="F443" s="384"/>
      <c r="G443" s="475"/>
      <c r="H443" s="384"/>
      <c r="I443" s="384"/>
      <c r="J443" s="384"/>
      <c r="K443" s="384"/>
      <c r="L443" s="384"/>
      <c r="M443" s="384"/>
      <c r="N443" s="384"/>
      <c r="O443" s="384"/>
      <c r="P443" s="384"/>
      <c r="Q443" s="384"/>
      <c r="R443" s="384"/>
      <c r="S443" s="384"/>
      <c r="T443" s="384"/>
      <c r="U443" s="384"/>
      <c r="V443" s="384"/>
      <c r="W443" s="384"/>
      <c r="X443" s="384"/>
      <c r="Y443" s="384"/>
      <c r="Z443" s="384"/>
      <c r="AA443" s="384"/>
    </row>
    <row r="444">
      <c r="A444" s="384"/>
      <c r="B444" s="384"/>
      <c r="C444" s="384"/>
      <c r="D444" s="384"/>
      <c r="E444" s="384"/>
      <c r="F444" s="384"/>
      <c r="G444" s="475"/>
      <c r="H444" s="384"/>
      <c r="I444" s="384"/>
      <c r="J444" s="384"/>
      <c r="K444" s="384"/>
      <c r="L444" s="384"/>
      <c r="M444" s="384"/>
      <c r="N444" s="384"/>
      <c r="O444" s="384"/>
      <c r="P444" s="384"/>
      <c r="Q444" s="384"/>
      <c r="R444" s="384"/>
      <c r="S444" s="384"/>
      <c r="T444" s="384"/>
      <c r="U444" s="384"/>
      <c r="V444" s="384"/>
      <c r="W444" s="384"/>
      <c r="X444" s="384"/>
      <c r="Y444" s="384"/>
      <c r="Z444" s="384"/>
      <c r="AA444" s="384"/>
    </row>
    <row r="445">
      <c r="A445" s="384"/>
      <c r="B445" s="384"/>
      <c r="C445" s="384"/>
      <c r="D445" s="384"/>
      <c r="E445" s="384"/>
      <c r="F445" s="384"/>
      <c r="G445" s="475"/>
      <c r="H445" s="384"/>
      <c r="I445" s="384"/>
      <c r="J445" s="384"/>
      <c r="K445" s="384"/>
      <c r="L445" s="384"/>
      <c r="M445" s="384"/>
      <c r="N445" s="384"/>
      <c r="O445" s="384"/>
      <c r="P445" s="384"/>
      <c r="Q445" s="384"/>
      <c r="R445" s="384"/>
      <c r="S445" s="384"/>
      <c r="T445" s="384"/>
      <c r="U445" s="384"/>
      <c r="V445" s="384"/>
      <c r="W445" s="384"/>
      <c r="X445" s="384"/>
      <c r="Y445" s="384"/>
      <c r="Z445" s="384"/>
      <c r="AA445" s="384"/>
    </row>
    <row r="446">
      <c r="A446" s="384"/>
      <c r="B446" s="384"/>
      <c r="C446" s="384"/>
      <c r="D446" s="384"/>
      <c r="E446" s="384"/>
      <c r="F446" s="384"/>
      <c r="G446" s="475"/>
      <c r="H446" s="384"/>
      <c r="I446" s="384"/>
      <c r="J446" s="384"/>
      <c r="K446" s="384"/>
      <c r="L446" s="384"/>
      <c r="M446" s="384"/>
      <c r="N446" s="384"/>
      <c r="O446" s="384"/>
      <c r="P446" s="384"/>
      <c r="Q446" s="384"/>
      <c r="R446" s="384"/>
      <c r="S446" s="384"/>
      <c r="T446" s="384"/>
      <c r="U446" s="384"/>
      <c r="V446" s="384"/>
      <c r="W446" s="384"/>
      <c r="X446" s="384"/>
      <c r="Y446" s="384"/>
      <c r="Z446" s="384"/>
      <c r="AA446" s="384"/>
    </row>
    <row r="447">
      <c r="A447" s="384"/>
      <c r="B447" s="384"/>
      <c r="C447" s="384"/>
      <c r="D447" s="384"/>
      <c r="E447" s="384"/>
      <c r="F447" s="384"/>
      <c r="G447" s="475"/>
      <c r="H447" s="384"/>
      <c r="I447" s="384"/>
      <c r="J447" s="384"/>
      <c r="K447" s="384"/>
      <c r="L447" s="384"/>
      <c r="M447" s="384"/>
      <c r="N447" s="384"/>
      <c r="O447" s="384"/>
      <c r="P447" s="384"/>
      <c r="Q447" s="384"/>
      <c r="R447" s="384"/>
      <c r="S447" s="384"/>
      <c r="T447" s="384"/>
      <c r="U447" s="384"/>
      <c r="V447" s="384"/>
      <c r="W447" s="384"/>
      <c r="X447" s="384"/>
      <c r="Y447" s="384"/>
      <c r="Z447" s="384"/>
      <c r="AA447" s="384"/>
    </row>
    <row r="448">
      <c r="A448" s="384"/>
      <c r="B448" s="384"/>
      <c r="C448" s="384"/>
      <c r="D448" s="384"/>
      <c r="E448" s="384"/>
      <c r="F448" s="384"/>
      <c r="G448" s="475"/>
      <c r="H448" s="384"/>
      <c r="I448" s="384"/>
      <c r="J448" s="384"/>
      <c r="K448" s="384"/>
      <c r="L448" s="384"/>
      <c r="M448" s="384"/>
      <c r="N448" s="384"/>
      <c r="O448" s="384"/>
      <c r="P448" s="384"/>
      <c r="Q448" s="384"/>
      <c r="R448" s="384"/>
      <c r="S448" s="384"/>
      <c r="T448" s="384"/>
      <c r="U448" s="384"/>
      <c r="V448" s="384"/>
      <c r="W448" s="384"/>
      <c r="X448" s="384"/>
      <c r="Y448" s="384"/>
      <c r="Z448" s="384"/>
      <c r="AA448" s="384"/>
    </row>
    <row r="449">
      <c r="A449" s="384"/>
      <c r="B449" s="384"/>
      <c r="C449" s="384"/>
      <c r="D449" s="384"/>
      <c r="E449" s="384"/>
      <c r="F449" s="384"/>
      <c r="G449" s="475"/>
      <c r="H449" s="384"/>
      <c r="I449" s="384"/>
      <c r="J449" s="384"/>
      <c r="K449" s="384"/>
      <c r="L449" s="384"/>
      <c r="M449" s="384"/>
      <c r="N449" s="384"/>
      <c r="O449" s="384"/>
      <c r="P449" s="384"/>
      <c r="Q449" s="384"/>
      <c r="R449" s="384"/>
      <c r="S449" s="384"/>
      <c r="T449" s="384"/>
      <c r="U449" s="384"/>
      <c r="V449" s="384"/>
      <c r="W449" s="384"/>
      <c r="X449" s="384"/>
      <c r="Y449" s="384"/>
      <c r="Z449" s="384"/>
      <c r="AA449" s="384"/>
    </row>
    <row r="450">
      <c r="A450" s="384"/>
      <c r="B450" s="384"/>
      <c r="C450" s="384"/>
      <c r="D450" s="384"/>
      <c r="E450" s="384"/>
      <c r="F450" s="384"/>
      <c r="G450" s="475"/>
      <c r="H450" s="384"/>
      <c r="I450" s="384"/>
      <c r="J450" s="384"/>
      <c r="K450" s="384"/>
      <c r="L450" s="384"/>
      <c r="M450" s="384"/>
      <c r="N450" s="384"/>
      <c r="O450" s="384"/>
      <c r="P450" s="384"/>
      <c r="Q450" s="384"/>
      <c r="R450" s="384"/>
      <c r="S450" s="384"/>
      <c r="T450" s="384"/>
      <c r="U450" s="384"/>
      <c r="V450" s="384"/>
      <c r="W450" s="384"/>
      <c r="X450" s="384"/>
      <c r="Y450" s="384"/>
      <c r="Z450" s="384"/>
      <c r="AA450" s="384"/>
    </row>
    <row r="451">
      <c r="A451" s="384"/>
      <c r="B451" s="384"/>
      <c r="C451" s="384"/>
      <c r="D451" s="384"/>
      <c r="E451" s="384"/>
      <c r="F451" s="384"/>
      <c r="G451" s="475"/>
      <c r="H451" s="384"/>
      <c r="I451" s="384"/>
      <c r="J451" s="384"/>
      <c r="K451" s="384"/>
      <c r="L451" s="384"/>
      <c r="M451" s="384"/>
      <c r="N451" s="384"/>
      <c r="O451" s="384"/>
      <c r="P451" s="384"/>
      <c r="Q451" s="384"/>
      <c r="R451" s="384"/>
      <c r="S451" s="384"/>
      <c r="T451" s="384"/>
      <c r="U451" s="384"/>
      <c r="V451" s="384"/>
      <c r="W451" s="384"/>
      <c r="X451" s="384"/>
      <c r="Y451" s="384"/>
      <c r="Z451" s="384"/>
      <c r="AA451" s="384"/>
    </row>
    <row r="452">
      <c r="A452" s="384"/>
      <c r="B452" s="384"/>
      <c r="C452" s="384"/>
      <c r="D452" s="384"/>
      <c r="E452" s="384"/>
      <c r="F452" s="384"/>
      <c r="G452" s="475"/>
      <c r="H452" s="384"/>
      <c r="I452" s="384"/>
      <c r="J452" s="384"/>
      <c r="K452" s="384"/>
      <c r="L452" s="384"/>
      <c r="M452" s="384"/>
      <c r="N452" s="384"/>
      <c r="O452" s="384"/>
      <c r="P452" s="384"/>
      <c r="Q452" s="384"/>
      <c r="R452" s="384"/>
      <c r="S452" s="384"/>
      <c r="T452" s="384"/>
      <c r="U452" s="384"/>
      <c r="V452" s="384"/>
      <c r="W452" s="384"/>
      <c r="X452" s="384"/>
      <c r="Y452" s="384"/>
      <c r="Z452" s="384"/>
      <c r="AA452" s="384"/>
    </row>
    <row r="453">
      <c r="A453" s="384"/>
      <c r="B453" s="384"/>
      <c r="C453" s="384"/>
      <c r="D453" s="384"/>
      <c r="E453" s="384"/>
      <c r="F453" s="384"/>
      <c r="G453" s="475"/>
      <c r="H453" s="384"/>
      <c r="I453" s="384"/>
      <c r="J453" s="384"/>
      <c r="K453" s="384"/>
      <c r="L453" s="384"/>
      <c r="M453" s="384"/>
      <c r="N453" s="384"/>
      <c r="O453" s="384"/>
      <c r="P453" s="384"/>
      <c r="Q453" s="384"/>
      <c r="R453" s="384"/>
      <c r="S453" s="384"/>
      <c r="T453" s="384"/>
      <c r="U453" s="384"/>
      <c r="V453" s="384"/>
      <c r="W453" s="384"/>
      <c r="X453" s="384"/>
      <c r="Y453" s="384"/>
      <c r="Z453" s="384"/>
      <c r="AA453" s="384"/>
    </row>
    <row r="454">
      <c r="A454" s="384"/>
      <c r="B454" s="384"/>
      <c r="C454" s="384"/>
      <c r="D454" s="384"/>
      <c r="E454" s="384"/>
      <c r="F454" s="384"/>
      <c r="G454" s="475"/>
      <c r="H454" s="384"/>
      <c r="I454" s="384"/>
      <c r="J454" s="384"/>
      <c r="K454" s="384"/>
      <c r="L454" s="384"/>
      <c r="M454" s="384"/>
      <c r="N454" s="384"/>
      <c r="O454" s="384"/>
      <c r="P454" s="384"/>
      <c r="Q454" s="384"/>
      <c r="R454" s="384"/>
      <c r="S454" s="384"/>
      <c r="T454" s="384"/>
      <c r="U454" s="384"/>
      <c r="V454" s="384"/>
      <c r="W454" s="384"/>
      <c r="X454" s="384"/>
      <c r="Y454" s="384"/>
      <c r="Z454" s="384"/>
      <c r="AA454" s="384"/>
    </row>
    <row r="455">
      <c r="A455" s="384"/>
      <c r="B455" s="384"/>
      <c r="C455" s="384"/>
      <c r="D455" s="384"/>
      <c r="E455" s="384"/>
      <c r="F455" s="384"/>
      <c r="G455" s="475"/>
      <c r="H455" s="384"/>
      <c r="I455" s="384"/>
      <c r="J455" s="384"/>
      <c r="K455" s="384"/>
      <c r="L455" s="384"/>
      <c r="M455" s="384"/>
      <c r="N455" s="384"/>
      <c r="O455" s="384"/>
      <c r="P455" s="384"/>
      <c r="Q455" s="384"/>
      <c r="R455" s="384"/>
      <c r="S455" s="384"/>
      <c r="T455" s="384"/>
      <c r="U455" s="384"/>
      <c r="V455" s="384"/>
      <c r="W455" s="384"/>
      <c r="X455" s="384"/>
      <c r="Y455" s="384"/>
      <c r="Z455" s="384"/>
      <c r="AA455" s="384"/>
    </row>
    <row r="456">
      <c r="A456" s="384"/>
      <c r="B456" s="384"/>
      <c r="C456" s="384"/>
      <c r="D456" s="384"/>
      <c r="E456" s="384"/>
      <c r="F456" s="384"/>
      <c r="G456" s="475"/>
      <c r="H456" s="384"/>
      <c r="I456" s="384"/>
      <c r="J456" s="384"/>
      <c r="K456" s="384"/>
      <c r="L456" s="384"/>
      <c r="M456" s="384"/>
      <c r="N456" s="384"/>
      <c r="O456" s="384"/>
      <c r="P456" s="384"/>
      <c r="Q456" s="384"/>
      <c r="R456" s="384"/>
      <c r="S456" s="384"/>
      <c r="T456" s="384"/>
      <c r="U456" s="384"/>
      <c r="V456" s="384"/>
      <c r="W456" s="384"/>
      <c r="X456" s="384"/>
      <c r="Y456" s="384"/>
      <c r="Z456" s="384"/>
      <c r="AA456" s="384"/>
    </row>
    <row r="457">
      <c r="A457" s="384"/>
      <c r="B457" s="384"/>
      <c r="C457" s="384"/>
      <c r="D457" s="384"/>
      <c r="E457" s="384"/>
      <c r="F457" s="384"/>
      <c r="G457" s="475"/>
      <c r="H457" s="384"/>
      <c r="I457" s="384"/>
      <c r="J457" s="384"/>
      <c r="K457" s="384"/>
      <c r="L457" s="384"/>
      <c r="M457" s="384"/>
      <c r="N457" s="384"/>
      <c r="O457" s="384"/>
      <c r="P457" s="384"/>
      <c r="Q457" s="384"/>
      <c r="R457" s="384"/>
      <c r="S457" s="384"/>
      <c r="T457" s="384"/>
      <c r="U457" s="384"/>
      <c r="V457" s="384"/>
      <c r="W457" s="384"/>
      <c r="X457" s="384"/>
      <c r="Y457" s="384"/>
      <c r="Z457" s="384"/>
      <c r="AA457" s="384"/>
    </row>
    <row r="458">
      <c r="A458" s="384"/>
      <c r="B458" s="384"/>
      <c r="C458" s="384"/>
      <c r="D458" s="384"/>
      <c r="E458" s="384"/>
      <c r="F458" s="384"/>
      <c r="G458" s="475"/>
      <c r="H458" s="384"/>
      <c r="I458" s="384"/>
      <c r="J458" s="384"/>
      <c r="K458" s="384"/>
      <c r="L458" s="384"/>
      <c r="M458" s="384"/>
      <c r="N458" s="384"/>
      <c r="O458" s="384"/>
      <c r="P458" s="384"/>
      <c r="Q458" s="384"/>
      <c r="R458" s="384"/>
      <c r="S458" s="384"/>
      <c r="T458" s="384"/>
      <c r="U458" s="384"/>
      <c r="V458" s="384"/>
      <c r="W458" s="384"/>
      <c r="X458" s="384"/>
      <c r="Y458" s="384"/>
      <c r="Z458" s="384"/>
      <c r="AA458" s="384"/>
    </row>
    <row r="459">
      <c r="A459" s="384"/>
      <c r="B459" s="384"/>
      <c r="C459" s="384"/>
      <c r="D459" s="384"/>
      <c r="E459" s="384"/>
      <c r="F459" s="384"/>
      <c r="G459" s="475"/>
      <c r="H459" s="384"/>
      <c r="I459" s="384"/>
      <c r="J459" s="384"/>
      <c r="K459" s="384"/>
      <c r="L459" s="384"/>
      <c r="M459" s="384"/>
      <c r="N459" s="384"/>
      <c r="O459" s="384"/>
      <c r="P459" s="384"/>
      <c r="Q459" s="384"/>
      <c r="R459" s="384"/>
      <c r="S459" s="384"/>
      <c r="T459" s="384"/>
      <c r="U459" s="384"/>
      <c r="V459" s="384"/>
      <c r="W459" s="384"/>
      <c r="X459" s="384"/>
      <c r="Y459" s="384"/>
      <c r="Z459" s="384"/>
      <c r="AA459" s="384"/>
    </row>
    <row r="460">
      <c r="A460" s="384"/>
      <c r="B460" s="384"/>
      <c r="C460" s="384"/>
      <c r="D460" s="384"/>
      <c r="E460" s="384"/>
      <c r="F460" s="384"/>
      <c r="G460" s="475"/>
      <c r="H460" s="384"/>
      <c r="I460" s="384"/>
      <c r="J460" s="384"/>
      <c r="K460" s="384"/>
      <c r="L460" s="384"/>
      <c r="M460" s="384"/>
      <c r="N460" s="384"/>
      <c r="O460" s="384"/>
      <c r="P460" s="384"/>
      <c r="Q460" s="384"/>
      <c r="R460" s="384"/>
      <c r="S460" s="384"/>
      <c r="T460" s="384"/>
      <c r="U460" s="384"/>
      <c r="V460" s="384"/>
      <c r="W460" s="384"/>
      <c r="X460" s="384"/>
      <c r="Y460" s="384"/>
      <c r="Z460" s="384"/>
      <c r="AA460" s="384"/>
    </row>
    <row r="461">
      <c r="A461" s="384"/>
      <c r="B461" s="384"/>
      <c r="C461" s="384"/>
      <c r="D461" s="384"/>
      <c r="E461" s="384"/>
      <c r="F461" s="384"/>
      <c r="G461" s="475"/>
      <c r="H461" s="384"/>
      <c r="I461" s="384"/>
      <c r="J461" s="384"/>
      <c r="K461" s="384"/>
      <c r="L461" s="384"/>
      <c r="M461" s="384"/>
      <c r="N461" s="384"/>
      <c r="O461" s="384"/>
      <c r="P461" s="384"/>
      <c r="Q461" s="384"/>
      <c r="R461" s="384"/>
      <c r="S461" s="384"/>
      <c r="T461" s="384"/>
      <c r="U461" s="384"/>
      <c r="V461" s="384"/>
      <c r="W461" s="384"/>
      <c r="X461" s="384"/>
      <c r="Y461" s="384"/>
      <c r="Z461" s="384"/>
      <c r="AA461" s="384"/>
    </row>
    <row r="462">
      <c r="A462" s="384"/>
      <c r="B462" s="384"/>
      <c r="C462" s="384"/>
      <c r="D462" s="384"/>
      <c r="E462" s="384"/>
      <c r="F462" s="384"/>
      <c r="G462" s="475"/>
      <c r="H462" s="384"/>
      <c r="I462" s="384"/>
      <c r="J462" s="384"/>
      <c r="K462" s="384"/>
      <c r="L462" s="384"/>
      <c r="M462" s="384"/>
      <c r="N462" s="384"/>
      <c r="O462" s="384"/>
      <c r="P462" s="384"/>
      <c r="Q462" s="384"/>
      <c r="R462" s="384"/>
      <c r="S462" s="384"/>
      <c r="T462" s="384"/>
      <c r="U462" s="384"/>
      <c r="V462" s="384"/>
      <c r="W462" s="384"/>
      <c r="X462" s="384"/>
      <c r="Y462" s="384"/>
      <c r="Z462" s="384"/>
      <c r="AA462" s="384"/>
    </row>
    <row r="463">
      <c r="A463" s="384"/>
      <c r="B463" s="384"/>
      <c r="C463" s="384"/>
      <c r="D463" s="384"/>
      <c r="E463" s="384"/>
      <c r="F463" s="384"/>
      <c r="G463" s="475"/>
      <c r="H463" s="384"/>
      <c r="I463" s="384"/>
      <c r="J463" s="384"/>
      <c r="K463" s="384"/>
      <c r="L463" s="384"/>
      <c r="M463" s="384"/>
      <c r="N463" s="384"/>
      <c r="O463" s="384"/>
      <c r="P463" s="384"/>
      <c r="Q463" s="384"/>
      <c r="R463" s="384"/>
      <c r="S463" s="384"/>
      <c r="T463" s="384"/>
      <c r="U463" s="384"/>
      <c r="V463" s="384"/>
      <c r="W463" s="384"/>
      <c r="X463" s="384"/>
      <c r="Y463" s="384"/>
      <c r="Z463" s="384"/>
      <c r="AA463" s="384"/>
    </row>
    <row r="464">
      <c r="A464" s="384"/>
      <c r="B464" s="384"/>
      <c r="C464" s="384"/>
      <c r="D464" s="384"/>
      <c r="E464" s="384"/>
      <c r="F464" s="384"/>
      <c r="G464" s="475"/>
      <c r="H464" s="384"/>
      <c r="I464" s="384"/>
      <c r="J464" s="384"/>
      <c r="K464" s="384"/>
      <c r="L464" s="384"/>
      <c r="M464" s="384"/>
      <c r="N464" s="384"/>
      <c r="O464" s="384"/>
      <c r="P464" s="384"/>
      <c r="Q464" s="384"/>
      <c r="R464" s="384"/>
      <c r="S464" s="384"/>
      <c r="T464" s="384"/>
      <c r="U464" s="384"/>
      <c r="V464" s="384"/>
      <c r="W464" s="384"/>
      <c r="X464" s="384"/>
      <c r="Y464" s="384"/>
      <c r="Z464" s="384"/>
      <c r="AA464" s="384"/>
    </row>
    <row r="465">
      <c r="A465" s="384"/>
      <c r="B465" s="384"/>
      <c r="C465" s="384"/>
      <c r="D465" s="384"/>
      <c r="E465" s="384"/>
      <c r="F465" s="384"/>
      <c r="G465" s="475"/>
      <c r="H465" s="384"/>
      <c r="I465" s="384"/>
      <c r="J465" s="384"/>
      <c r="K465" s="384"/>
      <c r="L465" s="384"/>
      <c r="M465" s="384"/>
      <c r="N465" s="384"/>
      <c r="O465" s="384"/>
      <c r="P465" s="384"/>
      <c r="Q465" s="384"/>
      <c r="R465" s="384"/>
      <c r="S465" s="384"/>
      <c r="T465" s="384"/>
      <c r="U465" s="384"/>
      <c r="V465" s="384"/>
      <c r="W465" s="384"/>
      <c r="X465" s="384"/>
      <c r="Y465" s="384"/>
      <c r="Z465" s="384"/>
      <c r="AA465" s="384"/>
    </row>
    <row r="466">
      <c r="A466" s="384"/>
      <c r="B466" s="384"/>
      <c r="C466" s="384"/>
      <c r="D466" s="384"/>
      <c r="E466" s="384"/>
      <c r="F466" s="384"/>
      <c r="G466" s="475"/>
      <c r="H466" s="384"/>
      <c r="I466" s="384"/>
      <c r="J466" s="384"/>
      <c r="K466" s="384"/>
      <c r="L466" s="384"/>
      <c r="M466" s="384"/>
      <c r="N466" s="384"/>
      <c r="O466" s="384"/>
      <c r="P466" s="384"/>
      <c r="Q466" s="384"/>
      <c r="R466" s="384"/>
      <c r="S466" s="384"/>
      <c r="T466" s="384"/>
      <c r="U466" s="384"/>
      <c r="V466" s="384"/>
      <c r="W466" s="384"/>
      <c r="X466" s="384"/>
      <c r="Y466" s="384"/>
      <c r="Z466" s="384"/>
      <c r="AA466" s="384"/>
    </row>
    <row r="467">
      <c r="A467" s="384"/>
      <c r="B467" s="384"/>
      <c r="C467" s="384"/>
      <c r="D467" s="384"/>
      <c r="E467" s="384"/>
      <c r="F467" s="384"/>
      <c r="G467" s="475"/>
      <c r="H467" s="384"/>
      <c r="I467" s="384"/>
      <c r="J467" s="384"/>
      <c r="K467" s="384"/>
      <c r="L467" s="384"/>
      <c r="M467" s="384"/>
      <c r="N467" s="384"/>
      <c r="O467" s="384"/>
      <c r="P467" s="384"/>
      <c r="Q467" s="384"/>
      <c r="R467" s="384"/>
      <c r="S467" s="384"/>
      <c r="T467" s="384"/>
      <c r="U467" s="384"/>
      <c r="V467" s="384"/>
      <c r="W467" s="384"/>
      <c r="X467" s="384"/>
      <c r="Y467" s="384"/>
      <c r="Z467" s="384"/>
      <c r="AA467" s="384"/>
    </row>
    <row r="468">
      <c r="A468" s="384"/>
      <c r="B468" s="384"/>
      <c r="C468" s="384"/>
      <c r="D468" s="384"/>
      <c r="E468" s="384"/>
      <c r="F468" s="384"/>
      <c r="G468" s="475"/>
      <c r="H468" s="384"/>
      <c r="I468" s="384"/>
      <c r="J468" s="384"/>
      <c r="K468" s="384"/>
      <c r="L468" s="384"/>
      <c r="M468" s="384"/>
      <c r="N468" s="384"/>
      <c r="O468" s="384"/>
      <c r="P468" s="384"/>
      <c r="Q468" s="384"/>
      <c r="R468" s="384"/>
      <c r="S468" s="384"/>
      <c r="T468" s="384"/>
      <c r="U468" s="384"/>
      <c r="V468" s="384"/>
      <c r="W468" s="384"/>
      <c r="X468" s="384"/>
      <c r="Y468" s="384"/>
      <c r="Z468" s="384"/>
      <c r="AA468" s="384"/>
    </row>
    <row r="469">
      <c r="A469" s="384"/>
      <c r="B469" s="384"/>
      <c r="C469" s="384"/>
      <c r="D469" s="384"/>
      <c r="E469" s="384"/>
      <c r="F469" s="384"/>
      <c r="G469" s="475"/>
      <c r="H469" s="384"/>
      <c r="I469" s="384"/>
      <c r="J469" s="384"/>
      <c r="K469" s="384"/>
      <c r="L469" s="384"/>
      <c r="M469" s="384"/>
      <c r="N469" s="384"/>
      <c r="O469" s="384"/>
      <c r="P469" s="384"/>
      <c r="Q469" s="384"/>
      <c r="R469" s="384"/>
      <c r="S469" s="384"/>
      <c r="T469" s="384"/>
      <c r="U469" s="384"/>
      <c r="V469" s="384"/>
      <c r="W469" s="384"/>
      <c r="X469" s="384"/>
      <c r="Y469" s="384"/>
      <c r="Z469" s="384"/>
      <c r="AA469" s="384"/>
    </row>
    <row r="470">
      <c r="A470" s="384"/>
      <c r="B470" s="384"/>
      <c r="C470" s="384"/>
      <c r="D470" s="384"/>
      <c r="E470" s="384"/>
      <c r="F470" s="384"/>
      <c r="G470" s="475"/>
      <c r="H470" s="384"/>
      <c r="I470" s="384"/>
      <c r="J470" s="384"/>
      <c r="K470" s="384"/>
      <c r="L470" s="384"/>
      <c r="M470" s="384"/>
      <c r="N470" s="384"/>
      <c r="O470" s="384"/>
      <c r="P470" s="384"/>
      <c r="Q470" s="384"/>
      <c r="R470" s="384"/>
      <c r="S470" s="384"/>
      <c r="T470" s="384"/>
      <c r="U470" s="384"/>
      <c r="V470" s="384"/>
      <c r="W470" s="384"/>
      <c r="X470" s="384"/>
      <c r="Y470" s="384"/>
      <c r="Z470" s="384"/>
      <c r="AA470" s="384"/>
    </row>
    <row r="471">
      <c r="A471" s="384"/>
      <c r="B471" s="384"/>
      <c r="C471" s="384"/>
      <c r="D471" s="384"/>
      <c r="E471" s="384"/>
      <c r="F471" s="384"/>
      <c r="G471" s="475"/>
      <c r="H471" s="384"/>
      <c r="I471" s="384"/>
      <c r="J471" s="384"/>
      <c r="K471" s="384"/>
      <c r="L471" s="384"/>
      <c r="M471" s="384"/>
      <c r="N471" s="384"/>
      <c r="O471" s="384"/>
      <c r="P471" s="384"/>
      <c r="Q471" s="384"/>
      <c r="R471" s="384"/>
      <c r="S471" s="384"/>
      <c r="T471" s="384"/>
      <c r="U471" s="384"/>
      <c r="V471" s="384"/>
      <c r="W471" s="384"/>
      <c r="X471" s="384"/>
      <c r="Y471" s="384"/>
      <c r="Z471" s="384"/>
      <c r="AA471" s="384"/>
    </row>
    <row r="472">
      <c r="A472" s="384"/>
      <c r="B472" s="384"/>
      <c r="C472" s="384"/>
      <c r="D472" s="384"/>
      <c r="E472" s="384"/>
      <c r="F472" s="384"/>
      <c r="G472" s="475"/>
      <c r="H472" s="384"/>
      <c r="I472" s="384"/>
      <c r="J472" s="384"/>
      <c r="K472" s="384"/>
      <c r="L472" s="384"/>
      <c r="M472" s="384"/>
      <c r="N472" s="384"/>
      <c r="O472" s="384"/>
      <c r="P472" s="384"/>
      <c r="Q472" s="384"/>
      <c r="R472" s="384"/>
      <c r="S472" s="384"/>
      <c r="T472" s="384"/>
      <c r="U472" s="384"/>
      <c r="V472" s="384"/>
      <c r="W472" s="384"/>
      <c r="X472" s="384"/>
      <c r="Y472" s="384"/>
      <c r="Z472" s="384"/>
      <c r="AA472" s="384"/>
    </row>
    <row r="473">
      <c r="A473" s="384"/>
      <c r="B473" s="384"/>
      <c r="C473" s="384"/>
      <c r="D473" s="384"/>
      <c r="E473" s="384"/>
      <c r="F473" s="384"/>
      <c r="G473" s="475"/>
      <c r="H473" s="384"/>
      <c r="I473" s="384"/>
      <c r="J473" s="384"/>
      <c r="K473" s="384"/>
      <c r="L473" s="384"/>
      <c r="M473" s="384"/>
      <c r="N473" s="384"/>
      <c r="O473" s="384"/>
      <c r="P473" s="384"/>
      <c r="Q473" s="384"/>
      <c r="R473" s="384"/>
      <c r="S473" s="384"/>
      <c r="T473" s="384"/>
      <c r="U473" s="384"/>
      <c r="V473" s="384"/>
      <c r="W473" s="384"/>
      <c r="X473" s="384"/>
      <c r="Y473" s="384"/>
      <c r="Z473" s="384"/>
      <c r="AA473" s="384"/>
    </row>
    <row r="474">
      <c r="A474" s="384"/>
      <c r="B474" s="384"/>
      <c r="C474" s="384"/>
      <c r="D474" s="384"/>
      <c r="E474" s="384"/>
      <c r="F474" s="384"/>
      <c r="G474" s="475"/>
      <c r="H474" s="384"/>
      <c r="I474" s="384"/>
      <c r="J474" s="384"/>
      <c r="K474" s="384"/>
      <c r="L474" s="384"/>
      <c r="M474" s="384"/>
      <c r="N474" s="384"/>
      <c r="O474" s="384"/>
      <c r="P474" s="384"/>
      <c r="Q474" s="384"/>
      <c r="R474" s="384"/>
      <c r="S474" s="384"/>
      <c r="T474" s="384"/>
      <c r="U474" s="384"/>
      <c r="V474" s="384"/>
      <c r="W474" s="384"/>
      <c r="X474" s="384"/>
      <c r="Y474" s="384"/>
      <c r="Z474" s="384"/>
      <c r="AA474" s="384"/>
    </row>
    <row r="475">
      <c r="A475" s="384"/>
      <c r="B475" s="384"/>
      <c r="C475" s="384"/>
      <c r="D475" s="384"/>
      <c r="E475" s="384"/>
      <c r="F475" s="384"/>
      <c r="G475" s="475"/>
      <c r="H475" s="384"/>
      <c r="I475" s="384"/>
      <c r="J475" s="384"/>
      <c r="K475" s="384"/>
      <c r="L475" s="384"/>
      <c r="M475" s="384"/>
      <c r="N475" s="384"/>
      <c r="O475" s="384"/>
      <c r="P475" s="384"/>
      <c r="Q475" s="384"/>
      <c r="R475" s="384"/>
      <c r="S475" s="384"/>
      <c r="T475" s="384"/>
      <c r="U475" s="384"/>
      <c r="V475" s="384"/>
      <c r="W475" s="384"/>
      <c r="X475" s="384"/>
      <c r="Y475" s="384"/>
      <c r="Z475" s="384"/>
      <c r="AA475" s="384"/>
    </row>
    <row r="476">
      <c r="A476" s="384"/>
      <c r="B476" s="384"/>
      <c r="C476" s="384"/>
      <c r="D476" s="384"/>
      <c r="E476" s="384"/>
      <c r="F476" s="384"/>
      <c r="G476" s="475"/>
      <c r="H476" s="384"/>
      <c r="I476" s="384"/>
      <c r="J476" s="384"/>
      <c r="K476" s="384"/>
      <c r="L476" s="384"/>
      <c r="M476" s="384"/>
      <c r="N476" s="384"/>
      <c r="O476" s="384"/>
      <c r="P476" s="384"/>
      <c r="Q476" s="384"/>
      <c r="R476" s="384"/>
      <c r="S476" s="384"/>
      <c r="T476" s="384"/>
      <c r="U476" s="384"/>
      <c r="V476" s="384"/>
      <c r="W476" s="384"/>
      <c r="X476" s="384"/>
      <c r="Y476" s="384"/>
      <c r="Z476" s="384"/>
      <c r="AA476" s="384"/>
    </row>
    <row r="477">
      <c r="A477" s="384"/>
      <c r="B477" s="384"/>
      <c r="C477" s="384"/>
      <c r="D477" s="384"/>
      <c r="E477" s="384"/>
      <c r="F477" s="384"/>
      <c r="G477" s="475"/>
      <c r="H477" s="384"/>
      <c r="I477" s="384"/>
      <c r="J477" s="384"/>
      <c r="K477" s="384"/>
      <c r="L477" s="384"/>
      <c r="M477" s="384"/>
      <c r="N477" s="384"/>
      <c r="O477" s="384"/>
      <c r="P477" s="384"/>
      <c r="Q477" s="384"/>
      <c r="R477" s="384"/>
      <c r="S477" s="384"/>
      <c r="T477" s="384"/>
      <c r="U477" s="384"/>
      <c r="V477" s="384"/>
      <c r="W477" s="384"/>
      <c r="X477" s="384"/>
      <c r="Y477" s="384"/>
      <c r="Z477" s="384"/>
      <c r="AA477" s="384"/>
    </row>
    <row r="478">
      <c r="A478" s="384"/>
      <c r="B478" s="384"/>
      <c r="C478" s="384"/>
      <c r="D478" s="384"/>
      <c r="E478" s="384"/>
      <c r="F478" s="384"/>
      <c r="G478" s="475"/>
      <c r="H478" s="384"/>
      <c r="I478" s="384"/>
      <c r="J478" s="384"/>
      <c r="K478" s="384"/>
      <c r="L478" s="384"/>
      <c r="M478" s="384"/>
      <c r="N478" s="384"/>
      <c r="O478" s="384"/>
      <c r="P478" s="384"/>
      <c r="Q478" s="384"/>
      <c r="R478" s="384"/>
      <c r="S478" s="384"/>
      <c r="T478" s="384"/>
      <c r="U478" s="384"/>
      <c r="V478" s="384"/>
      <c r="W478" s="384"/>
      <c r="X478" s="384"/>
      <c r="Y478" s="384"/>
      <c r="Z478" s="384"/>
      <c r="AA478" s="384"/>
    </row>
    <row r="479">
      <c r="A479" s="384"/>
      <c r="B479" s="384"/>
      <c r="C479" s="384"/>
      <c r="D479" s="384"/>
      <c r="E479" s="384"/>
      <c r="F479" s="384"/>
      <c r="G479" s="475"/>
      <c r="H479" s="384"/>
      <c r="I479" s="384"/>
      <c r="J479" s="384"/>
      <c r="K479" s="384"/>
      <c r="L479" s="384"/>
      <c r="M479" s="384"/>
      <c r="N479" s="384"/>
      <c r="O479" s="384"/>
      <c r="P479" s="384"/>
      <c r="Q479" s="384"/>
      <c r="R479" s="384"/>
      <c r="S479" s="384"/>
      <c r="T479" s="384"/>
      <c r="U479" s="384"/>
      <c r="V479" s="384"/>
      <c r="W479" s="384"/>
      <c r="X479" s="384"/>
      <c r="Y479" s="384"/>
      <c r="Z479" s="384"/>
      <c r="AA479" s="384"/>
    </row>
    <row r="480">
      <c r="A480" s="384"/>
      <c r="B480" s="384"/>
      <c r="C480" s="384"/>
      <c r="D480" s="384"/>
      <c r="E480" s="384"/>
      <c r="F480" s="384"/>
      <c r="G480" s="475"/>
      <c r="H480" s="384"/>
      <c r="I480" s="384"/>
      <c r="J480" s="384"/>
      <c r="K480" s="384"/>
      <c r="L480" s="384"/>
      <c r="M480" s="384"/>
      <c r="N480" s="384"/>
      <c r="O480" s="384"/>
      <c r="P480" s="384"/>
      <c r="Q480" s="384"/>
      <c r="R480" s="384"/>
      <c r="S480" s="384"/>
      <c r="T480" s="384"/>
      <c r="U480" s="384"/>
      <c r="V480" s="384"/>
      <c r="W480" s="384"/>
      <c r="X480" s="384"/>
      <c r="Y480" s="384"/>
      <c r="Z480" s="384"/>
      <c r="AA480" s="384"/>
    </row>
    <row r="481">
      <c r="A481" s="384"/>
      <c r="B481" s="384"/>
      <c r="C481" s="384"/>
      <c r="D481" s="384"/>
      <c r="E481" s="384"/>
      <c r="F481" s="384"/>
      <c r="G481" s="475"/>
      <c r="H481" s="384"/>
      <c r="I481" s="384"/>
      <c r="J481" s="384"/>
      <c r="K481" s="384"/>
      <c r="L481" s="384"/>
      <c r="M481" s="384"/>
      <c r="N481" s="384"/>
      <c r="O481" s="384"/>
      <c r="P481" s="384"/>
      <c r="Q481" s="384"/>
      <c r="R481" s="384"/>
      <c r="S481" s="384"/>
      <c r="T481" s="384"/>
      <c r="U481" s="384"/>
      <c r="V481" s="384"/>
      <c r="W481" s="384"/>
      <c r="X481" s="384"/>
      <c r="Y481" s="384"/>
      <c r="Z481" s="384"/>
      <c r="AA481" s="384"/>
    </row>
    <row r="482">
      <c r="A482" s="384"/>
      <c r="B482" s="384"/>
      <c r="C482" s="384"/>
      <c r="D482" s="384"/>
      <c r="E482" s="384"/>
      <c r="F482" s="384"/>
      <c r="G482" s="475"/>
      <c r="H482" s="384"/>
      <c r="I482" s="384"/>
      <c r="J482" s="384"/>
      <c r="K482" s="384"/>
      <c r="L482" s="384"/>
      <c r="M482" s="384"/>
      <c r="N482" s="384"/>
      <c r="O482" s="384"/>
      <c r="P482" s="384"/>
      <c r="Q482" s="384"/>
      <c r="R482" s="384"/>
      <c r="S482" s="384"/>
      <c r="T482" s="384"/>
      <c r="U482" s="384"/>
      <c r="V482" s="384"/>
      <c r="W482" s="384"/>
      <c r="X482" s="384"/>
      <c r="Y482" s="384"/>
      <c r="Z482" s="384"/>
      <c r="AA482" s="384"/>
    </row>
    <row r="483">
      <c r="A483" s="384"/>
      <c r="B483" s="384"/>
      <c r="C483" s="384"/>
      <c r="D483" s="384"/>
      <c r="E483" s="384"/>
      <c r="F483" s="384"/>
      <c r="G483" s="475"/>
      <c r="H483" s="384"/>
      <c r="I483" s="384"/>
      <c r="J483" s="384"/>
      <c r="K483" s="384"/>
      <c r="L483" s="384"/>
      <c r="M483" s="384"/>
      <c r="N483" s="384"/>
      <c r="O483" s="384"/>
      <c r="P483" s="384"/>
      <c r="Q483" s="384"/>
      <c r="R483" s="384"/>
      <c r="S483" s="384"/>
      <c r="T483" s="384"/>
      <c r="U483" s="384"/>
      <c r="V483" s="384"/>
      <c r="W483" s="384"/>
      <c r="X483" s="384"/>
      <c r="Y483" s="384"/>
      <c r="Z483" s="384"/>
      <c r="AA483" s="384"/>
    </row>
    <row r="484">
      <c r="A484" s="384"/>
      <c r="B484" s="384"/>
      <c r="C484" s="384"/>
      <c r="D484" s="384"/>
      <c r="E484" s="384"/>
      <c r="F484" s="384"/>
      <c r="G484" s="475"/>
      <c r="H484" s="384"/>
      <c r="I484" s="384"/>
      <c r="J484" s="384"/>
      <c r="K484" s="384"/>
      <c r="L484" s="384"/>
      <c r="M484" s="384"/>
      <c r="N484" s="384"/>
      <c r="O484" s="384"/>
      <c r="P484" s="384"/>
      <c r="Q484" s="384"/>
      <c r="R484" s="384"/>
      <c r="S484" s="384"/>
      <c r="T484" s="384"/>
      <c r="U484" s="384"/>
      <c r="V484" s="384"/>
      <c r="W484" s="384"/>
      <c r="X484" s="384"/>
      <c r="Y484" s="384"/>
      <c r="Z484" s="384"/>
      <c r="AA484" s="384"/>
    </row>
    <row r="485">
      <c r="A485" s="384"/>
      <c r="B485" s="384"/>
      <c r="C485" s="384"/>
      <c r="D485" s="384"/>
      <c r="E485" s="384"/>
      <c r="F485" s="384"/>
      <c r="G485" s="475"/>
      <c r="H485" s="384"/>
      <c r="I485" s="384"/>
      <c r="J485" s="384"/>
      <c r="K485" s="384"/>
      <c r="L485" s="384"/>
      <c r="M485" s="384"/>
      <c r="N485" s="384"/>
      <c r="O485" s="384"/>
      <c r="P485" s="384"/>
      <c r="Q485" s="384"/>
      <c r="R485" s="384"/>
      <c r="S485" s="384"/>
      <c r="T485" s="384"/>
      <c r="U485" s="384"/>
      <c r="V485" s="384"/>
      <c r="W485" s="384"/>
      <c r="X485" s="384"/>
      <c r="Y485" s="384"/>
      <c r="Z485" s="384"/>
      <c r="AA485" s="384"/>
    </row>
    <row r="486">
      <c r="A486" s="384"/>
      <c r="B486" s="384"/>
      <c r="C486" s="384"/>
      <c r="D486" s="384"/>
      <c r="E486" s="384"/>
      <c r="F486" s="384"/>
      <c r="G486" s="475"/>
      <c r="H486" s="384"/>
      <c r="I486" s="384"/>
      <c r="J486" s="384"/>
      <c r="K486" s="384"/>
      <c r="L486" s="384"/>
      <c r="M486" s="384"/>
      <c r="N486" s="384"/>
      <c r="O486" s="384"/>
      <c r="P486" s="384"/>
      <c r="Q486" s="384"/>
      <c r="R486" s="384"/>
      <c r="S486" s="384"/>
      <c r="T486" s="384"/>
      <c r="U486" s="384"/>
      <c r="V486" s="384"/>
      <c r="W486" s="384"/>
      <c r="X486" s="384"/>
      <c r="Y486" s="384"/>
      <c r="Z486" s="384"/>
      <c r="AA486" s="384"/>
    </row>
    <row r="487">
      <c r="A487" s="384"/>
      <c r="B487" s="384"/>
      <c r="C487" s="384"/>
      <c r="D487" s="384"/>
      <c r="E487" s="384"/>
      <c r="F487" s="384"/>
      <c r="G487" s="475"/>
      <c r="H487" s="384"/>
      <c r="I487" s="384"/>
      <c r="J487" s="384"/>
      <c r="K487" s="384"/>
      <c r="L487" s="384"/>
      <c r="M487" s="384"/>
      <c r="N487" s="384"/>
      <c r="O487" s="384"/>
      <c r="P487" s="384"/>
      <c r="Q487" s="384"/>
      <c r="R487" s="384"/>
      <c r="S487" s="384"/>
      <c r="T487" s="384"/>
      <c r="U487" s="384"/>
      <c r="V487" s="384"/>
      <c r="W487" s="384"/>
      <c r="X487" s="384"/>
      <c r="Y487" s="384"/>
      <c r="Z487" s="384"/>
      <c r="AA487" s="384"/>
    </row>
    <row r="488">
      <c r="A488" s="384"/>
      <c r="B488" s="384"/>
      <c r="C488" s="384"/>
      <c r="D488" s="384"/>
      <c r="E488" s="384"/>
      <c r="F488" s="384"/>
      <c r="G488" s="475"/>
      <c r="H488" s="384"/>
      <c r="I488" s="384"/>
      <c r="J488" s="384"/>
      <c r="K488" s="384"/>
      <c r="L488" s="384"/>
      <c r="M488" s="384"/>
      <c r="N488" s="384"/>
      <c r="O488" s="384"/>
      <c r="P488" s="384"/>
      <c r="Q488" s="384"/>
      <c r="R488" s="384"/>
      <c r="S488" s="384"/>
      <c r="T488" s="384"/>
      <c r="U488" s="384"/>
      <c r="V488" s="384"/>
      <c r="W488" s="384"/>
      <c r="X488" s="384"/>
      <c r="Y488" s="384"/>
      <c r="Z488" s="384"/>
      <c r="AA488" s="384"/>
    </row>
    <row r="489">
      <c r="A489" s="384"/>
      <c r="B489" s="384"/>
      <c r="C489" s="384"/>
      <c r="D489" s="384"/>
      <c r="E489" s="384"/>
      <c r="F489" s="384"/>
      <c r="G489" s="475"/>
      <c r="H489" s="384"/>
      <c r="I489" s="384"/>
      <c r="J489" s="384"/>
      <c r="K489" s="384"/>
      <c r="L489" s="384"/>
      <c r="M489" s="384"/>
      <c r="N489" s="384"/>
      <c r="O489" s="384"/>
      <c r="P489" s="384"/>
      <c r="Q489" s="384"/>
      <c r="R489" s="384"/>
      <c r="S489" s="384"/>
      <c r="T489" s="384"/>
      <c r="U489" s="384"/>
      <c r="V489" s="384"/>
      <c r="W489" s="384"/>
      <c r="X489" s="384"/>
      <c r="Y489" s="384"/>
      <c r="Z489" s="384"/>
      <c r="AA489" s="384"/>
    </row>
    <row r="490">
      <c r="A490" s="384"/>
      <c r="B490" s="384"/>
      <c r="C490" s="384"/>
      <c r="D490" s="384"/>
      <c r="E490" s="384"/>
      <c r="F490" s="384"/>
      <c r="G490" s="475"/>
      <c r="H490" s="384"/>
      <c r="I490" s="384"/>
      <c r="J490" s="384"/>
      <c r="K490" s="384"/>
      <c r="L490" s="384"/>
      <c r="M490" s="384"/>
      <c r="N490" s="384"/>
      <c r="O490" s="384"/>
      <c r="P490" s="384"/>
      <c r="Q490" s="384"/>
      <c r="R490" s="384"/>
      <c r="S490" s="384"/>
      <c r="T490" s="384"/>
      <c r="U490" s="384"/>
      <c r="V490" s="384"/>
      <c r="W490" s="384"/>
      <c r="X490" s="384"/>
      <c r="Y490" s="384"/>
      <c r="Z490" s="384"/>
      <c r="AA490" s="384"/>
    </row>
    <row r="491">
      <c r="A491" s="384"/>
      <c r="B491" s="384"/>
      <c r="C491" s="384"/>
      <c r="D491" s="384"/>
      <c r="E491" s="384"/>
      <c r="F491" s="384"/>
      <c r="G491" s="475"/>
      <c r="H491" s="384"/>
      <c r="I491" s="384"/>
      <c r="J491" s="384"/>
      <c r="K491" s="384"/>
      <c r="L491" s="384"/>
      <c r="M491" s="384"/>
      <c r="N491" s="384"/>
      <c r="O491" s="384"/>
      <c r="P491" s="384"/>
      <c r="Q491" s="384"/>
      <c r="R491" s="384"/>
      <c r="S491" s="384"/>
      <c r="T491" s="384"/>
      <c r="U491" s="384"/>
      <c r="V491" s="384"/>
      <c r="W491" s="384"/>
      <c r="X491" s="384"/>
      <c r="Y491" s="384"/>
      <c r="Z491" s="384"/>
      <c r="AA491" s="384"/>
    </row>
    <row r="492">
      <c r="A492" s="384"/>
      <c r="B492" s="384"/>
      <c r="C492" s="384"/>
      <c r="D492" s="384"/>
      <c r="E492" s="384"/>
      <c r="F492" s="384"/>
      <c r="G492" s="475"/>
      <c r="H492" s="384"/>
      <c r="I492" s="384"/>
      <c r="J492" s="384"/>
      <c r="K492" s="384"/>
      <c r="L492" s="384"/>
      <c r="M492" s="384"/>
      <c r="N492" s="384"/>
      <c r="O492" s="384"/>
      <c r="P492" s="384"/>
      <c r="Q492" s="384"/>
      <c r="R492" s="384"/>
      <c r="S492" s="384"/>
      <c r="T492" s="384"/>
      <c r="U492" s="384"/>
      <c r="V492" s="384"/>
      <c r="W492" s="384"/>
      <c r="X492" s="384"/>
      <c r="Y492" s="384"/>
      <c r="Z492" s="384"/>
      <c r="AA492" s="384"/>
    </row>
    <row r="493">
      <c r="A493" s="384"/>
      <c r="B493" s="384"/>
      <c r="C493" s="384"/>
      <c r="D493" s="384"/>
      <c r="E493" s="384"/>
      <c r="F493" s="384"/>
      <c r="G493" s="475"/>
      <c r="H493" s="384"/>
      <c r="I493" s="384"/>
      <c r="J493" s="384"/>
      <c r="K493" s="384"/>
      <c r="L493" s="384"/>
      <c r="M493" s="384"/>
      <c r="N493" s="384"/>
      <c r="O493" s="384"/>
      <c r="P493" s="384"/>
      <c r="Q493" s="384"/>
      <c r="R493" s="384"/>
      <c r="S493" s="384"/>
      <c r="T493" s="384"/>
      <c r="U493" s="384"/>
      <c r="V493" s="384"/>
      <c r="W493" s="384"/>
      <c r="X493" s="384"/>
      <c r="Y493" s="384"/>
      <c r="Z493" s="384"/>
      <c r="AA493" s="384"/>
    </row>
    <row r="494">
      <c r="A494" s="384"/>
      <c r="B494" s="384"/>
      <c r="C494" s="384"/>
      <c r="D494" s="384"/>
      <c r="E494" s="384"/>
      <c r="F494" s="384"/>
      <c r="G494" s="475"/>
      <c r="H494" s="384"/>
      <c r="I494" s="384"/>
      <c r="J494" s="384"/>
      <c r="K494" s="384"/>
      <c r="L494" s="384"/>
      <c r="M494" s="384"/>
      <c r="N494" s="384"/>
      <c r="O494" s="384"/>
      <c r="P494" s="384"/>
      <c r="Q494" s="384"/>
      <c r="R494" s="384"/>
      <c r="S494" s="384"/>
      <c r="T494" s="384"/>
      <c r="U494" s="384"/>
      <c r="V494" s="384"/>
      <c r="W494" s="384"/>
      <c r="X494" s="384"/>
      <c r="Y494" s="384"/>
      <c r="Z494" s="384"/>
      <c r="AA494" s="384"/>
    </row>
    <row r="495">
      <c r="A495" s="384"/>
      <c r="B495" s="384"/>
      <c r="C495" s="384"/>
      <c r="D495" s="384"/>
      <c r="E495" s="384"/>
      <c r="F495" s="384"/>
      <c r="G495" s="475"/>
      <c r="H495" s="384"/>
      <c r="I495" s="384"/>
      <c r="J495" s="384"/>
      <c r="K495" s="384"/>
      <c r="L495" s="384"/>
      <c r="M495" s="384"/>
      <c r="N495" s="384"/>
      <c r="O495" s="384"/>
      <c r="P495" s="384"/>
      <c r="Q495" s="384"/>
      <c r="R495" s="384"/>
      <c r="S495" s="384"/>
      <c r="T495" s="384"/>
      <c r="U495" s="384"/>
      <c r="V495" s="384"/>
      <c r="W495" s="384"/>
      <c r="X495" s="384"/>
      <c r="Y495" s="384"/>
      <c r="Z495" s="384"/>
      <c r="AA495" s="384"/>
    </row>
    <row r="496">
      <c r="A496" s="384"/>
      <c r="B496" s="384"/>
      <c r="C496" s="384"/>
      <c r="D496" s="384"/>
      <c r="E496" s="384"/>
      <c r="F496" s="384"/>
      <c r="G496" s="475"/>
      <c r="H496" s="384"/>
      <c r="I496" s="384"/>
      <c r="J496" s="384"/>
      <c r="K496" s="384"/>
      <c r="L496" s="384"/>
      <c r="M496" s="384"/>
      <c r="N496" s="384"/>
      <c r="O496" s="384"/>
      <c r="P496" s="384"/>
      <c r="Q496" s="384"/>
      <c r="R496" s="384"/>
      <c r="S496" s="384"/>
      <c r="T496" s="384"/>
      <c r="U496" s="384"/>
      <c r="V496" s="384"/>
      <c r="W496" s="384"/>
      <c r="X496" s="384"/>
      <c r="Y496" s="384"/>
      <c r="Z496" s="384"/>
      <c r="AA496" s="384"/>
    </row>
    <row r="497">
      <c r="A497" s="384"/>
      <c r="B497" s="384"/>
      <c r="C497" s="384"/>
      <c r="D497" s="384"/>
      <c r="E497" s="384"/>
      <c r="F497" s="384"/>
      <c r="G497" s="475"/>
      <c r="H497" s="384"/>
      <c r="I497" s="384"/>
      <c r="J497" s="384"/>
      <c r="K497" s="384"/>
      <c r="L497" s="384"/>
      <c r="M497" s="384"/>
      <c r="N497" s="384"/>
      <c r="O497" s="384"/>
      <c r="P497" s="384"/>
      <c r="Q497" s="384"/>
      <c r="R497" s="384"/>
      <c r="S497" s="384"/>
      <c r="T497" s="384"/>
      <c r="U497" s="384"/>
      <c r="V497" s="384"/>
      <c r="W497" s="384"/>
      <c r="X497" s="384"/>
      <c r="Y497" s="384"/>
      <c r="Z497" s="384"/>
      <c r="AA497" s="384"/>
    </row>
    <row r="498">
      <c r="A498" s="384"/>
      <c r="B498" s="384"/>
      <c r="C498" s="384"/>
      <c r="D498" s="384"/>
      <c r="E498" s="384"/>
      <c r="F498" s="384"/>
      <c r="G498" s="475"/>
      <c r="H498" s="384"/>
      <c r="I498" s="384"/>
      <c r="J498" s="384"/>
      <c r="K498" s="384"/>
      <c r="L498" s="384"/>
      <c r="M498" s="384"/>
      <c r="N498" s="384"/>
      <c r="O498" s="384"/>
      <c r="P498" s="384"/>
      <c r="Q498" s="384"/>
      <c r="R498" s="384"/>
      <c r="S498" s="384"/>
      <c r="T498" s="384"/>
      <c r="U498" s="384"/>
      <c r="V498" s="384"/>
      <c r="W498" s="384"/>
      <c r="X498" s="384"/>
      <c r="Y498" s="384"/>
      <c r="Z498" s="384"/>
      <c r="AA498" s="384"/>
    </row>
    <row r="499">
      <c r="A499" s="384"/>
      <c r="B499" s="384"/>
      <c r="C499" s="384"/>
      <c r="D499" s="384"/>
      <c r="E499" s="384"/>
      <c r="F499" s="384"/>
      <c r="G499" s="475"/>
      <c r="H499" s="384"/>
      <c r="I499" s="384"/>
      <c r="J499" s="384"/>
      <c r="K499" s="384"/>
      <c r="L499" s="384"/>
      <c r="M499" s="384"/>
      <c r="N499" s="384"/>
      <c r="O499" s="384"/>
      <c r="P499" s="384"/>
      <c r="Q499" s="384"/>
      <c r="R499" s="384"/>
      <c r="S499" s="384"/>
      <c r="T499" s="384"/>
      <c r="U499" s="384"/>
      <c r="V499" s="384"/>
      <c r="W499" s="384"/>
      <c r="X499" s="384"/>
      <c r="Y499" s="384"/>
      <c r="Z499" s="384"/>
      <c r="AA499" s="384"/>
    </row>
    <row r="500">
      <c r="A500" s="384"/>
      <c r="B500" s="384"/>
      <c r="C500" s="384"/>
      <c r="D500" s="384"/>
      <c r="E500" s="384"/>
      <c r="F500" s="384"/>
      <c r="G500" s="475"/>
      <c r="H500" s="384"/>
      <c r="I500" s="384"/>
      <c r="J500" s="384"/>
      <c r="K500" s="384"/>
      <c r="L500" s="384"/>
      <c r="M500" s="384"/>
      <c r="N500" s="384"/>
      <c r="O500" s="384"/>
      <c r="P500" s="384"/>
      <c r="Q500" s="384"/>
      <c r="R500" s="384"/>
      <c r="S500" s="384"/>
      <c r="T500" s="384"/>
      <c r="U500" s="384"/>
      <c r="V500" s="384"/>
      <c r="W500" s="384"/>
      <c r="X500" s="384"/>
      <c r="Y500" s="384"/>
      <c r="Z500" s="384"/>
      <c r="AA500" s="384"/>
    </row>
    <row r="501">
      <c r="A501" s="384"/>
      <c r="B501" s="384"/>
      <c r="C501" s="384"/>
      <c r="D501" s="384"/>
      <c r="E501" s="384"/>
      <c r="F501" s="384"/>
      <c r="G501" s="475"/>
      <c r="H501" s="384"/>
      <c r="I501" s="384"/>
      <c r="J501" s="384"/>
      <c r="K501" s="384"/>
      <c r="L501" s="384"/>
      <c r="M501" s="384"/>
      <c r="N501" s="384"/>
      <c r="O501" s="384"/>
      <c r="P501" s="384"/>
      <c r="Q501" s="384"/>
      <c r="R501" s="384"/>
      <c r="S501" s="384"/>
      <c r="T501" s="384"/>
      <c r="U501" s="384"/>
      <c r="V501" s="384"/>
      <c r="W501" s="384"/>
      <c r="X501" s="384"/>
      <c r="Y501" s="384"/>
      <c r="Z501" s="384"/>
      <c r="AA501" s="384"/>
    </row>
    <row r="502">
      <c r="A502" s="384"/>
      <c r="B502" s="384"/>
      <c r="C502" s="384"/>
      <c r="D502" s="384"/>
      <c r="E502" s="384"/>
      <c r="F502" s="384"/>
      <c r="G502" s="475"/>
      <c r="H502" s="384"/>
      <c r="I502" s="384"/>
      <c r="J502" s="384"/>
      <c r="K502" s="384"/>
      <c r="L502" s="384"/>
      <c r="M502" s="384"/>
      <c r="N502" s="384"/>
      <c r="O502" s="384"/>
      <c r="P502" s="384"/>
      <c r="Q502" s="384"/>
      <c r="R502" s="384"/>
      <c r="S502" s="384"/>
      <c r="T502" s="384"/>
      <c r="U502" s="384"/>
      <c r="V502" s="384"/>
      <c r="W502" s="384"/>
      <c r="X502" s="384"/>
      <c r="Y502" s="384"/>
      <c r="Z502" s="384"/>
      <c r="AA502" s="384"/>
    </row>
    <row r="503">
      <c r="A503" s="384"/>
      <c r="B503" s="384"/>
      <c r="C503" s="384"/>
      <c r="D503" s="384"/>
      <c r="E503" s="384"/>
      <c r="F503" s="384"/>
      <c r="G503" s="475"/>
      <c r="H503" s="384"/>
      <c r="I503" s="384"/>
      <c r="J503" s="384"/>
      <c r="K503" s="384"/>
      <c r="L503" s="384"/>
      <c r="M503" s="384"/>
      <c r="N503" s="384"/>
      <c r="O503" s="384"/>
      <c r="P503" s="384"/>
      <c r="Q503" s="384"/>
      <c r="R503" s="384"/>
      <c r="S503" s="384"/>
      <c r="T503" s="384"/>
      <c r="U503" s="384"/>
      <c r="V503" s="384"/>
      <c r="W503" s="384"/>
      <c r="X503" s="384"/>
      <c r="Y503" s="384"/>
      <c r="Z503" s="384"/>
      <c r="AA503" s="384"/>
    </row>
    <row r="504">
      <c r="A504" s="384"/>
      <c r="B504" s="384"/>
      <c r="C504" s="384"/>
      <c r="D504" s="384"/>
      <c r="E504" s="384"/>
      <c r="F504" s="384"/>
      <c r="G504" s="475"/>
      <c r="H504" s="384"/>
      <c r="I504" s="384"/>
      <c r="J504" s="384"/>
      <c r="K504" s="384"/>
      <c r="L504" s="384"/>
      <c r="M504" s="384"/>
      <c r="N504" s="384"/>
      <c r="O504" s="384"/>
      <c r="P504" s="384"/>
      <c r="Q504" s="384"/>
      <c r="R504" s="384"/>
      <c r="S504" s="384"/>
      <c r="T504" s="384"/>
      <c r="U504" s="384"/>
      <c r="V504" s="384"/>
      <c r="W504" s="384"/>
      <c r="X504" s="384"/>
      <c r="Y504" s="384"/>
      <c r="Z504" s="384"/>
      <c r="AA504" s="384"/>
    </row>
    <row r="505">
      <c r="A505" s="384"/>
      <c r="B505" s="384"/>
      <c r="C505" s="384"/>
      <c r="D505" s="384"/>
      <c r="E505" s="384"/>
      <c r="F505" s="384"/>
      <c r="G505" s="475"/>
      <c r="H505" s="384"/>
      <c r="I505" s="384"/>
      <c r="J505" s="384"/>
      <c r="K505" s="384"/>
      <c r="L505" s="384"/>
      <c r="M505" s="384"/>
      <c r="N505" s="384"/>
      <c r="O505" s="384"/>
      <c r="P505" s="384"/>
      <c r="Q505" s="384"/>
      <c r="R505" s="384"/>
      <c r="S505" s="384"/>
      <c r="T505" s="384"/>
      <c r="U505" s="384"/>
      <c r="V505" s="384"/>
      <c r="W505" s="384"/>
      <c r="X505" s="384"/>
      <c r="Y505" s="384"/>
      <c r="Z505" s="384"/>
      <c r="AA505" s="384"/>
    </row>
    <row r="506">
      <c r="A506" s="384"/>
      <c r="B506" s="384"/>
      <c r="C506" s="384"/>
      <c r="D506" s="384"/>
      <c r="E506" s="384"/>
      <c r="F506" s="384"/>
      <c r="G506" s="475"/>
      <c r="H506" s="384"/>
      <c r="I506" s="384"/>
      <c r="J506" s="384"/>
      <c r="K506" s="384"/>
      <c r="L506" s="384"/>
      <c r="M506" s="384"/>
      <c r="N506" s="384"/>
      <c r="O506" s="384"/>
      <c r="P506" s="384"/>
      <c r="Q506" s="384"/>
      <c r="R506" s="384"/>
      <c r="S506" s="384"/>
      <c r="T506" s="384"/>
      <c r="U506" s="384"/>
      <c r="V506" s="384"/>
      <c r="W506" s="384"/>
      <c r="X506" s="384"/>
      <c r="Y506" s="384"/>
      <c r="Z506" s="384"/>
      <c r="AA506" s="384"/>
    </row>
    <row r="507">
      <c r="A507" s="384"/>
      <c r="B507" s="384"/>
      <c r="C507" s="384"/>
      <c r="D507" s="384"/>
      <c r="E507" s="384"/>
      <c r="F507" s="384"/>
      <c r="G507" s="475"/>
      <c r="H507" s="384"/>
      <c r="I507" s="384"/>
      <c r="J507" s="384"/>
      <c r="K507" s="384"/>
      <c r="L507" s="384"/>
      <c r="M507" s="384"/>
      <c r="N507" s="384"/>
      <c r="O507" s="384"/>
      <c r="P507" s="384"/>
      <c r="Q507" s="384"/>
      <c r="R507" s="384"/>
      <c r="S507" s="384"/>
      <c r="T507" s="384"/>
      <c r="U507" s="384"/>
      <c r="V507" s="384"/>
      <c r="W507" s="384"/>
      <c r="X507" s="384"/>
      <c r="Y507" s="384"/>
      <c r="Z507" s="384"/>
      <c r="AA507" s="384"/>
    </row>
    <row r="508">
      <c r="A508" s="384"/>
      <c r="B508" s="384"/>
      <c r="C508" s="384"/>
      <c r="D508" s="384"/>
      <c r="E508" s="384"/>
      <c r="F508" s="384"/>
      <c r="G508" s="475"/>
      <c r="H508" s="384"/>
      <c r="I508" s="384"/>
      <c r="J508" s="384"/>
      <c r="K508" s="384"/>
      <c r="L508" s="384"/>
      <c r="M508" s="384"/>
      <c r="N508" s="384"/>
      <c r="O508" s="384"/>
      <c r="P508" s="384"/>
      <c r="Q508" s="384"/>
      <c r="R508" s="384"/>
      <c r="S508" s="384"/>
      <c r="T508" s="384"/>
      <c r="U508" s="384"/>
      <c r="V508" s="384"/>
      <c r="W508" s="384"/>
      <c r="X508" s="384"/>
      <c r="Y508" s="384"/>
      <c r="Z508" s="384"/>
      <c r="AA508" s="384"/>
    </row>
    <row r="509">
      <c r="A509" s="384"/>
      <c r="B509" s="384"/>
      <c r="C509" s="384"/>
      <c r="D509" s="384"/>
      <c r="E509" s="384"/>
      <c r="F509" s="384"/>
      <c r="G509" s="475"/>
      <c r="H509" s="384"/>
      <c r="I509" s="384"/>
      <c r="J509" s="384"/>
      <c r="K509" s="384"/>
      <c r="L509" s="384"/>
      <c r="M509" s="384"/>
      <c r="N509" s="384"/>
      <c r="O509" s="384"/>
      <c r="P509" s="384"/>
      <c r="Q509" s="384"/>
      <c r="R509" s="384"/>
      <c r="S509" s="384"/>
      <c r="T509" s="384"/>
      <c r="U509" s="384"/>
      <c r="V509" s="384"/>
      <c r="W509" s="384"/>
      <c r="X509" s="384"/>
      <c r="Y509" s="384"/>
      <c r="Z509" s="384"/>
      <c r="AA509" s="384"/>
    </row>
    <row r="510">
      <c r="A510" s="384"/>
      <c r="B510" s="384"/>
      <c r="C510" s="384"/>
      <c r="D510" s="384"/>
      <c r="E510" s="384"/>
      <c r="F510" s="384"/>
      <c r="G510" s="475"/>
      <c r="H510" s="384"/>
      <c r="I510" s="384"/>
      <c r="J510" s="384"/>
      <c r="K510" s="384"/>
      <c r="L510" s="384"/>
      <c r="M510" s="384"/>
      <c r="N510" s="384"/>
      <c r="O510" s="384"/>
      <c r="P510" s="384"/>
      <c r="Q510" s="384"/>
      <c r="R510" s="384"/>
      <c r="S510" s="384"/>
      <c r="T510" s="384"/>
      <c r="U510" s="384"/>
      <c r="V510" s="384"/>
      <c r="W510" s="384"/>
      <c r="X510" s="384"/>
      <c r="Y510" s="384"/>
      <c r="Z510" s="384"/>
      <c r="AA510" s="384"/>
    </row>
    <row r="511">
      <c r="A511" s="384"/>
      <c r="B511" s="384"/>
      <c r="C511" s="384"/>
      <c r="D511" s="384"/>
      <c r="E511" s="384"/>
      <c r="F511" s="384"/>
      <c r="G511" s="475"/>
      <c r="H511" s="384"/>
      <c r="I511" s="384"/>
      <c r="J511" s="384"/>
      <c r="K511" s="384"/>
      <c r="L511" s="384"/>
      <c r="M511" s="384"/>
      <c r="N511" s="384"/>
      <c r="O511" s="384"/>
      <c r="P511" s="384"/>
      <c r="Q511" s="384"/>
      <c r="R511" s="384"/>
      <c r="S511" s="384"/>
      <c r="T511" s="384"/>
      <c r="U511" s="384"/>
      <c r="V511" s="384"/>
      <c r="W511" s="384"/>
      <c r="X511" s="384"/>
      <c r="Y511" s="384"/>
      <c r="Z511" s="384"/>
      <c r="AA511" s="384"/>
    </row>
    <row r="512">
      <c r="A512" s="384"/>
      <c r="B512" s="384"/>
      <c r="C512" s="384"/>
      <c r="D512" s="384"/>
      <c r="E512" s="384"/>
      <c r="F512" s="384"/>
      <c r="G512" s="475"/>
      <c r="H512" s="384"/>
      <c r="I512" s="384"/>
      <c r="J512" s="384"/>
      <c r="K512" s="384"/>
      <c r="L512" s="384"/>
      <c r="M512" s="384"/>
      <c r="N512" s="384"/>
      <c r="O512" s="384"/>
      <c r="P512" s="384"/>
      <c r="Q512" s="384"/>
      <c r="R512" s="384"/>
      <c r="S512" s="384"/>
      <c r="T512" s="384"/>
      <c r="U512" s="384"/>
      <c r="V512" s="384"/>
      <c r="W512" s="384"/>
      <c r="X512" s="384"/>
      <c r="Y512" s="384"/>
      <c r="Z512" s="384"/>
      <c r="AA512" s="384"/>
    </row>
    <row r="513">
      <c r="A513" s="384"/>
      <c r="B513" s="384"/>
      <c r="C513" s="384"/>
      <c r="D513" s="384"/>
      <c r="E513" s="384"/>
      <c r="F513" s="384"/>
      <c r="G513" s="475"/>
      <c r="H513" s="384"/>
      <c r="I513" s="384"/>
      <c r="J513" s="384"/>
      <c r="K513" s="384"/>
      <c r="L513" s="384"/>
      <c r="M513" s="384"/>
      <c r="N513" s="384"/>
      <c r="O513" s="384"/>
      <c r="P513" s="384"/>
      <c r="Q513" s="384"/>
      <c r="R513" s="384"/>
      <c r="S513" s="384"/>
      <c r="T513" s="384"/>
      <c r="U513" s="384"/>
      <c r="V513" s="384"/>
      <c r="W513" s="384"/>
      <c r="X513" s="384"/>
      <c r="Y513" s="384"/>
      <c r="Z513" s="384"/>
      <c r="AA513" s="384"/>
    </row>
    <row r="514">
      <c r="A514" s="384"/>
      <c r="B514" s="384"/>
      <c r="C514" s="384"/>
      <c r="D514" s="384"/>
      <c r="E514" s="384"/>
      <c r="F514" s="384"/>
      <c r="G514" s="475"/>
      <c r="H514" s="384"/>
      <c r="I514" s="384"/>
      <c r="J514" s="384"/>
      <c r="K514" s="384"/>
      <c r="L514" s="384"/>
      <c r="M514" s="384"/>
      <c r="N514" s="384"/>
      <c r="O514" s="384"/>
      <c r="P514" s="384"/>
      <c r="Q514" s="384"/>
      <c r="R514" s="384"/>
      <c r="S514" s="384"/>
      <c r="T514" s="384"/>
      <c r="U514" s="384"/>
      <c r="V514" s="384"/>
      <c r="W514" s="384"/>
      <c r="X514" s="384"/>
      <c r="Y514" s="384"/>
      <c r="Z514" s="384"/>
      <c r="AA514" s="384"/>
    </row>
    <row r="515">
      <c r="A515" s="384"/>
      <c r="B515" s="384"/>
      <c r="C515" s="384"/>
      <c r="D515" s="384"/>
      <c r="E515" s="384"/>
      <c r="F515" s="384"/>
      <c r="G515" s="475"/>
      <c r="H515" s="384"/>
      <c r="I515" s="384"/>
      <c r="J515" s="384"/>
      <c r="K515" s="384"/>
      <c r="L515" s="384"/>
      <c r="M515" s="384"/>
      <c r="N515" s="384"/>
      <c r="O515" s="384"/>
      <c r="P515" s="384"/>
      <c r="Q515" s="384"/>
      <c r="R515" s="384"/>
      <c r="S515" s="384"/>
      <c r="T515" s="384"/>
      <c r="U515" s="384"/>
      <c r="V515" s="384"/>
      <c r="W515" s="384"/>
      <c r="X515" s="384"/>
      <c r="Y515" s="384"/>
      <c r="Z515" s="384"/>
      <c r="AA515" s="384"/>
    </row>
    <row r="516">
      <c r="A516" s="384"/>
      <c r="B516" s="384"/>
      <c r="C516" s="384"/>
      <c r="D516" s="384"/>
      <c r="E516" s="384"/>
      <c r="F516" s="384"/>
      <c r="G516" s="475"/>
      <c r="H516" s="384"/>
      <c r="I516" s="384"/>
      <c r="J516" s="384"/>
      <c r="K516" s="384"/>
      <c r="L516" s="384"/>
      <c r="M516" s="384"/>
      <c r="N516" s="384"/>
      <c r="O516" s="384"/>
      <c r="P516" s="384"/>
      <c r="Q516" s="384"/>
      <c r="R516" s="384"/>
      <c r="S516" s="384"/>
      <c r="T516" s="384"/>
      <c r="U516" s="384"/>
      <c r="V516" s="384"/>
      <c r="W516" s="384"/>
      <c r="X516" s="384"/>
      <c r="Y516" s="384"/>
      <c r="Z516" s="384"/>
      <c r="AA516" s="384"/>
    </row>
    <row r="517">
      <c r="A517" s="384"/>
      <c r="B517" s="384"/>
      <c r="C517" s="384"/>
      <c r="D517" s="384"/>
      <c r="E517" s="384"/>
      <c r="F517" s="384"/>
      <c r="G517" s="475"/>
      <c r="H517" s="384"/>
      <c r="I517" s="384"/>
      <c r="J517" s="384"/>
      <c r="K517" s="384"/>
      <c r="L517" s="384"/>
      <c r="M517" s="384"/>
      <c r="N517" s="384"/>
      <c r="O517" s="384"/>
      <c r="P517" s="384"/>
      <c r="Q517" s="384"/>
      <c r="R517" s="384"/>
      <c r="S517" s="384"/>
      <c r="T517" s="384"/>
      <c r="U517" s="384"/>
      <c r="V517" s="384"/>
      <c r="W517" s="384"/>
      <c r="X517" s="384"/>
      <c r="Y517" s="384"/>
      <c r="Z517" s="384"/>
      <c r="AA517" s="384"/>
    </row>
    <row r="518">
      <c r="A518" s="384"/>
      <c r="B518" s="384"/>
      <c r="C518" s="384"/>
      <c r="D518" s="384"/>
      <c r="E518" s="384"/>
      <c r="F518" s="384"/>
      <c r="G518" s="475"/>
      <c r="H518" s="384"/>
      <c r="I518" s="384"/>
      <c r="J518" s="384"/>
      <c r="K518" s="384"/>
      <c r="L518" s="384"/>
      <c r="M518" s="384"/>
      <c r="N518" s="384"/>
      <c r="O518" s="384"/>
      <c r="P518" s="384"/>
      <c r="Q518" s="384"/>
      <c r="R518" s="384"/>
      <c r="S518" s="384"/>
      <c r="T518" s="384"/>
      <c r="U518" s="384"/>
      <c r="V518" s="384"/>
      <c r="W518" s="384"/>
      <c r="X518" s="384"/>
      <c r="Y518" s="384"/>
      <c r="Z518" s="384"/>
      <c r="AA518" s="384"/>
    </row>
    <row r="519">
      <c r="A519" s="384"/>
      <c r="B519" s="384"/>
      <c r="C519" s="384"/>
      <c r="D519" s="384"/>
      <c r="E519" s="384"/>
      <c r="F519" s="384"/>
      <c r="G519" s="475"/>
      <c r="H519" s="384"/>
      <c r="I519" s="384"/>
      <c r="J519" s="384"/>
      <c r="K519" s="384"/>
      <c r="L519" s="384"/>
      <c r="M519" s="384"/>
      <c r="N519" s="384"/>
      <c r="O519" s="384"/>
      <c r="P519" s="384"/>
      <c r="Q519" s="384"/>
      <c r="R519" s="384"/>
      <c r="S519" s="384"/>
      <c r="T519" s="384"/>
      <c r="U519" s="384"/>
      <c r="V519" s="384"/>
      <c r="W519" s="384"/>
      <c r="X519" s="384"/>
      <c r="Y519" s="384"/>
      <c r="Z519" s="384"/>
      <c r="AA519" s="384"/>
    </row>
    <row r="520">
      <c r="A520" s="384"/>
      <c r="B520" s="384"/>
      <c r="C520" s="384"/>
      <c r="D520" s="384"/>
      <c r="E520" s="384"/>
      <c r="F520" s="384"/>
      <c r="G520" s="475"/>
      <c r="H520" s="384"/>
      <c r="I520" s="384"/>
      <c r="J520" s="384"/>
      <c r="K520" s="384"/>
      <c r="L520" s="384"/>
      <c r="M520" s="384"/>
      <c r="N520" s="384"/>
      <c r="O520" s="384"/>
      <c r="P520" s="384"/>
      <c r="Q520" s="384"/>
      <c r="R520" s="384"/>
      <c r="S520" s="384"/>
      <c r="T520" s="384"/>
      <c r="U520" s="384"/>
      <c r="V520" s="384"/>
      <c r="W520" s="384"/>
      <c r="X520" s="384"/>
      <c r="Y520" s="384"/>
      <c r="Z520" s="384"/>
      <c r="AA520" s="384"/>
    </row>
    <row r="521">
      <c r="A521" s="384"/>
      <c r="B521" s="384"/>
      <c r="C521" s="384"/>
      <c r="D521" s="384"/>
      <c r="E521" s="384"/>
      <c r="F521" s="384"/>
      <c r="G521" s="475"/>
      <c r="H521" s="384"/>
      <c r="I521" s="384"/>
      <c r="J521" s="384"/>
      <c r="K521" s="384"/>
      <c r="L521" s="384"/>
      <c r="M521" s="384"/>
      <c r="N521" s="384"/>
      <c r="O521" s="384"/>
      <c r="P521" s="384"/>
      <c r="Q521" s="384"/>
      <c r="R521" s="384"/>
      <c r="S521" s="384"/>
      <c r="T521" s="384"/>
      <c r="U521" s="384"/>
      <c r="V521" s="384"/>
      <c r="W521" s="384"/>
      <c r="X521" s="384"/>
      <c r="Y521" s="384"/>
      <c r="Z521" s="384"/>
      <c r="AA521" s="384"/>
    </row>
    <row r="522">
      <c r="A522" s="384"/>
      <c r="B522" s="384"/>
      <c r="C522" s="384"/>
      <c r="D522" s="384"/>
      <c r="E522" s="384"/>
      <c r="F522" s="384"/>
      <c r="G522" s="475"/>
      <c r="H522" s="384"/>
      <c r="I522" s="384"/>
      <c r="J522" s="384"/>
      <c r="K522" s="384"/>
      <c r="L522" s="384"/>
      <c r="M522" s="384"/>
      <c r="N522" s="384"/>
      <c r="O522" s="384"/>
      <c r="P522" s="384"/>
      <c r="Q522" s="384"/>
      <c r="R522" s="384"/>
      <c r="S522" s="384"/>
      <c r="T522" s="384"/>
      <c r="U522" s="384"/>
      <c r="V522" s="384"/>
      <c r="W522" s="384"/>
      <c r="X522" s="384"/>
      <c r="Y522" s="384"/>
      <c r="Z522" s="384"/>
      <c r="AA522" s="384"/>
    </row>
    <row r="523">
      <c r="A523" s="384"/>
      <c r="B523" s="384"/>
      <c r="C523" s="384"/>
      <c r="D523" s="384"/>
      <c r="E523" s="384"/>
      <c r="F523" s="384"/>
      <c r="G523" s="475"/>
      <c r="H523" s="384"/>
      <c r="I523" s="384"/>
      <c r="J523" s="384"/>
      <c r="K523" s="384"/>
      <c r="L523" s="384"/>
      <c r="M523" s="384"/>
      <c r="N523" s="384"/>
      <c r="O523" s="384"/>
      <c r="P523" s="384"/>
      <c r="Q523" s="384"/>
      <c r="R523" s="384"/>
      <c r="S523" s="384"/>
      <c r="T523" s="384"/>
      <c r="U523" s="384"/>
      <c r="V523" s="384"/>
      <c r="W523" s="384"/>
      <c r="X523" s="384"/>
      <c r="Y523" s="384"/>
      <c r="Z523" s="384"/>
      <c r="AA523" s="384"/>
    </row>
    <row r="524">
      <c r="A524" s="384"/>
      <c r="B524" s="384"/>
      <c r="C524" s="384"/>
      <c r="D524" s="384"/>
      <c r="E524" s="384"/>
      <c r="F524" s="384"/>
      <c r="G524" s="475"/>
      <c r="H524" s="384"/>
      <c r="I524" s="384"/>
      <c r="J524" s="384"/>
      <c r="K524" s="384"/>
      <c r="L524" s="384"/>
      <c r="M524" s="384"/>
      <c r="N524" s="384"/>
      <c r="O524" s="384"/>
      <c r="P524" s="384"/>
      <c r="Q524" s="384"/>
      <c r="R524" s="384"/>
      <c r="S524" s="384"/>
      <c r="T524" s="384"/>
      <c r="U524" s="384"/>
      <c r="V524" s="384"/>
      <c r="W524" s="384"/>
      <c r="X524" s="384"/>
      <c r="Y524" s="384"/>
      <c r="Z524" s="384"/>
      <c r="AA524" s="384"/>
    </row>
    <row r="525">
      <c r="A525" s="384"/>
      <c r="B525" s="384"/>
      <c r="C525" s="384"/>
      <c r="D525" s="384"/>
      <c r="E525" s="384"/>
      <c r="F525" s="384"/>
      <c r="G525" s="475"/>
      <c r="H525" s="384"/>
      <c r="I525" s="384"/>
      <c r="J525" s="384"/>
      <c r="K525" s="384"/>
      <c r="L525" s="384"/>
      <c r="M525" s="384"/>
      <c r="N525" s="384"/>
      <c r="O525" s="384"/>
      <c r="P525" s="384"/>
      <c r="Q525" s="384"/>
      <c r="R525" s="384"/>
      <c r="S525" s="384"/>
      <c r="T525" s="384"/>
      <c r="U525" s="384"/>
      <c r="V525" s="384"/>
      <c r="W525" s="384"/>
      <c r="X525" s="384"/>
      <c r="Y525" s="384"/>
      <c r="Z525" s="384"/>
      <c r="AA525" s="384"/>
    </row>
    <row r="526">
      <c r="A526" s="384"/>
      <c r="B526" s="384"/>
      <c r="C526" s="384"/>
      <c r="D526" s="384"/>
      <c r="E526" s="384"/>
      <c r="F526" s="384"/>
      <c r="G526" s="475"/>
      <c r="H526" s="384"/>
      <c r="I526" s="384"/>
      <c r="J526" s="384"/>
      <c r="K526" s="384"/>
      <c r="L526" s="384"/>
      <c r="M526" s="384"/>
      <c r="N526" s="384"/>
      <c r="O526" s="384"/>
      <c r="P526" s="384"/>
      <c r="Q526" s="384"/>
      <c r="R526" s="384"/>
      <c r="S526" s="384"/>
      <c r="T526" s="384"/>
      <c r="U526" s="384"/>
      <c r="V526" s="384"/>
      <c r="W526" s="384"/>
      <c r="X526" s="384"/>
      <c r="Y526" s="384"/>
      <c r="Z526" s="384"/>
      <c r="AA526" s="384"/>
    </row>
    <row r="527">
      <c r="A527" s="384"/>
      <c r="B527" s="384"/>
      <c r="C527" s="384"/>
      <c r="D527" s="384"/>
      <c r="E527" s="384"/>
      <c r="F527" s="384"/>
      <c r="G527" s="475"/>
      <c r="H527" s="384"/>
      <c r="I527" s="384"/>
      <c r="J527" s="384"/>
      <c r="K527" s="384"/>
      <c r="L527" s="384"/>
      <c r="M527" s="384"/>
      <c r="N527" s="384"/>
      <c r="O527" s="384"/>
      <c r="P527" s="384"/>
      <c r="Q527" s="384"/>
      <c r="R527" s="384"/>
      <c r="S527" s="384"/>
      <c r="T527" s="384"/>
      <c r="U527" s="384"/>
      <c r="V527" s="384"/>
      <c r="W527" s="384"/>
      <c r="X527" s="384"/>
      <c r="Y527" s="384"/>
      <c r="Z527" s="384"/>
      <c r="AA527" s="384"/>
    </row>
    <row r="528">
      <c r="A528" s="384"/>
      <c r="B528" s="384"/>
      <c r="C528" s="384"/>
      <c r="D528" s="384"/>
      <c r="E528" s="384"/>
      <c r="F528" s="384"/>
      <c r="G528" s="475"/>
      <c r="H528" s="384"/>
      <c r="I528" s="384"/>
      <c r="J528" s="384"/>
      <c r="K528" s="384"/>
      <c r="L528" s="384"/>
      <c r="M528" s="384"/>
      <c r="N528" s="384"/>
      <c r="O528" s="384"/>
      <c r="P528" s="384"/>
      <c r="Q528" s="384"/>
      <c r="R528" s="384"/>
      <c r="S528" s="384"/>
      <c r="T528" s="384"/>
      <c r="U528" s="384"/>
      <c r="V528" s="384"/>
      <c r="W528" s="384"/>
      <c r="X528" s="384"/>
      <c r="Y528" s="384"/>
      <c r="Z528" s="384"/>
      <c r="AA528" s="384"/>
    </row>
    <row r="529">
      <c r="A529" s="384"/>
      <c r="B529" s="384"/>
      <c r="C529" s="384"/>
      <c r="D529" s="384"/>
      <c r="E529" s="384"/>
      <c r="F529" s="384"/>
      <c r="G529" s="475"/>
      <c r="H529" s="384"/>
      <c r="I529" s="384"/>
      <c r="J529" s="384"/>
      <c r="K529" s="384"/>
      <c r="L529" s="384"/>
      <c r="M529" s="384"/>
      <c r="N529" s="384"/>
      <c r="O529" s="384"/>
      <c r="P529" s="384"/>
      <c r="Q529" s="384"/>
      <c r="R529" s="384"/>
      <c r="S529" s="384"/>
      <c r="T529" s="384"/>
      <c r="U529" s="384"/>
      <c r="V529" s="384"/>
      <c r="W529" s="384"/>
      <c r="X529" s="384"/>
      <c r="Y529" s="384"/>
      <c r="Z529" s="384"/>
      <c r="AA529" s="384"/>
    </row>
    <row r="530">
      <c r="A530" s="384"/>
      <c r="B530" s="384"/>
      <c r="C530" s="384"/>
      <c r="D530" s="384"/>
      <c r="E530" s="384"/>
      <c r="F530" s="384"/>
      <c r="G530" s="475"/>
      <c r="H530" s="384"/>
      <c r="I530" s="384"/>
      <c r="J530" s="384"/>
      <c r="K530" s="384"/>
      <c r="L530" s="384"/>
      <c r="M530" s="384"/>
      <c r="N530" s="384"/>
      <c r="O530" s="384"/>
      <c r="P530" s="384"/>
      <c r="Q530" s="384"/>
      <c r="R530" s="384"/>
      <c r="S530" s="384"/>
      <c r="T530" s="384"/>
      <c r="U530" s="384"/>
      <c r="V530" s="384"/>
      <c r="W530" s="384"/>
      <c r="X530" s="384"/>
      <c r="Y530" s="384"/>
      <c r="Z530" s="384"/>
      <c r="AA530" s="384"/>
    </row>
    <row r="531">
      <c r="A531" s="384"/>
      <c r="B531" s="384"/>
      <c r="C531" s="384"/>
      <c r="D531" s="384"/>
      <c r="E531" s="384"/>
      <c r="F531" s="384"/>
      <c r="G531" s="475"/>
      <c r="H531" s="384"/>
      <c r="I531" s="384"/>
      <c r="J531" s="384"/>
      <c r="K531" s="384"/>
      <c r="L531" s="384"/>
      <c r="M531" s="384"/>
      <c r="N531" s="384"/>
      <c r="O531" s="384"/>
      <c r="P531" s="384"/>
      <c r="Q531" s="384"/>
      <c r="R531" s="384"/>
      <c r="S531" s="384"/>
      <c r="T531" s="384"/>
      <c r="U531" s="384"/>
      <c r="V531" s="384"/>
      <c r="W531" s="384"/>
      <c r="X531" s="384"/>
      <c r="Y531" s="384"/>
      <c r="Z531" s="384"/>
      <c r="AA531" s="384"/>
    </row>
    <row r="532">
      <c r="A532" s="384"/>
      <c r="B532" s="384"/>
      <c r="C532" s="384"/>
      <c r="D532" s="384"/>
      <c r="E532" s="384"/>
      <c r="F532" s="384"/>
      <c r="G532" s="475"/>
      <c r="H532" s="384"/>
      <c r="I532" s="384"/>
      <c r="J532" s="384"/>
      <c r="K532" s="384"/>
      <c r="L532" s="384"/>
      <c r="M532" s="384"/>
      <c r="N532" s="384"/>
      <c r="O532" s="384"/>
      <c r="P532" s="384"/>
      <c r="Q532" s="384"/>
      <c r="R532" s="384"/>
      <c r="S532" s="384"/>
      <c r="T532" s="384"/>
      <c r="U532" s="384"/>
      <c r="V532" s="384"/>
      <c r="W532" s="384"/>
      <c r="X532" s="384"/>
      <c r="Y532" s="384"/>
      <c r="Z532" s="384"/>
      <c r="AA532" s="384"/>
    </row>
    <row r="533">
      <c r="A533" s="384"/>
      <c r="B533" s="384"/>
      <c r="C533" s="384"/>
      <c r="D533" s="384"/>
      <c r="E533" s="384"/>
      <c r="F533" s="384"/>
      <c r="G533" s="475"/>
      <c r="H533" s="384"/>
      <c r="I533" s="384"/>
      <c r="J533" s="384"/>
      <c r="K533" s="384"/>
      <c r="L533" s="384"/>
      <c r="M533" s="384"/>
      <c r="N533" s="384"/>
      <c r="O533" s="384"/>
      <c r="P533" s="384"/>
      <c r="Q533" s="384"/>
      <c r="R533" s="384"/>
      <c r="S533" s="384"/>
      <c r="T533" s="384"/>
      <c r="U533" s="384"/>
      <c r="V533" s="384"/>
      <c r="W533" s="384"/>
      <c r="X533" s="384"/>
      <c r="Y533" s="384"/>
      <c r="Z533" s="384"/>
      <c r="AA533" s="384"/>
    </row>
    <row r="534">
      <c r="A534" s="384"/>
      <c r="B534" s="384"/>
      <c r="C534" s="384"/>
      <c r="D534" s="384"/>
      <c r="E534" s="384"/>
      <c r="F534" s="384"/>
      <c r="G534" s="475"/>
      <c r="H534" s="384"/>
      <c r="I534" s="384"/>
      <c r="J534" s="384"/>
      <c r="K534" s="384"/>
      <c r="L534" s="384"/>
      <c r="M534" s="384"/>
      <c r="N534" s="384"/>
      <c r="O534" s="384"/>
      <c r="P534" s="384"/>
      <c r="Q534" s="384"/>
      <c r="R534" s="384"/>
      <c r="S534" s="384"/>
      <c r="T534" s="384"/>
      <c r="U534" s="384"/>
      <c r="V534" s="384"/>
      <c r="W534" s="384"/>
      <c r="X534" s="384"/>
      <c r="Y534" s="384"/>
      <c r="Z534" s="384"/>
      <c r="AA534" s="384"/>
    </row>
    <row r="535">
      <c r="A535" s="384"/>
      <c r="B535" s="384"/>
      <c r="C535" s="384"/>
      <c r="D535" s="384"/>
      <c r="E535" s="384"/>
      <c r="F535" s="384"/>
      <c r="G535" s="475"/>
      <c r="H535" s="384"/>
      <c r="I535" s="384"/>
      <c r="J535" s="384"/>
      <c r="K535" s="384"/>
      <c r="L535" s="384"/>
      <c r="M535" s="384"/>
      <c r="N535" s="384"/>
      <c r="O535" s="384"/>
      <c r="P535" s="384"/>
      <c r="Q535" s="384"/>
      <c r="R535" s="384"/>
      <c r="S535" s="384"/>
      <c r="T535" s="384"/>
      <c r="U535" s="384"/>
      <c r="V535" s="384"/>
      <c r="W535" s="384"/>
      <c r="X535" s="384"/>
      <c r="Y535" s="384"/>
      <c r="Z535" s="384"/>
      <c r="AA535" s="384"/>
    </row>
    <row r="536">
      <c r="A536" s="384"/>
      <c r="B536" s="384"/>
      <c r="C536" s="384"/>
      <c r="D536" s="384"/>
      <c r="E536" s="384"/>
      <c r="F536" s="384"/>
      <c r="G536" s="475"/>
      <c r="H536" s="384"/>
      <c r="I536" s="384"/>
      <c r="J536" s="384"/>
      <c r="K536" s="384"/>
      <c r="L536" s="384"/>
      <c r="M536" s="384"/>
      <c r="N536" s="384"/>
      <c r="O536" s="384"/>
      <c r="P536" s="384"/>
      <c r="Q536" s="384"/>
      <c r="R536" s="384"/>
      <c r="S536" s="384"/>
      <c r="T536" s="384"/>
      <c r="U536" s="384"/>
      <c r="V536" s="384"/>
      <c r="W536" s="384"/>
      <c r="X536" s="384"/>
      <c r="Y536" s="384"/>
      <c r="Z536" s="384"/>
      <c r="AA536" s="384"/>
    </row>
    <row r="537">
      <c r="A537" s="384"/>
      <c r="B537" s="384"/>
      <c r="C537" s="384"/>
      <c r="D537" s="384"/>
      <c r="E537" s="384"/>
      <c r="F537" s="384"/>
      <c r="G537" s="475"/>
      <c r="H537" s="384"/>
      <c r="I537" s="384"/>
      <c r="J537" s="384"/>
      <c r="K537" s="384"/>
      <c r="L537" s="384"/>
      <c r="M537" s="384"/>
      <c r="N537" s="384"/>
      <c r="O537" s="384"/>
      <c r="P537" s="384"/>
      <c r="Q537" s="384"/>
      <c r="R537" s="384"/>
      <c r="S537" s="384"/>
      <c r="T537" s="384"/>
      <c r="U537" s="384"/>
      <c r="V537" s="384"/>
      <c r="W537" s="384"/>
      <c r="X537" s="384"/>
      <c r="Y537" s="384"/>
      <c r="Z537" s="384"/>
      <c r="AA537" s="384"/>
    </row>
    <row r="538">
      <c r="A538" s="384"/>
      <c r="B538" s="384"/>
      <c r="C538" s="384"/>
      <c r="D538" s="384"/>
      <c r="E538" s="384"/>
      <c r="F538" s="384"/>
      <c r="G538" s="475"/>
      <c r="H538" s="384"/>
      <c r="I538" s="384"/>
      <c r="J538" s="384"/>
      <c r="K538" s="384"/>
      <c r="L538" s="384"/>
      <c r="M538" s="384"/>
      <c r="N538" s="384"/>
      <c r="O538" s="384"/>
      <c r="P538" s="384"/>
      <c r="Q538" s="384"/>
      <c r="R538" s="384"/>
      <c r="S538" s="384"/>
      <c r="T538" s="384"/>
      <c r="U538" s="384"/>
      <c r="V538" s="384"/>
      <c r="W538" s="384"/>
      <c r="X538" s="384"/>
      <c r="Y538" s="384"/>
      <c r="Z538" s="384"/>
      <c r="AA538" s="384"/>
    </row>
    <row r="539">
      <c r="A539" s="384"/>
      <c r="B539" s="384"/>
      <c r="C539" s="384"/>
      <c r="D539" s="384"/>
      <c r="E539" s="384"/>
      <c r="F539" s="384"/>
      <c r="G539" s="475"/>
      <c r="H539" s="384"/>
      <c r="I539" s="384"/>
      <c r="J539" s="384"/>
      <c r="K539" s="384"/>
      <c r="L539" s="384"/>
      <c r="M539" s="384"/>
      <c r="N539" s="384"/>
      <c r="O539" s="384"/>
      <c r="P539" s="384"/>
      <c r="Q539" s="384"/>
      <c r="R539" s="384"/>
      <c r="S539" s="384"/>
      <c r="T539" s="384"/>
      <c r="U539" s="384"/>
      <c r="V539" s="384"/>
      <c r="W539" s="384"/>
      <c r="X539" s="384"/>
      <c r="Y539" s="384"/>
      <c r="Z539" s="384"/>
      <c r="AA539" s="384"/>
    </row>
    <row r="540">
      <c r="A540" s="384"/>
      <c r="B540" s="384"/>
      <c r="C540" s="384"/>
      <c r="D540" s="384"/>
      <c r="E540" s="384"/>
      <c r="F540" s="384"/>
      <c r="G540" s="475"/>
      <c r="H540" s="384"/>
      <c r="I540" s="384"/>
      <c r="J540" s="384"/>
      <c r="K540" s="384"/>
      <c r="L540" s="384"/>
      <c r="M540" s="384"/>
      <c r="N540" s="384"/>
      <c r="O540" s="384"/>
      <c r="P540" s="384"/>
      <c r="Q540" s="384"/>
      <c r="R540" s="384"/>
      <c r="S540" s="384"/>
      <c r="T540" s="384"/>
      <c r="U540" s="384"/>
      <c r="V540" s="384"/>
      <c r="W540" s="384"/>
      <c r="X540" s="384"/>
      <c r="Y540" s="384"/>
      <c r="Z540" s="384"/>
      <c r="AA540" s="384"/>
    </row>
    <row r="541">
      <c r="A541" s="384"/>
      <c r="B541" s="384"/>
      <c r="C541" s="384"/>
      <c r="D541" s="384"/>
      <c r="E541" s="384"/>
      <c r="F541" s="384"/>
      <c r="G541" s="475"/>
      <c r="H541" s="384"/>
      <c r="I541" s="384"/>
      <c r="J541" s="384"/>
      <c r="K541" s="384"/>
      <c r="L541" s="384"/>
      <c r="M541" s="384"/>
      <c r="N541" s="384"/>
      <c r="O541" s="384"/>
      <c r="P541" s="384"/>
      <c r="Q541" s="384"/>
      <c r="R541" s="384"/>
      <c r="S541" s="384"/>
      <c r="T541" s="384"/>
      <c r="U541" s="384"/>
      <c r="V541" s="384"/>
      <c r="W541" s="384"/>
      <c r="X541" s="384"/>
      <c r="Y541" s="384"/>
      <c r="Z541" s="384"/>
      <c r="AA541" s="384"/>
    </row>
    <row r="542">
      <c r="A542" s="384"/>
      <c r="B542" s="384"/>
      <c r="C542" s="384"/>
      <c r="D542" s="384"/>
      <c r="E542" s="384"/>
      <c r="F542" s="384"/>
      <c r="G542" s="475"/>
      <c r="H542" s="384"/>
      <c r="I542" s="384"/>
      <c r="J542" s="384"/>
      <c r="K542" s="384"/>
      <c r="L542" s="384"/>
      <c r="M542" s="384"/>
      <c r="N542" s="384"/>
      <c r="O542" s="384"/>
      <c r="P542" s="384"/>
      <c r="Q542" s="384"/>
      <c r="R542" s="384"/>
      <c r="S542" s="384"/>
      <c r="T542" s="384"/>
      <c r="U542" s="384"/>
      <c r="V542" s="384"/>
      <c r="W542" s="384"/>
      <c r="X542" s="384"/>
      <c r="Y542" s="384"/>
      <c r="Z542" s="384"/>
      <c r="AA542" s="384"/>
    </row>
    <row r="543">
      <c r="A543" s="384"/>
      <c r="B543" s="384"/>
      <c r="C543" s="384"/>
      <c r="D543" s="384"/>
      <c r="E543" s="384"/>
      <c r="F543" s="384"/>
      <c r="G543" s="475"/>
      <c r="H543" s="384"/>
      <c r="I543" s="384"/>
      <c r="J543" s="384"/>
      <c r="K543" s="384"/>
      <c r="L543" s="384"/>
      <c r="M543" s="384"/>
      <c r="N543" s="384"/>
      <c r="O543" s="384"/>
      <c r="P543" s="384"/>
      <c r="Q543" s="384"/>
      <c r="R543" s="384"/>
      <c r="S543" s="384"/>
      <c r="T543" s="384"/>
      <c r="U543" s="384"/>
      <c r="V543" s="384"/>
      <c r="W543" s="384"/>
      <c r="X543" s="384"/>
      <c r="Y543" s="384"/>
      <c r="Z543" s="384"/>
      <c r="AA543" s="384"/>
    </row>
    <row r="544">
      <c r="A544" s="384"/>
      <c r="B544" s="384"/>
      <c r="C544" s="384"/>
      <c r="D544" s="384"/>
      <c r="E544" s="384"/>
      <c r="F544" s="384"/>
      <c r="G544" s="475"/>
      <c r="H544" s="384"/>
      <c r="I544" s="384"/>
      <c r="J544" s="384"/>
      <c r="K544" s="384"/>
      <c r="L544" s="384"/>
      <c r="M544" s="384"/>
      <c r="N544" s="384"/>
      <c r="O544" s="384"/>
      <c r="P544" s="384"/>
      <c r="Q544" s="384"/>
      <c r="R544" s="384"/>
      <c r="S544" s="384"/>
      <c r="T544" s="384"/>
      <c r="U544" s="384"/>
      <c r="V544" s="384"/>
      <c r="W544" s="384"/>
      <c r="X544" s="384"/>
      <c r="Y544" s="384"/>
      <c r="Z544" s="384"/>
      <c r="AA544" s="384"/>
    </row>
    <row r="545">
      <c r="A545" s="384"/>
      <c r="B545" s="384"/>
      <c r="C545" s="384"/>
      <c r="D545" s="384"/>
      <c r="E545" s="384"/>
      <c r="F545" s="384"/>
      <c r="G545" s="475"/>
      <c r="H545" s="384"/>
      <c r="I545" s="384"/>
      <c r="J545" s="384"/>
      <c r="K545" s="384"/>
      <c r="L545" s="384"/>
      <c r="M545" s="384"/>
      <c r="N545" s="384"/>
      <c r="O545" s="384"/>
      <c r="P545" s="384"/>
      <c r="Q545" s="384"/>
      <c r="R545" s="384"/>
      <c r="S545" s="384"/>
      <c r="T545" s="384"/>
      <c r="U545" s="384"/>
      <c r="V545" s="384"/>
      <c r="W545" s="384"/>
      <c r="X545" s="384"/>
      <c r="Y545" s="384"/>
      <c r="Z545" s="384"/>
      <c r="AA545" s="384"/>
    </row>
    <row r="546">
      <c r="A546" s="384"/>
      <c r="B546" s="384"/>
      <c r="C546" s="384"/>
      <c r="D546" s="384"/>
      <c r="E546" s="384"/>
      <c r="F546" s="384"/>
      <c r="G546" s="475"/>
      <c r="H546" s="384"/>
      <c r="I546" s="384"/>
      <c r="J546" s="384"/>
      <c r="K546" s="384"/>
      <c r="L546" s="384"/>
      <c r="M546" s="384"/>
      <c r="N546" s="384"/>
      <c r="O546" s="384"/>
      <c r="P546" s="384"/>
      <c r="Q546" s="384"/>
      <c r="R546" s="384"/>
      <c r="S546" s="384"/>
      <c r="T546" s="384"/>
      <c r="U546" s="384"/>
      <c r="V546" s="384"/>
      <c r="W546" s="384"/>
      <c r="X546" s="384"/>
      <c r="Y546" s="384"/>
      <c r="Z546" s="384"/>
      <c r="AA546" s="384"/>
    </row>
    <row r="547">
      <c r="A547" s="384"/>
      <c r="B547" s="384"/>
      <c r="C547" s="384"/>
      <c r="D547" s="384"/>
      <c r="E547" s="384"/>
      <c r="F547" s="384"/>
      <c r="G547" s="475"/>
      <c r="H547" s="384"/>
      <c r="I547" s="384"/>
      <c r="J547" s="384"/>
      <c r="K547" s="384"/>
      <c r="L547" s="384"/>
      <c r="M547" s="384"/>
      <c r="N547" s="384"/>
      <c r="O547" s="384"/>
      <c r="P547" s="384"/>
      <c r="Q547" s="384"/>
      <c r="R547" s="384"/>
      <c r="S547" s="384"/>
      <c r="T547" s="384"/>
      <c r="U547" s="384"/>
      <c r="V547" s="384"/>
      <c r="W547" s="384"/>
      <c r="X547" s="384"/>
      <c r="Y547" s="384"/>
      <c r="Z547" s="384"/>
      <c r="AA547" s="384"/>
    </row>
    <row r="548">
      <c r="A548" s="384"/>
      <c r="B548" s="384"/>
      <c r="C548" s="384"/>
      <c r="D548" s="384"/>
      <c r="E548" s="384"/>
      <c r="F548" s="384"/>
      <c r="G548" s="475"/>
      <c r="H548" s="384"/>
      <c r="I548" s="384"/>
      <c r="J548" s="384"/>
      <c r="K548" s="384"/>
      <c r="L548" s="384"/>
      <c r="M548" s="384"/>
      <c r="N548" s="384"/>
      <c r="O548" s="384"/>
      <c r="P548" s="384"/>
      <c r="Q548" s="384"/>
      <c r="R548" s="384"/>
      <c r="S548" s="384"/>
      <c r="T548" s="384"/>
      <c r="U548" s="384"/>
      <c r="V548" s="384"/>
      <c r="W548" s="384"/>
      <c r="X548" s="384"/>
      <c r="Y548" s="384"/>
      <c r="Z548" s="384"/>
      <c r="AA548" s="384"/>
    </row>
    <row r="549">
      <c r="A549" s="384"/>
      <c r="B549" s="384"/>
      <c r="C549" s="384"/>
      <c r="D549" s="384"/>
      <c r="E549" s="384"/>
      <c r="F549" s="384"/>
      <c r="G549" s="475"/>
      <c r="H549" s="384"/>
      <c r="I549" s="384"/>
      <c r="J549" s="384"/>
      <c r="K549" s="384"/>
      <c r="L549" s="384"/>
      <c r="M549" s="384"/>
      <c r="N549" s="384"/>
      <c r="O549" s="384"/>
      <c r="P549" s="384"/>
      <c r="Q549" s="384"/>
      <c r="R549" s="384"/>
      <c r="S549" s="384"/>
      <c r="T549" s="384"/>
      <c r="U549" s="384"/>
      <c r="V549" s="384"/>
      <c r="W549" s="384"/>
      <c r="X549" s="384"/>
      <c r="Y549" s="384"/>
      <c r="Z549" s="384"/>
      <c r="AA549" s="384"/>
    </row>
    <row r="550">
      <c r="A550" s="384"/>
      <c r="B550" s="384"/>
      <c r="C550" s="384"/>
      <c r="D550" s="384"/>
      <c r="E550" s="384"/>
      <c r="F550" s="384"/>
      <c r="G550" s="475"/>
      <c r="H550" s="384"/>
      <c r="I550" s="384"/>
      <c r="J550" s="384"/>
      <c r="K550" s="384"/>
      <c r="L550" s="384"/>
      <c r="M550" s="384"/>
      <c r="N550" s="384"/>
      <c r="O550" s="384"/>
      <c r="P550" s="384"/>
      <c r="Q550" s="384"/>
      <c r="R550" s="384"/>
      <c r="S550" s="384"/>
      <c r="T550" s="384"/>
      <c r="U550" s="384"/>
      <c r="V550" s="384"/>
      <c r="W550" s="384"/>
      <c r="X550" s="384"/>
      <c r="Y550" s="384"/>
      <c r="Z550" s="384"/>
      <c r="AA550" s="384"/>
    </row>
    <row r="551">
      <c r="A551" s="384"/>
      <c r="B551" s="384"/>
      <c r="C551" s="384"/>
      <c r="D551" s="384"/>
      <c r="E551" s="384"/>
      <c r="F551" s="384"/>
      <c r="G551" s="475"/>
      <c r="H551" s="384"/>
      <c r="I551" s="384"/>
      <c r="J551" s="384"/>
      <c r="K551" s="384"/>
      <c r="L551" s="384"/>
      <c r="M551" s="384"/>
      <c r="N551" s="384"/>
      <c r="O551" s="384"/>
      <c r="P551" s="384"/>
      <c r="Q551" s="384"/>
      <c r="R551" s="384"/>
      <c r="S551" s="384"/>
      <c r="T551" s="384"/>
      <c r="U551" s="384"/>
      <c r="V551" s="384"/>
      <c r="W551" s="384"/>
      <c r="X551" s="384"/>
      <c r="Y551" s="384"/>
      <c r="Z551" s="384"/>
      <c r="AA551" s="384"/>
    </row>
    <row r="552">
      <c r="A552" s="384"/>
      <c r="B552" s="384"/>
      <c r="C552" s="384"/>
      <c r="D552" s="384"/>
      <c r="E552" s="384"/>
      <c r="F552" s="384"/>
      <c r="G552" s="475"/>
      <c r="H552" s="384"/>
      <c r="I552" s="384"/>
      <c r="J552" s="384"/>
      <c r="K552" s="384"/>
      <c r="L552" s="384"/>
      <c r="M552" s="384"/>
      <c r="N552" s="384"/>
      <c r="O552" s="384"/>
      <c r="P552" s="384"/>
      <c r="Q552" s="384"/>
      <c r="R552" s="384"/>
      <c r="S552" s="384"/>
      <c r="T552" s="384"/>
      <c r="U552" s="384"/>
      <c r="V552" s="384"/>
      <c r="W552" s="384"/>
      <c r="X552" s="384"/>
      <c r="Y552" s="384"/>
      <c r="Z552" s="384"/>
      <c r="AA552" s="384"/>
    </row>
    <row r="553">
      <c r="A553" s="384"/>
      <c r="B553" s="384"/>
      <c r="C553" s="384"/>
      <c r="D553" s="384"/>
      <c r="E553" s="384"/>
      <c r="F553" s="384"/>
      <c r="G553" s="475"/>
      <c r="H553" s="384"/>
      <c r="I553" s="384"/>
      <c r="J553" s="384"/>
      <c r="K553" s="384"/>
      <c r="L553" s="384"/>
      <c r="M553" s="384"/>
      <c r="N553" s="384"/>
      <c r="O553" s="384"/>
      <c r="P553" s="384"/>
      <c r="Q553" s="384"/>
      <c r="R553" s="384"/>
      <c r="S553" s="384"/>
      <c r="T553" s="384"/>
      <c r="U553" s="384"/>
      <c r="V553" s="384"/>
      <c r="W553" s="384"/>
      <c r="X553" s="384"/>
      <c r="Y553" s="384"/>
      <c r="Z553" s="384"/>
      <c r="AA553" s="384"/>
    </row>
    <row r="554">
      <c r="A554" s="384"/>
      <c r="B554" s="384"/>
      <c r="C554" s="384"/>
      <c r="D554" s="384"/>
      <c r="E554" s="384"/>
      <c r="F554" s="384"/>
      <c r="G554" s="475"/>
      <c r="H554" s="384"/>
      <c r="I554" s="384"/>
      <c r="J554" s="384"/>
      <c r="K554" s="384"/>
      <c r="L554" s="384"/>
      <c r="M554" s="384"/>
      <c r="N554" s="384"/>
      <c r="O554" s="384"/>
      <c r="P554" s="384"/>
      <c r="Q554" s="384"/>
      <c r="R554" s="384"/>
      <c r="S554" s="384"/>
      <c r="T554" s="384"/>
      <c r="U554" s="384"/>
      <c r="V554" s="384"/>
      <c r="W554" s="384"/>
      <c r="X554" s="384"/>
      <c r="Y554" s="384"/>
      <c r="Z554" s="384"/>
      <c r="AA554" s="384"/>
    </row>
    <row r="555">
      <c r="A555" s="384"/>
      <c r="B555" s="384"/>
      <c r="C555" s="384"/>
      <c r="D555" s="384"/>
      <c r="E555" s="384"/>
      <c r="F555" s="384"/>
      <c r="G555" s="475"/>
      <c r="H555" s="384"/>
      <c r="I555" s="384"/>
      <c r="J555" s="384"/>
      <c r="K555" s="384"/>
      <c r="L555" s="384"/>
      <c r="M555" s="384"/>
      <c r="N555" s="384"/>
      <c r="O555" s="384"/>
      <c r="P555" s="384"/>
      <c r="Q555" s="384"/>
      <c r="R555" s="384"/>
      <c r="S555" s="384"/>
      <c r="T555" s="384"/>
      <c r="U555" s="384"/>
      <c r="V555" s="384"/>
      <c r="W555" s="384"/>
      <c r="X555" s="384"/>
      <c r="Y555" s="384"/>
      <c r="Z555" s="384"/>
      <c r="AA555" s="384"/>
    </row>
    <row r="556">
      <c r="A556" s="384"/>
      <c r="B556" s="384"/>
      <c r="C556" s="384"/>
      <c r="D556" s="384"/>
      <c r="E556" s="384"/>
      <c r="F556" s="384"/>
      <c r="G556" s="475"/>
      <c r="H556" s="384"/>
      <c r="I556" s="384"/>
      <c r="J556" s="384"/>
      <c r="K556" s="384"/>
      <c r="L556" s="384"/>
      <c r="M556" s="384"/>
      <c r="N556" s="384"/>
      <c r="O556" s="384"/>
      <c r="P556" s="384"/>
      <c r="Q556" s="384"/>
      <c r="R556" s="384"/>
      <c r="S556" s="384"/>
      <c r="T556" s="384"/>
      <c r="U556" s="384"/>
      <c r="V556" s="384"/>
      <c r="W556" s="384"/>
      <c r="X556" s="384"/>
      <c r="Y556" s="384"/>
      <c r="Z556" s="384"/>
      <c r="AA556" s="384"/>
    </row>
    <row r="557">
      <c r="A557" s="384"/>
      <c r="B557" s="384"/>
      <c r="C557" s="384"/>
      <c r="D557" s="384"/>
      <c r="E557" s="384"/>
      <c r="F557" s="384"/>
      <c r="G557" s="475"/>
      <c r="H557" s="384"/>
      <c r="I557" s="384"/>
      <c r="J557" s="384"/>
      <c r="K557" s="384"/>
      <c r="L557" s="384"/>
      <c r="M557" s="384"/>
      <c r="N557" s="384"/>
      <c r="O557" s="384"/>
      <c r="P557" s="384"/>
      <c r="Q557" s="384"/>
      <c r="R557" s="384"/>
      <c r="S557" s="384"/>
      <c r="T557" s="384"/>
      <c r="U557" s="384"/>
      <c r="V557" s="384"/>
      <c r="W557" s="384"/>
      <c r="X557" s="384"/>
      <c r="Y557" s="384"/>
      <c r="Z557" s="384"/>
      <c r="AA557" s="384"/>
    </row>
    <row r="558">
      <c r="A558" s="384"/>
      <c r="B558" s="384"/>
      <c r="C558" s="384"/>
      <c r="D558" s="384"/>
      <c r="E558" s="384"/>
      <c r="F558" s="384"/>
      <c r="G558" s="475"/>
      <c r="H558" s="384"/>
      <c r="I558" s="384"/>
      <c r="J558" s="384"/>
      <c r="K558" s="384"/>
      <c r="L558" s="384"/>
      <c r="M558" s="384"/>
      <c r="N558" s="384"/>
      <c r="O558" s="384"/>
      <c r="P558" s="384"/>
      <c r="Q558" s="384"/>
      <c r="R558" s="384"/>
      <c r="S558" s="384"/>
      <c r="T558" s="384"/>
      <c r="U558" s="384"/>
      <c r="V558" s="384"/>
      <c r="W558" s="384"/>
      <c r="X558" s="384"/>
      <c r="Y558" s="384"/>
      <c r="Z558" s="384"/>
      <c r="AA558" s="384"/>
    </row>
    <row r="559">
      <c r="A559" s="384"/>
      <c r="B559" s="384"/>
      <c r="C559" s="384"/>
      <c r="D559" s="384"/>
      <c r="E559" s="384"/>
      <c r="F559" s="384"/>
      <c r="G559" s="475"/>
      <c r="H559" s="384"/>
      <c r="I559" s="384"/>
      <c r="J559" s="384"/>
      <c r="K559" s="384"/>
      <c r="L559" s="384"/>
      <c r="M559" s="384"/>
      <c r="N559" s="384"/>
      <c r="O559" s="384"/>
      <c r="P559" s="384"/>
      <c r="Q559" s="384"/>
      <c r="R559" s="384"/>
      <c r="S559" s="384"/>
      <c r="T559" s="384"/>
      <c r="U559" s="384"/>
      <c r="V559" s="384"/>
      <c r="W559" s="384"/>
      <c r="X559" s="384"/>
      <c r="Y559" s="384"/>
      <c r="Z559" s="384"/>
      <c r="AA559" s="384"/>
    </row>
    <row r="560">
      <c r="A560" s="384"/>
      <c r="B560" s="384"/>
      <c r="C560" s="384"/>
      <c r="D560" s="384"/>
      <c r="E560" s="384"/>
      <c r="F560" s="384"/>
      <c r="G560" s="475"/>
      <c r="H560" s="384"/>
      <c r="I560" s="384"/>
      <c r="J560" s="384"/>
      <c r="K560" s="384"/>
      <c r="L560" s="384"/>
      <c r="M560" s="384"/>
      <c r="N560" s="384"/>
      <c r="O560" s="384"/>
      <c r="P560" s="384"/>
      <c r="Q560" s="384"/>
      <c r="R560" s="384"/>
      <c r="S560" s="384"/>
      <c r="T560" s="384"/>
      <c r="U560" s="384"/>
      <c r="V560" s="384"/>
      <c r="W560" s="384"/>
      <c r="X560" s="384"/>
      <c r="Y560" s="384"/>
      <c r="Z560" s="384"/>
      <c r="AA560" s="384"/>
    </row>
    <row r="561">
      <c r="A561" s="384"/>
      <c r="B561" s="384"/>
      <c r="C561" s="384"/>
      <c r="D561" s="384"/>
      <c r="E561" s="384"/>
      <c r="F561" s="384"/>
      <c r="G561" s="475"/>
      <c r="H561" s="384"/>
      <c r="I561" s="384"/>
      <c r="J561" s="384"/>
      <c r="K561" s="384"/>
      <c r="L561" s="384"/>
      <c r="M561" s="384"/>
      <c r="N561" s="384"/>
      <c r="O561" s="384"/>
      <c r="P561" s="384"/>
      <c r="Q561" s="384"/>
      <c r="R561" s="384"/>
      <c r="S561" s="384"/>
      <c r="T561" s="384"/>
      <c r="U561" s="384"/>
      <c r="V561" s="384"/>
      <c r="W561" s="384"/>
      <c r="X561" s="384"/>
      <c r="Y561" s="384"/>
      <c r="Z561" s="384"/>
      <c r="AA561" s="384"/>
    </row>
    <row r="562">
      <c r="A562" s="384"/>
      <c r="B562" s="384"/>
      <c r="C562" s="384"/>
      <c r="D562" s="384"/>
      <c r="E562" s="384"/>
      <c r="F562" s="384"/>
      <c r="G562" s="475"/>
      <c r="H562" s="384"/>
      <c r="I562" s="384"/>
      <c r="J562" s="384"/>
      <c r="K562" s="384"/>
      <c r="L562" s="384"/>
      <c r="M562" s="384"/>
      <c r="N562" s="384"/>
      <c r="O562" s="384"/>
      <c r="P562" s="384"/>
      <c r="Q562" s="384"/>
      <c r="R562" s="384"/>
      <c r="S562" s="384"/>
      <c r="T562" s="384"/>
      <c r="U562" s="384"/>
      <c r="V562" s="384"/>
      <c r="W562" s="384"/>
      <c r="X562" s="384"/>
      <c r="Y562" s="384"/>
      <c r="Z562" s="384"/>
      <c r="AA562" s="384"/>
    </row>
    <row r="563">
      <c r="A563" s="384"/>
      <c r="B563" s="384"/>
      <c r="C563" s="384"/>
      <c r="D563" s="384"/>
      <c r="E563" s="384"/>
      <c r="F563" s="384"/>
      <c r="G563" s="475"/>
      <c r="H563" s="384"/>
      <c r="I563" s="384"/>
      <c r="J563" s="384"/>
      <c r="K563" s="384"/>
      <c r="L563" s="384"/>
      <c r="M563" s="384"/>
      <c r="N563" s="384"/>
      <c r="O563" s="384"/>
      <c r="P563" s="384"/>
      <c r="Q563" s="384"/>
      <c r="R563" s="384"/>
      <c r="S563" s="384"/>
      <c r="T563" s="384"/>
      <c r="U563" s="384"/>
      <c r="V563" s="384"/>
      <c r="W563" s="384"/>
      <c r="X563" s="384"/>
      <c r="Y563" s="384"/>
      <c r="Z563" s="384"/>
      <c r="AA563" s="384"/>
    </row>
    <row r="564">
      <c r="A564" s="384"/>
      <c r="B564" s="384"/>
      <c r="C564" s="384"/>
      <c r="D564" s="384"/>
      <c r="E564" s="384"/>
      <c r="F564" s="384"/>
      <c r="G564" s="475"/>
      <c r="H564" s="384"/>
      <c r="I564" s="384"/>
      <c r="J564" s="384"/>
      <c r="K564" s="384"/>
      <c r="L564" s="384"/>
      <c r="M564" s="384"/>
      <c r="N564" s="384"/>
      <c r="O564" s="384"/>
      <c r="P564" s="384"/>
      <c r="Q564" s="384"/>
      <c r="R564" s="384"/>
      <c r="S564" s="384"/>
      <c r="T564" s="384"/>
      <c r="U564" s="384"/>
      <c r="V564" s="384"/>
      <c r="W564" s="384"/>
      <c r="X564" s="384"/>
      <c r="Y564" s="384"/>
      <c r="Z564" s="384"/>
      <c r="AA564" s="384"/>
    </row>
    <row r="565">
      <c r="A565" s="384"/>
      <c r="B565" s="384"/>
      <c r="C565" s="384"/>
      <c r="D565" s="384"/>
      <c r="E565" s="384"/>
      <c r="F565" s="384"/>
      <c r="G565" s="475"/>
      <c r="H565" s="384"/>
      <c r="I565" s="384"/>
      <c r="J565" s="384"/>
      <c r="K565" s="384"/>
      <c r="L565" s="384"/>
      <c r="M565" s="384"/>
      <c r="N565" s="384"/>
      <c r="O565" s="384"/>
      <c r="P565" s="384"/>
      <c r="Q565" s="384"/>
      <c r="R565" s="384"/>
      <c r="S565" s="384"/>
      <c r="T565" s="384"/>
      <c r="U565" s="384"/>
      <c r="V565" s="384"/>
      <c r="W565" s="384"/>
      <c r="X565" s="384"/>
      <c r="Y565" s="384"/>
      <c r="Z565" s="384"/>
      <c r="AA565" s="384"/>
    </row>
    <row r="566">
      <c r="A566" s="384"/>
      <c r="B566" s="384"/>
      <c r="C566" s="384"/>
      <c r="D566" s="384"/>
      <c r="E566" s="384"/>
      <c r="F566" s="384"/>
      <c r="G566" s="475"/>
      <c r="H566" s="384"/>
      <c r="I566" s="384"/>
      <c r="J566" s="384"/>
      <c r="K566" s="384"/>
      <c r="L566" s="384"/>
      <c r="M566" s="384"/>
      <c r="N566" s="384"/>
      <c r="O566" s="384"/>
      <c r="P566" s="384"/>
      <c r="Q566" s="384"/>
      <c r="R566" s="384"/>
      <c r="S566" s="384"/>
      <c r="T566" s="384"/>
      <c r="U566" s="384"/>
      <c r="V566" s="384"/>
      <c r="W566" s="384"/>
      <c r="X566" s="384"/>
      <c r="Y566" s="384"/>
      <c r="Z566" s="384"/>
      <c r="AA566" s="384"/>
    </row>
    <row r="567">
      <c r="A567" s="384"/>
      <c r="B567" s="384"/>
      <c r="C567" s="384"/>
      <c r="D567" s="384"/>
      <c r="E567" s="384"/>
      <c r="F567" s="384"/>
      <c r="G567" s="475"/>
      <c r="H567" s="384"/>
      <c r="I567" s="384"/>
      <c r="J567" s="384"/>
      <c r="K567" s="384"/>
      <c r="L567" s="384"/>
      <c r="M567" s="384"/>
      <c r="N567" s="384"/>
      <c r="O567" s="384"/>
      <c r="P567" s="384"/>
      <c r="Q567" s="384"/>
      <c r="R567" s="384"/>
      <c r="S567" s="384"/>
      <c r="T567" s="384"/>
      <c r="U567" s="384"/>
      <c r="V567" s="384"/>
      <c r="W567" s="384"/>
      <c r="X567" s="384"/>
      <c r="Y567" s="384"/>
      <c r="Z567" s="384"/>
      <c r="AA567" s="384"/>
    </row>
    <row r="568">
      <c r="A568" s="384"/>
      <c r="B568" s="384"/>
      <c r="C568" s="384"/>
      <c r="D568" s="384"/>
      <c r="E568" s="384"/>
      <c r="F568" s="384"/>
      <c r="G568" s="475"/>
      <c r="H568" s="384"/>
      <c r="I568" s="384"/>
      <c r="J568" s="384"/>
      <c r="K568" s="384"/>
      <c r="L568" s="384"/>
      <c r="M568" s="384"/>
      <c r="N568" s="384"/>
      <c r="O568" s="384"/>
      <c r="P568" s="384"/>
      <c r="Q568" s="384"/>
      <c r="R568" s="384"/>
      <c r="S568" s="384"/>
      <c r="T568" s="384"/>
      <c r="U568" s="384"/>
      <c r="V568" s="384"/>
      <c r="W568" s="384"/>
      <c r="X568" s="384"/>
      <c r="Y568" s="384"/>
      <c r="Z568" s="384"/>
      <c r="AA568" s="384"/>
    </row>
    <row r="569">
      <c r="A569" s="384"/>
      <c r="B569" s="384"/>
      <c r="C569" s="384"/>
      <c r="D569" s="384"/>
      <c r="E569" s="384"/>
      <c r="F569" s="384"/>
      <c r="G569" s="475"/>
      <c r="H569" s="384"/>
      <c r="I569" s="384"/>
      <c r="J569" s="384"/>
      <c r="K569" s="384"/>
      <c r="L569" s="384"/>
      <c r="M569" s="384"/>
      <c r="N569" s="384"/>
      <c r="O569" s="384"/>
      <c r="P569" s="384"/>
      <c r="Q569" s="384"/>
      <c r="R569" s="384"/>
      <c r="S569" s="384"/>
      <c r="T569" s="384"/>
      <c r="U569" s="384"/>
      <c r="V569" s="384"/>
      <c r="W569" s="384"/>
      <c r="X569" s="384"/>
      <c r="Y569" s="384"/>
      <c r="Z569" s="384"/>
      <c r="AA569" s="384"/>
    </row>
    <row r="570">
      <c r="A570" s="384"/>
      <c r="B570" s="384"/>
      <c r="C570" s="384"/>
      <c r="D570" s="384"/>
      <c r="E570" s="384"/>
      <c r="F570" s="384"/>
      <c r="G570" s="475"/>
      <c r="H570" s="384"/>
      <c r="I570" s="384"/>
      <c r="J570" s="384"/>
      <c r="K570" s="384"/>
      <c r="L570" s="384"/>
      <c r="M570" s="384"/>
      <c r="N570" s="384"/>
      <c r="O570" s="384"/>
      <c r="P570" s="384"/>
      <c r="Q570" s="384"/>
      <c r="R570" s="384"/>
      <c r="S570" s="384"/>
      <c r="T570" s="384"/>
      <c r="U570" s="384"/>
      <c r="V570" s="384"/>
      <c r="W570" s="384"/>
      <c r="X570" s="384"/>
      <c r="Y570" s="384"/>
      <c r="Z570" s="384"/>
      <c r="AA570" s="384"/>
    </row>
    <row r="571">
      <c r="A571" s="384"/>
      <c r="B571" s="384"/>
      <c r="C571" s="384"/>
      <c r="D571" s="384"/>
      <c r="E571" s="384"/>
      <c r="F571" s="384"/>
      <c r="G571" s="475"/>
      <c r="H571" s="384"/>
      <c r="I571" s="384"/>
      <c r="J571" s="384"/>
      <c r="K571" s="384"/>
      <c r="L571" s="384"/>
      <c r="M571" s="384"/>
      <c r="N571" s="384"/>
      <c r="O571" s="384"/>
      <c r="P571" s="384"/>
      <c r="Q571" s="384"/>
      <c r="R571" s="384"/>
      <c r="S571" s="384"/>
      <c r="T571" s="384"/>
      <c r="U571" s="384"/>
      <c r="V571" s="384"/>
      <c r="W571" s="384"/>
      <c r="X571" s="384"/>
      <c r="Y571" s="384"/>
      <c r="Z571" s="384"/>
      <c r="AA571" s="384"/>
    </row>
    <row r="572">
      <c r="A572" s="384"/>
      <c r="B572" s="384"/>
      <c r="C572" s="384"/>
      <c r="D572" s="384"/>
      <c r="E572" s="384"/>
      <c r="F572" s="384"/>
      <c r="G572" s="475"/>
      <c r="H572" s="384"/>
      <c r="I572" s="384"/>
      <c r="J572" s="384"/>
      <c r="K572" s="384"/>
      <c r="L572" s="384"/>
      <c r="M572" s="384"/>
      <c r="N572" s="384"/>
      <c r="O572" s="384"/>
      <c r="P572" s="384"/>
      <c r="Q572" s="384"/>
      <c r="R572" s="384"/>
      <c r="S572" s="384"/>
      <c r="T572" s="384"/>
      <c r="U572" s="384"/>
      <c r="V572" s="384"/>
      <c r="W572" s="384"/>
      <c r="X572" s="384"/>
      <c r="Y572" s="384"/>
      <c r="Z572" s="384"/>
      <c r="AA572" s="384"/>
    </row>
    <row r="573">
      <c r="A573" s="384"/>
      <c r="B573" s="384"/>
      <c r="C573" s="384"/>
      <c r="D573" s="384"/>
      <c r="E573" s="384"/>
      <c r="F573" s="384"/>
      <c r="G573" s="475"/>
      <c r="H573" s="384"/>
      <c r="I573" s="384"/>
      <c r="J573" s="384"/>
      <c r="K573" s="384"/>
      <c r="L573" s="384"/>
      <c r="M573" s="384"/>
      <c r="N573" s="384"/>
      <c r="O573" s="384"/>
      <c r="P573" s="384"/>
      <c r="Q573" s="384"/>
      <c r="R573" s="384"/>
      <c r="S573" s="384"/>
      <c r="T573" s="384"/>
      <c r="U573" s="384"/>
      <c r="V573" s="384"/>
      <c r="W573" s="384"/>
      <c r="X573" s="384"/>
      <c r="Y573" s="384"/>
      <c r="Z573" s="384"/>
      <c r="AA573" s="384"/>
    </row>
    <row r="574">
      <c r="A574" s="384"/>
      <c r="B574" s="384"/>
      <c r="C574" s="384"/>
      <c r="D574" s="384"/>
      <c r="E574" s="384"/>
      <c r="F574" s="384"/>
      <c r="G574" s="475"/>
      <c r="H574" s="384"/>
      <c r="I574" s="384"/>
      <c r="J574" s="384"/>
      <c r="K574" s="384"/>
      <c r="L574" s="384"/>
      <c r="M574" s="384"/>
      <c r="N574" s="384"/>
      <c r="O574" s="384"/>
      <c r="P574" s="384"/>
      <c r="Q574" s="384"/>
      <c r="R574" s="384"/>
      <c r="S574" s="384"/>
      <c r="T574" s="384"/>
      <c r="U574" s="384"/>
      <c r="V574" s="384"/>
      <c r="W574" s="384"/>
      <c r="X574" s="384"/>
      <c r="Y574" s="384"/>
      <c r="Z574" s="384"/>
      <c r="AA574" s="384"/>
    </row>
    <row r="575">
      <c r="A575" s="384"/>
      <c r="B575" s="384"/>
      <c r="C575" s="384"/>
      <c r="D575" s="384"/>
      <c r="E575" s="384"/>
      <c r="F575" s="384"/>
      <c r="G575" s="475"/>
      <c r="H575" s="384"/>
      <c r="I575" s="384"/>
      <c r="J575" s="384"/>
      <c r="K575" s="384"/>
      <c r="L575" s="384"/>
      <c r="M575" s="384"/>
      <c r="N575" s="384"/>
      <c r="O575" s="384"/>
      <c r="P575" s="384"/>
      <c r="Q575" s="384"/>
      <c r="R575" s="384"/>
      <c r="S575" s="384"/>
      <c r="T575" s="384"/>
      <c r="U575" s="384"/>
      <c r="V575" s="384"/>
      <c r="W575" s="384"/>
      <c r="X575" s="384"/>
      <c r="Y575" s="384"/>
      <c r="Z575" s="384"/>
      <c r="AA575" s="384"/>
    </row>
    <row r="576">
      <c r="A576" s="384"/>
      <c r="B576" s="384"/>
      <c r="C576" s="384"/>
      <c r="D576" s="384"/>
      <c r="E576" s="384"/>
      <c r="F576" s="384"/>
      <c r="G576" s="475"/>
      <c r="H576" s="384"/>
      <c r="I576" s="384"/>
      <c r="J576" s="384"/>
      <c r="K576" s="384"/>
      <c r="L576" s="384"/>
      <c r="M576" s="384"/>
      <c r="N576" s="384"/>
      <c r="O576" s="384"/>
      <c r="P576" s="384"/>
      <c r="Q576" s="384"/>
      <c r="R576" s="384"/>
      <c r="S576" s="384"/>
      <c r="T576" s="384"/>
      <c r="U576" s="384"/>
      <c r="V576" s="384"/>
      <c r="W576" s="384"/>
      <c r="X576" s="384"/>
      <c r="Y576" s="384"/>
      <c r="Z576" s="384"/>
      <c r="AA576" s="384"/>
    </row>
    <row r="577">
      <c r="A577" s="384"/>
      <c r="B577" s="384"/>
      <c r="C577" s="384"/>
      <c r="D577" s="384"/>
      <c r="E577" s="384"/>
      <c r="F577" s="384"/>
      <c r="G577" s="475"/>
      <c r="H577" s="384"/>
      <c r="I577" s="384"/>
      <c r="J577" s="384"/>
      <c r="K577" s="384"/>
      <c r="L577" s="384"/>
      <c r="M577" s="384"/>
      <c r="N577" s="384"/>
      <c r="O577" s="384"/>
      <c r="P577" s="384"/>
      <c r="Q577" s="384"/>
      <c r="R577" s="384"/>
      <c r="S577" s="384"/>
      <c r="T577" s="384"/>
      <c r="U577" s="384"/>
      <c r="V577" s="384"/>
      <c r="W577" s="384"/>
      <c r="X577" s="384"/>
      <c r="Y577" s="384"/>
      <c r="Z577" s="384"/>
      <c r="AA577" s="384"/>
    </row>
    <row r="578">
      <c r="A578" s="384"/>
      <c r="B578" s="384"/>
      <c r="C578" s="384"/>
      <c r="D578" s="384"/>
      <c r="E578" s="384"/>
      <c r="F578" s="384"/>
      <c r="G578" s="475"/>
      <c r="H578" s="384"/>
      <c r="I578" s="384"/>
      <c r="J578" s="384"/>
      <c r="K578" s="384"/>
      <c r="L578" s="384"/>
      <c r="M578" s="384"/>
      <c r="N578" s="384"/>
      <c r="O578" s="384"/>
      <c r="P578" s="384"/>
      <c r="Q578" s="384"/>
      <c r="R578" s="384"/>
      <c r="S578" s="384"/>
      <c r="T578" s="384"/>
      <c r="U578" s="384"/>
      <c r="V578" s="384"/>
      <c r="W578" s="384"/>
      <c r="X578" s="384"/>
      <c r="Y578" s="384"/>
      <c r="Z578" s="384"/>
      <c r="AA578" s="384"/>
    </row>
    <row r="579">
      <c r="A579" s="384"/>
      <c r="B579" s="384"/>
      <c r="C579" s="384"/>
      <c r="D579" s="384"/>
      <c r="E579" s="384"/>
      <c r="F579" s="384"/>
      <c r="G579" s="475"/>
      <c r="H579" s="384"/>
      <c r="I579" s="384"/>
      <c r="J579" s="384"/>
      <c r="K579" s="384"/>
      <c r="L579" s="384"/>
      <c r="M579" s="384"/>
      <c r="N579" s="384"/>
      <c r="O579" s="384"/>
      <c r="P579" s="384"/>
      <c r="Q579" s="384"/>
      <c r="R579" s="384"/>
      <c r="S579" s="384"/>
      <c r="T579" s="384"/>
      <c r="U579" s="384"/>
      <c r="V579" s="384"/>
      <c r="W579" s="384"/>
      <c r="X579" s="384"/>
      <c r="Y579" s="384"/>
      <c r="Z579" s="384"/>
      <c r="AA579" s="384"/>
    </row>
    <row r="580">
      <c r="A580" s="384"/>
      <c r="B580" s="384"/>
      <c r="C580" s="384"/>
      <c r="D580" s="384"/>
      <c r="E580" s="384"/>
      <c r="F580" s="384"/>
      <c r="G580" s="475"/>
      <c r="H580" s="384"/>
      <c r="I580" s="384"/>
      <c r="J580" s="384"/>
      <c r="K580" s="384"/>
      <c r="L580" s="384"/>
      <c r="M580" s="384"/>
      <c r="N580" s="384"/>
      <c r="O580" s="384"/>
      <c r="P580" s="384"/>
      <c r="Q580" s="384"/>
      <c r="R580" s="384"/>
      <c r="S580" s="384"/>
      <c r="T580" s="384"/>
      <c r="U580" s="384"/>
      <c r="V580" s="384"/>
      <c r="W580" s="384"/>
      <c r="X580" s="384"/>
      <c r="Y580" s="384"/>
      <c r="Z580" s="384"/>
      <c r="AA580" s="384"/>
    </row>
    <row r="581">
      <c r="A581" s="384"/>
      <c r="B581" s="384"/>
      <c r="C581" s="384"/>
      <c r="D581" s="384"/>
      <c r="E581" s="384"/>
      <c r="F581" s="384"/>
      <c r="G581" s="475"/>
      <c r="H581" s="384"/>
      <c r="I581" s="384"/>
      <c r="J581" s="384"/>
      <c r="K581" s="384"/>
      <c r="L581" s="384"/>
      <c r="M581" s="384"/>
      <c r="N581" s="384"/>
      <c r="O581" s="384"/>
      <c r="P581" s="384"/>
      <c r="Q581" s="384"/>
      <c r="R581" s="384"/>
      <c r="S581" s="384"/>
      <c r="T581" s="384"/>
      <c r="U581" s="384"/>
      <c r="V581" s="384"/>
      <c r="W581" s="384"/>
      <c r="X581" s="384"/>
      <c r="Y581" s="384"/>
      <c r="Z581" s="384"/>
      <c r="AA581" s="384"/>
    </row>
    <row r="582">
      <c r="A582" s="384"/>
      <c r="B582" s="384"/>
      <c r="C582" s="384"/>
      <c r="D582" s="384"/>
      <c r="E582" s="384"/>
      <c r="F582" s="384"/>
      <c r="G582" s="475"/>
      <c r="H582" s="384"/>
      <c r="I582" s="384"/>
      <c r="J582" s="384"/>
      <c r="K582" s="384"/>
      <c r="L582" s="384"/>
      <c r="M582" s="384"/>
      <c r="N582" s="384"/>
      <c r="O582" s="384"/>
      <c r="P582" s="384"/>
      <c r="Q582" s="384"/>
      <c r="R582" s="384"/>
      <c r="S582" s="384"/>
      <c r="T582" s="384"/>
      <c r="U582" s="384"/>
      <c r="V582" s="384"/>
      <c r="W582" s="384"/>
      <c r="X582" s="384"/>
      <c r="Y582" s="384"/>
      <c r="Z582" s="384"/>
      <c r="AA582" s="384"/>
    </row>
    <row r="583">
      <c r="A583" s="384"/>
      <c r="B583" s="384"/>
      <c r="C583" s="384"/>
      <c r="D583" s="384"/>
      <c r="E583" s="384"/>
      <c r="F583" s="384"/>
      <c r="G583" s="475"/>
      <c r="H583" s="384"/>
      <c r="I583" s="384"/>
      <c r="J583" s="384"/>
      <c r="K583" s="384"/>
      <c r="L583" s="384"/>
      <c r="M583" s="384"/>
      <c r="N583" s="384"/>
      <c r="O583" s="384"/>
      <c r="P583" s="384"/>
      <c r="Q583" s="384"/>
      <c r="R583" s="384"/>
      <c r="S583" s="384"/>
      <c r="T583" s="384"/>
      <c r="U583" s="384"/>
      <c r="V583" s="384"/>
      <c r="W583" s="384"/>
      <c r="X583" s="384"/>
      <c r="Y583" s="384"/>
      <c r="Z583" s="384"/>
      <c r="AA583" s="384"/>
    </row>
    <row r="584">
      <c r="A584" s="384"/>
      <c r="B584" s="384"/>
      <c r="C584" s="384"/>
      <c r="D584" s="384"/>
      <c r="E584" s="384"/>
      <c r="F584" s="384"/>
      <c r="G584" s="475"/>
      <c r="H584" s="384"/>
      <c r="I584" s="384"/>
      <c r="J584" s="384"/>
      <c r="K584" s="384"/>
      <c r="L584" s="384"/>
      <c r="M584" s="384"/>
      <c r="N584" s="384"/>
      <c r="O584" s="384"/>
      <c r="P584" s="384"/>
      <c r="Q584" s="384"/>
      <c r="R584" s="384"/>
      <c r="S584" s="384"/>
      <c r="T584" s="384"/>
      <c r="U584" s="384"/>
      <c r="V584" s="384"/>
      <c r="W584" s="384"/>
      <c r="X584" s="384"/>
      <c r="Y584" s="384"/>
      <c r="Z584" s="384"/>
      <c r="AA584" s="384"/>
    </row>
    <row r="585">
      <c r="A585" s="384"/>
      <c r="B585" s="384"/>
      <c r="C585" s="384"/>
      <c r="D585" s="384"/>
      <c r="E585" s="384"/>
      <c r="F585" s="384"/>
      <c r="G585" s="475"/>
      <c r="H585" s="384"/>
      <c r="I585" s="384"/>
      <c r="J585" s="384"/>
      <c r="K585" s="384"/>
      <c r="L585" s="384"/>
      <c r="M585" s="384"/>
      <c r="N585" s="384"/>
      <c r="O585" s="384"/>
      <c r="P585" s="384"/>
      <c r="Q585" s="384"/>
      <c r="R585" s="384"/>
      <c r="S585" s="384"/>
      <c r="T585" s="384"/>
      <c r="U585" s="384"/>
      <c r="V585" s="384"/>
      <c r="W585" s="384"/>
      <c r="X585" s="384"/>
      <c r="Y585" s="384"/>
      <c r="Z585" s="384"/>
      <c r="AA585" s="384"/>
    </row>
    <row r="586">
      <c r="A586" s="384"/>
      <c r="B586" s="384"/>
      <c r="C586" s="384"/>
      <c r="D586" s="384"/>
      <c r="E586" s="384"/>
      <c r="F586" s="384"/>
      <c r="G586" s="475"/>
      <c r="H586" s="384"/>
      <c r="I586" s="384"/>
      <c r="J586" s="384"/>
      <c r="K586" s="384"/>
      <c r="L586" s="384"/>
      <c r="M586" s="384"/>
      <c r="N586" s="384"/>
      <c r="O586" s="384"/>
      <c r="P586" s="384"/>
      <c r="Q586" s="384"/>
      <c r="R586" s="384"/>
      <c r="S586" s="384"/>
      <c r="T586" s="384"/>
      <c r="U586" s="384"/>
      <c r="V586" s="384"/>
      <c r="W586" s="384"/>
      <c r="X586" s="384"/>
      <c r="Y586" s="384"/>
      <c r="Z586" s="384"/>
      <c r="AA586" s="384"/>
    </row>
    <row r="587">
      <c r="A587" s="384"/>
      <c r="B587" s="384"/>
      <c r="C587" s="384"/>
      <c r="D587" s="384"/>
      <c r="E587" s="384"/>
      <c r="F587" s="384"/>
      <c r="G587" s="475"/>
      <c r="H587" s="384"/>
      <c r="I587" s="384"/>
      <c r="J587" s="384"/>
      <c r="K587" s="384"/>
      <c r="L587" s="384"/>
      <c r="M587" s="384"/>
      <c r="N587" s="384"/>
      <c r="O587" s="384"/>
      <c r="P587" s="384"/>
      <c r="Q587" s="384"/>
      <c r="R587" s="384"/>
      <c r="S587" s="384"/>
      <c r="T587" s="384"/>
      <c r="U587" s="384"/>
      <c r="V587" s="384"/>
      <c r="W587" s="384"/>
      <c r="X587" s="384"/>
      <c r="Y587" s="384"/>
      <c r="Z587" s="384"/>
      <c r="AA587" s="384"/>
    </row>
    <row r="588">
      <c r="A588" s="384"/>
      <c r="B588" s="384"/>
      <c r="C588" s="384"/>
      <c r="D588" s="384"/>
      <c r="E588" s="384"/>
      <c r="F588" s="384"/>
      <c r="G588" s="475"/>
      <c r="H588" s="384"/>
      <c r="I588" s="384"/>
      <c r="J588" s="384"/>
      <c r="K588" s="384"/>
      <c r="L588" s="384"/>
      <c r="M588" s="384"/>
      <c r="N588" s="384"/>
      <c r="O588" s="384"/>
      <c r="P588" s="384"/>
      <c r="Q588" s="384"/>
      <c r="R588" s="384"/>
      <c r="S588" s="384"/>
      <c r="T588" s="384"/>
      <c r="U588" s="384"/>
      <c r="V588" s="384"/>
      <c r="W588" s="384"/>
      <c r="X588" s="384"/>
      <c r="Y588" s="384"/>
      <c r="Z588" s="384"/>
      <c r="AA588" s="384"/>
    </row>
    <row r="589">
      <c r="A589" s="384"/>
      <c r="B589" s="384"/>
      <c r="C589" s="384"/>
      <c r="D589" s="384"/>
      <c r="E589" s="384"/>
      <c r="F589" s="384"/>
      <c r="G589" s="475"/>
      <c r="H589" s="384"/>
      <c r="I589" s="384"/>
      <c r="J589" s="384"/>
      <c r="K589" s="384"/>
      <c r="L589" s="384"/>
      <c r="M589" s="384"/>
      <c r="N589" s="384"/>
      <c r="O589" s="384"/>
      <c r="P589" s="384"/>
      <c r="Q589" s="384"/>
      <c r="R589" s="384"/>
      <c r="S589" s="384"/>
      <c r="T589" s="384"/>
      <c r="U589" s="384"/>
      <c r="V589" s="384"/>
      <c r="W589" s="384"/>
      <c r="X589" s="384"/>
      <c r="Y589" s="384"/>
      <c r="Z589" s="384"/>
      <c r="AA589" s="384"/>
    </row>
    <row r="590">
      <c r="A590" s="384"/>
      <c r="B590" s="384"/>
      <c r="C590" s="384"/>
      <c r="D590" s="384"/>
      <c r="E590" s="384"/>
      <c r="F590" s="384"/>
      <c r="G590" s="475"/>
      <c r="H590" s="384"/>
      <c r="I590" s="384"/>
      <c r="J590" s="384"/>
      <c r="K590" s="384"/>
      <c r="L590" s="384"/>
      <c r="M590" s="384"/>
      <c r="N590" s="384"/>
      <c r="O590" s="384"/>
      <c r="P590" s="384"/>
      <c r="Q590" s="384"/>
      <c r="R590" s="384"/>
      <c r="S590" s="384"/>
      <c r="T590" s="384"/>
      <c r="U590" s="384"/>
      <c r="V590" s="384"/>
      <c r="W590" s="384"/>
      <c r="X590" s="384"/>
      <c r="Y590" s="384"/>
      <c r="Z590" s="384"/>
      <c r="AA590" s="384"/>
    </row>
    <row r="591">
      <c r="A591" s="384"/>
      <c r="B591" s="384"/>
      <c r="C591" s="384"/>
      <c r="D591" s="384"/>
      <c r="E591" s="384"/>
      <c r="F591" s="384"/>
      <c r="G591" s="475"/>
      <c r="H591" s="384"/>
      <c r="I591" s="384"/>
      <c r="J591" s="384"/>
      <c r="K591" s="384"/>
      <c r="L591" s="384"/>
      <c r="M591" s="384"/>
      <c r="N591" s="384"/>
      <c r="O591" s="384"/>
      <c r="P591" s="384"/>
      <c r="Q591" s="384"/>
      <c r="R591" s="384"/>
      <c r="S591" s="384"/>
      <c r="T591" s="384"/>
      <c r="U591" s="384"/>
      <c r="V591" s="384"/>
      <c r="W591" s="384"/>
      <c r="X591" s="384"/>
      <c r="Y591" s="384"/>
      <c r="Z591" s="384"/>
      <c r="AA591" s="384"/>
    </row>
    <row r="592">
      <c r="A592" s="384"/>
      <c r="B592" s="384"/>
      <c r="C592" s="384"/>
      <c r="D592" s="384"/>
      <c r="E592" s="384"/>
      <c r="F592" s="384"/>
      <c r="G592" s="475"/>
      <c r="H592" s="384"/>
      <c r="I592" s="384"/>
      <c r="J592" s="384"/>
      <c r="K592" s="384"/>
      <c r="L592" s="384"/>
      <c r="M592" s="384"/>
      <c r="N592" s="384"/>
      <c r="O592" s="384"/>
      <c r="P592" s="384"/>
      <c r="Q592" s="384"/>
      <c r="R592" s="384"/>
      <c r="S592" s="384"/>
      <c r="T592" s="384"/>
      <c r="U592" s="384"/>
      <c r="V592" s="384"/>
      <c r="W592" s="384"/>
      <c r="X592" s="384"/>
      <c r="Y592" s="384"/>
      <c r="Z592" s="384"/>
      <c r="AA592" s="384"/>
    </row>
    <row r="593">
      <c r="A593" s="384"/>
      <c r="B593" s="384"/>
      <c r="C593" s="384"/>
      <c r="D593" s="384"/>
      <c r="E593" s="384"/>
      <c r="F593" s="384"/>
      <c r="G593" s="475"/>
      <c r="H593" s="384"/>
      <c r="I593" s="384"/>
      <c r="J593" s="384"/>
      <c r="K593" s="384"/>
      <c r="L593" s="384"/>
      <c r="M593" s="384"/>
      <c r="N593" s="384"/>
      <c r="O593" s="384"/>
      <c r="P593" s="384"/>
      <c r="Q593" s="384"/>
      <c r="R593" s="384"/>
      <c r="S593" s="384"/>
      <c r="T593" s="384"/>
      <c r="U593" s="384"/>
      <c r="V593" s="384"/>
      <c r="W593" s="384"/>
      <c r="X593" s="384"/>
      <c r="Y593" s="384"/>
      <c r="Z593" s="384"/>
      <c r="AA593" s="384"/>
    </row>
    <row r="594">
      <c r="A594" s="384"/>
      <c r="B594" s="384"/>
      <c r="C594" s="384"/>
      <c r="D594" s="384"/>
      <c r="E594" s="384"/>
      <c r="F594" s="384"/>
      <c r="G594" s="475"/>
      <c r="H594" s="384"/>
      <c r="I594" s="384"/>
      <c r="J594" s="384"/>
      <c r="K594" s="384"/>
      <c r="L594" s="384"/>
      <c r="M594" s="384"/>
      <c r="N594" s="384"/>
      <c r="O594" s="384"/>
      <c r="P594" s="384"/>
      <c r="Q594" s="384"/>
      <c r="R594" s="384"/>
      <c r="S594" s="384"/>
      <c r="T594" s="384"/>
      <c r="U594" s="384"/>
      <c r="V594" s="384"/>
      <c r="W594" s="384"/>
      <c r="X594" s="384"/>
      <c r="Y594" s="384"/>
      <c r="Z594" s="384"/>
      <c r="AA594" s="384"/>
    </row>
    <row r="595">
      <c r="A595" s="384"/>
      <c r="B595" s="384"/>
      <c r="C595" s="384"/>
      <c r="D595" s="384"/>
      <c r="E595" s="384"/>
      <c r="F595" s="384"/>
      <c r="G595" s="475"/>
      <c r="H595" s="384"/>
      <c r="I595" s="384"/>
      <c r="J595" s="384"/>
      <c r="K595" s="384"/>
      <c r="L595" s="384"/>
      <c r="M595" s="384"/>
      <c r="N595" s="384"/>
      <c r="O595" s="384"/>
      <c r="P595" s="384"/>
      <c r="Q595" s="384"/>
      <c r="R595" s="384"/>
      <c r="S595" s="384"/>
      <c r="T595" s="384"/>
      <c r="U595" s="384"/>
      <c r="V595" s="384"/>
      <c r="W595" s="384"/>
      <c r="X595" s="384"/>
      <c r="Y595" s="384"/>
      <c r="Z595" s="384"/>
      <c r="AA595" s="384"/>
    </row>
    <row r="596">
      <c r="A596" s="384"/>
      <c r="B596" s="384"/>
      <c r="C596" s="384"/>
      <c r="D596" s="384"/>
      <c r="E596" s="384"/>
      <c r="F596" s="384"/>
      <c r="G596" s="475"/>
      <c r="H596" s="384"/>
      <c r="I596" s="384"/>
      <c r="J596" s="384"/>
      <c r="K596" s="384"/>
      <c r="L596" s="384"/>
      <c r="M596" s="384"/>
      <c r="N596" s="384"/>
      <c r="O596" s="384"/>
      <c r="P596" s="384"/>
      <c r="Q596" s="384"/>
      <c r="R596" s="384"/>
      <c r="S596" s="384"/>
      <c r="T596" s="384"/>
      <c r="U596" s="384"/>
      <c r="V596" s="384"/>
      <c r="W596" s="384"/>
      <c r="X596" s="384"/>
      <c r="Y596" s="384"/>
      <c r="Z596" s="384"/>
      <c r="AA596" s="384"/>
    </row>
    <row r="597">
      <c r="A597" s="384"/>
      <c r="B597" s="384"/>
      <c r="C597" s="384"/>
      <c r="D597" s="384"/>
      <c r="E597" s="384"/>
      <c r="F597" s="384"/>
      <c r="G597" s="475"/>
      <c r="H597" s="384"/>
      <c r="I597" s="384"/>
      <c r="J597" s="384"/>
      <c r="K597" s="384"/>
      <c r="L597" s="384"/>
      <c r="M597" s="384"/>
      <c r="N597" s="384"/>
      <c r="O597" s="384"/>
      <c r="P597" s="384"/>
      <c r="Q597" s="384"/>
      <c r="R597" s="384"/>
      <c r="S597" s="384"/>
      <c r="T597" s="384"/>
      <c r="U597" s="384"/>
      <c r="V597" s="384"/>
      <c r="W597" s="384"/>
      <c r="X597" s="384"/>
      <c r="Y597" s="384"/>
      <c r="Z597" s="384"/>
      <c r="AA597" s="384"/>
    </row>
    <row r="598">
      <c r="A598" s="384"/>
      <c r="B598" s="384"/>
      <c r="C598" s="384"/>
      <c r="D598" s="384"/>
      <c r="E598" s="384"/>
      <c r="F598" s="384"/>
      <c r="G598" s="475"/>
      <c r="H598" s="384"/>
      <c r="I598" s="384"/>
      <c r="J598" s="384"/>
      <c r="K598" s="384"/>
      <c r="L598" s="384"/>
      <c r="M598" s="384"/>
      <c r="N598" s="384"/>
      <c r="O598" s="384"/>
      <c r="P598" s="384"/>
      <c r="Q598" s="384"/>
      <c r="R598" s="384"/>
      <c r="S598" s="384"/>
      <c r="T598" s="384"/>
      <c r="U598" s="384"/>
      <c r="V598" s="384"/>
      <c r="W598" s="384"/>
      <c r="X598" s="384"/>
      <c r="Y598" s="384"/>
      <c r="Z598" s="384"/>
      <c r="AA598" s="384"/>
    </row>
    <row r="599">
      <c r="A599" s="384"/>
      <c r="B599" s="384"/>
      <c r="C599" s="384"/>
      <c r="D599" s="384"/>
      <c r="E599" s="384"/>
      <c r="F599" s="384"/>
      <c r="G599" s="475"/>
      <c r="H599" s="384"/>
      <c r="I599" s="384"/>
      <c r="J599" s="384"/>
      <c r="K599" s="384"/>
      <c r="L599" s="384"/>
      <c r="M599" s="384"/>
      <c r="N599" s="384"/>
      <c r="O599" s="384"/>
      <c r="P599" s="384"/>
      <c r="Q599" s="384"/>
      <c r="R599" s="384"/>
      <c r="S599" s="384"/>
      <c r="T599" s="384"/>
      <c r="U599" s="384"/>
      <c r="V599" s="384"/>
      <c r="W599" s="384"/>
      <c r="X599" s="384"/>
      <c r="Y599" s="384"/>
      <c r="Z599" s="384"/>
      <c r="AA599" s="384"/>
    </row>
    <row r="600">
      <c r="A600" s="384"/>
      <c r="B600" s="384"/>
      <c r="C600" s="384"/>
      <c r="D600" s="384"/>
      <c r="E600" s="384"/>
      <c r="F600" s="384"/>
      <c r="G600" s="475"/>
      <c r="H600" s="384"/>
      <c r="I600" s="384"/>
      <c r="J600" s="384"/>
      <c r="K600" s="384"/>
      <c r="L600" s="384"/>
      <c r="M600" s="384"/>
      <c r="N600" s="384"/>
      <c r="O600" s="384"/>
      <c r="P600" s="384"/>
      <c r="Q600" s="384"/>
      <c r="R600" s="384"/>
      <c r="S600" s="384"/>
      <c r="T600" s="384"/>
      <c r="U600" s="384"/>
      <c r="V600" s="384"/>
      <c r="W600" s="384"/>
      <c r="X600" s="384"/>
      <c r="Y600" s="384"/>
      <c r="Z600" s="384"/>
      <c r="AA600" s="384"/>
    </row>
    <row r="601">
      <c r="A601" s="384"/>
      <c r="B601" s="384"/>
      <c r="C601" s="384"/>
      <c r="D601" s="384"/>
      <c r="E601" s="384"/>
      <c r="F601" s="384"/>
      <c r="G601" s="475"/>
      <c r="H601" s="384"/>
      <c r="I601" s="384"/>
      <c r="J601" s="384"/>
      <c r="K601" s="384"/>
      <c r="L601" s="384"/>
      <c r="M601" s="384"/>
      <c r="N601" s="384"/>
      <c r="O601" s="384"/>
      <c r="P601" s="384"/>
      <c r="Q601" s="384"/>
      <c r="R601" s="384"/>
      <c r="S601" s="384"/>
      <c r="T601" s="384"/>
      <c r="U601" s="384"/>
      <c r="V601" s="384"/>
      <c r="W601" s="384"/>
      <c r="X601" s="384"/>
      <c r="Y601" s="384"/>
      <c r="Z601" s="384"/>
      <c r="AA601" s="384"/>
    </row>
    <row r="602">
      <c r="A602" s="384"/>
      <c r="B602" s="384"/>
      <c r="C602" s="384"/>
      <c r="D602" s="384"/>
      <c r="E602" s="384"/>
      <c r="F602" s="384"/>
      <c r="G602" s="475"/>
      <c r="H602" s="384"/>
      <c r="I602" s="384"/>
      <c r="J602" s="384"/>
      <c r="K602" s="384"/>
      <c r="L602" s="384"/>
      <c r="M602" s="384"/>
      <c r="N602" s="384"/>
      <c r="O602" s="384"/>
      <c r="P602" s="384"/>
      <c r="Q602" s="384"/>
      <c r="R602" s="384"/>
      <c r="S602" s="384"/>
      <c r="T602" s="384"/>
      <c r="U602" s="384"/>
      <c r="V602" s="384"/>
      <c r="W602" s="384"/>
      <c r="X602" s="384"/>
      <c r="Y602" s="384"/>
      <c r="Z602" s="384"/>
      <c r="AA602" s="384"/>
    </row>
    <row r="603">
      <c r="A603" s="384"/>
      <c r="B603" s="384"/>
      <c r="C603" s="384"/>
      <c r="D603" s="384"/>
      <c r="E603" s="384"/>
      <c r="F603" s="384"/>
      <c r="G603" s="475"/>
      <c r="H603" s="384"/>
      <c r="I603" s="384"/>
      <c r="J603" s="384"/>
      <c r="K603" s="384"/>
      <c r="L603" s="384"/>
      <c r="M603" s="384"/>
      <c r="N603" s="384"/>
      <c r="O603" s="384"/>
      <c r="P603" s="384"/>
      <c r="Q603" s="384"/>
      <c r="R603" s="384"/>
      <c r="S603" s="384"/>
      <c r="T603" s="384"/>
      <c r="U603" s="384"/>
      <c r="V603" s="384"/>
      <c r="W603" s="384"/>
      <c r="X603" s="384"/>
      <c r="Y603" s="384"/>
      <c r="Z603" s="384"/>
      <c r="AA603" s="384"/>
    </row>
    <row r="604">
      <c r="A604" s="384"/>
      <c r="B604" s="384"/>
      <c r="C604" s="384"/>
      <c r="D604" s="384"/>
      <c r="E604" s="384"/>
      <c r="F604" s="384"/>
      <c r="G604" s="475"/>
      <c r="H604" s="384"/>
      <c r="I604" s="384"/>
      <c r="J604" s="384"/>
      <c r="K604" s="384"/>
      <c r="L604" s="384"/>
      <c r="M604" s="384"/>
      <c r="N604" s="384"/>
      <c r="O604" s="384"/>
      <c r="P604" s="384"/>
      <c r="Q604" s="384"/>
      <c r="R604" s="384"/>
      <c r="S604" s="384"/>
      <c r="T604" s="384"/>
      <c r="U604" s="384"/>
      <c r="V604" s="384"/>
      <c r="W604" s="384"/>
      <c r="X604" s="384"/>
      <c r="Y604" s="384"/>
      <c r="Z604" s="384"/>
      <c r="AA604" s="384"/>
    </row>
    <row r="605">
      <c r="A605" s="384"/>
      <c r="B605" s="384"/>
      <c r="C605" s="384"/>
      <c r="D605" s="384"/>
      <c r="E605" s="384"/>
      <c r="F605" s="384"/>
      <c r="G605" s="475"/>
      <c r="H605" s="384"/>
      <c r="I605" s="384"/>
      <c r="J605" s="384"/>
      <c r="K605" s="384"/>
      <c r="L605" s="384"/>
      <c r="M605" s="384"/>
      <c r="N605" s="384"/>
      <c r="O605" s="384"/>
      <c r="P605" s="384"/>
      <c r="Q605" s="384"/>
      <c r="R605" s="384"/>
      <c r="S605" s="384"/>
      <c r="T605" s="384"/>
      <c r="U605" s="384"/>
      <c r="V605" s="384"/>
      <c r="W605" s="384"/>
      <c r="X605" s="384"/>
      <c r="Y605" s="384"/>
      <c r="Z605" s="384"/>
      <c r="AA605" s="384"/>
    </row>
    <row r="606">
      <c r="A606" s="384"/>
      <c r="B606" s="384"/>
      <c r="C606" s="384"/>
      <c r="D606" s="384"/>
      <c r="E606" s="384"/>
      <c r="F606" s="384"/>
      <c r="G606" s="475"/>
      <c r="H606" s="384"/>
      <c r="I606" s="384"/>
      <c r="J606" s="384"/>
      <c r="K606" s="384"/>
      <c r="L606" s="384"/>
      <c r="M606" s="384"/>
      <c r="N606" s="384"/>
      <c r="O606" s="384"/>
      <c r="P606" s="384"/>
      <c r="Q606" s="384"/>
      <c r="R606" s="384"/>
      <c r="S606" s="384"/>
      <c r="T606" s="384"/>
      <c r="U606" s="384"/>
      <c r="V606" s="384"/>
      <c r="W606" s="384"/>
      <c r="X606" s="384"/>
      <c r="Y606" s="384"/>
      <c r="Z606" s="384"/>
      <c r="AA606" s="384"/>
    </row>
    <row r="607">
      <c r="A607" s="384"/>
      <c r="B607" s="384"/>
      <c r="C607" s="384"/>
      <c r="D607" s="384"/>
      <c r="E607" s="384"/>
      <c r="F607" s="384"/>
      <c r="G607" s="475"/>
      <c r="H607" s="384"/>
      <c r="I607" s="384"/>
      <c r="J607" s="384"/>
      <c r="K607" s="384"/>
      <c r="L607" s="384"/>
      <c r="M607" s="384"/>
      <c r="N607" s="384"/>
      <c r="O607" s="384"/>
      <c r="P607" s="384"/>
      <c r="Q607" s="384"/>
      <c r="R607" s="384"/>
      <c r="S607" s="384"/>
      <c r="T607" s="384"/>
      <c r="U607" s="384"/>
      <c r="V607" s="384"/>
      <c r="W607" s="384"/>
      <c r="X607" s="384"/>
      <c r="Y607" s="384"/>
      <c r="Z607" s="384"/>
      <c r="AA607" s="384"/>
    </row>
    <row r="608">
      <c r="A608" s="384"/>
      <c r="B608" s="384"/>
      <c r="C608" s="384"/>
      <c r="D608" s="384"/>
      <c r="E608" s="384"/>
      <c r="F608" s="384"/>
      <c r="G608" s="475"/>
      <c r="H608" s="384"/>
      <c r="I608" s="384"/>
      <c r="J608" s="384"/>
      <c r="K608" s="384"/>
      <c r="L608" s="384"/>
      <c r="M608" s="384"/>
      <c r="N608" s="384"/>
      <c r="O608" s="384"/>
      <c r="P608" s="384"/>
      <c r="Q608" s="384"/>
      <c r="R608" s="384"/>
      <c r="S608" s="384"/>
      <c r="T608" s="384"/>
      <c r="U608" s="384"/>
      <c r="V608" s="384"/>
      <c r="W608" s="384"/>
      <c r="X608" s="384"/>
      <c r="Y608" s="384"/>
      <c r="Z608" s="384"/>
      <c r="AA608" s="384"/>
    </row>
    <row r="609">
      <c r="A609" s="384"/>
      <c r="B609" s="384"/>
      <c r="C609" s="384"/>
      <c r="D609" s="384"/>
      <c r="E609" s="384"/>
      <c r="F609" s="384"/>
      <c r="G609" s="475"/>
      <c r="H609" s="384"/>
      <c r="I609" s="384"/>
      <c r="J609" s="384"/>
      <c r="K609" s="384"/>
      <c r="L609" s="384"/>
      <c r="M609" s="384"/>
      <c r="N609" s="384"/>
      <c r="O609" s="384"/>
      <c r="P609" s="384"/>
      <c r="Q609" s="384"/>
      <c r="R609" s="384"/>
      <c r="S609" s="384"/>
      <c r="T609" s="384"/>
      <c r="U609" s="384"/>
      <c r="V609" s="384"/>
      <c r="W609" s="384"/>
      <c r="X609" s="384"/>
      <c r="Y609" s="384"/>
      <c r="Z609" s="384"/>
      <c r="AA609" s="384"/>
    </row>
    <row r="610">
      <c r="A610" s="384"/>
      <c r="B610" s="384"/>
      <c r="C610" s="384"/>
      <c r="D610" s="384"/>
      <c r="E610" s="384"/>
      <c r="F610" s="384"/>
      <c r="G610" s="475"/>
      <c r="H610" s="384"/>
      <c r="I610" s="384"/>
      <c r="J610" s="384"/>
      <c r="K610" s="384"/>
      <c r="L610" s="384"/>
      <c r="M610" s="384"/>
      <c r="N610" s="384"/>
      <c r="O610" s="384"/>
      <c r="P610" s="384"/>
      <c r="Q610" s="384"/>
      <c r="R610" s="384"/>
      <c r="S610" s="384"/>
      <c r="T610" s="384"/>
      <c r="U610" s="384"/>
      <c r="V610" s="384"/>
      <c r="W610" s="384"/>
      <c r="X610" s="384"/>
      <c r="Y610" s="384"/>
      <c r="Z610" s="384"/>
      <c r="AA610" s="384"/>
    </row>
    <row r="611">
      <c r="A611" s="384"/>
      <c r="B611" s="384"/>
      <c r="C611" s="384"/>
      <c r="D611" s="384"/>
      <c r="E611" s="384"/>
      <c r="F611" s="384"/>
      <c r="G611" s="475"/>
      <c r="H611" s="384"/>
      <c r="I611" s="384"/>
      <c r="J611" s="384"/>
      <c r="K611" s="384"/>
      <c r="L611" s="384"/>
      <c r="M611" s="384"/>
      <c r="N611" s="384"/>
      <c r="O611" s="384"/>
      <c r="P611" s="384"/>
      <c r="Q611" s="384"/>
      <c r="R611" s="384"/>
      <c r="S611" s="384"/>
      <c r="T611" s="384"/>
      <c r="U611" s="384"/>
      <c r="V611" s="384"/>
      <c r="W611" s="384"/>
      <c r="X611" s="384"/>
      <c r="Y611" s="384"/>
      <c r="Z611" s="384"/>
      <c r="AA611" s="384"/>
    </row>
    <row r="612">
      <c r="A612" s="384"/>
      <c r="B612" s="384"/>
      <c r="C612" s="384"/>
      <c r="D612" s="384"/>
      <c r="E612" s="384"/>
      <c r="F612" s="384"/>
      <c r="G612" s="475"/>
      <c r="H612" s="384"/>
      <c r="I612" s="384"/>
      <c r="J612" s="384"/>
      <c r="K612" s="384"/>
      <c r="L612" s="384"/>
      <c r="M612" s="384"/>
      <c r="N612" s="384"/>
      <c r="O612" s="384"/>
      <c r="P612" s="384"/>
      <c r="Q612" s="384"/>
      <c r="R612" s="384"/>
      <c r="S612" s="384"/>
      <c r="T612" s="384"/>
      <c r="U612" s="384"/>
      <c r="V612" s="384"/>
      <c r="W612" s="384"/>
      <c r="X612" s="384"/>
      <c r="Y612" s="384"/>
      <c r="Z612" s="384"/>
      <c r="AA612" s="384"/>
    </row>
    <row r="613">
      <c r="A613" s="384"/>
      <c r="B613" s="384"/>
      <c r="C613" s="384"/>
      <c r="D613" s="384"/>
      <c r="E613" s="384"/>
      <c r="F613" s="384"/>
      <c r="G613" s="475"/>
      <c r="H613" s="384"/>
      <c r="I613" s="384"/>
      <c r="J613" s="384"/>
      <c r="K613" s="384"/>
      <c r="L613" s="384"/>
      <c r="M613" s="384"/>
      <c r="N613" s="384"/>
      <c r="O613" s="384"/>
      <c r="P613" s="384"/>
      <c r="Q613" s="384"/>
      <c r="R613" s="384"/>
      <c r="S613" s="384"/>
      <c r="T613" s="384"/>
      <c r="U613" s="384"/>
      <c r="V613" s="384"/>
      <c r="W613" s="384"/>
      <c r="X613" s="384"/>
      <c r="Y613" s="384"/>
      <c r="Z613" s="384"/>
      <c r="AA613" s="384"/>
    </row>
    <row r="614">
      <c r="A614" s="384"/>
      <c r="B614" s="384"/>
      <c r="C614" s="384"/>
      <c r="D614" s="384"/>
      <c r="E614" s="384"/>
      <c r="F614" s="384"/>
      <c r="G614" s="475"/>
      <c r="H614" s="384"/>
      <c r="I614" s="384"/>
      <c r="J614" s="384"/>
      <c r="K614" s="384"/>
      <c r="L614" s="384"/>
      <c r="M614" s="384"/>
      <c r="N614" s="384"/>
      <c r="O614" s="384"/>
      <c r="P614" s="384"/>
      <c r="Q614" s="384"/>
      <c r="R614" s="384"/>
      <c r="S614" s="384"/>
      <c r="T614" s="384"/>
      <c r="U614" s="384"/>
      <c r="V614" s="384"/>
      <c r="W614" s="384"/>
      <c r="X614" s="384"/>
      <c r="Y614" s="384"/>
      <c r="Z614" s="384"/>
      <c r="AA614" s="384"/>
    </row>
    <row r="615">
      <c r="A615" s="384"/>
      <c r="B615" s="384"/>
      <c r="C615" s="384"/>
      <c r="D615" s="384"/>
      <c r="E615" s="384"/>
      <c r="F615" s="384"/>
      <c r="G615" s="475"/>
      <c r="H615" s="384"/>
      <c r="I615" s="384"/>
      <c r="J615" s="384"/>
      <c r="K615" s="384"/>
      <c r="L615" s="384"/>
      <c r="M615" s="384"/>
      <c r="N615" s="384"/>
      <c r="O615" s="384"/>
      <c r="P615" s="384"/>
      <c r="Q615" s="384"/>
      <c r="R615" s="384"/>
      <c r="S615" s="384"/>
      <c r="T615" s="384"/>
      <c r="U615" s="384"/>
      <c r="V615" s="384"/>
      <c r="W615" s="384"/>
      <c r="X615" s="384"/>
      <c r="Y615" s="384"/>
      <c r="Z615" s="384"/>
      <c r="AA615" s="384"/>
    </row>
    <row r="616">
      <c r="A616" s="384"/>
      <c r="B616" s="384"/>
      <c r="C616" s="384"/>
      <c r="D616" s="384"/>
      <c r="E616" s="384"/>
      <c r="F616" s="384"/>
      <c r="G616" s="475"/>
      <c r="H616" s="384"/>
      <c r="I616" s="384"/>
      <c r="J616" s="384"/>
      <c r="K616" s="384"/>
      <c r="L616" s="384"/>
      <c r="M616" s="384"/>
      <c r="N616" s="384"/>
      <c r="O616" s="384"/>
      <c r="P616" s="384"/>
      <c r="Q616" s="384"/>
      <c r="R616" s="384"/>
      <c r="S616" s="384"/>
      <c r="T616" s="384"/>
      <c r="U616" s="384"/>
      <c r="V616" s="384"/>
      <c r="W616" s="384"/>
      <c r="X616" s="384"/>
      <c r="Y616" s="384"/>
      <c r="Z616" s="384"/>
      <c r="AA616" s="384"/>
    </row>
    <row r="617">
      <c r="A617" s="384"/>
      <c r="B617" s="384"/>
      <c r="C617" s="384"/>
      <c r="D617" s="384"/>
      <c r="E617" s="384"/>
      <c r="F617" s="384"/>
      <c r="G617" s="475"/>
      <c r="H617" s="384"/>
      <c r="I617" s="384"/>
      <c r="J617" s="384"/>
      <c r="K617" s="384"/>
      <c r="L617" s="384"/>
      <c r="M617" s="384"/>
      <c r="N617" s="384"/>
      <c r="O617" s="384"/>
      <c r="P617" s="384"/>
      <c r="Q617" s="384"/>
      <c r="R617" s="384"/>
      <c r="S617" s="384"/>
      <c r="T617" s="384"/>
      <c r="U617" s="384"/>
      <c r="V617" s="384"/>
      <c r="W617" s="384"/>
      <c r="X617" s="384"/>
      <c r="Y617" s="384"/>
      <c r="Z617" s="384"/>
      <c r="AA617" s="384"/>
    </row>
    <row r="618">
      <c r="A618" s="384"/>
      <c r="B618" s="384"/>
      <c r="C618" s="384"/>
      <c r="D618" s="384"/>
      <c r="E618" s="384"/>
      <c r="F618" s="384"/>
      <c r="G618" s="475"/>
      <c r="H618" s="384"/>
      <c r="I618" s="384"/>
      <c r="J618" s="384"/>
      <c r="K618" s="384"/>
      <c r="L618" s="384"/>
      <c r="M618" s="384"/>
      <c r="N618" s="384"/>
      <c r="O618" s="384"/>
      <c r="P618" s="384"/>
      <c r="Q618" s="384"/>
      <c r="R618" s="384"/>
      <c r="S618" s="384"/>
      <c r="T618" s="384"/>
      <c r="U618" s="384"/>
      <c r="V618" s="384"/>
      <c r="W618" s="384"/>
      <c r="X618" s="384"/>
      <c r="Y618" s="384"/>
      <c r="Z618" s="384"/>
      <c r="AA618" s="384"/>
    </row>
    <row r="619">
      <c r="A619" s="384"/>
      <c r="B619" s="384"/>
      <c r="C619" s="384"/>
      <c r="D619" s="384"/>
      <c r="E619" s="384"/>
      <c r="F619" s="384"/>
      <c r="G619" s="475"/>
      <c r="H619" s="384"/>
      <c r="I619" s="384"/>
      <c r="J619" s="384"/>
      <c r="K619" s="384"/>
      <c r="L619" s="384"/>
      <c r="M619" s="384"/>
      <c r="N619" s="384"/>
      <c r="O619" s="384"/>
      <c r="P619" s="384"/>
      <c r="Q619" s="384"/>
      <c r="R619" s="384"/>
      <c r="S619" s="384"/>
      <c r="T619" s="384"/>
      <c r="U619" s="384"/>
      <c r="V619" s="384"/>
      <c r="W619" s="384"/>
      <c r="X619" s="384"/>
      <c r="Y619" s="384"/>
      <c r="Z619" s="384"/>
      <c r="AA619" s="384"/>
    </row>
    <row r="620">
      <c r="A620" s="384"/>
      <c r="B620" s="384"/>
      <c r="C620" s="384"/>
      <c r="D620" s="384"/>
      <c r="E620" s="384"/>
      <c r="F620" s="384"/>
      <c r="G620" s="475"/>
      <c r="H620" s="384"/>
      <c r="I620" s="384"/>
      <c r="J620" s="384"/>
      <c r="K620" s="384"/>
      <c r="L620" s="384"/>
      <c r="M620" s="384"/>
      <c r="N620" s="384"/>
      <c r="O620" s="384"/>
      <c r="P620" s="384"/>
      <c r="Q620" s="384"/>
      <c r="R620" s="384"/>
      <c r="S620" s="384"/>
      <c r="T620" s="384"/>
      <c r="U620" s="384"/>
      <c r="V620" s="384"/>
      <c r="W620" s="384"/>
      <c r="X620" s="384"/>
      <c r="Y620" s="384"/>
      <c r="Z620" s="384"/>
      <c r="AA620" s="384"/>
    </row>
    <row r="621">
      <c r="A621" s="384"/>
      <c r="B621" s="384"/>
      <c r="C621" s="384"/>
      <c r="D621" s="384"/>
      <c r="E621" s="384"/>
      <c r="F621" s="384"/>
      <c r="G621" s="475"/>
      <c r="H621" s="384"/>
      <c r="I621" s="384"/>
      <c r="J621" s="384"/>
      <c r="K621" s="384"/>
      <c r="L621" s="384"/>
      <c r="M621" s="384"/>
      <c r="N621" s="384"/>
      <c r="O621" s="384"/>
      <c r="P621" s="384"/>
      <c r="Q621" s="384"/>
      <c r="R621" s="384"/>
      <c r="S621" s="384"/>
      <c r="T621" s="384"/>
      <c r="U621" s="384"/>
      <c r="V621" s="384"/>
      <c r="W621" s="384"/>
      <c r="X621" s="384"/>
      <c r="Y621" s="384"/>
      <c r="Z621" s="384"/>
      <c r="AA621" s="384"/>
    </row>
    <row r="622">
      <c r="A622" s="384"/>
      <c r="B622" s="384"/>
      <c r="C622" s="384"/>
      <c r="D622" s="384"/>
      <c r="E622" s="384"/>
      <c r="F622" s="384"/>
      <c r="G622" s="475"/>
      <c r="H622" s="384"/>
      <c r="I622" s="384"/>
      <c r="J622" s="384"/>
      <c r="K622" s="384"/>
      <c r="L622" s="384"/>
      <c r="M622" s="384"/>
      <c r="N622" s="384"/>
      <c r="O622" s="384"/>
      <c r="P622" s="384"/>
      <c r="Q622" s="384"/>
      <c r="R622" s="384"/>
      <c r="S622" s="384"/>
      <c r="T622" s="384"/>
      <c r="U622" s="384"/>
      <c r="V622" s="384"/>
      <c r="W622" s="384"/>
      <c r="X622" s="384"/>
      <c r="Y622" s="384"/>
      <c r="Z622" s="384"/>
      <c r="AA622" s="384"/>
    </row>
    <row r="623">
      <c r="A623" s="384"/>
      <c r="B623" s="384"/>
      <c r="C623" s="384"/>
      <c r="D623" s="384"/>
      <c r="E623" s="384"/>
      <c r="F623" s="384"/>
      <c r="G623" s="475"/>
      <c r="H623" s="384"/>
      <c r="I623" s="384"/>
      <c r="J623" s="384"/>
      <c r="K623" s="384"/>
      <c r="L623" s="384"/>
      <c r="M623" s="384"/>
      <c r="N623" s="384"/>
      <c r="O623" s="384"/>
      <c r="P623" s="384"/>
      <c r="Q623" s="384"/>
      <c r="R623" s="384"/>
      <c r="S623" s="384"/>
      <c r="T623" s="384"/>
      <c r="U623" s="384"/>
      <c r="V623" s="384"/>
      <c r="W623" s="384"/>
      <c r="X623" s="384"/>
      <c r="Y623" s="384"/>
      <c r="Z623" s="384"/>
      <c r="AA623" s="384"/>
    </row>
    <row r="624">
      <c r="A624" s="384"/>
      <c r="B624" s="384"/>
      <c r="C624" s="384"/>
      <c r="D624" s="384"/>
      <c r="E624" s="384"/>
      <c r="F624" s="384"/>
      <c r="G624" s="475"/>
      <c r="H624" s="384"/>
      <c r="I624" s="384"/>
      <c r="J624" s="384"/>
      <c r="K624" s="384"/>
      <c r="L624" s="384"/>
      <c r="M624" s="384"/>
      <c r="N624" s="384"/>
      <c r="O624" s="384"/>
      <c r="P624" s="384"/>
      <c r="Q624" s="384"/>
      <c r="R624" s="384"/>
      <c r="S624" s="384"/>
      <c r="T624" s="384"/>
      <c r="U624" s="384"/>
      <c r="V624" s="384"/>
      <c r="W624" s="384"/>
      <c r="X624" s="384"/>
      <c r="Y624" s="384"/>
      <c r="Z624" s="384"/>
      <c r="AA624" s="384"/>
    </row>
    <row r="625">
      <c r="A625" s="384"/>
      <c r="B625" s="384"/>
      <c r="C625" s="384"/>
      <c r="D625" s="384"/>
      <c r="E625" s="384"/>
      <c r="F625" s="384"/>
      <c r="G625" s="475"/>
      <c r="H625" s="384"/>
      <c r="I625" s="384"/>
      <c r="J625" s="384"/>
      <c r="K625" s="384"/>
      <c r="L625" s="384"/>
      <c r="M625" s="384"/>
      <c r="N625" s="384"/>
      <c r="O625" s="384"/>
      <c r="P625" s="384"/>
      <c r="Q625" s="384"/>
      <c r="R625" s="384"/>
      <c r="S625" s="384"/>
      <c r="T625" s="384"/>
      <c r="U625" s="384"/>
      <c r="V625" s="384"/>
      <c r="W625" s="384"/>
      <c r="X625" s="384"/>
      <c r="Y625" s="384"/>
      <c r="Z625" s="384"/>
      <c r="AA625" s="384"/>
    </row>
    <row r="626">
      <c r="A626" s="384"/>
      <c r="B626" s="384"/>
      <c r="C626" s="384"/>
      <c r="D626" s="384"/>
      <c r="E626" s="384"/>
      <c r="F626" s="384"/>
      <c r="G626" s="475"/>
      <c r="H626" s="384"/>
      <c r="I626" s="384"/>
      <c r="J626" s="384"/>
      <c r="K626" s="384"/>
      <c r="L626" s="384"/>
      <c r="M626" s="384"/>
      <c r="N626" s="384"/>
      <c r="O626" s="384"/>
      <c r="P626" s="384"/>
      <c r="Q626" s="384"/>
      <c r="R626" s="384"/>
      <c r="S626" s="384"/>
      <c r="T626" s="384"/>
      <c r="U626" s="384"/>
      <c r="V626" s="384"/>
      <c r="W626" s="384"/>
      <c r="X626" s="384"/>
      <c r="Y626" s="384"/>
      <c r="Z626" s="384"/>
      <c r="AA626" s="384"/>
    </row>
    <row r="627">
      <c r="A627" s="384"/>
      <c r="B627" s="384"/>
      <c r="C627" s="384"/>
      <c r="D627" s="384"/>
      <c r="E627" s="384"/>
      <c r="F627" s="384"/>
      <c r="G627" s="475"/>
      <c r="H627" s="384"/>
      <c r="I627" s="384"/>
      <c r="J627" s="384"/>
      <c r="K627" s="384"/>
      <c r="L627" s="384"/>
      <c r="M627" s="384"/>
      <c r="N627" s="384"/>
      <c r="O627" s="384"/>
      <c r="P627" s="384"/>
      <c r="Q627" s="384"/>
      <c r="R627" s="384"/>
      <c r="S627" s="384"/>
      <c r="T627" s="384"/>
      <c r="U627" s="384"/>
      <c r="V627" s="384"/>
      <c r="W627" s="384"/>
      <c r="X627" s="384"/>
      <c r="Y627" s="384"/>
      <c r="Z627" s="384"/>
      <c r="AA627" s="384"/>
    </row>
    <row r="628">
      <c r="A628" s="384"/>
      <c r="B628" s="384"/>
      <c r="C628" s="384"/>
      <c r="D628" s="384"/>
      <c r="E628" s="384"/>
      <c r="F628" s="384"/>
      <c r="G628" s="475"/>
      <c r="H628" s="384"/>
      <c r="I628" s="384"/>
      <c r="J628" s="384"/>
      <c r="K628" s="384"/>
      <c r="L628" s="384"/>
      <c r="M628" s="384"/>
      <c r="N628" s="384"/>
      <c r="O628" s="384"/>
      <c r="P628" s="384"/>
      <c r="Q628" s="384"/>
      <c r="R628" s="384"/>
      <c r="S628" s="384"/>
      <c r="T628" s="384"/>
      <c r="U628" s="384"/>
      <c r="V628" s="384"/>
      <c r="W628" s="384"/>
      <c r="X628" s="384"/>
      <c r="Y628" s="384"/>
      <c r="Z628" s="384"/>
      <c r="AA628" s="384"/>
    </row>
    <row r="629">
      <c r="A629" s="384"/>
      <c r="B629" s="384"/>
      <c r="C629" s="384"/>
      <c r="D629" s="384"/>
      <c r="E629" s="384"/>
      <c r="F629" s="384"/>
      <c r="G629" s="475"/>
      <c r="H629" s="384"/>
      <c r="I629" s="384"/>
      <c r="J629" s="384"/>
      <c r="K629" s="384"/>
      <c r="L629" s="384"/>
      <c r="M629" s="384"/>
      <c r="N629" s="384"/>
      <c r="O629" s="384"/>
      <c r="P629" s="384"/>
      <c r="Q629" s="384"/>
      <c r="R629" s="384"/>
      <c r="S629" s="384"/>
      <c r="T629" s="384"/>
      <c r="U629" s="384"/>
      <c r="V629" s="384"/>
      <c r="W629" s="384"/>
      <c r="X629" s="384"/>
      <c r="Y629" s="384"/>
      <c r="Z629" s="384"/>
      <c r="AA629" s="384"/>
    </row>
    <row r="630">
      <c r="A630" s="384"/>
      <c r="B630" s="384"/>
      <c r="C630" s="384"/>
      <c r="D630" s="384"/>
      <c r="E630" s="384"/>
      <c r="F630" s="384"/>
      <c r="G630" s="475"/>
      <c r="H630" s="384"/>
      <c r="I630" s="384"/>
      <c r="J630" s="384"/>
      <c r="K630" s="384"/>
      <c r="L630" s="384"/>
      <c r="M630" s="384"/>
      <c r="N630" s="384"/>
      <c r="O630" s="384"/>
      <c r="P630" s="384"/>
      <c r="Q630" s="384"/>
      <c r="R630" s="384"/>
      <c r="S630" s="384"/>
      <c r="T630" s="384"/>
      <c r="U630" s="384"/>
      <c r="V630" s="384"/>
      <c r="W630" s="384"/>
      <c r="X630" s="384"/>
      <c r="Y630" s="384"/>
      <c r="Z630" s="384"/>
      <c r="AA630" s="384"/>
    </row>
    <row r="631">
      <c r="A631" s="384"/>
      <c r="B631" s="384"/>
      <c r="C631" s="384"/>
      <c r="D631" s="384"/>
      <c r="E631" s="384"/>
      <c r="F631" s="384"/>
      <c r="G631" s="475"/>
      <c r="H631" s="384"/>
      <c r="I631" s="384"/>
      <c r="J631" s="384"/>
      <c r="K631" s="384"/>
      <c r="L631" s="384"/>
      <c r="M631" s="384"/>
      <c r="N631" s="384"/>
      <c r="O631" s="384"/>
      <c r="P631" s="384"/>
      <c r="Q631" s="384"/>
      <c r="R631" s="384"/>
      <c r="S631" s="384"/>
      <c r="T631" s="384"/>
      <c r="U631" s="384"/>
      <c r="V631" s="384"/>
      <c r="W631" s="384"/>
      <c r="X631" s="384"/>
      <c r="Y631" s="384"/>
      <c r="Z631" s="384"/>
      <c r="AA631" s="384"/>
    </row>
    <row r="632">
      <c r="A632" s="384"/>
      <c r="B632" s="384"/>
      <c r="C632" s="384"/>
      <c r="D632" s="384"/>
      <c r="E632" s="384"/>
      <c r="F632" s="384"/>
      <c r="G632" s="475"/>
      <c r="H632" s="384"/>
      <c r="I632" s="384"/>
      <c r="J632" s="384"/>
      <c r="K632" s="384"/>
      <c r="L632" s="384"/>
      <c r="M632" s="384"/>
      <c r="N632" s="384"/>
      <c r="O632" s="384"/>
      <c r="P632" s="384"/>
      <c r="Q632" s="384"/>
      <c r="R632" s="384"/>
      <c r="S632" s="384"/>
      <c r="T632" s="384"/>
      <c r="U632" s="384"/>
      <c r="V632" s="384"/>
      <c r="W632" s="384"/>
      <c r="X632" s="384"/>
      <c r="Y632" s="384"/>
      <c r="Z632" s="384"/>
      <c r="AA632" s="384"/>
    </row>
    <row r="633">
      <c r="A633" s="384"/>
      <c r="B633" s="384"/>
      <c r="C633" s="384"/>
      <c r="D633" s="384"/>
      <c r="E633" s="384"/>
      <c r="F633" s="384"/>
      <c r="G633" s="475"/>
      <c r="H633" s="384"/>
      <c r="I633" s="384"/>
      <c r="J633" s="384"/>
      <c r="K633" s="384"/>
      <c r="L633" s="384"/>
      <c r="M633" s="384"/>
      <c r="N633" s="384"/>
      <c r="O633" s="384"/>
      <c r="P633" s="384"/>
      <c r="Q633" s="384"/>
      <c r="R633" s="384"/>
      <c r="S633" s="384"/>
      <c r="T633" s="384"/>
      <c r="U633" s="384"/>
      <c r="V633" s="384"/>
      <c r="W633" s="384"/>
      <c r="X633" s="384"/>
      <c r="Y633" s="384"/>
      <c r="Z633" s="384"/>
      <c r="AA633" s="384"/>
    </row>
    <row r="634">
      <c r="A634" s="384"/>
      <c r="B634" s="384"/>
      <c r="C634" s="384"/>
      <c r="D634" s="384"/>
      <c r="E634" s="384"/>
      <c r="F634" s="384"/>
      <c r="G634" s="475"/>
      <c r="H634" s="384"/>
      <c r="I634" s="384"/>
      <c r="J634" s="384"/>
      <c r="K634" s="384"/>
      <c r="L634" s="384"/>
      <c r="M634" s="384"/>
      <c r="N634" s="384"/>
      <c r="O634" s="384"/>
      <c r="P634" s="384"/>
      <c r="Q634" s="384"/>
      <c r="R634" s="384"/>
      <c r="S634" s="384"/>
      <c r="T634" s="384"/>
      <c r="U634" s="384"/>
      <c r="V634" s="384"/>
      <c r="W634" s="384"/>
      <c r="X634" s="384"/>
      <c r="Y634" s="384"/>
      <c r="Z634" s="384"/>
      <c r="AA634" s="384"/>
    </row>
    <row r="635">
      <c r="A635" s="384"/>
      <c r="B635" s="384"/>
      <c r="C635" s="384"/>
      <c r="D635" s="384"/>
      <c r="E635" s="384"/>
      <c r="F635" s="384"/>
      <c r="G635" s="475"/>
      <c r="H635" s="384"/>
      <c r="I635" s="384"/>
      <c r="J635" s="384"/>
      <c r="K635" s="384"/>
      <c r="L635" s="384"/>
      <c r="M635" s="384"/>
      <c r="N635" s="384"/>
      <c r="O635" s="384"/>
      <c r="P635" s="384"/>
      <c r="Q635" s="384"/>
      <c r="R635" s="384"/>
      <c r="S635" s="384"/>
      <c r="T635" s="384"/>
      <c r="U635" s="384"/>
      <c r="V635" s="384"/>
      <c r="W635" s="384"/>
      <c r="X635" s="384"/>
      <c r="Y635" s="384"/>
      <c r="Z635" s="384"/>
      <c r="AA635" s="384"/>
    </row>
    <row r="636">
      <c r="A636" s="384"/>
      <c r="B636" s="384"/>
      <c r="C636" s="384"/>
      <c r="D636" s="384"/>
      <c r="E636" s="384"/>
      <c r="F636" s="384"/>
      <c r="G636" s="475"/>
      <c r="H636" s="384"/>
      <c r="I636" s="384"/>
      <c r="J636" s="384"/>
      <c r="K636" s="384"/>
      <c r="L636" s="384"/>
      <c r="M636" s="384"/>
      <c r="N636" s="384"/>
      <c r="O636" s="384"/>
      <c r="P636" s="384"/>
      <c r="Q636" s="384"/>
      <c r="R636" s="384"/>
      <c r="S636" s="384"/>
      <c r="T636" s="384"/>
      <c r="U636" s="384"/>
      <c r="V636" s="384"/>
      <c r="W636" s="384"/>
      <c r="X636" s="384"/>
      <c r="Y636" s="384"/>
      <c r="Z636" s="384"/>
      <c r="AA636" s="384"/>
    </row>
    <row r="637">
      <c r="A637" s="384"/>
      <c r="B637" s="384"/>
      <c r="C637" s="384"/>
      <c r="D637" s="384"/>
      <c r="E637" s="384"/>
      <c r="F637" s="384"/>
      <c r="G637" s="475"/>
      <c r="H637" s="384"/>
      <c r="I637" s="384"/>
      <c r="J637" s="384"/>
      <c r="K637" s="384"/>
      <c r="L637" s="384"/>
      <c r="M637" s="384"/>
      <c r="N637" s="384"/>
      <c r="O637" s="384"/>
      <c r="P637" s="384"/>
      <c r="Q637" s="384"/>
      <c r="R637" s="384"/>
      <c r="S637" s="384"/>
      <c r="T637" s="384"/>
      <c r="U637" s="384"/>
      <c r="V637" s="384"/>
      <c r="W637" s="384"/>
      <c r="X637" s="384"/>
      <c r="Y637" s="384"/>
      <c r="Z637" s="384"/>
      <c r="AA637" s="384"/>
    </row>
    <row r="638">
      <c r="A638" s="384"/>
      <c r="B638" s="384"/>
      <c r="C638" s="384"/>
      <c r="D638" s="384"/>
      <c r="E638" s="384"/>
      <c r="F638" s="384"/>
      <c r="G638" s="475"/>
      <c r="H638" s="384"/>
      <c r="I638" s="384"/>
      <c r="J638" s="384"/>
      <c r="K638" s="384"/>
      <c r="L638" s="384"/>
      <c r="M638" s="384"/>
      <c r="N638" s="384"/>
      <c r="O638" s="384"/>
      <c r="P638" s="384"/>
      <c r="Q638" s="384"/>
      <c r="R638" s="384"/>
      <c r="S638" s="384"/>
      <c r="T638" s="384"/>
      <c r="U638" s="384"/>
      <c r="V638" s="384"/>
      <c r="W638" s="384"/>
      <c r="X638" s="384"/>
      <c r="Y638" s="384"/>
      <c r="Z638" s="384"/>
      <c r="AA638" s="384"/>
    </row>
    <row r="639">
      <c r="A639" s="384"/>
      <c r="B639" s="384"/>
      <c r="C639" s="384"/>
      <c r="D639" s="384"/>
      <c r="E639" s="384"/>
      <c r="F639" s="384"/>
      <c r="G639" s="475"/>
      <c r="H639" s="384"/>
      <c r="I639" s="384"/>
      <c r="J639" s="384"/>
      <c r="K639" s="384"/>
      <c r="L639" s="384"/>
      <c r="M639" s="384"/>
      <c r="N639" s="384"/>
      <c r="O639" s="384"/>
      <c r="P639" s="384"/>
      <c r="Q639" s="384"/>
      <c r="R639" s="384"/>
      <c r="S639" s="384"/>
      <c r="T639" s="384"/>
      <c r="U639" s="384"/>
      <c r="V639" s="384"/>
      <c r="W639" s="384"/>
      <c r="X639" s="384"/>
      <c r="Y639" s="384"/>
      <c r="Z639" s="384"/>
      <c r="AA639" s="384"/>
    </row>
    <row r="640">
      <c r="A640" s="384"/>
      <c r="B640" s="384"/>
      <c r="C640" s="384"/>
      <c r="D640" s="384"/>
      <c r="E640" s="384"/>
      <c r="F640" s="384"/>
      <c r="G640" s="475"/>
      <c r="H640" s="384"/>
      <c r="I640" s="384"/>
      <c r="J640" s="384"/>
      <c r="K640" s="384"/>
      <c r="L640" s="384"/>
      <c r="M640" s="384"/>
      <c r="N640" s="384"/>
      <c r="O640" s="384"/>
      <c r="P640" s="384"/>
      <c r="Q640" s="384"/>
      <c r="R640" s="384"/>
      <c r="S640" s="384"/>
      <c r="T640" s="384"/>
      <c r="U640" s="384"/>
      <c r="V640" s="384"/>
      <c r="W640" s="384"/>
      <c r="X640" s="384"/>
      <c r="Y640" s="384"/>
      <c r="Z640" s="384"/>
      <c r="AA640" s="384"/>
    </row>
    <row r="641">
      <c r="A641" s="384"/>
      <c r="B641" s="384"/>
      <c r="C641" s="384"/>
      <c r="D641" s="384"/>
      <c r="E641" s="384"/>
      <c r="F641" s="384"/>
      <c r="G641" s="475"/>
      <c r="H641" s="384"/>
      <c r="I641" s="384"/>
      <c r="J641" s="384"/>
      <c r="K641" s="384"/>
      <c r="L641" s="384"/>
      <c r="M641" s="384"/>
      <c r="N641" s="384"/>
      <c r="O641" s="384"/>
      <c r="P641" s="384"/>
      <c r="Q641" s="384"/>
      <c r="R641" s="384"/>
      <c r="S641" s="384"/>
      <c r="T641" s="384"/>
      <c r="U641" s="384"/>
      <c r="V641" s="384"/>
      <c r="W641" s="384"/>
      <c r="X641" s="384"/>
      <c r="Y641" s="384"/>
      <c r="Z641" s="384"/>
      <c r="AA641" s="384"/>
    </row>
    <row r="642">
      <c r="A642" s="384"/>
      <c r="B642" s="384"/>
      <c r="C642" s="384"/>
      <c r="D642" s="384"/>
      <c r="E642" s="384"/>
      <c r="F642" s="384"/>
      <c r="G642" s="475"/>
      <c r="H642" s="384"/>
      <c r="I642" s="384"/>
      <c r="J642" s="384"/>
      <c r="K642" s="384"/>
      <c r="L642" s="384"/>
      <c r="M642" s="384"/>
      <c r="N642" s="384"/>
      <c r="O642" s="384"/>
      <c r="P642" s="384"/>
      <c r="Q642" s="384"/>
      <c r="R642" s="384"/>
      <c r="S642" s="384"/>
      <c r="T642" s="384"/>
      <c r="U642" s="384"/>
      <c r="V642" s="384"/>
      <c r="W642" s="384"/>
      <c r="X642" s="384"/>
      <c r="Y642" s="384"/>
      <c r="Z642" s="384"/>
      <c r="AA642" s="384"/>
    </row>
    <row r="643">
      <c r="A643" s="384"/>
      <c r="B643" s="384"/>
      <c r="C643" s="384"/>
      <c r="D643" s="384"/>
      <c r="E643" s="384"/>
      <c r="F643" s="384"/>
      <c r="G643" s="475"/>
      <c r="H643" s="384"/>
      <c r="I643" s="384"/>
      <c r="J643" s="384"/>
      <c r="K643" s="384"/>
      <c r="L643" s="384"/>
      <c r="M643" s="384"/>
      <c r="N643" s="384"/>
      <c r="O643" s="384"/>
      <c r="P643" s="384"/>
      <c r="Q643" s="384"/>
      <c r="R643" s="384"/>
      <c r="S643" s="384"/>
      <c r="T643" s="384"/>
      <c r="U643" s="384"/>
      <c r="V643" s="384"/>
      <c r="W643" s="384"/>
      <c r="X643" s="384"/>
      <c r="Y643" s="384"/>
      <c r="Z643" s="384"/>
      <c r="AA643" s="384"/>
    </row>
    <row r="644">
      <c r="A644" s="384"/>
      <c r="B644" s="384"/>
      <c r="C644" s="384"/>
      <c r="D644" s="384"/>
      <c r="E644" s="384"/>
      <c r="F644" s="384"/>
      <c r="G644" s="475"/>
      <c r="H644" s="384"/>
      <c r="I644" s="384"/>
      <c r="J644" s="384"/>
      <c r="K644" s="384"/>
      <c r="L644" s="384"/>
      <c r="M644" s="384"/>
      <c r="N644" s="384"/>
      <c r="O644" s="384"/>
      <c r="P644" s="384"/>
      <c r="Q644" s="384"/>
      <c r="R644" s="384"/>
      <c r="S644" s="384"/>
      <c r="T644" s="384"/>
      <c r="U644" s="384"/>
      <c r="V644" s="384"/>
      <c r="W644" s="384"/>
      <c r="X644" s="384"/>
      <c r="Y644" s="384"/>
      <c r="Z644" s="384"/>
      <c r="AA644" s="384"/>
    </row>
    <row r="645">
      <c r="A645" s="384"/>
      <c r="B645" s="384"/>
      <c r="C645" s="384"/>
      <c r="D645" s="384"/>
      <c r="E645" s="384"/>
      <c r="F645" s="384"/>
      <c r="G645" s="475"/>
      <c r="H645" s="384"/>
      <c r="I645" s="384"/>
      <c r="J645" s="384"/>
      <c r="K645" s="384"/>
      <c r="L645" s="384"/>
      <c r="M645" s="384"/>
      <c r="N645" s="384"/>
      <c r="O645" s="384"/>
      <c r="P645" s="384"/>
      <c r="Q645" s="384"/>
      <c r="R645" s="384"/>
      <c r="S645" s="384"/>
      <c r="T645" s="384"/>
      <c r="U645" s="384"/>
      <c r="V645" s="384"/>
      <c r="W645" s="384"/>
      <c r="X645" s="384"/>
      <c r="Y645" s="384"/>
      <c r="Z645" s="384"/>
      <c r="AA645" s="384"/>
    </row>
    <row r="646">
      <c r="A646" s="384"/>
      <c r="B646" s="384"/>
      <c r="C646" s="384"/>
      <c r="D646" s="384"/>
      <c r="E646" s="384"/>
      <c r="F646" s="384"/>
      <c r="G646" s="475"/>
      <c r="H646" s="384"/>
      <c r="I646" s="384"/>
      <c r="J646" s="384"/>
      <c r="K646" s="384"/>
      <c r="L646" s="384"/>
      <c r="M646" s="384"/>
      <c r="N646" s="384"/>
      <c r="O646" s="384"/>
      <c r="P646" s="384"/>
      <c r="Q646" s="384"/>
      <c r="R646" s="384"/>
      <c r="S646" s="384"/>
      <c r="T646" s="384"/>
      <c r="U646" s="384"/>
      <c r="V646" s="384"/>
      <c r="W646" s="384"/>
      <c r="X646" s="384"/>
      <c r="Y646" s="384"/>
      <c r="Z646" s="384"/>
      <c r="AA646" s="384"/>
    </row>
    <row r="647">
      <c r="A647" s="384"/>
      <c r="B647" s="384"/>
      <c r="C647" s="384"/>
      <c r="D647" s="384"/>
      <c r="E647" s="384"/>
      <c r="F647" s="384"/>
      <c r="G647" s="475"/>
      <c r="H647" s="384"/>
      <c r="I647" s="384"/>
      <c r="J647" s="384"/>
      <c r="K647" s="384"/>
      <c r="L647" s="384"/>
      <c r="M647" s="384"/>
      <c r="N647" s="384"/>
      <c r="O647" s="384"/>
      <c r="P647" s="384"/>
      <c r="Q647" s="384"/>
      <c r="R647" s="384"/>
      <c r="S647" s="384"/>
      <c r="T647" s="384"/>
      <c r="U647" s="384"/>
      <c r="V647" s="384"/>
      <c r="W647" s="384"/>
      <c r="X647" s="384"/>
      <c r="Y647" s="384"/>
      <c r="Z647" s="384"/>
      <c r="AA647" s="384"/>
    </row>
    <row r="648">
      <c r="A648" s="384"/>
      <c r="B648" s="384"/>
      <c r="C648" s="384"/>
      <c r="D648" s="384"/>
      <c r="E648" s="384"/>
      <c r="F648" s="384"/>
      <c r="G648" s="475"/>
      <c r="H648" s="384"/>
      <c r="I648" s="384"/>
      <c r="J648" s="384"/>
      <c r="K648" s="384"/>
      <c r="L648" s="384"/>
      <c r="M648" s="384"/>
      <c r="N648" s="384"/>
      <c r="O648" s="384"/>
      <c r="P648" s="384"/>
      <c r="Q648" s="384"/>
      <c r="R648" s="384"/>
      <c r="S648" s="384"/>
      <c r="T648" s="384"/>
      <c r="U648" s="384"/>
      <c r="V648" s="384"/>
      <c r="W648" s="384"/>
      <c r="X648" s="384"/>
      <c r="Y648" s="384"/>
      <c r="Z648" s="384"/>
      <c r="AA648" s="384"/>
    </row>
    <row r="649">
      <c r="A649" s="384"/>
      <c r="B649" s="384"/>
      <c r="C649" s="384"/>
      <c r="D649" s="384"/>
      <c r="E649" s="384"/>
      <c r="F649" s="384"/>
      <c r="G649" s="475"/>
      <c r="H649" s="384"/>
      <c r="I649" s="384"/>
      <c r="J649" s="384"/>
      <c r="K649" s="384"/>
      <c r="L649" s="384"/>
      <c r="M649" s="384"/>
      <c r="N649" s="384"/>
      <c r="O649" s="384"/>
      <c r="P649" s="384"/>
      <c r="Q649" s="384"/>
      <c r="R649" s="384"/>
      <c r="S649" s="384"/>
      <c r="T649" s="384"/>
      <c r="U649" s="384"/>
      <c r="V649" s="384"/>
      <c r="W649" s="384"/>
      <c r="X649" s="384"/>
      <c r="Y649" s="384"/>
      <c r="Z649" s="384"/>
      <c r="AA649" s="384"/>
    </row>
    <row r="650">
      <c r="A650" s="384"/>
      <c r="B650" s="384"/>
      <c r="C650" s="384"/>
      <c r="D650" s="384"/>
      <c r="E650" s="384"/>
      <c r="F650" s="384"/>
      <c r="G650" s="475"/>
      <c r="H650" s="384"/>
      <c r="I650" s="384"/>
      <c r="J650" s="384"/>
      <c r="K650" s="384"/>
      <c r="L650" s="384"/>
      <c r="M650" s="384"/>
      <c r="N650" s="384"/>
      <c r="O650" s="384"/>
      <c r="P650" s="384"/>
      <c r="Q650" s="384"/>
      <c r="R650" s="384"/>
      <c r="S650" s="384"/>
      <c r="T650" s="384"/>
      <c r="U650" s="384"/>
      <c r="V650" s="384"/>
      <c r="W650" s="384"/>
      <c r="X650" s="384"/>
      <c r="Y650" s="384"/>
      <c r="Z650" s="384"/>
      <c r="AA650" s="384"/>
    </row>
    <row r="651">
      <c r="A651" s="384"/>
      <c r="B651" s="384"/>
      <c r="C651" s="384"/>
      <c r="D651" s="384"/>
      <c r="E651" s="384"/>
      <c r="F651" s="384"/>
      <c r="G651" s="475"/>
      <c r="H651" s="384"/>
      <c r="I651" s="384"/>
      <c r="J651" s="384"/>
      <c r="K651" s="384"/>
      <c r="L651" s="384"/>
      <c r="M651" s="384"/>
      <c r="N651" s="384"/>
      <c r="O651" s="384"/>
      <c r="P651" s="384"/>
      <c r="Q651" s="384"/>
      <c r="R651" s="384"/>
      <c r="S651" s="384"/>
      <c r="T651" s="384"/>
      <c r="U651" s="384"/>
      <c r="V651" s="384"/>
      <c r="W651" s="384"/>
      <c r="X651" s="384"/>
      <c r="Y651" s="384"/>
      <c r="Z651" s="384"/>
      <c r="AA651" s="384"/>
    </row>
    <row r="652">
      <c r="A652" s="384"/>
      <c r="B652" s="384"/>
      <c r="C652" s="384"/>
      <c r="D652" s="384"/>
      <c r="E652" s="384"/>
      <c r="F652" s="384"/>
      <c r="G652" s="475"/>
      <c r="H652" s="384"/>
      <c r="I652" s="384"/>
      <c r="J652" s="384"/>
      <c r="K652" s="384"/>
      <c r="L652" s="384"/>
      <c r="M652" s="384"/>
      <c r="N652" s="384"/>
      <c r="O652" s="384"/>
      <c r="P652" s="384"/>
      <c r="Q652" s="384"/>
      <c r="R652" s="384"/>
      <c r="S652" s="384"/>
      <c r="T652" s="384"/>
      <c r="U652" s="384"/>
      <c r="V652" s="384"/>
      <c r="W652" s="384"/>
      <c r="X652" s="384"/>
      <c r="Y652" s="384"/>
      <c r="Z652" s="384"/>
      <c r="AA652" s="384"/>
    </row>
    <row r="653">
      <c r="A653" s="384"/>
      <c r="B653" s="384"/>
      <c r="C653" s="384"/>
      <c r="D653" s="384"/>
      <c r="E653" s="384"/>
      <c r="F653" s="384"/>
      <c r="G653" s="475"/>
      <c r="H653" s="384"/>
      <c r="I653" s="384"/>
      <c r="J653" s="384"/>
      <c r="K653" s="384"/>
      <c r="L653" s="384"/>
      <c r="M653" s="384"/>
      <c r="N653" s="384"/>
      <c r="O653" s="384"/>
      <c r="P653" s="384"/>
      <c r="Q653" s="384"/>
      <c r="R653" s="384"/>
      <c r="S653" s="384"/>
      <c r="T653" s="384"/>
      <c r="U653" s="384"/>
      <c r="V653" s="384"/>
      <c r="W653" s="384"/>
      <c r="X653" s="384"/>
      <c r="Y653" s="384"/>
      <c r="Z653" s="384"/>
      <c r="AA653" s="384"/>
    </row>
    <row r="654">
      <c r="A654" s="384"/>
      <c r="B654" s="384"/>
      <c r="C654" s="384"/>
      <c r="D654" s="384"/>
      <c r="E654" s="384"/>
      <c r="F654" s="384"/>
      <c r="G654" s="475"/>
      <c r="H654" s="384"/>
      <c r="I654" s="384"/>
      <c r="J654" s="384"/>
      <c r="K654" s="384"/>
      <c r="L654" s="384"/>
      <c r="M654" s="384"/>
      <c r="N654" s="384"/>
      <c r="O654" s="384"/>
      <c r="P654" s="384"/>
      <c r="Q654" s="384"/>
      <c r="R654" s="384"/>
      <c r="S654" s="384"/>
      <c r="T654" s="384"/>
      <c r="U654" s="384"/>
      <c r="V654" s="384"/>
      <c r="W654" s="384"/>
      <c r="X654" s="384"/>
      <c r="Y654" s="384"/>
      <c r="Z654" s="384"/>
      <c r="AA654" s="384"/>
    </row>
    <row r="655">
      <c r="A655" s="384"/>
      <c r="B655" s="384"/>
      <c r="C655" s="384"/>
      <c r="D655" s="384"/>
      <c r="E655" s="384"/>
      <c r="F655" s="384"/>
      <c r="G655" s="475"/>
      <c r="H655" s="384"/>
      <c r="I655" s="384"/>
      <c r="J655" s="384"/>
      <c r="K655" s="384"/>
      <c r="L655" s="384"/>
      <c r="M655" s="384"/>
      <c r="N655" s="384"/>
      <c r="O655" s="384"/>
      <c r="P655" s="384"/>
      <c r="Q655" s="384"/>
      <c r="R655" s="384"/>
      <c r="S655" s="384"/>
      <c r="T655" s="384"/>
      <c r="U655" s="384"/>
      <c r="V655" s="384"/>
      <c r="W655" s="384"/>
      <c r="X655" s="384"/>
      <c r="Y655" s="384"/>
      <c r="Z655" s="384"/>
      <c r="AA655" s="384"/>
    </row>
    <row r="656">
      <c r="A656" s="384"/>
      <c r="B656" s="384"/>
      <c r="C656" s="384"/>
      <c r="D656" s="384"/>
      <c r="E656" s="384"/>
      <c r="F656" s="384"/>
      <c r="G656" s="475"/>
      <c r="H656" s="384"/>
      <c r="I656" s="384"/>
      <c r="J656" s="384"/>
      <c r="K656" s="384"/>
      <c r="L656" s="384"/>
      <c r="M656" s="384"/>
      <c r="N656" s="384"/>
      <c r="O656" s="384"/>
      <c r="P656" s="384"/>
      <c r="Q656" s="384"/>
      <c r="R656" s="384"/>
      <c r="S656" s="384"/>
      <c r="T656" s="384"/>
      <c r="U656" s="384"/>
      <c r="V656" s="384"/>
      <c r="W656" s="384"/>
      <c r="X656" s="384"/>
      <c r="Y656" s="384"/>
      <c r="Z656" s="384"/>
      <c r="AA656" s="384"/>
    </row>
    <row r="657">
      <c r="A657" s="384"/>
      <c r="B657" s="384"/>
      <c r="C657" s="384"/>
      <c r="D657" s="384"/>
      <c r="E657" s="384"/>
      <c r="F657" s="384"/>
      <c r="G657" s="475"/>
      <c r="H657" s="384"/>
      <c r="I657" s="384"/>
      <c r="J657" s="384"/>
      <c r="K657" s="384"/>
      <c r="L657" s="384"/>
      <c r="M657" s="384"/>
      <c r="N657" s="384"/>
      <c r="O657" s="384"/>
      <c r="P657" s="384"/>
      <c r="Q657" s="384"/>
      <c r="R657" s="384"/>
      <c r="S657" s="384"/>
      <c r="T657" s="384"/>
      <c r="U657" s="384"/>
      <c r="V657" s="384"/>
      <c r="W657" s="384"/>
      <c r="X657" s="384"/>
      <c r="Y657" s="384"/>
      <c r="Z657" s="384"/>
      <c r="AA657" s="384"/>
    </row>
    <row r="658">
      <c r="A658" s="384"/>
      <c r="B658" s="384"/>
      <c r="C658" s="384"/>
      <c r="D658" s="384"/>
      <c r="E658" s="384"/>
      <c r="F658" s="384"/>
      <c r="G658" s="475"/>
      <c r="H658" s="384"/>
      <c r="I658" s="384"/>
      <c r="J658" s="384"/>
      <c r="K658" s="384"/>
      <c r="L658" s="384"/>
      <c r="M658" s="384"/>
      <c r="N658" s="384"/>
      <c r="O658" s="384"/>
      <c r="P658" s="384"/>
      <c r="Q658" s="384"/>
      <c r="R658" s="384"/>
      <c r="S658" s="384"/>
      <c r="T658" s="384"/>
      <c r="U658" s="384"/>
      <c r="V658" s="384"/>
      <c r="W658" s="384"/>
      <c r="X658" s="384"/>
      <c r="Y658" s="384"/>
      <c r="Z658" s="384"/>
      <c r="AA658" s="384"/>
    </row>
    <row r="659">
      <c r="A659" s="384"/>
      <c r="B659" s="384"/>
      <c r="C659" s="384"/>
      <c r="D659" s="384"/>
      <c r="E659" s="384"/>
      <c r="F659" s="384"/>
      <c r="G659" s="475"/>
      <c r="H659" s="384"/>
      <c r="I659" s="384"/>
      <c r="J659" s="384"/>
      <c r="K659" s="384"/>
      <c r="L659" s="384"/>
      <c r="M659" s="384"/>
      <c r="N659" s="384"/>
      <c r="O659" s="384"/>
      <c r="P659" s="384"/>
      <c r="Q659" s="384"/>
      <c r="R659" s="384"/>
      <c r="S659" s="384"/>
      <c r="T659" s="384"/>
      <c r="U659" s="384"/>
      <c r="V659" s="384"/>
      <c r="W659" s="384"/>
      <c r="X659" s="384"/>
      <c r="Y659" s="384"/>
      <c r="Z659" s="384"/>
      <c r="AA659" s="384"/>
    </row>
    <row r="660">
      <c r="A660" s="384"/>
      <c r="B660" s="384"/>
      <c r="C660" s="384"/>
      <c r="D660" s="384"/>
      <c r="E660" s="384"/>
      <c r="F660" s="384"/>
      <c r="G660" s="475"/>
      <c r="H660" s="384"/>
      <c r="I660" s="384"/>
      <c r="J660" s="384"/>
      <c r="K660" s="384"/>
      <c r="L660" s="384"/>
      <c r="M660" s="384"/>
      <c r="N660" s="384"/>
      <c r="O660" s="384"/>
      <c r="P660" s="384"/>
      <c r="Q660" s="384"/>
      <c r="R660" s="384"/>
      <c r="S660" s="384"/>
      <c r="T660" s="384"/>
      <c r="U660" s="384"/>
      <c r="V660" s="384"/>
      <c r="W660" s="384"/>
      <c r="X660" s="384"/>
      <c r="Y660" s="384"/>
      <c r="Z660" s="384"/>
      <c r="AA660" s="384"/>
    </row>
    <row r="661">
      <c r="A661" s="384"/>
      <c r="B661" s="384"/>
      <c r="C661" s="384"/>
      <c r="D661" s="384"/>
      <c r="E661" s="384"/>
      <c r="F661" s="384"/>
      <c r="G661" s="475"/>
      <c r="H661" s="384"/>
      <c r="I661" s="384"/>
      <c r="J661" s="384"/>
      <c r="K661" s="384"/>
      <c r="L661" s="384"/>
      <c r="M661" s="384"/>
      <c r="N661" s="384"/>
      <c r="O661" s="384"/>
      <c r="P661" s="384"/>
      <c r="Q661" s="384"/>
      <c r="R661" s="384"/>
      <c r="S661" s="384"/>
      <c r="T661" s="384"/>
      <c r="U661" s="384"/>
      <c r="V661" s="384"/>
      <c r="W661" s="384"/>
      <c r="X661" s="384"/>
      <c r="Y661" s="384"/>
      <c r="Z661" s="384"/>
      <c r="AA661" s="384"/>
    </row>
    <row r="662">
      <c r="A662" s="384"/>
      <c r="B662" s="384"/>
      <c r="C662" s="384"/>
      <c r="D662" s="384"/>
      <c r="E662" s="384"/>
      <c r="F662" s="384"/>
      <c r="G662" s="475"/>
      <c r="H662" s="384"/>
      <c r="I662" s="384"/>
      <c r="J662" s="384"/>
      <c r="K662" s="384"/>
      <c r="L662" s="384"/>
      <c r="M662" s="384"/>
      <c r="N662" s="384"/>
      <c r="O662" s="384"/>
      <c r="P662" s="384"/>
      <c r="Q662" s="384"/>
      <c r="R662" s="384"/>
      <c r="S662" s="384"/>
      <c r="T662" s="384"/>
      <c r="U662" s="384"/>
      <c r="V662" s="384"/>
      <c r="W662" s="384"/>
      <c r="X662" s="384"/>
      <c r="Y662" s="384"/>
      <c r="Z662" s="384"/>
      <c r="AA662" s="384"/>
    </row>
    <row r="663">
      <c r="A663" s="384"/>
      <c r="B663" s="384"/>
      <c r="C663" s="384"/>
      <c r="D663" s="384"/>
      <c r="E663" s="384"/>
      <c r="F663" s="384"/>
      <c r="G663" s="475"/>
      <c r="H663" s="384"/>
      <c r="I663" s="384"/>
      <c r="J663" s="384"/>
      <c r="K663" s="384"/>
      <c r="L663" s="384"/>
      <c r="M663" s="384"/>
      <c r="N663" s="384"/>
      <c r="O663" s="384"/>
      <c r="P663" s="384"/>
      <c r="Q663" s="384"/>
      <c r="R663" s="384"/>
      <c r="S663" s="384"/>
      <c r="T663" s="384"/>
      <c r="U663" s="384"/>
      <c r="V663" s="384"/>
      <c r="W663" s="384"/>
      <c r="X663" s="384"/>
      <c r="Y663" s="384"/>
      <c r="Z663" s="384"/>
      <c r="AA663" s="384"/>
    </row>
    <row r="664">
      <c r="A664" s="384"/>
      <c r="B664" s="384"/>
      <c r="C664" s="384"/>
      <c r="D664" s="384"/>
      <c r="E664" s="384"/>
      <c r="F664" s="384"/>
      <c r="G664" s="475"/>
      <c r="H664" s="384"/>
      <c r="I664" s="384"/>
      <c r="J664" s="384"/>
      <c r="K664" s="384"/>
      <c r="L664" s="384"/>
      <c r="M664" s="384"/>
      <c r="N664" s="384"/>
      <c r="O664" s="384"/>
      <c r="P664" s="384"/>
      <c r="Q664" s="384"/>
      <c r="R664" s="384"/>
      <c r="S664" s="384"/>
      <c r="T664" s="384"/>
      <c r="U664" s="384"/>
      <c r="V664" s="384"/>
      <c r="W664" s="384"/>
      <c r="X664" s="384"/>
      <c r="Y664" s="384"/>
      <c r="Z664" s="384"/>
      <c r="AA664" s="384"/>
    </row>
    <row r="665">
      <c r="A665" s="384"/>
      <c r="B665" s="384"/>
      <c r="C665" s="384"/>
      <c r="D665" s="384"/>
      <c r="E665" s="384"/>
      <c r="F665" s="384"/>
      <c r="G665" s="475"/>
      <c r="H665" s="384"/>
      <c r="I665" s="384"/>
      <c r="J665" s="384"/>
      <c r="K665" s="384"/>
      <c r="L665" s="384"/>
      <c r="M665" s="384"/>
      <c r="N665" s="384"/>
      <c r="O665" s="384"/>
      <c r="P665" s="384"/>
      <c r="Q665" s="384"/>
      <c r="R665" s="384"/>
      <c r="S665" s="384"/>
      <c r="T665" s="384"/>
      <c r="U665" s="384"/>
      <c r="V665" s="384"/>
      <c r="W665" s="384"/>
      <c r="X665" s="384"/>
      <c r="Y665" s="384"/>
      <c r="Z665" s="384"/>
      <c r="AA665" s="384"/>
    </row>
    <row r="666">
      <c r="A666" s="384"/>
      <c r="B666" s="384"/>
      <c r="C666" s="384"/>
      <c r="D666" s="384"/>
      <c r="E666" s="384"/>
      <c r="F666" s="384"/>
      <c r="G666" s="475"/>
      <c r="H666" s="384"/>
      <c r="I666" s="384"/>
      <c r="J666" s="384"/>
      <c r="K666" s="384"/>
      <c r="L666" s="384"/>
      <c r="M666" s="384"/>
      <c r="N666" s="384"/>
      <c r="O666" s="384"/>
      <c r="P666" s="384"/>
      <c r="Q666" s="384"/>
      <c r="R666" s="384"/>
      <c r="S666" s="384"/>
      <c r="T666" s="384"/>
      <c r="U666" s="384"/>
      <c r="V666" s="384"/>
      <c r="W666" s="384"/>
      <c r="X666" s="384"/>
      <c r="Y666" s="384"/>
      <c r="Z666" s="384"/>
      <c r="AA666" s="384"/>
    </row>
    <row r="667">
      <c r="A667" s="384"/>
      <c r="B667" s="384"/>
      <c r="C667" s="384"/>
      <c r="D667" s="384"/>
      <c r="E667" s="384"/>
      <c r="F667" s="384"/>
      <c r="G667" s="475"/>
      <c r="H667" s="384"/>
      <c r="I667" s="384"/>
      <c r="J667" s="384"/>
      <c r="K667" s="384"/>
      <c r="L667" s="384"/>
      <c r="M667" s="384"/>
      <c r="N667" s="384"/>
      <c r="O667" s="384"/>
      <c r="P667" s="384"/>
      <c r="Q667" s="384"/>
      <c r="R667" s="384"/>
      <c r="S667" s="384"/>
      <c r="T667" s="384"/>
      <c r="U667" s="384"/>
      <c r="V667" s="384"/>
      <c r="W667" s="384"/>
      <c r="X667" s="384"/>
      <c r="Y667" s="384"/>
      <c r="Z667" s="384"/>
      <c r="AA667" s="384"/>
    </row>
    <row r="668">
      <c r="A668" s="384"/>
      <c r="B668" s="384"/>
      <c r="C668" s="384"/>
      <c r="D668" s="384"/>
      <c r="E668" s="384"/>
      <c r="F668" s="384"/>
      <c r="G668" s="475"/>
      <c r="H668" s="384"/>
      <c r="I668" s="384"/>
      <c r="J668" s="384"/>
      <c r="K668" s="384"/>
      <c r="L668" s="384"/>
      <c r="M668" s="384"/>
      <c r="N668" s="384"/>
      <c r="O668" s="384"/>
      <c r="P668" s="384"/>
      <c r="Q668" s="384"/>
      <c r="R668" s="384"/>
      <c r="S668" s="384"/>
      <c r="T668" s="384"/>
      <c r="U668" s="384"/>
      <c r="V668" s="384"/>
      <c r="W668" s="384"/>
      <c r="X668" s="384"/>
      <c r="Y668" s="384"/>
      <c r="Z668" s="384"/>
      <c r="AA668" s="384"/>
    </row>
    <row r="669">
      <c r="A669" s="384"/>
      <c r="B669" s="384"/>
      <c r="C669" s="384"/>
      <c r="D669" s="384"/>
      <c r="E669" s="384"/>
      <c r="F669" s="384"/>
      <c r="G669" s="475"/>
      <c r="H669" s="384"/>
      <c r="I669" s="384"/>
      <c r="J669" s="384"/>
      <c r="K669" s="384"/>
      <c r="L669" s="384"/>
      <c r="M669" s="384"/>
      <c r="N669" s="384"/>
      <c r="O669" s="384"/>
      <c r="P669" s="384"/>
      <c r="Q669" s="384"/>
      <c r="R669" s="384"/>
      <c r="S669" s="384"/>
      <c r="T669" s="384"/>
      <c r="U669" s="384"/>
      <c r="V669" s="384"/>
      <c r="W669" s="384"/>
      <c r="X669" s="384"/>
      <c r="Y669" s="384"/>
      <c r="Z669" s="384"/>
      <c r="AA669" s="384"/>
    </row>
    <row r="670">
      <c r="A670" s="384"/>
      <c r="B670" s="384"/>
      <c r="C670" s="384"/>
      <c r="D670" s="384"/>
      <c r="E670" s="384"/>
      <c r="F670" s="384"/>
      <c r="G670" s="475"/>
      <c r="H670" s="384"/>
      <c r="I670" s="384"/>
      <c r="J670" s="384"/>
      <c r="K670" s="384"/>
      <c r="L670" s="384"/>
      <c r="M670" s="384"/>
      <c r="N670" s="384"/>
      <c r="O670" s="384"/>
      <c r="P670" s="384"/>
      <c r="Q670" s="384"/>
      <c r="R670" s="384"/>
      <c r="S670" s="384"/>
      <c r="T670" s="384"/>
      <c r="U670" s="384"/>
      <c r="V670" s="384"/>
      <c r="W670" s="384"/>
      <c r="X670" s="384"/>
      <c r="Y670" s="384"/>
      <c r="Z670" s="384"/>
      <c r="AA670" s="384"/>
    </row>
    <row r="671">
      <c r="A671" s="384"/>
      <c r="B671" s="384"/>
      <c r="C671" s="384"/>
      <c r="D671" s="384"/>
      <c r="E671" s="384"/>
      <c r="F671" s="384"/>
      <c r="G671" s="475"/>
      <c r="H671" s="384"/>
      <c r="I671" s="384"/>
      <c r="J671" s="384"/>
      <c r="K671" s="384"/>
      <c r="L671" s="384"/>
      <c r="M671" s="384"/>
      <c r="N671" s="384"/>
      <c r="O671" s="384"/>
      <c r="P671" s="384"/>
      <c r="Q671" s="384"/>
      <c r="R671" s="384"/>
      <c r="S671" s="384"/>
      <c r="T671" s="384"/>
      <c r="U671" s="384"/>
      <c r="V671" s="384"/>
      <c r="W671" s="384"/>
      <c r="X671" s="384"/>
      <c r="Y671" s="384"/>
      <c r="Z671" s="384"/>
      <c r="AA671" s="384"/>
    </row>
    <row r="672">
      <c r="A672" s="384"/>
      <c r="B672" s="384"/>
      <c r="C672" s="384"/>
      <c r="D672" s="384"/>
      <c r="E672" s="384"/>
      <c r="F672" s="384"/>
      <c r="G672" s="475"/>
      <c r="H672" s="384"/>
      <c r="I672" s="384"/>
      <c r="J672" s="384"/>
      <c r="K672" s="384"/>
      <c r="L672" s="384"/>
      <c r="M672" s="384"/>
      <c r="N672" s="384"/>
      <c r="O672" s="384"/>
      <c r="P672" s="384"/>
      <c r="Q672" s="384"/>
      <c r="R672" s="384"/>
      <c r="S672" s="384"/>
      <c r="T672" s="384"/>
      <c r="U672" s="384"/>
      <c r="V672" s="384"/>
      <c r="W672" s="384"/>
      <c r="X672" s="384"/>
      <c r="Y672" s="384"/>
      <c r="Z672" s="384"/>
      <c r="AA672" s="384"/>
    </row>
    <row r="673">
      <c r="A673" s="384"/>
      <c r="B673" s="384"/>
      <c r="C673" s="384"/>
      <c r="D673" s="384"/>
      <c r="E673" s="384"/>
      <c r="F673" s="384"/>
      <c r="G673" s="475"/>
      <c r="H673" s="384"/>
      <c r="I673" s="384"/>
      <c r="J673" s="384"/>
      <c r="K673" s="384"/>
      <c r="L673" s="384"/>
      <c r="M673" s="384"/>
      <c r="N673" s="384"/>
      <c r="O673" s="384"/>
      <c r="P673" s="384"/>
      <c r="Q673" s="384"/>
      <c r="R673" s="384"/>
      <c r="S673" s="384"/>
      <c r="T673" s="384"/>
      <c r="U673" s="384"/>
      <c r="V673" s="384"/>
      <c r="W673" s="384"/>
      <c r="X673" s="384"/>
      <c r="Y673" s="384"/>
      <c r="Z673" s="384"/>
      <c r="AA673" s="384"/>
    </row>
    <row r="674">
      <c r="A674" s="384"/>
      <c r="B674" s="384"/>
      <c r="C674" s="384"/>
      <c r="D674" s="384"/>
      <c r="E674" s="384"/>
      <c r="F674" s="384"/>
      <c r="G674" s="475"/>
      <c r="H674" s="384"/>
      <c r="I674" s="384"/>
      <c r="J674" s="384"/>
      <c r="K674" s="384"/>
      <c r="L674" s="384"/>
      <c r="M674" s="384"/>
      <c r="N674" s="384"/>
      <c r="O674" s="384"/>
      <c r="P674" s="384"/>
      <c r="Q674" s="384"/>
      <c r="R674" s="384"/>
      <c r="S674" s="384"/>
      <c r="T674" s="384"/>
      <c r="U674" s="384"/>
      <c r="V674" s="384"/>
      <c r="W674" s="384"/>
      <c r="X674" s="384"/>
      <c r="Y674" s="384"/>
      <c r="Z674" s="384"/>
      <c r="AA674" s="384"/>
    </row>
    <row r="675">
      <c r="A675" s="384"/>
      <c r="B675" s="384"/>
      <c r="C675" s="384"/>
      <c r="D675" s="384"/>
      <c r="E675" s="384"/>
      <c r="F675" s="384"/>
      <c r="G675" s="475"/>
      <c r="H675" s="384"/>
      <c r="I675" s="384"/>
      <c r="J675" s="384"/>
      <c r="K675" s="384"/>
      <c r="L675" s="384"/>
      <c r="M675" s="384"/>
      <c r="N675" s="384"/>
      <c r="O675" s="384"/>
      <c r="P675" s="384"/>
      <c r="Q675" s="384"/>
      <c r="R675" s="384"/>
      <c r="S675" s="384"/>
      <c r="T675" s="384"/>
      <c r="U675" s="384"/>
      <c r="V675" s="384"/>
      <c r="W675" s="384"/>
      <c r="X675" s="384"/>
      <c r="Y675" s="384"/>
      <c r="Z675" s="384"/>
      <c r="AA675" s="384"/>
    </row>
    <row r="676">
      <c r="A676" s="384"/>
      <c r="B676" s="384"/>
      <c r="C676" s="384"/>
      <c r="D676" s="384"/>
      <c r="E676" s="384"/>
      <c r="F676" s="384"/>
      <c r="G676" s="475"/>
      <c r="H676" s="384"/>
      <c r="I676" s="384"/>
      <c r="J676" s="384"/>
      <c r="K676" s="384"/>
      <c r="L676" s="384"/>
      <c r="M676" s="384"/>
      <c r="N676" s="384"/>
      <c r="O676" s="384"/>
      <c r="P676" s="384"/>
      <c r="Q676" s="384"/>
      <c r="R676" s="384"/>
      <c r="S676" s="384"/>
      <c r="T676" s="384"/>
      <c r="U676" s="384"/>
      <c r="V676" s="384"/>
      <c r="W676" s="384"/>
      <c r="X676" s="384"/>
      <c r="Y676" s="384"/>
      <c r="Z676" s="384"/>
      <c r="AA676" s="384"/>
    </row>
    <row r="677">
      <c r="A677" s="384"/>
      <c r="B677" s="384"/>
      <c r="C677" s="384"/>
      <c r="D677" s="384"/>
      <c r="E677" s="384"/>
      <c r="F677" s="384"/>
      <c r="G677" s="475"/>
      <c r="H677" s="384"/>
      <c r="I677" s="384"/>
      <c r="J677" s="384"/>
      <c r="K677" s="384"/>
      <c r="L677" s="384"/>
      <c r="M677" s="384"/>
      <c r="N677" s="384"/>
      <c r="O677" s="384"/>
      <c r="P677" s="384"/>
      <c r="Q677" s="384"/>
      <c r="R677" s="384"/>
      <c r="S677" s="384"/>
      <c r="T677" s="384"/>
      <c r="U677" s="384"/>
      <c r="V677" s="384"/>
      <c r="W677" s="384"/>
      <c r="X677" s="384"/>
      <c r="Y677" s="384"/>
      <c r="Z677" s="384"/>
      <c r="AA677" s="384"/>
    </row>
    <row r="678">
      <c r="A678" s="384"/>
      <c r="B678" s="384"/>
      <c r="C678" s="384"/>
      <c r="D678" s="384"/>
      <c r="E678" s="384"/>
      <c r="F678" s="384"/>
      <c r="G678" s="475"/>
      <c r="H678" s="384"/>
      <c r="I678" s="384"/>
      <c r="J678" s="384"/>
      <c r="K678" s="384"/>
      <c r="L678" s="384"/>
      <c r="M678" s="384"/>
      <c r="N678" s="384"/>
      <c r="O678" s="384"/>
      <c r="P678" s="384"/>
      <c r="Q678" s="384"/>
      <c r="R678" s="384"/>
      <c r="S678" s="384"/>
      <c r="T678" s="384"/>
      <c r="U678" s="384"/>
      <c r="V678" s="384"/>
      <c r="W678" s="384"/>
      <c r="X678" s="384"/>
      <c r="Y678" s="384"/>
      <c r="Z678" s="384"/>
      <c r="AA678" s="384"/>
    </row>
    <row r="679">
      <c r="A679" s="384"/>
      <c r="B679" s="384"/>
      <c r="C679" s="384"/>
      <c r="D679" s="384"/>
      <c r="E679" s="384"/>
      <c r="F679" s="384"/>
      <c r="G679" s="475"/>
      <c r="H679" s="384"/>
      <c r="I679" s="384"/>
      <c r="J679" s="384"/>
      <c r="K679" s="384"/>
      <c r="L679" s="384"/>
      <c r="M679" s="384"/>
      <c r="N679" s="384"/>
      <c r="O679" s="384"/>
      <c r="P679" s="384"/>
      <c r="Q679" s="384"/>
      <c r="R679" s="384"/>
      <c r="S679" s="384"/>
      <c r="T679" s="384"/>
      <c r="U679" s="384"/>
      <c r="V679" s="384"/>
      <c r="W679" s="384"/>
      <c r="X679" s="384"/>
      <c r="Y679" s="384"/>
      <c r="Z679" s="384"/>
      <c r="AA679" s="384"/>
    </row>
    <row r="680">
      <c r="A680" s="384"/>
      <c r="B680" s="384"/>
      <c r="C680" s="384"/>
      <c r="D680" s="384"/>
      <c r="E680" s="384"/>
      <c r="F680" s="384"/>
      <c r="G680" s="475"/>
      <c r="H680" s="384"/>
      <c r="I680" s="384"/>
      <c r="J680" s="384"/>
      <c r="K680" s="384"/>
      <c r="L680" s="384"/>
      <c r="M680" s="384"/>
      <c r="N680" s="384"/>
      <c r="O680" s="384"/>
      <c r="P680" s="384"/>
      <c r="Q680" s="384"/>
      <c r="R680" s="384"/>
      <c r="S680" s="384"/>
      <c r="T680" s="384"/>
      <c r="U680" s="384"/>
      <c r="V680" s="384"/>
      <c r="W680" s="384"/>
      <c r="X680" s="384"/>
      <c r="Y680" s="384"/>
      <c r="Z680" s="384"/>
      <c r="AA680" s="384"/>
    </row>
    <row r="681">
      <c r="A681" s="384"/>
      <c r="B681" s="384"/>
      <c r="C681" s="384"/>
      <c r="D681" s="384"/>
      <c r="E681" s="384"/>
      <c r="F681" s="384"/>
      <c r="G681" s="475"/>
      <c r="H681" s="384"/>
      <c r="I681" s="384"/>
      <c r="J681" s="384"/>
      <c r="K681" s="384"/>
      <c r="L681" s="384"/>
      <c r="M681" s="384"/>
      <c r="N681" s="384"/>
      <c r="O681" s="384"/>
      <c r="P681" s="384"/>
      <c r="Q681" s="384"/>
      <c r="R681" s="384"/>
      <c r="S681" s="384"/>
      <c r="T681" s="384"/>
      <c r="U681" s="384"/>
      <c r="V681" s="384"/>
      <c r="W681" s="384"/>
      <c r="X681" s="384"/>
      <c r="Y681" s="384"/>
      <c r="Z681" s="384"/>
      <c r="AA681" s="384"/>
    </row>
    <row r="682">
      <c r="A682" s="384"/>
      <c r="B682" s="384"/>
      <c r="C682" s="384"/>
      <c r="D682" s="384"/>
      <c r="E682" s="384"/>
      <c r="F682" s="384"/>
      <c r="G682" s="475"/>
      <c r="H682" s="384"/>
      <c r="I682" s="384"/>
      <c r="J682" s="384"/>
      <c r="K682" s="384"/>
      <c r="L682" s="384"/>
      <c r="M682" s="384"/>
      <c r="N682" s="384"/>
      <c r="O682" s="384"/>
      <c r="P682" s="384"/>
      <c r="Q682" s="384"/>
      <c r="R682" s="384"/>
      <c r="S682" s="384"/>
      <c r="T682" s="384"/>
      <c r="U682" s="384"/>
      <c r="V682" s="384"/>
      <c r="W682" s="384"/>
      <c r="X682" s="384"/>
      <c r="Y682" s="384"/>
      <c r="Z682" s="384"/>
      <c r="AA682" s="384"/>
    </row>
    <row r="683">
      <c r="A683" s="384"/>
      <c r="B683" s="384"/>
      <c r="C683" s="384"/>
      <c r="D683" s="384"/>
      <c r="E683" s="384"/>
      <c r="F683" s="384"/>
      <c r="G683" s="475"/>
      <c r="H683" s="384"/>
      <c r="I683" s="384"/>
      <c r="J683" s="384"/>
      <c r="K683" s="384"/>
      <c r="L683" s="384"/>
      <c r="M683" s="384"/>
      <c r="N683" s="384"/>
      <c r="O683" s="384"/>
      <c r="P683" s="384"/>
      <c r="Q683" s="384"/>
      <c r="R683" s="384"/>
      <c r="S683" s="384"/>
      <c r="T683" s="384"/>
      <c r="U683" s="384"/>
      <c r="V683" s="384"/>
      <c r="W683" s="384"/>
      <c r="X683" s="384"/>
      <c r="Y683" s="384"/>
      <c r="Z683" s="384"/>
      <c r="AA683" s="384"/>
    </row>
    <row r="684">
      <c r="A684" s="384"/>
      <c r="B684" s="384"/>
      <c r="C684" s="384"/>
      <c r="D684" s="384"/>
      <c r="E684" s="384"/>
      <c r="F684" s="384"/>
      <c r="G684" s="475"/>
      <c r="H684" s="384"/>
      <c r="I684" s="384"/>
      <c r="J684" s="384"/>
      <c r="K684" s="384"/>
      <c r="L684" s="384"/>
      <c r="M684" s="384"/>
      <c r="N684" s="384"/>
      <c r="O684" s="384"/>
      <c r="P684" s="384"/>
      <c r="Q684" s="384"/>
      <c r="R684" s="384"/>
      <c r="S684" s="384"/>
      <c r="T684" s="384"/>
      <c r="U684" s="384"/>
      <c r="V684" s="384"/>
      <c r="W684" s="384"/>
      <c r="X684" s="384"/>
      <c r="Y684" s="384"/>
      <c r="Z684" s="384"/>
      <c r="AA684" s="384"/>
    </row>
    <row r="685">
      <c r="A685" s="384"/>
      <c r="B685" s="384"/>
      <c r="C685" s="384"/>
      <c r="D685" s="384"/>
      <c r="E685" s="384"/>
      <c r="F685" s="384"/>
      <c r="G685" s="475"/>
      <c r="H685" s="384"/>
      <c r="I685" s="384"/>
      <c r="J685" s="384"/>
      <c r="K685" s="384"/>
      <c r="L685" s="384"/>
      <c r="M685" s="384"/>
      <c r="N685" s="384"/>
      <c r="O685" s="384"/>
      <c r="P685" s="384"/>
      <c r="Q685" s="384"/>
      <c r="R685" s="384"/>
      <c r="S685" s="384"/>
      <c r="T685" s="384"/>
      <c r="U685" s="384"/>
      <c r="V685" s="384"/>
      <c r="W685" s="384"/>
      <c r="X685" s="384"/>
      <c r="Y685" s="384"/>
      <c r="Z685" s="384"/>
      <c r="AA685" s="384"/>
    </row>
    <row r="686">
      <c r="A686" s="384"/>
      <c r="B686" s="384"/>
      <c r="C686" s="384"/>
      <c r="D686" s="384"/>
      <c r="E686" s="384"/>
      <c r="F686" s="384"/>
      <c r="G686" s="475"/>
      <c r="H686" s="384"/>
      <c r="I686" s="384"/>
      <c r="J686" s="384"/>
      <c r="K686" s="384"/>
      <c r="L686" s="384"/>
      <c r="M686" s="384"/>
      <c r="N686" s="384"/>
      <c r="O686" s="384"/>
      <c r="P686" s="384"/>
      <c r="Q686" s="384"/>
      <c r="R686" s="384"/>
      <c r="S686" s="384"/>
      <c r="T686" s="384"/>
      <c r="U686" s="384"/>
      <c r="V686" s="384"/>
      <c r="W686" s="384"/>
      <c r="X686" s="384"/>
      <c r="Y686" s="384"/>
      <c r="Z686" s="384"/>
      <c r="AA686" s="384"/>
    </row>
    <row r="687">
      <c r="A687" s="384"/>
      <c r="B687" s="384"/>
      <c r="C687" s="384"/>
      <c r="D687" s="384"/>
      <c r="E687" s="384"/>
      <c r="F687" s="384"/>
      <c r="G687" s="475"/>
      <c r="H687" s="384"/>
      <c r="I687" s="384"/>
      <c r="J687" s="384"/>
      <c r="K687" s="384"/>
      <c r="L687" s="384"/>
      <c r="M687" s="384"/>
      <c r="N687" s="384"/>
      <c r="O687" s="384"/>
      <c r="P687" s="384"/>
      <c r="Q687" s="384"/>
      <c r="R687" s="384"/>
      <c r="S687" s="384"/>
      <c r="T687" s="384"/>
      <c r="U687" s="384"/>
      <c r="V687" s="384"/>
      <c r="W687" s="384"/>
      <c r="X687" s="384"/>
      <c r="Y687" s="384"/>
      <c r="Z687" s="384"/>
      <c r="AA687" s="384"/>
    </row>
    <row r="688">
      <c r="A688" s="384"/>
      <c r="B688" s="384"/>
      <c r="C688" s="384"/>
      <c r="D688" s="384"/>
      <c r="E688" s="384"/>
      <c r="F688" s="384"/>
      <c r="G688" s="475"/>
      <c r="H688" s="384"/>
      <c r="I688" s="384"/>
      <c r="J688" s="384"/>
      <c r="K688" s="384"/>
      <c r="L688" s="384"/>
      <c r="M688" s="384"/>
      <c r="N688" s="384"/>
      <c r="O688" s="384"/>
      <c r="P688" s="384"/>
      <c r="Q688" s="384"/>
      <c r="R688" s="384"/>
      <c r="S688" s="384"/>
      <c r="T688" s="384"/>
      <c r="U688" s="384"/>
      <c r="V688" s="384"/>
      <c r="W688" s="384"/>
      <c r="X688" s="384"/>
      <c r="Y688" s="384"/>
      <c r="Z688" s="384"/>
      <c r="AA688" s="384"/>
    </row>
    <row r="689">
      <c r="A689" s="384"/>
      <c r="B689" s="384"/>
      <c r="C689" s="384"/>
      <c r="D689" s="384"/>
      <c r="E689" s="384"/>
      <c r="F689" s="384"/>
      <c r="G689" s="475"/>
      <c r="H689" s="384"/>
      <c r="I689" s="384"/>
      <c r="J689" s="384"/>
      <c r="K689" s="384"/>
      <c r="L689" s="384"/>
      <c r="M689" s="384"/>
      <c r="N689" s="384"/>
      <c r="O689" s="384"/>
      <c r="P689" s="384"/>
      <c r="Q689" s="384"/>
      <c r="R689" s="384"/>
      <c r="S689" s="384"/>
      <c r="T689" s="384"/>
      <c r="U689" s="384"/>
      <c r="V689" s="384"/>
      <c r="W689" s="384"/>
      <c r="X689" s="384"/>
      <c r="Y689" s="384"/>
      <c r="Z689" s="384"/>
      <c r="AA689" s="384"/>
    </row>
    <row r="690">
      <c r="A690" s="384"/>
      <c r="B690" s="384"/>
      <c r="C690" s="384"/>
      <c r="D690" s="384"/>
      <c r="E690" s="384"/>
      <c r="F690" s="384"/>
      <c r="G690" s="475"/>
      <c r="H690" s="384"/>
      <c r="I690" s="384"/>
      <c r="J690" s="384"/>
      <c r="K690" s="384"/>
      <c r="L690" s="384"/>
      <c r="M690" s="384"/>
      <c r="N690" s="384"/>
      <c r="O690" s="384"/>
      <c r="P690" s="384"/>
      <c r="Q690" s="384"/>
      <c r="R690" s="384"/>
      <c r="S690" s="384"/>
      <c r="T690" s="384"/>
      <c r="U690" s="384"/>
      <c r="V690" s="384"/>
      <c r="W690" s="384"/>
      <c r="X690" s="384"/>
      <c r="Y690" s="384"/>
      <c r="Z690" s="384"/>
      <c r="AA690" s="384"/>
    </row>
    <row r="691">
      <c r="A691" s="384"/>
      <c r="B691" s="384"/>
      <c r="C691" s="384"/>
      <c r="D691" s="384"/>
      <c r="E691" s="384"/>
      <c r="F691" s="384"/>
      <c r="G691" s="475"/>
      <c r="H691" s="384"/>
      <c r="I691" s="384"/>
      <c r="J691" s="384"/>
      <c r="K691" s="384"/>
      <c r="L691" s="384"/>
      <c r="M691" s="384"/>
      <c r="N691" s="384"/>
      <c r="O691" s="384"/>
      <c r="P691" s="384"/>
      <c r="Q691" s="384"/>
      <c r="R691" s="384"/>
      <c r="S691" s="384"/>
      <c r="T691" s="384"/>
      <c r="U691" s="384"/>
      <c r="V691" s="384"/>
      <c r="W691" s="384"/>
      <c r="X691" s="384"/>
      <c r="Y691" s="384"/>
      <c r="Z691" s="384"/>
      <c r="AA691" s="384"/>
    </row>
    <row r="692">
      <c r="A692" s="384"/>
      <c r="B692" s="384"/>
      <c r="C692" s="384"/>
      <c r="D692" s="384"/>
      <c r="E692" s="384"/>
      <c r="F692" s="384"/>
      <c r="G692" s="475"/>
      <c r="H692" s="384"/>
      <c r="I692" s="384"/>
      <c r="J692" s="384"/>
      <c r="K692" s="384"/>
      <c r="L692" s="384"/>
      <c r="M692" s="384"/>
      <c r="N692" s="384"/>
      <c r="O692" s="384"/>
      <c r="P692" s="384"/>
      <c r="Q692" s="384"/>
      <c r="R692" s="384"/>
      <c r="S692" s="384"/>
      <c r="T692" s="384"/>
      <c r="U692" s="384"/>
      <c r="V692" s="384"/>
      <c r="W692" s="384"/>
      <c r="X692" s="384"/>
      <c r="Y692" s="384"/>
      <c r="Z692" s="384"/>
      <c r="AA692" s="384"/>
    </row>
    <row r="693">
      <c r="A693" s="384"/>
      <c r="B693" s="384"/>
      <c r="C693" s="384"/>
      <c r="D693" s="384"/>
      <c r="E693" s="384"/>
      <c r="F693" s="384"/>
      <c r="G693" s="475"/>
      <c r="H693" s="384"/>
      <c r="I693" s="384"/>
      <c r="J693" s="384"/>
      <c r="K693" s="384"/>
      <c r="L693" s="384"/>
      <c r="M693" s="384"/>
      <c r="N693" s="384"/>
      <c r="O693" s="384"/>
      <c r="P693" s="384"/>
      <c r="Q693" s="384"/>
      <c r="R693" s="384"/>
      <c r="S693" s="384"/>
      <c r="T693" s="384"/>
      <c r="U693" s="384"/>
      <c r="V693" s="384"/>
      <c r="W693" s="384"/>
      <c r="X693" s="384"/>
      <c r="Y693" s="384"/>
      <c r="Z693" s="384"/>
      <c r="AA693" s="384"/>
    </row>
    <row r="694">
      <c r="A694" s="384"/>
      <c r="B694" s="384"/>
      <c r="C694" s="384"/>
      <c r="D694" s="384"/>
      <c r="E694" s="384"/>
      <c r="F694" s="384"/>
      <c r="G694" s="475"/>
      <c r="H694" s="384"/>
      <c r="I694" s="384"/>
      <c r="J694" s="384"/>
      <c r="K694" s="384"/>
      <c r="L694" s="384"/>
      <c r="M694" s="384"/>
      <c r="N694" s="384"/>
      <c r="O694" s="384"/>
      <c r="P694" s="384"/>
      <c r="Q694" s="384"/>
      <c r="R694" s="384"/>
      <c r="S694" s="384"/>
      <c r="T694" s="384"/>
      <c r="U694" s="384"/>
      <c r="V694" s="384"/>
      <c r="W694" s="384"/>
      <c r="X694" s="384"/>
      <c r="Y694" s="384"/>
      <c r="Z694" s="384"/>
      <c r="AA694" s="384"/>
    </row>
    <row r="695">
      <c r="A695" s="384"/>
      <c r="B695" s="384"/>
      <c r="C695" s="384"/>
      <c r="D695" s="384"/>
      <c r="E695" s="384"/>
      <c r="F695" s="384"/>
      <c r="G695" s="475"/>
      <c r="H695" s="384"/>
      <c r="I695" s="384"/>
      <c r="J695" s="384"/>
      <c r="K695" s="384"/>
      <c r="L695" s="384"/>
      <c r="M695" s="384"/>
      <c r="N695" s="384"/>
      <c r="O695" s="384"/>
      <c r="P695" s="384"/>
      <c r="Q695" s="384"/>
      <c r="R695" s="384"/>
      <c r="S695" s="384"/>
      <c r="T695" s="384"/>
      <c r="U695" s="384"/>
      <c r="V695" s="384"/>
      <c r="W695" s="384"/>
      <c r="X695" s="384"/>
      <c r="Y695" s="384"/>
      <c r="Z695" s="384"/>
      <c r="AA695" s="384"/>
    </row>
    <row r="696">
      <c r="A696" s="384"/>
      <c r="B696" s="384"/>
      <c r="C696" s="384"/>
      <c r="D696" s="384"/>
      <c r="E696" s="384"/>
      <c r="F696" s="384"/>
      <c r="G696" s="475"/>
      <c r="H696" s="384"/>
      <c r="I696" s="384"/>
      <c r="J696" s="384"/>
      <c r="K696" s="384"/>
      <c r="L696" s="384"/>
      <c r="M696" s="384"/>
      <c r="N696" s="384"/>
      <c r="O696" s="384"/>
      <c r="P696" s="384"/>
      <c r="Q696" s="384"/>
      <c r="R696" s="384"/>
      <c r="S696" s="384"/>
      <c r="T696" s="384"/>
      <c r="U696" s="384"/>
      <c r="V696" s="384"/>
      <c r="W696" s="384"/>
      <c r="X696" s="384"/>
      <c r="Y696" s="384"/>
      <c r="Z696" s="384"/>
      <c r="AA696" s="384"/>
    </row>
    <row r="697">
      <c r="A697" s="384"/>
      <c r="B697" s="384"/>
      <c r="C697" s="384"/>
      <c r="D697" s="384"/>
      <c r="E697" s="384"/>
      <c r="F697" s="384"/>
      <c r="G697" s="475"/>
      <c r="H697" s="384"/>
      <c r="I697" s="384"/>
      <c r="J697" s="384"/>
      <c r="K697" s="384"/>
      <c r="L697" s="384"/>
      <c r="M697" s="384"/>
      <c r="N697" s="384"/>
      <c r="O697" s="384"/>
      <c r="P697" s="384"/>
      <c r="Q697" s="384"/>
      <c r="R697" s="384"/>
      <c r="S697" s="384"/>
      <c r="T697" s="384"/>
      <c r="U697" s="384"/>
      <c r="V697" s="384"/>
      <c r="W697" s="384"/>
      <c r="X697" s="384"/>
      <c r="Y697" s="384"/>
      <c r="Z697" s="384"/>
      <c r="AA697" s="384"/>
    </row>
    <row r="698">
      <c r="A698" s="384"/>
      <c r="B698" s="384"/>
      <c r="C698" s="384"/>
      <c r="D698" s="384"/>
      <c r="E698" s="384"/>
      <c r="F698" s="384"/>
      <c r="G698" s="475"/>
      <c r="H698" s="384"/>
      <c r="I698" s="384"/>
      <c r="J698" s="384"/>
      <c r="K698" s="384"/>
      <c r="L698" s="384"/>
      <c r="M698" s="384"/>
      <c r="N698" s="384"/>
      <c r="O698" s="384"/>
      <c r="P698" s="384"/>
      <c r="Q698" s="384"/>
      <c r="R698" s="384"/>
      <c r="S698" s="384"/>
      <c r="T698" s="384"/>
      <c r="U698" s="384"/>
      <c r="V698" s="384"/>
      <c r="W698" s="384"/>
      <c r="X698" s="384"/>
      <c r="Y698" s="384"/>
      <c r="Z698" s="384"/>
      <c r="AA698" s="384"/>
    </row>
    <row r="699">
      <c r="A699" s="384"/>
      <c r="B699" s="384"/>
      <c r="C699" s="384"/>
      <c r="D699" s="384"/>
      <c r="E699" s="384"/>
      <c r="F699" s="384"/>
      <c r="G699" s="475"/>
      <c r="H699" s="384"/>
      <c r="I699" s="384"/>
      <c r="J699" s="384"/>
      <c r="K699" s="384"/>
      <c r="L699" s="384"/>
      <c r="M699" s="384"/>
      <c r="N699" s="384"/>
      <c r="O699" s="384"/>
      <c r="P699" s="384"/>
      <c r="Q699" s="384"/>
      <c r="R699" s="384"/>
      <c r="S699" s="384"/>
      <c r="T699" s="384"/>
      <c r="U699" s="384"/>
      <c r="V699" s="384"/>
      <c r="W699" s="384"/>
      <c r="X699" s="384"/>
      <c r="Y699" s="384"/>
      <c r="Z699" s="384"/>
      <c r="AA699" s="384"/>
    </row>
    <row r="700">
      <c r="A700" s="384"/>
      <c r="B700" s="384"/>
      <c r="C700" s="384"/>
      <c r="D700" s="384"/>
      <c r="E700" s="384"/>
      <c r="F700" s="384"/>
      <c r="G700" s="475"/>
      <c r="H700" s="384"/>
      <c r="I700" s="384"/>
      <c r="J700" s="384"/>
      <c r="K700" s="384"/>
      <c r="L700" s="384"/>
      <c r="M700" s="384"/>
      <c r="N700" s="384"/>
      <c r="O700" s="384"/>
      <c r="P700" s="384"/>
      <c r="Q700" s="384"/>
      <c r="R700" s="384"/>
      <c r="S700" s="384"/>
      <c r="T700" s="384"/>
      <c r="U700" s="384"/>
      <c r="V700" s="384"/>
      <c r="W700" s="384"/>
      <c r="X700" s="384"/>
      <c r="Y700" s="384"/>
      <c r="Z700" s="384"/>
      <c r="AA700" s="384"/>
    </row>
    <row r="701">
      <c r="A701" s="384"/>
      <c r="B701" s="384"/>
      <c r="C701" s="384"/>
      <c r="D701" s="384"/>
      <c r="E701" s="384"/>
      <c r="F701" s="384"/>
      <c r="G701" s="475"/>
      <c r="H701" s="384"/>
      <c r="I701" s="384"/>
      <c r="J701" s="384"/>
      <c r="K701" s="384"/>
      <c r="L701" s="384"/>
      <c r="M701" s="384"/>
      <c r="N701" s="384"/>
      <c r="O701" s="384"/>
      <c r="P701" s="384"/>
      <c r="Q701" s="384"/>
      <c r="R701" s="384"/>
      <c r="S701" s="384"/>
      <c r="T701" s="384"/>
      <c r="U701" s="384"/>
      <c r="V701" s="384"/>
      <c r="W701" s="384"/>
      <c r="X701" s="384"/>
      <c r="Y701" s="384"/>
      <c r="Z701" s="384"/>
      <c r="AA701" s="384"/>
    </row>
    <row r="702">
      <c r="A702" s="384"/>
      <c r="B702" s="384"/>
      <c r="C702" s="384"/>
      <c r="D702" s="384"/>
      <c r="E702" s="384"/>
      <c r="F702" s="384"/>
      <c r="G702" s="475"/>
      <c r="H702" s="384"/>
      <c r="I702" s="384"/>
      <c r="J702" s="384"/>
      <c r="K702" s="384"/>
      <c r="L702" s="384"/>
      <c r="M702" s="384"/>
      <c r="N702" s="384"/>
      <c r="O702" s="384"/>
      <c r="P702" s="384"/>
      <c r="Q702" s="384"/>
      <c r="R702" s="384"/>
      <c r="S702" s="384"/>
      <c r="T702" s="384"/>
      <c r="U702" s="384"/>
      <c r="V702" s="384"/>
      <c r="W702" s="384"/>
      <c r="X702" s="384"/>
      <c r="Y702" s="384"/>
      <c r="Z702" s="384"/>
      <c r="AA702" s="384"/>
    </row>
    <row r="703">
      <c r="A703" s="384"/>
      <c r="B703" s="384"/>
      <c r="C703" s="384"/>
      <c r="D703" s="384"/>
      <c r="E703" s="384"/>
      <c r="F703" s="384"/>
      <c r="G703" s="475"/>
      <c r="H703" s="384"/>
      <c r="I703" s="384"/>
      <c r="J703" s="384"/>
      <c r="K703" s="384"/>
      <c r="L703" s="384"/>
      <c r="M703" s="384"/>
      <c r="N703" s="384"/>
      <c r="O703" s="384"/>
      <c r="P703" s="384"/>
      <c r="Q703" s="384"/>
      <c r="R703" s="384"/>
      <c r="S703" s="384"/>
      <c r="T703" s="384"/>
      <c r="U703" s="384"/>
      <c r="V703" s="384"/>
      <c r="W703" s="384"/>
      <c r="X703" s="384"/>
      <c r="Y703" s="384"/>
      <c r="Z703" s="384"/>
      <c r="AA703" s="384"/>
    </row>
    <row r="704">
      <c r="A704" s="384"/>
      <c r="B704" s="384"/>
      <c r="C704" s="384"/>
      <c r="D704" s="384"/>
      <c r="E704" s="384"/>
      <c r="F704" s="384"/>
      <c r="G704" s="475"/>
      <c r="H704" s="384"/>
      <c r="I704" s="384"/>
      <c r="J704" s="384"/>
      <c r="K704" s="384"/>
      <c r="L704" s="384"/>
      <c r="M704" s="384"/>
      <c r="N704" s="384"/>
      <c r="O704" s="384"/>
      <c r="P704" s="384"/>
      <c r="Q704" s="384"/>
      <c r="R704" s="384"/>
      <c r="S704" s="384"/>
      <c r="T704" s="384"/>
      <c r="U704" s="384"/>
      <c r="V704" s="384"/>
      <c r="W704" s="384"/>
      <c r="X704" s="384"/>
      <c r="Y704" s="384"/>
      <c r="Z704" s="384"/>
      <c r="AA704" s="384"/>
    </row>
    <row r="705">
      <c r="A705" s="384"/>
      <c r="B705" s="384"/>
      <c r="C705" s="384"/>
      <c r="D705" s="384"/>
      <c r="E705" s="384"/>
      <c r="F705" s="384"/>
      <c r="G705" s="475"/>
      <c r="H705" s="384"/>
      <c r="I705" s="384"/>
      <c r="J705" s="384"/>
      <c r="K705" s="384"/>
      <c r="L705" s="384"/>
      <c r="M705" s="384"/>
      <c r="N705" s="384"/>
      <c r="O705" s="384"/>
      <c r="P705" s="384"/>
      <c r="Q705" s="384"/>
      <c r="R705" s="384"/>
      <c r="S705" s="384"/>
      <c r="T705" s="384"/>
      <c r="U705" s="384"/>
      <c r="V705" s="384"/>
      <c r="W705" s="384"/>
      <c r="X705" s="384"/>
      <c r="Y705" s="384"/>
      <c r="Z705" s="384"/>
      <c r="AA705" s="384"/>
    </row>
    <row r="706">
      <c r="A706" s="384"/>
      <c r="B706" s="384"/>
      <c r="C706" s="384"/>
      <c r="D706" s="384"/>
      <c r="E706" s="384"/>
      <c r="F706" s="384"/>
      <c r="G706" s="475"/>
      <c r="H706" s="384"/>
      <c r="I706" s="384"/>
      <c r="J706" s="384"/>
      <c r="K706" s="384"/>
      <c r="L706" s="384"/>
      <c r="M706" s="384"/>
      <c r="N706" s="384"/>
      <c r="O706" s="384"/>
      <c r="P706" s="384"/>
      <c r="Q706" s="384"/>
      <c r="R706" s="384"/>
      <c r="S706" s="384"/>
      <c r="T706" s="384"/>
      <c r="U706" s="384"/>
      <c r="V706" s="384"/>
      <c r="W706" s="384"/>
      <c r="X706" s="384"/>
      <c r="Y706" s="384"/>
      <c r="Z706" s="384"/>
      <c r="AA706" s="384"/>
    </row>
    <row r="707">
      <c r="A707" s="384"/>
      <c r="B707" s="384"/>
      <c r="C707" s="384"/>
      <c r="D707" s="384"/>
      <c r="E707" s="384"/>
      <c r="F707" s="384"/>
      <c r="G707" s="475"/>
      <c r="H707" s="384"/>
      <c r="I707" s="384"/>
      <c r="J707" s="384"/>
      <c r="K707" s="384"/>
      <c r="L707" s="384"/>
      <c r="M707" s="384"/>
      <c r="N707" s="384"/>
      <c r="O707" s="384"/>
      <c r="P707" s="384"/>
      <c r="Q707" s="384"/>
      <c r="R707" s="384"/>
      <c r="S707" s="384"/>
      <c r="T707" s="384"/>
      <c r="U707" s="384"/>
      <c r="V707" s="384"/>
      <c r="W707" s="384"/>
      <c r="X707" s="384"/>
      <c r="Y707" s="384"/>
      <c r="Z707" s="384"/>
      <c r="AA707" s="384"/>
    </row>
    <row r="708">
      <c r="A708" s="384"/>
      <c r="B708" s="384"/>
      <c r="C708" s="384"/>
      <c r="D708" s="384"/>
      <c r="E708" s="384"/>
      <c r="F708" s="384"/>
      <c r="G708" s="475"/>
      <c r="H708" s="384"/>
      <c r="I708" s="384"/>
      <c r="J708" s="384"/>
      <c r="K708" s="384"/>
      <c r="L708" s="384"/>
      <c r="M708" s="384"/>
      <c r="N708" s="384"/>
      <c r="O708" s="384"/>
      <c r="P708" s="384"/>
      <c r="Q708" s="384"/>
      <c r="R708" s="384"/>
      <c r="S708" s="384"/>
      <c r="T708" s="384"/>
      <c r="U708" s="384"/>
      <c r="V708" s="384"/>
      <c r="W708" s="384"/>
      <c r="X708" s="384"/>
      <c r="Y708" s="384"/>
      <c r="Z708" s="384"/>
      <c r="AA708" s="384"/>
    </row>
    <row r="709">
      <c r="A709" s="384"/>
      <c r="B709" s="384"/>
      <c r="C709" s="384"/>
      <c r="D709" s="384"/>
      <c r="E709" s="384"/>
      <c r="F709" s="384"/>
      <c r="G709" s="475"/>
      <c r="H709" s="384"/>
      <c r="I709" s="384"/>
      <c r="J709" s="384"/>
      <c r="K709" s="384"/>
      <c r="L709" s="384"/>
      <c r="M709" s="384"/>
      <c r="N709" s="384"/>
      <c r="O709" s="384"/>
      <c r="P709" s="384"/>
      <c r="Q709" s="384"/>
      <c r="R709" s="384"/>
      <c r="S709" s="384"/>
      <c r="T709" s="384"/>
      <c r="U709" s="384"/>
      <c r="V709" s="384"/>
      <c r="W709" s="384"/>
      <c r="X709" s="384"/>
      <c r="Y709" s="384"/>
      <c r="Z709" s="384"/>
      <c r="AA709" s="384"/>
    </row>
    <row r="710">
      <c r="A710" s="384"/>
      <c r="B710" s="384"/>
      <c r="C710" s="384"/>
      <c r="D710" s="384"/>
      <c r="E710" s="384"/>
      <c r="F710" s="384"/>
      <c r="G710" s="475"/>
      <c r="H710" s="384"/>
      <c r="I710" s="384"/>
      <c r="J710" s="384"/>
      <c r="K710" s="384"/>
      <c r="L710" s="384"/>
      <c r="M710" s="384"/>
      <c r="N710" s="384"/>
      <c r="O710" s="384"/>
      <c r="P710" s="384"/>
      <c r="Q710" s="384"/>
      <c r="R710" s="384"/>
      <c r="S710" s="384"/>
      <c r="T710" s="384"/>
      <c r="U710" s="384"/>
      <c r="V710" s="384"/>
      <c r="W710" s="384"/>
      <c r="X710" s="384"/>
      <c r="Y710" s="384"/>
      <c r="Z710" s="384"/>
      <c r="AA710" s="384"/>
    </row>
    <row r="711">
      <c r="A711" s="384"/>
      <c r="B711" s="384"/>
      <c r="C711" s="384"/>
      <c r="D711" s="384"/>
      <c r="E711" s="384"/>
      <c r="F711" s="384"/>
      <c r="G711" s="475"/>
      <c r="H711" s="384"/>
      <c r="I711" s="384"/>
      <c r="J711" s="384"/>
      <c r="K711" s="384"/>
      <c r="L711" s="384"/>
      <c r="M711" s="384"/>
      <c r="N711" s="384"/>
      <c r="O711" s="384"/>
      <c r="P711" s="384"/>
      <c r="Q711" s="384"/>
      <c r="R711" s="384"/>
      <c r="S711" s="384"/>
      <c r="T711" s="384"/>
      <c r="U711" s="384"/>
      <c r="V711" s="384"/>
      <c r="W711" s="384"/>
      <c r="X711" s="384"/>
      <c r="Y711" s="384"/>
      <c r="Z711" s="384"/>
      <c r="AA711" s="384"/>
    </row>
    <row r="712">
      <c r="A712" s="384"/>
      <c r="B712" s="384"/>
      <c r="C712" s="384"/>
      <c r="D712" s="384"/>
      <c r="E712" s="384"/>
      <c r="F712" s="384"/>
      <c r="G712" s="475"/>
      <c r="H712" s="384"/>
      <c r="I712" s="384"/>
      <c r="J712" s="384"/>
      <c r="K712" s="384"/>
      <c r="L712" s="384"/>
      <c r="M712" s="384"/>
      <c r="N712" s="384"/>
      <c r="O712" s="384"/>
      <c r="P712" s="384"/>
      <c r="Q712" s="384"/>
      <c r="R712" s="384"/>
      <c r="S712" s="384"/>
      <c r="T712" s="384"/>
      <c r="U712" s="384"/>
      <c r="V712" s="384"/>
      <c r="W712" s="384"/>
      <c r="X712" s="384"/>
      <c r="Y712" s="384"/>
      <c r="Z712" s="384"/>
      <c r="AA712" s="384"/>
    </row>
    <row r="713">
      <c r="A713" s="384"/>
      <c r="B713" s="384"/>
      <c r="C713" s="384"/>
      <c r="D713" s="384"/>
      <c r="E713" s="384"/>
      <c r="F713" s="384"/>
      <c r="G713" s="475"/>
      <c r="H713" s="384"/>
      <c r="I713" s="384"/>
      <c r="J713" s="384"/>
      <c r="K713" s="384"/>
      <c r="L713" s="384"/>
      <c r="M713" s="384"/>
      <c r="N713" s="384"/>
      <c r="O713" s="384"/>
      <c r="P713" s="384"/>
      <c r="Q713" s="384"/>
      <c r="R713" s="384"/>
      <c r="S713" s="384"/>
      <c r="T713" s="384"/>
      <c r="U713" s="384"/>
      <c r="V713" s="384"/>
      <c r="W713" s="384"/>
      <c r="X713" s="384"/>
      <c r="Y713" s="384"/>
      <c r="Z713" s="384"/>
      <c r="AA713" s="384"/>
    </row>
    <row r="714">
      <c r="A714" s="384"/>
      <c r="B714" s="384"/>
      <c r="C714" s="384"/>
      <c r="D714" s="384"/>
      <c r="E714" s="384"/>
      <c r="F714" s="384"/>
      <c r="G714" s="475"/>
      <c r="H714" s="384"/>
      <c r="I714" s="384"/>
      <c r="J714" s="384"/>
      <c r="K714" s="384"/>
      <c r="L714" s="384"/>
      <c r="M714" s="384"/>
      <c r="N714" s="384"/>
      <c r="O714" s="384"/>
      <c r="P714" s="384"/>
      <c r="Q714" s="384"/>
      <c r="R714" s="384"/>
      <c r="S714" s="384"/>
      <c r="T714" s="384"/>
      <c r="U714" s="384"/>
      <c r="V714" s="384"/>
      <c r="W714" s="384"/>
      <c r="X714" s="384"/>
      <c r="Y714" s="384"/>
      <c r="Z714" s="384"/>
      <c r="AA714" s="384"/>
    </row>
    <row r="715">
      <c r="A715" s="384"/>
      <c r="B715" s="384"/>
      <c r="C715" s="384"/>
      <c r="D715" s="384"/>
      <c r="E715" s="384"/>
      <c r="F715" s="384"/>
      <c r="G715" s="475"/>
      <c r="H715" s="384"/>
      <c r="I715" s="384"/>
      <c r="J715" s="384"/>
      <c r="K715" s="384"/>
      <c r="L715" s="384"/>
      <c r="M715" s="384"/>
      <c r="N715" s="384"/>
      <c r="O715" s="384"/>
      <c r="P715" s="384"/>
      <c r="Q715" s="384"/>
      <c r="R715" s="384"/>
      <c r="S715" s="384"/>
      <c r="T715" s="384"/>
      <c r="U715" s="384"/>
      <c r="V715" s="384"/>
      <c r="W715" s="384"/>
      <c r="X715" s="384"/>
      <c r="Y715" s="384"/>
      <c r="Z715" s="384"/>
      <c r="AA715" s="384"/>
    </row>
    <row r="716">
      <c r="A716" s="384"/>
      <c r="B716" s="384"/>
      <c r="C716" s="384"/>
      <c r="D716" s="384"/>
      <c r="E716" s="384"/>
      <c r="F716" s="384"/>
      <c r="G716" s="475"/>
      <c r="H716" s="384"/>
      <c r="I716" s="384"/>
      <c r="J716" s="384"/>
      <c r="K716" s="384"/>
      <c r="L716" s="384"/>
      <c r="M716" s="384"/>
      <c r="N716" s="384"/>
      <c r="O716" s="384"/>
      <c r="P716" s="384"/>
      <c r="Q716" s="384"/>
      <c r="R716" s="384"/>
      <c r="S716" s="384"/>
      <c r="T716" s="384"/>
      <c r="U716" s="384"/>
      <c r="V716" s="384"/>
      <c r="W716" s="384"/>
      <c r="X716" s="384"/>
      <c r="Y716" s="384"/>
      <c r="Z716" s="384"/>
      <c r="AA716" s="384"/>
    </row>
    <row r="717">
      <c r="A717" s="384"/>
      <c r="B717" s="384"/>
      <c r="C717" s="384"/>
      <c r="D717" s="384"/>
      <c r="E717" s="384"/>
      <c r="F717" s="384"/>
      <c r="G717" s="475"/>
      <c r="H717" s="384"/>
      <c r="I717" s="384"/>
      <c r="J717" s="384"/>
      <c r="K717" s="384"/>
      <c r="L717" s="384"/>
      <c r="M717" s="384"/>
      <c r="N717" s="384"/>
      <c r="O717" s="384"/>
      <c r="P717" s="384"/>
      <c r="Q717" s="384"/>
      <c r="R717" s="384"/>
      <c r="S717" s="384"/>
      <c r="T717" s="384"/>
      <c r="U717" s="384"/>
      <c r="V717" s="384"/>
      <c r="W717" s="384"/>
      <c r="X717" s="384"/>
      <c r="Y717" s="384"/>
      <c r="Z717" s="384"/>
      <c r="AA717" s="384"/>
    </row>
    <row r="718">
      <c r="A718" s="384"/>
      <c r="B718" s="384"/>
      <c r="C718" s="384"/>
      <c r="D718" s="384"/>
      <c r="E718" s="384"/>
      <c r="F718" s="384"/>
      <c r="G718" s="475"/>
      <c r="H718" s="384"/>
      <c r="I718" s="384"/>
      <c r="J718" s="384"/>
      <c r="K718" s="384"/>
      <c r="L718" s="384"/>
      <c r="M718" s="384"/>
      <c r="N718" s="384"/>
      <c r="O718" s="384"/>
      <c r="P718" s="384"/>
      <c r="Q718" s="384"/>
      <c r="R718" s="384"/>
      <c r="S718" s="384"/>
      <c r="T718" s="384"/>
      <c r="U718" s="384"/>
      <c r="V718" s="384"/>
      <c r="W718" s="384"/>
      <c r="X718" s="384"/>
      <c r="Y718" s="384"/>
      <c r="Z718" s="384"/>
      <c r="AA718" s="384"/>
    </row>
    <row r="719">
      <c r="A719" s="384"/>
      <c r="B719" s="384"/>
      <c r="C719" s="384"/>
      <c r="D719" s="384"/>
      <c r="E719" s="384"/>
      <c r="F719" s="384"/>
      <c r="G719" s="475"/>
      <c r="H719" s="384"/>
      <c r="I719" s="384"/>
      <c r="J719" s="384"/>
      <c r="K719" s="384"/>
      <c r="L719" s="384"/>
      <c r="M719" s="384"/>
      <c r="N719" s="384"/>
      <c r="O719" s="384"/>
      <c r="P719" s="384"/>
      <c r="Q719" s="384"/>
      <c r="R719" s="384"/>
      <c r="S719" s="384"/>
      <c r="T719" s="384"/>
      <c r="U719" s="384"/>
      <c r="V719" s="384"/>
      <c r="W719" s="384"/>
      <c r="X719" s="384"/>
      <c r="Y719" s="384"/>
      <c r="Z719" s="384"/>
      <c r="AA719" s="384"/>
    </row>
    <row r="720">
      <c r="A720" s="384"/>
      <c r="B720" s="384"/>
      <c r="C720" s="384"/>
      <c r="D720" s="384"/>
      <c r="E720" s="384"/>
      <c r="F720" s="384"/>
      <c r="G720" s="475"/>
      <c r="H720" s="384"/>
      <c r="I720" s="384"/>
      <c r="J720" s="384"/>
      <c r="K720" s="384"/>
      <c r="L720" s="384"/>
      <c r="M720" s="384"/>
      <c r="N720" s="384"/>
      <c r="O720" s="384"/>
      <c r="P720" s="384"/>
      <c r="Q720" s="384"/>
      <c r="R720" s="384"/>
      <c r="S720" s="384"/>
      <c r="T720" s="384"/>
      <c r="U720" s="384"/>
      <c r="V720" s="384"/>
      <c r="W720" s="384"/>
      <c r="X720" s="384"/>
      <c r="Y720" s="384"/>
      <c r="Z720" s="384"/>
      <c r="AA720" s="384"/>
    </row>
    <row r="721">
      <c r="A721" s="384"/>
      <c r="B721" s="384"/>
      <c r="C721" s="384"/>
      <c r="D721" s="384"/>
      <c r="E721" s="384"/>
      <c r="F721" s="384"/>
      <c r="G721" s="475"/>
      <c r="H721" s="384"/>
      <c r="I721" s="384"/>
      <c r="J721" s="384"/>
      <c r="K721" s="384"/>
      <c r="L721" s="384"/>
      <c r="M721" s="384"/>
      <c r="N721" s="384"/>
      <c r="O721" s="384"/>
      <c r="P721" s="384"/>
      <c r="Q721" s="384"/>
      <c r="R721" s="384"/>
      <c r="S721" s="384"/>
      <c r="T721" s="384"/>
      <c r="U721" s="384"/>
      <c r="V721" s="384"/>
      <c r="W721" s="384"/>
      <c r="X721" s="384"/>
      <c r="Y721" s="384"/>
      <c r="Z721" s="384"/>
      <c r="AA721" s="384"/>
    </row>
    <row r="722">
      <c r="A722" s="384"/>
      <c r="B722" s="384"/>
      <c r="C722" s="384"/>
      <c r="D722" s="384"/>
      <c r="E722" s="384"/>
      <c r="F722" s="384"/>
      <c r="G722" s="475"/>
      <c r="H722" s="384"/>
      <c r="I722" s="384"/>
      <c r="J722" s="384"/>
      <c r="K722" s="384"/>
      <c r="L722" s="384"/>
      <c r="M722" s="384"/>
      <c r="N722" s="384"/>
      <c r="O722" s="384"/>
      <c r="P722" s="384"/>
      <c r="Q722" s="384"/>
      <c r="R722" s="384"/>
      <c r="S722" s="384"/>
      <c r="T722" s="384"/>
      <c r="U722" s="384"/>
      <c r="V722" s="384"/>
      <c r="W722" s="384"/>
      <c r="X722" s="384"/>
      <c r="Y722" s="384"/>
      <c r="Z722" s="384"/>
      <c r="AA722" s="384"/>
    </row>
    <row r="723">
      <c r="A723" s="384"/>
      <c r="B723" s="384"/>
      <c r="C723" s="384"/>
      <c r="D723" s="384"/>
      <c r="E723" s="384"/>
      <c r="F723" s="384"/>
      <c r="G723" s="475"/>
      <c r="H723" s="384"/>
      <c r="I723" s="384"/>
      <c r="J723" s="384"/>
      <c r="K723" s="384"/>
      <c r="L723" s="384"/>
      <c r="M723" s="384"/>
      <c r="N723" s="384"/>
      <c r="O723" s="384"/>
      <c r="P723" s="384"/>
      <c r="Q723" s="384"/>
      <c r="R723" s="384"/>
      <c r="S723" s="384"/>
      <c r="T723" s="384"/>
      <c r="U723" s="384"/>
      <c r="V723" s="384"/>
      <c r="W723" s="384"/>
      <c r="X723" s="384"/>
      <c r="Y723" s="384"/>
      <c r="Z723" s="384"/>
      <c r="AA723" s="384"/>
    </row>
    <row r="724">
      <c r="A724" s="384"/>
      <c r="B724" s="384"/>
      <c r="C724" s="384"/>
      <c r="D724" s="384"/>
      <c r="E724" s="384"/>
      <c r="F724" s="384"/>
      <c r="G724" s="475"/>
      <c r="H724" s="384"/>
      <c r="I724" s="384"/>
      <c r="J724" s="384"/>
      <c r="K724" s="384"/>
      <c r="L724" s="384"/>
      <c r="M724" s="384"/>
      <c r="N724" s="384"/>
      <c r="O724" s="384"/>
      <c r="P724" s="384"/>
      <c r="Q724" s="384"/>
      <c r="R724" s="384"/>
      <c r="S724" s="384"/>
      <c r="T724" s="384"/>
      <c r="U724" s="384"/>
      <c r="V724" s="384"/>
      <c r="W724" s="384"/>
      <c r="X724" s="384"/>
      <c r="Y724" s="384"/>
      <c r="Z724" s="384"/>
      <c r="AA724" s="384"/>
    </row>
    <row r="725">
      <c r="A725" s="384"/>
      <c r="B725" s="384"/>
      <c r="C725" s="384"/>
      <c r="D725" s="384"/>
      <c r="E725" s="384"/>
      <c r="F725" s="384"/>
      <c r="G725" s="475"/>
      <c r="H725" s="384"/>
      <c r="I725" s="384"/>
      <c r="J725" s="384"/>
      <c r="K725" s="384"/>
      <c r="L725" s="384"/>
      <c r="M725" s="384"/>
      <c r="N725" s="384"/>
      <c r="O725" s="384"/>
      <c r="P725" s="384"/>
      <c r="Q725" s="384"/>
      <c r="R725" s="384"/>
      <c r="S725" s="384"/>
      <c r="T725" s="384"/>
      <c r="U725" s="384"/>
      <c r="V725" s="384"/>
      <c r="W725" s="384"/>
      <c r="X725" s="384"/>
      <c r="Y725" s="384"/>
      <c r="Z725" s="384"/>
      <c r="AA725" s="384"/>
    </row>
    <row r="726">
      <c r="A726" s="384"/>
      <c r="B726" s="384"/>
      <c r="C726" s="384"/>
      <c r="D726" s="384"/>
      <c r="E726" s="384"/>
      <c r="F726" s="384"/>
      <c r="G726" s="475"/>
      <c r="H726" s="384"/>
      <c r="I726" s="384"/>
      <c r="J726" s="384"/>
      <c r="K726" s="384"/>
      <c r="L726" s="384"/>
      <c r="M726" s="384"/>
      <c r="N726" s="384"/>
      <c r="O726" s="384"/>
      <c r="P726" s="384"/>
      <c r="Q726" s="384"/>
      <c r="R726" s="384"/>
      <c r="S726" s="384"/>
      <c r="T726" s="384"/>
      <c r="U726" s="384"/>
      <c r="V726" s="384"/>
      <c r="W726" s="384"/>
      <c r="X726" s="384"/>
      <c r="Y726" s="384"/>
      <c r="Z726" s="384"/>
      <c r="AA726" s="384"/>
    </row>
    <row r="727">
      <c r="A727" s="384"/>
      <c r="B727" s="384"/>
      <c r="C727" s="384"/>
      <c r="D727" s="384"/>
      <c r="E727" s="384"/>
      <c r="F727" s="384"/>
      <c r="G727" s="475"/>
      <c r="H727" s="384"/>
      <c r="I727" s="384"/>
      <c r="J727" s="384"/>
      <c r="K727" s="384"/>
      <c r="L727" s="384"/>
      <c r="M727" s="384"/>
      <c r="N727" s="384"/>
      <c r="O727" s="384"/>
      <c r="P727" s="384"/>
      <c r="Q727" s="384"/>
      <c r="R727" s="384"/>
      <c r="S727" s="384"/>
      <c r="T727" s="384"/>
      <c r="U727" s="384"/>
      <c r="V727" s="384"/>
      <c r="W727" s="384"/>
      <c r="X727" s="384"/>
      <c r="Y727" s="384"/>
      <c r="Z727" s="384"/>
      <c r="AA727" s="384"/>
    </row>
    <row r="728">
      <c r="A728" s="384"/>
      <c r="B728" s="384"/>
      <c r="C728" s="384"/>
      <c r="D728" s="384"/>
      <c r="E728" s="384"/>
      <c r="F728" s="384"/>
      <c r="G728" s="475"/>
      <c r="H728" s="384"/>
      <c r="I728" s="384"/>
      <c r="J728" s="384"/>
      <c r="K728" s="384"/>
      <c r="L728" s="384"/>
      <c r="M728" s="384"/>
      <c r="N728" s="384"/>
      <c r="O728" s="384"/>
      <c r="P728" s="384"/>
      <c r="Q728" s="384"/>
      <c r="R728" s="384"/>
      <c r="S728" s="384"/>
      <c r="T728" s="384"/>
      <c r="U728" s="384"/>
      <c r="V728" s="384"/>
      <c r="W728" s="384"/>
      <c r="X728" s="384"/>
      <c r="Y728" s="384"/>
      <c r="Z728" s="384"/>
      <c r="AA728" s="384"/>
    </row>
    <row r="729">
      <c r="A729" s="384"/>
      <c r="B729" s="384"/>
      <c r="C729" s="384"/>
      <c r="D729" s="384"/>
      <c r="E729" s="384"/>
      <c r="F729" s="384"/>
      <c r="G729" s="475"/>
      <c r="H729" s="384"/>
      <c r="I729" s="384"/>
      <c r="J729" s="384"/>
      <c r="K729" s="384"/>
      <c r="L729" s="384"/>
      <c r="M729" s="384"/>
      <c r="N729" s="384"/>
      <c r="O729" s="384"/>
      <c r="P729" s="384"/>
      <c r="Q729" s="384"/>
      <c r="R729" s="384"/>
      <c r="S729" s="384"/>
      <c r="T729" s="384"/>
      <c r="U729" s="384"/>
      <c r="V729" s="384"/>
      <c r="W729" s="384"/>
      <c r="X729" s="384"/>
      <c r="Y729" s="384"/>
      <c r="Z729" s="384"/>
      <c r="AA729" s="384"/>
    </row>
    <row r="730">
      <c r="A730" s="384"/>
      <c r="B730" s="384"/>
      <c r="C730" s="384"/>
      <c r="D730" s="384"/>
      <c r="E730" s="384"/>
      <c r="F730" s="384"/>
      <c r="G730" s="475"/>
      <c r="H730" s="384"/>
      <c r="I730" s="384"/>
      <c r="J730" s="384"/>
      <c r="K730" s="384"/>
      <c r="L730" s="384"/>
      <c r="M730" s="384"/>
      <c r="N730" s="384"/>
      <c r="O730" s="384"/>
      <c r="P730" s="384"/>
      <c r="Q730" s="384"/>
      <c r="R730" s="384"/>
      <c r="S730" s="384"/>
      <c r="T730" s="384"/>
      <c r="U730" s="384"/>
      <c r="V730" s="384"/>
      <c r="W730" s="384"/>
      <c r="X730" s="384"/>
      <c r="Y730" s="384"/>
      <c r="Z730" s="384"/>
      <c r="AA730" s="384"/>
    </row>
    <row r="731">
      <c r="A731" s="384"/>
      <c r="B731" s="384"/>
      <c r="C731" s="384"/>
      <c r="D731" s="384"/>
      <c r="E731" s="384"/>
      <c r="F731" s="384"/>
      <c r="G731" s="475"/>
      <c r="H731" s="384"/>
      <c r="I731" s="384"/>
      <c r="J731" s="384"/>
      <c r="K731" s="384"/>
      <c r="L731" s="384"/>
      <c r="M731" s="384"/>
      <c r="N731" s="384"/>
      <c r="O731" s="384"/>
      <c r="P731" s="384"/>
      <c r="Q731" s="384"/>
      <c r="R731" s="384"/>
      <c r="S731" s="384"/>
      <c r="T731" s="384"/>
      <c r="U731" s="384"/>
      <c r="V731" s="384"/>
      <c r="W731" s="384"/>
      <c r="X731" s="384"/>
      <c r="Y731" s="384"/>
      <c r="Z731" s="384"/>
      <c r="AA731" s="384"/>
    </row>
    <row r="732">
      <c r="A732" s="384"/>
      <c r="B732" s="384"/>
      <c r="C732" s="384"/>
      <c r="D732" s="384"/>
      <c r="E732" s="384"/>
      <c r="F732" s="384"/>
      <c r="G732" s="475"/>
      <c r="H732" s="384"/>
      <c r="I732" s="384"/>
      <c r="J732" s="384"/>
      <c r="K732" s="384"/>
      <c r="L732" s="384"/>
      <c r="M732" s="384"/>
      <c r="N732" s="384"/>
      <c r="O732" s="384"/>
      <c r="P732" s="384"/>
      <c r="Q732" s="384"/>
      <c r="R732" s="384"/>
      <c r="S732" s="384"/>
      <c r="T732" s="384"/>
      <c r="U732" s="384"/>
      <c r="V732" s="384"/>
      <c r="W732" s="384"/>
      <c r="X732" s="384"/>
      <c r="Y732" s="384"/>
      <c r="Z732" s="384"/>
      <c r="AA732" s="384"/>
    </row>
    <row r="733">
      <c r="A733" s="384"/>
      <c r="B733" s="384"/>
      <c r="C733" s="384"/>
      <c r="D733" s="384"/>
      <c r="E733" s="384"/>
      <c r="F733" s="384"/>
      <c r="G733" s="475"/>
      <c r="H733" s="384"/>
      <c r="I733" s="384"/>
      <c r="J733" s="384"/>
      <c r="K733" s="384"/>
      <c r="L733" s="384"/>
      <c r="M733" s="384"/>
      <c r="N733" s="384"/>
      <c r="O733" s="384"/>
      <c r="P733" s="384"/>
      <c r="Q733" s="384"/>
      <c r="R733" s="384"/>
      <c r="S733" s="384"/>
      <c r="T733" s="384"/>
      <c r="U733" s="384"/>
      <c r="V733" s="384"/>
      <c r="W733" s="384"/>
      <c r="X733" s="384"/>
      <c r="Y733" s="384"/>
      <c r="Z733" s="384"/>
      <c r="AA733" s="384"/>
    </row>
    <row r="734">
      <c r="A734" s="384"/>
      <c r="B734" s="384"/>
      <c r="C734" s="384"/>
      <c r="D734" s="384"/>
      <c r="E734" s="384"/>
      <c r="F734" s="384"/>
      <c r="G734" s="475"/>
      <c r="H734" s="384"/>
      <c r="I734" s="384"/>
      <c r="J734" s="384"/>
      <c r="K734" s="384"/>
      <c r="L734" s="384"/>
      <c r="M734" s="384"/>
      <c r="N734" s="384"/>
      <c r="O734" s="384"/>
      <c r="P734" s="384"/>
      <c r="Q734" s="384"/>
      <c r="R734" s="384"/>
      <c r="S734" s="384"/>
      <c r="T734" s="384"/>
      <c r="U734" s="384"/>
      <c r="V734" s="384"/>
      <c r="W734" s="384"/>
      <c r="X734" s="384"/>
      <c r="Y734" s="384"/>
      <c r="Z734" s="384"/>
      <c r="AA734" s="384"/>
    </row>
    <row r="735">
      <c r="A735" s="384"/>
      <c r="B735" s="384"/>
      <c r="C735" s="384"/>
      <c r="D735" s="384"/>
      <c r="E735" s="384"/>
      <c r="F735" s="384"/>
      <c r="G735" s="475"/>
      <c r="H735" s="384"/>
      <c r="I735" s="384"/>
      <c r="J735" s="384"/>
      <c r="K735" s="384"/>
      <c r="L735" s="384"/>
      <c r="M735" s="384"/>
      <c r="N735" s="384"/>
      <c r="O735" s="384"/>
      <c r="P735" s="384"/>
      <c r="Q735" s="384"/>
      <c r="R735" s="384"/>
      <c r="S735" s="384"/>
      <c r="T735" s="384"/>
      <c r="U735" s="384"/>
      <c r="V735" s="384"/>
      <c r="W735" s="384"/>
      <c r="X735" s="384"/>
      <c r="Y735" s="384"/>
      <c r="Z735" s="384"/>
      <c r="AA735" s="384"/>
    </row>
    <row r="736">
      <c r="A736" s="384"/>
      <c r="B736" s="384"/>
      <c r="C736" s="384"/>
      <c r="D736" s="384"/>
      <c r="E736" s="384"/>
      <c r="F736" s="384"/>
      <c r="G736" s="475"/>
      <c r="H736" s="384"/>
      <c r="I736" s="384"/>
      <c r="J736" s="384"/>
      <c r="K736" s="384"/>
      <c r="L736" s="384"/>
      <c r="M736" s="384"/>
      <c r="N736" s="384"/>
      <c r="O736" s="384"/>
      <c r="P736" s="384"/>
      <c r="Q736" s="384"/>
      <c r="R736" s="384"/>
      <c r="S736" s="384"/>
      <c r="T736" s="384"/>
      <c r="U736" s="384"/>
      <c r="V736" s="384"/>
      <c r="W736" s="384"/>
      <c r="X736" s="384"/>
      <c r="Y736" s="384"/>
      <c r="Z736" s="384"/>
      <c r="AA736" s="384"/>
    </row>
    <row r="737">
      <c r="A737" s="384"/>
      <c r="B737" s="384"/>
      <c r="C737" s="384"/>
      <c r="D737" s="384"/>
      <c r="E737" s="384"/>
      <c r="F737" s="384"/>
      <c r="G737" s="475"/>
      <c r="H737" s="384"/>
      <c r="I737" s="384"/>
      <c r="J737" s="384"/>
      <c r="K737" s="384"/>
      <c r="L737" s="384"/>
      <c r="M737" s="384"/>
      <c r="N737" s="384"/>
      <c r="O737" s="384"/>
      <c r="P737" s="384"/>
      <c r="Q737" s="384"/>
      <c r="R737" s="384"/>
      <c r="S737" s="384"/>
      <c r="T737" s="384"/>
      <c r="U737" s="384"/>
      <c r="V737" s="384"/>
      <c r="W737" s="384"/>
      <c r="X737" s="384"/>
      <c r="Y737" s="384"/>
      <c r="Z737" s="384"/>
      <c r="AA737" s="384"/>
    </row>
    <row r="738">
      <c r="A738" s="384"/>
      <c r="B738" s="384"/>
      <c r="C738" s="384"/>
      <c r="D738" s="384"/>
      <c r="E738" s="384"/>
      <c r="F738" s="384"/>
      <c r="G738" s="475"/>
      <c r="H738" s="384"/>
      <c r="I738" s="384"/>
      <c r="J738" s="384"/>
      <c r="K738" s="384"/>
      <c r="L738" s="384"/>
      <c r="M738" s="384"/>
      <c r="N738" s="384"/>
      <c r="O738" s="384"/>
      <c r="P738" s="384"/>
      <c r="Q738" s="384"/>
      <c r="R738" s="384"/>
      <c r="S738" s="384"/>
      <c r="T738" s="384"/>
      <c r="U738" s="384"/>
      <c r="V738" s="384"/>
      <c r="W738" s="384"/>
      <c r="X738" s="384"/>
      <c r="Y738" s="384"/>
      <c r="Z738" s="384"/>
      <c r="AA738" s="384"/>
    </row>
    <row r="739">
      <c r="A739" s="384"/>
      <c r="B739" s="384"/>
      <c r="C739" s="384"/>
      <c r="D739" s="384"/>
      <c r="E739" s="384"/>
      <c r="F739" s="384"/>
      <c r="G739" s="475"/>
      <c r="H739" s="384"/>
      <c r="I739" s="384"/>
      <c r="J739" s="384"/>
      <c r="K739" s="384"/>
      <c r="L739" s="384"/>
      <c r="M739" s="384"/>
      <c r="N739" s="384"/>
      <c r="O739" s="384"/>
      <c r="P739" s="384"/>
      <c r="Q739" s="384"/>
      <c r="R739" s="384"/>
      <c r="S739" s="384"/>
      <c r="T739" s="384"/>
      <c r="U739" s="384"/>
      <c r="V739" s="384"/>
      <c r="W739" s="384"/>
      <c r="X739" s="384"/>
      <c r="Y739" s="384"/>
      <c r="Z739" s="384"/>
      <c r="AA739" s="384"/>
    </row>
    <row r="740">
      <c r="A740" s="384"/>
      <c r="B740" s="384"/>
      <c r="C740" s="384"/>
      <c r="D740" s="384"/>
      <c r="E740" s="384"/>
      <c r="F740" s="384"/>
      <c r="G740" s="475"/>
      <c r="H740" s="384"/>
      <c r="I740" s="384"/>
      <c r="J740" s="384"/>
      <c r="K740" s="384"/>
      <c r="L740" s="384"/>
      <c r="M740" s="384"/>
      <c r="N740" s="384"/>
      <c r="O740" s="384"/>
      <c r="P740" s="384"/>
      <c r="Q740" s="384"/>
      <c r="R740" s="384"/>
      <c r="S740" s="384"/>
      <c r="T740" s="384"/>
      <c r="U740" s="384"/>
      <c r="V740" s="384"/>
      <c r="W740" s="384"/>
      <c r="X740" s="384"/>
      <c r="Y740" s="384"/>
      <c r="Z740" s="384"/>
      <c r="AA740" s="384"/>
    </row>
    <row r="741">
      <c r="A741" s="384"/>
      <c r="B741" s="384"/>
      <c r="C741" s="384"/>
      <c r="D741" s="384"/>
      <c r="E741" s="384"/>
      <c r="F741" s="384"/>
      <c r="G741" s="475"/>
      <c r="H741" s="384"/>
      <c r="I741" s="384"/>
      <c r="J741" s="384"/>
      <c r="K741" s="384"/>
      <c r="L741" s="384"/>
      <c r="M741" s="384"/>
      <c r="N741" s="384"/>
      <c r="O741" s="384"/>
      <c r="P741" s="384"/>
      <c r="Q741" s="384"/>
      <c r="R741" s="384"/>
      <c r="S741" s="384"/>
      <c r="T741" s="384"/>
      <c r="U741" s="384"/>
      <c r="V741" s="384"/>
      <c r="W741" s="384"/>
      <c r="X741" s="384"/>
      <c r="Y741" s="384"/>
      <c r="Z741" s="384"/>
      <c r="AA741" s="384"/>
    </row>
    <row r="742">
      <c r="A742" s="384"/>
      <c r="B742" s="384"/>
      <c r="C742" s="384"/>
      <c r="D742" s="384"/>
      <c r="E742" s="384"/>
      <c r="F742" s="384"/>
      <c r="G742" s="475"/>
      <c r="H742" s="384"/>
      <c r="I742" s="384"/>
      <c r="J742" s="384"/>
      <c r="K742" s="384"/>
      <c r="L742" s="384"/>
      <c r="M742" s="384"/>
      <c r="N742" s="384"/>
      <c r="O742" s="384"/>
      <c r="P742" s="384"/>
      <c r="Q742" s="384"/>
      <c r="R742" s="384"/>
      <c r="S742" s="384"/>
      <c r="T742" s="384"/>
      <c r="U742" s="384"/>
      <c r="V742" s="384"/>
      <c r="W742" s="384"/>
      <c r="X742" s="384"/>
      <c r="Y742" s="384"/>
      <c r="Z742" s="384"/>
      <c r="AA742" s="384"/>
    </row>
    <row r="743">
      <c r="A743" s="384"/>
      <c r="B743" s="384"/>
      <c r="C743" s="384"/>
      <c r="D743" s="384"/>
      <c r="E743" s="384"/>
      <c r="F743" s="384"/>
      <c r="G743" s="475"/>
      <c r="H743" s="384"/>
      <c r="I743" s="384"/>
      <c r="J743" s="384"/>
      <c r="K743" s="384"/>
      <c r="L743" s="384"/>
      <c r="M743" s="384"/>
      <c r="N743" s="384"/>
      <c r="O743" s="384"/>
      <c r="P743" s="384"/>
      <c r="Q743" s="384"/>
      <c r="R743" s="384"/>
      <c r="S743" s="384"/>
      <c r="T743" s="384"/>
      <c r="U743" s="384"/>
      <c r="V743" s="384"/>
      <c r="W743" s="384"/>
      <c r="X743" s="384"/>
      <c r="Y743" s="384"/>
      <c r="Z743" s="384"/>
      <c r="AA743" s="384"/>
    </row>
    <row r="744">
      <c r="A744" s="384"/>
      <c r="B744" s="384"/>
      <c r="C744" s="384"/>
      <c r="D744" s="384"/>
      <c r="E744" s="384"/>
      <c r="F744" s="384"/>
      <c r="G744" s="475"/>
      <c r="H744" s="384"/>
      <c r="I744" s="384"/>
      <c r="J744" s="384"/>
      <c r="K744" s="384"/>
      <c r="L744" s="384"/>
      <c r="M744" s="384"/>
      <c r="N744" s="384"/>
      <c r="O744" s="384"/>
      <c r="P744" s="384"/>
      <c r="Q744" s="384"/>
      <c r="R744" s="384"/>
      <c r="S744" s="384"/>
      <c r="T744" s="384"/>
      <c r="U744" s="384"/>
      <c r="V744" s="384"/>
      <c r="W744" s="384"/>
      <c r="X744" s="384"/>
      <c r="Y744" s="384"/>
      <c r="Z744" s="384"/>
      <c r="AA744" s="384"/>
    </row>
    <row r="745">
      <c r="A745" s="384"/>
      <c r="B745" s="384"/>
      <c r="C745" s="384"/>
      <c r="D745" s="384"/>
      <c r="E745" s="384"/>
      <c r="F745" s="384"/>
      <c r="G745" s="475"/>
      <c r="H745" s="384"/>
      <c r="I745" s="384"/>
      <c r="J745" s="384"/>
      <c r="K745" s="384"/>
      <c r="L745" s="384"/>
      <c r="M745" s="384"/>
      <c r="N745" s="384"/>
      <c r="O745" s="384"/>
      <c r="P745" s="384"/>
      <c r="Q745" s="384"/>
      <c r="R745" s="384"/>
      <c r="S745" s="384"/>
      <c r="T745" s="384"/>
      <c r="U745" s="384"/>
      <c r="V745" s="384"/>
      <c r="W745" s="384"/>
      <c r="X745" s="384"/>
      <c r="Y745" s="384"/>
      <c r="Z745" s="384"/>
      <c r="AA745" s="384"/>
    </row>
    <row r="746">
      <c r="A746" s="384"/>
      <c r="B746" s="384"/>
      <c r="C746" s="384"/>
      <c r="D746" s="384"/>
      <c r="E746" s="384"/>
      <c r="F746" s="384"/>
      <c r="G746" s="475"/>
      <c r="H746" s="384"/>
      <c r="I746" s="384"/>
      <c r="J746" s="384"/>
      <c r="K746" s="384"/>
      <c r="L746" s="384"/>
      <c r="M746" s="384"/>
      <c r="N746" s="384"/>
      <c r="O746" s="384"/>
      <c r="P746" s="384"/>
      <c r="Q746" s="384"/>
      <c r="R746" s="384"/>
      <c r="S746" s="384"/>
      <c r="T746" s="384"/>
      <c r="U746" s="384"/>
      <c r="V746" s="384"/>
      <c r="W746" s="384"/>
      <c r="X746" s="384"/>
      <c r="Y746" s="384"/>
      <c r="Z746" s="384"/>
      <c r="AA746" s="384"/>
    </row>
    <row r="747">
      <c r="A747" s="384"/>
      <c r="B747" s="384"/>
      <c r="C747" s="384"/>
      <c r="D747" s="384"/>
      <c r="E747" s="384"/>
      <c r="F747" s="384"/>
      <c r="G747" s="475"/>
      <c r="H747" s="384"/>
      <c r="I747" s="384"/>
      <c r="J747" s="384"/>
      <c r="K747" s="384"/>
      <c r="L747" s="384"/>
      <c r="M747" s="384"/>
      <c r="N747" s="384"/>
      <c r="O747" s="384"/>
      <c r="P747" s="384"/>
      <c r="Q747" s="384"/>
      <c r="R747" s="384"/>
      <c r="S747" s="384"/>
      <c r="T747" s="384"/>
      <c r="U747" s="384"/>
      <c r="V747" s="384"/>
      <c r="W747" s="384"/>
      <c r="X747" s="384"/>
      <c r="Y747" s="384"/>
      <c r="Z747" s="384"/>
      <c r="AA747" s="384"/>
    </row>
    <row r="748">
      <c r="A748" s="384"/>
      <c r="B748" s="384"/>
      <c r="C748" s="384"/>
      <c r="D748" s="384"/>
      <c r="E748" s="384"/>
      <c r="F748" s="384"/>
      <c r="G748" s="475"/>
      <c r="H748" s="384"/>
      <c r="I748" s="384"/>
      <c r="J748" s="384"/>
      <c r="K748" s="384"/>
      <c r="L748" s="384"/>
      <c r="M748" s="384"/>
      <c r="N748" s="384"/>
      <c r="O748" s="384"/>
      <c r="P748" s="384"/>
      <c r="Q748" s="384"/>
      <c r="R748" s="384"/>
      <c r="S748" s="384"/>
      <c r="T748" s="384"/>
      <c r="U748" s="384"/>
      <c r="V748" s="384"/>
      <c r="W748" s="384"/>
      <c r="X748" s="384"/>
      <c r="Y748" s="384"/>
      <c r="Z748" s="384"/>
      <c r="AA748" s="384"/>
    </row>
    <row r="749">
      <c r="A749" s="384"/>
      <c r="B749" s="384"/>
      <c r="C749" s="384"/>
      <c r="D749" s="384"/>
      <c r="E749" s="384"/>
      <c r="F749" s="384"/>
      <c r="G749" s="475"/>
      <c r="H749" s="384"/>
      <c r="I749" s="384"/>
      <c r="J749" s="384"/>
      <c r="K749" s="384"/>
      <c r="L749" s="384"/>
      <c r="M749" s="384"/>
      <c r="N749" s="384"/>
      <c r="O749" s="384"/>
      <c r="P749" s="384"/>
      <c r="Q749" s="384"/>
      <c r="R749" s="384"/>
      <c r="S749" s="384"/>
      <c r="T749" s="384"/>
      <c r="U749" s="384"/>
      <c r="V749" s="384"/>
      <c r="W749" s="384"/>
      <c r="X749" s="384"/>
      <c r="Y749" s="384"/>
      <c r="Z749" s="384"/>
      <c r="AA749" s="384"/>
    </row>
    <row r="750">
      <c r="A750" s="384"/>
      <c r="B750" s="384"/>
      <c r="C750" s="384"/>
      <c r="D750" s="384"/>
      <c r="E750" s="384"/>
      <c r="F750" s="384"/>
      <c r="G750" s="475"/>
      <c r="H750" s="384"/>
      <c r="I750" s="384"/>
      <c r="J750" s="384"/>
      <c r="K750" s="384"/>
      <c r="L750" s="384"/>
      <c r="M750" s="384"/>
      <c r="N750" s="384"/>
      <c r="O750" s="384"/>
      <c r="P750" s="384"/>
      <c r="Q750" s="384"/>
      <c r="R750" s="384"/>
      <c r="S750" s="384"/>
      <c r="T750" s="384"/>
      <c r="U750" s="384"/>
      <c r="V750" s="384"/>
      <c r="W750" s="384"/>
      <c r="X750" s="384"/>
      <c r="Y750" s="384"/>
      <c r="Z750" s="384"/>
      <c r="AA750" s="384"/>
    </row>
    <row r="751">
      <c r="A751" s="384"/>
      <c r="B751" s="384"/>
      <c r="C751" s="384"/>
      <c r="D751" s="384"/>
      <c r="E751" s="384"/>
      <c r="F751" s="384"/>
      <c r="G751" s="475"/>
      <c r="H751" s="384"/>
      <c r="I751" s="384"/>
      <c r="J751" s="384"/>
      <c r="K751" s="384"/>
      <c r="L751" s="384"/>
      <c r="M751" s="384"/>
      <c r="N751" s="384"/>
      <c r="O751" s="384"/>
      <c r="P751" s="384"/>
      <c r="Q751" s="384"/>
      <c r="R751" s="384"/>
      <c r="S751" s="384"/>
      <c r="T751" s="384"/>
      <c r="U751" s="384"/>
      <c r="V751" s="384"/>
      <c r="W751" s="384"/>
      <c r="X751" s="384"/>
      <c r="Y751" s="384"/>
      <c r="Z751" s="384"/>
      <c r="AA751" s="384"/>
    </row>
    <row r="752">
      <c r="A752" s="384"/>
      <c r="B752" s="384"/>
      <c r="C752" s="384"/>
      <c r="D752" s="384"/>
      <c r="E752" s="384"/>
      <c r="F752" s="384"/>
      <c r="G752" s="475"/>
      <c r="H752" s="384"/>
      <c r="I752" s="384"/>
      <c r="J752" s="384"/>
      <c r="K752" s="384"/>
      <c r="L752" s="384"/>
      <c r="M752" s="384"/>
      <c r="N752" s="384"/>
      <c r="O752" s="384"/>
      <c r="P752" s="384"/>
      <c r="Q752" s="384"/>
      <c r="R752" s="384"/>
      <c r="S752" s="384"/>
      <c r="T752" s="384"/>
      <c r="U752" s="384"/>
      <c r="V752" s="384"/>
      <c r="W752" s="384"/>
      <c r="X752" s="384"/>
      <c r="Y752" s="384"/>
      <c r="Z752" s="384"/>
      <c r="AA752" s="384"/>
    </row>
    <row r="753">
      <c r="A753" s="384"/>
      <c r="B753" s="384"/>
      <c r="C753" s="384"/>
      <c r="D753" s="384"/>
      <c r="E753" s="384"/>
      <c r="F753" s="384"/>
      <c r="G753" s="475"/>
      <c r="H753" s="384"/>
      <c r="I753" s="384"/>
      <c r="J753" s="384"/>
      <c r="K753" s="384"/>
      <c r="L753" s="384"/>
      <c r="M753" s="384"/>
      <c r="N753" s="384"/>
      <c r="O753" s="384"/>
      <c r="P753" s="384"/>
      <c r="Q753" s="384"/>
      <c r="R753" s="384"/>
      <c r="S753" s="384"/>
      <c r="T753" s="384"/>
      <c r="U753" s="384"/>
      <c r="V753" s="384"/>
      <c r="W753" s="384"/>
      <c r="X753" s="384"/>
      <c r="Y753" s="384"/>
      <c r="Z753" s="384"/>
      <c r="AA753" s="384"/>
    </row>
    <row r="754">
      <c r="A754" s="384"/>
      <c r="B754" s="384"/>
      <c r="C754" s="384"/>
      <c r="D754" s="384"/>
      <c r="E754" s="384"/>
      <c r="F754" s="384"/>
      <c r="G754" s="475"/>
      <c r="H754" s="384"/>
      <c r="I754" s="384"/>
      <c r="J754" s="384"/>
      <c r="K754" s="384"/>
      <c r="L754" s="384"/>
      <c r="M754" s="384"/>
      <c r="N754" s="384"/>
      <c r="O754" s="384"/>
      <c r="P754" s="384"/>
      <c r="Q754" s="384"/>
      <c r="R754" s="384"/>
      <c r="S754" s="384"/>
      <c r="T754" s="384"/>
      <c r="U754" s="384"/>
      <c r="V754" s="384"/>
      <c r="W754" s="384"/>
      <c r="X754" s="384"/>
      <c r="Y754" s="384"/>
      <c r="Z754" s="384"/>
      <c r="AA754" s="384"/>
    </row>
    <row r="755">
      <c r="A755" s="384"/>
      <c r="B755" s="384"/>
      <c r="C755" s="384"/>
      <c r="D755" s="384"/>
      <c r="E755" s="384"/>
      <c r="F755" s="384"/>
      <c r="G755" s="475"/>
      <c r="H755" s="384"/>
      <c r="I755" s="384"/>
      <c r="J755" s="384"/>
      <c r="K755" s="384"/>
      <c r="L755" s="384"/>
      <c r="M755" s="384"/>
      <c r="N755" s="384"/>
      <c r="O755" s="384"/>
      <c r="P755" s="384"/>
      <c r="Q755" s="384"/>
      <c r="R755" s="384"/>
      <c r="S755" s="384"/>
      <c r="T755" s="384"/>
      <c r="U755" s="384"/>
      <c r="V755" s="384"/>
      <c r="W755" s="384"/>
      <c r="X755" s="384"/>
      <c r="Y755" s="384"/>
      <c r="Z755" s="384"/>
      <c r="AA755" s="384"/>
    </row>
    <row r="756">
      <c r="A756" s="384"/>
      <c r="B756" s="384"/>
      <c r="C756" s="384"/>
      <c r="D756" s="384"/>
      <c r="E756" s="384"/>
      <c r="F756" s="384"/>
      <c r="G756" s="475"/>
      <c r="H756" s="384"/>
      <c r="I756" s="384"/>
      <c r="J756" s="384"/>
      <c r="K756" s="384"/>
      <c r="L756" s="384"/>
      <c r="M756" s="384"/>
      <c r="N756" s="384"/>
      <c r="O756" s="384"/>
      <c r="P756" s="384"/>
      <c r="Q756" s="384"/>
      <c r="R756" s="384"/>
      <c r="S756" s="384"/>
      <c r="T756" s="384"/>
      <c r="U756" s="384"/>
      <c r="V756" s="384"/>
      <c r="W756" s="384"/>
      <c r="X756" s="384"/>
      <c r="Y756" s="384"/>
      <c r="Z756" s="384"/>
      <c r="AA756" s="384"/>
    </row>
    <row r="757">
      <c r="A757" s="384"/>
      <c r="B757" s="384"/>
      <c r="C757" s="384"/>
      <c r="D757" s="384"/>
      <c r="E757" s="384"/>
      <c r="F757" s="384"/>
      <c r="G757" s="475"/>
      <c r="H757" s="384"/>
      <c r="I757" s="384"/>
      <c r="J757" s="384"/>
      <c r="K757" s="384"/>
      <c r="L757" s="384"/>
      <c r="M757" s="384"/>
      <c r="N757" s="384"/>
      <c r="O757" s="384"/>
      <c r="P757" s="384"/>
      <c r="Q757" s="384"/>
      <c r="R757" s="384"/>
      <c r="S757" s="384"/>
      <c r="T757" s="384"/>
      <c r="U757" s="384"/>
      <c r="V757" s="384"/>
      <c r="W757" s="384"/>
      <c r="X757" s="384"/>
      <c r="Y757" s="384"/>
      <c r="Z757" s="384"/>
      <c r="AA757" s="384"/>
    </row>
    <row r="758">
      <c r="A758" s="384"/>
      <c r="B758" s="384"/>
      <c r="C758" s="384"/>
      <c r="D758" s="384"/>
      <c r="E758" s="384"/>
      <c r="F758" s="384"/>
      <c r="G758" s="475"/>
      <c r="H758" s="384"/>
      <c r="I758" s="384"/>
      <c r="J758" s="384"/>
      <c r="K758" s="384"/>
      <c r="L758" s="384"/>
      <c r="M758" s="384"/>
      <c r="N758" s="384"/>
      <c r="O758" s="384"/>
      <c r="P758" s="384"/>
      <c r="Q758" s="384"/>
      <c r="R758" s="384"/>
      <c r="S758" s="384"/>
      <c r="T758" s="384"/>
      <c r="U758" s="384"/>
      <c r="V758" s="384"/>
      <c r="W758" s="384"/>
      <c r="X758" s="384"/>
      <c r="Y758" s="384"/>
      <c r="Z758" s="384"/>
      <c r="AA758" s="384"/>
    </row>
    <row r="759">
      <c r="A759" s="384"/>
      <c r="B759" s="384"/>
      <c r="C759" s="384"/>
      <c r="D759" s="384"/>
      <c r="E759" s="384"/>
      <c r="F759" s="384"/>
      <c r="G759" s="475"/>
      <c r="H759" s="384"/>
      <c r="I759" s="384"/>
      <c r="J759" s="384"/>
      <c r="K759" s="384"/>
      <c r="L759" s="384"/>
      <c r="M759" s="384"/>
      <c r="N759" s="384"/>
      <c r="O759" s="384"/>
      <c r="P759" s="384"/>
      <c r="Q759" s="384"/>
      <c r="R759" s="384"/>
      <c r="S759" s="384"/>
      <c r="T759" s="384"/>
      <c r="U759" s="384"/>
      <c r="V759" s="384"/>
      <c r="W759" s="384"/>
      <c r="X759" s="384"/>
      <c r="Y759" s="384"/>
      <c r="Z759" s="384"/>
      <c r="AA759" s="384"/>
    </row>
    <row r="760">
      <c r="A760" s="384"/>
      <c r="B760" s="384"/>
      <c r="C760" s="384"/>
      <c r="D760" s="384"/>
      <c r="E760" s="384"/>
      <c r="F760" s="384"/>
      <c r="G760" s="475"/>
      <c r="H760" s="384"/>
      <c r="I760" s="384"/>
      <c r="J760" s="384"/>
      <c r="K760" s="384"/>
      <c r="L760" s="384"/>
      <c r="M760" s="384"/>
      <c r="N760" s="384"/>
      <c r="O760" s="384"/>
      <c r="P760" s="384"/>
      <c r="Q760" s="384"/>
      <c r="R760" s="384"/>
      <c r="S760" s="384"/>
      <c r="T760" s="384"/>
      <c r="U760" s="384"/>
      <c r="V760" s="384"/>
      <c r="W760" s="384"/>
      <c r="X760" s="384"/>
      <c r="Y760" s="384"/>
      <c r="Z760" s="384"/>
      <c r="AA760" s="384"/>
    </row>
    <row r="761">
      <c r="A761" s="384"/>
      <c r="B761" s="384"/>
      <c r="C761" s="384"/>
      <c r="D761" s="384"/>
      <c r="E761" s="384"/>
      <c r="F761" s="384"/>
      <c r="G761" s="475"/>
      <c r="H761" s="384"/>
      <c r="I761" s="384"/>
      <c r="J761" s="384"/>
      <c r="K761" s="384"/>
      <c r="L761" s="384"/>
      <c r="M761" s="384"/>
      <c r="N761" s="384"/>
      <c r="O761" s="384"/>
      <c r="P761" s="384"/>
      <c r="Q761" s="384"/>
      <c r="R761" s="384"/>
      <c r="S761" s="384"/>
      <c r="T761" s="384"/>
      <c r="U761" s="384"/>
      <c r="V761" s="384"/>
      <c r="W761" s="384"/>
      <c r="X761" s="384"/>
      <c r="Y761" s="384"/>
      <c r="Z761" s="384"/>
      <c r="AA761" s="384"/>
    </row>
    <row r="762">
      <c r="A762" s="384"/>
      <c r="B762" s="384"/>
      <c r="C762" s="384"/>
      <c r="D762" s="384"/>
      <c r="E762" s="384"/>
      <c r="F762" s="384"/>
      <c r="G762" s="475"/>
      <c r="H762" s="384"/>
      <c r="I762" s="384"/>
      <c r="J762" s="384"/>
      <c r="K762" s="384"/>
      <c r="L762" s="384"/>
      <c r="M762" s="384"/>
      <c r="N762" s="384"/>
      <c r="O762" s="384"/>
      <c r="P762" s="384"/>
      <c r="Q762" s="384"/>
      <c r="R762" s="384"/>
      <c r="S762" s="384"/>
      <c r="T762" s="384"/>
      <c r="U762" s="384"/>
      <c r="V762" s="384"/>
      <c r="W762" s="384"/>
      <c r="X762" s="384"/>
      <c r="Y762" s="384"/>
      <c r="Z762" s="384"/>
      <c r="AA762" s="384"/>
    </row>
    <row r="763">
      <c r="A763" s="384"/>
      <c r="B763" s="384"/>
      <c r="C763" s="384"/>
      <c r="D763" s="384"/>
      <c r="E763" s="384"/>
      <c r="F763" s="384"/>
      <c r="G763" s="475"/>
      <c r="H763" s="384"/>
      <c r="I763" s="384"/>
      <c r="J763" s="384"/>
      <c r="K763" s="384"/>
      <c r="L763" s="384"/>
      <c r="M763" s="384"/>
      <c r="N763" s="384"/>
      <c r="O763" s="384"/>
      <c r="P763" s="384"/>
      <c r="Q763" s="384"/>
      <c r="R763" s="384"/>
      <c r="S763" s="384"/>
      <c r="T763" s="384"/>
      <c r="U763" s="384"/>
      <c r="V763" s="384"/>
      <c r="W763" s="384"/>
      <c r="X763" s="384"/>
      <c r="Y763" s="384"/>
      <c r="Z763" s="384"/>
      <c r="AA763" s="384"/>
    </row>
    <row r="764">
      <c r="A764" s="384"/>
      <c r="B764" s="384"/>
      <c r="C764" s="384"/>
      <c r="D764" s="384"/>
      <c r="E764" s="384"/>
      <c r="F764" s="384"/>
      <c r="G764" s="475"/>
      <c r="H764" s="384"/>
      <c r="I764" s="384"/>
      <c r="J764" s="384"/>
      <c r="K764" s="384"/>
      <c r="L764" s="384"/>
      <c r="M764" s="384"/>
      <c r="N764" s="384"/>
      <c r="O764" s="384"/>
      <c r="P764" s="384"/>
      <c r="Q764" s="384"/>
      <c r="R764" s="384"/>
      <c r="S764" s="384"/>
      <c r="T764" s="384"/>
      <c r="U764" s="384"/>
      <c r="V764" s="384"/>
      <c r="W764" s="384"/>
      <c r="X764" s="384"/>
      <c r="Y764" s="384"/>
      <c r="Z764" s="384"/>
      <c r="AA764" s="384"/>
    </row>
    <row r="765">
      <c r="A765" s="384"/>
      <c r="B765" s="384"/>
      <c r="C765" s="384"/>
      <c r="D765" s="384"/>
      <c r="E765" s="384"/>
      <c r="F765" s="384"/>
      <c r="G765" s="475"/>
      <c r="H765" s="384"/>
      <c r="I765" s="384"/>
      <c r="J765" s="384"/>
      <c r="K765" s="384"/>
      <c r="L765" s="384"/>
      <c r="M765" s="384"/>
      <c r="N765" s="384"/>
      <c r="O765" s="384"/>
      <c r="P765" s="384"/>
      <c r="Q765" s="384"/>
      <c r="R765" s="384"/>
      <c r="S765" s="384"/>
      <c r="T765" s="384"/>
      <c r="U765" s="384"/>
      <c r="V765" s="384"/>
      <c r="W765" s="384"/>
      <c r="X765" s="384"/>
      <c r="Y765" s="384"/>
      <c r="Z765" s="384"/>
      <c r="AA765" s="384"/>
    </row>
    <row r="766">
      <c r="A766" s="384"/>
      <c r="B766" s="384"/>
      <c r="C766" s="384"/>
      <c r="D766" s="384"/>
      <c r="E766" s="384"/>
      <c r="F766" s="384"/>
      <c r="G766" s="475"/>
      <c r="H766" s="384"/>
      <c r="I766" s="384"/>
      <c r="J766" s="384"/>
      <c r="K766" s="384"/>
      <c r="L766" s="384"/>
      <c r="M766" s="384"/>
      <c r="N766" s="384"/>
      <c r="O766" s="384"/>
      <c r="P766" s="384"/>
      <c r="Q766" s="384"/>
      <c r="R766" s="384"/>
      <c r="S766" s="384"/>
      <c r="T766" s="384"/>
      <c r="U766" s="384"/>
      <c r="V766" s="384"/>
      <c r="W766" s="384"/>
      <c r="X766" s="384"/>
      <c r="Y766" s="384"/>
      <c r="Z766" s="384"/>
      <c r="AA766" s="384"/>
    </row>
    <row r="767">
      <c r="A767" s="384"/>
      <c r="B767" s="384"/>
      <c r="C767" s="384"/>
      <c r="D767" s="384"/>
      <c r="E767" s="384"/>
      <c r="F767" s="384"/>
      <c r="G767" s="475"/>
      <c r="H767" s="384"/>
      <c r="I767" s="384"/>
      <c r="J767" s="384"/>
      <c r="K767" s="384"/>
      <c r="L767" s="384"/>
      <c r="M767" s="384"/>
      <c r="N767" s="384"/>
      <c r="O767" s="384"/>
      <c r="P767" s="384"/>
      <c r="Q767" s="384"/>
      <c r="R767" s="384"/>
      <c r="S767" s="384"/>
      <c r="T767" s="384"/>
      <c r="U767" s="384"/>
      <c r="V767" s="384"/>
      <c r="W767" s="384"/>
      <c r="X767" s="384"/>
      <c r="Y767" s="384"/>
      <c r="Z767" s="384"/>
      <c r="AA767" s="384"/>
    </row>
    <row r="768">
      <c r="A768" s="384"/>
      <c r="B768" s="384"/>
      <c r="C768" s="384"/>
      <c r="D768" s="384"/>
      <c r="E768" s="384"/>
      <c r="F768" s="384"/>
      <c r="G768" s="475"/>
      <c r="H768" s="384"/>
      <c r="I768" s="384"/>
      <c r="J768" s="384"/>
      <c r="K768" s="384"/>
      <c r="L768" s="384"/>
      <c r="M768" s="384"/>
      <c r="N768" s="384"/>
      <c r="O768" s="384"/>
      <c r="P768" s="384"/>
      <c r="Q768" s="384"/>
      <c r="R768" s="384"/>
      <c r="S768" s="384"/>
      <c r="T768" s="384"/>
      <c r="U768" s="384"/>
      <c r="V768" s="384"/>
      <c r="W768" s="384"/>
      <c r="X768" s="384"/>
      <c r="Y768" s="384"/>
      <c r="Z768" s="384"/>
      <c r="AA768" s="384"/>
    </row>
    <row r="769">
      <c r="A769" s="384"/>
      <c r="B769" s="384"/>
      <c r="C769" s="384"/>
      <c r="D769" s="384"/>
      <c r="E769" s="384"/>
      <c r="F769" s="384"/>
      <c r="G769" s="475"/>
      <c r="H769" s="384"/>
      <c r="I769" s="384"/>
      <c r="J769" s="384"/>
      <c r="K769" s="384"/>
      <c r="L769" s="384"/>
      <c r="M769" s="384"/>
      <c r="N769" s="384"/>
      <c r="O769" s="384"/>
      <c r="P769" s="384"/>
      <c r="Q769" s="384"/>
      <c r="R769" s="384"/>
      <c r="S769" s="384"/>
      <c r="T769" s="384"/>
      <c r="U769" s="384"/>
      <c r="V769" s="384"/>
      <c r="W769" s="384"/>
      <c r="X769" s="384"/>
      <c r="Y769" s="384"/>
      <c r="Z769" s="384"/>
      <c r="AA769" s="384"/>
    </row>
    <row r="770">
      <c r="A770" s="384"/>
      <c r="B770" s="384"/>
      <c r="C770" s="384"/>
      <c r="D770" s="384"/>
      <c r="E770" s="384"/>
      <c r="F770" s="384"/>
      <c r="G770" s="475"/>
      <c r="H770" s="384"/>
      <c r="I770" s="384"/>
      <c r="J770" s="384"/>
      <c r="K770" s="384"/>
      <c r="L770" s="384"/>
      <c r="M770" s="384"/>
      <c r="N770" s="384"/>
      <c r="O770" s="384"/>
      <c r="P770" s="384"/>
      <c r="Q770" s="384"/>
      <c r="R770" s="384"/>
      <c r="S770" s="384"/>
      <c r="T770" s="384"/>
      <c r="U770" s="384"/>
      <c r="V770" s="384"/>
      <c r="W770" s="384"/>
      <c r="X770" s="384"/>
      <c r="Y770" s="384"/>
      <c r="Z770" s="384"/>
      <c r="AA770" s="384"/>
    </row>
    <row r="771">
      <c r="A771" s="384"/>
      <c r="B771" s="384"/>
      <c r="C771" s="384"/>
      <c r="D771" s="384"/>
      <c r="E771" s="384"/>
      <c r="F771" s="384"/>
      <c r="G771" s="475"/>
      <c r="H771" s="384"/>
      <c r="I771" s="384"/>
      <c r="J771" s="384"/>
      <c r="K771" s="384"/>
      <c r="L771" s="384"/>
      <c r="M771" s="384"/>
      <c r="N771" s="384"/>
      <c r="O771" s="384"/>
      <c r="P771" s="384"/>
      <c r="Q771" s="384"/>
      <c r="R771" s="384"/>
      <c r="S771" s="384"/>
      <c r="T771" s="384"/>
      <c r="U771" s="384"/>
      <c r="V771" s="384"/>
      <c r="W771" s="384"/>
      <c r="X771" s="384"/>
      <c r="Y771" s="384"/>
      <c r="Z771" s="384"/>
      <c r="AA771" s="384"/>
    </row>
    <row r="772">
      <c r="A772" s="384"/>
      <c r="B772" s="384"/>
      <c r="C772" s="384"/>
      <c r="D772" s="384"/>
      <c r="E772" s="384"/>
      <c r="F772" s="384"/>
      <c r="G772" s="475"/>
      <c r="H772" s="384"/>
      <c r="I772" s="384"/>
      <c r="J772" s="384"/>
      <c r="K772" s="384"/>
      <c r="L772" s="384"/>
      <c r="M772" s="384"/>
      <c r="N772" s="384"/>
      <c r="O772" s="384"/>
      <c r="P772" s="384"/>
      <c r="Q772" s="384"/>
      <c r="R772" s="384"/>
      <c r="S772" s="384"/>
      <c r="T772" s="384"/>
      <c r="U772" s="384"/>
      <c r="V772" s="384"/>
      <c r="W772" s="384"/>
      <c r="X772" s="384"/>
      <c r="Y772" s="384"/>
      <c r="Z772" s="384"/>
      <c r="AA772" s="384"/>
    </row>
    <row r="773">
      <c r="A773" s="384"/>
      <c r="B773" s="384"/>
      <c r="C773" s="384"/>
      <c r="D773" s="384"/>
      <c r="E773" s="384"/>
      <c r="F773" s="384"/>
      <c r="G773" s="475"/>
      <c r="H773" s="384"/>
      <c r="I773" s="384"/>
      <c r="J773" s="384"/>
      <c r="K773" s="384"/>
      <c r="L773" s="384"/>
      <c r="M773" s="384"/>
      <c r="N773" s="384"/>
      <c r="O773" s="384"/>
      <c r="P773" s="384"/>
      <c r="Q773" s="384"/>
      <c r="R773" s="384"/>
      <c r="S773" s="384"/>
      <c r="T773" s="384"/>
      <c r="U773" s="384"/>
      <c r="V773" s="384"/>
      <c r="W773" s="384"/>
      <c r="X773" s="384"/>
      <c r="Y773" s="384"/>
      <c r="Z773" s="384"/>
      <c r="AA773" s="384"/>
    </row>
    <row r="774">
      <c r="A774" s="384"/>
      <c r="B774" s="384"/>
      <c r="C774" s="384"/>
      <c r="D774" s="384"/>
      <c r="E774" s="384"/>
      <c r="F774" s="384"/>
      <c r="G774" s="475"/>
      <c r="H774" s="384"/>
      <c r="I774" s="384"/>
      <c r="J774" s="384"/>
      <c r="K774" s="384"/>
      <c r="L774" s="384"/>
      <c r="M774" s="384"/>
      <c r="N774" s="384"/>
      <c r="O774" s="384"/>
      <c r="P774" s="384"/>
      <c r="Q774" s="384"/>
      <c r="R774" s="384"/>
      <c r="S774" s="384"/>
      <c r="T774" s="384"/>
      <c r="U774" s="384"/>
      <c r="V774" s="384"/>
      <c r="W774" s="384"/>
      <c r="X774" s="384"/>
      <c r="Y774" s="384"/>
      <c r="Z774" s="384"/>
      <c r="AA774" s="384"/>
    </row>
    <row r="775">
      <c r="A775" s="384"/>
      <c r="B775" s="384"/>
      <c r="C775" s="384"/>
      <c r="D775" s="384"/>
      <c r="E775" s="384"/>
      <c r="F775" s="384"/>
      <c r="G775" s="475"/>
      <c r="H775" s="384"/>
      <c r="I775" s="384"/>
      <c r="J775" s="384"/>
      <c r="K775" s="384"/>
      <c r="L775" s="384"/>
      <c r="M775" s="384"/>
      <c r="N775" s="384"/>
      <c r="O775" s="384"/>
      <c r="P775" s="384"/>
      <c r="Q775" s="384"/>
      <c r="R775" s="384"/>
      <c r="S775" s="384"/>
      <c r="T775" s="384"/>
      <c r="U775" s="384"/>
      <c r="V775" s="384"/>
      <c r="W775" s="384"/>
      <c r="X775" s="384"/>
      <c r="Y775" s="384"/>
      <c r="Z775" s="384"/>
      <c r="AA775" s="384"/>
    </row>
    <row r="776">
      <c r="A776" s="384"/>
      <c r="B776" s="384"/>
      <c r="C776" s="384"/>
      <c r="D776" s="384"/>
      <c r="E776" s="384"/>
      <c r="F776" s="384"/>
      <c r="G776" s="475"/>
      <c r="H776" s="384"/>
      <c r="I776" s="384"/>
      <c r="J776" s="384"/>
      <c r="K776" s="384"/>
      <c r="L776" s="384"/>
      <c r="M776" s="384"/>
      <c r="N776" s="384"/>
      <c r="O776" s="384"/>
      <c r="P776" s="384"/>
      <c r="Q776" s="384"/>
      <c r="R776" s="384"/>
      <c r="S776" s="384"/>
      <c r="T776" s="384"/>
      <c r="U776" s="384"/>
      <c r="V776" s="384"/>
      <c r="W776" s="384"/>
      <c r="X776" s="384"/>
      <c r="Y776" s="384"/>
      <c r="Z776" s="384"/>
      <c r="AA776" s="384"/>
    </row>
    <row r="777">
      <c r="A777" s="384"/>
      <c r="B777" s="384"/>
      <c r="C777" s="384"/>
      <c r="D777" s="384"/>
      <c r="E777" s="384"/>
      <c r="F777" s="384"/>
      <c r="G777" s="475"/>
      <c r="H777" s="384"/>
      <c r="I777" s="384"/>
      <c r="J777" s="384"/>
      <c r="K777" s="384"/>
      <c r="L777" s="384"/>
      <c r="M777" s="384"/>
      <c r="N777" s="384"/>
      <c r="O777" s="384"/>
      <c r="P777" s="384"/>
      <c r="Q777" s="384"/>
      <c r="R777" s="384"/>
      <c r="S777" s="384"/>
      <c r="T777" s="384"/>
      <c r="U777" s="384"/>
      <c r="V777" s="384"/>
      <c r="W777" s="384"/>
      <c r="X777" s="384"/>
      <c r="Y777" s="384"/>
      <c r="Z777" s="384"/>
      <c r="AA777" s="384"/>
    </row>
    <row r="778">
      <c r="A778" s="384"/>
      <c r="B778" s="384"/>
      <c r="C778" s="384"/>
      <c r="D778" s="384"/>
      <c r="E778" s="384"/>
      <c r="F778" s="384"/>
      <c r="G778" s="475"/>
      <c r="H778" s="384"/>
      <c r="I778" s="384"/>
      <c r="J778" s="384"/>
      <c r="K778" s="384"/>
      <c r="L778" s="384"/>
      <c r="M778" s="384"/>
      <c r="N778" s="384"/>
      <c r="O778" s="384"/>
      <c r="P778" s="384"/>
      <c r="Q778" s="384"/>
      <c r="R778" s="384"/>
      <c r="S778" s="384"/>
      <c r="T778" s="384"/>
      <c r="U778" s="384"/>
      <c r="V778" s="384"/>
      <c r="W778" s="384"/>
      <c r="X778" s="384"/>
      <c r="Y778" s="384"/>
      <c r="Z778" s="384"/>
      <c r="AA778" s="384"/>
    </row>
    <row r="779">
      <c r="A779" s="384"/>
      <c r="B779" s="384"/>
      <c r="C779" s="384"/>
      <c r="D779" s="384"/>
      <c r="E779" s="384"/>
      <c r="F779" s="384"/>
      <c r="G779" s="475"/>
      <c r="H779" s="384"/>
      <c r="I779" s="384"/>
      <c r="J779" s="384"/>
      <c r="K779" s="384"/>
      <c r="L779" s="384"/>
      <c r="M779" s="384"/>
      <c r="N779" s="384"/>
      <c r="O779" s="384"/>
      <c r="P779" s="384"/>
      <c r="Q779" s="384"/>
      <c r="R779" s="384"/>
      <c r="S779" s="384"/>
      <c r="T779" s="384"/>
      <c r="U779" s="384"/>
      <c r="V779" s="384"/>
      <c r="W779" s="384"/>
      <c r="X779" s="384"/>
      <c r="Y779" s="384"/>
      <c r="Z779" s="384"/>
      <c r="AA779" s="384"/>
    </row>
    <row r="780">
      <c r="A780" s="384"/>
      <c r="B780" s="384"/>
      <c r="C780" s="384"/>
      <c r="D780" s="384"/>
      <c r="E780" s="384"/>
      <c r="F780" s="384"/>
      <c r="G780" s="475"/>
      <c r="H780" s="384"/>
      <c r="I780" s="384"/>
      <c r="J780" s="384"/>
      <c r="K780" s="384"/>
      <c r="L780" s="384"/>
      <c r="M780" s="384"/>
      <c r="N780" s="384"/>
      <c r="O780" s="384"/>
      <c r="P780" s="384"/>
      <c r="Q780" s="384"/>
      <c r="R780" s="384"/>
      <c r="S780" s="384"/>
      <c r="T780" s="384"/>
      <c r="U780" s="384"/>
      <c r="V780" s="384"/>
      <c r="W780" s="384"/>
      <c r="X780" s="384"/>
      <c r="Y780" s="384"/>
      <c r="Z780" s="384"/>
      <c r="AA780" s="384"/>
    </row>
    <row r="781">
      <c r="A781" s="384"/>
      <c r="B781" s="384"/>
      <c r="C781" s="384"/>
      <c r="D781" s="384"/>
      <c r="E781" s="384"/>
      <c r="F781" s="384"/>
      <c r="G781" s="475"/>
      <c r="H781" s="384"/>
      <c r="I781" s="384"/>
      <c r="J781" s="384"/>
      <c r="K781" s="384"/>
      <c r="L781" s="384"/>
      <c r="M781" s="384"/>
      <c r="N781" s="384"/>
      <c r="O781" s="384"/>
      <c r="P781" s="384"/>
      <c r="Q781" s="384"/>
      <c r="R781" s="384"/>
      <c r="S781" s="384"/>
      <c r="T781" s="384"/>
      <c r="U781" s="384"/>
      <c r="V781" s="384"/>
      <c r="W781" s="384"/>
      <c r="X781" s="384"/>
      <c r="Y781" s="384"/>
      <c r="Z781" s="384"/>
      <c r="AA781" s="384"/>
    </row>
    <row r="782">
      <c r="A782" s="384"/>
      <c r="B782" s="384"/>
      <c r="C782" s="384"/>
      <c r="D782" s="384"/>
      <c r="E782" s="384"/>
      <c r="F782" s="384"/>
      <c r="G782" s="475"/>
      <c r="H782" s="384"/>
      <c r="I782" s="384"/>
      <c r="J782" s="384"/>
      <c r="K782" s="384"/>
      <c r="L782" s="384"/>
      <c r="M782" s="384"/>
      <c r="N782" s="384"/>
      <c r="O782" s="384"/>
      <c r="P782" s="384"/>
      <c r="Q782" s="384"/>
      <c r="R782" s="384"/>
      <c r="S782" s="384"/>
      <c r="T782" s="384"/>
      <c r="U782" s="384"/>
      <c r="V782" s="384"/>
      <c r="W782" s="384"/>
      <c r="X782" s="384"/>
      <c r="Y782" s="384"/>
      <c r="Z782" s="384"/>
      <c r="AA782" s="384"/>
    </row>
    <row r="783">
      <c r="A783" s="384"/>
      <c r="B783" s="384"/>
      <c r="C783" s="384"/>
      <c r="D783" s="384"/>
      <c r="E783" s="384"/>
      <c r="F783" s="384"/>
      <c r="G783" s="475"/>
      <c r="H783" s="384"/>
      <c r="I783" s="384"/>
      <c r="J783" s="384"/>
      <c r="K783" s="384"/>
      <c r="L783" s="384"/>
      <c r="M783" s="384"/>
      <c r="N783" s="384"/>
      <c r="O783" s="384"/>
      <c r="P783" s="384"/>
      <c r="Q783" s="384"/>
      <c r="R783" s="384"/>
      <c r="S783" s="384"/>
      <c r="T783" s="384"/>
      <c r="U783" s="384"/>
      <c r="V783" s="384"/>
      <c r="W783" s="384"/>
      <c r="X783" s="384"/>
      <c r="Y783" s="384"/>
      <c r="Z783" s="384"/>
      <c r="AA783" s="384"/>
    </row>
    <row r="784">
      <c r="A784" s="384"/>
      <c r="B784" s="384"/>
      <c r="C784" s="384"/>
      <c r="D784" s="384"/>
      <c r="E784" s="384"/>
      <c r="F784" s="384"/>
      <c r="G784" s="475"/>
      <c r="H784" s="384"/>
      <c r="I784" s="384"/>
      <c r="J784" s="384"/>
      <c r="K784" s="384"/>
      <c r="L784" s="384"/>
      <c r="M784" s="384"/>
      <c r="N784" s="384"/>
      <c r="O784" s="384"/>
      <c r="P784" s="384"/>
      <c r="Q784" s="384"/>
      <c r="R784" s="384"/>
      <c r="S784" s="384"/>
      <c r="T784" s="384"/>
      <c r="U784" s="384"/>
      <c r="V784" s="384"/>
      <c r="W784" s="384"/>
      <c r="X784" s="384"/>
      <c r="Y784" s="384"/>
      <c r="Z784" s="384"/>
      <c r="AA784" s="384"/>
    </row>
    <row r="785">
      <c r="A785" s="384"/>
      <c r="B785" s="384"/>
      <c r="C785" s="384"/>
      <c r="D785" s="384"/>
      <c r="E785" s="384"/>
      <c r="F785" s="384"/>
      <c r="G785" s="475"/>
      <c r="H785" s="384"/>
      <c r="I785" s="384"/>
      <c r="J785" s="384"/>
      <c r="K785" s="384"/>
      <c r="L785" s="384"/>
      <c r="M785" s="384"/>
      <c r="N785" s="384"/>
      <c r="O785" s="384"/>
      <c r="P785" s="384"/>
      <c r="Q785" s="384"/>
      <c r="R785" s="384"/>
      <c r="S785" s="384"/>
      <c r="T785" s="384"/>
      <c r="U785" s="384"/>
      <c r="V785" s="384"/>
      <c r="W785" s="384"/>
      <c r="X785" s="384"/>
      <c r="Y785" s="384"/>
      <c r="Z785" s="384"/>
      <c r="AA785" s="384"/>
    </row>
    <row r="786">
      <c r="A786" s="384"/>
      <c r="B786" s="384"/>
      <c r="C786" s="384"/>
      <c r="D786" s="384"/>
      <c r="E786" s="384"/>
      <c r="F786" s="384"/>
      <c r="G786" s="475"/>
      <c r="H786" s="384"/>
      <c r="I786" s="384"/>
      <c r="J786" s="384"/>
      <c r="K786" s="384"/>
      <c r="L786" s="384"/>
      <c r="M786" s="384"/>
      <c r="N786" s="384"/>
      <c r="O786" s="384"/>
      <c r="P786" s="384"/>
      <c r="Q786" s="384"/>
      <c r="R786" s="384"/>
      <c r="S786" s="384"/>
      <c r="T786" s="384"/>
      <c r="U786" s="384"/>
      <c r="V786" s="384"/>
      <c r="W786" s="384"/>
      <c r="X786" s="384"/>
      <c r="Y786" s="384"/>
      <c r="Z786" s="384"/>
      <c r="AA786" s="384"/>
    </row>
    <row r="787">
      <c r="A787" s="384"/>
      <c r="B787" s="384"/>
      <c r="C787" s="384"/>
      <c r="D787" s="384"/>
      <c r="E787" s="384"/>
      <c r="F787" s="384"/>
      <c r="G787" s="475"/>
      <c r="H787" s="384"/>
      <c r="I787" s="384"/>
      <c r="J787" s="384"/>
      <c r="K787" s="384"/>
      <c r="L787" s="384"/>
      <c r="M787" s="384"/>
      <c r="N787" s="384"/>
      <c r="O787" s="384"/>
      <c r="P787" s="384"/>
      <c r="Q787" s="384"/>
      <c r="R787" s="384"/>
      <c r="S787" s="384"/>
      <c r="T787" s="384"/>
      <c r="U787" s="384"/>
      <c r="V787" s="384"/>
      <c r="W787" s="384"/>
      <c r="X787" s="384"/>
      <c r="Y787" s="384"/>
      <c r="Z787" s="384"/>
      <c r="AA787" s="384"/>
    </row>
    <row r="788">
      <c r="A788" s="384"/>
      <c r="B788" s="384"/>
      <c r="C788" s="384"/>
      <c r="D788" s="384"/>
      <c r="E788" s="384"/>
      <c r="F788" s="384"/>
      <c r="G788" s="475"/>
      <c r="H788" s="384"/>
      <c r="I788" s="384"/>
      <c r="J788" s="384"/>
      <c r="K788" s="384"/>
      <c r="L788" s="384"/>
      <c r="M788" s="384"/>
      <c r="N788" s="384"/>
      <c r="O788" s="384"/>
      <c r="P788" s="384"/>
      <c r="Q788" s="384"/>
      <c r="R788" s="384"/>
      <c r="S788" s="384"/>
      <c r="T788" s="384"/>
      <c r="U788" s="384"/>
      <c r="V788" s="384"/>
      <c r="W788" s="384"/>
      <c r="X788" s="384"/>
      <c r="Y788" s="384"/>
      <c r="Z788" s="384"/>
      <c r="AA788" s="384"/>
    </row>
    <row r="789">
      <c r="A789" s="384"/>
      <c r="B789" s="384"/>
      <c r="C789" s="384"/>
      <c r="D789" s="384"/>
      <c r="E789" s="384"/>
      <c r="F789" s="384"/>
      <c r="G789" s="475"/>
      <c r="H789" s="384"/>
      <c r="I789" s="384"/>
      <c r="J789" s="384"/>
      <c r="K789" s="384"/>
      <c r="L789" s="384"/>
      <c r="M789" s="384"/>
      <c r="N789" s="384"/>
      <c r="O789" s="384"/>
      <c r="P789" s="384"/>
      <c r="Q789" s="384"/>
      <c r="R789" s="384"/>
      <c r="S789" s="384"/>
      <c r="T789" s="384"/>
      <c r="U789" s="384"/>
      <c r="V789" s="384"/>
      <c r="W789" s="384"/>
      <c r="X789" s="384"/>
      <c r="Y789" s="384"/>
      <c r="Z789" s="384"/>
      <c r="AA789" s="384"/>
    </row>
    <row r="790">
      <c r="A790" s="384"/>
      <c r="B790" s="384"/>
      <c r="C790" s="384"/>
      <c r="D790" s="384"/>
      <c r="E790" s="384"/>
      <c r="F790" s="384"/>
      <c r="G790" s="475"/>
      <c r="H790" s="384"/>
      <c r="I790" s="384"/>
      <c r="J790" s="384"/>
      <c r="K790" s="384"/>
      <c r="L790" s="384"/>
      <c r="M790" s="384"/>
      <c r="N790" s="384"/>
      <c r="O790" s="384"/>
      <c r="P790" s="384"/>
      <c r="Q790" s="384"/>
      <c r="R790" s="384"/>
      <c r="S790" s="384"/>
      <c r="T790" s="384"/>
      <c r="U790" s="384"/>
      <c r="V790" s="384"/>
      <c r="W790" s="384"/>
      <c r="X790" s="384"/>
      <c r="Y790" s="384"/>
      <c r="Z790" s="384"/>
      <c r="AA790" s="384"/>
    </row>
    <row r="791">
      <c r="A791" s="384"/>
      <c r="B791" s="384"/>
      <c r="C791" s="384"/>
      <c r="D791" s="384"/>
      <c r="E791" s="384"/>
      <c r="F791" s="384"/>
      <c r="G791" s="475"/>
      <c r="H791" s="384"/>
      <c r="I791" s="384"/>
      <c r="J791" s="384"/>
      <c r="K791" s="384"/>
      <c r="L791" s="384"/>
      <c r="M791" s="384"/>
      <c r="N791" s="384"/>
      <c r="O791" s="384"/>
      <c r="P791" s="384"/>
      <c r="Q791" s="384"/>
      <c r="R791" s="384"/>
      <c r="S791" s="384"/>
      <c r="T791" s="384"/>
      <c r="U791" s="384"/>
      <c r="V791" s="384"/>
      <c r="W791" s="384"/>
      <c r="X791" s="384"/>
      <c r="Y791" s="384"/>
      <c r="Z791" s="384"/>
      <c r="AA791" s="384"/>
    </row>
    <row r="792">
      <c r="A792" s="384"/>
      <c r="B792" s="384"/>
      <c r="C792" s="384"/>
      <c r="D792" s="384"/>
      <c r="E792" s="384"/>
      <c r="F792" s="384"/>
      <c r="G792" s="475"/>
      <c r="H792" s="384"/>
      <c r="I792" s="384"/>
      <c r="J792" s="384"/>
      <c r="K792" s="384"/>
      <c r="L792" s="384"/>
      <c r="M792" s="384"/>
      <c r="N792" s="384"/>
      <c r="O792" s="384"/>
      <c r="P792" s="384"/>
      <c r="Q792" s="384"/>
      <c r="R792" s="384"/>
      <c r="S792" s="384"/>
      <c r="T792" s="384"/>
      <c r="U792" s="384"/>
      <c r="V792" s="384"/>
      <c r="W792" s="384"/>
      <c r="X792" s="384"/>
      <c r="Y792" s="384"/>
      <c r="Z792" s="384"/>
      <c r="AA792" s="384"/>
    </row>
    <row r="793">
      <c r="A793" s="384"/>
      <c r="B793" s="384"/>
      <c r="C793" s="384"/>
      <c r="D793" s="384"/>
      <c r="E793" s="384"/>
      <c r="F793" s="384"/>
      <c r="G793" s="475"/>
      <c r="H793" s="384"/>
      <c r="I793" s="384"/>
      <c r="J793" s="384"/>
      <c r="K793" s="384"/>
      <c r="L793" s="384"/>
      <c r="M793" s="384"/>
      <c r="N793" s="384"/>
      <c r="O793" s="384"/>
      <c r="P793" s="384"/>
      <c r="Q793" s="384"/>
      <c r="R793" s="384"/>
      <c r="S793" s="384"/>
      <c r="T793" s="384"/>
      <c r="U793" s="384"/>
      <c r="V793" s="384"/>
      <c r="W793" s="384"/>
      <c r="X793" s="384"/>
      <c r="Y793" s="384"/>
      <c r="Z793" s="384"/>
      <c r="AA793" s="384"/>
    </row>
    <row r="794">
      <c r="A794" s="384"/>
      <c r="B794" s="384"/>
      <c r="C794" s="384"/>
      <c r="D794" s="384"/>
      <c r="E794" s="384"/>
      <c r="F794" s="384"/>
      <c r="G794" s="475"/>
      <c r="H794" s="384"/>
      <c r="I794" s="384"/>
      <c r="J794" s="384"/>
      <c r="K794" s="384"/>
      <c r="L794" s="384"/>
      <c r="M794" s="384"/>
      <c r="N794" s="384"/>
      <c r="O794" s="384"/>
      <c r="P794" s="384"/>
      <c r="Q794" s="384"/>
      <c r="R794" s="384"/>
      <c r="S794" s="384"/>
      <c r="T794" s="384"/>
      <c r="U794" s="384"/>
      <c r="V794" s="384"/>
      <c r="W794" s="384"/>
      <c r="X794" s="384"/>
      <c r="Y794" s="384"/>
      <c r="Z794" s="384"/>
      <c r="AA794" s="384"/>
    </row>
    <row r="795">
      <c r="A795" s="384"/>
      <c r="B795" s="384"/>
      <c r="C795" s="384"/>
      <c r="D795" s="384"/>
      <c r="E795" s="384"/>
      <c r="F795" s="384"/>
      <c r="G795" s="475"/>
      <c r="H795" s="384"/>
      <c r="I795" s="384"/>
      <c r="J795" s="384"/>
      <c r="K795" s="384"/>
      <c r="L795" s="384"/>
      <c r="M795" s="384"/>
      <c r="N795" s="384"/>
      <c r="O795" s="384"/>
      <c r="P795" s="384"/>
      <c r="Q795" s="384"/>
      <c r="R795" s="384"/>
      <c r="S795" s="384"/>
      <c r="T795" s="384"/>
      <c r="U795" s="384"/>
      <c r="V795" s="384"/>
      <c r="W795" s="384"/>
      <c r="X795" s="384"/>
      <c r="Y795" s="384"/>
      <c r="Z795" s="384"/>
      <c r="AA795" s="384"/>
    </row>
    <row r="796">
      <c r="A796" s="384"/>
      <c r="B796" s="384"/>
      <c r="C796" s="384"/>
      <c r="D796" s="384"/>
      <c r="E796" s="384"/>
      <c r="F796" s="384"/>
      <c r="G796" s="475"/>
      <c r="H796" s="384"/>
      <c r="I796" s="384"/>
      <c r="J796" s="384"/>
      <c r="K796" s="384"/>
      <c r="L796" s="384"/>
      <c r="M796" s="384"/>
      <c r="N796" s="384"/>
      <c r="O796" s="384"/>
      <c r="P796" s="384"/>
      <c r="Q796" s="384"/>
      <c r="R796" s="384"/>
      <c r="S796" s="384"/>
      <c r="T796" s="384"/>
      <c r="U796" s="384"/>
      <c r="V796" s="384"/>
      <c r="W796" s="384"/>
      <c r="X796" s="384"/>
      <c r="Y796" s="384"/>
      <c r="Z796" s="384"/>
      <c r="AA796" s="384"/>
    </row>
    <row r="797">
      <c r="A797" s="384"/>
      <c r="B797" s="384"/>
      <c r="C797" s="384"/>
      <c r="D797" s="384"/>
      <c r="E797" s="384"/>
      <c r="F797" s="384"/>
      <c r="G797" s="475"/>
      <c r="H797" s="384"/>
      <c r="I797" s="384"/>
      <c r="J797" s="384"/>
      <c r="K797" s="384"/>
      <c r="L797" s="384"/>
      <c r="M797" s="384"/>
      <c r="N797" s="384"/>
      <c r="O797" s="384"/>
      <c r="P797" s="384"/>
      <c r="Q797" s="384"/>
      <c r="R797" s="384"/>
      <c r="S797" s="384"/>
      <c r="T797" s="384"/>
      <c r="U797" s="384"/>
      <c r="V797" s="384"/>
      <c r="W797" s="384"/>
      <c r="X797" s="384"/>
      <c r="Y797" s="384"/>
      <c r="Z797" s="384"/>
      <c r="AA797" s="384"/>
    </row>
    <row r="798">
      <c r="A798" s="384"/>
      <c r="B798" s="384"/>
      <c r="C798" s="384"/>
      <c r="D798" s="384"/>
      <c r="E798" s="384"/>
      <c r="F798" s="384"/>
      <c r="G798" s="475"/>
      <c r="H798" s="384"/>
      <c r="I798" s="384"/>
      <c r="J798" s="384"/>
      <c r="K798" s="384"/>
      <c r="L798" s="384"/>
      <c r="M798" s="384"/>
      <c r="N798" s="384"/>
      <c r="O798" s="384"/>
      <c r="P798" s="384"/>
      <c r="Q798" s="384"/>
      <c r="R798" s="384"/>
      <c r="S798" s="384"/>
      <c r="T798" s="384"/>
      <c r="U798" s="384"/>
      <c r="V798" s="384"/>
      <c r="W798" s="384"/>
      <c r="X798" s="384"/>
      <c r="Y798" s="384"/>
      <c r="Z798" s="384"/>
      <c r="AA798" s="384"/>
    </row>
    <row r="799">
      <c r="A799" s="384"/>
      <c r="B799" s="384"/>
      <c r="C799" s="384"/>
      <c r="D799" s="384"/>
      <c r="E799" s="384"/>
      <c r="F799" s="384"/>
      <c r="G799" s="475"/>
      <c r="H799" s="384"/>
      <c r="I799" s="384"/>
      <c r="J799" s="384"/>
      <c r="K799" s="384"/>
      <c r="L799" s="384"/>
      <c r="M799" s="384"/>
      <c r="N799" s="384"/>
      <c r="O799" s="384"/>
      <c r="P799" s="384"/>
      <c r="Q799" s="384"/>
      <c r="R799" s="384"/>
      <c r="S799" s="384"/>
      <c r="T799" s="384"/>
      <c r="U799" s="384"/>
      <c r="V799" s="384"/>
      <c r="W799" s="384"/>
      <c r="X799" s="384"/>
      <c r="Y799" s="384"/>
      <c r="Z799" s="384"/>
      <c r="AA799" s="384"/>
    </row>
    <row r="800">
      <c r="A800" s="384"/>
      <c r="B800" s="384"/>
      <c r="C800" s="384"/>
      <c r="D800" s="384"/>
      <c r="E800" s="384"/>
      <c r="F800" s="384"/>
      <c r="G800" s="475"/>
      <c r="H800" s="384"/>
      <c r="I800" s="384"/>
      <c r="J800" s="384"/>
      <c r="K800" s="384"/>
      <c r="L800" s="384"/>
      <c r="M800" s="384"/>
      <c r="N800" s="384"/>
      <c r="O800" s="384"/>
      <c r="P800" s="384"/>
      <c r="Q800" s="384"/>
      <c r="R800" s="384"/>
      <c r="S800" s="384"/>
      <c r="T800" s="384"/>
      <c r="U800" s="384"/>
      <c r="V800" s="384"/>
      <c r="W800" s="384"/>
      <c r="X800" s="384"/>
      <c r="Y800" s="384"/>
      <c r="Z800" s="384"/>
      <c r="AA800" s="384"/>
    </row>
    <row r="801">
      <c r="A801" s="384"/>
      <c r="B801" s="384"/>
      <c r="C801" s="384"/>
      <c r="D801" s="384"/>
      <c r="E801" s="384"/>
      <c r="F801" s="384"/>
      <c r="G801" s="475"/>
      <c r="H801" s="384"/>
      <c r="I801" s="384"/>
      <c r="J801" s="384"/>
      <c r="K801" s="384"/>
      <c r="L801" s="384"/>
      <c r="M801" s="384"/>
      <c r="N801" s="384"/>
      <c r="O801" s="384"/>
      <c r="P801" s="384"/>
      <c r="Q801" s="384"/>
      <c r="R801" s="384"/>
      <c r="S801" s="384"/>
      <c r="T801" s="384"/>
      <c r="U801" s="384"/>
      <c r="V801" s="384"/>
      <c r="W801" s="384"/>
      <c r="X801" s="384"/>
      <c r="Y801" s="384"/>
      <c r="Z801" s="384"/>
      <c r="AA801" s="384"/>
    </row>
    <row r="802">
      <c r="A802" s="384"/>
      <c r="B802" s="384"/>
      <c r="C802" s="384"/>
      <c r="D802" s="384"/>
      <c r="E802" s="384"/>
      <c r="F802" s="384"/>
      <c r="G802" s="475"/>
      <c r="H802" s="384"/>
      <c r="I802" s="384"/>
      <c r="J802" s="384"/>
      <c r="K802" s="384"/>
      <c r="L802" s="384"/>
      <c r="M802" s="384"/>
      <c r="N802" s="384"/>
      <c r="O802" s="384"/>
      <c r="P802" s="384"/>
      <c r="Q802" s="384"/>
      <c r="R802" s="384"/>
      <c r="S802" s="384"/>
      <c r="T802" s="384"/>
      <c r="U802" s="384"/>
      <c r="V802" s="384"/>
      <c r="W802" s="384"/>
      <c r="X802" s="384"/>
      <c r="Y802" s="384"/>
      <c r="Z802" s="384"/>
      <c r="AA802" s="384"/>
    </row>
    <row r="803">
      <c r="A803" s="384"/>
      <c r="B803" s="384"/>
      <c r="C803" s="384"/>
      <c r="D803" s="384"/>
      <c r="E803" s="384"/>
      <c r="F803" s="384"/>
      <c r="G803" s="475"/>
      <c r="H803" s="384"/>
      <c r="I803" s="384"/>
      <c r="J803" s="384"/>
      <c r="K803" s="384"/>
      <c r="L803" s="384"/>
      <c r="M803" s="384"/>
      <c r="N803" s="384"/>
      <c r="O803" s="384"/>
      <c r="P803" s="384"/>
      <c r="Q803" s="384"/>
      <c r="R803" s="384"/>
      <c r="S803" s="384"/>
      <c r="T803" s="384"/>
      <c r="U803" s="384"/>
      <c r="V803" s="384"/>
      <c r="W803" s="384"/>
      <c r="X803" s="384"/>
      <c r="Y803" s="384"/>
      <c r="Z803" s="384"/>
      <c r="AA803" s="384"/>
    </row>
    <row r="804">
      <c r="A804" s="384"/>
      <c r="B804" s="384"/>
      <c r="C804" s="384"/>
      <c r="D804" s="384"/>
      <c r="E804" s="384"/>
      <c r="F804" s="384"/>
      <c r="G804" s="475"/>
      <c r="H804" s="384"/>
      <c r="I804" s="384"/>
      <c r="J804" s="384"/>
      <c r="K804" s="384"/>
      <c r="L804" s="384"/>
      <c r="M804" s="384"/>
      <c r="N804" s="384"/>
      <c r="O804" s="384"/>
      <c r="P804" s="384"/>
      <c r="Q804" s="384"/>
      <c r="R804" s="384"/>
      <c r="S804" s="384"/>
      <c r="T804" s="384"/>
      <c r="U804" s="384"/>
      <c r="V804" s="384"/>
      <c r="W804" s="384"/>
      <c r="X804" s="384"/>
      <c r="Y804" s="384"/>
      <c r="Z804" s="384"/>
      <c r="AA804" s="384"/>
    </row>
    <row r="805">
      <c r="A805" s="384"/>
      <c r="B805" s="384"/>
      <c r="C805" s="384"/>
      <c r="D805" s="384"/>
      <c r="E805" s="384"/>
      <c r="F805" s="384"/>
      <c r="G805" s="475"/>
      <c r="H805" s="384"/>
      <c r="I805" s="384"/>
      <c r="J805" s="384"/>
      <c r="K805" s="384"/>
      <c r="L805" s="384"/>
      <c r="M805" s="384"/>
      <c r="N805" s="384"/>
      <c r="O805" s="384"/>
      <c r="P805" s="384"/>
      <c r="Q805" s="384"/>
      <c r="R805" s="384"/>
      <c r="S805" s="384"/>
      <c r="T805" s="384"/>
      <c r="U805" s="384"/>
      <c r="V805" s="384"/>
      <c r="W805" s="384"/>
      <c r="X805" s="384"/>
      <c r="Y805" s="384"/>
      <c r="Z805" s="384"/>
      <c r="AA805" s="384"/>
    </row>
    <row r="806">
      <c r="A806" s="384"/>
      <c r="B806" s="384"/>
      <c r="C806" s="384"/>
      <c r="D806" s="384"/>
      <c r="E806" s="384"/>
      <c r="F806" s="384"/>
      <c r="G806" s="475"/>
      <c r="H806" s="384"/>
      <c r="I806" s="384"/>
      <c r="J806" s="384"/>
      <c r="K806" s="384"/>
      <c r="L806" s="384"/>
      <c r="M806" s="384"/>
      <c r="N806" s="384"/>
      <c r="O806" s="384"/>
      <c r="P806" s="384"/>
      <c r="Q806" s="384"/>
      <c r="R806" s="384"/>
      <c r="S806" s="384"/>
      <c r="T806" s="384"/>
      <c r="U806" s="384"/>
      <c r="V806" s="384"/>
      <c r="W806" s="384"/>
      <c r="X806" s="384"/>
      <c r="Y806" s="384"/>
      <c r="Z806" s="384"/>
      <c r="AA806" s="384"/>
    </row>
    <row r="807">
      <c r="A807" s="384"/>
      <c r="B807" s="384"/>
      <c r="C807" s="384"/>
      <c r="D807" s="384"/>
      <c r="E807" s="384"/>
      <c r="F807" s="384"/>
      <c r="G807" s="475"/>
      <c r="H807" s="384"/>
      <c r="I807" s="384"/>
      <c r="J807" s="384"/>
      <c r="K807" s="384"/>
      <c r="L807" s="384"/>
      <c r="M807" s="384"/>
      <c r="N807" s="384"/>
      <c r="O807" s="384"/>
      <c r="P807" s="384"/>
      <c r="Q807" s="384"/>
      <c r="R807" s="384"/>
      <c r="S807" s="384"/>
      <c r="T807" s="384"/>
      <c r="U807" s="384"/>
      <c r="V807" s="384"/>
      <c r="W807" s="384"/>
      <c r="X807" s="384"/>
      <c r="Y807" s="384"/>
      <c r="Z807" s="384"/>
      <c r="AA807" s="384"/>
    </row>
    <row r="808">
      <c r="A808" s="384"/>
      <c r="B808" s="384"/>
      <c r="C808" s="384"/>
      <c r="D808" s="384"/>
      <c r="E808" s="384"/>
      <c r="F808" s="384"/>
      <c r="G808" s="475"/>
      <c r="H808" s="384"/>
      <c r="I808" s="384"/>
      <c r="J808" s="384"/>
      <c r="K808" s="384"/>
      <c r="L808" s="384"/>
      <c r="M808" s="384"/>
      <c r="N808" s="384"/>
      <c r="O808" s="384"/>
      <c r="P808" s="384"/>
      <c r="Q808" s="384"/>
      <c r="R808" s="384"/>
      <c r="S808" s="384"/>
      <c r="T808" s="384"/>
      <c r="U808" s="384"/>
      <c r="V808" s="384"/>
      <c r="W808" s="384"/>
      <c r="X808" s="384"/>
      <c r="Y808" s="384"/>
      <c r="Z808" s="384"/>
      <c r="AA808" s="384"/>
    </row>
    <row r="809">
      <c r="A809" s="384"/>
      <c r="B809" s="384"/>
      <c r="C809" s="384"/>
      <c r="D809" s="384"/>
      <c r="E809" s="384"/>
      <c r="F809" s="384"/>
      <c r="G809" s="475"/>
      <c r="H809" s="384"/>
      <c r="I809" s="384"/>
      <c r="J809" s="384"/>
      <c r="K809" s="384"/>
      <c r="L809" s="384"/>
      <c r="M809" s="384"/>
      <c r="N809" s="384"/>
      <c r="O809" s="384"/>
      <c r="P809" s="384"/>
      <c r="Q809" s="384"/>
      <c r="R809" s="384"/>
      <c r="S809" s="384"/>
      <c r="T809" s="384"/>
      <c r="U809" s="384"/>
      <c r="V809" s="384"/>
      <c r="W809" s="384"/>
      <c r="X809" s="384"/>
      <c r="Y809" s="384"/>
      <c r="Z809" s="384"/>
      <c r="AA809" s="384"/>
    </row>
    <row r="810">
      <c r="A810" s="384"/>
      <c r="B810" s="384"/>
      <c r="C810" s="384"/>
      <c r="D810" s="384"/>
      <c r="E810" s="384"/>
      <c r="F810" s="384"/>
      <c r="G810" s="475"/>
      <c r="H810" s="384"/>
      <c r="I810" s="384"/>
      <c r="J810" s="384"/>
      <c r="K810" s="384"/>
      <c r="L810" s="384"/>
      <c r="M810" s="384"/>
      <c r="N810" s="384"/>
      <c r="O810" s="384"/>
      <c r="P810" s="384"/>
      <c r="Q810" s="384"/>
      <c r="R810" s="384"/>
      <c r="S810" s="384"/>
      <c r="T810" s="384"/>
      <c r="U810" s="384"/>
      <c r="V810" s="384"/>
      <c r="W810" s="384"/>
      <c r="X810" s="384"/>
      <c r="Y810" s="384"/>
      <c r="Z810" s="384"/>
      <c r="AA810" s="384"/>
    </row>
    <row r="811">
      <c r="A811" s="384"/>
      <c r="B811" s="384"/>
      <c r="C811" s="384"/>
      <c r="D811" s="384"/>
      <c r="E811" s="384"/>
      <c r="F811" s="384"/>
      <c r="G811" s="475"/>
      <c r="H811" s="384"/>
      <c r="I811" s="384"/>
      <c r="J811" s="384"/>
      <c r="K811" s="384"/>
      <c r="L811" s="384"/>
      <c r="M811" s="384"/>
      <c r="N811" s="384"/>
      <c r="O811" s="384"/>
      <c r="P811" s="384"/>
      <c r="Q811" s="384"/>
      <c r="R811" s="384"/>
      <c r="S811" s="384"/>
      <c r="T811" s="384"/>
      <c r="U811" s="384"/>
      <c r="V811" s="384"/>
      <c r="W811" s="384"/>
      <c r="X811" s="384"/>
      <c r="Y811" s="384"/>
      <c r="Z811" s="384"/>
      <c r="AA811" s="384"/>
    </row>
    <row r="812">
      <c r="A812" s="384"/>
      <c r="B812" s="384"/>
      <c r="C812" s="384"/>
      <c r="D812" s="384"/>
      <c r="E812" s="384"/>
      <c r="F812" s="384"/>
      <c r="G812" s="475"/>
      <c r="H812" s="384"/>
      <c r="I812" s="384"/>
      <c r="J812" s="384"/>
      <c r="K812" s="384"/>
      <c r="L812" s="384"/>
      <c r="M812" s="384"/>
      <c r="N812" s="384"/>
      <c r="O812" s="384"/>
      <c r="P812" s="384"/>
      <c r="Q812" s="384"/>
      <c r="R812" s="384"/>
      <c r="S812" s="384"/>
      <c r="T812" s="384"/>
      <c r="U812" s="384"/>
      <c r="V812" s="384"/>
      <c r="W812" s="384"/>
      <c r="X812" s="384"/>
      <c r="Y812" s="384"/>
      <c r="Z812" s="384"/>
      <c r="AA812" s="384"/>
    </row>
    <row r="813">
      <c r="A813" s="384"/>
      <c r="B813" s="384"/>
      <c r="C813" s="384"/>
      <c r="D813" s="384"/>
      <c r="E813" s="384"/>
      <c r="F813" s="384"/>
      <c r="G813" s="475"/>
      <c r="H813" s="384"/>
      <c r="I813" s="384"/>
      <c r="J813" s="384"/>
      <c r="K813" s="384"/>
      <c r="L813" s="384"/>
      <c r="M813" s="384"/>
      <c r="N813" s="384"/>
      <c r="O813" s="384"/>
      <c r="P813" s="384"/>
      <c r="Q813" s="384"/>
      <c r="R813" s="384"/>
      <c r="S813" s="384"/>
      <c r="T813" s="384"/>
      <c r="U813" s="384"/>
      <c r="V813" s="384"/>
      <c r="W813" s="384"/>
      <c r="X813" s="384"/>
      <c r="Y813" s="384"/>
      <c r="Z813" s="384"/>
      <c r="AA813" s="384"/>
    </row>
    <row r="814">
      <c r="A814" s="384"/>
      <c r="B814" s="384"/>
      <c r="C814" s="384"/>
      <c r="D814" s="384"/>
      <c r="E814" s="384"/>
      <c r="F814" s="384"/>
      <c r="G814" s="475"/>
      <c r="H814" s="384"/>
      <c r="I814" s="384"/>
      <c r="J814" s="384"/>
      <c r="K814" s="384"/>
      <c r="L814" s="384"/>
      <c r="M814" s="384"/>
      <c r="N814" s="384"/>
      <c r="O814" s="384"/>
      <c r="P814" s="384"/>
      <c r="Q814" s="384"/>
      <c r="R814" s="384"/>
      <c r="S814" s="384"/>
      <c r="T814" s="384"/>
      <c r="U814" s="384"/>
      <c r="V814" s="384"/>
      <c r="W814" s="384"/>
      <c r="X814" s="384"/>
      <c r="Y814" s="384"/>
      <c r="Z814" s="384"/>
      <c r="AA814" s="384"/>
    </row>
    <row r="815">
      <c r="A815" s="384"/>
      <c r="B815" s="384"/>
      <c r="C815" s="384"/>
      <c r="D815" s="384"/>
      <c r="E815" s="384"/>
      <c r="F815" s="384"/>
      <c r="G815" s="475"/>
      <c r="H815" s="384"/>
      <c r="I815" s="384"/>
      <c r="J815" s="384"/>
      <c r="K815" s="384"/>
      <c r="L815" s="384"/>
      <c r="M815" s="384"/>
      <c r="N815" s="384"/>
      <c r="O815" s="384"/>
      <c r="P815" s="384"/>
      <c r="Q815" s="384"/>
      <c r="R815" s="384"/>
      <c r="S815" s="384"/>
      <c r="T815" s="384"/>
      <c r="U815" s="384"/>
      <c r="V815" s="384"/>
      <c r="W815" s="384"/>
      <c r="X815" s="384"/>
      <c r="Y815" s="384"/>
      <c r="Z815" s="384"/>
      <c r="AA815" s="384"/>
    </row>
    <row r="816">
      <c r="A816" s="384"/>
      <c r="B816" s="384"/>
      <c r="C816" s="384"/>
      <c r="D816" s="384"/>
      <c r="E816" s="384"/>
      <c r="F816" s="384"/>
      <c r="G816" s="475"/>
      <c r="H816" s="384"/>
      <c r="I816" s="384"/>
      <c r="J816" s="384"/>
      <c r="K816" s="384"/>
      <c r="L816" s="384"/>
      <c r="M816" s="384"/>
      <c r="N816" s="384"/>
      <c r="O816" s="384"/>
      <c r="P816" s="384"/>
      <c r="Q816" s="384"/>
      <c r="R816" s="384"/>
      <c r="S816" s="384"/>
      <c r="T816" s="384"/>
      <c r="U816" s="384"/>
      <c r="V816" s="384"/>
      <c r="W816" s="384"/>
      <c r="X816" s="384"/>
      <c r="Y816" s="384"/>
      <c r="Z816" s="384"/>
      <c r="AA816" s="384"/>
    </row>
    <row r="817">
      <c r="A817" s="384"/>
      <c r="B817" s="384"/>
      <c r="C817" s="384"/>
      <c r="D817" s="384"/>
      <c r="E817" s="384"/>
      <c r="F817" s="384"/>
      <c r="G817" s="475"/>
      <c r="H817" s="384"/>
      <c r="I817" s="384"/>
      <c r="J817" s="384"/>
      <c r="K817" s="384"/>
      <c r="L817" s="384"/>
      <c r="M817" s="384"/>
      <c r="N817" s="384"/>
      <c r="O817" s="384"/>
      <c r="P817" s="384"/>
      <c r="Q817" s="384"/>
      <c r="R817" s="384"/>
      <c r="S817" s="384"/>
      <c r="T817" s="384"/>
      <c r="U817" s="384"/>
      <c r="V817" s="384"/>
      <c r="W817" s="384"/>
      <c r="X817" s="384"/>
      <c r="Y817" s="384"/>
      <c r="Z817" s="384"/>
      <c r="AA817" s="384"/>
    </row>
    <row r="818">
      <c r="A818" s="384"/>
      <c r="B818" s="384"/>
      <c r="C818" s="384"/>
      <c r="D818" s="384"/>
      <c r="E818" s="384"/>
      <c r="F818" s="384"/>
      <c r="G818" s="475"/>
      <c r="H818" s="384"/>
      <c r="I818" s="384"/>
      <c r="J818" s="384"/>
      <c r="K818" s="384"/>
      <c r="L818" s="384"/>
      <c r="M818" s="384"/>
      <c r="N818" s="384"/>
      <c r="O818" s="384"/>
      <c r="P818" s="384"/>
      <c r="Q818" s="384"/>
      <c r="R818" s="384"/>
      <c r="S818" s="384"/>
      <c r="T818" s="384"/>
      <c r="U818" s="384"/>
      <c r="V818" s="384"/>
      <c r="W818" s="384"/>
      <c r="X818" s="384"/>
      <c r="Y818" s="384"/>
      <c r="Z818" s="384"/>
      <c r="AA818" s="384"/>
    </row>
    <row r="819">
      <c r="A819" s="384"/>
      <c r="B819" s="384"/>
      <c r="C819" s="384"/>
      <c r="D819" s="384"/>
      <c r="E819" s="384"/>
      <c r="F819" s="384"/>
      <c r="G819" s="475"/>
      <c r="H819" s="384"/>
      <c r="I819" s="384"/>
      <c r="J819" s="384"/>
      <c r="K819" s="384"/>
      <c r="L819" s="384"/>
      <c r="M819" s="384"/>
      <c r="N819" s="384"/>
      <c r="O819" s="384"/>
      <c r="P819" s="384"/>
      <c r="Q819" s="384"/>
      <c r="R819" s="384"/>
      <c r="S819" s="384"/>
      <c r="T819" s="384"/>
      <c r="U819" s="384"/>
      <c r="V819" s="384"/>
      <c r="W819" s="384"/>
      <c r="X819" s="384"/>
      <c r="Y819" s="384"/>
      <c r="Z819" s="384"/>
      <c r="AA819" s="384"/>
    </row>
    <row r="820">
      <c r="A820" s="384"/>
      <c r="B820" s="384"/>
      <c r="C820" s="384"/>
      <c r="D820" s="384"/>
      <c r="E820" s="384"/>
      <c r="F820" s="384"/>
      <c r="G820" s="475"/>
      <c r="H820" s="384"/>
      <c r="I820" s="384"/>
      <c r="J820" s="384"/>
      <c r="K820" s="384"/>
      <c r="L820" s="384"/>
      <c r="M820" s="384"/>
      <c r="N820" s="384"/>
      <c r="O820" s="384"/>
      <c r="P820" s="384"/>
      <c r="Q820" s="384"/>
      <c r="R820" s="384"/>
      <c r="S820" s="384"/>
      <c r="T820" s="384"/>
      <c r="U820" s="384"/>
      <c r="V820" s="384"/>
      <c r="W820" s="384"/>
      <c r="X820" s="384"/>
      <c r="Y820" s="384"/>
      <c r="Z820" s="384"/>
      <c r="AA820" s="384"/>
    </row>
    <row r="821">
      <c r="A821" s="384"/>
      <c r="B821" s="384"/>
      <c r="C821" s="384"/>
      <c r="D821" s="384"/>
      <c r="E821" s="384"/>
      <c r="F821" s="384"/>
      <c r="G821" s="475"/>
      <c r="H821" s="384"/>
      <c r="I821" s="384"/>
      <c r="J821" s="384"/>
      <c r="K821" s="384"/>
      <c r="L821" s="384"/>
      <c r="M821" s="384"/>
      <c r="N821" s="384"/>
      <c r="O821" s="384"/>
      <c r="P821" s="384"/>
      <c r="Q821" s="384"/>
      <c r="R821" s="384"/>
      <c r="S821" s="384"/>
      <c r="T821" s="384"/>
      <c r="U821" s="384"/>
      <c r="V821" s="384"/>
      <c r="W821" s="384"/>
      <c r="X821" s="384"/>
      <c r="Y821" s="384"/>
      <c r="Z821" s="384"/>
      <c r="AA821" s="384"/>
    </row>
    <row r="822">
      <c r="A822" s="384"/>
      <c r="B822" s="384"/>
      <c r="C822" s="384"/>
      <c r="D822" s="384"/>
      <c r="E822" s="384"/>
      <c r="F822" s="384"/>
      <c r="G822" s="475"/>
      <c r="H822" s="384"/>
      <c r="I822" s="384"/>
      <c r="J822" s="384"/>
      <c r="K822" s="384"/>
      <c r="L822" s="384"/>
      <c r="M822" s="384"/>
      <c r="N822" s="384"/>
      <c r="O822" s="384"/>
      <c r="P822" s="384"/>
      <c r="Q822" s="384"/>
      <c r="R822" s="384"/>
      <c r="S822" s="384"/>
      <c r="T822" s="384"/>
      <c r="U822" s="384"/>
      <c r="V822" s="384"/>
      <c r="W822" s="384"/>
      <c r="X822" s="384"/>
      <c r="Y822" s="384"/>
      <c r="Z822" s="384"/>
      <c r="AA822" s="384"/>
    </row>
    <row r="823">
      <c r="A823" s="384"/>
      <c r="B823" s="384"/>
      <c r="C823" s="384"/>
      <c r="D823" s="384"/>
      <c r="E823" s="384"/>
      <c r="F823" s="384"/>
      <c r="G823" s="475"/>
      <c r="H823" s="384"/>
      <c r="I823" s="384"/>
      <c r="J823" s="384"/>
      <c r="K823" s="384"/>
      <c r="L823" s="384"/>
      <c r="M823" s="384"/>
      <c r="N823" s="384"/>
      <c r="O823" s="384"/>
      <c r="P823" s="384"/>
      <c r="Q823" s="384"/>
      <c r="R823" s="384"/>
      <c r="S823" s="384"/>
      <c r="T823" s="384"/>
      <c r="U823" s="384"/>
      <c r="V823" s="384"/>
      <c r="W823" s="384"/>
      <c r="X823" s="384"/>
      <c r="Y823" s="384"/>
      <c r="Z823" s="384"/>
      <c r="AA823" s="384"/>
    </row>
    <row r="824">
      <c r="A824" s="384"/>
      <c r="B824" s="384"/>
      <c r="C824" s="384"/>
      <c r="D824" s="384"/>
      <c r="E824" s="384"/>
      <c r="F824" s="384"/>
      <c r="G824" s="475"/>
      <c r="H824" s="384"/>
      <c r="I824" s="384"/>
      <c r="J824" s="384"/>
      <c r="K824" s="384"/>
      <c r="L824" s="384"/>
      <c r="M824" s="384"/>
      <c r="N824" s="384"/>
      <c r="O824" s="384"/>
      <c r="P824" s="384"/>
      <c r="Q824" s="384"/>
      <c r="R824" s="384"/>
      <c r="S824" s="384"/>
      <c r="T824" s="384"/>
      <c r="U824" s="384"/>
      <c r="V824" s="384"/>
      <c r="W824" s="384"/>
      <c r="X824" s="384"/>
      <c r="Y824" s="384"/>
      <c r="Z824" s="384"/>
      <c r="AA824" s="384"/>
    </row>
    <row r="825">
      <c r="A825" s="384"/>
      <c r="B825" s="384"/>
      <c r="C825" s="384"/>
      <c r="D825" s="384"/>
      <c r="E825" s="384"/>
      <c r="F825" s="384"/>
      <c r="G825" s="475"/>
      <c r="H825" s="384"/>
      <c r="I825" s="384"/>
      <c r="J825" s="384"/>
      <c r="K825" s="384"/>
      <c r="L825" s="384"/>
      <c r="M825" s="384"/>
      <c r="N825" s="384"/>
      <c r="O825" s="384"/>
      <c r="P825" s="384"/>
      <c r="Q825" s="384"/>
      <c r="R825" s="384"/>
      <c r="S825" s="384"/>
      <c r="T825" s="384"/>
      <c r="U825" s="384"/>
      <c r="V825" s="384"/>
      <c r="W825" s="384"/>
      <c r="X825" s="384"/>
      <c r="Y825" s="384"/>
      <c r="Z825" s="384"/>
      <c r="AA825" s="384"/>
    </row>
    <row r="826">
      <c r="A826" s="384"/>
      <c r="B826" s="384"/>
      <c r="C826" s="384"/>
      <c r="D826" s="384"/>
      <c r="E826" s="384"/>
      <c r="F826" s="384"/>
      <c r="G826" s="475"/>
      <c r="H826" s="384"/>
      <c r="I826" s="384"/>
      <c r="J826" s="384"/>
      <c r="K826" s="384"/>
      <c r="L826" s="384"/>
      <c r="M826" s="384"/>
      <c r="N826" s="384"/>
      <c r="O826" s="384"/>
      <c r="P826" s="384"/>
      <c r="Q826" s="384"/>
      <c r="R826" s="384"/>
      <c r="S826" s="384"/>
      <c r="T826" s="384"/>
      <c r="U826" s="384"/>
      <c r="V826" s="384"/>
      <c r="W826" s="384"/>
      <c r="X826" s="384"/>
      <c r="Y826" s="384"/>
      <c r="Z826" s="384"/>
      <c r="AA826" s="384"/>
    </row>
    <row r="827">
      <c r="A827" s="384"/>
      <c r="B827" s="384"/>
      <c r="C827" s="384"/>
      <c r="D827" s="384"/>
      <c r="E827" s="384"/>
      <c r="F827" s="384"/>
      <c r="G827" s="475"/>
      <c r="H827" s="384"/>
      <c r="I827" s="384"/>
      <c r="J827" s="384"/>
      <c r="K827" s="384"/>
      <c r="L827" s="384"/>
      <c r="M827" s="384"/>
      <c r="N827" s="384"/>
      <c r="O827" s="384"/>
      <c r="P827" s="384"/>
      <c r="Q827" s="384"/>
      <c r="R827" s="384"/>
      <c r="S827" s="384"/>
      <c r="T827" s="384"/>
      <c r="U827" s="384"/>
      <c r="V827" s="384"/>
      <c r="W827" s="384"/>
      <c r="X827" s="384"/>
      <c r="Y827" s="384"/>
      <c r="Z827" s="384"/>
      <c r="AA827" s="384"/>
    </row>
    <row r="828">
      <c r="A828" s="384"/>
      <c r="B828" s="384"/>
      <c r="C828" s="384"/>
      <c r="D828" s="384"/>
      <c r="E828" s="384"/>
      <c r="F828" s="384"/>
      <c r="G828" s="475"/>
      <c r="H828" s="384"/>
      <c r="I828" s="384"/>
      <c r="J828" s="384"/>
      <c r="K828" s="384"/>
      <c r="L828" s="384"/>
      <c r="M828" s="384"/>
      <c r="N828" s="384"/>
      <c r="O828" s="384"/>
      <c r="P828" s="384"/>
      <c r="Q828" s="384"/>
      <c r="R828" s="384"/>
      <c r="S828" s="384"/>
      <c r="T828" s="384"/>
      <c r="U828" s="384"/>
      <c r="V828" s="384"/>
      <c r="W828" s="384"/>
      <c r="X828" s="384"/>
      <c r="Y828" s="384"/>
      <c r="Z828" s="384"/>
      <c r="AA828" s="384"/>
    </row>
    <row r="829">
      <c r="A829" s="384"/>
      <c r="B829" s="384"/>
      <c r="C829" s="384"/>
      <c r="D829" s="384"/>
      <c r="E829" s="384"/>
      <c r="F829" s="384"/>
      <c r="G829" s="475"/>
      <c r="H829" s="384"/>
      <c r="I829" s="384"/>
      <c r="J829" s="384"/>
      <c r="K829" s="384"/>
      <c r="L829" s="384"/>
      <c r="M829" s="384"/>
      <c r="N829" s="384"/>
      <c r="O829" s="384"/>
      <c r="P829" s="384"/>
      <c r="Q829" s="384"/>
      <c r="R829" s="384"/>
      <c r="S829" s="384"/>
      <c r="T829" s="384"/>
      <c r="U829" s="384"/>
      <c r="V829" s="384"/>
      <c r="W829" s="384"/>
      <c r="X829" s="384"/>
      <c r="Y829" s="384"/>
      <c r="Z829" s="384"/>
      <c r="AA829" s="384"/>
    </row>
    <row r="830">
      <c r="A830" s="384"/>
      <c r="B830" s="384"/>
      <c r="C830" s="384"/>
      <c r="D830" s="384"/>
      <c r="E830" s="384"/>
      <c r="F830" s="384"/>
      <c r="G830" s="475"/>
      <c r="H830" s="384"/>
      <c r="I830" s="384"/>
      <c r="J830" s="384"/>
      <c r="K830" s="384"/>
      <c r="L830" s="384"/>
      <c r="M830" s="384"/>
      <c r="N830" s="384"/>
      <c r="O830" s="384"/>
      <c r="P830" s="384"/>
      <c r="Q830" s="384"/>
      <c r="R830" s="384"/>
      <c r="S830" s="384"/>
      <c r="T830" s="384"/>
      <c r="U830" s="384"/>
      <c r="V830" s="384"/>
      <c r="W830" s="384"/>
      <c r="X830" s="384"/>
      <c r="Y830" s="384"/>
      <c r="Z830" s="384"/>
      <c r="AA830" s="384"/>
    </row>
    <row r="831">
      <c r="A831" s="384"/>
      <c r="B831" s="384"/>
      <c r="C831" s="384"/>
      <c r="D831" s="384"/>
      <c r="E831" s="384"/>
      <c r="F831" s="384"/>
      <c r="G831" s="475"/>
      <c r="H831" s="384"/>
      <c r="I831" s="384"/>
      <c r="J831" s="384"/>
      <c r="K831" s="384"/>
      <c r="L831" s="384"/>
      <c r="M831" s="384"/>
      <c r="N831" s="384"/>
      <c r="O831" s="384"/>
      <c r="P831" s="384"/>
      <c r="Q831" s="384"/>
      <c r="R831" s="384"/>
      <c r="S831" s="384"/>
      <c r="T831" s="384"/>
      <c r="U831" s="384"/>
      <c r="V831" s="384"/>
      <c r="W831" s="384"/>
      <c r="X831" s="384"/>
      <c r="Y831" s="384"/>
      <c r="Z831" s="384"/>
      <c r="AA831" s="384"/>
    </row>
    <row r="832">
      <c r="A832" s="384"/>
      <c r="B832" s="384"/>
      <c r="C832" s="384"/>
      <c r="D832" s="384"/>
      <c r="E832" s="384"/>
      <c r="F832" s="384"/>
      <c r="G832" s="475"/>
      <c r="H832" s="384"/>
      <c r="I832" s="384"/>
      <c r="J832" s="384"/>
      <c r="K832" s="384"/>
      <c r="L832" s="384"/>
      <c r="M832" s="384"/>
      <c r="N832" s="384"/>
      <c r="O832" s="384"/>
      <c r="P832" s="384"/>
      <c r="Q832" s="384"/>
      <c r="R832" s="384"/>
      <c r="S832" s="384"/>
      <c r="T832" s="384"/>
      <c r="U832" s="384"/>
      <c r="V832" s="384"/>
      <c r="W832" s="384"/>
      <c r="X832" s="384"/>
      <c r="Y832" s="384"/>
      <c r="Z832" s="384"/>
      <c r="AA832" s="384"/>
    </row>
    <row r="833">
      <c r="A833" s="384"/>
      <c r="B833" s="384"/>
      <c r="C833" s="384"/>
      <c r="D833" s="384"/>
      <c r="E833" s="384"/>
      <c r="F833" s="384"/>
      <c r="G833" s="475"/>
      <c r="H833" s="384"/>
      <c r="I833" s="384"/>
      <c r="J833" s="384"/>
      <c r="K833" s="384"/>
      <c r="L833" s="384"/>
      <c r="M833" s="384"/>
      <c r="N833" s="384"/>
      <c r="O833" s="384"/>
      <c r="P833" s="384"/>
      <c r="Q833" s="384"/>
      <c r="R833" s="384"/>
      <c r="S833" s="384"/>
      <c r="T833" s="384"/>
      <c r="U833" s="384"/>
      <c r="V833" s="384"/>
      <c r="W833" s="384"/>
      <c r="X833" s="384"/>
      <c r="Y833" s="384"/>
      <c r="Z833" s="384"/>
      <c r="AA833" s="384"/>
    </row>
    <row r="834">
      <c r="A834" s="384"/>
      <c r="B834" s="384"/>
      <c r="C834" s="384"/>
      <c r="D834" s="384"/>
      <c r="E834" s="384"/>
      <c r="F834" s="384"/>
      <c r="G834" s="475"/>
      <c r="H834" s="384"/>
      <c r="I834" s="384"/>
      <c r="J834" s="384"/>
      <c r="K834" s="384"/>
      <c r="L834" s="384"/>
      <c r="M834" s="384"/>
      <c r="N834" s="384"/>
      <c r="O834" s="384"/>
      <c r="P834" s="384"/>
      <c r="Q834" s="384"/>
      <c r="R834" s="384"/>
      <c r="S834" s="384"/>
      <c r="T834" s="384"/>
      <c r="U834" s="384"/>
      <c r="V834" s="384"/>
      <c r="W834" s="384"/>
      <c r="X834" s="384"/>
      <c r="Y834" s="384"/>
      <c r="Z834" s="384"/>
      <c r="AA834" s="384"/>
    </row>
    <row r="835">
      <c r="A835" s="384"/>
      <c r="B835" s="384"/>
      <c r="C835" s="384"/>
      <c r="D835" s="384"/>
      <c r="E835" s="384"/>
      <c r="F835" s="384"/>
      <c r="G835" s="475"/>
      <c r="H835" s="384"/>
      <c r="I835" s="384"/>
      <c r="J835" s="384"/>
      <c r="K835" s="384"/>
      <c r="L835" s="384"/>
      <c r="M835" s="384"/>
      <c r="N835" s="384"/>
      <c r="O835" s="384"/>
      <c r="P835" s="384"/>
      <c r="Q835" s="384"/>
      <c r="R835" s="384"/>
      <c r="S835" s="384"/>
      <c r="T835" s="384"/>
      <c r="U835" s="384"/>
      <c r="V835" s="384"/>
      <c r="W835" s="384"/>
      <c r="X835" s="384"/>
      <c r="Y835" s="384"/>
      <c r="Z835" s="384"/>
      <c r="AA835" s="384"/>
    </row>
    <row r="836">
      <c r="A836" s="384"/>
      <c r="B836" s="384"/>
      <c r="C836" s="384"/>
      <c r="D836" s="384"/>
      <c r="E836" s="384"/>
      <c r="F836" s="384"/>
      <c r="G836" s="475"/>
      <c r="H836" s="384"/>
      <c r="I836" s="384"/>
      <c r="J836" s="384"/>
      <c r="K836" s="384"/>
      <c r="L836" s="384"/>
      <c r="M836" s="384"/>
      <c r="N836" s="384"/>
      <c r="O836" s="384"/>
      <c r="P836" s="384"/>
      <c r="Q836" s="384"/>
      <c r="R836" s="384"/>
      <c r="S836" s="384"/>
      <c r="T836" s="384"/>
      <c r="U836" s="384"/>
      <c r="V836" s="384"/>
      <c r="W836" s="384"/>
      <c r="X836" s="384"/>
      <c r="Y836" s="384"/>
      <c r="Z836" s="384"/>
      <c r="AA836" s="384"/>
    </row>
    <row r="837">
      <c r="A837" s="384"/>
      <c r="B837" s="384"/>
      <c r="C837" s="384"/>
      <c r="D837" s="384"/>
      <c r="E837" s="384"/>
      <c r="F837" s="384"/>
      <c r="G837" s="475"/>
      <c r="H837" s="384"/>
      <c r="I837" s="384"/>
      <c r="J837" s="384"/>
      <c r="K837" s="384"/>
      <c r="L837" s="384"/>
      <c r="M837" s="384"/>
      <c r="N837" s="384"/>
      <c r="O837" s="384"/>
      <c r="P837" s="384"/>
      <c r="Q837" s="384"/>
      <c r="R837" s="384"/>
      <c r="S837" s="384"/>
      <c r="T837" s="384"/>
      <c r="U837" s="384"/>
      <c r="V837" s="384"/>
      <c r="W837" s="384"/>
      <c r="X837" s="384"/>
      <c r="Y837" s="384"/>
      <c r="Z837" s="384"/>
      <c r="AA837" s="384"/>
    </row>
    <row r="838">
      <c r="A838" s="384"/>
      <c r="B838" s="384"/>
      <c r="C838" s="384"/>
      <c r="D838" s="384"/>
      <c r="E838" s="384"/>
      <c r="F838" s="384"/>
      <c r="G838" s="475"/>
      <c r="H838" s="384"/>
      <c r="I838" s="384"/>
      <c r="J838" s="384"/>
      <c r="K838" s="384"/>
      <c r="L838" s="384"/>
      <c r="M838" s="384"/>
      <c r="N838" s="384"/>
      <c r="O838" s="384"/>
      <c r="P838" s="384"/>
      <c r="Q838" s="384"/>
      <c r="R838" s="384"/>
      <c r="S838" s="384"/>
      <c r="T838" s="384"/>
      <c r="U838" s="384"/>
      <c r="V838" s="384"/>
      <c r="W838" s="384"/>
      <c r="X838" s="384"/>
      <c r="Y838" s="384"/>
      <c r="Z838" s="384"/>
      <c r="AA838" s="384"/>
    </row>
    <row r="839">
      <c r="A839" s="384"/>
      <c r="B839" s="384"/>
      <c r="C839" s="384"/>
      <c r="D839" s="384"/>
      <c r="E839" s="384"/>
      <c r="F839" s="384"/>
      <c r="G839" s="475"/>
      <c r="H839" s="384"/>
      <c r="I839" s="384"/>
      <c r="J839" s="384"/>
      <c r="K839" s="384"/>
      <c r="L839" s="384"/>
      <c r="M839" s="384"/>
      <c r="N839" s="384"/>
      <c r="O839" s="384"/>
      <c r="P839" s="384"/>
      <c r="Q839" s="384"/>
      <c r="R839" s="384"/>
      <c r="S839" s="384"/>
      <c r="T839" s="384"/>
      <c r="U839" s="384"/>
      <c r="V839" s="384"/>
      <c r="W839" s="384"/>
      <c r="X839" s="384"/>
      <c r="Y839" s="384"/>
      <c r="Z839" s="384"/>
      <c r="AA839" s="384"/>
    </row>
    <row r="840">
      <c r="A840" s="384"/>
      <c r="B840" s="384"/>
      <c r="C840" s="384"/>
      <c r="D840" s="384"/>
      <c r="E840" s="384"/>
      <c r="F840" s="384"/>
      <c r="G840" s="475"/>
      <c r="H840" s="384"/>
      <c r="I840" s="384"/>
      <c r="J840" s="384"/>
      <c r="K840" s="384"/>
      <c r="L840" s="384"/>
      <c r="M840" s="384"/>
      <c r="N840" s="384"/>
      <c r="O840" s="384"/>
      <c r="P840" s="384"/>
      <c r="Q840" s="384"/>
      <c r="R840" s="384"/>
      <c r="S840" s="384"/>
      <c r="T840" s="384"/>
      <c r="U840" s="384"/>
      <c r="V840" s="384"/>
      <c r="W840" s="384"/>
      <c r="X840" s="384"/>
      <c r="Y840" s="384"/>
      <c r="Z840" s="384"/>
      <c r="AA840" s="384"/>
    </row>
    <row r="841">
      <c r="A841" s="384"/>
      <c r="B841" s="384"/>
      <c r="C841" s="384"/>
      <c r="D841" s="384"/>
      <c r="E841" s="384"/>
      <c r="F841" s="384"/>
      <c r="G841" s="475"/>
      <c r="H841" s="384"/>
      <c r="I841" s="384"/>
      <c r="J841" s="384"/>
      <c r="K841" s="384"/>
      <c r="L841" s="384"/>
      <c r="M841" s="384"/>
      <c r="N841" s="384"/>
      <c r="O841" s="384"/>
      <c r="P841" s="384"/>
      <c r="Q841" s="384"/>
      <c r="R841" s="384"/>
      <c r="S841" s="384"/>
      <c r="T841" s="384"/>
      <c r="U841" s="384"/>
      <c r="V841" s="384"/>
      <c r="W841" s="384"/>
      <c r="X841" s="384"/>
      <c r="Y841" s="384"/>
      <c r="Z841" s="384"/>
      <c r="AA841" s="384"/>
    </row>
    <row r="842">
      <c r="A842" s="384"/>
      <c r="B842" s="384"/>
      <c r="C842" s="384"/>
      <c r="D842" s="384"/>
      <c r="E842" s="384"/>
      <c r="F842" s="384"/>
      <c r="G842" s="475"/>
      <c r="H842" s="384"/>
      <c r="I842" s="384"/>
      <c r="J842" s="384"/>
      <c r="K842" s="384"/>
      <c r="L842" s="384"/>
      <c r="M842" s="384"/>
      <c r="N842" s="384"/>
      <c r="O842" s="384"/>
      <c r="P842" s="384"/>
      <c r="Q842" s="384"/>
      <c r="R842" s="384"/>
      <c r="S842" s="384"/>
      <c r="T842" s="384"/>
      <c r="U842" s="384"/>
      <c r="V842" s="384"/>
      <c r="W842" s="384"/>
      <c r="X842" s="384"/>
      <c r="Y842" s="384"/>
      <c r="Z842" s="384"/>
      <c r="AA842" s="384"/>
    </row>
    <row r="843">
      <c r="A843" s="384"/>
      <c r="B843" s="384"/>
      <c r="C843" s="384"/>
      <c r="D843" s="384"/>
      <c r="E843" s="384"/>
      <c r="F843" s="384"/>
      <c r="G843" s="475"/>
      <c r="H843" s="384"/>
      <c r="I843" s="384"/>
      <c r="J843" s="384"/>
      <c r="K843" s="384"/>
      <c r="L843" s="384"/>
      <c r="M843" s="384"/>
      <c r="N843" s="384"/>
      <c r="O843" s="384"/>
      <c r="P843" s="384"/>
      <c r="Q843" s="384"/>
      <c r="R843" s="384"/>
      <c r="S843" s="384"/>
      <c r="T843" s="384"/>
      <c r="U843" s="384"/>
      <c r="V843" s="384"/>
      <c r="W843" s="384"/>
      <c r="X843" s="384"/>
      <c r="Y843" s="384"/>
      <c r="Z843" s="384"/>
      <c r="AA843" s="384"/>
    </row>
    <row r="844">
      <c r="A844" s="384"/>
      <c r="B844" s="384"/>
      <c r="C844" s="384"/>
      <c r="D844" s="384"/>
      <c r="E844" s="384"/>
      <c r="F844" s="384"/>
      <c r="G844" s="475"/>
      <c r="H844" s="384"/>
      <c r="I844" s="384"/>
      <c r="J844" s="384"/>
      <c r="K844" s="384"/>
      <c r="L844" s="384"/>
      <c r="M844" s="384"/>
      <c r="N844" s="384"/>
      <c r="O844" s="384"/>
      <c r="P844" s="384"/>
      <c r="Q844" s="384"/>
      <c r="R844" s="384"/>
      <c r="S844" s="384"/>
      <c r="T844" s="384"/>
      <c r="U844" s="384"/>
      <c r="V844" s="384"/>
      <c r="W844" s="384"/>
      <c r="X844" s="384"/>
      <c r="Y844" s="384"/>
      <c r="Z844" s="384"/>
      <c r="AA844" s="384"/>
    </row>
    <row r="845">
      <c r="A845" s="384"/>
      <c r="B845" s="384"/>
      <c r="C845" s="384"/>
      <c r="D845" s="384"/>
      <c r="E845" s="384"/>
      <c r="F845" s="384"/>
      <c r="G845" s="475"/>
      <c r="H845" s="384"/>
      <c r="I845" s="384"/>
      <c r="J845" s="384"/>
      <c r="K845" s="384"/>
      <c r="L845" s="384"/>
      <c r="M845" s="384"/>
      <c r="N845" s="384"/>
      <c r="O845" s="384"/>
      <c r="P845" s="384"/>
      <c r="Q845" s="384"/>
      <c r="R845" s="384"/>
      <c r="S845" s="384"/>
      <c r="T845" s="384"/>
      <c r="U845" s="384"/>
      <c r="V845" s="384"/>
      <c r="W845" s="384"/>
      <c r="X845" s="384"/>
      <c r="Y845" s="384"/>
      <c r="Z845" s="384"/>
      <c r="AA845" s="384"/>
    </row>
    <row r="846">
      <c r="A846" s="384"/>
      <c r="B846" s="384"/>
      <c r="C846" s="384"/>
      <c r="D846" s="384"/>
      <c r="E846" s="384"/>
      <c r="F846" s="384"/>
      <c r="G846" s="475"/>
      <c r="H846" s="384"/>
      <c r="I846" s="384"/>
      <c r="J846" s="384"/>
      <c r="K846" s="384"/>
      <c r="L846" s="384"/>
      <c r="M846" s="384"/>
      <c r="N846" s="384"/>
      <c r="O846" s="384"/>
      <c r="P846" s="384"/>
      <c r="Q846" s="384"/>
      <c r="R846" s="384"/>
      <c r="S846" s="384"/>
      <c r="T846" s="384"/>
      <c r="U846" s="384"/>
      <c r="V846" s="384"/>
      <c r="W846" s="384"/>
      <c r="X846" s="384"/>
      <c r="Y846" s="384"/>
      <c r="Z846" s="384"/>
      <c r="AA846" s="384"/>
    </row>
    <row r="847">
      <c r="A847" s="384"/>
      <c r="B847" s="384"/>
      <c r="C847" s="384"/>
      <c r="D847" s="384"/>
      <c r="E847" s="384"/>
      <c r="F847" s="384"/>
      <c r="G847" s="475"/>
      <c r="H847" s="384"/>
      <c r="I847" s="384"/>
      <c r="J847" s="384"/>
      <c r="K847" s="384"/>
      <c r="L847" s="384"/>
      <c r="M847" s="384"/>
      <c r="N847" s="384"/>
      <c r="O847" s="384"/>
      <c r="P847" s="384"/>
      <c r="Q847" s="384"/>
      <c r="R847" s="384"/>
      <c r="S847" s="384"/>
      <c r="T847" s="384"/>
      <c r="U847" s="384"/>
      <c r="V847" s="384"/>
      <c r="W847" s="384"/>
      <c r="X847" s="384"/>
      <c r="Y847" s="384"/>
      <c r="Z847" s="384"/>
      <c r="AA847" s="384"/>
    </row>
    <row r="848">
      <c r="A848" s="384"/>
      <c r="B848" s="384"/>
      <c r="C848" s="384"/>
      <c r="D848" s="384"/>
      <c r="E848" s="384"/>
      <c r="F848" s="384"/>
      <c r="G848" s="475"/>
      <c r="H848" s="384"/>
      <c r="I848" s="384"/>
      <c r="J848" s="384"/>
      <c r="K848" s="384"/>
      <c r="L848" s="384"/>
      <c r="M848" s="384"/>
      <c r="N848" s="384"/>
      <c r="O848" s="384"/>
      <c r="P848" s="384"/>
      <c r="Q848" s="384"/>
      <c r="R848" s="384"/>
      <c r="S848" s="384"/>
      <c r="T848" s="384"/>
      <c r="U848" s="384"/>
      <c r="V848" s="384"/>
      <c r="W848" s="384"/>
      <c r="X848" s="384"/>
      <c r="Y848" s="384"/>
      <c r="Z848" s="384"/>
      <c r="AA848" s="384"/>
    </row>
    <row r="849">
      <c r="A849" s="384"/>
      <c r="B849" s="384"/>
      <c r="C849" s="384"/>
      <c r="D849" s="384"/>
      <c r="E849" s="384"/>
      <c r="F849" s="384"/>
      <c r="G849" s="475"/>
      <c r="H849" s="384"/>
      <c r="I849" s="384"/>
      <c r="J849" s="384"/>
      <c r="K849" s="384"/>
      <c r="L849" s="384"/>
      <c r="M849" s="384"/>
      <c r="N849" s="384"/>
      <c r="O849" s="384"/>
      <c r="P849" s="384"/>
      <c r="Q849" s="384"/>
      <c r="R849" s="384"/>
      <c r="S849" s="384"/>
      <c r="T849" s="384"/>
      <c r="U849" s="384"/>
      <c r="V849" s="384"/>
      <c r="W849" s="384"/>
      <c r="X849" s="384"/>
      <c r="Y849" s="384"/>
      <c r="Z849" s="384"/>
      <c r="AA849" s="384"/>
    </row>
    <row r="850">
      <c r="A850" s="384"/>
      <c r="B850" s="384"/>
      <c r="C850" s="384"/>
      <c r="D850" s="384"/>
      <c r="E850" s="384"/>
      <c r="F850" s="384"/>
      <c r="G850" s="475"/>
      <c r="H850" s="384"/>
      <c r="I850" s="384"/>
      <c r="J850" s="384"/>
      <c r="K850" s="384"/>
      <c r="L850" s="384"/>
      <c r="M850" s="384"/>
      <c r="N850" s="384"/>
      <c r="O850" s="384"/>
      <c r="P850" s="384"/>
      <c r="Q850" s="384"/>
      <c r="R850" s="384"/>
      <c r="S850" s="384"/>
      <c r="T850" s="384"/>
      <c r="U850" s="384"/>
      <c r="V850" s="384"/>
      <c r="W850" s="384"/>
      <c r="X850" s="384"/>
      <c r="Y850" s="384"/>
      <c r="Z850" s="384"/>
      <c r="AA850" s="384"/>
    </row>
    <row r="851">
      <c r="A851" s="384"/>
      <c r="B851" s="384"/>
      <c r="C851" s="384"/>
      <c r="D851" s="384"/>
      <c r="E851" s="384"/>
      <c r="F851" s="384"/>
      <c r="G851" s="475"/>
      <c r="H851" s="384"/>
      <c r="I851" s="384"/>
      <c r="J851" s="384"/>
      <c r="K851" s="384"/>
      <c r="L851" s="384"/>
      <c r="M851" s="384"/>
      <c r="N851" s="384"/>
      <c r="O851" s="384"/>
      <c r="P851" s="384"/>
      <c r="Q851" s="384"/>
      <c r="R851" s="384"/>
      <c r="S851" s="384"/>
      <c r="T851" s="384"/>
      <c r="U851" s="384"/>
      <c r="V851" s="384"/>
      <c r="W851" s="384"/>
      <c r="X851" s="384"/>
      <c r="Y851" s="384"/>
      <c r="Z851" s="384"/>
      <c r="AA851" s="384"/>
    </row>
    <row r="852">
      <c r="A852" s="384"/>
      <c r="B852" s="384"/>
      <c r="C852" s="384"/>
      <c r="D852" s="384"/>
      <c r="E852" s="384"/>
      <c r="F852" s="384"/>
      <c r="G852" s="475"/>
      <c r="H852" s="384"/>
      <c r="I852" s="384"/>
      <c r="J852" s="384"/>
      <c r="K852" s="384"/>
      <c r="L852" s="384"/>
      <c r="M852" s="384"/>
      <c r="N852" s="384"/>
      <c r="O852" s="384"/>
      <c r="P852" s="384"/>
      <c r="Q852" s="384"/>
      <c r="R852" s="384"/>
      <c r="S852" s="384"/>
      <c r="T852" s="384"/>
      <c r="U852" s="384"/>
      <c r="V852" s="384"/>
      <c r="W852" s="384"/>
      <c r="X852" s="384"/>
      <c r="Y852" s="384"/>
      <c r="Z852" s="384"/>
      <c r="AA852" s="384"/>
    </row>
    <row r="853">
      <c r="A853" s="384"/>
      <c r="B853" s="384"/>
      <c r="C853" s="384"/>
      <c r="D853" s="384"/>
      <c r="E853" s="384"/>
      <c r="F853" s="384"/>
      <c r="G853" s="475"/>
      <c r="H853" s="384"/>
      <c r="I853" s="384"/>
      <c r="J853" s="384"/>
      <c r="K853" s="384"/>
      <c r="L853" s="384"/>
      <c r="M853" s="384"/>
      <c r="N853" s="384"/>
      <c r="O853" s="384"/>
      <c r="P853" s="384"/>
      <c r="Q853" s="384"/>
      <c r="R853" s="384"/>
      <c r="S853" s="384"/>
      <c r="T853" s="384"/>
      <c r="U853" s="384"/>
      <c r="V853" s="384"/>
      <c r="W853" s="384"/>
      <c r="X853" s="384"/>
      <c r="Y853" s="384"/>
      <c r="Z853" s="384"/>
      <c r="AA853" s="384"/>
    </row>
    <row r="854">
      <c r="A854" s="384"/>
      <c r="B854" s="384"/>
      <c r="C854" s="384"/>
      <c r="D854" s="384"/>
      <c r="E854" s="384"/>
      <c r="F854" s="384"/>
      <c r="G854" s="475"/>
      <c r="H854" s="384"/>
      <c r="I854" s="384"/>
      <c r="J854" s="384"/>
      <c r="K854" s="384"/>
      <c r="L854" s="384"/>
      <c r="M854" s="384"/>
      <c r="N854" s="384"/>
      <c r="O854" s="384"/>
      <c r="P854" s="384"/>
      <c r="Q854" s="384"/>
      <c r="R854" s="384"/>
      <c r="S854" s="384"/>
      <c r="T854" s="384"/>
      <c r="U854" s="384"/>
      <c r="V854" s="384"/>
      <c r="W854" s="384"/>
      <c r="X854" s="384"/>
      <c r="Y854" s="384"/>
      <c r="Z854" s="384"/>
      <c r="AA854" s="384"/>
    </row>
    <row r="855">
      <c r="A855" s="384"/>
      <c r="B855" s="384"/>
      <c r="C855" s="384"/>
      <c r="D855" s="384"/>
      <c r="E855" s="384"/>
      <c r="F855" s="384"/>
      <c r="G855" s="475"/>
      <c r="H855" s="384"/>
      <c r="I855" s="384"/>
      <c r="J855" s="384"/>
      <c r="K855" s="384"/>
      <c r="L855" s="384"/>
      <c r="M855" s="384"/>
      <c r="N855" s="384"/>
      <c r="O855" s="384"/>
      <c r="P855" s="384"/>
      <c r="Q855" s="384"/>
      <c r="R855" s="384"/>
      <c r="S855" s="384"/>
      <c r="T855" s="384"/>
      <c r="U855" s="384"/>
      <c r="V855" s="384"/>
      <c r="W855" s="384"/>
      <c r="X855" s="384"/>
      <c r="Y855" s="384"/>
      <c r="Z855" s="384"/>
      <c r="AA855" s="384"/>
    </row>
    <row r="856">
      <c r="A856" s="384"/>
      <c r="B856" s="384"/>
      <c r="C856" s="384"/>
      <c r="D856" s="384"/>
      <c r="E856" s="384"/>
      <c r="F856" s="384"/>
      <c r="G856" s="475"/>
      <c r="H856" s="384"/>
      <c r="I856" s="384"/>
      <c r="J856" s="384"/>
      <c r="K856" s="384"/>
      <c r="L856" s="384"/>
      <c r="M856" s="384"/>
      <c r="N856" s="384"/>
      <c r="O856" s="384"/>
      <c r="P856" s="384"/>
      <c r="Q856" s="384"/>
      <c r="R856" s="384"/>
      <c r="S856" s="384"/>
      <c r="T856" s="384"/>
      <c r="U856" s="384"/>
      <c r="V856" s="384"/>
      <c r="W856" s="384"/>
      <c r="X856" s="384"/>
      <c r="Y856" s="384"/>
      <c r="Z856" s="384"/>
      <c r="AA856" s="384"/>
    </row>
    <row r="857">
      <c r="A857" s="384"/>
      <c r="B857" s="384"/>
      <c r="C857" s="384"/>
      <c r="D857" s="384"/>
      <c r="E857" s="384"/>
      <c r="F857" s="384"/>
      <c r="G857" s="475"/>
      <c r="H857" s="384"/>
      <c r="I857" s="384"/>
      <c r="J857" s="384"/>
      <c r="K857" s="384"/>
      <c r="L857" s="384"/>
      <c r="M857" s="384"/>
      <c r="N857" s="384"/>
      <c r="O857" s="384"/>
      <c r="P857" s="384"/>
      <c r="Q857" s="384"/>
      <c r="R857" s="384"/>
      <c r="S857" s="384"/>
      <c r="T857" s="384"/>
      <c r="U857" s="384"/>
      <c r="V857" s="384"/>
      <c r="W857" s="384"/>
      <c r="X857" s="384"/>
      <c r="Y857" s="384"/>
      <c r="Z857" s="384"/>
      <c r="AA857" s="384"/>
    </row>
    <row r="858">
      <c r="A858" s="384"/>
      <c r="B858" s="384"/>
      <c r="C858" s="384"/>
      <c r="D858" s="384"/>
      <c r="E858" s="384"/>
      <c r="F858" s="384"/>
      <c r="G858" s="475"/>
      <c r="H858" s="384"/>
      <c r="I858" s="384"/>
      <c r="J858" s="384"/>
      <c r="K858" s="384"/>
      <c r="L858" s="384"/>
      <c r="M858" s="384"/>
      <c r="N858" s="384"/>
      <c r="O858" s="384"/>
      <c r="P858" s="384"/>
      <c r="Q858" s="384"/>
      <c r="R858" s="384"/>
      <c r="S858" s="384"/>
      <c r="T858" s="384"/>
      <c r="U858" s="384"/>
      <c r="V858" s="384"/>
      <c r="W858" s="384"/>
      <c r="X858" s="384"/>
      <c r="Y858" s="384"/>
      <c r="Z858" s="384"/>
      <c r="AA858" s="384"/>
    </row>
    <row r="859">
      <c r="A859" s="384"/>
      <c r="B859" s="384"/>
      <c r="C859" s="384"/>
      <c r="D859" s="384"/>
      <c r="E859" s="384"/>
      <c r="F859" s="384"/>
      <c r="G859" s="475"/>
      <c r="H859" s="384"/>
      <c r="I859" s="384"/>
      <c r="J859" s="384"/>
      <c r="K859" s="384"/>
      <c r="L859" s="384"/>
      <c r="M859" s="384"/>
      <c r="N859" s="384"/>
      <c r="O859" s="384"/>
      <c r="P859" s="384"/>
      <c r="Q859" s="384"/>
      <c r="R859" s="384"/>
      <c r="S859" s="384"/>
      <c r="T859" s="384"/>
      <c r="U859" s="384"/>
      <c r="V859" s="384"/>
      <c r="W859" s="384"/>
      <c r="X859" s="384"/>
      <c r="Y859" s="384"/>
      <c r="Z859" s="384"/>
      <c r="AA859" s="384"/>
    </row>
    <row r="860">
      <c r="A860" s="384"/>
      <c r="B860" s="384"/>
      <c r="C860" s="384"/>
      <c r="D860" s="384"/>
      <c r="E860" s="384"/>
      <c r="F860" s="384"/>
      <c r="G860" s="475"/>
      <c r="H860" s="384"/>
      <c r="I860" s="384"/>
      <c r="J860" s="384"/>
      <c r="K860" s="384"/>
      <c r="L860" s="384"/>
      <c r="M860" s="384"/>
      <c r="N860" s="384"/>
      <c r="O860" s="384"/>
      <c r="P860" s="384"/>
      <c r="Q860" s="384"/>
      <c r="R860" s="384"/>
      <c r="S860" s="384"/>
      <c r="T860" s="384"/>
      <c r="U860" s="384"/>
      <c r="V860" s="384"/>
      <c r="W860" s="384"/>
      <c r="X860" s="384"/>
      <c r="Y860" s="384"/>
      <c r="Z860" s="384"/>
      <c r="AA860" s="384"/>
    </row>
    <row r="861">
      <c r="A861" s="384"/>
      <c r="B861" s="384"/>
      <c r="C861" s="384"/>
      <c r="D861" s="384"/>
      <c r="E861" s="384"/>
      <c r="F861" s="384"/>
      <c r="G861" s="475"/>
      <c r="H861" s="384"/>
      <c r="I861" s="384"/>
      <c r="J861" s="384"/>
      <c r="K861" s="384"/>
      <c r="L861" s="384"/>
      <c r="M861" s="384"/>
      <c r="N861" s="384"/>
      <c r="O861" s="384"/>
      <c r="P861" s="384"/>
      <c r="Q861" s="384"/>
      <c r="R861" s="384"/>
      <c r="S861" s="384"/>
      <c r="T861" s="384"/>
      <c r="U861" s="384"/>
      <c r="V861" s="384"/>
      <c r="W861" s="384"/>
      <c r="X861" s="384"/>
      <c r="Y861" s="384"/>
      <c r="Z861" s="384"/>
      <c r="AA861" s="384"/>
    </row>
    <row r="862">
      <c r="A862" s="384"/>
      <c r="B862" s="384"/>
      <c r="C862" s="384"/>
      <c r="D862" s="384"/>
      <c r="E862" s="384"/>
      <c r="F862" s="384"/>
      <c r="G862" s="475"/>
      <c r="H862" s="384"/>
      <c r="I862" s="384"/>
      <c r="J862" s="384"/>
      <c r="K862" s="384"/>
      <c r="L862" s="384"/>
      <c r="M862" s="384"/>
      <c r="N862" s="384"/>
      <c r="O862" s="384"/>
      <c r="P862" s="384"/>
      <c r="Q862" s="384"/>
      <c r="R862" s="384"/>
      <c r="S862" s="384"/>
      <c r="T862" s="384"/>
      <c r="U862" s="384"/>
      <c r="V862" s="384"/>
      <c r="W862" s="384"/>
      <c r="X862" s="384"/>
      <c r="Y862" s="384"/>
      <c r="Z862" s="384"/>
      <c r="AA862" s="384"/>
    </row>
    <row r="863">
      <c r="A863" s="384"/>
      <c r="B863" s="384"/>
      <c r="C863" s="384"/>
      <c r="D863" s="384"/>
      <c r="E863" s="384"/>
      <c r="F863" s="384"/>
      <c r="G863" s="475"/>
      <c r="H863" s="384"/>
      <c r="I863" s="384"/>
      <c r="J863" s="384"/>
      <c r="K863" s="384"/>
      <c r="L863" s="384"/>
      <c r="M863" s="384"/>
      <c r="N863" s="384"/>
      <c r="O863" s="384"/>
      <c r="P863" s="384"/>
      <c r="Q863" s="384"/>
      <c r="R863" s="384"/>
      <c r="S863" s="384"/>
      <c r="T863" s="384"/>
      <c r="U863" s="384"/>
      <c r="V863" s="384"/>
      <c r="W863" s="384"/>
      <c r="X863" s="384"/>
      <c r="Y863" s="384"/>
      <c r="Z863" s="384"/>
      <c r="AA863" s="384"/>
    </row>
    <row r="864">
      <c r="A864" s="384"/>
      <c r="B864" s="384"/>
      <c r="C864" s="384"/>
      <c r="D864" s="384"/>
      <c r="E864" s="384"/>
      <c r="F864" s="384"/>
      <c r="G864" s="475"/>
      <c r="H864" s="384"/>
      <c r="I864" s="384"/>
      <c r="J864" s="384"/>
      <c r="K864" s="384"/>
      <c r="L864" s="384"/>
      <c r="M864" s="384"/>
      <c r="N864" s="384"/>
      <c r="O864" s="384"/>
      <c r="P864" s="384"/>
      <c r="Q864" s="384"/>
      <c r="R864" s="384"/>
      <c r="S864" s="384"/>
      <c r="T864" s="384"/>
      <c r="U864" s="384"/>
      <c r="V864" s="384"/>
      <c r="W864" s="384"/>
      <c r="X864" s="384"/>
      <c r="Y864" s="384"/>
      <c r="Z864" s="384"/>
      <c r="AA864" s="384"/>
    </row>
    <row r="865">
      <c r="A865" s="384"/>
      <c r="B865" s="384"/>
      <c r="C865" s="384"/>
      <c r="D865" s="384"/>
      <c r="E865" s="384"/>
      <c r="F865" s="384"/>
      <c r="G865" s="475"/>
      <c r="H865" s="384"/>
      <c r="I865" s="384"/>
      <c r="J865" s="384"/>
      <c r="K865" s="384"/>
      <c r="L865" s="384"/>
      <c r="M865" s="384"/>
      <c r="N865" s="384"/>
      <c r="O865" s="384"/>
      <c r="P865" s="384"/>
      <c r="Q865" s="384"/>
      <c r="R865" s="384"/>
      <c r="S865" s="384"/>
      <c r="T865" s="384"/>
      <c r="U865" s="384"/>
      <c r="V865" s="384"/>
      <c r="W865" s="384"/>
      <c r="X865" s="384"/>
      <c r="Y865" s="384"/>
      <c r="Z865" s="384"/>
      <c r="AA865" s="384"/>
    </row>
    <row r="866">
      <c r="A866" s="384"/>
      <c r="B866" s="384"/>
      <c r="C866" s="384"/>
      <c r="D866" s="384"/>
      <c r="E866" s="384"/>
      <c r="F866" s="384"/>
      <c r="G866" s="475"/>
      <c r="H866" s="384"/>
      <c r="I866" s="384"/>
      <c r="J866" s="384"/>
      <c r="K866" s="384"/>
      <c r="L866" s="384"/>
      <c r="M866" s="384"/>
      <c r="N866" s="384"/>
      <c r="O866" s="384"/>
      <c r="P866" s="384"/>
      <c r="Q866" s="384"/>
      <c r="R866" s="384"/>
      <c r="S866" s="384"/>
      <c r="T866" s="384"/>
      <c r="U866" s="384"/>
      <c r="V866" s="384"/>
      <c r="W866" s="384"/>
      <c r="X866" s="384"/>
      <c r="Y866" s="384"/>
      <c r="Z866" s="384"/>
      <c r="AA866" s="384"/>
    </row>
    <row r="867">
      <c r="A867" s="384"/>
      <c r="B867" s="384"/>
      <c r="C867" s="384"/>
      <c r="D867" s="384"/>
      <c r="E867" s="384"/>
      <c r="F867" s="384"/>
      <c r="G867" s="475"/>
      <c r="H867" s="384"/>
      <c r="I867" s="384"/>
      <c r="J867" s="384"/>
      <c r="K867" s="384"/>
      <c r="L867" s="384"/>
      <c r="M867" s="384"/>
      <c r="N867" s="384"/>
      <c r="O867" s="384"/>
      <c r="P867" s="384"/>
      <c r="Q867" s="384"/>
      <c r="R867" s="384"/>
      <c r="S867" s="384"/>
      <c r="T867" s="384"/>
      <c r="U867" s="384"/>
      <c r="V867" s="384"/>
      <c r="W867" s="384"/>
      <c r="X867" s="384"/>
      <c r="Y867" s="384"/>
      <c r="Z867" s="384"/>
      <c r="AA867" s="384"/>
    </row>
    <row r="868">
      <c r="A868" s="384"/>
      <c r="B868" s="384"/>
      <c r="C868" s="384"/>
      <c r="D868" s="384"/>
      <c r="E868" s="384"/>
      <c r="F868" s="384"/>
      <c r="G868" s="475"/>
      <c r="H868" s="384"/>
      <c r="I868" s="384"/>
      <c r="J868" s="384"/>
      <c r="K868" s="384"/>
      <c r="L868" s="384"/>
      <c r="M868" s="384"/>
      <c r="N868" s="384"/>
      <c r="O868" s="384"/>
      <c r="P868" s="384"/>
      <c r="Q868" s="384"/>
      <c r="R868" s="384"/>
      <c r="S868" s="384"/>
      <c r="T868" s="384"/>
      <c r="U868" s="384"/>
      <c r="V868" s="384"/>
      <c r="W868" s="384"/>
      <c r="X868" s="384"/>
      <c r="Y868" s="384"/>
      <c r="Z868" s="384"/>
      <c r="AA868" s="384"/>
    </row>
    <row r="869">
      <c r="A869" s="384"/>
      <c r="B869" s="384"/>
      <c r="C869" s="384"/>
      <c r="D869" s="384"/>
      <c r="E869" s="384"/>
      <c r="F869" s="384"/>
      <c r="G869" s="475"/>
      <c r="H869" s="384"/>
      <c r="I869" s="384"/>
      <c r="J869" s="384"/>
      <c r="K869" s="384"/>
      <c r="L869" s="384"/>
      <c r="M869" s="384"/>
      <c r="N869" s="384"/>
      <c r="O869" s="384"/>
      <c r="P869" s="384"/>
      <c r="Q869" s="384"/>
      <c r="R869" s="384"/>
      <c r="S869" s="384"/>
      <c r="T869" s="384"/>
      <c r="U869" s="384"/>
      <c r="V869" s="384"/>
      <c r="W869" s="384"/>
      <c r="X869" s="384"/>
      <c r="Y869" s="384"/>
      <c r="Z869" s="384"/>
      <c r="AA869" s="384"/>
    </row>
    <row r="870">
      <c r="A870" s="384"/>
      <c r="B870" s="384"/>
      <c r="C870" s="384"/>
      <c r="D870" s="384"/>
      <c r="E870" s="384"/>
      <c r="F870" s="384"/>
      <c r="G870" s="475"/>
      <c r="H870" s="384"/>
      <c r="I870" s="384"/>
      <c r="J870" s="384"/>
      <c r="K870" s="384"/>
      <c r="L870" s="384"/>
      <c r="M870" s="384"/>
      <c r="N870" s="384"/>
      <c r="O870" s="384"/>
      <c r="P870" s="384"/>
      <c r="Q870" s="384"/>
      <c r="R870" s="384"/>
      <c r="S870" s="384"/>
      <c r="T870" s="384"/>
      <c r="U870" s="384"/>
      <c r="V870" s="384"/>
      <c r="W870" s="384"/>
      <c r="X870" s="384"/>
      <c r="Y870" s="384"/>
      <c r="Z870" s="384"/>
      <c r="AA870" s="384"/>
    </row>
    <row r="871">
      <c r="A871" s="384"/>
      <c r="B871" s="384"/>
      <c r="C871" s="384"/>
      <c r="D871" s="384"/>
      <c r="E871" s="384"/>
      <c r="F871" s="384"/>
      <c r="G871" s="475"/>
      <c r="H871" s="384"/>
      <c r="I871" s="384"/>
      <c r="J871" s="384"/>
      <c r="K871" s="384"/>
      <c r="L871" s="384"/>
      <c r="M871" s="384"/>
      <c r="N871" s="384"/>
      <c r="O871" s="384"/>
      <c r="P871" s="384"/>
      <c r="Q871" s="384"/>
      <c r="R871" s="384"/>
      <c r="S871" s="384"/>
      <c r="T871" s="384"/>
      <c r="U871" s="384"/>
      <c r="V871" s="384"/>
      <c r="W871" s="384"/>
      <c r="X871" s="384"/>
      <c r="Y871" s="384"/>
      <c r="Z871" s="384"/>
      <c r="AA871" s="384"/>
    </row>
    <row r="872">
      <c r="A872" s="384"/>
      <c r="B872" s="384"/>
      <c r="C872" s="384"/>
      <c r="D872" s="384"/>
      <c r="E872" s="384"/>
      <c r="F872" s="384"/>
      <c r="G872" s="475"/>
      <c r="H872" s="384"/>
      <c r="I872" s="384"/>
      <c r="J872" s="384"/>
      <c r="K872" s="384"/>
      <c r="L872" s="384"/>
      <c r="M872" s="384"/>
      <c r="N872" s="384"/>
      <c r="O872" s="384"/>
      <c r="P872" s="384"/>
      <c r="Q872" s="384"/>
      <c r="R872" s="384"/>
      <c r="S872" s="384"/>
      <c r="T872" s="384"/>
      <c r="U872" s="384"/>
      <c r="V872" s="384"/>
      <c r="W872" s="384"/>
      <c r="X872" s="384"/>
      <c r="Y872" s="384"/>
      <c r="Z872" s="384"/>
      <c r="AA872" s="384"/>
    </row>
    <row r="873">
      <c r="A873" s="384"/>
      <c r="B873" s="384"/>
      <c r="C873" s="384"/>
      <c r="D873" s="384"/>
      <c r="E873" s="384"/>
      <c r="F873" s="384"/>
      <c r="G873" s="475"/>
      <c r="H873" s="384"/>
      <c r="I873" s="384"/>
      <c r="J873" s="384"/>
      <c r="K873" s="384"/>
      <c r="L873" s="384"/>
      <c r="M873" s="384"/>
      <c r="N873" s="384"/>
      <c r="O873" s="384"/>
      <c r="P873" s="384"/>
      <c r="Q873" s="384"/>
      <c r="R873" s="384"/>
      <c r="S873" s="384"/>
      <c r="T873" s="384"/>
      <c r="U873" s="384"/>
      <c r="V873" s="384"/>
      <c r="W873" s="384"/>
      <c r="X873" s="384"/>
      <c r="Y873" s="384"/>
      <c r="Z873" s="384"/>
      <c r="AA873" s="384"/>
    </row>
    <row r="874">
      <c r="A874" s="384"/>
      <c r="B874" s="384"/>
      <c r="C874" s="384"/>
      <c r="D874" s="384"/>
      <c r="E874" s="384"/>
      <c r="F874" s="384"/>
      <c r="G874" s="475"/>
      <c r="H874" s="384"/>
      <c r="I874" s="384"/>
      <c r="J874" s="384"/>
      <c r="K874" s="384"/>
      <c r="L874" s="384"/>
      <c r="M874" s="384"/>
      <c r="N874" s="384"/>
      <c r="O874" s="384"/>
      <c r="P874" s="384"/>
      <c r="Q874" s="384"/>
      <c r="R874" s="384"/>
      <c r="S874" s="384"/>
      <c r="T874" s="384"/>
      <c r="U874" s="384"/>
      <c r="V874" s="384"/>
      <c r="W874" s="384"/>
      <c r="X874" s="384"/>
      <c r="Y874" s="384"/>
      <c r="Z874" s="384"/>
      <c r="AA874" s="384"/>
    </row>
    <row r="875">
      <c r="A875" s="384"/>
      <c r="B875" s="384"/>
      <c r="C875" s="384"/>
      <c r="D875" s="384"/>
      <c r="E875" s="384"/>
      <c r="F875" s="384"/>
      <c r="G875" s="475"/>
      <c r="H875" s="384"/>
      <c r="I875" s="384"/>
      <c r="J875" s="384"/>
      <c r="K875" s="384"/>
      <c r="L875" s="384"/>
      <c r="M875" s="384"/>
      <c r="N875" s="384"/>
      <c r="O875" s="384"/>
      <c r="P875" s="384"/>
      <c r="Q875" s="384"/>
      <c r="R875" s="384"/>
      <c r="S875" s="384"/>
      <c r="T875" s="384"/>
      <c r="U875" s="384"/>
      <c r="V875" s="384"/>
      <c r="W875" s="384"/>
      <c r="X875" s="384"/>
      <c r="Y875" s="384"/>
      <c r="Z875" s="384"/>
      <c r="AA875" s="384"/>
    </row>
    <row r="876">
      <c r="A876" s="384"/>
      <c r="B876" s="384"/>
      <c r="C876" s="384"/>
      <c r="D876" s="384"/>
      <c r="E876" s="384"/>
      <c r="F876" s="384"/>
      <c r="G876" s="475"/>
      <c r="H876" s="384"/>
      <c r="I876" s="384"/>
      <c r="J876" s="384"/>
      <c r="K876" s="384"/>
      <c r="L876" s="384"/>
      <c r="M876" s="384"/>
      <c r="N876" s="384"/>
      <c r="O876" s="384"/>
      <c r="P876" s="384"/>
      <c r="Q876" s="384"/>
      <c r="R876" s="384"/>
      <c r="S876" s="384"/>
      <c r="T876" s="384"/>
      <c r="U876" s="384"/>
      <c r="V876" s="384"/>
      <c r="W876" s="384"/>
      <c r="X876" s="384"/>
      <c r="Y876" s="384"/>
      <c r="Z876" s="384"/>
      <c r="AA876" s="384"/>
    </row>
    <row r="877">
      <c r="A877" s="384"/>
      <c r="B877" s="384"/>
      <c r="C877" s="384"/>
      <c r="D877" s="384"/>
      <c r="E877" s="384"/>
      <c r="F877" s="384"/>
      <c r="G877" s="475"/>
      <c r="H877" s="384"/>
      <c r="I877" s="384"/>
      <c r="J877" s="384"/>
      <c r="K877" s="384"/>
      <c r="L877" s="384"/>
      <c r="M877" s="384"/>
      <c r="N877" s="384"/>
      <c r="O877" s="384"/>
      <c r="P877" s="384"/>
      <c r="Q877" s="384"/>
      <c r="R877" s="384"/>
      <c r="S877" s="384"/>
      <c r="T877" s="384"/>
      <c r="U877" s="384"/>
      <c r="V877" s="384"/>
      <c r="W877" s="384"/>
      <c r="X877" s="384"/>
      <c r="Y877" s="384"/>
      <c r="Z877" s="384"/>
      <c r="AA877" s="384"/>
    </row>
    <row r="878">
      <c r="A878" s="384"/>
      <c r="B878" s="384"/>
      <c r="C878" s="384"/>
      <c r="D878" s="384"/>
      <c r="E878" s="384"/>
      <c r="F878" s="384"/>
      <c r="G878" s="475"/>
      <c r="H878" s="384"/>
      <c r="I878" s="384"/>
      <c r="J878" s="384"/>
      <c r="K878" s="384"/>
      <c r="L878" s="384"/>
      <c r="M878" s="384"/>
      <c r="N878" s="384"/>
      <c r="O878" s="384"/>
      <c r="P878" s="384"/>
      <c r="Q878" s="384"/>
      <c r="R878" s="384"/>
      <c r="S878" s="384"/>
      <c r="T878" s="384"/>
      <c r="U878" s="384"/>
      <c r="V878" s="384"/>
      <c r="W878" s="384"/>
      <c r="X878" s="384"/>
      <c r="Y878" s="384"/>
      <c r="Z878" s="384"/>
      <c r="AA878" s="384"/>
    </row>
    <row r="879">
      <c r="A879" s="384"/>
      <c r="B879" s="384"/>
      <c r="C879" s="384"/>
      <c r="D879" s="384"/>
      <c r="E879" s="384"/>
      <c r="F879" s="384"/>
      <c r="G879" s="475"/>
      <c r="H879" s="384"/>
      <c r="I879" s="384"/>
      <c r="J879" s="384"/>
      <c r="K879" s="384"/>
      <c r="L879" s="384"/>
      <c r="M879" s="384"/>
      <c r="N879" s="384"/>
      <c r="O879" s="384"/>
      <c r="P879" s="384"/>
      <c r="Q879" s="384"/>
      <c r="R879" s="384"/>
      <c r="S879" s="384"/>
      <c r="T879" s="384"/>
      <c r="U879" s="384"/>
      <c r="V879" s="384"/>
      <c r="W879" s="384"/>
      <c r="X879" s="384"/>
      <c r="Y879" s="384"/>
      <c r="Z879" s="384"/>
      <c r="AA879" s="384"/>
    </row>
    <row r="880">
      <c r="A880" s="384"/>
      <c r="B880" s="384"/>
      <c r="C880" s="384"/>
      <c r="D880" s="384"/>
      <c r="E880" s="384"/>
      <c r="F880" s="384"/>
      <c r="G880" s="475"/>
      <c r="H880" s="384"/>
      <c r="I880" s="384"/>
      <c r="J880" s="384"/>
      <c r="K880" s="384"/>
      <c r="L880" s="384"/>
      <c r="M880" s="384"/>
      <c r="N880" s="384"/>
      <c r="O880" s="384"/>
      <c r="P880" s="384"/>
      <c r="Q880" s="384"/>
      <c r="R880" s="384"/>
      <c r="S880" s="384"/>
      <c r="T880" s="384"/>
      <c r="U880" s="384"/>
      <c r="V880" s="384"/>
      <c r="W880" s="384"/>
      <c r="X880" s="384"/>
      <c r="Y880" s="384"/>
      <c r="Z880" s="384"/>
      <c r="AA880" s="384"/>
    </row>
    <row r="881">
      <c r="A881" s="384"/>
      <c r="B881" s="384"/>
      <c r="C881" s="384"/>
      <c r="D881" s="384"/>
      <c r="E881" s="384"/>
      <c r="F881" s="384"/>
      <c r="G881" s="475"/>
      <c r="H881" s="384"/>
      <c r="I881" s="384"/>
      <c r="J881" s="384"/>
      <c r="K881" s="384"/>
      <c r="L881" s="384"/>
      <c r="M881" s="384"/>
      <c r="N881" s="384"/>
      <c r="O881" s="384"/>
      <c r="P881" s="384"/>
      <c r="Q881" s="384"/>
      <c r="R881" s="384"/>
      <c r="S881" s="384"/>
      <c r="T881" s="384"/>
      <c r="U881" s="384"/>
      <c r="V881" s="384"/>
      <c r="W881" s="384"/>
      <c r="X881" s="384"/>
      <c r="Y881" s="384"/>
      <c r="Z881" s="384"/>
      <c r="AA881" s="384"/>
    </row>
    <row r="882">
      <c r="A882" s="384"/>
      <c r="B882" s="384"/>
      <c r="C882" s="384"/>
      <c r="D882" s="384"/>
      <c r="E882" s="384"/>
      <c r="F882" s="384"/>
      <c r="G882" s="475"/>
      <c r="H882" s="384"/>
      <c r="I882" s="384"/>
      <c r="J882" s="384"/>
      <c r="K882" s="384"/>
      <c r="L882" s="384"/>
      <c r="M882" s="384"/>
      <c r="N882" s="384"/>
      <c r="O882" s="384"/>
      <c r="P882" s="384"/>
      <c r="Q882" s="384"/>
      <c r="R882" s="384"/>
      <c r="S882" s="384"/>
      <c r="T882" s="384"/>
      <c r="U882" s="384"/>
      <c r="V882" s="384"/>
      <c r="W882" s="384"/>
      <c r="X882" s="384"/>
      <c r="Y882" s="384"/>
      <c r="Z882" s="384"/>
      <c r="AA882" s="384"/>
    </row>
    <row r="883">
      <c r="A883" s="384"/>
      <c r="B883" s="384"/>
      <c r="C883" s="384"/>
      <c r="D883" s="384"/>
      <c r="E883" s="384"/>
      <c r="F883" s="384"/>
      <c r="G883" s="475"/>
      <c r="H883" s="384"/>
      <c r="I883" s="384"/>
      <c r="J883" s="384"/>
      <c r="K883" s="384"/>
      <c r="L883" s="384"/>
      <c r="M883" s="384"/>
      <c r="N883" s="384"/>
      <c r="O883" s="384"/>
      <c r="P883" s="384"/>
      <c r="Q883" s="384"/>
      <c r="R883" s="384"/>
      <c r="S883" s="384"/>
      <c r="T883" s="384"/>
      <c r="U883" s="384"/>
      <c r="V883" s="384"/>
      <c r="W883" s="384"/>
      <c r="X883" s="384"/>
      <c r="Y883" s="384"/>
      <c r="Z883" s="384"/>
      <c r="AA883" s="384"/>
    </row>
    <row r="884">
      <c r="A884" s="384"/>
      <c r="B884" s="384"/>
      <c r="C884" s="384"/>
      <c r="D884" s="384"/>
      <c r="E884" s="384"/>
      <c r="F884" s="384"/>
      <c r="G884" s="475"/>
      <c r="H884" s="384"/>
      <c r="I884" s="384"/>
      <c r="J884" s="384"/>
      <c r="K884" s="384"/>
      <c r="L884" s="384"/>
      <c r="M884" s="384"/>
      <c r="N884" s="384"/>
      <c r="O884" s="384"/>
      <c r="P884" s="384"/>
      <c r="Q884" s="384"/>
      <c r="R884" s="384"/>
      <c r="S884" s="384"/>
      <c r="T884" s="384"/>
      <c r="U884" s="384"/>
      <c r="V884" s="384"/>
      <c r="W884" s="384"/>
      <c r="X884" s="384"/>
      <c r="Y884" s="384"/>
      <c r="Z884" s="384"/>
      <c r="AA884" s="384"/>
    </row>
    <row r="885">
      <c r="A885" s="384"/>
      <c r="B885" s="384"/>
      <c r="C885" s="384"/>
      <c r="D885" s="384"/>
      <c r="E885" s="384"/>
      <c r="F885" s="384"/>
      <c r="G885" s="475"/>
      <c r="H885" s="384"/>
      <c r="I885" s="384"/>
      <c r="J885" s="384"/>
      <c r="K885" s="384"/>
      <c r="L885" s="384"/>
      <c r="M885" s="384"/>
      <c r="N885" s="384"/>
      <c r="O885" s="384"/>
      <c r="P885" s="384"/>
      <c r="Q885" s="384"/>
      <c r="R885" s="384"/>
      <c r="S885" s="384"/>
      <c r="T885" s="384"/>
      <c r="U885" s="384"/>
      <c r="V885" s="384"/>
      <c r="W885" s="384"/>
      <c r="X885" s="384"/>
      <c r="Y885" s="384"/>
      <c r="Z885" s="384"/>
      <c r="AA885" s="384"/>
    </row>
    <row r="886">
      <c r="A886" s="384"/>
      <c r="B886" s="384"/>
      <c r="C886" s="384"/>
      <c r="D886" s="384"/>
      <c r="E886" s="384"/>
      <c r="F886" s="384"/>
      <c r="G886" s="475"/>
      <c r="H886" s="384"/>
      <c r="I886" s="384"/>
      <c r="J886" s="384"/>
      <c r="K886" s="384"/>
      <c r="L886" s="384"/>
      <c r="M886" s="384"/>
      <c r="N886" s="384"/>
      <c r="O886" s="384"/>
      <c r="P886" s="384"/>
      <c r="Q886" s="384"/>
      <c r="R886" s="384"/>
      <c r="S886" s="384"/>
      <c r="T886" s="384"/>
      <c r="U886" s="384"/>
      <c r="V886" s="384"/>
      <c r="W886" s="384"/>
      <c r="X886" s="384"/>
      <c r="Y886" s="384"/>
      <c r="Z886" s="384"/>
      <c r="AA886" s="384"/>
    </row>
    <row r="887">
      <c r="A887" s="384"/>
      <c r="B887" s="384"/>
      <c r="C887" s="384"/>
      <c r="D887" s="384"/>
      <c r="E887" s="384"/>
      <c r="F887" s="384"/>
      <c r="G887" s="475"/>
      <c r="H887" s="384"/>
      <c r="I887" s="384"/>
      <c r="J887" s="384"/>
      <c r="K887" s="384"/>
      <c r="L887" s="384"/>
      <c r="M887" s="384"/>
      <c r="N887" s="384"/>
      <c r="O887" s="384"/>
      <c r="P887" s="384"/>
      <c r="Q887" s="384"/>
      <c r="R887" s="384"/>
      <c r="S887" s="384"/>
      <c r="T887" s="384"/>
      <c r="U887" s="384"/>
      <c r="V887" s="384"/>
      <c r="W887" s="384"/>
      <c r="X887" s="384"/>
      <c r="Y887" s="384"/>
      <c r="Z887" s="384"/>
      <c r="AA887" s="384"/>
    </row>
    <row r="888">
      <c r="A888" s="384"/>
      <c r="B888" s="384"/>
      <c r="C888" s="384"/>
      <c r="D888" s="384"/>
      <c r="E888" s="384"/>
      <c r="F888" s="384"/>
      <c r="G888" s="475"/>
      <c r="H888" s="384"/>
      <c r="I888" s="384"/>
      <c r="J888" s="384"/>
      <c r="K888" s="384"/>
      <c r="L888" s="384"/>
      <c r="M888" s="384"/>
      <c r="N888" s="384"/>
      <c r="O888" s="384"/>
      <c r="P888" s="384"/>
      <c r="Q888" s="384"/>
      <c r="R888" s="384"/>
      <c r="S888" s="384"/>
      <c r="T888" s="384"/>
      <c r="U888" s="384"/>
      <c r="V888" s="384"/>
      <c r="W888" s="384"/>
      <c r="X888" s="384"/>
      <c r="Y888" s="384"/>
      <c r="Z888" s="384"/>
      <c r="AA888" s="384"/>
    </row>
    <row r="889">
      <c r="A889" s="384"/>
      <c r="B889" s="384"/>
      <c r="C889" s="384"/>
      <c r="D889" s="384"/>
      <c r="E889" s="384"/>
      <c r="F889" s="384"/>
      <c r="G889" s="475"/>
      <c r="H889" s="384"/>
      <c r="I889" s="384"/>
      <c r="J889" s="384"/>
      <c r="K889" s="384"/>
      <c r="L889" s="384"/>
      <c r="M889" s="384"/>
      <c r="N889" s="384"/>
      <c r="O889" s="384"/>
      <c r="P889" s="384"/>
      <c r="Q889" s="384"/>
      <c r="R889" s="384"/>
      <c r="S889" s="384"/>
      <c r="T889" s="384"/>
      <c r="U889" s="384"/>
      <c r="V889" s="384"/>
      <c r="W889" s="384"/>
      <c r="X889" s="384"/>
      <c r="Y889" s="384"/>
      <c r="Z889" s="384"/>
      <c r="AA889" s="384"/>
    </row>
    <row r="890">
      <c r="A890" s="384"/>
      <c r="B890" s="384"/>
      <c r="C890" s="384"/>
      <c r="D890" s="384"/>
      <c r="E890" s="384"/>
      <c r="F890" s="384"/>
      <c r="G890" s="475"/>
      <c r="H890" s="384"/>
      <c r="I890" s="384"/>
      <c r="J890" s="384"/>
      <c r="K890" s="384"/>
      <c r="L890" s="384"/>
      <c r="M890" s="384"/>
      <c r="N890" s="384"/>
      <c r="O890" s="384"/>
      <c r="P890" s="384"/>
      <c r="Q890" s="384"/>
      <c r="R890" s="384"/>
      <c r="S890" s="384"/>
      <c r="T890" s="384"/>
      <c r="U890" s="384"/>
      <c r="V890" s="384"/>
      <c r="W890" s="384"/>
      <c r="X890" s="384"/>
      <c r="Y890" s="384"/>
      <c r="Z890" s="384"/>
      <c r="AA890" s="384"/>
    </row>
    <row r="891">
      <c r="A891" s="384"/>
      <c r="B891" s="384"/>
      <c r="C891" s="384"/>
      <c r="D891" s="384"/>
      <c r="E891" s="384"/>
      <c r="F891" s="384"/>
      <c r="G891" s="475"/>
      <c r="H891" s="384"/>
      <c r="I891" s="384"/>
      <c r="J891" s="384"/>
      <c r="K891" s="384"/>
      <c r="L891" s="384"/>
      <c r="M891" s="384"/>
      <c r="N891" s="384"/>
      <c r="O891" s="384"/>
      <c r="P891" s="384"/>
      <c r="Q891" s="384"/>
      <c r="R891" s="384"/>
      <c r="S891" s="384"/>
      <c r="T891" s="384"/>
      <c r="U891" s="384"/>
      <c r="V891" s="384"/>
      <c r="W891" s="384"/>
      <c r="X891" s="384"/>
      <c r="Y891" s="384"/>
      <c r="Z891" s="384"/>
      <c r="AA891" s="384"/>
    </row>
    <row r="892">
      <c r="A892" s="384"/>
      <c r="B892" s="384"/>
      <c r="C892" s="384"/>
      <c r="D892" s="384"/>
      <c r="E892" s="384"/>
      <c r="F892" s="384"/>
      <c r="G892" s="475"/>
      <c r="H892" s="384"/>
      <c r="I892" s="384"/>
      <c r="J892" s="384"/>
      <c r="K892" s="384"/>
      <c r="L892" s="384"/>
      <c r="M892" s="384"/>
      <c r="N892" s="384"/>
      <c r="O892" s="384"/>
      <c r="P892" s="384"/>
      <c r="Q892" s="384"/>
      <c r="R892" s="384"/>
      <c r="S892" s="384"/>
      <c r="T892" s="384"/>
      <c r="U892" s="384"/>
      <c r="V892" s="384"/>
      <c r="W892" s="384"/>
      <c r="X892" s="384"/>
      <c r="Y892" s="384"/>
      <c r="Z892" s="384"/>
      <c r="AA892" s="384"/>
    </row>
    <row r="893">
      <c r="A893" s="384"/>
      <c r="B893" s="384"/>
      <c r="C893" s="384"/>
      <c r="D893" s="384"/>
      <c r="E893" s="384"/>
      <c r="F893" s="384"/>
      <c r="G893" s="475"/>
      <c r="H893" s="384"/>
      <c r="I893" s="384"/>
      <c r="J893" s="384"/>
      <c r="K893" s="384"/>
      <c r="L893" s="384"/>
      <c r="M893" s="384"/>
      <c r="N893" s="384"/>
      <c r="O893" s="384"/>
      <c r="P893" s="384"/>
      <c r="Q893" s="384"/>
      <c r="R893" s="384"/>
      <c r="S893" s="384"/>
      <c r="T893" s="384"/>
      <c r="U893" s="384"/>
      <c r="V893" s="384"/>
      <c r="W893" s="384"/>
      <c r="X893" s="384"/>
      <c r="Y893" s="384"/>
      <c r="Z893" s="384"/>
      <c r="AA893" s="384"/>
    </row>
    <row r="894">
      <c r="A894" s="384"/>
      <c r="B894" s="384"/>
      <c r="C894" s="384"/>
      <c r="D894" s="384"/>
      <c r="E894" s="384"/>
      <c r="F894" s="384"/>
      <c r="G894" s="475"/>
      <c r="H894" s="384"/>
      <c r="I894" s="384"/>
      <c r="J894" s="384"/>
      <c r="K894" s="384"/>
      <c r="L894" s="384"/>
      <c r="M894" s="384"/>
      <c r="N894" s="384"/>
      <c r="O894" s="384"/>
      <c r="P894" s="384"/>
      <c r="Q894" s="384"/>
      <c r="R894" s="384"/>
      <c r="S894" s="384"/>
      <c r="T894" s="384"/>
      <c r="U894" s="384"/>
      <c r="V894" s="384"/>
      <c r="W894" s="384"/>
      <c r="X894" s="384"/>
      <c r="Y894" s="384"/>
      <c r="Z894" s="384"/>
      <c r="AA894" s="384"/>
    </row>
    <row r="895">
      <c r="A895" s="384"/>
      <c r="B895" s="384"/>
      <c r="C895" s="384"/>
      <c r="D895" s="384"/>
      <c r="E895" s="384"/>
      <c r="F895" s="384"/>
      <c r="G895" s="475"/>
      <c r="H895" s="384"/>
      <c r="I895" s="384"/>
      <c r="J895" s="384"/>
      <c r="K895" s="384"/>
      <c r="L895" s="384"/>
      <c r="M895" s="384"/>
      <c r="N895" s="384"/>
      <c r="O895" s="384"/>
      <c r="P895" s="384"/>
      <c r="Q895" s="384"/>
      <c r="R895" s="384"/>
      <c r="S895" s="384"/>
      <c r="T895" s="384"/>
      <c r="U895" s="384"/>
      <c r="V895" s="384"/>
      <c r="W895" s="384"/>
      <c r="X895" s="384"/>
      <c r="Y895" s="384"/>
      <c r="Z895" s="384"/>
      <c r="AA895" s="384"/>
    </row>
    <row r="896">
      <c r="A896" s="384"/>
      <c r="B896" s="384"/>
      <c r="C896" s="384"/>
      <c r="D896" s="384"/>
      <c r="E896" s="384"/>
      <c r="F896" s="384"/>
      <c r="G896" s="475"/>
      <c r="H896" s="384"/>
      <c r="I896" s="384"/>
      <c r="J896" s="384"/>
      <c r="K896" s="384"/>
      <c r="L896" s="384"/>
      <c r="M896" s="384"/>
      <c r="N896" s="384"/>
      <c r="O896" s="384"/>
      <c r="P896" s="384"/>
      <c r="Q896" s="384"/>
      <c r="R896" s="384"/>
      <c r="S896" s="384"/>
      <c r="T896" s="384"/>
      <c r="U896" s="384"/>
      <c r="V896" s="384"/>
      <c r="W896" s="384"/>
      <c r="X896" s="384"/>
      <c r="Y896" s="384"/>
      <c r="Z896" s="384"/>
      <c r="AA896" s="384"/>
    </row>
    <row r="897">
      <c r="A897" s="384"/>
      <c r="B897" s="384"/>
      <c r="C897" s="384"/>
      <c r="D897" s="384"/>
      <c r="E897" s="384"/>
      <c r="F897" s="384"/>
      <c r="G897" s="475"/>
      <c r="H897" s="384"/>
      <c r="I897" s="384"/>
      <c r="J897" s="384"/>
      <c r="K897" s="384"/>
      <c r="L897" s="384"/>
      <c r="M897" s="384"/>
      <c r="N897" s="384"/>
      <c r="O897" s="384"/>
      <c r="P897" s="384"/>
      <c r="Q897" s="384"/>
      <c r="R897" s="384"/>
      <c r="S897" s="384"/>
      <c r="T897" s="384"/>
      <c r="U897" s="384"/>
      <c r="V897" s="384"/>
      <c r="W897" s="384"/>
      <c r="X897" s="384"/>
      <c r="Y897" s="384"/>
      <c r="Z897" s="384"/>
      <c r="AA897" s="384"/>
    </row>
    <row r="898">
      <c r="A898" s="384"/>
      <c r="B898" s="384"/>
      <c r="C898" s="384"/>
      <c r="D898" s="384"/>
      <c r="E898" s="384"/>
      <c r="F898" s="384"/>
      <c r="G898" s="475"/>
      <c r="H898" s="384"/>
      <c r="I898" s="384"/>
      <c r="J898" s="384"/>
      <c r="K898" s="384"/>
      <c r="L898" s="384"/>
      <c r="M898" s="384"/>
      <c r="N898" s="384"/>
      <c r="O898" s="384"/>
      <c r="P898" s="384"/>
      <c r="Q898" s="384"/>
      <c r="R898" s="384"/>
      <c r="S898" s="384"/>
      <c r="T898" s="384"/>
      <c r="U898" s="384"/>
      <c r="V898" s="384"/>
      <c r="W898" s="384"/>
      <c r="X898" s="384"/>
      <c r="Y898" s="384"/>
      <c r="Z898" s="384"/>
      <c r="AA898" s="384"/>
    </row>
    <row r="899">
      <c r="A899" s="384"/>
      <c r="B899" s="384"/>
      <c r="C899" s="384"/>
      <c r="D899" s="384"/>
      <c r="E899" s="384"/>
      <c r="F899" s="384"/>
      <c r="G899" s="475"/>
      <c r="H899" s="384"/>
      <c r="I899" s="384"/>
      <c r="J899" s="384"/>
      <c r="K899" s="384"/>
      <c r="L899" s="384"/>
      <c r="M899" s="384"/>
      <c r="N899" s="384"/>
      <c r="O899" s="384"/>
      <c r="P899" s="384"/>
      <c r="Q899" s="384"/>
      <c r="R899" s="384"/>
      <c r="S899" s="384"/>
      <c r="T899" s="384"/>
      <c r="U899" s="384"/>
      <c r="V899" s="384"/>
      <c r="W899" s="384"/>
      <c r="X899" s="384"/>
      <c r="Y899" s="384"/>
      <c r="Z899" s="384"/>
      <c r="AA899" s="384"/>
    </row>
    <row r="900">
      <c r="A900" s="384"/>
      <c r="B900" s="384"/>
      <c r="C900" s="384"/>
      <c r="D900" s="384"/>
      <c r="E900" s="384"/>
      <c r="F900" s="384"/>
      <c r="G900" s="475"/>
      <c r="H900" s="384"/>
      <c r="I900" s="384"/>
      <c r="J900" s="384"/>
      <c r="K900" s="384"/>
      <c r="L900" s="384"/>
      <c r="M900" s="384"/>
      <c r="N900" s="384"/>
      <c r="O900" s="384"/>
      <c r="P900" s="384"/>
      <c r="Q900" s="384"/>
      <c r="R900" s="384"/>
      <c r="S900" s="384"/>
      <c r="T900" s="384"/>
      <c r="U900" s="384"/>
      <c r="V900" s="384"/>
      <c r="W900" s="384"/>
      <c r="X900" s="384"/>
      <c r="Y900" s="384"/>
      <c r="Z900" s="384"/>
      <c r="AA900" s="384"/>
    </row>
    <row r="901">
      <c r="A901" s="384"/>
      <c r="B901" s="384"/>
      <c r="C901" s="384"/>
      <c r="D901" s="384"/>
      <c r="E901" s="384"/>
      <c r="F901" s="384"/>
      <c r="G901" s="475"/>
      <c r="H901" s="384"/>
      <c r="I901" s="384"/>
      <c r="J901" s="384"/>
      <c r="K901" s="384"/>
      <c r="L901" s="384"/>
      <c r="M901" s="384"/>
      <c r="N901" s="384"/>
      <c r="O901" s="384"/>
      <c r="P901" s="384"/>
      <c r="Q901" s="384"/>
      <c r="R901" s="384"/>
      <c r="S901" s="384"/>
      <c r="T901" s="384"/>
      <c r="U901" s="384"/>
      <c r="V901" s="384"/>
      <c r="W901" s="384"/>
      <c r="X901" s="384"/>
      <c r="Y901" s="384"/>
      <c r="Z901" s="384"/>
      <c r="AA901" s="384"/>
    </row>
    <row r="902">
      <c r="A902" s="384"/>
      <c r="B902" s="384"/>
      <c r="C902" s="384"/>
      <c r="D902" s="384"/>
      <c r="E902" s="384"/>
      <c r="F902" s="384"/>
      <c r="G902" s="475"/>
      <c r="H902" s="384"/>
      <c r="I902" s="384"/>
      <c r="J902" s="384"/>
      <c r="K902" s="384"/>
      <c r="L902" s="384"/>
      <c r="M902" s="384"/>
      <c r="N902" s="384"/>
      <c r="O902" s="384"/>
      <c r="P902" s="384"/>
      <c r="Q902" s="384"/>
      <c r="R902" s="384"/>
      <c r="S902" s="384"/>
      <c r="T902" s="384"/>
      <c r="U902" s="384"/>
      <c r="V902" s="384"/>
      <c r="W902" s="384"/>
      <c r="X902" s="384"/>
      <c r="Y902" s="384"/>
      <c r="Z902" s="384"/>
      <c r="AA902" s="384"/>
    </row>
    <row r="903">
      <c r="A903" s="384"/>
      <c r="B903" s="384"/>
      <c r="C903" s="384"/>
      <c r="D903" s="384"/>
      <c r="E903" s="384"/>
      <c r="F903" s="384"/>
      <c r="G903" s="475"/>
      <c r="H903" s="384"/>
      <c r="I903" s="384"/>
      <c r="J903" s="384"/>
      <c r="K903" s="384"/>
      <c r="L903" s="384"/>
      <c r="M903" s="384"/>
      <c r="N903" s="384"/>
      <c r="O903" s="384"/>
      <c r="P903" s="384"/>
      <c r="Q903" s="384"/>
      <c r="R903" s="384"/>
      <c r="S903" s="384"/>
      <c r="T903" s="384"/>
      <c r="U903" s="384"/>
      <c r="V903" s="384"/>
      <c r="W903" s="384"/>
      <c r="X903" s="384"/>
      <c r="Y903" s="384"/>
      <c r="Z903" s="384"/>
      <c r="AA903" s="384"/>
    </row>
    <row r="904">
      <c r="A904" s="384"/>
      <c r="B904" s="384"/>
      <c r="C904" s="384"/>
      <c r="D904" s="384"/>
      <c r="E904" s="384"/>
      <c r="F904" s="384"/>
      <c r="G904" s="475"/>
      <c r="H904" s="384"/>
      <c r="I904" s="384"/>
      <c r="J904" s="384"/>
      <c r="K904" s="384"/>
      <c r="L904" s="384"/>
      <c r="M904" s="384"/>
      <c r="N904" s="384"/>
      <c r="O904" s="384"/>
      <c r="P904" s="384"/>
      <c r="Q904" s="384"/>
      <c r="R904" s="384"/>
      <c r="S904" s="384"/>
      <c r="T904" s="384"/>
      <c r="U904" s="384"/>
      <c r="V904" s="384"/>
      <c r="W904" s="384"/>
      <c r="X904" s="384"/>
      <c r="Y904" s="384"/>
      <c r="Z904" s="384"/>
      <c r="AA904" s="384"/>
    </row>
    <row r="905">
      <c r="A905" s="384"/>
      <c r="B905" s="384"/>
      <c r="C905" s="384"/>
      <c r="D905" s="384"/>
      <c r="E905" s="384"/>
      <c r="F905" s="384"/>
      <c r="G905" s="475"/>
      <c r="H905" s="384"/>
      <c r="I905" s="384"/>
      <c r="J905" s="384"/>
      <c r="K905" s="384"/>
      <c r="L905" s="384"/>
      <c r="M905" s="384"/>
      <c r="N905" s="384"/>
      <c r="O905" s="384"/>
      <c r="P905" s="384"/>
      <c r="Q905" s="384"/>
      <c r="R905" s="384"/>
      <c r="S905" s="384"/>
      <c r="T905" s="384"/>
      <c r="U905" s="384"/>
      <c r="V905" s="384"/>
      <c r="W905" s="384"/>
      <c r="X905" s="384"/>
      <c r="Y905" s="384"/>
      <c r="Z905" s="384"/>
      <c r="AA905" s="384"/>
    </row>
    <row r="906">
      <c r="A906" s="384"/>
      <c r="B906" s="384"/>
      <c r="C906" s="384"/>
      <c r="D906" s="384"/>
      <c r="E906" s="384"/>
      <c r="F906" s="384"/>
      <c r="G906" s="475"/>
      <c r="H906" s="384"/>
      <c r="I906" s="384"/>
      <c r="J906" s="384"/>
      <c r="K906" s="384"/>
      <c r="L906" s="384"/>
      <c r="M906" s="384"/>
      <c r="N906" s="384"/>
      <c r="O906" s="384"/>
      <c r="P906" s="384"/>
      <c r="Q906" s="384"/>
      <c r="R906" s="384"/>
      <c r="S906" s="384"/>
      <c r="T906" s="384"/>
      <c r="U906" s="384"/>
      <c r="V906" s="384"/>
      <c r="W906" s="384"/>
      <c r="X906" s="384"/>
      <c r="Y906" s="384"/>
      <c r="Z906" s="384"/>
      <c r="AA906" s="384"/>
    </row>
    <row r="907">
      <c r="A907" s="384"/>
      <c r="B907" s="384"/>
      <c r="C907" s="384"/>
      <c r="D907" s="384"/>
      <c r="E907" s="384"/>
      <c r="F907" s="384"/>
      <c r="G907" s="475"/>
      <c r="H907" s="384"/>
      <c r="I907" s="384"/>
      <c r="J907" s="384"/>
      <c r="K907" s="384"/>
      <c r="L907" s="384"/>
      <c r="M907" s="384"/>
      <c r="N907" s="384"/>
      <c r="O907" s="384"/>
      <c r="P907" s="384"/>
      <c r="Q907" s="384"/>
      <c r="R907" s="384"/>
      <c r="S907" s="384"/>
      <c r="T907" s="384"/>
      <c r="U907" s="384"/>
      <c r="V907" s="384"/>
      <c r="W907" s="384"/>
      <c r="X907" s="384"/>
      <c r="Y907" s="384"/>
      <c r="Z907" s="384"/>
      <c r="AA907" s="384"/>
    </row>
    <row r="908">
      <c r="A908" s="384"/>
      <c r="B908" s="384"/>
      <c r="C908" s="384"/>
      <c r="D908" s="384"/>
      <c r="E908" s="384"/>
      <c r="F908" s="384"/>
      <c r="G908" s="475"/>
      <c r="H908" s="384"/>
      <c r="I908" s="384"/>
      <c r="J908" s="384"/>
      <c r="K908" s="384"/>
      <c r="L908" s="384"/>
      <c r="M908" s="384"/>
      <c r="N908" s="384"/>
      <c r="O908" s="384"/>
      <c r="P908" s="384"/>
      <c r="Q908" s="384"/>
      <c r="R908" s="384"/>
      <c r="S908" s="384"/>
      <c r="T908" s="384"/>
      <c r="U908" s="384"/>
      <c r="V908" s="384"/>
      <c r="W908" s="384"/>
      <c r="X908" s="384"/>
      <c r="Y908" s="384"/>
      <c r="Z908" s="384"/>
      <c r="AA908" s="384"/>
    </row>
    <row r="909">
      <c r="A909" s="384"/>
      <c r="B909" s="384"/>
      <c r="C909" s="384"/>
      <c r="D909" s="384"/>
      <c r="E909" s="384"/>
      <c r="F909" s="384"/>
      <c r="G909" s="475"/>
      <c r="H909" s="384"/>
      <c r="I909" s="384"/>
      <c r="J909" s="384"/>
      <c r="K909" s="384"/>
      <c r="L909" s="384"/>
      <c r="M909" s="384"/>
      <c r="N909" s="384"/>
      <c r="O909" s="384"/>
      <c r="P909" s="384"/>
      <c r="Q909" s="384"/>
      <c r="R909" s="384"/>
      <c r="S909" s="384"/>
      <c r="T909" s="384"/>
      <c r="U909" s="384"/>
      <c r="V909" s="384"/>
      <c r="W909" s="384"/>
      <c r="X909" s="384"/>
      <c r="Y909" s="384"/>
      <c r="Z909" s="384"/>
      <c r="AA909" s="384"/>
    </row>
    <row r="910">
      <c r="A910" s="384"/>
      <c r="B910" s="384"/>
      <c r="C910" s="384"/>
      <c r="D910" s="384"/>
      <c r="E910" s="384"/>
      <c r="F910" s="384"/>
      <c r="G910" s="475"/>
      <c r="H910" s="384"/>
      <c r="I910" s="384"/>
      <c r="J910" s="384"/>
      <c r="K910" s="384"/>
      <c r="L910" s="384"/>
      <c r="M910" s="384"/>
      <c r="N910" s="384"/>
      <c r="O910" s="384"/>
      <c r="P910" s="384"/>
      <c r="Q910" s="384"/>
      <c r="R910" s="384"/>
      <c r="S910" s="384"/>
      <c r="T910" s="384"/>
      <c r="U910" s="384"/>
      <c r="V910" s="384"/>
      <c r="W910" s="384"/>
      <c r="X910" s="384"/>
      <c r="Y910" s="384"/>
      <c r="Z910" s="384"/>
      <c r="AA910" s="384"/>
    </row>
    <row r="911">
      <c r="A911" s="384"/>
      <c r="B911" s="384"/>
      <c r="C911" s="384"/>
      <c r="D911" s="384"/>
      <c r="E911" s="384"/>
      <c r="F911" s="384"/>
      <c r="G911" s="475"/>
      <c r="H911" s="384"/>
      <c r="I911" s="384"/>
      <c r="J911" s="384"/>
      <c r="K911" s="384"/>
      <c r="L911" s="384"/>
      <c r="M911" s="384"/>
      <c r="N911" s="384"/>
      <c r="O911" s="384"/>
      <c r="P911" s="384"/>
      <c r="Q911" s="384"/>
      <c r="R911" s="384"/>
      <c r="S911" s="384"/>
      <c r="T911" s="384"/>
      <c r="U911" s="384"/>
      <c r="V911" s="384"/>
      <c r="W911" s="384"/>
      <c r="X911" s="384"/>
      <c r="Y911" s="384"/>
      <c r="Z911" s="384"/>
      <c r="AA911" s="384"/>
    </row>
    <row r="912">
      <c r="A912" s="384"/>
      <c r="B912" s="384"/>
      <c r="C912" s="384"/>
      <c r="D912" s="384"/>
      <c r="E912" s="384"/>
      <c r="F912" s="384"/>
      <c r="G912" s="475"/>
      <c r="H912" s="384"/>
      <c r="I912" s="384"/>
      <c r="J912" s="384"/>
      <c r="K912" s="384"/>
      <c r="L912" s="384"/>
      <c r="M912" s="384"/>
      <c r="N912" s="384"/>
      <c r="O912" s="384"/>
      <c r="P912" s="384"/>
      <c r="Q912" s="384"/>
      <c r="R912" s="384"/>
      <c r="S912" s="384"/>
      <c r="T912" s="384"/>
      <c r="U912" s="384"/>
      <c r="V912" s="384"/>
      <c r="W912" s="384"/>
      <c r="X912" s="384"/>
      <c r="Y912" s="384"/>
      <c r="Z912" s="384"/>
      <c r="AA912" s="384"/>
    </row>
    <row r="913">
      <c r="A913" s="384"/>
      <c r="B913" s="384"/>
      <c r="C913" s="384"/>
      <c r="D913" s="384"/>
      <c r="E913" s="384"/>
      <c r="F913" s="384"/>
      <c r="G913" s="475"/>
      <c r="H913" s="384"/>
      <c r="I913" s="384"/>
      <c r="J913" s="384"/>
      <c r="K913" s="384"/>
      <c r="L913" s="384"/>
      <c r="M913" s="384"/>
      <c r="N913" s="384"/>
      <c r="O913" s="384"/>
      <c r="P913" s="384"/>
      <c r="Q913" s="384"/>
      <c r="R913" s="384"/>
      <c r="S913" s="384"/>
      <c r="T913" s="384"/>
      <c r="U913" s="384"/>
      <c r="V913" s="384"/>
      <c r="W913" s="384"/>
      <c r="X913" s="384"/>
      <c r="Y913" s="384"/>
      <c r="Z913" s="384"/>
      <c r="AA913" s="384"/>
    </row>
    <row r="914">
      <c r="A914" s="384"/>
      <c r="B914" s="384"/>
      <c r="C914" s="384"/>
      <c r="D914" s="384"/>
      <c r="E914" s="384"/>
      <c r="F914" s="384"/>
      <c r="G914" s="475"/>
      <c r="H914" s="384"/>
      <c r="I914" s="384"/>
      <c r="J914" s="384"/>
      <c r="K914" s="384"/>
      <c r="L914" s="384"/>
      <c r="M914" s="384"/>
      <c r="N914" s="384"/>
      <c r="O914" s="384"/>
      <c r="P914" s="384"/>
      <c r="Q914" s="384"/>
      <c r="R914" s="384"/>
      <c r="S914" s="384"/>
      <c r="T914" s="384"/>
      <c r="U914" s="384"/>
      <c r="V914" s="384"/>
      <c r="W914" s="384"/>
      <c r="X914" s="384"/>
      <c r="Y914" s="384"/>
      <c r="Z914" s="384"/>
      <c r="AA914" s="384"/>
    </row>
    <row r="915">
      <c r="A915" s="384"/>
      <c r="B915" s="384"/>
      <c r="C915" s="384"/>
      <c r="D915" s="384"/>
      <c r="E915" s="384"/>
      <c r="F915" s="384"/>
      <c r="G915" s="475"/>
      <c r="H915" s="384"/>
      <c r="I915" s="384"/>
      <c r="J915" s="384"/>
      <c r="K915" s="384"/>
      <c r="L915" s="384"/>
      <c r="M915" s="384"/>
      <c r="N915" s="384"/>
      <c r="O915" s="384"/>
      <c r="P915" s="384"/>
      <c r="Q915" s="384"/>
      <c r="R915" s="384"/>
      <c r="S915" s="384"/>
      <c r="T915" s="384"/>
      <c r="U915" s="384"/>
      <c r="V915" s="384"/>
      <c r="W915" s="384"/>
      <c r="X915" s="384"/>
      <c r="Y915" s="384"/>
      <c r="Z915" s="384"/>
      <c r="AA915" s="384"/>
    </row>
    <row r="916">
      <c r="A916" s="384"/>
      <c r="B916" s="384"/>
      <c r="C916" s="384"/>
      <c r="D916" s="384"/>
      <c r="E916" s="384"/>
      <c r="F916" s="384"/>
      <c r="G916" s="475"/>
      <c r="H916" s="384"/>
      <c r="I916" s="384"/>
      <c r="J916" s="384"/>
      <c r="K916" s="384"/>
      <c r="L916" s="384"/>
      <c r="M916" s="384"/>
      <c r="N916" s="384"/>
      <c r="O916" s="384"/>
      <c r="P916" s="384"/>
      <c r="Q916" s="384"/>
      <c r="R916" s="384"/>
      <c r="S916" s="384"/>
      <c r="T916" s="384"/>
      <c r="U916" s="384"/>
      <c r="V916" s="384"/>
      <c r="W916" s="384"/>
      <c r="X916" s="384"/>
      <c r="Y916" s="384"/>
      <c r="Z916" s="384"/>
      <c r="AA916" s="384"/>
    </row>
    <row r="917">
      <c r="A917" s="384"/>
      <c r="B917" s="384"/>
      <c r="C917" s="384"/>
      <c r="D917" s="384"/>
      <c r="E917" s="384"/>
      <c r="F917" s="384"/>
      <c r="G917" s="475"/>
      <c r="H917" s="384"/>
      <c r="I917" s="384"/>
      <c r="J917" s="384"/>
      <c r="K917" s="384"/>
      <c r="L917" s="384"/>
      <c r="M917" s="384"/>
      <c r="N917" s="384"/>
      <c r="O917" s="384"/>
      <c r="P917" s="384"/>
      <c r="Q917" s="384"/>
      <c r="R917" s="384"/>
      <c r="S917" s="384"/>
      <c r="T917" s="384"/>
      <c r="U917" s="384"/>
      <c r="V917" s="384"/>
      <c r="W917" s="384"/>
      <c r="X917" s="384"/>
      <c r="Y917" s="384"/>
      <c r="Z917" s="384"/>
      <c r="AA917" s="384"/>
    </row>
    <row r="918">
      <c r="A918" s="384"/>
      <c r="B918" s="384"/>
      <c r="C918" s="384"/>
      <c r="D918" s="384"/>
      <c r="E918" s="384"/>
      <c r="F918" s="384"/>
      <c r="G918" s="475"/>
      <c r="H918" s="384"/>
      <c r="I918" s="384"/>
      <c r="J918" s="384"/>
      <c r="K918" s="384"/>
      <c r="L918" s="384"/>
      <c r="M918" s="384"/>
      <c r="N918" s="384"/>
      <c r="O918" s="384"/>
      <c r="P918" s="384"/>
      <c r="Q918" s="384"/>
      <c r="R918" s="384"/>
      <c r="S918" s="384"/>
      <c r="T918" s="384"/>
      <c r="U918" s="384"/>
      <c r="V918" s="384"/>
      <c r="W918" s="384"/>
      <c r="X918" s="384"/>
      <c r="Y918" s="384"/>
      <c r="Z918" s="384"/>
      <c r="AA918" s="384"/>
    </row>
    <row r="919">
      <c r="A919" s="384"/>
      <c r="B919" s="384"/>
      <c r="C919" s="384"/>
      <c r="D919" s="384"/>
      <c r="E919" s="384"/>
      <c r="F919" s="384"/>
      <c r="G919" s="475"/>
      <c r="H919" s="384"/>
      <c r="I919" s="384"/>
      <c r="J919" s="384"/>
      <c r="K919" s="384"/>
      <c r="L919" s="384"/>
      <c r="M919" s="384"/>
      <c r="N919" s="384"/>
      <c r="O919" s="384"/>
      <c r="P919" s="384"/>
      <c r="Q919" s="384"/>
      <c r="R919" s="384"/>
      <c r="S919" s="384"/>
      <c r="T919" s="384"/>
      <c r="U919" s="384"/>
      <c r="V919" s="384"/>
      <c r="W919" s="384"/>
      <c r="X919" s="384"/>
      <c r="Y919" s="384"/>
      <c r="Z919" s="384"/>
      <c r="AA919" s="384"/>
    </row>
    <row r="920">
      <c r="A920" s="384"/>
      <c r="B920" s="384"/>
      <c r="C920" s="384"/>
      <c r="D920" s="384"/>
      <c r="E920" s="384"/>
      <c r="F920" s="384"/>
      <c r="G920" s="475"/>
      <c r="H920" s="384"/>
      <c r="I920" s="384"/>
      <c r="J920" s="384"/>
      <c r="K920" s="384"/>
      <c r="L920" s="384"/>
      <c r="M920" s="384"/>
      <c r="N920" s="384"/>
      <c r="O920" s="384"/>
      <c r="P920" s="384"/>
      <c r="Q920" s="384"/>
      <c r="R920" s="384"/>
      <c r="S920" s="384"/>
      <c r="T920" s="384"/>
      <c r="U920" s="384"/>
      <c r="V920" s="384"/>
      <c r="W920" s="384"/>
      <c r="X920" s="384"/>
      <c r="Y920" s="384"/>
      <c r="Z920" s="384"/>
      <c r="AA920" s="384"/>
    </row>
    <row r="921">
      <c r="A921" s="384"/>
      <c r="B921" s="384"/>
      <c r="C921" s="384"/>
      <c r="D921" s="384"/>
      <c r="E921" s="384"/>
      <c r="F921" s="384"/>
      <c r="G921" s="475"/>
      <c r="H921" s="384"/>
      <c r="I921" s="384"/>
      <c r="J921" s="384"/>
      <c r="K921" s="384"/>
      <c r="L921" s="384"/>
      <c r="M921" s="384"/>
      <c r="N921" s="384"/>
      <c r="O921" s="384"/>
      <c r="P921" s="384"/>
      <c r="Q921" s="384"/>
      <c r="R921" s="384"/>
      <c r="S921" s="384"/>
      <c r="T921" s="384"/>
      <c r="U921" s="384"/>
      <c r="V921" s="384"/>
      <c r="W921" s="384"/>
      <c r="X921" s="384"/>
      <c r="Y921" s="384"/>
      <c r="Z921" s="384"/>
      <c r="AA921" s="384"/>
    </row>
    <row r="922">
      <c r="A922" s="384"/>
      <c r="B922" s="384"/>
      <c r="C922" s="384"/>
      <c r="D922" s="384"/>
      <c r="E922" s="384"/>
      <c r="F922" s="384"/>
      <c r="G922" s="475"/>
      <c r="H922" s="384"/>
      <c r="I922" s="384"/>
      <c r="J922" s="384"/>
      <c r="K922" s="384"/>
      <c r="L922" s="384"/>
      <c r="M922" s="384"/>
      <c r="N922" s="384"/>
      <c r="O922" s="384"/>
      <c r="P922" s="384"/>
      <c r="Q922" s="384"/>
      <c r="R922" s="384"/>
      <c r="S922" s="384"/>
      <c r="T922" s="384"/>
      <c r="U922" s="384"/>
      <c r="V922" s="384"/>
      <c r="W922" s="384"/>
      <c r="X922" s="384"/>
      <c r="Y922" s="384"/>
      <c r="Z922" s="384"/>
      <c r="AA922" s="384"/>
    </row>
    <row r="923">
      <c r="A923" s="384"/>
      <c r="B923" s="384"/>
      <c r="C923" s="384"/>
      <c r="D923" s="384"/>
      <c r="E923" s="384"/>
      <c r="F923" s="384"/>
      <c r="G923" s="475"/>
      <c r="H923" s="384"/>
      <c r="I923" s="384"/>
      <c r="J923" s="384"/>
      <c r="K923" s="384"/>
      <c r="L923" s="384"/>
      <c r="M923" s="384"/>
      <c r="N923" s="384"/>
      <c r="O923" s="384"/>
      <c r="P923" s="384"/>
      <c r="Q923" s="384"/>
      <c r="R923" s="384"/>
      <c r="S923" s="384"/>
      <c r="T923" s="384"/>
      <c r="U923" s="384"/>
      <c r="V923" s="384"/>
      <c r="W923" s="384"/>
      <c r="X923" s="384"/>
      <c r="Y923" s="384"/>
      <c r="Z923" s="384"/>
      <c r="AA923" s="384"/>
    </row>
    <row r="924">
      <c r="A924" s="384"/>
      <c r="B924" s="384"/>
      <c r="C924" s="384"/>
      <c r="D924" s="384"/>
      <c r="E924" s="384"/>
      <c r="F924" s="384"/>
      <c r="G924" s="475"/>
      <c r="H924" s="384"/>
      <c r="I924" s="384"/>
      <c r="J924" s="384"/>
      <c r="K924" s="384"/>
      <c r="L924" s="384"/>
      <c r="M924" s="384"/>
      <c r="N924" s="384"/>
      <c r="O924" s="384"/>
      <c r="P924" s="384"/>
      <c r="Q924" s="384"/>
      <c r="R924" s="384"/>
      <c r="S924" s="384"/>
      <c r="T924" s="384"/>
      <c r="U924" s="384"/>
      <c r="V924" s="384"/>
      <c r="W924" s="384"/>
      <c r="X924" s="384"/>
      <c r="Y924" s="384"/>
      <c r="Z924" s="384"/>
      <c r="AA924" s="384"/>
    </row>
    <row r="925">
      <c r="A925" s="384"/>
      <c r="B925" s="384"/>
      <c r="C925" s="384"/>
      <c r="D925" s="384"/>
      <c r="E925" s="384"/>
      <c r="F925" s="384"/>
      <c r="G925" s="475"/>
      <c r="H925" s="384"/>
      <c r="I925" s="384"/>
      <c r="J925" s="384"/>
      <c r="K925" s="384"/>
      <c r="L925" s="384"/>
      <c r="M925" s="384"/>
      <c r="N925" s="384"/>
      <c r="O925" s="384"/>
      <c r="P925" s="384"/>
      <c r="Q925" s="384"/>
      <c r="R925" s="384"/>
      <c r="S925" s="384"/>
      <c r="T925" s="384"/>
      <c r="U925" s="384"/>
      <c r="V925" s="384"/>
      <c r="W925" s="384"/>
      <c r="X925" s="384"/>
      <c r="Y925" s="384"/>
      <c r="Z925" s="384"/>
      <c r="AA925" s="384"/>
    </row>
    <row r="926">
      <c r="A926" s="384"/>
      <c r="B926" s="384"/>
      <c r="C926" s="384"/>
      <c r="D926" s="384"/>
      <c r="E926" s="384"/>
      <c r="F926" s="384"/>
      <c r="G926" s="475"/>
      <c r="H926" s="384"/>
      <c r="I926" s="384"/>
      <c r="J926" s="384"/>
      <c r="K926" s="384"/>
      <c r="L926" s="384"/>
      <c r="M926" s="384"/>
      <c r="N926" s="384"/>
      <c r="O926" s="384"/>
      <c r="P926" s="384"/>
      <c r="Q926" s="384"/>
      <c r="R926" s="384"/>
      <c r="S926" s="384"/>
      <c r="T926" s="384"/>
      <c r="U926" s="384"/>
      <c r="V926" s="384"/>
      <c r="W926" s="384"/>
      <c r="X926" s="384"/>
      <c r="Y926" s="384"/>
      <c r="Z926" s="384"/>
      <c r="AA926" s="384"/>
    </row>
    <row r="927">
      <c r="A927" s="384"/>
      <c r="B927" s="384"/>
      <c r="C927" s="384"/>
      <c r="D927" s="384"/>
      <c r="E927" s="384"/>
      <c r="F927" s="384"/>
      <c r="G927" s="475"/>
      <c r="H927" s="384"/>
      <c r="I927" s="384"/>
      <c r="J927" s="384"/>
      <c r="K927" s="384"/>
      <c r="L927" s="384"/>
      <c r="M927" s="384"/>
      <c r="N927" s="384"/>
      <c r="O927" s="384"/>
      <c r="P927" s="384"/>
      <c r="Q927" s="384"/>
      <c r="R927" s="384"/>
      <c r="S927" s="384"/>
      <c r="T927" s="384"/>
      <c r="U927" s="384"/>
      <c r="V927" s="384"/>
      <c r="W927" s="384"/>
      <c r="X927" s="384"/>
      <c r="Y927" s="384"/>
      <c r="Z927" s="384"/>
      <c r="AA927" s="384"/>
    </row>
    <row r="928">
      <c r="A928" s="384"/>
      <c r="B928" s="384"/>
      <c r="C928" s="384"/>
      <c r="D928" s="384"/>
      <c r="E928" s="384"/>
      <c r="F928" s="384"/>
      <c r="G928" s="475"/>
      <c r="H928" s="384"/>
      <c r="I928" s="384"/>
      <c r="J928" s="384"/>
      <c r="K928" s="384"/>
      <c r="L928" s="384"/>
      <c r="M928" s="384"/>
      <c r="N928" s="384"/>
      <c r="O928" s="384"/>
      <c r="P928" s="384"/>
      <c r="Q928" s="384"/>
      <c r="R928" s="384"/>
      <c r="S928" s="384"/>
      <c r="T928" s="384"/>
      <c r="U928" s="384"/>
      <c r="V928" s="384"/>
      <c r="W928" s="384"/>
      <c r="X928" s="384"/>
      <c r="Y928" s="384"/>
      <c r="Z928" s="384"/>
      <c r="AA928" s="384"/>
    </row>
    <row r="929">
      <c r="A929" s="384"/>
      <c r="B929" s="384"/>
      <c r="C929" s="384"/>
      <c r="D929" s="384"/>
      <c r="E929" s="384"/>
      <c r="F929" s="384"/>
      <c r="G929" s="475"/>
      <c r="H929" s="384"/>
      <c r="I929" s="384"/>
      <c r="J929" s="384"/>
      <c r="K929" s="384"/>
      <c r="L929" s="384"/>
      <c r="M929" s="384"/>
      <c r="N929" s="384"/>
      <c r="O929" s="384"/>
      <c r="P929" s="384"/>
      <c r="Q929" s="384"/>
      <c r="R929" s="384"/>
      <c r="S929" s="384"/>
      <c r="T929" s="384"/>
      <c r="U929" s="384"/>
      <c r="V929" s="384"/>
      <c r="W929" s="384"/>
      <c r="X929" s="384"/>
      <c r="Y929" s="384"/>
      <c r="Z929" s="384"/>
      <c r="AA929" s="384"/>
    </row>
    <row r="930">
      <c r="A930" s="384"/>
      <c r="B930" s="384"/>
      <c r="C930" s="384"/>
      <c r="D930" s="384"/>
      <c r="E930" s="384"/>
      <c r="F930" s="384"/>
      <c r="G930" s="475"/>
      <c r="H930" s="384"/>
      <c r="I930" s="384"/>
      <c r="J930" s="384"/>
      <c r="K930" s="384"/>
      <c r="L930" s="384"/>
      <c r="M930" s="384"/>
      <c r="N930" s="384"/>
      <c r="O930" s="384"/>
      <c r="P930" s="384"/>
      <c r="Q930" s="384"/>
      <c r="R930" s="384"/>
      <c r="S930" s="384"/>
      <c r="T930" s="384"/>
      <c r="U930" s="384"/>
      <c r="V930" s="384"/>
      <c r="W930" s="384"/>
      <c r="X930" s="384"/>
      <c r="Y930" s="384"/>
      <c r="Z930" s="384"/>
      <c r="AA930" s="384"/>
    </row>
    <row r="931">
      <c r="A931" s="384"/>
      <c r="B931" s="384"/>
      <c r="C931" s="384"/>
      <c r="D931" s="384"/>
      <c r="E931" s="384"/>
      <c r="F931" s="384"/>
      <c r="G931" s="475"/>
      <c r="H931" s="384"/>
      <c r="I931" s="384"/>
      <c r="J931" s="384"/>
      <c r="K931" s="384"/>
      <c r="L931" s="384"/>
      <c r="M931" s="384"/>
      <c r="N931" s="384"/>
      <c r="O931" s="384"/>
      <c r="P931" s="384"/>
      <c r="Q931" s="384"/>
      <c r="R931" s="384"/>
      <c r="S931" s="384"/>
      <c r="T931" s="384"/>
      <c r="U931" s="384"/>
      <c r="V931" s="384"/>
      <c r="W931" s="384"/>
      <c r="X931" s="384"/>
      <c r="Y931" s="384"/>
      <c r="Z931" s="384"/>
      <c r="AA931" s="384"/>
    </row>
    <row r="932">
      <c r="A932" s="384"/>
      <c r="B932" s="384"/>
      <c r="C932" s="384"/>
      <c r="D932" s="384"/>
      <c r="E932" s="384"/>
      <c r="F932" s="384"/>
      <c r="G932" s="475"/>
      <c r="H932" s="384"/>
      <c r="I932" s="384"/>
      <c r="J932" s="384"/>
      <c r="K932" s="384"/>
      <c r="L932" s="384"/>
      <c r="M932" s="384"/>
      <c r="N932" s="384"/>
      <c r="O932" s="384"/>
      <c r="P932" s="384"/>
      <c r="Q932" s="384"/>
      <c r="R932" s="384"/>
      <c r="S932" s="384"/>
      <c r="T932" s="384"/>
      <c r="U932" s="384"/>
      <c r="V932" s="384"/>
      <c r="W932" s="384"/>
      <c r="X932" s="384"/>
      <c r="Y932" s="384"/>
      <c r="Z932" s="384"/>
      <c r="AA932" s="384"/>
    </row>
    <row r="933">
      <c r="A933" s="384"/>
      <c r="B933" s="384"/>
      <c r="C933" s="384"/>
      <c r="D933" s="384"/>
      <c r="E933" s="384"/>
      <c r="F933" s="384"/>
      <c r="G933" s="475"/>
      <c r="H933" s="384"/>
      <c r="I933" s="384"/>
      <c r="J933" s="384"/>
      <c r="K933" s="384"/>
      <c r="L933" s="384"/>
      <c r="M933" s="384"/>
      <c r="N933" s="384"/>
      <c r="O933" s="384"/>
      <c r="P933" s="384"/>
      <c r="Q933" s="384"/>
      <c r="R933" s="384"/>
      <c r="S933" s="384"/>
      <c r="T933" s="384"/>
      <c r="U933" s="384"/>
      <c r="V933" s="384"/>
      <c r="W933" s="384"/>
      <c r="X933" s="384"/>
      <c r="Y933" s="384"/>
      <c r="Z933" s="384"/>
      <c r="AA933" s="384"/>
    </row>
    <row r="934">
      <c r="A934" s="384"/>
      <c r="B934" s="384"/>
      <c r="C934" s="384"/>
      <c r="D934" s="384"/>
      <c r="E934" s="384"/>
      <c r="F934" s="384"/>
      <c r="G934" s="475"/>
      <c r="H934" s="384"/>
      <c r="I934" s="384"/>
      <c r="J934" s="384"/>
      <c r="K934" s="384"/>
      <c r="L934" s="384"/>
      <c r="M934" s="384"/>
      <c r="N934" s="384"/>
      <c r="O934" s="384"/>
      <c r="P934" s="384"/>
      <c r="Q934" s="384"/>
      <c r="R934" s="384"/>
      <c r="S934" s="384"/>
      <c r="T934" s="384"/>
      <c r="U934" s="384"/>
      <c r="V934" s="384"/>
      <c r="W934" s="384"/>
      <c r="X934" s="384"/>
      <c r="Y934" s="384"/>
      <c r="Z934" s="384"/>
      <c r="AA934" s="384"/>
    </row>
    <row r="935">
      <c r="A935" s="384"/>
      <c r="B935" s="384"/>
      <c r="C935" s="384"/>
      <c r="D935" s="384"/>
      <c r="E935" s="384"/>
      <c r="F935" s="384"/>
      <c r="G935" s="475"/>
      <c r="H935" s="384"/>
      <c r="I935" s="384"/>
      <c r="J935" s="384"/>
      <c r="K935" s="384"/>
      <c r="L935" s="384"/>
      <c r="M935" s="384"/>
      <c r="N935" s="384"/>
      <c r="O935" s="384"/>
      <c r="P935" s="384"/>
      <c r="Q935" s="384"/>
      <c r="R935" s="384"/>
      <c r="S935" s="384"/>
      <c r="T935" s="384"/>
      <c r="U935" s="384"/>
      <c r="V935" s="384"/>
      <c r="W935" s="384"/>
      <c r="X935" s="384"/>
      <c r="Y935" s="384"/>
      <c r="Z935" s="384"/>
      <c r="AA935" s="384"/>
    </row>
    <row r="936">
      <c r="A936" s="384"/>
      <c r="B936" s="384"/>
      <c r="C936" s="384"/>
      <c r="D936" s="384"/>
      <c r="E936" s="384"/>
      <c r="F936" s="384"/>
      <c r="G936" s="475"/>
      <c r="H936" s="384"/>
      <c r="I936" s="384"/>
      <c r="J936" s="384"/>
      <c r="K936" s="384"/>
      <c r="L936" s="384"/>
      <c r="M936" s="384"/>
      <c r="N936" s="384"/>
      <c r="O936" s="384"/>
      <c r="P936" s="384"/>
      <c r="Q936" s="384"/>
      <c r="R936" s="384"/>
      <c r="S936" s="384"/>
      <c r="T936" s="384"/>
      <c r="U936" s="384"/>
      <c r="V936" s="384"/>
      <c r="W936" s="384"/>
      <c r="X936" s="384"/>
      <c r="Y936" s="384"/>
      <c r="Z936" s="384"/>
      <c r="AA936" s="384"/>
    </row>
    <row r="937">
      <c r="A937" s="384"/>
      <c r="B937" s="384"/>
      <c r="C937" s="384"/>
      <c r="D937" s="384"/>
      <c r="E937" s="384"/>
      <c r="F937" s="384"/>
      <c r="G937" s="475"/>
      <c r="H937" s="384"/>
      <c r="I937" s="384"/>
      <c r="J937" s="384"/>
      <c r="K937" s="384"/>
      <c r="L937" s="384"/>
      <c r="M937" s="384"/>
      <c r="N937" s="384"/>
      <c r="O937" s="384"/>
      <c r="P937" s="384"/>
      <c r="Q937" s="384"/>
      <c r="R937" s="384"/>
      <c r="S937" s="384"/>
      <c r="T937" s="384"/>
      <c r="U937" s="384"/>
      <c r="V937" s="384"/>
      <c r="W937" s="384"/>
      <c r="X937" s="384"/>
      <c r="Y937" s="384"/>
      <c r="Z937" s="384"/>
      <c r="AA937" s="384"/>
    </row>
    <row r="938">
      <c r="A938" s="384"/>
      <c r="B938" s="384"/>
      <c r="C938" s="384"/>
      <c r="D938" s="384"/>
      <c r="E938" s="384"/>
      <c r="F938" s="384"/>
      <c r="G938" s="475"/>
      <c r="H938" s="384"/>
      <c r="I938" s="384"/>
      <c r="J938" s="384"/>
      <c r="K938" s="384"/>
      <c r="L938" s="384"/>
      <c r="M938" s="384"/>
      <c r="N938" s="384"/>
      <c r="O938" s="384"/>
      <c r="P938" s="384"/>
      <c r="Q938" s="384"/>
      <c r="R938" s="384"/>
      <c r="S938" s="384"/>
      <c r="T938" s="384"/>
      <c r="U938" s="384"/>
      <c r="V938" s="384"/>
      <c r="W938" s="384"/>
      <c r="X938" s="384"/>
      <c r="Y938" s="384"/>
      <c r="Z938" s="384"/>
      <c r="AA938" s="384"/>
    </row>
    <row r="939">
      <c r="A939" s="384"/>
      <c r="B939" s="384"/>
      <c r="C939" s="384"/>
      <c r="D939" s="384"/>
      <c r="E939" s="384"/>
      <c r="F939" s="384"/>
      <c r="G939" s="475"/>
      <c r="H939" s="384"/>
      <c r="I939" s="384"/>
      <c r="J939" s="384"/>
      <c r="K939" s="384"/>
      <c r="L939" s="384"/>
      <c r="M939" s="384"/>
      <c r="N939" s="384"/>
      <c r="O939" s="384"/>
      <c r="P939" s="384"/>
      <c r="Q939" s="384"/>
      <c r="R939" s="384"/>
      <c r="S939" s="384"/>
      <c r="T939" s="384"/>
      <c r="U939" s="384"/>
      <c r="V939" s="384"/>
      <c r="W939" s="384"/>
      <c r="X939" s="384"/>
      <c r="Y939" s="384"/>
      <c r="Z939" s="384"/>
      <c r="AA939" s="384"/>
    </row>
    <row r="940">
      <c r="A940" s="384"/>
      <c r="B940" s="384"/>
      <c r="C940" s="384"/>
      <c r="D940" s="384"/>
      <c r="E940" s="384"/>
      <c r="F940" s="384"/>
      <c r="G940" s="475"/>
      <c r="H940" s="384"/>
      <c r="I940" s="384"/>
      <c r="J940" s="384"/>
      <c r="K940" s="384"/>
      <c r="L940" s="384"/>
      <c r="M940" s="384"/>
      <c r="N940" s="384"/>
      <c r="O940" s="384"/>
      <c r="P940" s="384"/>
      <c r="Q940" s="384"/>
      <c r="R940" s="384"/>
      <c r="S940" s="384"/>
      <c r="T940" s="384"/>
      <c r="U940" s="384"/>
      <c r="V940" s="384"/>
      <c r="W940" s="384"/>
      <c r="X940" s="384"/>
      <c r="Y940" s="384"/>
      <c r="Z940" s="384"/>
      <c r="AA940" s="384"/>
    </row>
    <row r="941">
      <c r="A941" s="384"/>
      <c r="B941" s="384"/>
      <c r="C941" s="384"/>
      <c r="D941" s="384"/>
      <c r="E941" s="384"/>
      <c r="F941" s="384"/>
      <c r="G941" s="475"/>
      <c r="H941" s="384"/>
      <c r="I941" s="384"/>
      <c r="J941" s="384"/>
      <c r="K941" s="384"/>
      <c r="L941" s="384"/>
      <c r="M941" s="384"/>
      <c r="N941" s="384"/>
      <c r="O941" s="384"/>
      <c r="P941" s="384"/>
      <c r="Q941" s="384"/>
      <c r="R941" s="384"/>
      <c r="S941" s="384"/>
      <c r="T941" s="384"/>
      <c r="U941" s="384"/>
      <c r="V941" s="384"/>
      <c r="W941" s="384"/>
      <c r="X941" s="384"/>
      <c r="Y941" s="384"/>
      <c r="Z941" s="384"/>
      <c r="AA941" s="384"/>
    </row>
    <row r="942">
      <c r="A942" s="384"/>
      <c r="B942" s="384"/>
      <c r="C942" s="384"/>
      <c r="D942" s="384"/>
      <c r="E942" s="384"/>
      <c r="F942" s="384"/>
      <c r="G942" s="475"/>
      <c r="H942" s="384"/>
      <c r="I942" s="384"/>
      <c r="J942" s="384"/>
      <c r="K942" s="384"/>
      <c r="L942" s="384"/>
      <c r="M942" s="384"/>
      <c r="N942" s="384"/>
      <c r="O942" s="384"/>
      <c r="P942" s="384"/>
      <c r="Q942" s="384"/>
      <c r="R942" s="384"/>
      <c r="S942" s="384"/>
      <c r="T942" s="384"/>
      <c r="U942" s="384"/>
      <c r="V942" s="384"/>
      <c r="W942" s="384"/>
      <c r="X942" s="384"/>
      <c r="Y942" s="384"/>
      <c r="Z942" s="384"/>
      <c r="AA942" s="384"/>
    </row>
    <row r="943">
      <c r="A943" s="384"/>
      <c r="B943" s="384"/>
      <c r="C943" s="384"/>
      <c r="D943" s="384"/>
      <c r="E943" s="384"/>
      <c r="F943" s="384"/>
      <c r="G943" s="475"/>
      <c r="H943" s="384"/>
      <c r="I943" s="384"/>
      <c r="J943" s="384"/>
      <c r="K943" s="384"/>
      <c r="L943" s="384"/>
      <c r="M943" s="384"/>
      <c r="N943" s="384"/>
      <c r="O943" s="384"/>
      <c r="P943" s="384"/>
      <c r="Q943" s="384"/>
      <c r="R943" s="384"/>
      <c r="S943" s="384"/>
      <c r="T943" s="384"/>
      <c r="U943" s="384"/>
      <c r="V943" s="384"/>
      <c r="W943" s="384"/>
      <c r="X943" s="384"/>
      <c r="Y943" s="384"/>
      <c r="Z943" s="384"/>
      <c r="AA943" s="384"/>
    </row>
    <row r="944">
      <c r="A944" s="384"/>
      <c r="B944" s="384"/>
      <c r="C944" s="384"/>
      <c r="D944" s="384"/>
      <c r="E944" s="384"/>
      <c r="F944" s="384"/>
      <c r="G944" s="475"/>
      <c r="H944" s="384"/>
      <c r="I944" s="384"/>
      <c r="J944" s="384"/>
      <c r="K944" s="384"/>
      <c r="L944" s="384"/>
      <c r="M944" s="384"/>
      <c r="N944" s="384"/>
      <c r="O944" s="384"/>
      <c r="P944" s="384"/>
      <c r="Q944" s="384"/>
      <c r="R944" s="384"/>
      <c r="S944" s="384"/>
      <c r="T944" s="384"/>
      <c r="U944" s="384"/>
      <c r="V944" s="384"/>
      <c r="W944" s="384"/>
      <c r="X944" s="384"/>
      <c r="Y944" s="384"/>
      <c r="Z944" s="384"/>
      <c r="AA944" s="384"/>
    </row>
    <row r="945">
      <c r="A945" s="384"/>
      <c r="B945" s="384"/>
      <c r="C945" s="384"/>
      <c r="D945" s="384"/>
      <c r="E945" s="384"/>
      <c r="F945" s="384"/>
      <c r="G945" s="475"/>
      <c r="H945" s="384"/>
      <c r="I945" s="384"/>
      <c r="J945" s="384"/>
      <c r="K945" s="384"/>
      <c r="L945" s="384"/>
      <c r="M945" s="384"/>
      <c r="N945" s="384"/>
      <c r="O945" s="384"/>
      <c r="P945" s="384"/>
      <c r="Q945" s="384"/>
      <c r="R945" s="384"/>
      <c r="S945" s="384"/>
      <c r="T945" s="384"/>
      <c r="U945" s="384"/>
      <c r="V945" s="384"/>
      <c r="W945" s="384"/>
      <c r="X945" s="384"/>
      <c r="Y945" s="384"/>
      <c r="Z945" s="384"/>
      <c r="AA945" s="384"/>
    </row>
    <row r="946">
      <c r="A946" s="384"/>
      <c r="B946" s="384"/>
      <c r="C946" s="384"/>
      <c r="D946" s="384"/>
      <c r="E946" s="384"/>
      <c r="F946" s="384"/>
      <c r="G946" s="475"/>
      <c r="H946" s="384"/>
      <c r="I946" s="384"/>
      <c r="J946" s="384"/>
      <c r="K946" s="384"/>
      <c r="L946" s="384"/>
      <c r="M946" s="384"/>
      <c r="N946" s="384"/>
      <c r="O946" s="384"/>
      <c r="P946" s="384"/>
      <c r="Q946" s="384"/>
      <c r="R946" s="384"/>
      <c r="S946" s="384"/>
      <c r="T946" s="384"/>
      <c r="U946" s="384"/>
      <c r="V946" s="384"/>
      <c r="W946" s="384"/>
      <c r="X946" s="384"/>
      <c r="Y946" s="384"/>
      <c r="Z946" s="384"/>
      <c r="AA946" s="384"/>
    </row>
    <row r="947">
      <c r="A947" s="384"/>
      <c r="B947" s="384"/>
      <c r="C947" s="384"/>
      <c r="D947" s="384"/>
      <c r="E947" s="384"/>
      <c r="F947" s="384"/>
      <c r="G947" s="475"/>
      <c r="H947" s="384"/>
      <c r="I947" s="384"/>
      <c r="J947" s="384"/>
      <c r="K947" s="384"/>
      <c r="L947" s="384"/>
      <c r="M947" s="384"/>
      <c r="N947" s="384"/>
      <c r="O947" s="384"/>
      <c r="P947" s="384"/>
      <c r="Q947" s="384"/>
      <c r="R947" s="384"/>
      <c r="S947" s="384"/>
      <c r="T947" s="384"/>
      <c r="U947" s="384"/>
      <c r="V947" s="384"/>
      <c r="W947" s="384"/>
      <c r="X947" s="384"/>
      <c r="Y947" s="384"/>
      <c r="Z947" s="384"/>
      <c r="AA947" s="384"/>
    </row>
    <row r="948">
      <c r="A948" s="384"/>
      <c r="B948" s="384"/>
      <c r="C948" s="384"/>
      <c r="D948" s="384"/>
      <c r="E948" s="384"/>
      <c r="F948" s="384"/>
      <c r="G948" s="475"/>
      <c r="H948" s="384"/>
      <c r="I948" s="384"/>
      <c r="J948" s="384"/>
      <c r="K948" s="384"/>
      <c r="L948" s="384"/>
      <c r="M948" s="384"/>
      <c r="N948" s="384"/>
      <c r="O948" s="384"/>
      <c r="P948" s="384"/>
      <c r="Q948" s="384"/>
      <c r="R948" s="384"/>
      <c r="S948" s="384"/>
      <c r="T948" s="384"/>
      <c r="U948" s="384"/>
      <c r="V948" s="384"/>
      <c r="W948" s="384"/>
      <c r="X948" s="384"/>
      <c r="Y948" s="384"/>
      <c r="Z948" s="384"/>
      <c r="AA948" s="384"/>
    </row>
    <row r="949">
      <c r="A949" s="384"/>
      <c r="B949" s="384"/>
      <c r="C949" s="384"/>
      <c r="D949" s="384"/>
      <c r="E949" s="384"/>
      <c r="F949" s="384"/>
      <c r="G949" s="475"/>
      <c r="H949" s="384"/>
      <c r="I949" s="384"/>
      <c r="J949" s="384"/>
      <c r="K949" s="384"/>
      <c r="L949" s="384"/>
      <c r="M949" s="384"/>
      <c r="N949" s="384"/>
      <c r="O949" s="384"/>
      <c r="P949" s="384"/>
      <c r="Q949" s="384"/>
      <c r="R949" s="384"/>
      <c r="S949" s="384"/>
      <c r="T949" s="384"/>
      <c r="U949" s="384"/>
      <c r="V949" s="384"/>
      <c r="W949" s="384"/>
      <c r="X949" s="384"/>
      <c r="Y949" s="384"/>
      <c r="Z949" s="384"/>
      <c r="AA949" s="384"/>
    </row>
    <row r="950">
      <c r="A950" s="384"/>
      <c r="B950" s="384"/>
      <c r="C950" s="384"/>
      <c r="D950" s="384"/>
      <c r="E950" s="384"/>
      <c r="F950" s="384"/>
      <c r="G950" s="475"/>
      <c r="H950" s="384"/>
      <c r="I950" s="384"/>
      <c r="J950" s="384"/>
      <c r="K950" s="384"/>
      <c r="L950" s="384"/>
      <c r="M950" s="384"/>
      <c r="N950" s="384"/>
      <c r="O950" s="384"/>
      <c r="P950" s="384"/>
      <c r="Q950" s="384"/>
      <c r="R950" s="384"/>
      <c r="S950" s="384"/>
      <c r="T950" s="384"/>
      <c r="U950" s="384"/>
      <c r="V950" s="384"/>
      <c r="W950" s="384"/>
      <c r="X950" s="384"/>
      <c r="Y950" s="384"/>
      <c r="Z950" s="384"/>
      <c r="AA950" s="384"/>
    </row>
    <row r="951">
      <c r="A951" s="384"/>
      <c r="B951" s="384"/>
      <c r="C951" s="384"/>
      <c r="D951" s="384"/>
      <c r="E951" s="384"/>
      <c r="F951" s="384"/>
      <c r="G951" s="475"/>
      <c r="H951" s="384"/>
      <c r="I951" s="384"/>
      <c r="J951" s="384"/>
      <c r="K951" s="384"/>
      <c r="L951" s="384"/>
      <c r="M951" s="384"/>
      <c r="N951" s="384"/>
      <c r="O951" s="384"/>
      <c r="P951" s="384"/>
      <c r="Q951" s="384"/>
      <c r="R951" s="384"/>
      <c r="S951" s="384"/>
      <c r="T951" s="384"/>
      <c r="U951" s="384"/>
      <c r="V951" s="384"/>
      <c r="W951" s="384"/>
      <c r="X951" s="384"/>
      <c r="Y951" s="384"/>
      <c r="Z951" s="384"/>
      <c r="AA951" s="384"/>
    </row>
    <row r="952">
      <c r="A952" s="384"/>
      <c r="B952" s="384"/>
      <c r="C952" s="384"/>
      <c r="D952" s="384"/>
      <c r="E952" s="384"/>
      <c r="F952" s="384"/>
      <c r="G952" s="475"/>
      <c r="H952" s="384"/>
      <c r="I952" s="384"/>
      <c r="J952" s="384"/>
      <c r="K952" s="384"/>
      <c r="L952" s="384"/>
      <c r="M952" s="384"/>
      <c r="N952" s="384"/>
      <c r="O952" s="384"/>
      <c r="P952" s="384"/>
      <c r="Q952" s="384"/>
      <c r="R952" s="384"/>
      <c r="S952" s="384"/>
      <c r="T952" s="384"/>
      <c r="U952" s="384"/>
      <c r="V952" s="384"/>
      <c r="W952" s="384"/>
      <c r="X952" s="384"/>
      <c r="Y952" s="384"/>
      <c r="Z952" s="384"/>
      <c r="AA952" s="384"/>
    </row>
    <row r="953">
      <c r="A953" s="384"/>
      <c r="B953" s="384"/>
      <c r="C953" s="384"/>
      <c r="D953" s="384"/>
      <c r="E953" s="384"/>
      <c r="F953" s="384"/>
      <c r="G953" s="475"/>
      <c r="H953" s="384"/>
      <c r="I953" s="384"/>
      <c r="J953" s="384"/>
      <c r="K953" s="384"/>
      <c r="L953" s="384"/>
      <c r="M953" s="384"/>
      <c r="N953" s="384"/>
      <c r="O953" s="384"/>
      <c r="P953" s="384"/>
      <c r="Q953" s="384"/>
      <c r="R953" s="384"/>
      <c r="S953" s="384"/>
      <c r="T953" s="384"/>
      <c r="U953" s="384"/>
      <c r="V953" s="384"/>
      <c r="W953" s="384"/>
      <c r="X953" s="384"/>
      <c r="Y953" s="384"/>
      <c r="Z953" s="384"/>
      <c r="AA953" s="384"/>
    </row>
    <row r="954">
      <c r="A954" s="384"/>
      <c r="B954" s="384"/>
      <c r="C954" s="384"/>
      <c r="D954" s="384"/>
      <c r="E954" s="384"/>
      <c r="F954" s="384"/>
      <c r="G954" s="475"/>
      <c r="H954" s="384"/>
      <c r="I954" s="384"/>
      <c r="J954" s="384"/>
      <c r="K954" s="384"/>
      <c r="L954" s="384"/>
      <c r="M954" s="384"/>
      <c r="N954" s="384"/>
      <c r="O954" s="384"/>
      <c r="P954" s="384"/>
      <c r="Q954" s="384"/>
      <c r="R954" s="384"/>
      <c r="S954" s="384"/>
      <c r="T954" s="384"/>
      <c r="U954" s="384"/>
      <c r="V954" s="384"/>
      <c r="W954" s="384"/>
      <c r="X954" s="384"/>
      <c r="Y954" s="384"/>
      <c r="Z954" s="384"/>
      <c r="AA954" s="384"/>
    </row>
    <row r="955">
      <c r="A955" s="384"/>
      <c r="B955" s="384"/>
      <c r="C955" s="384"/>
      <c r="D955" s="384"/>
      <c r="E955" s="384"/>
      <c r="F955" s="384"/>
      <c r="G955" s="475"/>
      <c r="H955" s="384"/>
      <c r="I955" s="384"/>
      <c r="J955" s="384"/>
      <c r="K955" s="384"/>
      <c r="L955" s="384"/>
      <c r="M955" s="384"/>
      <c r="N955" s="384"/>
      <c r="O955" s="384"/>
      <c r="P955" s="384"/>
      <c r="Q955" s="384"/>
      <c r="R955" s="384"/>
      <c r="S955" s="384"/>
      <c r="T955" s="384"/>
      <c r="U955" s="384"/>
      <c r="V955" s="384"/>
      <c r="W955" s="384"/>
      <c r="X955" s="384"/>
      <c r="Y955" s="384"/>
      <c r="Z955" s="384"/>
      <c r="AA955" s="384"/>
    </row>
    <row r="956">
      <c r="A956" s="384"/>
      <c r="B956" s="384"/>
      <c r="C956" s="384"/>
      <c r="D956" s="384"/>
      <c r="E956" s="384"/>
      <c r="F956" s="384"/>
      <c r="G956" s="475"/>
      <c r="H956" s="384"/>
      <c r="I956" s="384"/>
      <c r="J956" s="384"/>
      <c r="K956" s="384"/>
      <c r="L956" s="384"/>
      <c r="M956" s="384"/>
      <c r="N956" s="384"/>
      <c r="O956" s="384"/>
      <c r="P956" s="384"/>
      <c r="Q956" s="384"/>
      <c r="R956" s="384"/>
      <c r="S956" s="384"/>
      <c r="T956" s="384"/>
      <c r="U956" s="384"/>
      <c r="V956" s="384"/>
      <c r="W956" s="384"/>
      <c r="X956" s="384"/>
      <c r="Y956" s="384"/>
      <c r="Z956" s="384"/>
      <c r="AA956" s="384"/>
    </row>
    <row r="957">
      <c r="A957" s="384"/>
      <c r="B957" s="384"/>
      <c r="C957" s="384"/>
      <c r="D957" s="384"/>
      <c r="E957" s="384"/>
      <c r="F957" s="384"/>
      <c r="G957" s="475"/>
      <c r="H957" s="384"/>
      <c r="I957" s="384"/>
      <c r="J957" s="384"/>
      <c r="K957" s="384"/>
      <c r="L957" s="384"/>
      <c r="M957" s="384"/>
      <c r="N957" s="384"/>
      <c r="O957" s="384"/>
      <c r="P957" s="384"/>
      <c r="Q957" s="384"/>
      <c r="R957" s="384"/>
      <c r="S957" s="384"/>
      <c r="T957" s="384"/>
      <c r="U957" s="384"/>
      <c r="V957" s="384"/>
      <c r="W957" s="384"/>
      <c r="X957" s="384"/>
      <c r="Y957" s="384"/>
      <c r="Z957" s="384"/>
      <c r="AA957" s="384"/>
    </row>
    <row r="958">
      <c r="A958" s="384"/>
      <c r="B958" s="384"/>
      <c r="C958" s="384"/>
      <c r="D958" s="384"/>
      <c r="E958" s="384"/>
      <c r="F958" s="384"/>
      <c r="G958" s="475"/>
      <c r="H958" s="384"/>
      <c r="I958" s="384"/>
      <c r="J958" s="384"/>
      <c r="K958" s="384"/>
      <c r="L958" s="384"/>
      <c r="M958" s="384"/>
      <c r="N958" s="384"/>
      <c r="O958" s="384"/>
      <c r="P958" s="384"/>
      <c r="Q958" s="384"/>
      <c r="R958" s="384"/>
      <c r="S958" s="384"/>
      <c r="T958" s="384"/>
      <c r="U958" s="384"/>
      <c r="V958" s="384"/>
      <c r="W958" s="384"/>
      <c r="X958" s="384"/>
      <c r="Y958" s="384"/>
      <c r="Z958" s="384"/>
      <c r="AA958" s="384"/>
    </row>
    <row r="959">
      <c r="A959" s="384"/>
      <c r="B959" s="384"/>
      <c r="C959" s="384"/>
      <c r="D959" s="384"/>
      <c r="E959" s="384"/>
      <c r="F959" s="384"/>
      <c r="G959" s="475"/>
      <c r="H959" s="384"/>
      <c r="I959" s="384"/>
      <c r="J959" s="384"/>
      <c r="K959" s="384"/>
      <c r="L959" s="384"/>
      <c r="M959" s="384"/>
      <c r="N959" s="384"/>
      <c r="O959" s="384"/>
      <c r="P959" s="384"/>
      <c r="Q959" s="384"/>
      <c r="R959" s="384"/>
      <c r="S959" s="384"/>
      <c r="T959" s="384"/>
      <c r="U959" s="384"/>
      <c r="V959" s="384"/>
      <c r="W959" s="384"/>
      <c r="X959" s="384"/>
      <c r="Y959" s="384"/>
      <c r="Z959" s="384"/>
      <c r="AA959" s="384"/>
    </row>
    <row r="960">
      <c r="A960" s="384"/>
      <c r="B960" s="384"/>
      <c r="C960" s="384"/>
      <c r="D960" s="384"/>
      <c r="E960" s="384"/>
      <c r="F960" s="384"/>
      <c r="G960" s="475"/>
      <c r="H960" s="384"/>
      <c r="I960" s="384"/>
      <c r="J960" s="384"/>
      <c r="K960" s="384"/>
      <c r="L960" s="384"/>
      <c r="M960" s="384"/>
      <c r="N960" s="384"/>
      <c r="O960" s="384"/>
      <c r="P960" s="384"/>
      <c r="Q960" s="384"/>
      <c r="R960" s="384"/>
      <c r="S960" s="384"/>
      <c r="T960" s="384"/>
      <c r="U960" s="384"/>
      <c r="V960" s="384"/>
      <c r="W960" s="384"/>
      <c r="X960" s="384"/>
      <c r="Y960" s="384"/>
      <c r="Z960" s="384"/>
      <c r="AA960" s="384"/>
    </row>
    <row r="961">
      <c r="A961" s="384"/>
      <c r="B961" s="384"/>
      <c r="C961" s="384"/>
      <c r="D961" s="384"/>
      <c r="E961" s="384"/>
      <c r="F961" s="384"/>
      <c r="G961" s="475"/>
      <c r="H961" s="384"/>
      <c r="I961" s="384"/>
      <c r="J961" s="384"/>
      <c r="K961" s="384"/>
      <c r="L961" s="384"/>
      <c r="M961" s="384"/>
      <c r="N961" s="384"/>
      <c r="O961" s="384"/>
      <c r="P961" s="384"/>
      <c r="Q961" s="384"/>
      <c r="R961" s="384"/>
      <c r="S961" s="384"/>
      <c r="T961" s="384"/>
      <c r="U961" s="384"/>
      <c r="V961" s="384"/>
      <c r="W961" s="384"/>
      <c r="X961" s="384"/>
      <c r="Y961" s="384"/>
      <c r="Z961" s="384"/>
      <c r="AA961" s="384"/>
    </row>
    <row r="962">
      <c r="A962" s="384"/>
      <c r="B962" s="384"/>
      <c r="C962" s="384"/>
      <c r="D962" s="384"/>
      <c r="E962" s="384"/>
      <c r="F962" s="384"/>
      <c r="G962" s="475"/>
      <c r="H962" s="384"/>
      <c r="I962" s="384"/>
      <c r="J962" s="384"/>
      <c r="K962" s="384"/>
      <c r="L962" s="384"/>
      <c r="M962" s="384"/>
      <c r="N962" s="384"/>
      <c r="O962" s="384"/>
      <c r="P962" s="384"/>
      <c r="Q962" s="384"/>
      <c r="R962" s="384"/>
      <c r="S962" s="384"/>
      <c r="T962" s="384"/>
      <c r="U962" s="384"/>
      <c r="V962" s="384"/>
      <c r="W962" s="384"/>
      <c r="X962" s="384"/>
      <c r="Y962" s="384"/>
      <c r="Z962" s="384"/>
      <c r="AA962" s="384"/>
    </row>
    <row r="963">
      <c r="A963" s="384"/>
      <c r="B963" s="384"/>
      <c r="C963" s="384"/>
      <c r="D963" s="384"/>
      <c r="E963" s="384"/>
      <c r="F963" s="384"/>
      <c r="G963" s="475"/>
      <c r="H963" s="384"/>
      <c r="I963" s="384"/>
      <c r="J963" s="384"/>
      <c r="K963" s="384"/>
      <c r="L963" s="384"/>
      <c r="M963" s="384"/>
      <c r="N963" s="384"/>
      <c r="O963" s="384"/>
      <c r="P963" s="384"/>
      <c r="Q963" s="384"/>
      <c r="R963" s="384"/>
      <c r="S963" s="384"/>
      <c r="T963" s="384"/>
      <c r="U963" s="384"/>
      <c r="V963" s="384"/>
      <c r="W963" s="384"/>
      <c r="X963" s="384"/>
      <c r="Y963" s="384"/>
      <c r="Z963" s="384"/>
      <c r="AA963" s="384"/>
    </row>
    <row r="964">
      <c r="A964" s="384"/>
      <c r="B964" s="384"/>
      <c r="C964" s="384"/>
      <c r="D964" s="384"/>
      <c r="E964" s="384"/>
      <c r="F964" s="384"/>
      <c r="G964" s="475"/>
      <c r="H964" s="384"/>
      <c r="I964" s="384"/>
      <c r="J964" s="384"/>
      <c r="K964" s="384"/>
      <c r="L964" s="384"/>
      <c r="M964" s="384"/>
      <c r="N964" s="384"/>
      <c r="O964" s="384"/>
      <c r="P964" s="384"/>
      <c r="Q964" s="384"/>
      <c r="R964" s="384"/>
      <c r="S964" s="384"/>
      <c r="T964" s="384"/>
      <c r="U964" s="384"/>
      <c r="V964" s="384"/>
      <c r="W964" s="384"/>
      <c r="X964" s="384"/>
      <c r="Y964" s="384"/>
      <c r="Z964" s="384"/>
      <c r="AA964" s="384"/>
    </row>
    <row r="965">
      <c r="A965" s="384"/>
      <c r="B965" s="384"/>
      <c r="C965" s="384"/>
      <c r="D965" s="384"/>
      <c r="E965" s="384"/>
      <c r="F965" s="384"/>
      <c r="G965" s="475"/>
      <c r="H965" s="384"/>
      <c r="I965" s="384"/>
      <c r="J965" s="384"/>
      <c r="K965" s="384"/>
      <c r="L965" s="384"/>
      <c r="M965" s="384"/>
      <c r="N965" s="384"/>
      <c r="O965" s="384"/>
      <c r="P965" s="384"/>
      <c r="Q965" s="384"/>
      <c r="R965" s="384"/>
      <c r="S965" s="384"/>
      <c r="T965" s="384"/>
      <c r="U965" s="384"/>
      <c r="V965" s="384"/>
      <c r="W965" s="384"/>
      <c r="X965" s="384"/>
      <c r="Y965" s="384"/>
      <c r="Z965" s="384"/>
      <c r="AA965" s="384"/>
    </row>
    <row r="966">
      <c r="A966" s="384"/>
      <c r="B966" s="384"/>
      <c r="C966" s="384"/>
      <c r="D966" s="384"/>
      <c r="E966" s="384"/>
      <c r="F966" s="384"/>
      <c r="G966" s="475"/>
      <c r="H966" s="384"/>
      <c r="I966" s="384"/>
      <c r="J966" s="384"/>
      <c r="K966" s="384"/>
      <c r="L966" s="384"/>
      <c r="M966" s="384"/>
      <c r="N966" s="384"/>
      <c r="O966" s="384"/>
      <c r="P966" s="384"/>
      <c r="Q966" s="384"/>
      <c r="R966" s="384"/>
      <c r="S966" s="384"/>
      <c r="T966" s="384"/>
      <c r="U966" s="384"/>
      <c r="V966" s="384"/>
      <c r="W966" s="384"/>
      <c r="X966" s="384"/>
      <c r="Y966" s="384"/>
      <c r="Z966" s="384"/>
      <c r="AA966" s="384"/>
    </row>
    <row r="967">
      <c r="A967" s="384"/>
      <c r="B967" s="384"/>
      <c r="C967" s="384"/>
      <c r="D967" s="384"/>
      <c r="E967" s="384"/>
      <c r="F967" s="384"/>
      <c r="G967" s="475"/>
      <c r="H967" s="384"/>
      <c r="I967" s="384"/>
      <c r="J967" s="384"/>
      <c r="K967" s="384"/>
      <c r="L967" s="384"/>
      <c r="M967" s="384"/>
      <c r="N967" s="384"/>
      <c r="O967" s="384"/>
      <c r="P967" s="384"/>
      <c r="Q967" s="384"/>
      <c r="R967" s="384"/>
      <c r="S967" s="384"/>
      <c r="T967" s="384"/>
      <c r="U967" s="384"/>
      <c r="V967" s="384"/>
      <c r="W967" s="384"/>
      <c r="X967" s="384"/>
      <c r="Y967" s="384"/>
      <c r="Z967" s="384"/>
      <c r="AA967" s="384"/>
    </row>
    <row r="968">
      <c r="A968" s="384"/>
      <c r="B968" s="384"/>
      <c r="C968" s="384"/>
      <c r="D968" s="384"/>
      <c r="E968" s="384"/>
      <c r="F968" s="384"/>
      <c r="G968" s="475"/>
      <c r="H968" s="384"/>
      <c r="I968" s="384"/>
      <c r="J968" s="384"/>
      <c r="K968" s="384"/>
      <c r="L968" s="384"/>
      <c r="M968" s="384"/>
      <c r="N968" s="384"/>
      <c r="O968" s="384"/>
      <c r="P968" s="384"/>
      <c r="Q968" s="384"/>
      <c r="R968" s="384"/>
      <c r="S968" s="384"/>
      <c r="T968" s="384"/>
      <c r="U968" s="384"/>
      <c r="V968" s="384"/>
      <c r="W968" s="384"/>
      <c r="X968" s="384"/>
      <c r="Y968" s="384"/>
      <c r="Z968" s="384"/>
      <c r="AA968" s="384"/>
    </row>
    <row r="969">
      <c r="A969" s="384"/>
      <c r="B969" s="384"/>
      <c r="C969" s="384"/>
      <c r="D969" s="384"/>
      <c r="E969" s="384"/>
      <c r="F969" s="384"/>
      <c r="G969" s="475"/>
      <c r="H969" s="384"/>
      <c r="I969" s="384"/>
      <c r="J969" s="384"/>
      <c r="K969" s="384"/>
      <c r="L969" s="384"/>
      <c r="M969" s="384"/>
      <c r="N969" s="384"/>
      <c r="O969" s="384"/>
      <c r="P969" s="384"/>
      <c r="Q969" s="384"/>
      <c r="R969" s="384"/>
      <c r="S969" s="384"/>
      <c r="T969" s="384"/>
      <c r="U969" s="384"/>
      <c r="V969" s="384"/>
      <c r="W969" s="384"/>
      <c r="X969" s="384"/>
      <c r="Y969" s="384"/>
      <c r="Z969" s="384"/>
      <c r="AA969" s="384"/>
    </row>
    <row r="970">
      <c r="A970" s="384"/>
      <c r="B970" s="384"/>
      <c r="C970" s="384"/>
      <c r="D970" s="384"/>
      <c r="E970" s="384"/>
      <c r="F970" s="384"/>
      <c r="G970" s="475"/>
      <c r="H970" s="384"/>
      <c r="I970" s="384"/>
      <c r="J970" s="384"/>
      <c r="K970" s="384"/>
      <c r="L970" s="384"/>
      <c r="M970" s="384"/>
      <c r="N970" s="384"/>
      <c r="O970" s="384"/>
      <c r="P970" s="384"/>
      <c r="Q970" s="384"/>
      <c r="R970" s="384"/>
      <c r="S970" s="384"/>
      <c r="T970" s="384"/>
      <c r="U970" s="384"/>
      <c r="V970" s="384"/>
      <c r="W970" s="384"/>
      <c r="X970" s="384"/>
      <c r="Y970" s="384"/>
      <c r="Z970" s="384"/>
      <c r="AA970" s="384"/>
    </row>
    <row r="971">
      <c r="A971" s="384"/>
      <c r="B971" s="384"/>
      <c r="C971" s="384"/>
      <c r="D971" s="384"/>
      <c r="E971" s="384"/>
      <c r="F971" s="384"/>
      <c r="G971" s="475"/>
      <c r="H971" s="384"/>
      <c r="I971" s="384"/>
      <c r="J971" s="384"/>
      <c r="K971" s="384"/>
      <c r="L971" s="384"/>
      <c r="M971" s="384"/>
      <c r="N971" s="384"/>
      <c r="O971" s="384"/>
      <c r="P971" s="384"/>
      <c r="Q971" s="384"/>
      <c r="R971" s="384"/>
      <c r="S971" s="384"/>
      <c r="T971" s="384"/>
      <c r="U971" s="384"/>
      <c r="V971" s="384"/>
      <c r="W971" s="384"/>
      <c r="X971" s="384"/>
      <c r="Y971" s="384"/>
      <c r="Z971" s="384"/>
      <c r="AA971" s="384"/>
    </row>
    <row r="972">
      <c r="A972" s="384"/>
      <c r="B972" s="384"/>
      <c r="C972" s="384"/>
      <c r="D972" s="384"/>
      <c r="E972" s="384"/>
      <c r="F972" s="384"/>
      <c r="G972" s="475"/>
      <c r="H972" s="384"/>
      <c r="I972" s="384"/>
      <c r="J972" s="384"/>
      <c r="K972" s="384"/>
      <c r="L972" s="384"/>
      <c r="M972" s="384"/>
      <c r="N972" s="384"/>
      <c r="O972" s="384"/>
      <c r="P972" s="384"/>
      <c r="Q972" s="384"/>
      <c r="R972" s="384"/>
      <c r="S972" s="384"/>
      <c r="T972" s="384"/>
      <c r="U972" s="384"/>
      <c r="V972" s="384"/>
      <c r="W972" s="384"/>
      <c r="X972" s="384"/>
      <c r="Y972" s="384"/>
      <c r="Z972" s="384"/>
      <c r="AA972" s="384"/>
    </row>
    <row r="973">
      <c r="A973" s="384"/>
      <c r="B973" s="384"/>
      <c r="C973" s="384"/>
      <c r="D973" s="384"/>
      <c r="E973" s="384"/>
      <c r="F973" s="384"/>
      <c r="G973" s="475"/>
      <c r="H973" s="384"/>
      <c r="I973" s="384"/>
      <c r="J973" s="384"/>
      <c r="K973" s="384"/>
      <c r="L973" s="384"/>
      <c r="M973" s="384"/>
      <c r="N973" s="384"/>
      <c r="O973" s="384"/>
      <c r="P973" s="384"/>
      <c r="Q973" s="384"/>
      <c r="R973" s="384"/>
      <c r="S973" s="384"/>
      <c r="T973" s="384"/>
      <c r="U973" s="384"/>
      <c r="V973" s="384"/>
      <c r="W973" s="384"/>
      <c r="X973" s="384"/>
      <c r="Y973" s="384"/>
      <c r="Z973" s="384"/>
      <c r="AA973" s="384"/>
    </row>
    <row r="974">
      <c r="A974" s="384"/>
      <c r="B974" s="384"/>
      <c r="C974" s="384"/>
      <c r="D974" s="384"/>
      <c r="E974" s="384"/>
      <c r="F974" s="384"/>
      <c r="G974" s="475"/>
      <c r="H974" s="384"/>
      <c r="I974" s="384"/>
      <c r="J974" s="384"/>
      <c r="K974" s="384"/>
      <c r="L974" s="384"/>
      <c r="M974" s="384"/>
      <c r="N974" s="384"/>
      <c r="O974" s="384"/>
      <c r="P974" s="384"/>
      <c r="Q974" s="384"/>
      <c r="R974" s="384"/>
      <c r="S974" s="384"/>
      <c r="T974" s="384"/>
      <c r="U974" s="384"/>
      <c r="V974" s="384"/>
      <c r="W974" s="384"/>
      <c r="X974" s="384"/>
      <c r="Y974" s="384"/>
      <c r="Z974" s="384"/>
      <c r="AA974" s="384"/>
    </row>
    <row r="975">
      <c r="A975" s="384"/>
      <c r="B975" s="384"/>
      <c r="C975" s="384"/>
      <c r="D975" s="384"/>
      <c r="E975" s="384"/>
      <c r="F975" s="384"/>
      <c r="G975" s="475"/>
      <c r="H975" s="384"/>
      <c r="I975" s="384"/>
      <c r="J975" s="384"/>
      <c r="K975" s="384"/>
      <c r="L975" s="384"/>
      <c r="M975" s="384"/>
      <c r="N975" s="384"/>
      <c r="O975" s="384"/>
      <c r="P975" s="384"/>
      <c r="Q975" s="384"/>
      <c r="R975" s="384"/>
      <c r="S975" s="384"/>
      <c r="T975" s="384"/>
      <c r="U975" s="384"/>
      <c r="V975" s="384"/>
      <c r="W975" s="384"/>
      <c r="X975" s="384"/>
      <c r="Y975" s="384"/>
      <c r="Z975" s="384"/>
      <c r="AA975" s="384"/>
    </row>
    <row r="976">
      <c r="A976" s="384"/>
      <c r="B976" s="384"/>
      <c r="C976" s="384"/>
      <c r="D976" s="384"/>
      <c r="E976" s="384"/>
      <c r="F976" s="384"/>
      <c r="G976" s="475"/>
      <c r="H976" s="384"/>
      <c r="I976" s="384"/>
      <c r="J976" s="384"/>
      <c r="K976" s="384"/>
      <c r="L976" s="384"/>
      <c r="M976" s="384"/>
      <c r="N976" s="384"/>
      <c r="O976" s="384"/>
      <c r="P976" s="384"/>
      <c r="Q976" s="384"/>
      <c r="R976" s="384"/>
      <c r="S976" s="384"/>
      <c r="T976" s="384"/>
      <c r="U976" s="384"/>
      <c r="V976" s="384"/>
      <c r="W976" s="384"/>
      <c r="X976" s="384"/>
      <c r="Y976" s="384"/>
      <c r="Z976" s="384"/>
      <c r="AA976" s="384"/>
    </row>
    <row r="977">
      <c r="A977" s="384"/>
      <c r="B977" s="384"/>
      <c r="C977" s="384"/>
      <c r="D977" s="384"/>
      <c r="E977" s="384"/>
      <c r="F977" s="384"/>
      <c r="G977" s="475"/>
      <c r="H977" s="384"/>
      <c r="I977" s="384"/>
      <c r="J977" s="384"/>
      <c r="K977" s="384"/>
      <c r="L977" s="384"/>
      <c r="M977" s="384"/>
      <c r="N977" s="384"/>
      <c r="O977" s="384"/>
      <c r="P977" s="384"/>
      <c r="Q977" s="384"/>
      <c r="R977" s="384"/>
      <c r="S977" s="384"/>
      <c r="T977" s="384"/>
      <c r="U977" s="384"/>
      <c r="V977" s="384"/>
      <c r="W977" s="384"/>
      <c r="X977" s="384"/>
      <c r="Y977" s="384"/>
      <c r="Z977" s="384"/>
      <c r="AA977" s="384"/>
    </row>
    <row r="978">
      <c r="A978" s="384"/>
      <c r="B978" s="384"/>
      <c r="C978" s="384"/>
      <c r="D978" s="384"/>
      <c r="E978" s="384"/>
      <c r="F978" s="384"/>
      <c r="G978" s="475"/>
      <c r="H978" s="384"/>
      <c r="I978" s="384"/>
      <c r="J978" s="384"/>
      <c r="K978" s="384"/>
      <c r="L978" s="384"/>
      <c r="M978" s="384"/>
      <c r="N978" s="384"/>
      <c r="O978" s="384"/>
      <c r="P978" s="384"/>
      <c r="Q978" s="384"/>
      <c r="R978" s="384"/>
      <c r="S978" s="384"/>
      <c r="T978" s="384"/>
      <c r="U978" s="384"/>
      <c r="V978" s="384"/>
      <c r="W978" s="384"/>
      <c r="X978" s="384"/>
      <c r="Y978" s="384"/>
      <c r="Z978" s="384"/>
      <c r="AA978" s="384"/>
    </row>
    <row r="979">
      <c r="A979" s="384"/>
      <c r="B979" s="384"/>
      <c r="C979" s="384"/>
      <c r="D979" s="384"/>
      <c r="E979" s="384"/>
      <c r="F979" s="384"/>
      <c r="G979" s="475"/>
      <c r="H979" s="384"/>
      <c r="I979" s="384"/>
      <c r="J979" s="384"/>
      <c r="K979" s="384"/>
      <c r="L979" s="384"/>
      <c r="M979" s="384"/>
      <c r="N979" s="384"/>
      <c r="O979" s="384"/>
      <c r="P979" s="384"/>
      <c r="Q979" s="384"/>
      <c r="R979" s="384"/>
      <c r="S979" s="384"/>
      <c r="T979" s="384"/>
      <c r="U979" s="384"/>
      <c r="V979" s="384"/>
      <c r="W979" s="384"/>
      <c r="X979" s="384"/>
      <c r="Y979" s="384"/>
      <c r="Z979" s="384"/>
      <c r="AA979" s="384"/>
    </row>
    <row r="980">
      <c r="A980" s="384"/>
      <c r="B980" s="384"/>
      <c r="C980" s="384"/>
      <c r="D980" s="384"/>
      <c r="E980" s="384"/>
      <c r="F980" s="384"/>
      <c r="G980" s="475"/>
      <c r="H980" s="384"/>
      <c r="I980" s="384"/>
      <c r="J980" s="384"/>
      <c r="K980" s="384"/>
      <c r="L980" s="384"/>
      <c r="M980" s="384"/>
      <c r="N980" s="384"/>
      <c r="O980" s="384"/>
      <c r="P980" s="384"/>
      <c r="Q980" s="384"/>
      <c r="R980" s="384"/>
      <c r="S980" s="384"/>
      <c r="T980" s="384"/>
      <c r="U980" s="384"/>
      <c r="V980" s="384"/>
      <c r="W980" s="384"/>
      <c r="X980" s="384"/>
      <c r="Y980" s="384"/>
      <c r="Z980" s="384"/>
      <c r="AA980" s="384"/>
    </row>
    <row r="981">
      <c r="A981" s="384"/>
      <c r="B981" s="384"/>
      <c r="C981" s="384"/>
      <c r="D981" s="384"/>
      <c r="E981" s="384"/>
      <c r="F981" s="384"/>
      <c r="G981" s="475"/>
      <c r="H981" s="384"/>
      <c r="I981" s="384"/>
      <c r="J981" s="384"/>
      <c r="K981" s="384"/>
      <c r="L981" s="384"/>
      <c r="M981" s="384"/>
      <c r="N981" s="384"/>
      <c r="O981" s="384"/>
      <c r="P981" s="384"/>
      <c r="Q981" s="384"/>
      <c r="R981" s="384"/>
      <c r="S981" s="384"/>
      <c r="T981" s="384"/>
      <c r="U981" s="384"/>
      <c r="V981" s="384"/>
      <c r="W981" s="384"/>
      <c r="X981" s="384"/>
      <c r="Y981" s="384"/>
      <c r="Z981" s="384"/>
      <c r="AA981" s="384"/>
    </row>
    <row r="982">
      <c r="A982" s="384"/>
      <c r="B982" s="384"/>
      <c r="C982" s="384"/>
      <c r="D982" s="384"/>
      <c r="E982" s="384"/>
      <c r="F982" s="384"/>
      <c r="G982" s="475"/>
      <c r="H982" s="384"/>
      <c r="I982" s="384"/>
      <c r="J982" s="384"/>
      <c r="K982" s="384"/>
      <c r="L982" s="384"/>
      <c r="M982" s="384"/>
      <c r="N982" s="384"/>
      <c r="O982" s="384"/>
      <c r="P982" s="384"/>
      <c r="Q982" s="384"/>
      <c r="R982" s="384"/>
      <c r="S982" s="384"/>
      <c r="T982" s="384"/>
      <c r="U982" s="384"/>
      <c r="V982" s="384"/>
      <c r="W982" s="384"/>
      <c r="X982" s="384"/>
      <c r="Y982" s="384"/>
      <c r="Z982" s="384"/>
      <c r="AA982" s="384"/>
    </row>
    <row r="983">
      <c r="A983" s="384"/>
      <c r="B983" s="384"/>
      <c r="C983" s="384"/>
      <c r="D983" s="384"/>
      <c r="E983" s="384"/>
      <c r="F983" s="384"/>
      <c r="G983" s="475"/>
      <c r="H983" s="384"/>
      <c r="I983" s="384"/>
      <c r="J983" s="384"/>
      <c r="K983" s="384"/>
      <c r="L983" s="384"/>
      <c r="M983" s="384"/>
      <c r="N983" s="384"/>
      <c r="O983" s="384"/>
      <c r="P983" s="384"/>
      <c r="Q983" s="384"/>
      <c r="R983" s="384"/>
      <c r="S983" s="384"/>
      <c r="T983" s="384"/>
      <c r="U983" s="384"/>
      <c r="V983" s="384"/>
      <c r="W983" s="384"/>
      <c r="X983" s="384"/>
      <c r="Y983" s="384"/>
      <c r="Z983" s="384"/>
      <c r="AA983" s="384"/>
    </row>
    <row r="984">
      <c r="A984" s="384"/>
      <c r="B984" s="384"/>
      <c r="C984" s="384"/>
      <c r="D984" s="384"/>
      <c r="E984" s="384"/>
      <c r="F984" s="384"/>
      <c r="G984" s="475"/>
      <c r="H984" s="384"/>
      <c r="I984" s="384"/>
      <c r="J984" s="384"/>
      <c r="K984" s="384"/>
      <c r="L984" s="384"/>
      <c r="M984" s="384"/>
      <c r="N984" s="384"/>
      <c r="O984" s="384"/>
      <c r="P984" s="384"/>
      <c r="Q984" s="384"/>
      <c r="R984" s="384"/>
      <c r="S984" s="384"/>
      <c r="T984" s="384"/>
      <c r="U984" s="384"/>
      <c r="V984" s="384"/>
      <c r="W984" s="384"/>
      <c r="X984" s="384"/>
      <c r="Y984" s="384"/>
      <c r="Z984" s="384"/>
      <c r="AA984" s="384"/>
    </row>
    <row r="985">
      <c r="A985" s="384"/>
      <c r="B985" s="384"/>
      <c r="C985" s="384"/>
      <c r="D985" s="384"/>
      <c r="E985" s="384"/>
      <c r="F985" s="384"/>
      <c r="G985" s="475"/>
      <c r="H985" s="384"/>
      <c r="I985" s="384"/>
      <c r="J985" s="384"/>
      <c r="K985" s="384"/>
      <c r="L985" s="384"/>
      <c r="M985" s="384"/>
      <c r="N985" s="384"/>
      <c r="O985" s="384"/>
      <c r="P985" s="384"/>
      <c r="Q985" s="384"/>
      <c r="R985" s="384"/>
      <c r="S985" s="384"/>
      <c r="T985" s="384"/>
      <c r="U985" s="384"/>
      <c r="V985" s="384"/>
      <c r="W985" s="384"/>
      <c r="X985" s="384"/>
      <c r="Y985" s="384"/>
      <c r="Z985" s="384"/>
      <c r="AA985" s="384"/>
    </row>
    <row r="986">
      <c r="A986" s="384"/>
      <c r="B986" s="384"/>
      <c r="C986" s="384"/>
      <c r="D986" s="384"/>
      <c r="E986" s="384"/>
      <c r="F986" s="384"/>
      <c r="G986" s="475"/>
      <c r="H986" s="384"/>
      <c r="I986" s="384"/>
      <c r="J986" s="384"/>
      <c r="K986" s="384"/>
      <c r="L986" s="384"/>
      <c r="M986" s="384"/>
      <c r="N986" s="384"/>
      <c r="O986" s="384"/>
      <c r="P986" s="384"/>
      <c r="Q986" s="384"/>
      <c r="R986" s="384"/>
      <c r="S986" s="384"/>
      <c r="T986" s="384"/>
      <c r="U986" s="384"/>
      <c r="V986" s="384"/>
      <c r="W986" s="384"/>
      <c r="X986" s="384"/>
      <c r="Y986" s="384"/>
      <c r="Z986" s="384"/>
      <c r="AA986" s="384"/>
    </row>
    <row r="987">
      <c r="A987" s="384"/>
      <c r="B987" s="384"/>
      <c r="C987" s="384"/>
      <c r="D987" s="384"/>
      <c r="E987" s="384"/>
      <c r="F987" s="384"/>
      <c r="G987" s="475"/>
      <c r="H987" s="384"/>
      <c r="I987" s="384"/>
      <c r="J987" s="384"/>
      <c r="K987" s="384"/>
      <c r="L987" s="384"/>
      <c r="M987" s="384"/>
      <c r="N987" s="384"/>
      <c r="O987" s="384"/>
      <c r="P987" s="384"/>
      <c r="Q987" s="384"/>
      <c r="R987" s="384"/>
      <c r="S987" s="384"/>
      <c r="T987" s="384"/>
      <c r="U987" s="384"/>
      <c r="V987" s="384"/>
      <c r="W987" s="384"/>
      <c r="X987" s="384"/>
      <c r="Y987" s="384"/>
      <c r="Z987" s="384"/>
      <c r="AA987" s="384"/>
    </row>
    <row r="988">
      <c r="A988" s="384"/>
      <c r="B988" s="384"/>
      <c r="C988" s="384"/>
      <c r="D988" s="384"/>
      <c r="E988" s="384"/>
      <c r="F988" s="384"/>
      <c r="G988" s="475"/>
      <c r="H988" s="384"/>
      <c r="I988" s="384"/>
      <c r="J988" s="384"/>
      <c r="K988" s="384"/>
      <c r="L988" s="384"/>
      <c r="M988" s="384"/>
      <c r="N988" s="384"/>
      <c r="O988" s="384"/>
      <c r="P988" s="384"/>
      <c r="Q988" s="384"/>
      <c r="R988" s="384"/>
      <c r="S988" s="384"/>
      <c r="T988" s="384"/>
      <c r="U988" s="384"/>
      <c r="V988" s="384"/>
      <c r="W988" s="384"/>
      <c r="X988" s="384"/>
      <c r="Y988" s="384"/>
      <c r="Z988" s="384"/>
      <c r="AA988" s="384"/>
    </row>
    <row r="989">
      <c r="A989" s="384"/>
      <c r="B989" s="384"/>
      <c r="C989" s="384"/>
      <c r="D989" s="384"/>
      <c r="E989" s="384"/>
      <c r="F989" s="384"/>
      <c r="G989" s="475"/>
      <c r="H989" s="384"/>
      <c r="I989" s="384"/>
      <c r="J989" s="384"/>
      <c r="K989" s="384"/>
      <c r="L989" s="384"/>
      <c r="M989" s="384"/>
      <c r="N989" s="384"/>
      <c r="O989" s="384"/>
      <c r="P989" s="384"/>
      <c r="Q989" s="384"/>
      <c r="R989" s="384"/>
      <c r="S989" s="384"/>
      <c r="T989" s="384"/>
      <c r="U989" s="384"/>
      <c r="V989" s="384"/>
      <c r="W989" s="384"/>
      <c r="X989" s="384"/>
      <c r="Y989" s="384"/>
      <c r="Z989" s="384"/>
      <c r="AA989" s="384"/>
    </row>
    <row r="990">
      <c r="A990" s="384"/>
      <c r="B990" s="384"/>
      <c r="C990" s="384"/>
      <c r="D990" s="384"/>
      <c r="E990" s="384"/>
      <c r="F990" s="384"/>
      <c r="G990" s="475"/>
      <c r="H990" s="384"/>
      <c r="I990" s="384"/>
      <c r="J990" s="384"/>
      <c r="K990" s="384"/>
      <c r="L990" s="384"/>
      <c r="M990" s="384"/>
      <c r="N990" s="384"/>
      <c r="O990" s="384"/>
      <c r="P990" s="384"/>
      <c r="Q990" s="384"/>
      <c r="R990" s="384"/>
      <c r="S990" s="384"/>
      <c r="T990" s="384"/>
      <c r="U990" s="384"/>
      <c r="V990" s="384"/>
      <c r="W990" s="384"/>
      <c r="X990" s="384"/>
      <c r="Y990" s="384"/>
      <c r="Z990" s="384"/>
      <c r="AA990" s="384"/>
    </row>
    <row r="991">
      <c r="A991" s="384"/>
      <c r="B991" s="384"/>
      <c r="C991" s="384"/>
      <c r="D991" s="384"/>
      <c r="E991" s="384"/>
      <c r="F991" s="384"/>
      <c r="G991" s="475"/>
      <c r="H991" s="384"/>
      <c r="I991" s="384"/>
      <c r="J991" s="384"/>
      <c r="K991" s="384"/>
      <c r="L991" s="384"/>
      <c r="M991" s="384"/>
      <c r="N991" s="384"/>
      <c r="O991" s="384"/>
      <c r="P991" s="384"/>
      <c r="Q991" s="384"/>
      <c r="R991" s="384"/>
      <c r="S991" s="384"/>
      <c r="T991" s="384"/>
      <c r="U991" s="384"/>
      <c r="V991" s="384"/>
      <c r="W991" s="384"/>
      <c r="X991" s="384"/>
      <c r="Y991" s="384"/>
      <c r="Z991" s="384"/>
      <c r="AA991" s="384"/>
    </row>
    <row r="992">
      <c r="A992" s="384"/>
      <c r="B992" s="384"/>
      <c r="C992" s="384"/>
      <c r="D992" s="384"/>
      <c r="E992" s="384"/>
      <c r="F992" s="384"/>
      <c r="G992" s="475"/>
      <c r="H992" s="384"/>
      <c r="I992" s="384"/>
      <c r="J992" s="384"/>
      <c r="K992" s="384"/>
      <c r="L992" s="384"/>
      <c r="M992" s="384"/>
      <c r="N992" s="384"/>
      <c r="O992" s="384"/>
      <c r="P992" s="384"/>
      <c r="Q992" s="384"/>
      <c r="R992" s="384"/>
      <c r="S992" s="384"/>
      <c r="T992" s="384"/>
      <c r="U992" s="384"/>
      <c r="V992" s="384"/>
      <c r="W992" s="384"/>
      <c r="X992" s="384"/>
      <c r="Y992" s="384"/>
      <c r="Z992" s="384"/>
      <c r="AA992" s="384"/>
    </row>
    <row r="993">
      <c r="A993" s="384"/>
      <c r="B993" s="384"/>
      <c r="C993" s="384"/>
      <c r="D993" s="384"/>
      <c r="E993" s="384"/>
      <c r="F993" s="384"/>
      <c r="G993" s="475"/>
      <c r="H993" s="384"/>
      <c r="I993" s="384"/>
      <c r="J993" s="384"/>
      <c r="K993" s="384"/>
      <c r="L993" s="384"/>
      <c r="M993" s="384"/>
      <c r="N993" s="384"/>
      <c r="O993" s="384"/>
      <c r="P993" s="384"/>
      <c r="Q993" s="384"/>
      <c r="R993" s="384"/>
      <c r="S993" s="384"/>
      <c r="T993" s="384"/>
      <c r="U993" s="384"/>
      <c r="V993" s="384"/>
      <c r="W993" s="384"/>
      <c r="X993" s="384"/>
      <c r="Y993" s="384"/>
      <c r="Z993" s="384"/>
      <c r="AA993" s="384"/>
    </row>
    <row r="994">
      <c r="A994" s="384"/>
      <c r="B994" s="384"/>
      <c r="C994" s="384"/>
      <c r="D994" s="384"/>
      <c r="E994" s="384"/>
      <c r="F994" s="384"/>
      <c r="G994" s="475"/>
      <c r="H994" s="384"/>
      <c r="I994" s="384"/>
      <c r="J994" s="384"/>
      <c r="K994" s="384"/>
      <c r="L994" s="384"/>
      <c r="M994" s="384"/>
      <c r="N994" s="384"/>
      <c r="O994" s="384"/>
      <c r="P994" s="384"/>
      <c r="Q994" s="384"/>
      <c r="R994" s="384"/>
      <c r="S994" s="384"/>
      <c r="T994" s="384"/>
      <c r="U994" s="384"/>
      <c r="V994" s="384"/>
      <c r="W994" s="384"/>
      <c r="X994" s="384"/>
      <c r="Y994" s="384"/>
      <c r="Z994" s="384"/>
      <c r="AA994" s="384"/>
    </row>
    <row r="995">
      <c r="A995" s="384"/>
      <c r="B995" s="384"/>
      <c r="C995" s="384"/>
      <c r="D995" s="384"/>
      <c r="E995" s="384"/>
      <c r="F995" s="384"/>
      <c r="G995" s="475"/>
      <c r="H995" s="384"/>
      <c r="I995" s="384"/>
      <c r="J995" s="384"/>
      <c r="K995" s="384"/>
      <c r="L995" s="384"/>
      <c r="M995" s="384"/>
      <c r="N995" s="384"/>
      <c r="O995" s="384"/>
      <c r="P995" s="384"/>
      <c r="Q995" s="384"/>
      <c r="R995" s="384"/>
      <c r="S995" s="384"/>
      <c r="T995" s="384"/>
      <c r="U995" s="384"/>
      <c r="V995" s="384"/>
      <c r="W995" s="384"/>
      <c r="X995" s="384"/>
      <c r="Y995" s="384"/>
      <c r="Z995" s="384"/>
      <c r="AA995" s="384"/>
    </row>
    <row r="996">
      <c r="A996" s="384"/>
      <c r="B996" s="384"/>
      <c r="C996" s="384"/>
      <c r="D996" s="384"/>
      <c r="E996" s="384"/>
      <c r="F996" s="384"/>
      <c r="G996" s="475"/>
      <c r="H996" s="384"/>
      <c r="I996" s="384"/>
      <c r="J996" s="384"/>
      <c r="K996" s="384"/>
      <c r="L996" s="384"/>
      <c r="M996" s="384"/>
      <c r="N996" s="384"/>
      <c r="O996" s="384"/>
      <c r="P996" s="384"/>
      <c r="Q996" s="384"/>
      <c r="R996" s="384"/>
      <c r="S996" s="384"/>
      <c r="T996" s="384"/>
      <c r="U996" s="384"/>
      <c r="V996" s="384"/>
      <c r="W996" s="384"/>
      <c r="X996" s="384"/>
      <c r="Y996" s="384"/>
      <c r="Z996" s="384"/>
      <c r="AA996" s="384"/>
    </row>
    <row r="997">
      <c r="A997" s="384"/>
      <c r="B997" s="384"/>
      <c r="C997" s="384"/>
      <c r="D997" s="384"/>
      <c r="E997" s="384"/>
      <c r="F997" s="384"/>
      <c r="G997" s="475"/>
      <c r="H997" s="384"/>
      <c r="I997" s="384"/>
      <c r="J997" s="384"/>
      <c r="K997" s="384"/>
      <c r="L997" s="384"/>
      <c r="M997" s="384"/>
      <c r="N997" s="384"/>
      <c r="O997" s="384"/>
      <c r="P997" s="384"/>
      <c r="Q997" s="384"/>
      <c r="R997" s="384"/>
      <c r="S997" s="384"/>
      <c r="T997" s="384"/>
      <c r="U997" s="384"/>
      <c r="V997" s="384"/>
      <c r="W997" s="384"/>
      <c r="X997" s="384"/>
      <c r="Y997" s="384"/>
      <c r="Z997" s="384"/>
      <c r="AA997" s="384"/>
    </row>
    <row r="998">
      <c r="A998" s="384"/>
      <c r="B998" s="384"/>
      <c r="C998" s="384"/>
      <c r="D998" s="384"/>
      <c r="E998" s="384"/>
      <c r="F998" s="384"/>
      <c r="G998" s="475"/>
      <c r="H998" s="384"/>
      <c r="I998" s="384"/>
      <c r="J998" s="384"/>
      <c r="K998" s="384"/>
      <c r="L998" s="384"/>
      <c r="M998" s="384"/>
      <c r="N998" s="384"/>
      <c r="O998" s="384"/>
      <c r="P998" s="384"/>
      <c r="Q998" s="384"/>
      <c r="R998" s="384"/>
      <c r="S998" s="384"/>
      <c r="T998" s="384"/>
      <c r="U998" s="384"/>
      <c r="V998" s="384"/>
      <c r="W998" s="384"/>
      <c r="X998" s="384"/>
      <c r="Y998" s="384"/>
      <c r="Z998" s="384"/>
      <c r="AA998" s="384"/>
    </row>
    <row r="999">
      <c r="A999" s="384"/>
      <c r="B999" s="384"/>
      <c r="C999" s="384"/>
      <c r="D999" s="384"/>
      <c r="E999" s="384"/>
      <c r="F999" s="384"/>
      <c r="G999" s="475"/>
      <c r="H999" s="384"/>
      <c r="I999" s="384"/>
      <c r="J999" s="384"/>
      <c r="K999" s="384"/>
      <c r="L999" s="384"/>
      <c r="M999" s="384"/>
      <c r="N999" s="384"/>
      <c r="O999" s="384"/>
      <c r="P999" s="384"/>
      <c r="Q999" s="384"/>
      <c r="R999" s="384"/>
      <c r="S999" s="384"/>
      <c r="T999" s="384"/>
      <c r="U999" s="384"/>
      <c r="V999" s="384"/>
      <c r="W999" s="384"/>
      <c r="X999" s="384"/>
      <c r="Y999" s="384"/>
      <c r="Z999" s="384"/>
      <c r="AA999" s="384"/>
    </row>
    <row r="1000">
      <c r="A1000" s="384"/>
      <c r="B1000" s="384"/>
      <c r="C1000" s="384"/>
      <c r="D1000" s="384"/>
      <c r="E1000" s="384"/>
      <c r="F1000" s="384"/>
      <c r="G1000" s="475"/>
      <c r="H1000" s="384"/>
      <c r="I1000" s="384"/>
      <c r="J1000" s="384"/>
      <c r="K1000" s="384"/>
      <c r="L1000" s="384"/>
      <c r="M1000" s="384"/>
      <c r="N1000" s="384"/>
      <c r="O1000" s="384"/>
      <c r="P1000" s="384"/>
      <c r="Q1000" s="384"/>
      <c r="R1000" s="384"/>
      <c r="S1000" s="384"/>
      <c r="T1000" s="384"/>
      <c r="U1000" s="384"/>
      <c r="V1000" s="384"/>
      <c r="W1000" s="384"/>
      <c r="X1000" s="384"/>
      <c r="Y1000" s="384"/>
      <c r="Z1000" s="384"/>
      <c r="AA1000" s="384"/>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 customWidth="1" min="12" max="12" width="17.71"/>
  </cols>
  <sheetData>
    <row r="1">
      <c r="A1" s="9" t="s">
        <v>922</v>
      </c>
      <c r="B1" s="9" t="s">
        <v>923</v>
      </c>
      <c r="C1" s="9" t="s">
        <v>46</v>
      </c>
      <c r="D1" s="9" t="s">
        <v>924</v>
      </c>
      <c r="E1" s="10" t="s">
        <v>925</v>
      </c>
      <c r="F1" s="9" t="s">
        <v>48</v>
      </c>
      <c r="G1" s="9" t="s">
        <v>50</v>
      </c>
      <c r="H1" s="9" t="s">
        <v>926</v>
      </c>
      <c r="I1" s="9" t="s">
        <v>927</v>
      </c>
      <c r="J1" s="477" t="s">
        <v>928</v>
      </c>
      <c r="K1" s="9" t="s">
        <v>929</v>
      </c>
      <c r="L1" s="10" t="s">
        <v>930</v>
      </c>
      <c r="M1" s="478"/>
      <c r="N1" s="478"/>
      <c r="O1" s="478"/>
      <c r="P1" s="478"/>
      <c r="Q1" s="478"/>
      <c r="R1" s="478"/>
      <c r="S1" s="478"/>
      <c r="T1" s="478"/>
      <c r="U1" s="478"/>
      <c r="V1" s="478"/>
      <c r="W1" s="478"/>
      <c r="X1" s="478"/>
      <c r="Y1" s="478"/>
      <c r="Z1" s="478"/>
    </row>
    <row r="2" ht="75.0" customHeight="1">
      <c r="A2" s="479" t="s">
        <v>931</v>
      </c>
      <c r="B2" s="30" t="s">
        <v>321</v>
      </c>
      <c r="C2" s="30" t="s">
        <v>932</v>
      </c>
      <c r="D2" s="30">
        <v>28.0</v>
      </c>
      <c r="E2" s="30">
        <v>48.0</v>
      </c>
      <c r="F2" s="30" t="s">
        <v>933</v>
      </c>
      <c r="G2" s="30" t="s">
        <v>934</v>
      </c>
      <c r="H2" s="30">
        <v>24.43</v>
      </c>
      <c r="I2" s="30">
        <v>-81.93</v>
      </c>
      <c r="J2" s="480" t="s">
        <v>935</v>
      </c>
      <c r="K2" s="30">
        <v>574.0</v>
      </c>
      <c r="L2" s="30" t="s">
        <v>427</v>
      </c>
      <c r="M2" s="478"/>
      <c r="N2" s="478"/>
      <c r="O2" s="478"/>
      <c r="P2" s="478"/>
      <c r="Q2" s="478"/>
      <c r="R2" s="478"/>
      <c r="S2" s="478"/>
      <c r="T2" s="478"/>
      <c r="U2" s="478"/>
      <c r="V2" s="478"/>
      <c r="W2" s="478"/>
      <c r="X2" s="478"/>
      <c r="Y2" s="478"/>
      <c r="Z2" s="478"/>
    </row>
    <row r="3" ht="61.5" customHeight="1">
      <c r="A3" s="28" t="s">
        <v>936</v>
      </c>
      <c r="B3" s="30" t="s">
        <v>347</v>
      </c>
      <c r="C3" s="30" t="s">
        <v>112</v>
      </c>
      <c r="D3" s="30">
        <v>13.0</v>
      </c>
      <c r="E3" s="30">
        <v>48.0</v>
      </c>
      <c r="F3" s="30" t="s">
        <v>933</v>
      </c>
      <c r="G3" s="30" t="s">
        <v>934</v>
      </c>
      <c r="H3" s="30">
        <v>24.45</v>
      </c>
      <c r="I3" s="30">
        <v>-81.84</v>
      </c>
      <c r="J3" s="480" t="s">
        <v>935</v>
      </c>
      <c r="K3" s="30">
        <v>621.0</v>
      </c>
      <c r="L3" s="30" t="s">
        <v>427</v>
      </c>
      <c r="M3" s="478"/>
      <c r="N3" s="478"/>
      <c r="O3" s="478"/>
      <c r="P3" s="478"/>
      <c r="Q3" s="478"/>
      <c r="R3" s="478"/>
      <c r="S3" s="478"/>
      <c r="T3" s="478"/>
      <c r="U3" s="478"/>
      <c r="V3" s="478"/>
      <c r="W3" s="478"/>
      <c r="X3" s="478"/>
      <c r="Y3" s="478"/>
      <c r="Z3" s="478"/>
    </row>
    <row r="4" ht="57.75" customHeight="1">
      <c r="A4" s="28" t="s">
        <v>937</v>
      </c>
      <c r="B4" s="30" t="s">
        <v>367</v>
      </c>
      <c r="C4" s="30" t="s">
        <v>112</v>
      </c>
      <c r="D4" s="30">
        <v>13.0</v>
      </c>
      <c r="E4" s="30">
        <v>48.0</v>
      </c>
      <c r="F4" s="30" t="s">
        <v>933</v>
      </c>
      <c r="G4" s="30" t="s">
        <v>934</v>
      </c>
      <c r="H4" s="30">
        <v>24.45</v>
      </c>
      <c r="I4" s="30">
        <v>-81.85</v>
      </c>
      <c r="J4" s="480" t="s">
        <v>938</v>
      </c>
      <c r="K4" s="30">
        <v>127.0</v>
      </c>
      <c r="L4" s="30" t="s">
        <v>427</v>
      </c>
      <c r="M4" s="478"/>
      <c r="N4" s="478"/>
      <c r="O4" s="478"/>
      <c r="P4" s="478"/>
      <c r="Q4" s="478"/>
      <c r="R4" s="478"/>
      <c r="S4" s="478"/>
      <c r="T4" s="478"/>
      <c r="U4" s="478"/>
      <c r="V4" s="478"/>
      <c r="W4" s="478"/>
      <c r="X4" s="478"/>
      <c r="Y4" s="478"/>
      <c r="Z4" s="478"/>
    </row>
    <row r="5" ht="50.25" customHeight="1">
      <c r="A5" s="28" t="s">
        <v>939</v>
      </c>
      <c r="B5" s="30" t="s">
        <v>380</v>
      </c>
      <c r="C5" s="30" t="s">
        <v>112</v>
      </c>
      <c r="D5" s="30">
        <v>13.0</v>
      </c>
      <c r="E5" s="30">
        <v>48.0</v>
      </c>
      <c r="F5" s="30" t="s">
        <v>933</v>
      </c>
      <c r="G5" s="30" t="s">
        <v>934</v>
      </c>
      <c r="H5" s="30">
        <v>24.45</v>
      </c>
      <c r="I5" s="30">
        <v>-81.87</v>
      </c>
      <c r="J5" s="480" t="s">
        <v>940</v>
      </c>
      <c r="K5" s="30">
        <v>162.0</v>
      </c>
      <c r="L5" s="30" t="s">
        <v>427</v>
      </c>
      <c r="M5" s="478"/>
      <c r="N5" s="478"/>
      <c r="O5" s="478"/>
      <c r="P5" s="478"/>
      <c r="Q5" s="478"/>
      <c r="R5" s="478"/>
      <c r="S5" s="478"/>
      <c r="T5" s="478"/>
      <c r="U5" s="478"/>
      <c r="V5" s="478"/>
      <c r="W5" s="478"/>
      <c r="X5" s="478"/>
      <c r="Y5" s="478"/>
      <c r="Z5" s="478"/>
    </row>
    <row r="6">
      <c r="A6" s="481"/>
      <c r="L6" s="30"/>
      <c r="M6" s="478"/>
      <c r="N6" s="478"/>
      <c r="O6" s="478"/>
      <c r="P6" s="478"/>
      <c r="Q6" s="478"/>
      <c r="R6" s="478"/>
      <c r="S6" s="478"/>
      <c r="T6" s="478"/>
      <c r="U6" s="478"/>
      <c r="V6" s="478"/>
      <c r="W6" s="478"/>
      <c r="X6" s="478"/>
      <c r="Y6" s="478"/>
      <c r="Z6" s="478"/>
    </row>
    <row r="7">
      <c r="A7" s="478"/>
      <c r="B7" s="30"/>
      <c r="C7" s="30"/>
      <c r="D7" s="30"/>
      <c r="E7" s="30"/>
      <c r="F7" s="30"/>
      <c r="G7" s="30"/>
      <c r="H7" s="30"/>
      <c r="I7" s="30"/>
      <c r="J7" s="30"/>
      <c r="K7" s="30"/>
      <c r="L7" s="30"/>
      <c r="M7" s="478"/>
      <c r="N7" s="478"/>
      <c r="O7" s="478"/>
      <c r="P7" s="478"/>
      <c r="Q7" s="478"/>
      <c r="R7" s="478"/>
      <c r="S7" s="478"/>
      <c r="T7" s="478"/>
      <c r="U7" s="478"/>
      <c r="V7" s="478"/>
      <c r="W7" s="478"/>
      <c r="X7" s="478"/>
      <c r="Y7" s="478"/>
      <c r="Z7" s="478"/>
    </row>
    <row r="8">
      <c r="A8" s="478"/>
      <c r="B8" s="30"/>
      <c r="C8" s="30"/>
      <c r="D8" s="30"/>
      <c r="E8" s="30"/>
      <c r="F8" s="30"/>
      <c r="G8" s="30"/>
      <c r="H8" s="30"/>
      <c r="I8" s="30"/>
      <c r="J8" s="30"/>
      <c r="K8" s="30"/>
      <c r="L8" s="30"/>
      <c r="M8" s="478"/>
      <c r="N8" s="478"/>
      <c r="O8" s="478"/>
      <c r="P8" s="478"/>
      <c r="Q8" s="478"/>
      <c r="R8" s="478"/>
      <c r="S8" s="478"/>
      <c r="T8" s="478"/>
      <c r="U8" s="478"/>
      <c r="V8" s="478"/>
      <c r="W8" s="478"/>
      <c r="X8" s="478"/>
      <c r="Y8" s="478"/>
      <c r="Z8" s="478"/>
    </row>
    <row r="9">
      <c r="A9" s="478"/>
      <c r="B9" s="30"/>
      <c r="C9" s="30"/>
      <c r="D9" s="30"/>
      <c r="E9" s="30"/>
      <c r="F9" s="30"/>
      <c r="G9" s="30"/>
      <c r="H9" s="30"/>
      <c r="I9" s="30"/>
      <c r="J9" s="30"/>
      <c r="K9" s="30"/>
      <c r="L9" s="30"/>
      <c r="M9" s="478"/>
      <c r="N9" s="478"/>
      <c r="O9" s="478"/>
      <c r="P9" s="478"/>
      <c r="Q9" s="478"/>
      <c r="R9" s="478"/>
      <c r="S9" s="478"/>
      <c r="T9" s="478"/>
      <c r="U9" s="478"/>
      <c r="V9" s="478"/>
      <c r="W9" s="478"/>
      <c r="X9" s="478"/>
      <c r="Y9" s="478"/>
      <c r="Z9" s="478"/>
    </row>
    <row r="10">
      <c r="A10" s="478"/>
      <c r="B10" s="30"/>
      <c r="C10" s="30"/>
      <c r="D10" s="30"/>
      <c r="E10" s="30"/>
      <c r="F10" s="30"/>
      <c r="G10" s="30"/>
      <c r="H10" s="30"/>
      <c r="I10" s="30"/>
      <c r="J10" s="30"/>
      <c r="K10" s="30"/>
      <c r="L10" s="30"/>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6:K6"/>
  </mergeCells>
  <hyperlinks>
    <hyperlink r:id="rId1" location="sanctsound/sanctuary/florida-keys/site/FK01" ref="A2"/>
  </hyperlinks>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9" t="s">
        <v>922</v>
      </c>
      <c r="B1" s="9" t="s">
        <v>923</v>
      </c>
      <c r="C1" s="9" t="s">
        <v>46</v>
      </c>
      <c r="D1" s="9" t="s">
        <v>924</v>
      </c>
      <c r="E1" s="10" t="s">
        <v>925</v>
      </c>
      <c r="F1" s="9" t="s">
        <v>48</v>
      </c>
      <c r="G1" s="9" t="s">
        <v>50</v>
      </c>
      <c r="H1" s="9" t="s">
        <v>926</v>
      </c>
      <c r="I1" s="9" t="s">
        <v>927</v>
      </c>
      <c r="J1" s="9" t="s">
        <v>928</v>
      </c>
      <c r="K1" s="9" t="s">
        <v>929</v>
      </c>
      <c r="L1" s="10" t="s">
        <v>930</v>
      </c>
      <c r="M1" s="482"/>
      <c r="N1" s="482"/>
      <c r="O1" s="483"/>
      <c r="P1" s="483"/>
      <c r="Q1" s="483"/>
      <c r="R1" s="483"/>
      <c r="S1" s="483"/>
      <c r="T1" s="483"/>
      <c r="U1" s="483"/>
      <c r="V1" s="483"/>
      <c r="W1" s="483"/>
      <c r="X1" s="483"/>
      <c r="Y1" s="483"/>
      <c r="Z1" s="483"/>
      <c r="AA1" s="483"/>
      <c r="AB1" s="484"/>
    </row>
    <row r="2">
      <c r="A2" s="485" t="s">
        <v>941</v>
      </c>
      <c r="B2" s="485" t="s">
        <v>942</v>
      </c>
      <c r="C2" s="485" t="s">
        <v>943</v>
      </c>
      <c r="D2" s="485" t="s">
        <v>503</v>
      </c>
      <c r="E2" s="485">
        <v>48.0</v>
      </c>
      <c r="F2" s="485" t="s">
        <v>944</v>
      </c>
      <c r="G2" s="485" t="s">
        <v>945</v>
      </c>
      <c r="H2" s="486">
        <v>22.66</v>
      </c>
      <c r="I2" s="486">
        <v>-161.04</v>
      </c>
      <c r="J2" s="487" t="s">
        <v>946</v>
      </c>
      <c r="K2" s="488">
        <v>545.0</v>
      </c>
      <c r="L2" s="30" t="s">
        <v>427</v>
      </c>
      <c r="M2" s="484"/>
      <c r="N2" s="484"/>
      <c r="O2" s="484"/>
      <c r="P2" s="484"/>
      <c r="Q2" s="484"/>
      <c r="R2" s="484"/>
      <c r="S2" s="484"/>
      <c r="T2" s="484"/>
      <c r="U2" s="484"/>
      <c r="V2" s="484"/>
      <c r="W2" s="484"/>
      <c r="X2" s="484"/>
      <c r="Y2" s="484"/>
      <c r="Z2" s="484"/>
      <c r="AA2" s="484"/>
      <c r="AB2" s="484"/>
    </row>
    <row r="3">
      <c r="A3" s="485" t="s">
        <v>947</v>
      </c>
      <c r="B3" s="485" t="s">
        <v>948</v>
      </c>
      <c r="C3" s="485" t="s">
        <v>949</v>
      </c>
      <c r="D3" s="485" t="s">
        <v>520</v>
      </c>
      <c r="E3" s="485">
        <v>48.0</v>
      </c>
      <c r="F3" s="485" t="s">
        <v>950</v>
      </c>
      <c r="G3" s="485" t="s">
        <v>951</v>
      </c>
      <c r="H3" s="486">
        <v>23.76</v>
      </c>
      <c r="I3" s="486">
        <v>-166.33</v>
      </c>
      <c r="J3" s="487" t="s">
        <v>946</v>
      </c>
      <c r="K3" s="488">
        <v>556.0</v>
      </c>
      <c r="L3" s="30" t="s">
        <v>427</v>
      </c>
      <c r="M3" s="484"/>
      <c r="N3" s="484"/>
      <c r="O3" s="484"/>
      <c r="P3" s="484"/>
      <c r="Q3" s="484"/>
      <c r="R3" s="484"/>
      <c r="S3" s="484"/>
      <c r="T3" s="484"/>
      <c r="U3" s="484"/>
      <c r="V3" s="484"/>
      <c r="W3" s="484"/>
      <c r="X3" s="484"/>
      <c r="Y3" s="484"/>
      <c r="Z3" s="484"/>
      <c r="AA3" s="484"/>
      <c r="AB3" s="484"/>
    </row>
    <row r="4">
      <c r="A4" s="481"/>
      <c r="L4" s="478"/>
      <c r="M4" s="478"/>
      <c r="N4" s="478"/>
      <c r="O4" s="478"/>
      <c r="P4" s="478"/>
      <c r="Q4" s="478"/>
      <c r="R4" s="478"/>
      <c r="S4" s="478"/>
      <c r="T4" s="478"/>
      <c r="U4" s="478"/>
      <c r="V4" s="478"/>
      <c r="W4" s="478"/>
      <c r="X4" s="478"/>
      <c r="Y4" s="478"/>
      <c r="Z4" s="478"/>
      <c r="AA4" s="478"/>
      <c r="AB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c r="AA5" s="478"/>
      <c r="AB5" s="478"/>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484"/>
      <c r="AB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484"/>
      <c r="AB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484"/>
      <c r="AB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484"/>
      <c r="AB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484"/>
      <c r="AB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484"/>
      <c r="AB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484"/>
      <c r="AB1000" s="484"/>
    </row>
  </sheetData>
  <mergeCells count="1">
    <mergeCell ref="A4:K4"/>
  </mergeCells>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9" t="s">
        <v>922</v>
      </c>
      <c r="B1" s="9" t="s">
        <v>923</v>
      </c>
      <c r="C1" s="9" t="s">
        <v>46</v>
      </c>
      <c r="D1" s="9" t="s">
        <v>924</v>
      </c>
      <c r="E1" s="10" t="s">
        <v>925</v>
      </c>
      <c r="F1" s="10" t="s">
        <v>48</v>
      </c>
      <c r="G1" s="9" t="s">
        <v>50</v>
      </c>
      <c r="H1" s="9" t="s">
        <v>926</v>
      </c>
      <c r="I1" s="9" t="s">
        <v>927</v>
      </c>
      <c r="J1" s="9" t="s">
        <v>928</v>
      </c>
      <c r="K1" s="9" t="s">
        <v>929</v>
      </c>
      <c r="L1" s="10" t="s">
        <v>930</v>
      </c>
      <c r="M1" s="9"/>
      <c r="N1" s="9"/>
      <c r="O1" s="29"/>
      <c r="P1" s="29"/>
      <c r="Q1" s="29"/>
      <c r="R1" s="29"/>
      <c r="S1" s="29"/>
      <c r="T1" s="29"/>
      <c r="U1" s="29"/>
      <c r="V1" s="29"/>
      <c r="W1" s="29"/>
      <c r="X1" s="29"/>
      <c r="Y1" s="29"/>
      <c r="Z1" s="29"/>
      <c r="AA1" s="29"/>
      <c r="AB1" s="145"/>
    </row>
    <row r="2">
      <c r="A2" s="30" t="s">
        <v>952</v>
      </c>
      <c r="B2" s="485" t="s">
        <v>953</v>
      </c>
      <c r="C2" s="485" t="s">
        <v>954</v>
      </c>
      <c r="D2" s="485">
        <v>116.0</v>
      </c>
      <c r="E2" s="485">
        <v>48.0</v>
      </c>
      <c r="F2" s="485" t="s">
        <v>955</v>
      </c>
      <c r="G2" s="485" t="s">
        <v>956</v>
      </c>
      <c r="H2" s="489">
        <v>36.8</v>
      </c>
      <c r="I2" s="490">
        <v>-121.98</v>
      </c>
      <c r="J2" s="487" t="s">
        <v>957</v>
      </c>
      <c r="K2" s="485">
        <v>326.0</v>
      </c>
      <c r="L2" s="491" t="s">
        <v>958</v>
      </c>
      <c r="M2" s="30"/>
      <c r="N2" s="492"/>
      <c r="O2" s="492"/>
      <c r="P2" s="493"/>
      <c r="Q2" s="484"/>
      <c r="R2" s="484"/>
      <c r="S2" s="484"/>
      <c r="T2" s="484"/>
      <c r="U2" s="484"/>
      <c r="V2" s="484"/>
      <c r="W2" s="484"/>
      <c r="X2" s="484"/>
      <c r="Y2" s="484"/>
      <c r="Z2" s="484"/>
      <c r="AA2" s="145"/>
      <c r="AB2" s="145"/>
    </row>
    <row r="3">
      <c r="A3" s="30" t="s">
        <v>959</v>
      </c>
      <c r="B3" s="485" t="s">
        <v>960</v>
      </c>
      <c r="C3" s="485" t="s">
        <v>961</v>
      </c>
      <c r="D3" s="485">
        <v>72.0</v>
      </c>
      <c r="E3" s="485">
        <v>48.0</v>
      </c>
      <c r="F3" s="485" t="s">
        <v>962</v>
      </c>
      <c r="G3" s="485" t="s">
        <v>956</v>
      </c>
      <c r="H3" s="489">
        <v>36.65</v>
      </c>
      <c r="I3" s="490">
        <v>-121.91</v>
      </c>
      <c r="J3" s="487" t="s">
        <v>963</v>
      </c>
      <c r="K3" s="485">
        <v>684.0</v>
      </c>
      <c r="L3" s="491" t="s">
        <v>958</v>
      </c>
      <c r="M3" s="30"/>
      <c r="N3" s="492"/>
      <c r="O3" s="492"/>
      <c r="P3" s="493"/>
      <c r="Q3" s="484"/>
      <c r="R3" s="484"/>
      <c r="S3" s="484"/>
      <c r="T3" s="484"/>
      <c r="U3" s="484"/>
      <c r="V3" s="484"/>
      <c r="W3" s="484"/>
      <c r="X3" s="484"/>
      <c r="Y3" s="484"/>
      <c r="Z3" s="484"/>
      <c r="AA3" s="145"/>
      <c r="AB3" s="145"/>
    </row>
    <row r="4" ht="75.0" customHeight="1">
      <c r="A4" s="30" t="s">
        <v>964</v>
      </c>
      <c r="B4" s="485" t="s">
        <v>965</v>
      </c>
      <c r="C4" s="485" t="s">
        <v>966</v>
      </c>
      <c r="D4" s="485">
        <v>855.0</v>
      </c>
      <c r="E4" s="485">
        <v>200.0</v>
      </c>
      <c r="F4" s="485" t="s">
        <v>967</v>
      </c>
      <c r="G4" s="485" t="s">
        <v>968</v>
      </c>
      <c r="H4" s="489">
        <v>36.37</v>
      </c>
      <c r="I4" s="490">
        <v>-122.31</v>
      </c>
      <c r="J4" s="487" t="s">
        <v>969</v>
      </c>
      <c r="K4" s="485">
        <v>1675.0</v>
      </c>
      <c r="L4" s="491" t="s">
        <v>970</v>
      </c>
      <c r="M4" s="30"/>
      <c r="N4" s="492"/>
      <c r="O4" s="494"/>
      <c r="P4" s="493"/>
      <c r="Q4" s="484"/>
      <c r="R4" s="484"/>
      <c r="S4" s="484"/>
      <c r="T4" s="484"/>
      <c r="U4" s="484"/>
      <c r="V4" s="484"/>
      <c r="W4" s="484"/>
      <c r="X4" s="484"/>
      <c r="Y4" s="484"/>
      <c r="Z4" s="484"/>
      <c r="AA4" s="145"/>
      <c r="AB4" s="145"/>
    </row>
    <row r="5" ht="146.25" customHeight="1">
      <c r="A5" s="495" t="s">
        <v>606</v>
      </c>
      <c r="B5" s="30" t="s">
        <v>971</v>
      </c>
      <c r="C5" s="485" t="s">
        <v>972</v>
      </c>
      <c r="D5" s="485">
        <v>92.0</v>
      </c>
      <c r="E5" s="485">
        <v>48.0</v>
      </c>
      <c r="F5" s="485" t="s">
        <v>973</v>
      </c>
      <c r="G5" s="485" t="s">
        <v>974</v>
      </c>
      <c r="H5" s="489">
        <v>35.77</v>
      </c>
      <c r="I5" s="496">
        <v>-121.43</v>
      </c>
      <c r="J5" s="487" t="s">
        <v>975</v>
      </c>
      <c r="K5" s="497">
        <v>973.0</v>
      </c>
      <c r="L5" s="485" t="s">
        <v>976</v>
      </c>
      <c r="M5" s="484"/>
      <c r="N5" s="484"/>
      <c r="O5" s="484"/>
      <c r="P5" s="484"/>
      <c r="Q5" s="484"/>
      <c r="R5" s="484"/>
      <c r="S5" s="484"/>
      <c r="T5" s="484"/>
      <c r="U5" s="484"/>
      <c r="V5" s="484"/>
      <c r="W5" s="484"/>
      <c r="X5" s="484"/>
      <c r="Y5" s="484"/>
      <c r="Z5" s="484"/>
      <c r="AA5" s="145"/>
      <c r="AB5" s="145"/>
    </row>
    <row r="6" ht="99.75" customHeight="1">
      <c r="A6" s="498" t="s">
        <v>977</v>
      </c>
      <c r="B6" s="30" t="s">
        <v>978</v>
      </c>
      <c r="C6" s="485" t="s">
        <v>979</v>
      </c>
      <c r="D6" s="485">
        <v>890.0</v>
      </c>
      <c r="E6" s="485">
        <v>256.0</v>
      </c>
      <c r="F6" s="499" t="s">
        <v>980</v>
      </c>
      <c r="G6" s="485" t="s">
        <v>981</v>
      </c>
      <c r="H6" s="485">
        <v>36.71</v>
      </c>
      <c r="I6" s="485">
        <v>-122.19</v>
      </c>
      <c r="J6" s="487" t="s">
        <v>982</v>
      </c>
      <c r="K6" s="485" t="s">
        <v>983</v>
      </c>
      <c r="L6" s="485" t="s">
        <v>365</v>
      </c>
      <c r="M6" s="484"/>
      <c r="N6" s="484"/>
      <c r="O6" s="484"/>
      <c r="P6" s="484"/>
      <c r="Q6" s="484"/>
      <c r="R6" s="484"/>
      <c r="S6" s="484"/>
      <c r="T6" s="484"/>
      <c r="U6" s="484"/>
      <c r="V6" s="484"/>
      <c r="W6" s="484"/>
      <c r="X6" s="484"/>
      <c r="Y6" s="484"/>
      <c r="Z6" s="484"/>
      <c r="AA6" s="145"/>
      <c r="AB6" s="145"/>
    </row>
    <row r="7">
      <c r="A7" s="481"/>
      <c r="L7" s="500"/>
      <c r="M7" s="500"/>
      <c r="N7" s="500"/>
      <c r="O7" s="500"/>
      <c r="P7" s="500"/>
      <c r="Q7" s="500"/>
      <c r="R7" s="500"/>
      <c r="S7" s="500"/>
      <c r="T7" s="500"/>
      <c r="U7" s="500"/>
      <c r="V7" s="500"/>
      <c r="W7" s="500"/>
      <c r="X7" s="500"/>
      <c r="Y7" s="500"/>
      <c r="Z7" s="500"/>
      <c r="AA7" s="500"/>
      <c r="AB7" s="500"/>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c r="AA8" s="145"/>
      <c r="AB8" s="145"/>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145"/>
      <c r="AB9" s="145"/>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145"/>
      <c r="AB10" s="145"/>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145"/>
      <c r="AB11" s="145"/>
    </row>
    <row r="12">
      <c r="A12" s="9"/>
      <c r="B12" s="9"/>
      <c r="C12" s="9"/>
      <c r="D12" s="9"/>
      <c r="E12" s="10"/>
      <c r="F12" s="10"/>
      <c r="G12" s="9"/>
      <c r="H12" s="10"/>
      <c r="I12" s="10"/>
      <c r="J12" s="9"/>
      <c r="K12" s="9"/>
      <c r="L12" s="10"/>
      <c r="M12" s="9"/>
      <c r="N12" s="9"/>
      <c r="O12" s="29"/>
      <c r="P12" s="29"/>
      <c r="Q12" s="29"/>
      <c r="R12" s="29"/>
      <c r="S12" s="29"/>
      <c r="T12" s="29"/>
      <c r="U12" s="29"/>
      <c r="V12" s="29"/>
      <c r="W12" s="29"/>
      <c r="X12" s="29"/>
      <c r="Y12" s="29"/>
      <c r="Z12" s="29"/>
      <c r="AA12" s="29"/>
      <c r="AB12" s="145"/>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c r="AA13" s="145"/>
      <c r="AB13" s="145"/>
    </row>
    <row r="14">
      <c r="A14" s="484"/>
      <c r="B14" s="484"/>
      <c r="C14" s="484"/>
      <c r="D14" s="484"/>
      <c r="E14" s="484"/>
      <c r="F14" s="484"/>
      <c r="G14" s="484"/>
      <c r="H14" s="484"/>
      <c r="I14" s="493"/>
      <c r="J14" s="484"/>
      <c r="K14" s="484"/>
      <c r="L14" s="484"/>
      <c r="M14" s="484"/>
      <c r="N14" s="484"/>
      <c r="O14" s="484"/>
      <c r="P14" s="484"/>
      <c r="Q14" s="484"/>
      <c r="R14" s="484"/>
      <c r="S14" s="484"/>
      <c r="T14" s="484"/>
      <c r="U14" s="484"/>
      <c r="V14" s="484"/>
      <c r="W14" s="484"/>
      <c r="X14" s="484"/>
      <c r="Y14" s="484"/>
      <c r="Z14" s="484"/>
      <c r="AA14" s="145"/>
      <c r="AB14" s="145"/>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145"/>
      <c r="AB15" s="145"/>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145"/>
      <c r="AB16" s="145"/>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145"/>
      <c r="AB17" s="145"/>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145"/>
      <c r="AB18" s="145"/>
    </row>
    <row r="19">
      <c r="A19" s="484"/>
      <c r="B19" s="484"/>
      <c r="C19" s="484"/>
      <c r="D19" s="484"/>
      <c r="E19" s="484"/>
      <c r="F19" s="484"/>
      <c r="G19" s="484"/>
      <c r="H19" s="484"/>
      <c r="I19" s="484"/>
      <c r="J19" s="484"/>
      <c r="K19" s="484"/>
      <c r="L19" s="484"/>
      <c r="M19" s="501"/>
      <c r="N19" s="493"/>
      <c r="O19" s="484"/>
      <c r="P19" s="484"/>
      <c r="Q19" s="484"/>
      <c r="R19" s="484"/>
      <c r="S19" s="484"/>
      <c r="T19" s="484"/>
      <c r="U19" s="484"/>
      <c r="V19" s="484"/>
      <c r="W19" s="484"/>
      <c r="X19" s="484"/>
      <c r="Y19" s="484"/>
      <c r="Z19" s="484"/>
      <c r="AA19" s="145"/>
      <c r="AB19" s="145"/>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145"/>
      <c r="AB20" s="145"/>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145"/>
      <c r="AB21" s="145"/>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145"/>
      <c r="AB22" s="145"/>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145"/>
      <c r="AB23" s="145"/>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145"/>
      <c r="AB24" s="145"/>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145"/>
      <c r="AB25" s="145"/>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145"/>
      <c r="AB26" s="145"/>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145"/>
      <c r="AB27" s="145"/>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145"/>
      <c r="AB28" s="145"/>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145"/>
      <c r="AB29" s="145"/>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145"/>
      <c r="AB30" s="145"/>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145"/>
      <c r="AB31" s="145"/>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145"/>
      <c r="AB32" s="145"/>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145"/>
      <c r="AB33" s="145"/>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145"/>
      <c r="AB34" s="145"/>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145"/>
      <c r="AB35" s="145"/>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145"/>
      <c r="AB36" s="145"/>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145"/>
      <c r="AB37" s="145"/>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145"/>
      <c r="AB38" s="145"/>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145"/>
      <c r="AB39" s="145"/>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145"/>
      <c r="AB40" s="145"/>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145"/>
      <c r="AB41" s="145"/>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145"/>
      <c r="AB42" s="145"/>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145"/>
      <c r="AB43" s="145"/>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145"/>
      <c r="AB44" s="145"/>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145"/>
      <c r="AB45" s="145"/>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145"/>
      <c r="AB46" s="145"/>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145"/>
      <c r="AB47" s="145"/>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145"/>
      <c r="AB48" s="145"/>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145"/>
      <c r="AB49" s="145"/>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145"/>
      <c r="AB50" s="145"/>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145"/>
      <c r="AB51" s="145"/>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145"/>
      <c r="AB52" s="145"/>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145"/>
      <c r="AB53" s="145"/>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145"/>
      <c r="AB54" s="145"/>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145"/>
      <c r="AB55" s="145"/>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145"/>
      <c r="AB56" s="145"/>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145"/>
      <c r="AB57" s="145"/>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145"/>
      <c r="AB58" s="145"/>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145"/>
      <c r="AB59" s="145"/>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145"/>
      <c r="AB60" s="145"/>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145"/>
      <c r="AB61" s="145"/>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145"/>
      <c r="AB62" s="145"/>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145"/>
      <c r="AB63" s="145"/>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145"/>
      <c r="AB64" s="145"/>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145"/>
      <c r="AB65" s="145"/>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145"/>
      <c r="AB66" s="145"/>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145"/>
      <c r="AB67" s="145"/>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145"/>
      <c r="AB68" s="145"/>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145"/>
      <c r="AB69" s="145"/>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145"/>
      <c r="AB70" s="145"/>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145"/>
      <c r="AB71" s="145"/>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145"/>
      <c r="AB72" s="145"/>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145"/>
      <c r="AB73" s="145"/>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145"/>
      <c r="AB74" s="145"/>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145"/>
      <c r="AB75" s="145"/>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145"/>
      <c r="AB76" s="145"/>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145"/>
      <c r="AB77" s="145"/>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145"/>
      <c r="AB78" s="145"/>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145"/>
      <c r="AB79" s="145"/>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145"/>
      <c r="AB80" s="145"/>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145"/>
      <c r="AB81" s="145"/>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145"/>
      <c r="AB82" s="145"/>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145"/>
      <c r="AB83" s="145"/>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145"/>
      <c r="AB84" s="145"/>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145"/>
      <c r="AB85" s="145"/>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145"/>
      <c r="AB86" s="145"/>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145"/>
      <c r="AB87" s="145"/>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145"/>
      <c r="AB88" s="145"/>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145"/>
      <c r="AB89" s="145"/>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145"/>
      <c r="AB90" s="145"/>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145"/>
      <c r="AB91" s="145"/>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145"/>
      <c r="AB92" s="145"/>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145"/>
      <c r="AB93" s="145"/>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145"/>
      <c r="AB94" s="145"/>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145"/>
      <c r="AB95" s="145"/>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145"/>
      <c r="AB96" s="145"/>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145"/>
      <c r="AB97" s="145"/>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145"/>
      <c r="AB98" s="145"/>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145"/>
      <c r="AB99" s="145"/>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145"/>
      <c r="AB100" s="145"/>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145"/>
      <c r="AB101" s="145"/>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145"/>
      <c r="AB102" s="145"/>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145"/>
      <c r="AB103" s="145"/>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145"/>
      <c r="AB104" s="145"/>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145"/>
      <c r="AB105" s="145"/>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145"/>
      <c r="AB106" s="145"/>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145"/>
      <c r="AB107" s="145"/>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145"/>
      <c r="AB108" s="145"/>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145"/>
      <c r="AB109" s="145"/>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145"/>
      <c r="AB110" s="145"/>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145"/>
      <c r="AB111" s="145"/>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145"/>
      <c r="AB112" s="145"/>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145"/>
      <c r="AB113" s="145"/>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145"/>
      <c r="AB114" s="145"/>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145"/>
      <c r="AB115" s="145"/>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145"/>
      <c r="AB116" s="145"/>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145"/>
      <c r="AB117" s="145"/>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145"/>
      <c r="AB118" s="145"/>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145"/>
      <c r="AB119" s="145"/>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145"/>
      <c r="AB120" s="145"/>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145"/>
      <c r="AB121" s="145"/>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145"/>
      <c r="AB122" s="145"/>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145"/>
      <c r="AB123" s="145"/>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145"/>
      <c r="AB124" s="145"/>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145"/>
      <c r="AB125" s="145"/>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145"/>
      <c r="AB126" s="145"/>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145"/>
      <c r="AB127" s="145"/>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145"/>
      <c r="AB128" s="145"/>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145"/>
      <c r="AB129" s="145"/>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145"/>
      <c r="AB130" s="145"/>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145"/>
      <c r="AB131" s="145"/>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145"/>
      <c r="AB132" s="145"/>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145"/>
      <c r="AB133" s="145"/>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145"/>
      <c r="AB134" s="145"/>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145"/>
      <c r="AB135" s="145"/>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145"/>
      <c r="AB136" s="145"/>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145"/>
      <c r="AB137" s="145"/>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145"/>
      <c r="AB138" s="145"/>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145"/>
      <c r="AB139" s="145"/>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145"/>
      <c r="AB140" s="145"/>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145"/>
      <c r="AB141" s="145"/>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145"/>
      <c r="AB142" s="145"/>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145"/>
      <c r="AB143" s="145"/>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145"/>
      <c r="AB144" s="145"/>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145"/>
      <c r="AB145" s="145"/>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145"/>
      <c r="AB146" s="145"/>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145"/>
      <c r="AB147" s="145"/>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145"/>
      <c r="AB148" s="145"/>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145"/>
      <c r="AB149" s="145"/>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145"/>
      <c r="AB150" s="145"/>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145"/>
      <c r="AB151" s="145"/>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145"/>
      <c r="AB152" s="145"/>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145"/>
      <c r="AB153" s="145"/>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145"/>
      <c r="AB154" s="145"/>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145"/>
      <c r="AB155" s="145"/>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145"/>
      <c r="AB156" s="145"/>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145"/>
      <c r="AB157" s="145"/>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145"/>
      <c r="AB158" s="145"/>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145"/>
      <c r="AB159" s="145"/>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145"/>
      <c r="AB160" s="145"/>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145"/>
      <c r="AB161" s="145"/>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145"/>
      <c r="AB162" s="145"/>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145"/>
      <c r="AB163" s="145"/>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145"/>
      <c r="AB164" s="145"/>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145"/>
      <c r="AB165" s="145"/>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145"/>
      <c r="AB166" s="145"/>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145"/>
      <c r="AB167" s="145"/>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145"/>
      <c r="AB168" s="145"/>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145"/>
      <c r="AB169" s="145"/>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145"/>
      <c r="AB170" s="145"/>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145"/>
      <c r="AB171" s="145"/>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145"/>
      <c r="AB172" s="145"/>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145"/>
      <c r="AB173" s="145"/>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145"/>
      <c r="AB174" s="145"/>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145"/>
      <c r="AB175" s="145"/>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145"/>
      <c r="AB176" s="145"/>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145"/>
      <c r="AB177" s="145"/>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145"/>
      <c r="AB178" s="145"/>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145"/>
      <c r="AB179" s="145"/>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145"/>
      <c r="AB180" s="145"/>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145"/>
      <c r="AB181" s="145"/>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145"/>
      <c r="AB182" s="145"/>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145"/>
      <c r="AB183" s="145"/>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145"/>
      <c r="AB184" s="145"/>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145"/>
      <c r="AB185" s="145"/>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145"/>
      <c r="AB186" s="145"/>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145"/>
      <c r="AB187" s="145"/>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145"/>
      <c r="AB188" s="145"/>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145"/>
      <c r="AB189" s="145"/>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145"/>
      <c r="AB190" s="145"/>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145"/>
      <c r="AB191" s="145"/>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145"/>
      <c r="AB192" s="145"/>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145"/>
      <c r="AB193" s="145"/>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145"/>
      <c r="AB194" s="145"/>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145"/>
      <c r="AB195" s="145"/>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145"/>
      <c r="AB196" s="145"/>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145"/>
      <c r="AB197" s="145"/>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145"/>
      <c r="AB198" s="145"/>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145"/>
      <c r="AB199" s="145"/>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145"/>
      <c r="AB200" s="145"/>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145"/>
      <c r="AB201" s="145"/>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145"/>
      <c r="AB202" s="145"/>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145"/>
      <c r="AB203" s="145"/>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145"/>
      <c r="AB204" s="145"/>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145"/>
      <c r="AB205" s="145"/>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145"/>
      <c r="AB206" s="145"/>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145"/>
      <c r="AB207" s="145"/>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145"/>
      <c r="AB208" s="145"/>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145"/>
      <c r="AB209" s="145"/>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145"/>
      <c r="AB210" s="145"/>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145"/>
      <c r="AB211" s="145"/>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145"/>
      <c r="AB212" s="145"/>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145"/>
      <c r="AB213" s="145"/>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145"/>
      <c r="AB214" s="145"/>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145"/>
      <c r="AB215" s="145"/>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145"/>
      <c r="AB216" s="145"/>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145"/>
      <c r="AB217" s="145"/>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145"/>
      <c r="AB218" s="145"/>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145"/>
      <c r="AB219" s="145"/>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145"/>
      <c r="AB220" s="145"/>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145"/>
      <c r="AB221" s="145"/>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145"/>
      <c r="AB222" s="145"/>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145"/>
      <c r="AB223" s="145"/>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145"/>
      <c r="AB224" s="145"/>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145"/>
      <c r="AB225" s="145"/>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145"/>
      <c r="AB226" s="145"/>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145"/>
      <c r="AB227" s="145"/>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145"/>
      <c r="AB228" s="145"/>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145"/>
      <c r="AB229" s="145"/>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145"/>
      <c r="AB230" s="145"/>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145"/>
      <c r="AB231" s="145"/>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145"/>
      <c r="AB232" s="145"/>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145"/>
      <c r="AB233" s="145"/>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145"/>
      <c r="AB234" s="145"/>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145"/>
      <c r="AB235" s="145"/>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145"/>
      <c r="AB236" s="145"/>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145"/>
      <c r="AB237" s="145"/>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145"/>
      <c r="AB238" s="145"/>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145"/>
      <c r="AB239" s="145"/>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145"/>
      <c r="AB240" s="145"/>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145"/>
      <c r="AB241" s="145"/>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145"/>
      <c r="AB242" s="145"/>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145"/>
      <c r="AB243" s="145"/>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145"/>
      <c r="AB244" s="145"/>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145"/>
      <c r="AB245" s="145"/>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145"/>
      <c r="AB246" s="145"/>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145"/>
      <c r="AB247" s="145"/>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145"/>
      <c r="AB248" s="145"/>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145"/>
      <c r="AB249" s="145"/>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145"/>
      <c r="AB250" s="145"/>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145"/>
      <c r="AB251" s="145"/>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145"/>
      <c r="AB252" s="145"/>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145"/>
      <c r="AB253" s="145"/>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145"/>
      <c r="AB254" s="145"/>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145"/>
      <c r="AB255" s="145"/>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145"/>
      <c r="AB256" s="145"/>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145"/>
      <c r="AB257" s="145"/>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145"/>
      <c r="AB258" s="145"/>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145"/>
      <c r="AB259" s="145"/>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145"/>
      <c r="AB260" s="145"/>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145"/>
      <c r="AB261" s="145"/>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145"/>
      <c r="AB262" s="145"/>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145"/>
      <c r="AB263" s="145"/>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145"/>
      <c r="AB264" s="145"/>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145"/>
      <c r="AB265" s="145"/>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145"/>
      <c r="AB266" s="145"/>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145"/>
      <c r="AB267" s="145"/>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145"/>
      <c r="AB268" s="145"/>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145"/>
      <c r="AB269" s="145"/>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145"/>
      <c r="AB270" s="145"/>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145"/>
      <c r="AB271" s="145"/>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145"/>
      <c r="AB272" s="145"/>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145"/>
      <c r="AB273" s="145"/>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145"/>
      <c r="AB274" s="145"/>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145"/>
      <c r="AB275" s="145"/>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145"/>
      <c r="AB276" s="145"/>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145"/>
      <c r="AB277" s="145"/>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145"/>
      <c r="AB278" s="145"/>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145"/>
      <c r="AB279" s="145"/>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145"/>
      <c r="AB280" s="145"/>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145"/>
      <c r="AB281" s="145"/>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145"/>
      <c r="AB282" s="145"/>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145"/>
      <c r="AB283" s="145"/>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145"/>
      <c r="AB284" s="145"/>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145"/>
      <c r="AB285" s="145"/>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145"/>
      <c r="AB286" s="145"/>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145"/>
      <c r="AB287" s="145"/>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145"/>
      <c r="AB288" s="145"/>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145"/>
      <c r="AB289" s="145"/>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145"/>
      <c r="AB290" s="145"/>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145"/>
      <c r="AB291" s="145"/>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145"/>
      <c r="AB292" s="145"/>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145"/>
      <c r="AB293" s="145"/>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145"/>
      <c r="AB294" s="145"/>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145"/>
      <c r="AB295" s="145"/>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145"/>
      <c r="AB296" s="145"/>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145"/>
      <c r="AB297" s="145"/>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145"/>
      <c r="AB298" s="145"/>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145"/>
      <c r="AB299" s="145"/>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145"/>
      <c r="AB300" s="145"/>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145"/>
      <c r="AB301" s="145"/>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145"/>
      <c r="AB302" s="145"/>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145"/>
      <c r="AB303" s="145"/>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145"/>
      <c r="AB304" s="145"/>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145"/>
      <c r="AB305" s="145"/>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145"/>
      <c r="AB306" s="145"/>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145"/>
      <c r="AB307" s="145"/>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145"/>
      <c r="AB308" s="145"/>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145"/>
      <c r="AB309" s="145"/>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145"/>
      <c r="AB310" s="145"/>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145"/>
      <c r="AB311" s="145"/>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145"/>
      <c r="AB312" s="145"/>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145"/>
      <c r="AB313" s="145"/>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145"/>
      <c r="AB314" s="145"/>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145"/>
      <c r="AB315" s="145"/>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145"/>
      <c r="AB316" s="145"/>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145"/>
      <c r="AB317" s="145"/>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145"/>
      <c r="AB318" s="145"/>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145"/>
      <c r="AB319" s="145"/>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145"/>
      <c r="AB320" s="145"/>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145"/>
      <c r="AB321" s="145"/>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145"/>
      <c r="AB322" s="145"/>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145"/>
      <c r="AB323" s="145"/>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145"/>
      <c r="AB324" s="145"/>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145"/>
      <c r="AB325" s="145"/>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145"/>
      <c r="AB326" s="145"/>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145"/>
      <c r="AB327" s="145"/>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145"/>
      <c r="AB328" s="145"/>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145"/>
      <c r="AB329" s="145"/>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145"/>
      <c r="AB330" s="145"/>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145"/>
      <c r="AB331" s="145"/>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145"/>
      <c r="AB332" s="145"/>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145"/>
      <c r="AB333" s="145"/>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145"/>
      <c r="AB334" s="145"/>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145"/>
      <c r="AB335" s="145"/>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145"/>
      <c r="AB336" s="145"/>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145"/>
      <c r="AB337" s="145"/>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145"/>
      <c r="AB338" s="145"/>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145"/>
      <c r="AB339" s="145"/>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145"/>
      <c r="AB340" s="145"/>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145"/>
      <c r="AB341" s="145"/>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145"/>
      <c r="AB342" s="145"/>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145"/>
      <c r="AB343" s="145"/>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145"/>
      <c r="AB344" s="145"/>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145"/>
      <c r="AB345" s="145"/>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145"/>
      <c r="AB346" s="145"/>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145"/>
      <c r="AB347" s="145"/>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145"/>
      <c r="AB348" s="145"/>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145"/>
      <c r="AB349" s="145"/>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145"/>
      <c r="AB350" s="145"/>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145"/>
      <c r="AB351" s="145"/>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145"/>
      <c r="AB352" s="145"/>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145"/>
      <c r="AB353" s="145"/>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145"/>
      <c r="AB354" s="145"/>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145"/>
      <c r="AB355" s="145"/>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145"/>
      <c r="AB356" s="145"/>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145"/>
      <c r="AB357" s="145"/>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145"/>
      <c r="AB358" s="145"/>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145"/>
      <c r="AB359" s="145"/>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145"/>
      <c r="AB360" s="145"/>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145"/>
      <c r="AB361" s="145"/>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145"/>
      <c r="AB362" s="145"/>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145"/>
      <c r="AB363" s="145"/>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145"/>
      <c r="AB364" s="145"/>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145"/>
      <c r="AB365" s="145"/>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145"/>
      <c r="AB366" s="145"/>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145"/>
      <c r="AB367" s="145"/>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145"/>
      <c r="AB368" s="145"/>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145"/>
      <c r="AB369" s="145"/>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145"/>
      <c r="AB370" s="145"/>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145"/>
      <c r="AB371" s="145"/>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145"/>
      <c r="AB372" s="145"/>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145"/>
      <c r="AB373" s="145"/>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145"/>
      <c r="AB374" s="145"/>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145"/>
      <c r="AB375" s="145"/>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145"/>
      <c r="AB376" s="145"/>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145"/>
      <c r="AB377" s="145"/>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145"/>
      <c r="AB378" s="145"/>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145"/>
      <c r="AB379" s="145"/>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145"/>
      <c r="AB380" s="145"/>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145"/>
      <c r="AB381" s="145"/>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145"/>
      <c r="AB382" s="145"/>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145"/>
      <c r="AB383" s="145"/>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145"/>
      <c r="AB384" s="145"/>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145"/>
      <c r="AB385" s="145"/>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145"/>
      <c r="AB386" s="145"/>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145"/>
      <c r="AB387" s="145"/>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145"/>
      <c r="AB388" s="145"/>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145"/>
      <c r="AB389" s="145"/>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145"/>
      <c r="AB390" s="145"/>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145"/>
      <c r="AB391" s="145"/>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145"/>
      <c r="AB392" s="145"/>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145"/>
      <c r="AB393" s="145"/>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145"/>
      <c r="AB394" s="145"/>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145"/>
      <c r="AB395" s="145"/>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145"/>
      <c r="AB396" s="145"/>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145"/>
      <c r="AB397" s="145"/>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145"/>
      <c r="AB398" s="145"/>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145"/>
      <c r="AB399" s="145"/>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145"/>
      <c r="AB400" s="145"/>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145"/>
      <c r="AB401" s="145"/>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145"/>
      <c r="AB402" s="145"/>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145"/>
      <c r="AB403" s="145"/>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145"/>
      <c r="AB404" s="145"/>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145"/>
      <c r="AB405" s="145"/>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145"/>
      <c r="AB406" s="145"/>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145"/>
      <c r="AB407" s="145"/>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145"/>
      <c r="AB408" s="145"/>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145"/>
      <c r="AB409" s="145"/>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145"/>
      <c r="AB410" s="145"/>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145"/>
      <c r="AB411" s="145"/>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145"/>
      <c r="AB412" s="145"/>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145"/>
      <c r="AB413" s="145"/>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145"/>
      <c r="AB414" s="145"/>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145"/>
      <c r="AB415" s="145"/>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145"/>
      <c r="AB416" s="145"/>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145"/>
      <c r="AB417" s="145"/>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145"/>
      <c r="AB418" s="145"/>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145"/>
      <c r="AB419" s="145"/>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145"/>
      <c r="AB420" s="145"/>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145"/>
      <c r="AB421" s="145"/>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145"/>
      <c r="AB422" s="145"/>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145"/>
      <c r="AB423" s="145"/>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145"/>
      <c r="AB424" s="145"/>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145"/>
      <c r="AB425" s="145"/>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145"/>
      <c r="AB426" s="145"/>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145"/>
      <c r="AB427" s="145"/>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145"/>
      <c r="AB428" s="145"/>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145"/>
      <c r="AB429" s="145"/>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145"/>
      <c r="AB430" s="145"/>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145"/>
      <c r="AB431" s="145"/>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145"/>
      <c r="AB432" s="145"/>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145"/>
      <c r="AB433" s="145"/>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145"/>
      <c r="AB434" s="145"/>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145"/>
      <c r="AB435" s="145"/>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145"/>
      <c r="AB436" s="145"/>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145"/>
      <c r="AB437" s="145"/>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145"/>
      <c r="AB438" s="145"/>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145"/>
      <c r="AB439" s="145"/>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145"/>
      <c r="AB440" s="145"/>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145"/>
      <c r="AB441" s="145"/>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145"/>
      <c r="AB442" s="145"/>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145"/>
      <c r="AB443" s="145"/>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145"/>
      <c r="AB444" s="145"/>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145"/>
      <c r="AB445" s="145"/>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145"/>
      <c r="AB446" s="145"/>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145"/>
      <c r="AB447" s="145"/>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145"/>
      <c r="AB448" s="145"/>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145"/>
      <c r="AB449" s="145"/>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145"/>
      <c r="AB450" s="145"/>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145"/>
      <c r="AB451" s="145"/>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145"/>
      <c r="AB452" s="145"/>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145"/>
      <c r="AB453" s="145"/>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145"/>
      <c r="AB454" s="145"/>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145"/>
      <c r="AB455" s="145"/>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145"/>
      <c r="AB456" s="145"/>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145"/>
      <c r="AB457" s="145"/>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145"/>
      <c r="AB458" s="145"/>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145"/>
      <c r="AB459" s="145"/>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145"/>
      <c r="AB460" s="145"/>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145"/>
      <c r="AB461" s="145"/>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145"/>
      <c r="AB462" s="145"/>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145"/>
      <c r="AB463" s="145"/>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145"/>
      <c r="AB464" s="145"/>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145"/>
      <c r="AB465" s="145"/>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145"/>
      <c r="AB466" s="145"/>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145"/>
      <c r="AB467" s="145"/>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145"/>
      <c r="AB468" s="145"/>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145"/>
      <c r="AB469" s="145"/>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145"/>
      <c r="AB470" s="145"/>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145"/>
      <c r="AB471" s="145"/>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145"/>
      <c r="AB472" s="145"/>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145"/>
      <c r="AB473" s="145"/>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145"/>
      <c r="AB474" s="145"/>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145"/>
      <c r="AB475" s="145"/>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145"/>
      <c r="AB476" s="145"/>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145"/>
      <c r="AB477" s="145"/>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145"/>
      <c r="AB478" s="145"/>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145"/>
      <c r="AB479" s="145"/>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145"/>
      <c r="AB480" s="145"/>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145"/>
      <c r="AB481" s="145"/>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145"/>
      <c r="AB482" s="145"/>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145"/>
      <c r="AB483" s="145"/>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145"/>
      <c r="AB484" s="145"/>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145"/>
      <c r="AB485" s="145"/>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145"/>
      <c r="AB486" s="145"/>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145"/>
      <c r="AB487" s="145"/>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145"/>
      <c r="AB488" s="145"/>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145"/>
      <c r="AB489" s="145"/>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145"/>
      <c r="AB490" s="145"/>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145"/>
      <c r="AB491" s="145"/>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145"/>
      <c r="AB492" s="145"/>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145"/>
      <c r="AB493" s="145"/>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145"/>
      <c r="AB494" s="145"/>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145"/>
      <c r="AB495" s="145"/>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145"/>
      <c r="AB496" s="145"/>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145"/>
      <c r="AB497" s="145"/>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145"/>
      <c r="AB498" s="145"/>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145"/>
      <c r="AB499" s="145"/>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145"/>
      <c r="AB500" s="145"/>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145"/>
      <c r="AB501" s="145"/>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145"/>
      <c r="AB502" s="145"/>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145"/>
      <c r="AB503" s="145"/>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145"/>
      <c r="AB504" s="145"/>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145"/>
      <c r="AB505" s="145"/>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145"/>
      <c r="AB506" s="145"/>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145"/>
      <c r="AB507" s="145"/>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145"/>
      <c r="AB508" s="145"/>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145"/>
      <c r="AB509" s="145"/>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145"/>
      <c r="AB510" s="145"/>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145"/>
      <c r="AB511" s="145"/>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145"/>
      <c r="AB512" s="145"/>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145"/>
      <c r="AB513" s="145"/>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145"/>
      <c r="AB514" s="145"/>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145"/>
      <c r="AB515" s="145"/>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145"/>
      <c r="AB516" s="145"/>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145"/>
      <c r="AB517" s="145"/>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145"/>
      <c r="AB518" s="145"/>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145"/>
      <c r="AB519" s="145"/>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145"/>
      <c r="AB520" s="145"/>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145"/>
      <c r="AB521" s="145"/>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145"/>
      <c r="AB522" s="145"/>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145"/>
      <c r="AB523" s="145"/>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145"/>
      <c r="AB524" s="145"/>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145"/>
      <c r="AB525" s="145"/>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145"/>
      <c r="AB526" s="145"/>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145"/>
      <c r="AB527" s="145"/>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145"/>
      <c r="AB528" s="145"/>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145"/>
      <c r="AB529" s="145"/>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145"/>
      <c r="AB530" s="145"/>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145"/>
      <c r="AB531" s="145"/>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145"/>
      <c r="AB532" s="145"/>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145"/>
      <c r="AB533" s="145"/>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145"/>
      <c r="AB534" s="145"/>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145"/>
      <c r="AB535" s="145"/>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145"/>
      <c r="AB536" s="145"/>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145"/>
      <c r="AB537" s="145"/>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145"/>
      <c r="AB538" s="145"/>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145"/>
      <c r="AB539" s="145"/>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145"/>
      <c r="AB540" s="145"/>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145"/>
      <c r="AB541" s="145"/>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145"/>
      <c r="AB542" s="145"/>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145"/>
      <c r="AB543" s="145"/>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145"/>
      <c r="AB544" s="145"/>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145"/>
      <c r="AB545" s="145"/>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145"/>
      <c r="AB546" s="145"/>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145"/>
      <c r="AB547" s="145"/>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145"/>
      <c r="AB548" s="145"/>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145"/>
      <c r="AB549" s="145"/>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145"/>
      <c r="AB550" s="145"/>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145"/>
      <c r="AB551" s="145"/>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145"/>
      <c r="AB552" s="145"/>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145"/>
      <c r="AB553" s="145"/>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145"/>
      <c r="AB554" s="145"/>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145"/>
      <c r="AB555" s="145"/>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145"/>
      <c r="AB556" s="145"/>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145"/>
      <c r="AB557" s="145"/>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145"/>
      <c r="AB558" s="145"/>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145"/>
      <c r="AB559" s="145"/>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145"/>
      <c r="AB560" s="145"/>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145"/>
      <c r="AB561" s="145"/>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145"/>
      <c r="AB562" s="145"/>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145"/>
      <c r="AB563" s="145"/>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145"/>
      <c r="AB564" s="145"/>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145"/>
      <c r="AB565" s="145"/>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145"/>
      <c r="AB566" s="145"/>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145"/>
      <c r="AB567" s="145"/>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145"/>
      <c r="AB568" s="145"/>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145"/>
      <c r="AB569" s="145"/>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145"/>
      <c r="AB570" s="145"/>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145"/>
      <c r="AB571" s="145"/>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145"/>
      <c r="AB572" s="145"/>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145"/>
      <c r="AB573" s="145"/>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145"/>
      <c r="AB574" s="145"/>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145"/>
      <c r="AB575" s="145"/>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145"/>
      <c r="AB576" s="145"/>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145"/>
      <c r="AB577" s="145"/>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145"/>
      <c r="AB578" s="145"/>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145"/>
      <c r="AB579" s="145"/>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145"/>
      <c r="AB580" s="145"/>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145"/>
      <c r="AB581" s="145"/>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145"/>
      <c r="AB582" s="145"/>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145"/>
      <c r="AB583" s="145"/>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145"/>
      <c r="AB584" s="145"/>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145"/>
      <c r="AB585" s="145"/>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145"/>
      <c r="AB586" s="145"/>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145"/>
      <c r="AB587" s="145"/>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145"/>
      <c r="AB588" s="145"/>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145"/>
      <c r="AB589" s="145"/>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145"/>
      <c r="AB590" s="145"/>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145"/>
      <c r="AB591" s="145"/>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145"/>
      <c r="AB592" s="145"/>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145"/>
      <c r="AB593" s="145"/>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145"/>
      <c r="AB594" s="145"/>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145"/>
      <c r="AB595" s="145"/>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145"/>
      <c r="AB596" s="145"/>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145"/>
      <c r="AB597" s="145"/>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145"/>
      <c r="AB598" s="145"/>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145"/>
      <c r="AB599" s="145"/>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145"/>
      <c r="AB600" s="145"/>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145"/>
      <c r="AB601" s="145"/>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145"/>
      <c r="AB602" s="145"/>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145"/>
      <c r="AB603" s="145"/>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145"/>
      <c r="AB604" s="145"/>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145"/>
      <c r="AB605" s="145"/>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145"/>
      <c r="AB606" s="145"/>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145"/>
      <c r="AB607" s="145"/>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145"/>
      <c r="AB608" s="145"/>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145"/>
      <c r="AB609" s="145"/>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145"/>
      <c r="AB610" s="145"/>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145"/>
      <c r="AB611" s="145"/>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145"/>
      <c r="AB612" s="145"/>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145"/>
      <c r="AB613" s="145"/>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145"/>
      <c r="AB614" s="145"/>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145"/>
      <c r="AB615" s="145"/>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145"/>
      <c r="AB616" s="145"/>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145"/>
      <c r="AB617" s="145"/>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145"/>
      <c r="AB618" s="145"/>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145"/>
      <c r="AB619" s="145"/>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145"/>
      <c r="AB620" s="145"/>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145"/>
      <c r="AB621" s="145"/>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145"/>
      <c r="AB622" s="145"/>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145"/>
      <c r="AB623" s="145"/>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145"/>
      <c r="AB624" s="145"/>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145"/>
      <c r="AB625" s="145"/>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145"/>
      <c r="AB626" s="145"/>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145"/>
      <c r="AB627" s="145"/>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145"/>
      <c r="AB628" s="145"/>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145"/>
      <c r="AB629" s="145"/>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145"/>
      <c r="AB630" s="145"/>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145"/>
      <c r="AB631" s="145"/>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145"/>
      <c r="AB632" s="145"/>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145"/>
      <c r="AB633" s="145"/>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145"/>
      <c r="AB634" s="145"/>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145"/>
      <c r="AB635" s="145"/>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145"/>
      <c r="AB636" s="145"/>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145"/>
      <c r="AB637" s="145"/>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145"/>
      <c r="AB638" s="145"/>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145"/>
      <c r="AB639" s="145"/>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145"/>
      <c r="AB640" s="145"/>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145"/>
      <c r="AB641" s="145"/>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145"/>
      <c r="AB642" s="145"/>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145"/>
      <c r="AB643" s="145"/>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145"/>
      <c r="AB644" s="145"/>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145"/>
      <c r="AB645" s="145"/>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145"/>
      <c r="AB646" s="145"/>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145"/>
      <c r="AB647" s="145"/>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145"/>
      <c r="AB648" s="145"/>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145"/>
      <c r="AB649" s="145"/>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145"/>
      <c r="AB650" s="145"/>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145"/>
      <c r="AB651" s="145"/>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145"/>
      <c r="AB652" s="145"/>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145"/>
      <c r="AB653" s="145"/>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145"/>
      <c r="AB654" s="145"/>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145"/>
      <c r="AB655" s="145"/>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145"/>
      <c r="AB656" s="145"/>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145"/>
      <c r="AB657" s="145"/>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145"/>
      <c r="AB658" s="145"/>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145"/>
      <c r="AB659" s="145"/>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145"/>
      <c r="AB660" s="145"/>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145"/>
      <c r="AB661" s="145"/>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145"/>
      <c r="AB662" s="145"/>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145"/>
      <c r="AB663" s="145"/>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145"/>
      <c r="AB664" s="145"/>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145"/>
      <c r="AB665" s="145"/>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145"/>
      <c r="AB666" s="145"/>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145"/>
      <c r="AB667" s="145"/>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145"/>
      <c r="AB668" s="145"/>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145"/>
      <c r="AB669" s="145"/>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145"/>
      <c r="AB670" s="145"/>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145"/>
      <c r="AB671" s="145"/>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145"/>
      <c r="AB672" s="145"/>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145"/>
      <c r="AB673" s="145"/>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145"/>
      <c r="AB674" s="145"/>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145"/>
      <c r="AB675" s="145"/>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145"/>
      <c r="AB676" s="145"/>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145"/>
      <c r="AB677" s="145"/>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145"/>
      <c r="AB678" s="145"/>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145"/>
      <c r="AB679" s="145"/>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145"/>
      <c r="AB680" s="145"/>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145"/>
      <c r="AB681" s="145"/>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145"/>
      <c r="AB682" s="145"/>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145"/>
      <c r="AB683" s="145"/>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145"/>
      <c r="AB684" s="145"/>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145"/>
      <c r="AB685" s="145"/>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145"/>
      <c r="AB686" s="145"/>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145"/>
      <c r="AB687" s="145"/>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145"/>
      <c r="AB688" s="145"/>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145"/>
      <c r="AB689" s="145"/>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145"/>
      <c r="AB690" s="145"/>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145"/>
      <c r="AB691" s="145"/>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145"/>
      <c r="AB692" s="145"/>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145"/>
      <c r="AB693" s="145"/>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145"/>
      <c r="AB694" s="145"/>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145"/>
      <c r="AB695" s="145"/>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145"/>
      <c r="AB696" s="145"/>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145"/>
      <c r="AB697" s="145"/>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145"/>
      <c r="AB698" s="145"/>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145"/>
      <c r="AB699" s="145"/>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145"/>
      <c r="AB700" s="145"/>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145"/>
      <c r="AB701" s="145"/>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145"/>
      <c r="AB702" s="145"/>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145"/>
      <c r="AB703" s="145"/>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145"/>
      <c r="AB704" s="145"/>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145"/>
      <c r="AB705" s="145"/>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145"/>
      <c r="AB706" s="145"/>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145"/>
      <c r="AB707" s="145"/>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145"/>
      <c r="AB708" s="145"/>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145"/>
      <c r="AB709" s="145"/>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145"/>
      <c r="AB710" s="145"/>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145"/>
      <c r="AB711" s="145"/>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145"/>
      <c r="AB712" s="145"/>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145"/>
      <c r="AB713" s="145"/>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145"/>
      <c r="AB714" s="145"/>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145"/>
      <c r="AB715" s="145"/>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145"/>
      <c r="AB716" s="145"/>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145"/>
      <c r="AB717" s="145"/>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145"/>
      <c r="AB718" s="145"/>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145"/>
      <c r="AB719" s="145"/>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145"/>
      <c r="AB720" s="145"/>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145"/>
      <c r="AB721" s="145"/>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145"/>
      <c r="AB722" s="145"/>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145"/>
      <c r="AB723" s="145"/>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145"/>
      <c r="AB724" s="145"/>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145"/>
      <c r="AB725" s="145"/>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145"/>
      <c r="AB726" s="145"/>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145"/>
      <c r="AB727" s="145"/>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145"/>
      <c r="AB728" s="145"/>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145"/>
      <c r="AB729" s="145"/>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145"/>
      <c r="AB730" s="145"/>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145"/>
      <c r="AB731" s="145"/>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145"/>
      <c r="AB732" s="145"/>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145"/>
      <c r="AB733" s="145"/>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145"/>
      <c r="AB734" s="145"/>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145"/>
      <c r="AB735" s="145"/>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145"/>
      <c r="AB736" s="145"/>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145"/>
      <c r="AB737" s="145"/>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145"/>
      <c r="AB738" s="145"/>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145"/>
      <c r="AB739" s="145"/>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145"/>
      <c r="AB740" s="145"/>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145"/>
      <c r="AB741" s="145"/>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145"/>
      <c r="AB742" s="145"/>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145"/>
      <c r="AB743" s="145"/>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145"/>
      <c r="AB744" s="145"/>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145"/>
      <c r="AB745" s="145"/>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145"/>
      <c r="AB746" s="145"/>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145"/>
      <c r="AB747" s="145"/>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145"/>
      <c r="AB748" s="145"/>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145"/>
      <c r="AB749" s="145"/>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145"/>
      <c r="AB750" s="145"/>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145"/>
      <c r="AB751" s="145"/>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145"/>
      <c r="AB752" s="145"/>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145"/>
      <c r="AB753" s="145"/>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145"/>
      <c r="AB754" s="145"/>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145"/>
      <c r="AB755" s="145"/>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145"/>
      <c r="AB756" s="145"/>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145"/>
      <c r="AB757" s="145"/>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145"/>
      <c r="AB758" s="145"/>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145"/>
      <c r="AB759" s="145"/>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145"/>
      <c r="AB760" s="145"/>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145"/>
      <c r="AB761" s="145"/>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145"/>
      <c r="AB762" s="145"/>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145"/>
      <c r="AB763" s="145"/>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145"/>
      <c r="AB764" s="145"/>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145"/>
      <c r="AB765" s="145"/>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145"/>
      <c r="AB766" s="145"/>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145"/>
      <c r="AB767" s="145"/>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145"/>
      <c r="AB768" s="145"/>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145"/>
      <c r="AB769" s="145"/>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145"/>
      <c r="AB770" s="145"/>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145"/>
      <c r="AB771" s="145"/>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145"/>
      <c r="AB772" s="145"/>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145"/>
      <c r="AB773" s="145"/>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145"/>
      <c r="AB774" s="145"/>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145"/>
      <c r="AB775" s="145"/>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145"/>
      <c r="AB776" s="145"/>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145"/>
      <c r="AB777" s="145"/>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145"/>
      <c r="AB778" s="145"/>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145"/>
      <c r="AB779" s="145"/>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145"/>
      <c r="AB780" s="145"/>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145"/>
      <c r="AB781" s="145"/>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145"/>
      <c r="AB782" s="145"/>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145"/>
      <c r="AB783" s="145"/>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145"/>
      <c r="AB784" s="145"/>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145"/>
      <c r="AB785" s="145"/>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145"/>
      <c r="AB786" s="145"/>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145"/>
      <c r="AB787" s="145"/>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145"/>
      <c r="AB788" s="145"/>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145"/>
      <c r="AB789" s="145"/>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145"/>
      <c r="AB790" s="145"/>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145"/>
      <c r="AB791" s="145"/>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145"/>
      <c r="AB792" s="145"/>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145"/>
      <c r="AB793" s="145"/>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145"/>
      <c r="AB794" s="145"/>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145"/>
      <c r="AB795" s="145"/>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145"/>
      <c r="AB796" s="145"/>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145"/>
      <c r="AB797" s="145"/>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145"/>
      <c r="AB798" s="145"/>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145"/>
      <c r="AB799" s="145"/>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145"/>
      <c r="AB800" s="145"/>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145"/>
      <c r="AB801" s="145"/>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145"/>
      <c r="AB802" s="145"/>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145"/>
      <c r="AB803" s="145"/>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145"/>
      <c r="AB804" s="145"/>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145"/>
      <c r="AB805" s="145"/>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145"/>
      <c r="AB806" s="145"/>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145"/>
      <c r="AB807" s="145"/>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145"/>
      <c r="AB808" s="145"/>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145"/>
      <c r="AB809" s="145"/>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145"/>
      <c r="AB810" s="145"/>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145"/>
      <c r="AB811" s="145"/>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145"/>
      <c r="AB812" s="145"/>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145"/>
      <c r="AB813" s="145"/>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145"/>
      <c r="AB814" s="145"/>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145"/>
      <c r="AB815" s="145"/>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145"/>
      <c r="AB816" s="145"/>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145"/>
      <c r="AB817" s="145"/>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145"/>
      <c r="AB818" s="145"/>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145"/>
      <c r="AB819" s="145"/>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145"/>
      <c r="AB820" s="145"/>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145"/>
      <c r="AB821" s="145"/>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145"/>
      <c r="AB822" s="145"/>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145"/>
      <c r="AB823" s="145"/>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145"/>
      <c r="AB824" s="145"/>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145"/>
      <c r="AB825" s="145"/>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145"/>
      <c r="AB826" s="145"/>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145"/>
      <c r="AB827" s="145"/>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145"/>
      <c r="AB828" s="145"/>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145"/>
      <c r="AB829" s="145"/>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145"/>
      <c r="AB830" s="145"/>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145"/>
      <c r="AB831" s="145"/>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145"/>
      <c r="AB832" s="145"/>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145"/>
      <c r="AB833" s="145"/>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145"/>
      <c r="AB834" s="145"/>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145"/>
      <c r="AB835" s="145"/>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145"/>
      <c r="AB836" s="145"/>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145"/>
      <c r="AB837" s="145"/>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145"/>
      <c r="AB838" s="145"/>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145"/>
      <c r="AB839" s="145"/>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145"/>
      <c r="AB840" s="145"/>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145"/>
      <c r="AB841" s="145"/>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145"/>
      <c r="AB842" s="145"/>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145"/>
      <c r="AB843" s="145"/>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145"/>
      <c r="AB844" s="145"/>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145"/>
      <c r="AB845" s="145"/>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145"/>
      <c r="AB846" s="145"/>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145"/>
      <c r="AB847" s="145"/>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145"/>
      <c r="AB848" s="145"/>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145"/>
      <c r="AB849" s="145"/>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145"/>
      <c r="AB850" s="145"/>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145"/>
      <c r="AB851" s="145"/>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145"/>
      <c r="AB852" s="145"/>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145"/>
      <c r="AB853" s="145"/>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145"/>
      <c r="AB854" s="145"/>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145"/>
      <c r="AB855" s="145"/>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145"/>
      <c r="AB856" s="145"/>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145"/>
      <c r="AB857" s="145"/>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145"/>
      <c r="AB858" s="145"/>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145"/>
      <c r="AB859" s="145"/>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145"/>
      <c r="AB860" s="145"/>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145"/>
      <c r="AB861" s="145"/>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145"/>
      <c r="AB862" s="145"/>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145"/>
      <c r="AB863" s="145"/>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145"/>
      <c r="AB864" s="145"/>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145"/>
      <c r="AB865" s="145"/>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145"/>
      <c r="AB866" s="145"/>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145"/>
      <c r="AB867" s="145"/>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145"/>
      <c r="AB868" s="145"/>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145"/>
      <c r="AB869" s="145"/>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145"/>
      <c r="AB870" s="145"/>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145"/>
      <c r="AB871" s="145"/>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145"/>
      <c r="AB872" s="145"/>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145"/>
      <c r="AB873" s="145"/>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145"/>
      <c r="AB874" s="145"/>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145"/>
      <c r="AB875" s="145"/>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145"/>
      <c r="AB876" s="145"/>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145"/>
      <c r="AB877" s="145"/>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145"/>
      <c r="AB878" s="145"/>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145"/>
      <c r="AB879" s="145"/>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145"/>
      <c r="AB880" s="145"/>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145"/>
      <c r="AB881" s="145"/>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145"/>
      <c r="AB882" s="145"/>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145"/>
      <c r="AB883" s="145"/>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145"/>
      <c r="AB884" s="145"/>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145"/>
      <c r="AB885" s="145"/>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145"/>
      <c r="AB886" s="145"/>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145"/>
      <c r="AB887" s="145"/>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145"/>
      <c r="AB888" s="145"/>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145"/>
      <c r="AB889" s="145"/>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145"/>
      <c r="AB890" s="145"/>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145"/>
      <c r="AB891" s="145"/>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145"/>
      <c r="AB892" s="145"/>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145"/>
      <c r="AB893" s="145"/>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145"/>
      <c r="AB894" s="145"/>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145"/>
      <c r="AB895" s="145"/>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145"/>
      <c r="AB896" s="145"/>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145"/>
      <c r="AB897" s="145"/>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145"/>
      <c r="AB898" s="145"/>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145"/>
      <c r="AB899" s="145"/>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145"/>
      <c r="AB900" s="145"/>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145"/>
      <c r="AB901" s="145"/>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145"/>
      <c r="AB902" s="145"/>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145"/>
      <c r="AB903" s="145"/>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145"/>
      <c r="AB904" s="145"/>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145"/>
      <c r="AB905" s="145"/>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145"/>
      <c r="AB906" s="145"/>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145"/>
      <c r="AB907" s="145"/>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145"/>
      <c r="AB908" s="145"/>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145"/>
      <c r="AB909" s="145"/>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145"/>
      <c r="AB910" s="145"/>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145"/>
      <c r="AB911" s="145"/>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145"/>
      <c r="AB912" s="145"/>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145"/>
      <c r="AB913" s="145"/>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145"/>
      <c r="AB914" s="145"/>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145"/>
      <c r="AB915" s="145"/>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145"/>
      <c r="AB916" s="145"/>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145"/>
      <c r="AB917" s="145"/>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145"/>
      <c r="AB918" s="145"/>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145"/>
      <c r="AB919" s="145"/>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145"/>
      <c r="AB920" s="145"/>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145"/>
      <c r="AB921" s="145"/>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145"/>
      <c r="AB922" s="145"/>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145"/>
      <c r="AB923" s="145"/>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145"/>
      <c r="AB924" s="145"/>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145"/>
      <c r="AB925" s="145"/>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145"/>
      <c r="AB926" s="145"/>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145"/>
      <c r="AB927" s="145"/>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145"/>
      <c r="AB928" s="145"/>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145"/>
      <c r="AB929" s="145"/>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145"/>
      <c r="AB930" s="145"/>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145"/>
      <c r="AB931" s="145"/>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145"/>
      <c r="AB932" s="145"/>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145"/>
      <c r="AB933" s="145"/>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145"/>
      <c r="AB934" s="145"/>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145"/>
      <c r="AB935" s="145"/>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145"/>
      <c r="AB936" s="145"/>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145"/>
      <c r="AB937" s="145"/>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145"/>
      <c r="AB938" s="145"/>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145"/>
      <c r="AB939" s="145"/>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145"/>
      <c r="AB940" s="145"/>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145"/>
      <c r="AB941" s="145"/>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145"/>
      <c r="AB942" s="145"/>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145"/>
      <c r="AB943" s="145"/>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145"/>
      <c r="AB944" s="145"/>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145"/>
      <c r="AB945" s="145"/>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145"/>
      <c r="AB946" s="145"/>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145"/>
      <c r="AB947" s="145"/>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145"/>
      <c r="AB948" s="145"/>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145"/>
      <c r="AB949" s="145"/>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145"/>
      <c r="AB950" s="145"/>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145"/>
      <c r="AB951" s="145"/>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145"/>
      <c r="AB952" s="145"/>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145"/>
      <c r="AB953" s="145"/>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145"/>
      <c r="AB954" s="145"/>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145"/>
      <c r="AB955" s="145"/>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145"/>
      <c r="AB956" s="145"/>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145"/>
      <c r="AB957" s="145"/>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145"/>
      <c r="AB958" s="145"/>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145"/>
      <c r="AB959" s="145"/>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145"/>
      <c r="AB960" s="145"/>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145"/>
      <c r="AB961" s="145"/>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145"/>
      <c r="AB962" s="145"/>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145"/>
      <c r="AB963" s="145"/>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145"/>
      <c r="AB964" s="145"/>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145"/>
      <c r="AB965" s="145"/>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145"/>
      <c r="AB966" s="145"/>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145"/>
      <c r="AB967" s="145"/>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145"/>
      <c r="AB968" s="145"/>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145"/>
      <c r="AB969" s="145"/>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145"/>
      <c r="AB970" s="145"/>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145"/>
      <c r="AB971" s="145"/>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145"/>
      <c r="AB972" s="145"/>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145"/>
      <c r="AB973" s="145"/>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145"/>
      <c r="AB974" s="145"/>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145"/>
      <c r="AB975" s="145"/>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145"/>
      <c r="AB976" s="145"/>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145"/>
      <c r="AB977" s="145"/>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145"/>
      <c r="AB978" s="145"/>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145"/>
      <c r="AB979" s="145"/>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145"/>
      <c r="AB980" s="145"/>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145"/>
      <c r="AB981" s="145"/>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145"/>
      <c r="AB982" s="145"/>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145"/>
      <c r="AB983" s="145"/>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145"/>
      <c r="AB984" s="145"/>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145"/>
      <c r="AB985" s="145"/>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145"/>
      <c r="AB986" s="145"/>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145"/>
      <c r="AB987" s="145"/>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145"/>
      <c r="AB988" s="145"/>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145"/>
      <c r="AB989" s="145"/>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145"/>
      <c r="AB990" s="145"/>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145"/>
      <c r="AB991" s="145"/>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145"/>
      <c r="AB992" s="145"/>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145"/>
      <c r="AB993" s="145"/>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145"/>
      <c r="AB994" s="145"/>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145"/>
      <c r="AB995" s="145"/>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c r="AA996" s="145"/>
      <c r="AB996" s="145"/>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c r="AA997" s="145"/>
      <c r="AB997" s="145"/>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c r="AA998" s="145"/>
      <c r="AB998" s="145"/>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c r="AA999" s="145"/>
      <c r="AB999" s="145"/>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c r="AA1000" s="145"/>
      <c r="AB1000" s="145"/>
    </row>
    <row r="1001">
      <c r="A1001" s="484"/>
      <c r="B1001" s="484"/>
      <c r="C1001" s="484"/>
      <c r="D1001" s="484"/>
      <c r="E1001" s="484"/>
      <c r="F1001" s="484"/>
      <c r="G1001" s="484"/>
      <c r="H1001" s="484"/>
      <c r="I1001" s="484"/>
      <c r="J1001" s="484"/>
      <c r="K1001" s="484"/>
      <c r="L1001" s="484"/>
      <c r="M1001" s="484"/>
      <c r="N1001" s="484"/>
      <c r="O1001" s="484"/>
      <c r="P1001" s="484"/>
      <c r="Q1001" s="484"/>
      <c r="R1001" s="484"/>
      <c r="S1001" s="484"/>
      <c r="T1001" s="484"/>
      <c r="U1001" s="484"/>
      <c r="V1001" s="484"/>
      <c r="W1001" s="484"/>
      <c r="X1001" s="484"/>
      <c r="Y1001" s="484"/>
      <c r="Z1001" s="484"/>
      <c r="AA1001" s="145"/>
      <c r="AB1001" s="145"/>
    </row>
  </sheetData>
  <mergeCells count="1">
    <mergeCell ref="A7:K7"/>
  </mergeCells>
  <hyperlinks>
    <hyperlink r:id="rId2" ref="A6"/>
  </hyperlinks>
  <drawing r:id="rId3"/>
  <legacy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9" t="s">
        <v>922</v>
      </c>
      <c r="B1" s="9" t="s">
        <v>923</v>
      </c>
      <c r="C1" s="9" t="s">
        <v>46</v>
      </c>
      <c r="D1" s="9" t="s">
        <v>924</v>
      </c>
      <c r="E1" s="10" t="s">
        <v>925</v>
      </c>
      <c r="F1" s="9" t="s">
        <v>48</v>
      </c>
      <c r="G1" s="9" t="s">
        <v>50</v>
      </c>
      <c r="H1" s="9" t="s">
        <v>926</v>
      </c>
      <c r="I1" s="9" t="s">
        <v>927</v>
      </c>
      <c r="J1" s="477" t="s">
        <v>928</v>
      </c>
      <c r="K1" s="9" t="s">
        <v>929</v>
      </c>
      <c r="L1" s="10" t="s">
        <v>930</v>
      </c>
    </row>
    <row r="2">
      <c r="A2" s="30" t="s">
        <v>734</v>
      </c>
      <c r="B2" s="30" t="s">
        <v>984</v>
      </c>
      <c r="C2" s="30" t="s">
        <v>112</v>
      </c>
      <c r="D2" s="30">
        <v>22.0</v>
      </c>
      <c r="E2" s="190">
        <v>48.0</v>
      </c>
      <c r="F2" s="30" t="s">
        <v>985</v>
      </c>
      <c r="G2" s="30" t="s">
        <v>986</v>
      </c>
      <c r="H2" s="338">
        <v>-14.37</v>
      </c>
      <c r="I2" s="338">
        <v>-170.76</v>
      </c>
      <c r="J2" s="487" t="s">
        <v>935</v>
      </c>
      <c r="K2" s="30">
        <v>72.0</v>
      </c>
      <c r="L2" s="30" t="s">
        <v>427</v>
      </c>
      <c r="M2" s="145"/>
      <c r="N2" s="145"/>
      <c r="O2" s="145"/>
      <c r="P2" s="145"/>
      <c r="Q2" s="145"/>
      <c r="R2" s="145"/>
      <c r="S2" s="145"/>
      <c r="T2" s="145"/>
      <c r="U2" s="145"/>
      <c r="V2" s="145"/>
      <c r="W2" s="145"/>
      <c r="X2" s="145"/>
      <c r="Y2" s="145"/>
      <c r="Z2" s="145"/>
    </row>
    <row r="3">
      <c r="A3" s="485" t="s">
        <v>987</v>
      </c>
      <c r="B3" s="30" t="s">
        <v>988</v>
      </c>
      <c r="C3" s="30" t="s">
        <v>112</v>
      </c>
      <c r="D3" s="30">
        <v>33.0</v>
      </c>
      <c r="E3" s="190">
        <v>5.0</v>
      </c>
      <c r="F3" s="30" t="s">
        <v>989</v>
      </c>
      <c r="G3" s="30" t="s">
        <v>990</v>
      </c>
      <c r="H3" s="502">
        <v>-14.27</v>
      </c>
      <c r="I3" s="502">
        <v>-170.72</v>
      </c>
      <c r="J3" s="480" t="s">
        <v>991</v>
      </c>
      <c r="K3" s="30">
        <f>203+87+358+400</f>
        <v>1048</v>
      </c>
      <c r="L3" s="503" t="s">
        <v>992</v>
      </c>
      <c r="M3" s="504"/>
      <c r="N3" s="504"/>
      <c r="O3" s="504"/>
      <c r="P3" s="504"/>
      <c r="Q3" s="504"/>
      <c r="R3" s="504"/>
      <c r="S3" s="504"/>
      <c r="T3" s="504"/>
      <c r="U3" s="504"/>
      <c r="V3" s="504"/>
      <c r="W3" s="504"/>
      <c r="X3" s="504"/>
      <c r="Y3" s="504"/>
      <c r="Z3" s="504"/>
    </row>
    <row r="4">
      <c r="A4" s="30" t="s">
        <v>345</v>
      </c>
      <c r="B4" s="30" t="s">
        <v>993</v>
      </c>
      <c r="C4" s="30" t="s">
        <v>246</v>
      </c>
      <c r="D4" s="30">
        <v>750.0</v>
      </c>
      <c r="E4" s="190">
        <v>200.0</v>
      </c>
      <c r="F4" s="30" t="s">
        <v>994</v>
      </c>
      <c r="G4" s="30" t="s">
        <v>990</v>
      </c>
      <c r="H4" s="505">
        <v>-14.28</v>
      </c>
      <c r="I4" s="505">
        <v>-170.45</v>
      </c>
      <c r="J4" s="480" t="s">
        <v>995</v>
      </c>
      <c r="K4" s="30">
        <v>290.0</v>
      </c>
      <c r="L4" s="30" t="s">
        <v>996</v>
      </c>
      <c r="M4" s="504"/>
      <c r="N4" s="504"/>
      <c r="O4" s="504"/>
      <c r="P4" s="504"/>
      <c r="Q4" s="504"/>
      <c r="R4" s="504"/>
      <c r="S4" s="504"/>
      <c r="T4" s="504"/>
      <c r="U4" s="504"/>
      <c r="V4" s="504"/>
      <c r="W4" s="504"/>
      <c r="X4" s="504"/>
      <c r="Y4" s="504"/>
      <c r="Z4" s="504"/>
    </row>
    <row r="5">
      <c r="B5" s="30"/>
      <c r="C5" s="30"/>
      <c r="D5" s="30"/>
      <c r="F5" s="30"/>
      <c r="G5" s="30"/>
      <c r="H5" s="30"/>
      <c r="I5" s="30"/>
      <c r="J5" s="480"/>
      <c r="K5" s="30"/>
      <c r="L5" s="30"/>
    </row>
    <row r="6">
      <c r="B6" s="506"/>
      <c r="J6" s="507"/>
    </row>
    <row r="7">
      <c r="B7" s="506"/>
      <c r="J7" s="507"/>
    </row>
    <row r="8">
      <c r="B8" s="506"/>
      <c r="E8" s="484"/>
      <c r="J8" s="507"/>
    </row>
    <row r="9">
      <c r="E9" s="484"/>
      <c r="J9" s="507"/>
    </row>
    <row r="10">
      <c r="E10" s="484"/>
      <c r="J10" s="507"/>
    </row>
    <row r="11">
      <c r="E11" s="484"/>
      <c r="J11" s="507"/>
    </row>
    <row r="12">
      <c r="E12" s="10"/>
      <c r="J12" s="507"/>
    </row>
    <row r="13">
      <c r="E13" s="484"/>
      <c r="J13" s="507"/>
    </row>
    <row r="14">
      <c r="E14" s="484"/>
      <c r="J14" s="507"/>
    </row>
    <row r="15">
      <c r="E15" s="484"/>
      <c r="J15" s="507"/>
    </row>
    <row r="16">
      <c r="E16" s="484"/>
      <c r="J16" s="507"/>
    </row>
    <row r="17">
      <c r="E17" s="484"/>
      <c r="J17" s="507"/>
    </row>
    <row r="18">
      <c r="E18" s="484"/>
      <c r="J18" s="507"/>
    </row>
    <row r="19">
      <c r="E19" s="484"/>
      <c r="J19" s="507"/>
    </row>
    <row r="20">
      <c r="E20" s="484"/>
      <c r="J20" s="507"/>
    </row>
    <row r="21">
      <c r="E21" s="484"/>
      <c r="J21" s="507"/>
    </row>
    <row r="22">
      <c r="E22" s="484"/>
      <c r="J22" s="507"/>
    </row>
    <row r="23">
      <c r="E23" s="484"/>
      <c r="J23" s="507"/>
    </row>
    <row r="24">
      <c r="E24" s="484"/>
      <c r="J24" s="507"/>
    </row>
    <row r="25">
      <c r="E25" s="484"/>
      <c r="J25" s="507"/>
    </row>
    <row r="26">
      <c r="E26" s="484"/>
      <c r="J26" s="507"/>
    </row>
    <row r="27">
      <c r="E27" s="484"/>
      <c r="J27" s="507"/>
    </row>
    <row r="28">
      <c r="E28" s="484"/>
      <c r="J28" s="507"/>
    </row>
    <row r="29">
      <c r="E29" s="484"/>
      <c r="J29" s="507"/>
    </row>
    <row r="30">
      <c r="E30" s="484"/>
      <c r="J30" s="507"/>
    </row>
    <row r="31">
      <c r="E31" s="484"/>
      <c r="J31" s="507"/>
    </row>
    <row r="32">
      <c r="E32" s="484"/>
      <c r="J32" s="507"/>
    </row>
    <row r="33">
      <c r="E33" s="484"/>
      <c r="J33" s="507"/>
    </row>
    <row r="34">
      <c r="E34" s="484"/>
      <c r="J34" s="507"/>
    </row>
    <row r="35">
      <c r="E35" s="484"/>
      <c r="J35" s="507"/>
    </row>
    <row r="36">
      <c r="E36" s="484"/>
      <c r="J36" s="507"/>
    </row>
    <row r="37">
      <c r="E37" s="484"/>
      <c r="J37" s="507"/>
    </row>
    <row r="38">
      <c r="E38" s="484"/>
      <c r="J38" s="507"/>
    </row>
    <row r="39">
      <c r="E39" s="484"/>
      <c r="J39" s="507"/>
    </row>
    <row r="40">
      <c r="E40" s="484"/>
      <c r="J40" s="507"/>
    </row>
    <row r="41">
      <c r="E41" s="484"/>
      <c r="J41" s="507"/>
    </row>
    <row r="42">
      <c r="E42" s="484"/>
      <c r="J42" s="507"/>
    </row>
    <row r="43">
      <c r="E43" s="484"/>
      <c r="J43" s="507"/>
    </row>
    <row r="44">
      <c r="E44" s="484"/>
      <c r="J44" s="507"/>
    </row>
    <row r="45">
      <c r="E45" s="484"/>
      <c r="J45" s="507"/>
    </row>
    <row r="46">
      <c r="E46" s="484"/>
      <c r="J46" s="507"/>
    </row>
    <row r="47">
      <c r="E47" s="484"/>
      <c r="J47" s="507"/>
    </row>
    <row r="48">
      <c r="E48" s="484"/>
      <c r="J48" s="507"/>
    </row>
    <row r="49">
      <c r="E49" s="484"/>
      <c r="J49" s="507"/>
    </row>
    <row r="50">
      <c r="E50" s="484"/>
      <c r="J50" s="507"/>
    </row>
    <row r="51">
      <c r="E51" s="484"/>
      <c r="J51" s="507"/>
    </row>
    <row r="52">
      <c r="E52" s="484"/>
      <c r="J52" s="507"/>
    </row>
    <row r="53">
      <c r="E53" s="484"/>
      <c r="J53" s="507"/>
    </row>
    <row r="54">
      <c r="E54" s="484"/>
      <c r="J54" s="507"/>
    </row>
    <row r="55">
      <c r="E55" s="484"/>
      <c r="J55" s="507"/>
    </row>
    <row r="56">
      <c r="E56" s="484"/>
      <c r="J56" s="507"/>
    </row>
    <row r="57">
      <c r="E57" s="484"/>
      <c r="J57" s="507"/>
    </row>
    <row r="58">
      <c r="E58" s="484"/>
      <c r="J58" s="507"/>
    </row>
    <row r="59">
      <c r="E59" s="484"/>
      <c r="J59" s="507"/>
    </row>
    <row r="60">
      <c r="E60" s="484"/>
      <c r="J60" s="507"/>
    </row>
    <row r="61">
      <c r="E61" s="484"/>
      <c r="J61" s="507"/>
    </row>
    <row r="62">
      <c r="E62" s="484"/>
      <c r="J62" s="507"/>
    </row>
    <row r="63">
      <c r="E63" s="484"/>
      <c r="J63" s="507"/>
    </row>
    <row r="64">
      <c r="E64" s="484"/>
      <c r="J64" s="507"/>
    </row>
    <row r="65">
      <c r="E65" s="484"/>
      <c r="J65" s="507"/>
    </row>
    <row r="66">
      <c r="E66" s="484"/>
      <c r="J66" s="507"/>
    </row>
    <row r="67">
      <c r="E67" s="484"/>
      <c r="J67" s="507"/>
    </row>
    <row r="68">
      <c r="E68" s="484"/>
      <c r="J68" s="507"/>
    </row>
    <row r="69">
      <c r="E69" s="484"/>
      <c r="J69" s="507"/>
    </row>
    <row r="70">
      <c r="E70" s="484"/>
      <c r="J70" s="507"/>
    </row>
    <row r="71">
      <c r="E71" s="484"/>
      <c r="J71" s="507"/>
    </row>
    <row r="72">
      <c r="E72" s="484"/>
      <c r="J72" s="507"/>
    </row>
    <row r="73">
      <c r="E73" s="484"/>
      <c r="J73" s="507"/>
    </row>
    <row r="74">
      <c r="E74" s="484"/>
      <c r="J74" s="507"/>
    </row>
    <row r="75">
      <c r="E75" s="484"/>
      <c r="J75" s="507"/>
    </row>
    <row r="76">
      <c r="E76" s="484"/>
      <c r="J76" s="507"/>
    </row>
    <row r="77">
      <c r="E77" s="484"/>
      <c r="J77" s="507"/>
    </row>
    <row r="78">
      <c r="E78" s="484"/>
      <c r="J78" s="507"/>
    </row>
    <row r="79">
      <c r="E79" s="484"/>
      <c r="J79" s="507"/>
    </row>
    <row r="80">
      <c r="E80" s="484"/>
      <c r="J80" s="507"/>
    </row>
    <row r="81">
      <c r="E81" s="484"/>
      <c r="J81" s="507"/>
    </row>
    <row r="82">
      <c r="E82" s="484"/>
      <c r="J82" s="507"/>
    </row>
    <row r="83">
      <c r="E83" s="484"/>
      <c r="J83" s="507"/>
    </row>
    <row r="84">
      <c r="E84" s="484"/>
      <c r="J84" s="507"/>
    </row>
    <row r="85">
      <c r="E85" s="484"/>
      <c r="J85" s="507"/>
    </row>
    <row r="86">
      <c r="E86" s="484"/>
      <c r="J86" s="507"/>
    </row>
    <row r="87">
      <c r="E87" s="484"/>
      <c r="J87" s="507"/>
    </row>
    <row r="88">
      <c r="E88" s="484"/>
      <c r="J88" s="507"/>
    </row>
    <row r="89">
      <c r="E89" s="484"/>
      <c r="J89" s="507"/>
    </row>
    <row r="90">
      <c r="E90" s="484"/>
      <c r="J90" s="507"/>
    </row>
    <row r="91">
      <c r="E91" s="484"/>
      <c r="J91" s="507"/>
    </row>
    <row r="92">
      <c r="E92" s="484"/>
      <c r="J92" s="507"/>
    </row>
    <row r="93">
      <c r="E93" s="484"/>
      <c r="J93" s="507"/>
    </row>
    <row r="94">
      <c r="E94" s="484"/>
      <c r="J94" s="507"/>
    </row>
    <row r="95">
      <c r="E95" s="484"/>
      <c r="J95" s="507"/>
    </row>
    <row r="96">
      <c r="E96" s="484"/>
      <c r="J96" s="507"/>
    </row>
    <row r="97">
      <c r="E97" s="484"/>
      <c r="J97" s="507"/>
    </row>
    <row r="98">
      <c r="E98" s="484"/>
      <c r="J98" s="507"/>
    </row>
    <row r="99">
      <c r="E99" s="484"/>
      <c r="J99" s="507"/>
    </row>
    <row r="100">
      <c r="E100" s="484"/>
      <c r="J100" s="507"/>
    </row>
    <row r="101">
      <c r="E101" s="484"/>
      <c r="J101" s="507"/>
    </row>
    <row r="102">
      <c r="E102" s="484"/>
      <c r="J102" s="507"/>
    </row>
    <row r="103">
      <c r="E103" s="484"/>
      <c r="J103" s="507"/>
    </row>
    <row r="104">
      <c r="E104" s="484"/>
      <c r="J104" s="507"/>
    </row>
    <row r="105">
      <c r="E105" s="484"/>
      <c r="J105" s="507"/>
    </row>
    <row r="106">
      <c r="E106" s="484"/>
      <c r="J106" s="507"/>
    </row>
    <row r="107">
      <c r="E107" s="484"/>
      <c r="J107" s="507"/>
    </row>
    <row r="108">
      <c r="E108" s="484"/>
      <c r="J108" s="507"/>
    </row>
    <row r="109">
      <c r="E109" s="484"/>
      <c r="J109" s="507"/>
    </row>
    <row r="110">
      <c r="E110" s="484"/>
      <c r="J110" s="507"/>
    </row>
    <row r="111">
      <c r="E111" s="484"/>
      <c r="J111" s="507"/>
    </row>
    <row r="112">
      <c r="E112" s="484"/>
      <c r="J112" s="507"/>
    </row>
    <row r="113">
      <c r="E113" s="484"/>
      <c r="J113" s="507"/>
    </row>
    <row r="114">
      <c r="E114" s="484"/>
      <c r="J114" s="507"/>
    </row>
    <row r="115">
      <c r="E115" s="484"/>
      <c r="J115" s="507"/>
    </row>
    <row r="116">
      <c r="E116" s="484"/>
      <c r="J116" s="507"/>
    </row>
    <row r="117">
      <c r="E117" s="484"/>
      <c r="J117" s="507"/>
    </row>
    <row r="118">
      <c r="E118" s="484"/>
      <c r="J118" s="507"/>
    </row>
    <row r="119">
      <c r="E119" s="484"/>
      <c r="J119" s="507"/>
    </row>
    <row r="120">
      <c r="E120" s="484"/>
      <c r="J120" s="507"/>
    </row>
    <row r="121">
      <c r="E121" s="484"/>
      <c r="J121" s="507"/>
    </row>
    <row r="122">
      <c r="E122" s="484"/>
      <c r="J122" s="507"/>
    </row>
    <row r="123">
      <c r="E123" s="484"/>
      <c r="J123" s="507"/>
    </row>
    <row r="124">
      <c r="E124" s="484"/>
      <c r="J124" s="507"/>
    </row>
    <row r="125">
      <c r="E125" s="484"/>
      <c r="J125" s="507"/>
    </row>
    <row r="126">
      <c r="E126" s="484"/>
      <c r="J126" s="507"/>
    </row>
    <row r="127">
      <c r="E127" s="484"/>
      <c r="J127" s="507"/>
    </row>
    <row r="128">
      <c r="E128" s="484"/>
      <c r="J128" s="507"/>
    </row>
    <row r="129">
      <c r="E129" s="484"/>
      <c r="J129" s="507"/>
    </row>
    <row r="130">
      <c r="E130" s="484"/>
      <c r="J130" s="507"/>
    </row>
    <row r="131">
      <c r="E131" s="484"/>
      <c r="J131" s="507"/>
    </row>
    <row r="132">
      <c r="E132" s="484"/>
      <c r="J132" s="507"/>
    </row>
    <row r="133">
      <c r="E133" s="484"/>
      <c r="J133" s="507"/>
    </row>
    <row r="134">
      <c r="E134" s="484"/>
      <c r="J134" s="507"/>
    </row>
    <row r="135">
      <c r="E135" s="484"/>
      <c r="J135" s="507"/>
    </row>
    <row r="136">
      <c r="E136" s="484"/>
      <c r="J136" s="507"/>
    </row>
    <row r="137">
      <c r="E137" s="484"/>
      <c r="J137" s="507"/>
    </row>
    <row r="138">
      <c r="E138" s="484"/>
      <c r="J138" s="507"/>
    </row>
    <row r="139">
      <c r="E139" s="484"/>
      <c r="J139" s="507"/>
    </row>
    <row r="140">
      <c r="E140" s="484"/>
      <c r="J140" s="507"/>
    </row>
    <row r="141">
      <c r="E141" s="484"/>
      <c r="J141" s="507"/>
    </row>
    <row r="142">
      <c r="E142" s="484"/>
      <c r="J142" s="507"/>
    </row>
    <row r="143">
      <c r="E143" s="484"/>
      <c r="J143" s="507"/>
    </row>
    <row r="144">
      <c r="E144" s="484"/>
      <c r="J144" s="507"/>
    </row>
    <row r="145">
      <c r="E145" s="484"/>
      <c r="J145" s="507"/>
    </row>
    <row r="146">
      <c r="E146" s="484"/>
      <c r="J146" s="507"/>
    </row>
    <row r="147">
      <c r="E147" s="484"/>
      <c r="J147" s="507"/>
    </row>
    <row r="148">
      <c r="E148" s="484"/>
      <c r="J148" s="507"/>
    </row>
    <row r="149">
      <c r="E149" s="484"/>
      <c r="J149" s="507"/>
    </row>
    <row r="150">
      <c r="E150" s="484"/>
      <c r="J150" s="507"/>
    </row>
    <row r="151">
      <c r="E151" s="484"/>
      <c r="J151" s="507"/>
    </row>
    <row r="152">
      <c r="E152" s="484"/>
      <c r="J152" s="507"/>
    </row>
    <row r="153">
      <c r="E153" s="484"/>
      <c r="J153" s="507"/>
    </row>
    <row r="154">
      <c r="E154" s="484"/>
      <c r="J154" s="507"/>
    </row>
    <row r="155">
      <c r="E155" s="484"/>
      <c r="J155" s="507"/>
    </row>
    <row r="156">
      <c r="E156" s="484"/>
      <c r="J156" s="507"/>
    </row>
    <row r="157">
      <c r="E157" s="484"/>
      <c r="J157" s="507"/>
    </row>
    <row r="158">
      <c r="E158" s="484"/>
      <c r="J158" s="507"/>
    </row>
    <row r="159">
      <c r="E159" s="484"/>
      <c r="J159" s="507"/>
    </row>
    <row r="160">
      <c r="E160" s="484"/>
      <c r="J160" s="507"/>
    </row>
    <row r="161">
      <c r="E161" s="484"/>
      <c r="J161" s="507"/>
    </row>
    <row r="162">
      <c r="E162" s="484"/>
      <c r="J162" s="507"/>
    </row>
    <row r="163">
      <c r="E163" s="484"/>
      <c r="J163" s="507"/>
    </row>
    <row r="164">
      <c r="E164" s="484"/>
      <c r="J164" s="507"/>
    </row>
    <row r="165">
      <c r="E165" s="484"/>
      <c r="J165" s="507"/>
    </row>
    <row r="166">
      <c r="E166" s="484"/>
      <c r="J166" s="507"/>
    </row>
    <row r="167">
      <c r="E167" s="484"/>
      <c r="J167" s="507"/>
    </row>
    <row r="168">
      <c r="E168" s="484"/>
      <c r="J168" s="507"/>
    </row>
    <row r="169">
      <c r="E169" s="484"/>
      <c r="J169" s="507"/>
    </row>
    <row r="170">
      <c r="E170" s="484"/>
      <c r="J170" s="507"/>
    </row>
    <row r="171">
      <c r="E171" s="484"/>
      <c r="J171" s="507"/>
    </row>
    <row r="172">
      <c r="E172" s="484"/>
      <c r="J172" s="507"/>
    </row>
    <row r="173">
      <c r="E173" s="484"/>
      <c r="J173" s="507"/>
    </row>
    <row r="174">
      <c r="E174" s="484"/>
      <c r="J174" s="507"/>
    </row>
    <row r="175">
      <c r="E175" s="484"/>
      <c r="J175" s="507"/>
    </row>
    <row r="176">
      <c r="E176" s="484"/>
      <c r="J176" s="507"/>
    </row>
    <row r="177">
      <c r="E177" s="484"/>
      <c r="J177" s="507"/>
    </row>
    <row r="178">
      <c r="E178" s="484"/>
      <c r="J178" s="507"/>
    </row>
    <row r="179">
      <c r="E179" s="484"/>
      <c r="J179" s="507"/>
    </row>
    <row r="180">
      <c r="E180" s="484"/>
      <c r="J180" s="507"/>
    </row>
    <row r="181">
      <c r="E181" s="484"/>
      <c r="J181" s="507"/>
    </row>
    <row r="182">
      <c r="E182" s="484"/>
      <c r="J182" s="507"/>
    </row>
    <row r="183">
      <c r="E183" s="484"/>
      <c r="J183" s="507"/>
    </row>
    <row r="184">
      <c r="E184" s="484"/>
      <c r="J184" s="507"/>
    </row>
    <row r="185">
      <c r="E185" s="484"/>
      <c r="J185" s="507"/>
    </row>
    <row r="186">
      <c r="E186" s="484"/>
      <c r="J186" s="507"/>
    </row>
    <row r="187">
      <c r="E187" s="484"/>
      <c r="J187" s="507"/>
    </row>
    <row r="188">
      <c r="E188" s="484"/>
      <c r="J188" s="507"/>
    </row>
    <row r="189">
      <c r="E189" s="484"/>
      <c r="J189" s="507"/>
    </row>
    <row r="190">
      <c r="E190" s="484"/>
      <c r="J190" s="507"/>
    </row>
    <row r="191">
      <c r="E191" s="484"/>
      <c r="J191" s="507"/>
    </row>
    <row r="192">
      <c r="E192" s="484"/>
      <c r="J192" s="507"/>
    </row>
    <row r="193">
      <c r="E193" s="484"/>
      <c r="J193" s="507"/>
    </row>
    <row r="194">
      <c r="E194" s="484"/>
      <c r="J194" s="507"/>
    </row>
    <row r="195">
      <c r="E195" s="484"/>
      <c r="J195" s="507"/>
    </row>
    <row r="196">
      <c r="E196" s="484"/>
      <c r="J196" s="507"/>
    </row>
    <row r="197">
      <c r="E197" s="484"/>
      <c r="J197" s="507"/>
    </row>
    <row r="198">
      <c r="E198" s="484"/>
      <c r="J198" s="507"/>
    </row>
    <row r="199">
      <c r="E199" s="484"/>
      <c r="J199" s="507"/>
    </row>
    <row r="200">
      <c r="E200" s="484"/>
      <c r="J200" s="507"/>
    </row>
    <row r="201">
      <c r="E201" s="484"/>
      <c r="J201" s="507"/>
    </row>
    <row r="202">
      <c r="E202" s="484"/>
      <c r="J202" s="507"/>
    </row>
    <row r="203">
      <c r="E203" s="484"/>
      <c r="J203" s="507"/>
    </row>
    <row r="204">
      <c r="E204" s="484"/>
      <c r="J204" s="507"/>
    </row>
    <row r="205">
      <c r="E205" s="484"/>
      <c r="J205" s="507"/>
    </row>
    <row r="206">
      <c r="E206" s="484"/>
      <c r="J206" s="507"/>
    </row>
    <row r="207">
      <c r="E207" s="484"/>
      <c r="J207" s="507"/>
    </row>
    <row r="208">
      <c r="E208" s="484"/>
      <c r="J208" s="507"/>
    </row>
    <row r="209">
      <c r="E209" s="484"/>
      <c r="J209" s="507"/>
    </row>
    <row r="210">
      <c r="E210" s="484"/>
      <c r="J210" s="507"/>
    </row>
    <row r="211">
      <c r="E211" s="484"/>
      <c r="J211" s="507"/>
    </row>
    <row r="212">
      <c r="E212" s="484"/>
      <c r="J212" s="507"/>
    </row>
    <row r="213">
      <c r="E213" s="484"/>
      <c r="J213" s="507"/>
    </row>
    <row r="214">
      <c r="E214" s="484"/>
      <c r="J214" s="507"/>
    </row>
    <row r="215">
      <c r="E215" s="484"/>
      <c r="J215" s="507"/>
    </row>
    <row r="216">
      <c r="E216" s="484"/>
      <c r="J216" s="507"/>
    </row>
    <row r="217">
      <c r="E217" s="484"/>
      <c r="J217" s="507"/>
    </row>
    <row r="218">
      <c r="E218" s="484"/>
      <c r="J218" s="507"/>
    </row>
    <row r="219">
      <c r="E219" s="484"/>
      <c r="J219" s="507"/>
    </row>
    <row r="220">
      <c r="E220" s="484"/>
      <c r="J220" s="507"/>
    </row>
    <row r="221">
      <c r="E221" s="484"/>
      <c r="J221" s="507"/>
    </row>
    <row r="222">
      <c r="E222" s="484"/>
      <c r="J222" s="507"/>
    </row>
    <row r="223">
      <c r="E223" s="484"/>
      <c r="J223" s="507"/>
    </row>
    <row r="224">
      <c r="E224" s="484"/>
      <c r="J224" s="507"/>
    </row>
    <row r="225">
      <c r="E225" s="484"/>
      <c r="J225" s="507"/>
    </row>
    <row r="226">
      <c r="E226" s="484"/>
      <c r="J226" s="507"/>
    </row>
    <row r="227">
      <c r="E227" s="484"/>
      <c r="J227" s="507"/>
    </row>
    <row r="228">
      <c r="E228" s="484"/>
      <c r="J228" s="507"/>
    </row>
    <row r="229">
      <c r="E229" s="484"/>
      <c r="J229" s="507"/>
    </row>
    <row r="230">
      <c r="E230" s="484"/>
      <c r="J230" s="507"/>
    </row>
    <row r="231">
      <c r="E231" s="484"/>
      <c r="J231" s="507"/>
    </row>
    <row r="232">
      <c r="E232" s="484"/>
      <c r="J232" s="507"/>
    </row>
    <row r="233">
      <c r="E233" s="484"/>
      <c r="J233" s="507"/>
    </row>
    <row r="234">
      <c r="E234" s="484"/>
      <c r="J234" s="507"/>
    </row>
    <row r="235">
      <c r="E235" s="484"/>
      <c r="J235" s="507"/>
    </row>
    <row r="236">
      <c r="E236" s="484"/>
      <c r="J236" s="507"/>
    </row>
    <row r="237">
      <c r="E237" s="484"/>
      <c r="J237" s="507"/>
    </row>
    <row r="238">
      <c r="E238" s="484"/>
      <c r="J238" s="507"/>
    </row>
    <row r="239">
      <c r="E239" s="484"/>
      <c r="J239" s="507"/>
    </row>
    <row r="240">
      <c r="E240" s="484"/>
      <c r="J240" s="507"/>
    </row>
    <row r="241">
      <c r="E241" s="484"/>
      <c r="J241" s="507"/>
    </row>
    <row r="242">
      <c r="E242" s="484"/>
      <c r="J242" s="507"/>
    </row>
    <row r="243">
      <c r="E243" s="484"/>
      <c r="J243" s="507"/>
    </row>
    <row r="244">
      <c r="E244" s="484"/>
      <c r="J244" s="507"/>
    </row>
    <row r="245">
      <c r="E245" s="484"/>
      <c r="J245" s="507"/>
    </row>
    <row r="246">
      <c r="E246" s="484"/>
      <c r="J246" s="507"/>
    </row>
    <row r="247">
      <c r="E247" s="484"/>
      <c r="J247" s="507"/>
    </row>
    <row r="248">
      <c r="E248" s="484"/>
      <c r="J248" s="507"/>
    </row>
    <row r="249">
      <c r="E249" s="484"/>
      <c r="J249" s="507"/>
    </row>
    <row r="250">
      <c r="E250" s="484"/>
      <c r="J250" s="507"/>
    </row>
    <row r="251">
      <c r="E251" s="484"/>
      <c r="J251" s="507"/>
    </row>
    <row r="252">
      <c r="E252" s="484"/>
      <c r="J252" s="507"/>
    </row>
    <row r="253">
      <c r="E253" s="484"/>
      <c r="J253" s="507"/>
    </row>
    <row r="254">
      <c r="E254" s="484"/>
      <c r="J254" s="507"/>
    </row>
    <row r="255">
      <c r="E255" s="484"/>
      <c r="J255" s="507"/>
    </row>
    <row r="256">
      <c r="E256" s="484"/>
      <c r="J256" s="507"/>
    </row>
    <row r="257">
      <c r="E257" s="484"/>
      <c r="J257" s="507"/>
    </row>
    <row r="258">
      <c r="E258" s="484"/>
      <c r="J258" s="507"/>
    </row>
    <row r="259">
      <c r="E259" s="484"/>
      <c r="J259" s="507"/>
    </row>
    <row r="260">
      <c r="E260" s="484"/>
      <c r="J260" s="507"/>
    </row>
    <row r="261">
      <c r="E261" s="484"/>
      <c r="J261" s="507"/>
    </row>
    <row r="262">
      <c r="E262" s="484"/>
      <c r="J262" s="507"/>
    </row>
    <row r="263">
      <c r="E263" s="484"/>
      <c r="J263" s="507"/>
    </row>
    <row r="264">
      <c r="E264" s="484"/>
      <c r="J264" s="507"/>
    </row>
    <row r="265">
      <c r="E265" s="484"/>
      <c r="J265" s="507"/>
    </row>
    <row r="266">
      <c r="E266" s="484"/>
      <c r="J266" s="507"/>
    </row>
    <row r="267">
      <c r="E267" s="484"/>
      <c r="J267" s="507"/>
    </row>
    <row r="268">
      <c r="E268" s="484"/>
      <c r="J268" s="507"/>
    </row>
    <row r="269">
      <c r="E269" s="484"/>
      <c r="J269" s="507"/>
    </row>
    <row r="270">
      <c r="E270" s="484"/>
      <c r="J270" s="507"/>
    </row>
    <row r="271">
      <c r="E271" s="484"/>
      <c r="J271" s="507"/>
    </row>
    <row r="272">
      <c r="E272" s="484"/>
      <c r="J272" s="507"/>
    </row>
    <row r="273">
      <c r="E273" s="484"/>
      <c r="J273" s="507"/>
    </row>
    <row r="274">
      <c r="E274" s="484"/>
      <c r="J274" s="507"/>
    </row>
    <row r="275">
      <c r="E275" s="484"/>
      <c r="J275" s="507"/>
    </row>
    <row r="276">
      <c r="E276" s="484"/>
      <c r="J276" s="507"/>
    </row>
    <row r="277">
      <c r="E277" s="484"/>
      <c r="J277" s="507"/>
    </row>
    <row r="278">
      <c r="E278" s="484"/>
      <c r="J278" s="507"/>
    </row>
    <row r="279">
      <c r="E279" s="484"/>
      <c r="J279" s="507"/>
    </row>
    <row r="280">
      <c r="E280" s="484"/>
      <c r="J280" s="507"/>
    </row>
    <row r="281">
      <c r="E281" s="484"/>
      <c r="J281" s="507"/>
    </row>
    <row r="282">
      <c r="E282" s="484"/>
      <c r="J282" s="507"/>
    </row>
    <row r="283">
      <c r="E283" s="484"/>
      <c r="J283" s="507"/>
    </row>
    <row r="284">
      <c r="E284" s="484"/>
      <c r="J284" s="507"/>
    </row>
    <row r="285">
      <c r="E285" s="484"/>
      <c r="J285" s="507"/>
    </row>
    <row r="286">
      <c r="E286" s="484"/>
      <c r="J286" s="507"/>
    </row>
    <row r="287">
      <c r="E287" s="484"/>
      <c r="J287" s="507"/>
    </row>
    <row r="288">
      <c r="E288" s="484"/>
      <c r="J288" s="507"/>
    </row>
    <row r="289">
      <c r="E289" s="484"/>
      <c r="J289" s="507"/>
    </row>
    <row r="290">
      <c r="E290" s="484"/>
      <c r="J290" s="507"/>
    </row>
    <row r="291">
      <c r="E291" s="484"/>
      <c r="J291" s="507"/>
    </row>
    <row r="292">
      <c r="E292" s="484"/>
      <c r="J292" s="507"/>
    </row>
    <row r="293">
      <c r="E293" s="484"/>
      <c r="J293" s="507"/>
    </row>
    <row r="294">
      <c r="E294" s="484"/>
      <c r="J294" s="507"/>
    </row>
    <row r="295">
      <c r="E295" s="484"/>
      <c r="J295" s="507"/>
    </row>
    <row r="296">
      <c r="E296" s="484"/>
      <c r="J296" s="507"/>
    </row>
    <row r="297">
      <c r="E297" s="484"/>
      <c r="J297" s="507"/>
    </row>
    <row r="298">
      <c r="E298" s="484"/>
      <c r="J298" s="507"/>
    </row>
    <row r="299">
      <c r="E299" s="484"/>
      <c r="J299" s="507"/>
    </row>
    <row r="300">
      <c r="E300" s="484"/>
      <c r="J300" s="507"/>
    </row>
    <row r="301">
      <c r="E301" s="484"/>
      <c r="J301" s="507"/>
    </row>
    <row r="302">
      <c r="E302" s="484"/>
      <c r="J302" s="507"/>
    </row>
    <row r="303">
      <c r="E303" s="484"/>
      <c r="J303" s="507"/>
    </row>
    <row r="304">
      <c r="E304" s="484"/>
      <c r="J304" s="507"/>
    </row>
    <row r="305">
      <c r="E305" s="484"/>
      <c r="J305" s="507"/>
    </row>
    <row r="306">
      <c r="E306" s="484"/>
      <c r="J306" s="507"/>
    </row>
    <row r="307">
      <c r="E307" s="484"/>
      <c r="J307" s="507"/>
    </row>
    <row r="308">
      <c r="E308" s="484"/>
      <c r="J308" s="507"/>
    </row>
    <row r="309">
      <c r="E309" s="484"/>
      <c r="J309" s="507"/>
    </row>
    <row r="310">
      <c r="E310" s="484"/>
      <c r="J310" s="507"/>
    </row>
    <row r="311">
      <c r="E311" s="484"/>
      <c r="J311" s="507"/>
    </row>
    <row r="312">
      <c r="E312" s="484"/>
      <c r="J312" s="507"/>
    </row>
    <row r="313">
      <c r="E313" s="484"/>
      <c r="J313" s="507"/>
    </row>
    <row r="314">
      <c r="E314" s="484"/>
      <c r="J314" s="507"/>
    </row>
    <row r="315">
      <c r="E315" s="484"/>
      <c r="J315" s="507"/>
    </row>
    <row r="316">
      <c r="E316" s="484"/>
      <c r="J316" s="507"/>
    </row>
    <row r="317">
      <c r="E317" s="484"/>
      <c r="J317" s="507"/>
    </row>
    <row r="318">
      <c r="E318" s="484"/>
      <c r="J318" s="507"/>
    </row>
    <row r="319">
      <c r="E319" s="484"/>
      <c r="J319" s="507"/>
    </row>
    <row r="320">
      <c r="E320" s="484"/>
      <c r="J320" s="507"/>
    </row>
    <row r="321">
      <c r="E321" s="484"/>
      <c r="J321" s="507"/>
    </row>
    <row r="322">
      <c r="E322" s="484"/>
      <c r="J322" s="507"/>
    </row>
    <row r="323">
      <c r="E323" s="484"/>
      <c r="J323" s="507"/>
    </row>
    <row r="324">
      <c r="E324" s="484"/>
      <c r="J324" s="507"/>
    </row>
    <row r="325">
      <c r="E325" s="484"/>
      <c r="J325" s="507"/>
    </row>
    <row r="326">
      <c r="E326" s="484"/>
      <c r="J326" s="507"/>
    </row>
    <row r="327">
      <c r="E327" s="484"/>
      <c r="J327" s="507"/>
    </row>
    <row r="328">
      <c r="E328" s="484"/>
      <c r="J328" s="507"/>
    </row>
    <row r="329">
      <c r="E329" s="484"/>
      <c r="J329" s="507"/>
    </row>
    <row r="330">
      <c r="E330" s="484"/>
      <c r="J330" s="507"/>
    </row>
    <row r="331">
      <c r="E331" s="484"/>
      <c r="J331" s="507"/>
    </row>
    <row r="332">
      <c r="E332" s="484"/>
      <c r="J332" s="507"/>
    </row>
    <row r="333">
      <c r="E333" s="484"/>
      <c r="J333" s="507"/>
    </row>
    <row r="334">
      <c r="E334" s="484"/>
      <c r="J334" s="507"/>
    </row>
    <row r="335">
      <c r="E335" s="484"/>
      <c r="J335" s="507"/>
    </row>
    <row r="336">
      <c r="E336" s="484"/>
      <c r="J336" s="507"/>
    </row>
    <row r="337">
      <c r="E337" s="484"/>
      <c r="J337" s="507"/>
    </row>
    <row r="338">
      <c r="E338" s="484"/>
      <c r="J338" s="507"/>
    </row>
    <row r="339">
      <c r="E339" s="484"/>
      <c r="J339" s="507"/>
    </row>
    <row r="340">
      <c r="E340" s="484"/>
      <c r="J340" s="507"/>
    </row>
    <row r="341">
      <c r="E341" s="484"/>
      <c r="J341" s="507"/>
    </row>
    <row r="342">
      <c r="E342" s="484"/>
      <c r="J342" s="507"/>
    </row>
    <row r="343">
      <c r="E343" s="484"/>
      <c r="J343" s="507"/>
    </row>
    <row r="344">
      <c r="E344" s="484"/>
      <c r="J344" s="507"/>
    </row>
    <row r="345">
      <c r="E345" s="484"/>
      <c r="J345" s="507"/>
    </row>
    <row r="346">
      <c r="E346" s="484"/>
      <c r="J346" s="507"/>
    </row>
    <row r="347">
      <c r="E347" s="484"/>
      <c r="J347" s="507"/>
    </row>
    <row r="348">
      <c r="E348" s="484"/>
      <c r="J348" s="507"/>
    </row>
    <row r="349">
      <c r="E349" s="484"/>
      <c r="J349" s="507"/>
    </row>
    <row r="350">
      <c r="E350" s="484"/>
      <c r="J350" s="507"/>
    </row>
    <row r="351">
      <c r="E351" s="484"/>
      <c r="J351" s="507"/>
    </row>
    <row r="352">
      <c r="E352" s="484"/>
      <c r="J352" s="507"/>
    </row>
    <row r="353">
      <c r="E353" s="484"/>
      <c r="J353" s="507"/>
    </row>
    <row r="354">
      <c r="E354" s="484"/>
      <c r="J354" s="507"/>
    </row>
    <row r="355">
      <c r="E355" s="484"/>
      <c r="J355" s="507"/>
    </row>
    <row r="356">
      <c r="E356" s="484"/>
      <c r="J356" s="507"/>
    </row>
    <row r="357">
      <c r="E357" s="484"/>
      <c r="J357" s="507"/>
    </row>
    <row r="358">
      <c r="E358" s="484"/>
      <c r="J358" s="507"/>
    </row>
    <row r="359">
      <c r="E359" s="484"/>
      <c r="J359" s="507"/>
    </row>
    <row r="360">
      <c r="E360" s="484"/>
      <c r="J360" s="507"/>
    </row>
    <row r="361">
      <c r="E361" s="484"/>
      <c r="J361" s="507"/>
    </row>
    <row r="362">
      <c r="E362" s="484"/>
      <c r="J362" s="507"/>
    </row>
    <row r="363">
      <c r="E363" s="484"/>
      <c r="J363" s="507"/>
    </row>
    <row r="364">
      <c r="E364" s="484"/>
      <c r="J364" s="507"/>
    </row>
    <row r="365">
      <c r="E365" s="484"/>
      <c r="J365" s="507"/>
    </row>
    <row r="366">
      <c r="E366" s="484"/>
      <c r="J366" s="507"/>
    </row>
    <row r="367">
      <c r="E367" s="484"/>
      <c r="J367" s="507"/>
    </row>
    <row r="368">
      <c r="E368" s="484"/>
      <c r="J368" s="507"/>
    </row>
    <row r="369">
      <c r="E369" s="484"/>
      <c r="J369" s="507"/>
    </row>
    <row r="370">
      <c r="E370" s="484"/>
      <c r="J370" s="507"/>
    </row>
    <row r="371">
      <c r="E371" s="484"/>
      <c r="J371" s="507"/>
    </row>
    <row r="372">
      <c r="E372" s="484"/>
      <c r="J372" s="507"/>
    </row>
    <row r="373">
      <c r="E373" s="484"/>
      <c r="J373" s="507"/>
    </row>
    <row r="374">
      <c r="E374" s="484"/>
      <c r="J374" s="507"/>
    </row>
    <row r="375">
      <c r="E375" s="484"/>
      <c r="J375" s="507"/>
    </row>
    <row r="376">
      <c r="E376" s="484"/>
      <c r="J376" s="507"/>
    </row>
    <row r="377">
      <c r="E377" s="484"/>
      <c r="J377" s="507"/>
    </row>
    <row r="378">
      <c r="E378" s="484"/>
      <c r="J378" s="507"/>
    </row>
    <row r="379">
      <c r="E379" s="484"/>
      <c r="J379" s="507"/>
    </row>
    <row r="380">
      <c r="E380" s="484"/>
      <c r="J380" s="507"/>
    </row>
    <row r="381">
      <c r="E381" s="484"/>
      <c r="J381" s="507"/>
    </row>
    <row r="382">
      <c r="E382" s="484"/>
      <c r="J382" s="507"/>
    </row>
    <row r="383">
      <c r="E383" s="484"/>
      <c r="J383" s="507"/>
    </row>
    <row r="384">
      <c r="E384" s="484"/>
      <c r="J384" s="507"/>
    </row>
    <row r="385">
      <c r="E385" s="484"/>
      <c r="J385" s="507"/>
    </row>
    <row r="386">
      <c r="E386" s="484"/>
      <c r="J386" s="507"/>
    </row>
    <row r="387">
      <c r="E387" s="484"/>
      <c r="J387" s="507"/>
    </row>
    <row r="388">
      <c r="E388" s="484"/>
      <c r="J388" s="507"/>
    </row>
    <row r="389">
      <c r="E389" s="484"/>
      <c r="J389" s="507"/>
    </row>
    <row r="390">
      <c r="E390" s="484"/>
      <c r="J390" s="507"/>
    </row>
    <row r="391">
      <c r="E391" s="484"/>
      <c r="J391" s="507"/>
    </row>
    <row r="392">
      <c r="E392" s="484"/>
      <c r="J392" s="507"/>
    </row>
    <row r="393">
      <c r="E393" s="484"/>
      <c r="J393" s="507"/>
    </row>
    <row r="394">
      <c r="E394" s="484"/>
      <c r="J394" s="507"/>
    </row>
    <row r="395">
      <c r="E395" s="484"/>
      <c r="J395" s="507"/>
    </row>
    <row r="396">
      <c r="E396" s="484"/>
      <c r="J396" s="507"/>
    </row>
    <row r="397">
      <c r="E397" s="484"/>
      <c r="J397" s="507"/>
    </row>
    <row r="398">
      <c r="E398" s="484"/>
      <c r="J398" s="507"/>
    </row>
    <row r="399">
      <c r="E399" s="484"/>
      <c r="J399" s="507"/>
    </row>
    <row r="400">
      <c r="E400" s="484"/>
      <c r="J400" s="507"/>
    </row>
    <row r="401">
      <c r="E401" s="484"/>
      <c r="J401" s="507"/>
    </row>
    <row r="402">
      <c r="E402" s="484"/>
      <c r="J402" s="507"/>
    </row>
    <row r="403">
      <c r="E403" s="484"/>
      <c r="J403" s="507"/>
    </row>
    <row r="404">
      <c r="E404" s="484"/>
      <c r="J404" s="507"/>
    </row>
    <row r="405">
      <c r="E405" s="484"/>
      <c r="J405" s="507"/>
    </row>
    <row r="406">
      <c r="E406" s="484"/>
      <c r="J406" s="507"/>
    </row>
    <row r="407">
      <c r="E407" s="484"/>
      <c r="J407" s="507"/>
    </row>
    <row r="408">
      <c r="E408" s="484"/>
      <c r="J408" s="507"/>
    </row>
    <row r="409">
      <c r="E409" s="484"/>
      <c r="J409" s="507"/>
    </row>
    <row r="410">
      <c r="E410" s="484"/>
      <c r="J410" s="507"/>
    </row>
    <row r="411">
      <c r="E411" s="484"/>
      <c r="J411" s="507"/>
    </row>
    <row r="412">
      <c r="E412" s="484"/>
      <c r="J412" s="507"/>
    </row>
    <row r="413">
      <c r="E413" s="484"/>
      <c r="J413" s="507"/>
    </row>
    <row r="414">
      <c r="E414" s="484"/>
      <c r="J414" s="507"/>
    </row>
    <row r="415">
      <c r="E415" s="484"/>
      <c r="J415" s="507"/>
    </row>
    <row r="416">
      <c r="E416" s="484"/>
      <c r="J416" s="507"/>
    </row>
    <row r="417">
      <c r="E417" s="484"/>
      <c r="J417" s="507"/>
    </row>
    <row r="418">
      <c r="E418" s="484"/>
      <c r="J418" s="507"/>
    </row>
    <row r="419">
      <c r="E419" s="484"/>
      <c r="J419" s="507"/>
    </row>
    <row r="420">
      <c r="E420" s="484"/>
      <c r="J420" s="507"/>
    </row>
    <row r="421">
      <c r="E421" s="484"/>
      <c r="J421" s="507"/>
    </row>
    <row r="422">
      <c r="E422" s="484"/>
      <c r="J422" s="507"/>
    </row>
    <row r="423">
      <c r="E423" s="484"/>
      <c r="J423" s="507"/>
    </row>
    <row r="424">
      <c r="E424" s="484"/>
      <c r="J424" s="507"/>
    </row>
    <row r="425">
      <c r="E425" s="484"/>
      <c r="J425" s="507"/>
    </row>
    <row r="426">
      <c r="E426" s="484"/>
      <c r="J426" s="507"/>
    </row>
    <row r="427">
      <c r="E427" s="484"/>
      <c r="J427" s="507"/>
    </row>
    <row r="428">
      <c r="E428" s="484"/>
      <c r="J428" s="507"/>
    </row>
    <row r="429">
      <c r="E429" s="484"/>
      <c r="J429" s="507"/>
    </row>
    <row r="430">
      <c r="E430" s="484"/>
      <c r="J430" s="507"/>
    </row>
    <row r="431">
      <c r="E431" s="484"/>
      <c r="J431" s="507"/>
    </row>
    <row r="432">
      <c r="E432" s="484"/>
      <c r="J432" s="507"/>
    </row>
    <row r="433">
      <c r="E433" s="484"/>
      <c r="J433" s="507"/>
    </row>
    <row r="434">
      <c r="E434" s="484"/>
      <c r="J434" s="507"/>
    </row>
    <row r="435">
      <c r="E435" s="484"/>
      <c r="J435" s="507"/>
    </row>
    <row r="436">
      <c r="E436" s="484"/>
      <c r="J436" s="507"/>
    </row>
    <row r="437">
      <c r="E437" s="484"/>
      <c r="J437" s="507"/>
    </row>
    <row r="438">
      <c r="E438" s="484"/>
      <c r="J438" s="507"/>
    </row>
    <row r="439">
      <c r="E439" s="484"/>
      <c r="J439" s="507"/>
    </row>
    <row r="440">
      <c r="E440" s="484"/>
      <c r="J440" s="507"/>
    </row>
    <row r="441">
      <c r="E441" s="484"/>
      <c r="J441" s="507"/>
    </row>
    <row r="442">
      <c r="E442" s="484"/>
      <c r="J442" s="507"/>
    </row>
    <row r="443">
      <c r="E443" s="484"/>
      <c r="J443" s="507"/>
    </row>
    <row r="444">
      <c r="E444" s="484"/>
      <c r="J444" s="507"/>
    </row>
    <row r="445">
      <c r="E445" s="484"/>
      <c r="J445" s="507"/>
    </row>
    <row r="446">
      <c r="E446" s="484"/>
      <c r="J446" s="507"/>
    </row>
    <row r="447">
      <c r="E447" s="484"/>
      <c r="J447" s="507"/>
    </row>
    <row r="448">
      <c r="E448" s="484"/>
      <c r="J448" s="507"/>
    </row>
    <row r="449">
      <c r="E449" s="484"/>
      <c r="J449" s="507"/>
    </row>
    <row r="450">
      <c r="E450" s="484"/>
      <c r="J450" s="507"/>
    </row>
    <row r="451">
      <c r="E451" s="484"/>
      <c r="J451" s="507"/>
    </row>
    <row r="452">
      <c r="E452" s="484"/>
      <c r="J452" s="507"/>
    </row>
    <row r="453">
      <c r="E453" s="484"/>
      <c r="J453" s="507"/>
    </row>
    <row r="454">
      <c r="E454" s="484"/>
      <c r="J454" s="507"/>
    </row>
    <row r="455">
      <c r="E455" s="484"/>
      <c r="J455" s="507"/>
    </row>
    <row r="456">
      <c r="E456" s="484"/>
      <c r="J456" s="507"/>
    </row>
    <row r="457">
      <c r="E457" s="484"/>
      <c r="J457" s="507"/>
    </row>
    <row r="458">
      <c r="E458" s="484"/>
      <c r="J458" s="507"/>
    </row>
    <row r="459">
      <c r="E459" s="484"/>
      <c r="J459" s="507"/>
    </row>
    <row r="460">
      <c r="E460" s="484"/>
      <c r="J460" s="507"/>
    </row>
    <row r="461">
      <c r="E461" s="484"/>
      <c r="J461" s="507"/>
    </row>
    <row r="462">
      <c r="E462" s="484"/>
      <c r="J462" s="507"/>
    </row>
    <row r="463">
      <c r="E463" s="484"/>
      <c r="J463" s="507"/>
    </row>
    <row r="464">
      <c r="E464" s="484"/>
      <c r="J464" s="507"/>
    </row>
    <row r="465">
      <c r="E465" s="484"/>
      <c r="J465" s="507"/>
    </row>
    <row r="466">
      <c r="E466" s="484"/>
      <c r="J466" s="507"/>
    </row>
    <row r="467">
      <c r="E467" s="484"/>
      <c r="J467" s="507"/>
    </row>
    <row r="468">
      <c r="E468" s="484"/>
      <c r="J468" s="507"/>
    </row>
    <row r="469">
      <c r="E469" s="484"/>
      <c r="J469" s="507"/>
    </row>
    <row r="470">
      <c r="E470" s="484"/>
      <c r="J470" s="507"/>
    </row>
    <row r="471">
      <c r="E471" s="484"/>
      <c r="J471" s="507"/>
    </row>
    <row r="472">
      <c r="E472" s="484"/>
      <c r="J472" s="507"/>
    </row>
    <row r="473">
      <c r="E473" s="484"/>
      <c r="J473" s="507"/>
    </row>
    <row r="474">
      <c r="E474" s="484"/>
      <c r="J474" s="507"/>
    </row>
    <row r="475">
      <c r="E475" s="484"/>
      <c r="J475" s="507"/>
    </row>
    <row r="476">
      <c r="E476" s="484"/>
      <c r="J476" s="507"/>
    </row>
    <row r="477">
      <c r="E477" s="484"/>
      <c r="J477" s="507"/>
    </row>
    <row r="478">
      <c r="E478" s="484"/>
      <c r="J478" s="507"/>
    </row>
    <row r="479">
      <c r="E479" s="484"/>
      <c r="J479" s="507"/>
    </row>
    <row r="480">
      <c r="E480" s="484"/>
      <c r="J480" s="507"/>
    </row>
    <row r="481">
      <c r="E481" s="484"/>
      <c r="J481" s="507"/>
    </row>
    <row r="482">
      <c r="E482" s="484"/>
      <c r="J482" s="507"/>
    </row>
    <row r="483">
      <c r="E483" s="484"/>
      <c r="J483" s="507"/>
    </row>
    <row r="484">
      <c r="E484" s="484"/>
      <c r="J484" s="507"/>
    </row>
    <row r="485">
      <c r="E485" s="484"/>
      <c r="J485" s="507"/>
    </row>
    <row r="486">
      <c r="E486" s="484"/>
      <c r="J486" s="507"/>
    </row>
    <row r="487">
      <c r="E487" s="484"/>
      <c r="J487" s="507"/>
    </row>
    <row r="488">
      <c r="E488" s="484"/>
      <c r="J488" s="507"/>
    </row>
    <row r="489">
      <c r="E489" s="484"/>
      <c r="J489" s="507"/>
    </row>
    <row r="490">
      <c r="E490" s="484"/>
      <c r="J490" s="507"/>
    </row>
    <row r="491">
      <c r="E491" s="484"/>
      <c r="J491" s="507"/>
    </row>
    <row r="492">
      <c r="E492" s="484"/>
      <c r="J492" s="507"/>
    </row>
    <row r="493">
      <c r="E493" s="484"/>
      <c r="J493" s="507"/>
    </row>
    <row r="494">
      <c r="E494" s="484"/>
      <c r="J494" s="507"/>
    </row>
    <row r="495">
      <c r="E495" s="484"/>
      <c r="J495" s="507"/>
    </row>
    <row r="496">
      <c r="E496" s="484"/>
      <c r="J496" s="507"/>
    </row>
    <row r="497">
      <c r="E497" s="484"/>
      <c r="J497" s="507"/>
    </row>
    <row r="498">
      <c r="E498" s="484"/>
      <c r="J498" s="507"/>
    </row>
    <row r="499">
      <c r="E499" s="484"/>
      <c r="J499" s="507"/>
    </row>
    <row r="500">
      <c r="E500" s="484"/>
      <c r="J500" s="507"/>
    </row>
    <row r="501">
      <c r="E501" s="484"/>
      <c r="J501" s="507"/>
    </row>
    <row r="502">
      <c r="E502" s="484"/>
      <c r="J502" s="507"/>
    </row>
    <row r="503">
      <c r="E503" s="484"/>
      <c r="J503" s="507"/>
    </row>
    <row r="504">
      <c r="E504" s="484"/>
      <c r="J504" s="507"/>
    </row>
    <row r="505">
      <c r="E505" s="484"/>
      <c r="J505" s="507"/>
    </row>
    <row r="506">
      <c r="E506" s="484"/>
      <c r="J506" s="507"/>
    </row>
    <row r="507">
      <c r="E507" s="484"/>
      <c r="J507" s="507"/>
    </row>
    <row r="508">
      <c r="E508" s="484"/>
      <c r="J508" s="507"/>
    </row>
    <row r="509">
      <c r="E509" s="484"/>
      <c r="J509" s="507"/>
    </row>
    <row r="510">
      <c r="E510" s="484"/>
      <c r="J510" s="507"/>
    </row>
    <row r="511">
      <c r="E511" s="484"/>
      <c r="J511" s="507"/>
    </row>
    <row r="512">
      <c r="E512" s="484"/>
      <c r="J512" s="507"/>
    </row>
    <row r="513">
      <c r="E513" s="484"/>
      <c r="J513" s="507"/>
    </row>
    <row r="514">
      <c r="E514" s="484"/>
      <c r="J514" s="507"/>
    </row>
    <row r="515">
      <c r="E515" s="484"/>
      <c r="J515" s="507"/>
    </row>
    <row r="516">
      <c r="E516" s="484"/>
      <c r="J516" s="507"/>
    </row>
    <row r="517">
      <c r="E517" s="484"/>
      <c r="J517" s="507"/>
    </row>
    <row r="518">
      <c r="E518" s="484"/>
      <c r="J518" s="507"/>
    </row>
    <row r="519">
      <c r="E519" s="484"/>
      <c r="J519" s="507"/>
    </row>
    <row r="520">
      <c r="E520" s="484"/>
      <c r="J520" s="507"/>
    </row>
    <row r="521">
      <c r="E521" s="484"/>
      <c r="J521" s="507"/>
    </row>
    <row r="522">
      <c r="E522" s="484"/>
      <c r="J522" s="507"/>
    </row>
    <row r="523">
      <c r="E523" s="484"/>
      <c r="J523" s="507"/>
    </row>
    <row r="524">
      <c r="E524" s="484"/>
      <c r="J524" s="507"/>
    </row>
    <row r="525">
      <c r="E525" s="484"/>
      <c r="J525" s="507"/>
    </row>
    <row r="526">
      <c r="E526" s="484"/>
      <c r="J526" s="507"/>
    </row>
    <row r="527">
      <c r="E527" s="484"/>
      <c r="J527" s="507"/>
    </row>
    <row r="528">
      <c r="E528" s="484"/>
      <c r="J528" s="507"/>
    </row>
    <row r="529">
      <c r="E529" s="484"/>
      <c r="J529" s="507"/>
    </row>
    <row r="530">
      <c r="E530" s="484"/>
      <c r="J530" s="507"/>
    </row>
    <row r="531">
      <c r="E531" s="484"/>
      <c r="J531" s="507"/>
    </row>
    <row r="532">
      <c r="E532" s="484"/>
      <c r="J532" s="507"/>
    </row>
    <row r="533">
      <c r="E533" s="484"/>
      <c r="J533" s="507"/>
    </row>
    <row r="534">
      <c r="E534" s="484"/>
      <c r="J534" s="507"/>
    </row>
    <row r="535">
      <c r="E535" s="484"/>
      <c r="J535" s="507"/>
    </row>
    <row r="536">
      <c r="E536" s="484"/>
      <c r="J536" s="507"/>
    </row>
    <row r="537">
      <c r="E537" s="484"/>
      <c r="J537" s="507"/>
    </row>
    <row r="538">
      <c r="E538" s="484"/>
      <c r="J538" s="507"/>
    </row>
    <row r="539">
      <c r="E539" s="484"/>
      <c r="J539" s="507"/>
    </row>
    <row r="540">
      <c r="E540" s="484"/>
      <c r="J540" s="507"/>
    </row>
    <row r="541">
      <c r="E541" s="484"/>
      <c r="J541" s="507"/>
    </row>
    <row r="542">
      <c r="E542" s="484"/>
      <c r="J542" s="507"/>
    </row>
    <row r="543">
      <c r="E543" s="484"/>
      <c r="J543" s="507"/>
    </row>
    <row r="544">
      <c r="E544" s="484"/>
      <c r="J544" s="507"/>
    </row>
    <row r="545">
      <c r="E545" s="484"/>
      <c r="J545" s="507"/>
    </row>
    <row r="546">
      <c r="E546" s="484"/>
      <c r="J546" s="507"/>
    </row>
    <row r="547">
      <c r="E547" s="484"/>
      <c r="J547" s="507"/>
    </row>
    <row r="548">
      <c r="E548" s="484"/>
      <c r="J548" s="507"/>
    </row>
    <row r="549">
      <c r="E549" s="484"/>
      <c r="J549" s="507"/>
    </row>
    <row r="550">
      <c r="E550" s="484"/>
      <c r="J550" s="507"/>
    </row>
    <row r="551">
      <c r="E551" s="484"/>
      <c r="J551" s="507"/>
    </row>
    <row r="552">
      <c r="E552" s="484"/>
      <c r="J552" s="507"/>
    </row>
    <row r="553">
      <c r="E553" s="484"/>
      <c r="J553" s="507"/>
    </row>
    <row r="554">
      <c r="E554" s="484"/>
      <c r="J554" s="507"/>
    </row>
    <row r="555">
      <c r="E555" s="484"/>
      <c r="J555" s="507"/>
    </row>
    <row r="556">
      <c r="E556" s="484"/>
      <c r="J556" s="507"/>
    </row>
    <row r="557">
      <c r="E557" s="484"/>
      <c r="J557" s="507"/>
    </row>
    <row r="558">
      <c r="E558" s="484"/>
      <c r="J558" s="507"/>
    </row>
    <row r="559">
      <c r="E559" s="484"/>
      <c r="J559" s="507"/>
    </row>
    <row r="560">
      <c r="E560" s="484"/>
      <c r="J560" s="507"/>
    </row>
    <row r="561">
      <c r="E561" s="484"/>
      <c r="J561" s="507"/>
    </row>
    <row r="562">
      <c r="E562" s="484"/>
      <c r="J562" s="507"/>
    </row>
    <row r="563">
      <c r="E563" s="484"/>
      <c r="J563" s="507"/>
    </row>
    <row r="564">
      <c r="E564" s="484"/>
      <c r="J564" s="507"/>
    </row>
    <row r="565">
      <c r="E565" s="484"/>
      <c r="J565" s="507"/>
    </row>
    <row r="566">
      <c r="E566" s="484"/>
      <c r="J566" s="507"/>
    </row>
    <row r="567">
      <c r="E567" s="484"/>
      <c r="J567" s="507"/>
    </row>
    <row r="568">
      <c r="E568" s="484"/>
      <c r="J568" s="507"/>
    </row>
    <row r="569">
      <c r="E569" s="484"/>
      <c r="J569" s="507"/>
    </row>
    <row r="570">
      <c r="E570" s="484"/>
      <c r="J570" s="507"/>
    </row>
    <row r="571">
      <c r="E571" s="484"/>
      <c r="J571" s="507"/>
    </row>
    <row r="572">
      <c r="E572" s="484"/>
      <c r="J572" s="507"/>
    </row>
    <row r="573">
      <c r="E573" s="484"/>
      <c r="J573" s="507"/>
    </row>
    <row r="574">
      <c r="E574" s="484"/>
      <c r="J574" s="507"/>
    </row>
    <row r="575">
      <c r="E575" s="484"/>
      <c r="J575" s="507"/>
    </row>
    <row r="576">
      <c r="E576" s="484"/>
      <c r="J576" s="507"/>
    </row>
    <row r="577">
      <c r="E577" s="484"/>
      <c r="J577" s="507"/>
    </row>
    <row r="578">
      <c r="E578" s="484"/>
      <c r="J578" s="507"/>
    </row>
    <row r="579">
      <c r="E579" s="484"/>
      <c r="J579" s="507"/>
    </row>
    <row r="580">
      <c r="E580" s="484"/>
      <c r="J580" s="507"/>
    </row>
    <row r="581">
      <c r="E581" s="484"/>
      <c r="J581" s="507"/>
    </row>
    <row r="582">
      <c r="E582" s="484"/>
      <c r="J582" s="507"/>
    </row>
    <row r="583">
      <c r="E583" s="484"/>
      <c r="J583" s="507"/>
    </row>
    <row r="584">
      <c r="E584" s="484"/>
      <c r="J584" s="507"/>
    </row>
    <row r="585">
      <c r="E585" s="484"/>
      <c r="J585" s="507"/>
    </row>
    <row r="586">
      <c r="E586" s="484"/>
      <c r="J586" s="507"/>
    </row>
    <row r="587">
      <c r="E587" s="484"/>
      <c r="J587" s="507"/>
    </row>
    <row r="588">
      <c r="E588" s="484"/>
      <c r="J588" s="507"/>
    </row>
    <row r="589">
      <c r="E589" s="484"/>
      <c r="J589" s="507"/>
    </row>
    <row r="590">
      <c r="E590" s="484"/>
      <c r="J590" s="507"/>
    </row>
    <row r="591">
      <c r="E591" s="484"/>
      <c r="J591" s="507"/>
    </row>
    <row r="592">
      <c r="E592" s="484"/>
      <c r="J592" s="507"/>
    </row>
    <row r="593">
      <c r="E593" s="484"/>
      <c r="J593" s="507"/>
    </row>
    <row r="594">
      <c r="E594" s="484"/>
      <c r="J594" s="507"/>
    </row>
    <row r="595">
      <c r="E595" s="484"/>
      <c r="J595" s="507"/>
    </row>
    <row r="596">
      <c r="E596" s="484"/>
      <c r="J596" s="507"/>
    </row>
    <row r="597">
      <c r="E597" s="484"/>
      <c r="J597" s="507"/>
    </row>
    <row r="598">
      <c r="E598" s="484"/>
      <c r="J598" s="507"/>
    </row>
    <row r="599">
      <c r="E599" s="484"/>
      <c r="J599" s="507"/>
    </row>
    <row r="600">
      <c r="E600" s="484"/>
      <c r="J600" s="507"/>
    </row>
    <row r="601">
      <c r="E601" s="484"/>
      <c r="J601" s="507"/>
    </row>
    <row r="602">
      <c r="E602" s="484"/>
      <c r="J602" s="507"/>
    </row>
    <row r="603">
      <c r="E603" s="484"/>
      <c r="J603" s="507"/>
    </row>
    <row r="604">
      <c r="E604" s="484"/>
      <c r="J604" s="507"/>
    </row>
    <row r="605">
      <c r="E605" s="484"/>
      <c r="J605" s="507"/>
    </row>
    <row r="606">
      <c r="E606" s="484"/>
      <c r="J606" s="507"/>
    </row>
    <row r="607">
      <c r="E607" s="484"/>
      <c r="J607" s="507"/>
    </row>
    <row r="608">
      <c r="E608" s="484"/>
      <c r="J608" s="507"/>
    </row>
    <row r="609">
      <c r="E609" s="484"/>
      <c r="J609" s="507"/>
    </row>
    <row r="610">
      <c r="E610" s="484"/>
      <c r="J610" s="507"/>
    </row>
    <row r="611">
      <c r="E611" s="484"/>
      <c r="J611" s="507"/>
    </row>
    <row r="612">
      <c r="E612" s="484"/>
      <c r="J612" s="507"/>
    </row>
    <row r="613">
      <c r="E613" s="484"/>
      <c r="J613" s="507"/>
    </row>
    <row r="614">
      <c r="E614" s="484"/>
      <c r="J614" s="507"/>
    </row>
    <row r="615">
      <c r="E615" s="484"/>
      <c r="J615" s="507"/>
    </row>
    <row r="616">
      <c r="E616" s="484"/>
      <c r="J616" s="507"/>
    </row>
    <row r="617">
      <c r="E617" s="484"/>
      <c r="J617" s="507"/>
    </row>
    <row r="618">
      <c r="E618" s="484"/>
      <c r="J618" s="507"/>
    </row>
    <row r="619">
      <c r="E619" s="484"/>
      <c r="J619" s="507"/>
    </row>
    <row r="620">
      <c r="E620" s="484"/>
      <c r="J620" s="507"/>
    </row>
    <row r="621">
      <c r="E621" s="484"/>
      <c r="J621" s="507"/>
    </row>
    <row r="622">
      <c r="E622" s="484"/>
      <c r="J622" s="507"/>
    </row>
    <row r="623">
      <c r="E623" s="484"/>
      <c r="J623" s="507"/>
    </row>
    <row r="624">
      <c r="E624" s="484"/>
      <c r="J624" s="507"/>
    </row>
    <row r="625">
      <c r="E625" s="484"/>
      <c r="J625" s="507"/>
    </row>
    <row r="626">
      <c r="E626" s="484"/>
      <c r="J626" s="507"/>
    </row>
    <row r="627">
      <c r="E627" s="484"/>
      <c r="J627" s="507"/>
    </row>
    <row r="628">
      <c r="E628" s="484"/>
      <c r="J628" s="507"/>
    </row>
    <row r="629">
      <c r="E629" s="484"/>
      <c r="J629" s="507"/>
    </row>
    <row r="630">
      <c r="E630" s="484"/>
      <c r="J630" s="507"/>
    </row>
    <row r="631">
      <c r="E631" s="484"/>
      <c r="J631" s="507"/>
    </row>
    <row r="632">
      <c r="E632" s="484"/>
      <c r="J632" s="507"/>
    </row>
    <row r="633">
      <c r="E633" s="484"/>
      <c r="J633" s="507"/>
    </row>
    <row r="634">
      <c r="E634" s="484"/>
      <c r="J634" s="507"/>
    </row>
    <row r="635">
      <c r="E635" s="484"/>
      <c r="J635" s="507"/>
    </row>
    <row r="636">
      <c r="E636" s="484"/>
      <c r="J636" s="507"/>
    </row>
    <row r="637">
      <c r="E637" s="484"/>
      <c r="J637" s="507"/>
    </row>
    <row r="638">
      <c r="E638" s="484"/>
      <c r="J638" s="507"/>
    </row>
    <row r="639">
      <c r="E639" s="484"/>
      <c r="J639" s="507"/>
    </row>
    <row r="640">
      <c r="E640" s="484"/>
      <c r="J640" s="507"/>
    </row>
    <row r="641">
      <c r="E641" s="484"/>
      <c r="J641" s="507"/>
    </row>
    <row r="642">
      <c r="E642" s="484"/>
      <c r="J642" s="507"/>
    </row>
    <row r="643">
      <c r="E643" s="484"/>
      <c r="J643" s="507"/>
    </row>
    <row r="644">
      <c r="E644" s="484"/>
      <c r="J644" s="507"/>
    </row>
    <row r="645">
      <c r="E645" s="484"/>
      <c r="J645" s="507"/>
    </row>
    <row r="646">
      <c r="E646" s="484"/>
      <c r="J646" s="507"/>
    </row>
    <row r="647">
      <c r="E647" s="484"/>
      <c r="J647" s="507"/>
    </row>
    <row r="648">
      <c r="E648" s="484"/>
      <c r="J648" s="507"/>
    </row>
    <row r="649">
      <c r="E649" s="484"/>
      <c r="J649" s="507"/>
    </row>
    <row r="650">
      <c r="E650" s="484"/>
      <c r="J650" s="507"/>
    </row>
    <row r="651">
      <c r="E651" s="484"/>
      <c r="J651" s="507"/>
    </row>
    <row r="652">
      <c r="E652" s="484"/>
      <c r="J652" s="507"/>
    </row>
    <row r="653">
      <c r="E653" s="484"/>
      <c r="J653" s="507"/>
    </row>
    <row r="654">
      <c r="E654" s="484"/>
      <c r="J654" s="507"/>
    </row>
    <row r="655">
      <c r="E655" s="484"/>
      <c r="J655" s="507"/>
    </row>
    <row r="656">
      <c r="E656" s="484"/>
      <c r="J656" s="507"/>
    </row>
    <row r="657">
      <c r="E657" s="484"/>
      <c r="J657" s="507"/>
    </row>
    <row r="658">
      <c r="E658" s="484"/>
      <c r="J658" s="507"/>
    </row>
    <row r="659">
      <c r="E659" s="484"/>
      <c r="J659" s="507"/>
    </row>
    <row r="660">
      <c r="E660" s="484"/>
      <c r="J660" s="507"/>
    </row>
    <row r="661">
      <c r="E661" s="484"/>
      <c r="J661" s="507"/>
    </row>
    <row r="662">
      <c r="E662" s="484"/>
      <c r="J662" s="507"/>
    </row>
    <row r="663">
      <c r="E663" s="484"/>
      <c r="J663" s="507"/>
    </row>
    <row r="664">
      <c r="E664" s="484"/>
      <c r="J664" s="507"/>
    </row>
    <row r="665">
      <c r="E665" s="484"/>
      <c r="J665" s="507"/>
    </row>
    <row r="666">
      <c r="E666" s="484"/>
      <c r="J666" s="507"/>
    </row>
    <row r="667">
      <c r="E667" s="484"/>
      <c r="J667" s="507"/>
    </row>
    <row r="668">
      <c r="E668" s="484"/>
      <c r="J668" s="507"/>
    </row>
    <row r="669">
      <c r="E669" s="484"/>
      <c r="J669" s="507"/>
    </row>
    <row r="670">
      <c r="E670" s="484"/>
      <c r="J670" s="507"/>
    </row>
    <row r="671">
      <c r="E671" s="484"/>
      <c r="J671" s="507"/>
    </row>
    <row r="672">
      <c r="E672" s="484"/>
      <c r="J672" s="507"/>
    </row>
    <row r="673">
      <c r="E673" s="484"/>
      <c r="J673" s="507"/>
    </row>
    <row r="674">
      <c r="E674" s="484"/>
      <c r="J674" s="507"/>
    </row>
    <row r="675">
      <c r="E675" s="484"/>
      <c r="J675" s="507"/>
    </row>
    <row r="676">
      <c r="E676" s="484"/>
      <c r="J676" s="507"/>
    </row>
    <row r="677">
      <c r="E677" s="484"/>
      <c r="J677" s="507"/>
    </row>
    <row r="678">
      <c r="E678" s="484"/>
      <c r="J678" s="507"/>
    </row>
    <row r="679">
      <c r="E679" s="484"/>
      <c r="J679" s="507"/>
    </row>
    <row r="680">
      <c r="E680" s="484"/>
      <c r="J680" s="507"/>
    </row>
    <row r="681">
      <c r="E681" s="484"/>
      <c r="J681" s="507"/>
    </row>
    <row r="682">
      <c r="E682" s="484"/>
      <c r="J682" s="507"/>
    </row>
    <row r="683">
      <c r="E683" s="484"/>
      <c r="J683" s="507"/>
    </row>
    <row r="684">
      <c r="E684" s="484"/>
      <c r="J684" s="507"/>
    </row>
    <row r="685">
      <c r="E685" s="484"/>
      <c r="J685" s="507"/>
    </row>
    <row r="686">
      <c r="E686" s="484"/>
      <c r="J686" s="507"/>
    </row>
    <row r="687">
      <c r="E687" s="484"/>
      <c r="J687" s="507"/>
    </row>
    <row r="688">
      <c r="E688" s="484"/>
      <c r="J688" s="507"/>
    </row>
    <row r="689">
      <c r="E689" s="484"/>
      <c r="J689" s="507"/>
    </row>
    <row r="690">
      <c r="E690" s="484"/>
      <c r="J690" s="507"/>
    </row>
    <row r="691">
      <c r="E691" s="484"/>
      <c r="J691" s="507"/>
    </row>
    <row r="692">
      <c r="E692" s="484"/>
      <c r="J692" s="507"/>
    </row>
    <row r="693">
      <c r="E693" s="484"/>
      <c r="J693" s="507"/>
    </row>
    <row r="694">
      <c r="E694" s="484"/>
      <c r="J694" s="507"/>
    </row>
    <row r="695">
      <c r="E695" s="484"/>
      <c r="J695" s="507"/>
    </row>
    <row r="696">
      <c r="E696" s="484"/>
      <c r="J696" s="507"/>
    </row>
    <row r="697">
      <c r="E697" s="484"/>
      <c r="J697" s="507"/>
    </row>
    <row r="698">
      <c r="E698" s="484"/>
      <c r="J698" s="507"/>
    </row>
    <row r="699">
      <c r="E699" s="484"/>
      <c r="J699" s="507"/>
    </row>
    <row r="700">
      <c r="E700" s="484"/>
      <c r="J700" s="507"/>
    </row>
    <row r="701">
      <c r="E701" s="484"/>
      <c r="J701" s="507"/>
    </row>
    <row r="702">
      <c r="E702" s="484"/>
      <c r="J702" s="507"/>
    </row>
    <row r="703">
      <c r="E703" s="484"/>
      <c r="J703" s="507"/>
    </row>
    <row r="704">
      <c r="E704" s="484"/>
      <c r="J704" s="507"/>
    </row>
    <row r="705">
      <c r="E705" s="484"/>
      <c r="J705" s="507"/>
    </row>
    <row r="706">
      <c r="E706" s="484"/>
      <c r="J706" s="507"/>
    </row>
    <row r="707">
      <c r="E707" s="484"/>
      <c r="J707" s="507"/>
    </row>
    <row r="708">
      <c r="E708" s="484"/>
      <c r="J708" s="507"/>
    </row>
    <row r="709">
      <c r="E709" s="484"/>
      <c r="J709" s="507"/>
    </row>
    <row r="710">
      <c r="E710" s="484"/>
      <c r="J710" s="507"/>
    </row>
    <row r="711">
      <c r="E711" s="484"/>
      <c r="J711" s="507"/>
    </row>
    <row r="712">
      <c r="E712" s="484"/>
      <c r="J712" s="507"/>
    </row>
    <row r="713">
      <c r="E713" s="484"/>
      <c r="J713" s="507"/>
    </row>
    <row r="714">
      <c r="E714" s="484"/>
      <c r="J714" s="507"/>
    </row>
    <row r="715">
      <c r="E715" s="484"/>
      <c r="J715" s="507"/>
    </row>
    <row r="716">
      <c r="E716" s="484"/>
      <c r="J716" s="507"/>
    </row>
    <row r="717">
      <c r="E717" s="484"/>
      <c r="J717" s="507"/>
    </row>
    <row r="718">
      <c r="E718" s="484"/>
      <c r="J718" s="507"/>
    </row>
    <row r="719">
      <c r="E719" s="484"/>
      <c r="J719" s="507"/>
    </row>
    <row r="720">
      <c r="E720" s="484"/>
      <c r="J720" s="507"/>
    </row>
    <row r="721">
      <c r="E721" s="484"/>
      <c r="J721" s="507"/>
    </row>
    <row r="722">
      <c r="E722" s="484"/>
      <c r="J722" s="507"/>
    </row>
    <row r="723">
      <c r="E723" s="484"/>
      <c r="J723" s="507"/>
    </row>
    <row r="724">
      <c r="E724" s="484"/>
      <c r="J724" s="507"/>
    </row>
    <row r="725">
      <c r="E725" s="484"/>
      <c r="J725" s="507"/>
    </row>
    <row r="726">
      <c r="E726" s="484"/>
      <c r="J726" s="507"/>
    </row>
    <row r="727">
      <c r="E727" s="484"/>
      <c r="J727" s="507"/>
    </row>
    <row r="728">
      <c r="E728" s="484"/>
      <c r="J728" s="507"/>
    </row>
    <row r="729">
      <c r="E729" s="484"/>
      <c r="J729" s="507"/>
    </row>
    <row r="730">
      <c r="E730" s="484"/>
      <c r="J730" s="507"/>
    </row>
    <row r="731">
      <c r="E731" s="484"/>
      <c r="J731" s="507"/>
    </row>
    <row r="732">
      <c r="E732" s="484"/>
      <c r="J732" s="507"/>
    </row>
    <row r="733">
      <c r="E733" s="484"/>
      <c r="J733" s="507"/>
    </row>
    <row r="734">
      <c r="E734" s="484"/>
      <c r="J734" s="507"/>
    </row>
    <row r="735">
      <c r="E735" s="484"/>
      <c r="J735" s="507"/>
    </row>
    <row r="736">
      <c r="E736" s="484"/>
      <c r="J736" s="507"/>
    </row>
    <row r="737">
      <c r="E737" s="484"/>
      <c r="J737" s="507"/>
    </row>
    <row r="738">
      <c r="E738" s="484"/>
      <c r="J738" s="507"/>
    </row>
    <row r="739">
      <c r="E739" s="484"/>
      <c r="J739" s="507"/>
    </row>
    <row r="740">
      <c r="E740" s="484"/>
      <c r="J740" s="507"/>
    </row>
    <row r="741">
      <c r="E741" s="484"/>
      <c r="J741" s="507"/>
    </row>
    <row r="742">
      <c r="E742" s="484"/>
      <c r="J742" s="507"/>
    </row>
    <row r="743">
      <c r="E743" s="484"/>
      <c r="J743" s="507"/>
    </row>
    <row r="744">
      <c r="E744" s="484"/>
      <c r="J744" s="507"/>
    </row>
    <row r="745">
      <c r="E745" s="484"/>
      <c r="J745" s="507"/>
    </row>
    <row r="746">
      <c r="E746" s="484"/>
      <c r="J746" s="507"/>
    </row>
    <row r="747">
      <c r="E747" s="484"/>
      <c r="J747" s="507"/>
    </row>
    <row r="748">
      <c r="E748" s="484"/>
      <c r="J748" s="507"/>
    </row>
    <row r="749">
      <c r="E749" s="484"/>
      <c r="J749" s="507"/>
    </row>
    <row r="750">
      <c r="E750" s="484"/>
      <c r="J750" s="507"/>
    </row>
    <row r="751">
      <c r="E751" s="484"/>
      <c r="J751" s="507"/>
    </row>
    <row r="752">
      <c r="E752" s="484"/>
      <c r="J752" s="507"/>
    </row>
    <row r="753">
      <c r="E753" s="484"/>
      <c r="J753" s="507"/>
    </row>
    <row r="754">
      <c r="E754" s="484"/>
      <c r="J754" s="507"/>
    </row>
    <row r="755">
      <c r="E755" s="484"/>
      <c r="J755" s="507"/>
    </row>
    <row r="756">
      <c r="E756" s="484"/>
      <c r="J756" s="507"/>
    </row>
    <row r="757">
      <c r="E757" s="484"/>
      <c r="J757" s="507"/>
    </row>
    <row r="758">
      <c r="E758" s="484"/>
      <c r="J758" s="507"/>
    </row>
    <row r="759">
      <c r="E759" s="484"/>
      <c r="J759" s="507"/>
    </row>
    <row r="760">
      <c r="E760" s="484"/>
      <c r="J760" s="507"/>
    </row>
    <row r="761">
      <c r="E761" s="484"/>
      <c r="J761" s="507"/>
    </row>
    <row r="762">
      <c r="E762" s="484"/>
      <c r="J762" s="507"/>
    </row>
    <row r="763">
      <c r="E763" s="484"/>
      <c r="J763" s="507"/>
    </row>
    <row r="764">
      <c r="E764" s="484"/>
      <c r="J764" s="507"/>
    </row>
    <row r="765">
      <c r="E765" s="484"/>
      <c r="J765" s="507"/>
    </row>
    <row r="766">
      <c r="E766" s="484"/>
      <c r="J766" s="507"/>
    </row>
    <row r="767">
      <c r="E767" s="484"/>
      <c r="J767" s="507"/>
    </row>
    <row r="768">
      <c r="E768" s="484"/>
      <c r="J768" s="507"/>
    </row>
    <row r="769">
      <c r="E769" s="484"/>
      <c r="J769" s="507"/>
    </row>
    <row r="770">
      <c r="E770" s="484"/>
      <c r="J770" s="507"/>
    </row>
    <row r="771">
      <c r="E771" s="484"/>
      <c r="J771" s="507"/>
    </row>
    <row r="772">
      <c r="E772" s="484"/>
      <c r="J772" s="507"/>
    </row>
    <row r="773">
      <c r="E773" s="484"/>
      <c r="J773" s="507"/>
    </row>
    <row r="774">
      <c r="E774" s="484"/>
      <c r="J774" s="507"/>
    </row>
    <row r="775">
      <c r="E775" s="484"/>
      <c r="J775" s="507"/>
    </row>
    <row r="776">
      <c r="E776" s="484"/>
      <c r="J776" s="507"/>
    </row>
    <row r="777">
      <c r="E777" s="484"/>
      <c r="J777" s="507"/>
    </row>
    <row r="778">
      <c r="E778" s="484"/>
      <c r="J778" s="507"/>
    </row>
    <row r="779">
      <c r="E779" s="484"/>
      <c r="J779" s="507"/>
    </row>
    <row r="780">
      <c r="E780" s="484"/>
      <c r="J780" s="507"/>
    </row>
    <row r="781">
      <c r="E781" s="484"/>
      <c r="J781" s="507"/>
    </row>
    <row r="782">
      <c r="E782" s="484"/>
      <c r="J782" s="507"/>
    </row>
    <row r="783">
      <c r="E783" s="484"/>
      <c r="J783" s="507"/>
    </row>
    <row r="784">
      <c r="E784" s="484"/>
      <c r="J784" s="507"/>
    </row>
    <row r="785">
      <c r="E785" s="484"/>
      <c r="J785" s="507"/>
    </row>
    <row r="786">
      <c r="E786" s="484"/>
      <c r="J786" s="507"/>
    </row>
    <row r="787">
      <c r="E787" s="484"/>
      <c r="J787" s="507"/>
    </row>
    <row r="788">
      <c r="E788" s="484"/>
      <c r="J788" s="507"/>
    </row>
    <row r="789">
      <c r="E789" s="484"/>
      <c r="J789" s="507"/>
    </row>
    <row r="790">
      <c r="E790" s="484"/>
      <c r="J790" s="507"/>
    </row>
    <row r="791">
      <c r="E791" s="484"/>
      <c r="J791" s="507"/>
    </row>
    <row r="792">
      <c r="E792" s="484"/>
      <c r="J792" s="507"/>
    </row>
    <row r="793">
      <c r="E793" s="484"/>
      <c r="J793" s="507"/>
    </row>
    <row r="794">
      <c r="E794" s="484"/>
      <c r="J794" s="507"/>
    </row>
    <row r="795">
      <c r="E795" s="484"/>
      <c r="J795" s="507"/>
    </row>
    <row r="796">
      <c r="E796" s="484"/>
      <c r="J796" s="507"/>
    </row>
    <row r="797">
      <c r="E797" s="484"/>
      <c r="J797" s="507"/>
    </row>
    <row r="798">
      <c r="E798" s="484"/>
      <c r="J798" s="507"/>
    </row>
    <row r="799">
      <c r="E799" s="484"/>
      <c r="J799" s="507"/>
    </row>
    <row r="800">
      <c r="E800" s="484"/>
      <c r="J800" s="507"/>
    </row>
    <row r="801">
      <c r="E801" s="484"/>
      <c r="J801" s="507"/>
    </row>
    <row r="802">
      <c r="E802" s="484"/>
      <c r="J802" s="507"/>
    </row>
    <row r="803">
      <c r="E803" s="484"/>
      <c r="J803" s="507"/>
    </row>
    <row r="804">
      <c r="E804" s="484"/>
      <c r="J804" s="507"/>
    </row>
    <row r="805">
      <c r="E805" s="484"/>
      <c r="J805" s="507"/>
    </row>
    <row r="806">
      <c r="E806" s="484"/>
      <c r="J806" s="507"/>
    </row>
    <row r="807">
      <c r="E807" s="484"/>
      <c r="J807" s="507"/>
    </row>
    <row r="808">
      <c r="E808" s="484"/>
      <c r="J808" s="507"/>
    </row>
    <row r="809">
      <c r="E809" s="484"/>
      <c r="J809" s="507"/>
    </row>
    <row r="810">
      <c r="E810" s="484"/>
      <c r="J810" s="507"/>
    </row>
    <row r="811">
      <c r="E811" s="484"/>
      <c r="J811" s="507"/>
    </row>
    <row r="812">
      <c r="E812" s="484"/>
      <c r="J812" s="507"/>
    </row>
    <row r="813">
      <c r="E813" s="484"/>
      <c r="J813" s="507"/>
    </row>
    <row r="814">
      <c r="E814" s="484"/>
      <c r="J814" s="507"/>
    </row>
    <row r="815">
      <c r="E815" s="484"/>
      <c r="J815" s="507"/>
    </row>
    <row r="816">
      <c r="E816" s="484"/>
      <c r="J816" s="507"/>
    </row>
    <row r="817">
      <c r="E817" s="484"/>
      <c r="J817" s="507"/>
    </row>
    <row r="818">
      <c r="E818" s="484"/>
      <c r="J818" s="507"/>
    </row>
    <row r="819">
      <c r="E819" s="484"/>
      <c r="J819" s="507"/>
    </row>
    <row r="820">
      <c r="E820" s="484"/>
      <c r="J820" s="507"/>
    </row>
    <row r="821">
      <c r="E821" s="484"/>
      <c r="J821" s="507"/>
    </row>
    <row r="822">
      <c r="E822" s="484"/>
      <c r="J822" s="507"/>
    </row>
    <row r="823">
      <c r="E823" s="484"/>
      <c r="J823" s="507"/>
    </row>
    <row r="824">
      <c r="E824" s="484"/>
      <c r="J824" s="507"/>
    </row>
    <row r="825">
      <c r="E825" s="484"/>
      <c r="J825" s="507"/>
    </row>
    <row r="826">
      <c r="E826" s="484"/>
      <c r="J826" s="507"/>
    </row>
    <row r="827">
      <c r="E827" s="484"/>
      <c r="J827" s="507"/>
    </row>
    <row r="828">
      <c r="E828" s="484"/>
      <c r="J828" s="507"/>
    </row>
    <row r="829">
      <c r="E829" s="484"/>
      <c r="J829" s="507"/>
    </row>
    <row r="830">
      <c r="E830" s="484"/>
      <c r="J830" s="507"/>
    </row>
    <row r="831">
      <c r="E831" s="484"/>
      <c r="J831" s="507"/>
    </row>
    <row r="832">
      <c r="E832" s="484"/>
      <c r="J832" s="507"/>
    </row>
    <row r="833">
      <c r="E833" s="484"/>
      <c r="J833" s="507"/>
    </row>
    <row r="834">
      <c r="E834" s="484"/>
      <c r="J834" s="507"/>
    </row>
    <row r="835">
      <c r="E835" s="484"/>
      <c r="J835" s="507"/>
    </row>
    <row r="836">
      <c r="E836" s="484"/>
      <c r="J836" s="507"/>
    </row>
    <row r="837">
      <c r="E837" s="484"/>
      <c r="J837" s="507"/>
    </row>
    <row r="838">
      <c r="E838" s="484"/>
      <c r="J838" s="507"/>
    </row>
    <row r="839">
      <c r="E839" s="484"/>
      <c r="J839" s="507"/>
    </row>
    <row r="840">
      <c r="E840" s="484"/>
      <c r="J840" s="507"/>
    </row>
    <row r="841">
      <c r="E841" s="484"/>
      <c r="J841" s="507"/>
    </row>
    <row r="842">
      <c r="E842" s="484"/>
      <c r="J842" s="507"/>
    </row>
    <row r="843">
      <c r="E843" s="484"/>
      <c r="J843" s="507"/>
    </row>
    <row r="844">
      <c r="E844" s="484"/>
      <c r="J844" s="507"/>
    </row>
    <row r="845">
      <c r="E845" s="484"/>
      <c r="J845" s="507"/>
    </row>
    <row r="846">
      <c r="E846" s="484"/>
      <c r="J846" s="507"/>
    </row>
    <row r="847">
      <c r="E847" s="484"/>
      <c r="J847" s="507"/>
    </row>
    <row r="848">
      <c r="E848" s="484"/>
      <c r="J848" s="507"/>
    </row>
    <row r="849">
      <c r="E849" s="484"/>
      <c r="J849" s="507"/>
    </row>
    <row r="850">
      <c r="E850" s="484"/>
      <c r="J850" s="507"/>
    </row>
    <row r="851">
      <c r="E851" s="484"/>
      <c r="J851" s="507"/>
    </row>
    <row r="852">
      <c r="E852" s="484"/>
      <c r="J852" s="507"/>
    </row>
    <row r="853">
      <c r="E853" s="484"/>
      <c r="J853" s="507"/>
    </row>
    <row r="854">
      <c r="E854" s="484"/>
      <c r="J854" s="507"/>
    </row>
    <row r="855">
      <c r="E855" s="484"/>
      <c r="J855" s="507"/>
    </row>
    <row r="856">
      <c r="E856" s="484"/>
      <c r="J856" s="507"/>
    </row>
    <row r="857">
      <c r="E857" s="484"/>
      <c r="J857" s="507"/>
    </row>
    <row r="858">
      <c r="E858" s="484"/>
      <c r="J858" s="507"/>
    </row>
    <row r="859">
      <c r="E859" s="484"/>
      <c r="J859" s="507"/>
    </row>
    <row r="860">
      <c r="E860" s="484"/>
      <c r="J860" s="507"/>
    </row>
    <row r="861">
      <c r="E861" s="484"/>
      <c r="J861" s="507"/>
    </row>
    <row r="862">
      <c r="E862" s="484"/>
      <c r="J862" s="507"/>
    </row>
    <row r="863">
      <c r="E863" s="484"/>
      <c r="J863" s="507"/>
    </row>
    <row r="864">
      <c r="E864" s="484"/>
      <c r="J864" s="507"/>
    </row>
    <row r="865">
      <c r="E865" s="484"/>
      <c r="J865" s="507"/>
    </row>
    <row r="866">
      <c r="E866" s="484"/>
      <c r="J866" s="507"/>
    </row>
    <row r="867">
      <c r="E867" s="484"/>
      <c r="J867" s="507"/>
    </row>
    <row r="868">
      <c r="E868" s="484"/>
      <c r="J868" s="507"/>
    </row>
    <row r="869">
      <c r="E869" s="484"/>
      <c r="J869" s="507"/>
    </row>
    <row r="870">
      <c r="E870" s="484"/>
      <c r="J870" s="507"/>
    </row>
    <row r="871">
      <c r="E871" s="484"/>
      <c r="J871" s="507"/>
    </row>
    <row r="872">
      <c r="E872" s="484"/>
      <c r="J872" s="507"/>
    </row>
    <row r="873">
      <c r="E873" s="484"/>
      <c r="J873" s="507"/>
    </row>
    <row r="874">
      <c r="E874" s="484"/>
      <c r="J874" s="507"/>
    </row>
    <row r="875">
      <c r="E875" s="484"/>
      <c r="J875" s="507"/>
    </row>
    <row r="876">
      <c r="E876" s="484"/>
      <c r="J876" s="507"/>
    </row>
    <row r="877">
      <c r="E877" s="484"/>
      <c r="J877" s="507"/>
    </row>
    <row r="878">
      <c r="E878" s="484"/>
      <c r="J878" s="507"/>
    </row>
    <row r="879">
      <c r="E879" s="484"/>
      <c r="J879" s="507"/>
    </row>
    <row r="880">
      <c r="E880" s="484"/>
      <c r="J880" s="507"/>
    </row>
    <row r="881">
      <c r="E881" s="484"/>
      <c r="J881" s="507"/>
    </row>
    <row r="882">
      <c r="E882" s="484"/>
      <c r="J882" s="507"/>
    </row>
    <row r="883">
      <c r="E883" s="484"/>
      <c r="J883" s="507"/>
    </row>
    <row r="884">
      <c r="E884" s="484"/>
      <c r="J884" s="507"/>
    </row>
    <row r="885">
      <c r="E885" s="484"/>
      <c r="J885" s="507"/>
    </row>
    <row r="886">
      <c r="E886" s="484"/>
      <c r="J886" s="507"/>
    </row>
    <row r="887">
      <c r="E887" s="484"/>
      <c r="J887" s="507"/>
    </row>
    <row r="888">
      <c r="E888" s="484"/>
      <c r="J888" s="507"/>
    </row>
    <row r="889">
      <c r="E889" s="484"/>
      <c r="J889" s="507"/>
    </row>
    <row r="890">
      <c r="E890" s="484"/>
      <c r="J890" s="507"/>
    </row>
    <row r="891">
      <c r="E891" s="484"/>
      <c r="J891" s="507"/>
    </row>
    <row r="892">
      <c r="E892" s="484"/>
      <c r="J892" s="507"/>
    </row>
    <row r="893">
      <c r="E893" s="484"/>
      <c r="J893" s="507"/>
    </row>
    <row r="894">
      <c r="E894" s="484"/>
      <c r="J894" s="507"/>
    </row>
    <row r="895">
      <c r="E895" s="484"/>
      <c r="J895" s="507"/>
    </row>
    <row r="896">
      <c r="E896" s="484"/>
      <c r="J896" s="507"/>
    </row>
    <row r="897">
      <c r="E897" s="484"/>
      <c r="J897" s="507"/>
    </row>
    <row r="898">
      <c r="E898" s="484"/>
      <c r="J898" s="507"/>
    </row>
    <row r="899">
      <c r="E899" s="484"/>
      <c r="J899" s="507"/>
    </row>
    <row r="900">
      <c r="E900" s="484"/>
      <c r="J900" s="507"/>
    </row>
    <row r="901">
      <c r="E901" s="484"/>
      <c r="J901" s="507"/>
    </row>
    <row r="902">
      <c r="E902" s="484"/>
      <c r="J902" s="507"/>
    </row>
    <row r="903">
      <c r="E903" s="484"/>
      <c r="J903" s="507"/>
    </row>
    <row r="904">
      <c r="E904" s="484"/>
      <c r="J904" s="507"/>
    </row>
    <row r="905">
      <c r="E905" s="484"/>
      <c r="J905" s="507"/>
    </row>
    <row r="906">
      <c r="E906" s="484"/>
      <c r="J906" s="507"/>
    </row>
    <row r="907">
      <c r="E907" s="484"/>
      <c r="J907" s="507"/>
    </row>
    <row r="908">
      <c r="E908" s="484"/>
      <c r="J908" s="507"/>
    </row>
    <row r="909">
      <c r="E909" s="484"/>
      <c r="J909" s="507"/>
    </row>
    <row r="910">
      <c r="E910" s="484"/>
      <c r="J910" s="507"/>
    </row>
    <row r="911">
      <c r="E911" s="484"/>
      <c r="J911" s="507"/>
    </row>
    <row r="912">
      <c r="E912" s="484"/>
      <c r="J912" s="507"/>
    </row>
    <row r="913">
      <c r="E913" s="484"/>
      <c r="J913" s="507"/>
    </row>
    <row r="914">
      <c r="E914" s="484"/>
      <c r="J914" s="507"/>
    </row>
    <row r="915">
      <c r="E915" s="484"/>
      <c r="J915" s="507"/>
    </row>
    <row r="916">
      <c r="E916" s="484"/>
      <c r="J916" s="507"/>
    </row>
    <row r="917">
      <c r="E917" s="484"/>
      <c r="J917" s="507"/>
    </row>
    <row r="918">
      <c r="E918" s="484"/>
      <c r="J918" s="507"/>
    </row>
    <row r="919">
      <c r="E919" s="484"/>
      <c r="J919" s="507"/>
    </row>
    <row r="920">
      <c r="E920" s="484"/>
      <c r="J920" s="507"/>
    </row>
    <row r="921">
      <c r="E921" s="484"/>
      <c r="J921" s="507"/>
    </row>
    <row r="922">
      <c r="E922" s="484"/>
      <c r="J922" s="507"/>
    </row>
    <row r="923">
      <c r="E923" s="484"/>
      <c r="J923" s="507"/>
    </row>
    <row r="924">
      <c r="E924" s="484"/>
      <c r="J924" s="507"/>
    </row>
    <row r="925">
      <c r="E925" s="484"/>
      <c r="J925" s="507"/>
    </row>
    <row r="926">
      <c r="E926" s="484"/>
      <c r="J926" s="507"/>
    </row>
    <row r="927">
      <c r="E927" s="484"/>
      <c r="J927" s="507"/>
    </row>
    <row r="928">
      <c r="E928" s="484"/>
      <c r="J928" s="507"/>
    </row>
    <row r="929">
      <c r="E929" s="484"/>
      <c r="J929" s="507"/>
    </row>
    <row r="930">
      <c r="E930" s="484"/>
      <c r="J930" s="507"/>
    </row>
    <row r="931">
      <c r="E931" s="484"/>
      <c r="J931" s="507"/>
    </row>
    <row r="932">
      <c r="E932" s="484"/>
      <c r="J932" s="507"/>
    </row>
    <row r="933">
      <c r="E933" s="484"/>
      <c r="J933" s="507"/>
    </row>
    <row r="934">
      <c r="E934" s="484"/>
      <c r="J934" s="507"/>
    </row>
    <row r="935">
      <c r="E935" s="484"/>
      <c r="J935" s="507"/>
    </row>
    <row r="936">
      <c r="E936" s="484"/>
      <c r="J936" s="507"/>
    </row>
    <row r="937">
      <c r="E937" s="484"/>
      <c r="J937" s="507"/>
    </row>
    <row r="938">
      <c r="E938" s="484"/>
      <c r="J938" s="507"/>
    </row>
    <row r="939">
      <c r="E939" s="484"/>
      <c r="J939" s="507"/>
    </row>
    <row r="940">
      <c r="E940" s="484"/>
      <c r="J940" s="507"/>
    </row>
    <row r="941">
      <c r="E941" s="484"/>
      <c r="J941" s="507"/>
    </row>
    <row r="942">
      <c r="E942" s="484"/>
      <c r="J942" s="507"/>
    </row>
    <row r="943">
      <c r="E943" s="484"/>
      <c r="J943" s="507"/>
    </row>
    <row r="944">
      <c r="E944" s="484"/>
      <c r="J944" s="507"/>
    </row>
    <row r="945">
      <c r="E945" s="484"/>
      <c r="J945" s="507"/>
    </row>
    <row r="946">
      <c r="E946" s="484"/>
      <c r="J946" s="507"/>
    </row>
    <row r="947">
      <c r="E947" s="484"/>
      <c r="J947" s="507"/>
    </row>
    <row r="948">
      <c r="E948" s="484"/>
      <c r="J948" s="507"/>
    </row>
    <row r="949">
      <c r="E949" s="484"/>
      <c r="J949" s="507"/>
    </row>
    <row r="950">
      <c r="E950" s="484"/>
      <c r="J950" s="507"/>
    </row>
    <row r="951">
      <c r="E951" s="484"/>
      <c r="J951" s="507"/>
    </row>
    <row r="952">
      <c r="E952" s="484"/>
      <c r="J952" s="507"/>
    </row>
    <row r="953">
      <c r="E953" s="484"/>
      <c r="J953" s="507"/>
    </row>
    <row r="954">
      <c r="E954" s="484"/>
      <c r="J954" s="507"/>
    </row>
    <row r="955">
      <c r="E955" s="484"/>
      <c r="J955" s="507"/>
    </row>
    <row r="956">
      <c r="E956" s="484"/>
      <c r="J956" s="507"/>
    </row>
    <row r="957">
      <c r="E957" s="484"/>
      <c r="J957" s="507"/>
    </row>
    <row r="958">
      <c r="E958" s="484"/>
      <c r="J958" s="507"/>
    </row>
    <row r="959">
      <c r="E959" s="484"/>
      <c r="J959" s="507"/>
    </row>
    <row r="960">
      <c r="E960" s="484"/>
      <c r="J960" s="507"/>
    </row>
    <row r="961">
      <c r="E961" s="484"/>
      <c r="J961" s="507"/>
    </row>
    <row r="962">
      <c r="E962" s="484"/>
      <c r="J962" s="507"/>
    </row>
    <row r="963">
      <c r="E963" s="484"/>
      <c r="J963" s="507"/>
    </row>
    <row r="964">
      <c r="E964" s="484"/>
      <c r="J964" s="507"/>
    </row>
    <row r="965">
      <c r="E965" s="484"/>
      <c r="J965" s="507"/>
    </row>
    <row r="966">
      <c r="E966" s="484"/>
      <c r="J966" s="507"/>
    </row>
    <row r="967">
      <c r="E967" s="484"/>
      <c r="J967" s="507"/>
    </row>
    <row r="968">
      <c r="E968" s="484"/>
      <c r="J968" s="507"/>
    </row>
    <row r="969">
      <c r="E969" s="484"/>
      <c r="J969" s="507"/>
    </row>
    <row r="970">
      <c r="E970" s="484"/>
      <c r="J970" s="507"/>
    </row>
    <row r="971">
      <c r="E971" s="484"/>
      <c r="J971" s="507"/>
    </row>
    <row r="972">
      <c r="E972" s="484"/>
      <c r="J972" s="507"/>
    </row>
    <row r="973">
      <c r="E973" s="484"/>
      <c r="J973" s="507"/>
    </row>
    <row r="974">
      <c r="E974" s="484"/>
      <c r="J974" s="507"/>
    </row>
    <row r="975">
      <c r="E975" s="484"/>
      <c r="J975" s="507"/>
    </row>
    <row r="976">
      <c r="E976" s="484"/>
      <c r="J976" s="507"/>
    </row>
    <row r="977">
      <c r="E977" s="484"/>
      <c r="J977" s="507"/>
    </row>
    <row r="978">
      <c r="E978" s="484"/>
      <c r="J978" s="507"/>
    </row>
    <row r="979">
      <c r="E979" s="484"/>
      <c r="J979" s="507"/>
    </row>
    <row r="980">
      <c r="E980" s="484"/>
      <c r="J980" s="507"/>
    </row>
    <row r="981">
      <c r="E981" s="484"/>
      <c r="J981" s="507"/>
    </row>
    <row r="982">
      <c r="E982" s="484"/>
      <c r="J982" s="507"/>
    </row>
    <row r="983">
      <c r="E983" s="484"/>
      <c r="J983" s="507"/>
    </row>
    <row r="984">
      <c r="E984" s="484"/>
      <c r="J984" s="507"/>
    </row>
    <row r="985">
      <c r="E985" s="484"/>
      <c r="J985" s="507"/>
    </row>
    <row r="986">
      <c r="E986" s="484"/>
      <c r="J986" s="507"/>
    </row>
    <row r="987">
      <c r="E987" s="484"/>
      <c r="J987" s="507"/>
    </row>
    <row r="988">
      <c r="E988" s="484"/>
      <c r="J988" s="507"/>
    </row>
    <row r="989">
      <c r="E989" s="484"/>
      <c r="J989" s="507"/>
    </row>
    <row r="990">
      <c r="E990" s="484"/>
      <c r="J990" s="507"/>
    </row>
    <row r="991">
      <c r="E991" s="484"/>
      <c r="J991" s="507"/>
    </row>
    <row r="992">
      <c r="E992" s="484"/>
      <c r="J992" s="507"/>
    </row>
    <row r="993">
      <c r="E993" s="484"/>
      <c r="J993" s="507"/>
    </row>
    <row r="994">
      <c r="E994" s="484"/>
      <c r="J994" s="507"/>
    </row>
    <row r="995">
      <c r="E995" s="484"/>
      <c r="J995" s="507"/>
    </row>
    <row r="996">
      <c r="E996" s="484"/>
      <c r="J996" s="507"/>
    </row>
    <row r="997">
      <c r="E997" s="484"/>
      <c r="J997" s="507"/>
    </row>
    <row r="998">
      <c r="E998" s="484"/>
      <c r="J998" s="507"/>
    </row>
    <row r="999">
      <c r="E999" s="484"/>
      <c r="J999" s="507"/>
    </row>
    <row r="1000">
      <c r="E1000" s="484"/>
      <c r="J1000" s="507"/>
    </row>
    <row r="1001">
      <c r="E1001" s="484"/>
      <c r="J1001" s="507"/>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22.0"/>
  </cols>
  <sheetData>
    <row r="1">
      <c r="A1" s="508" t="s">
        <v>922</v>
      </c>
      <c r="B1" s="9" t="s">
        <v>923</v>
      </c>
      <c r="C1" s="9" t="s">
        <v>46</v>
      </c>
      <c r="D1" s="9" t="s">
        <v>924</v>
      </c>
      <c r="E1" s="9" t="s">
        <v>925</v>
      </c>
      <c r="F1" s="9" t="s">
        <v>997</v>
      </c>
      <c r="G1" s="9" t="s">
        <v>50</v>
      </c>
      <c r="H1" s="9" t="s">
        <v>926</v>
      </c>
      <c r="I1" s="9" t="s">
        <v>927</v>
      </c>
      <c r="J1" s="509" t="s">
        <v>928</v>
      </c>
      <c r="K1" s="9" t="s">
        <v>929</v>
      </c>
      <c r="L1" s="10" t="s">
        <v>930</v>
      </c>
      <c r="M1" s="483"/>
      <c r="N1" s="483"/>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row>
    <row r="2" ht="99.75" customHeight="1">
      <c r="A2" s="485" t="s">
        <v>998</v>
      </c>
      <c r="B2" s="485" t="s">
        <v>999</v>
      </c>
      <c r="C2" s="485" t="s">
        <v>1000</v>
      </c>
      <c r="D2" s="485">
        <v>94.0</v>
      </c>
      <c r="E2" s="485">
        <v>48.0</v>
      </c>
      <c r="F2" s="485" t="s">
        <v>1001</v>
      </c>
      <c r="G2" s="485" t="s">
        <v>1002</v>
      </c>
      <c r="H2" s="488">
        <v>48.49</v>
      </c>
      <c r="I2" s="488">
        <v>-125.0</v>
      </c>
      <c r="J2" s="487" t="s">
        <v>1003</v>
      </c>
      <c r="K2" s="485">
        <v>850.0</v>
      </c>
      <c r="L2" s="485" t="s">
        <v>958</v>
      </c>
      <c r="M2" s="484"/>
      <c r="N2" s="484"/>
      <c r="O2" s="484"/>
      <c r="P2" s="484"/>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row>
    <row r="3">
      <c r="A3" s="485" t="s">
        <v>1004</v>
      </c>
      <c r="B3" s="485" t="s">
        <v>1005</v>
      </c>
      <c r="C3" s="485" t="s">
        <v>1006</v>
      </c>
      <c r="D3" s="28">
        <v>488.0</v>
      </c>
      <c r="E3" s="485">
        <v>5.0</v>
      </c>
      <c r="F3" s="485" t="s">
        <v>1007</v>
      </c>
      <c r="G3" s="28" t="s">
        <v>1008</v>
      </c>
      <c r="H3" s="510">
        <v>47.77</v>
      </c>
      <c r="I3" s="510" t="s">
        <v>857</v>
      </c>
      <c r="J3" s="511" t="s">
        <v>1009</v>
      </c>
      <c r="K3" s="16">
        <f>296+589+323+651+734</f>
        <v>2593</v>
      </c>
      <c r="L3" s="512" t="s">
        <v>1010</v>
      </c>
      <c r="M3" s="32"/>
      <c r="N3" s="32"/>
      <c r="O3" s="32"/>
      <c r="P3" s="32"/>
      <c r="Q3" s="32"/>
      <c r="R3" s="32"/>
      <c r="S3" s="32"/>
      <c r="T3" s="32"/>
      <c r="U3" s="32"/>
      <c r="V3" s="32"/>
      <c r="W3" s="32"/>
      <c r="X3" s="32"/>
      <c r="Y3" s="32"/>
      <c r="Z3" s="32"/>
      <c r="AA3" s="32"/>
      <c r="AB3" s="32"/>
      <c r="AC3" s="32"/>
      <c r="AD3" s="32"/>
      <c r="AE3" s="32"/>
      <c r="AF3" s="32"/>
      <c r="AG3" s="32"/>
      <c r="AH3" s="32"/>
      <c r="AI3" s="32"/>
      <c r="AJ3" s="32"/>
      <c r="AK3" s="32"/>
      <c r="AL3" s="32"/>
      <c r="AM3" s="32"/>
      <c r="AN3" s="32"/>
      <c r="AO3" s="32"/>
      <c r="AP3" s="32"/>
      <c r="AQ3" s="32"/>
      <c r="AR3" s="32"/>
    </row>
    <row r="4">
      <c r="A4" s="481"/>
      <c r="L4" s="513"/>
      <c r="M4" s="513"/>
      <c r="N4" s="513"/>
      <c r="O4" s="513"/>
      <c r="P4" s="513"/>
      <c r="Q4" s="513"/>
      <c r="R4" s="513"/>
      <c r="S4" s="513"/>
      <c r="T4" s="513"/>
      <c r="U4" s="513"/>
      <c r="V4" s="513"/>
      <c r="W4" s="513"/>
      <c r="X4" s="513"/>
      <c r="Y4" s="513"/>
      <c r="Z4" s="513"/>
      <c r="AA4" s="513"/>
      <c r="AB4" s="513"/>
      <c r="AC4" s="513"/>
      <c r="AD4" s="513"/>
      <c r="AE4" s="513"/>
      <c r="AF4" s="513"/>
      <c r="AG4" s="513"/>
      <c r="AH4" s="513"/>
      <c r="AI4" s="513"/>
      <c r="AJ4" s="513"/>
      <c r="AK4" s="513"/>
      <c r="AL4" s="513"/>
      <c r="AM4" s="513"/>
      <c r="AN4" s="513"/>
      <c r="AO4" s="513"/>
      <c r="AP4" s="513"/>
      <c r="AQ4" s="513"/>
      <c r="AR4" s="513"/>
    </row>
    <row r="5">
      <c r="A5" s="32"/>
      <c r="B5" s="32"/>
      <c r="C5" s="16"/>
      <c r="D5" s="16"/>
      <c r="E5" s="16"/>
      <c r="F5" s="16"/>
      <c r="G5" s="16"/>
      <c r="H5" s="16"/>
      <c r="I5" s="16"/>
      <c r="J5" s="16"/>
      <c r="K5" s="16"/>
      <c r="L5" s="32"/>
      <c r="M5" s="32"/>
      <c r="N5" s="32"/>
      <c r="O5" s="32"/>
      <c r="P5" s="32"/>
      <c r="Q5" s="32"/>
      <c r="R5" s="32"/>
      <c r="S5" s="32"/>
      <c r="T5" s="32"/>
      <c r="U5" s="32"/>
      <c r="V5" s="32"/>
      <c r="W5" s="32"/>
      <c r="X5" s="32"/>
      <c r="Y5" s="32"/>
      <c r="Z5" s="32"/>
      <c r="AA5" s="32"/>
      <c r="AB5" s="32"/>
      <c r="AC5" s="32"/>
      <c r="AD5" s="32"/>
      <c r="AE5" s="32"/>
      <c r="AF5" s="32"/>
      <c r="AG5" s="32"/>
      <c r="AH5" s="32"/>
      <c r="AI5" s="32"/>
      <c r="AJ5" s="32"/>
      <c r="AK5" s="32"/>
      <c r="AL5" s="32"/>
      <c r="AM5" s="32"/>
      <c r="AN5" s="32"/>
      <c r="AO5" s="32"/>
      <c r="AP5" s="32"/>
      <c r="AQ5" s="32"/>
      <c r="AR5" s="32"/>
    </row>
    <row r="6">
      <c r="A6" s="32"/>
      <c r="B6" s="32"/>
      <c r="C6" s="16"/>
      <c r="D6" s="16"/>
      <c r="E6" s="16"/>
      <c r="F6" s="16"/>
      <c r="G6" s="16"/>
      <c r="H6" s="16"/>
      <c r="I6" s="16"/>
      <c r="J6" s="16"/>
      <c r="K6" s="16"/>
      <c r="L6" s="32"/>
      <c r="M6" s="32"/>
      <c r="N6" s="32"/>
      <c r="O6" s="32"/>
      <c r="P6" s="32"/>
      <c r="Q6" s="32"/>
      <c r="R6" s="32"/>
      <c r="S6" s="32"/>
      <c r="T6" s="32"/>
      <c r="U6" s="32"/>
      <c r="V6" s="32"/>
      <c r="W6" s="32"/>
      <c r="X6" s="32"/>
      <c r="Y6" s="32"/>
      <c r="Z6" s="32"/>
      <c r="AA6" s="32"/>
      <c r="AB6" s="32"/>
      <c r="AC6" s="32"/>
      <c r="AD6" s="32"/>
      <c r="AE6" s="32"/>
      <c r="AF6" s="32"/>
      <c r="AG6" s="32"/>
      <c r="AH6" s="32"/>
      <c r="AI6" s="32"/>
      <c r="AJ6" s="32"/>
      <c r="AK6" s="32"/>
      <c r="AL6" s="32"/>
      <c r="AM6" s="32"/>
      <c r="AN6" s="32"/>
      <c r="AO6" s="32"/>
      <c r="AP6" s="32"/>
      <c r="AQ6" s="32"/>
      <c r="AR6" s="32"/>
    </row>
    <row r="7">
      <c r="A7" s="32"/>
      <c r="B7" s="32"/>
      <c r="C7" s="16"/>
      <c r="D7" s="16"/>
      <c r="E7" s="16"/>
      <c r="F7" s="16"/>
      <c r="G7" s="16"/>
      <c r="H7" s="16"/>
      <c r="I7" s="16"/>
      <c r="J7" s="16"/>
      <c r="K7" s="145"/>
      <c r="L7" s="32"/>
      <c r="M7" s="32"/>
      <c r="N7" s="32"/>
      <c r="O7" s="32"/>
      <c r="P7" s="32"/>
      <c r="Q7" s="32"/>
      <c r="R7" s="32"/>
      <c r="S7" s="32"/>
      <c r="T7" s="32"/>
      <c r="U7" s="32"/>
      <c r="V7" s="32"/>
      <c r="W7" s="32"/>
      <c r="X7" s="32"/>
      <c r="Y7" s="32"/>
      <c r="Z7" s="32"/>
      <c r="AA7" s="32"/>
      <c r="AB7" s="32"/>
      <c r="AC7" s="32"/>
      <c r="AD7" s="32"/>
      <c r="AE7" s="32"/>
      <c r="AF7" s="32"/>
      <c r="AG7" s="32"/>
      <c r="AH7" s="32"/>
      <c r="AI7" s="32"/>
      <c r="AJ7" s="32"/>
      <c r="AK7" s="32"/>
      <c r="AL7" s="32"/>
      <c r="AM7" s="32"/>
      <c r="AN7" s="32"/>
      <c r="AO7" s="32"/>
      <c r="AP7" s="32"/>
      <c r="AQ7" s="32"/>
      <c r="AR7" s="32"/>
    </row>
    <row r="8">
      <c r="A8" s="32"/>
      <c r="B8" s="32"/>
      <c r="C8" s="16"/>
      <c r="D8" s="16"/>
      <c r="E8" s="16"/>
      <c r="F8" s="16"/>
      <c r="G8" s="16"/>
      <c r="H8" s="16"/>
      <c r="I8" s="16"/>
      <c r="J8" s="16"/>
      <c r="K8" s="145"/>
      <c r="L8" s="32"/>
      <c r="M8" s="32"/>
      <c r="N8" s="32"/>
      <c r="O8" s="32"/>
      <c r="P8" s="32"/>
      <c r="Q8" s="32"/>
      <c r="R8" s="32"/>
      <c r="S8" s="32"/>
      <c r="T8" s="32"/>
      <c r="U8" s="32"/>
      <c r="V8" s="32"/>
      <c r="W8" s="32"/>
      <c r="X8" s="32"/>
      <c r="Y8" s="32"/>
      <c r="Z8" s="32"/>
      <c r="AA8" s="32"/>
      <c r="AB8" s="32"/>
      <c r="AC8" s="32"/>
      <c r="AD8" s="32"/>
      <c r="AE8" s="32"/>
      <c r="AF8" s="32"/>
      <c r="AG8" s="32"/>
      <c r="AH8" s="32"/>
      <c r="AI8" s="32"/>
      <c r="AJ8" s="32"/>
      <c r="AK8" s="32"/>
      <c r="AL8" s="32"/>
      <c r="AM8" s="32"/>
      <c r="AN8" s="32"/>
      <c r="AO8" s="32"/>
      <c r="AP8" s="32"/>
      <c r="AQ8" s="32"/>
      <c r="AR8" s="32"/>
    </row>
    <row r="9">
      <c r="A9" s="32"/>
      <c r="B9" s="32"/>
      <c r="C9" s="16"/>
      <c r="D9" s="16"/>
      <c r="E9" s="16"/>
      <c r="F9" s="16"/>
      <c r="G9" s="16"/>
      <c r="H9" s="16"/>
      <c r="I9" s="16"/>
      <c r="J9" s="16"/>
      <c r="K9" s="145"/>
      <c r="L9" s="32"/>
      <c r="M9" s="32"/>
      <c r="N9" s="32"/>
      <c r="O9" s="32"/>
      <c r="P9" s="32"/>
      <c r="Q9" s="32"/>
      <c r="R9" s="32"/>
      <c r="S9" s="32"/>
      <c r="T9" s="32"/>
      <c r="U9" s="32"/>
      <c r="V9" s="32"/>
      <c r="W9" s="32"/>
      <c r="X9" s="32"/>
      <c r="Y9" s="32"/>
      <c r="Z9" s="32"/>
      <c r="AA9" s="32"/>
      <c r="AB9" s="32"/>
      <c r="AC9" s="32"/>
      <c r="AD9" s="32"/>
      <c r="AE9" s="32"/>
      <c r="AF9" s="32"/>
      <c r="AG9" s="32"/>
      <c r="AH9" s="32"/>
      <c r="AI9" s="32"/>
      <c r="AJ9" s="32"/>
      <c r="AK9" s="32"/>
      <c r="AL9" s="32"/>
      <c r="AM9" s="32"/>
      <c r="AN9" s="32"/>
      <c r="AO9" s="32"/>
      <c r="AP9" s="32"/>
      <c r="AQ9" s="32"/>
      <c r="AR9" s="32"/>
    </row>
    <row r="10">
      <c r="A10" s="32"/>
      <c r="B10" s="32"/>
      <c r="C10" s="16"/>
      <c r="D10" s="16"/>
      <c r="E10" s="16"/>
      <c r="F10" s="16"/>
      <c r="G10" s="16"/>
      <c r="H10" s="16"/>
      <c r="I10" s="16"/>
      <c r="J10" s="16"/>
      <c r="K10" s="145"/>
      <c r="L10" s="32"/>
      <c r="M10" s="32"/>
      <c r="N10" s="32"/>
      <c r="O10" s="32"/>
      <c r="P10" s="32"/>
      <c r="Q10" s="32"/>
      <c r="R10" s="32"/>
      <c r="S10" s="32"/>
      <c r="T10" s="32"/>
      <c r="U10" s="32"/>
      <c r="V10" s="32"/>
      <c r="W10" s="32"/>
      <c r="X10" s="32"/>
      <c r="Y10" s="32"/>
      <c r="Z10" s="32"/>
      <c r="AA10" s="32"/>
      <c r="AB10" s="32"/>
      <c r="AC10" s="32"/>
      <c r="AD10" s="32"/>
      <c r="AE10" s="32"/>
      <c r="AF10" s="32"/>
      <c r="AG10" s="32"/>
      <c r="AH10" s="32"/>
      <c r="AI10" s="32"/>
      <c r="AJ10" s="32"/>
      <c r="AK10" s="32"/>
      <c r="AL10" s="32"/>
      <c r="AM10" s="32"/>
      <c r="AN10" s="32"/>
      <c r="AO10" s="32"/>
      <c r="AP10" s="32"/>
      <c r="AQ10" s="32"/>
      <c r="AR10" s="32"/>
    </row>
    <row r="11">
      <c r="A11" s="32"/>
      <c r="B11" s="32"/>
      <c r="C11" s="16"/>
      <c r="D11" s="16"/>
      <c r="E11" s="16"/>
      <c r="F11" s="16"/>
      <c r="G11" s="16"/>
      <c r="H11" s="16"/>
      <c r="I11" s="16"/>
      <c r="J11" s="16"/>
      <c r="K11" s="145"/>
      <c r="L11" s="32"/>
      <c r="M11" s="32"/>
      <c r="N11" s="32"/>
      <c r="O11" s="32"/>
      <c r="P11" s="32"/>
      <c r="Q11" s="32"/>
      <c r="R11" s="32"/>
      <c r="S11" s="32"/>
      <c r="T11" s="32"/>
      <c r="U11" s="32"/>
      <c r="V11" s="32"/>
      <c r="W11" s="32"/>
      <c r="X11" s="32"/>
      <c r="Y11" s="32"/>
      <c r="Z11" s="32"/>
      <c r="AA11" s="32"/>
      <c r="AB11" s="32"/>
      <c r="AC11" s="32"/>
      <c r="AD11" s="32"/>
      <c r="AE11" s="32"/>
      <c r="AF11" s="32"/>
      <c r="AG11" s="32"/>
      <c r="AH11" s="32"/>
      <c r="AI11" s="32"/>
      <c r="AJ11" s="32"/>
      <c r="AK11" s="32"/>
      <c r="AL11" s="32"/>
      <c r="AM11" s="32"/>
      <c r="AN11" s="32"/>
      <c r="AO11" s="32"/>
      <c r="AP11" s="32"/>
      <c r="AQ11" s="32"/>
      <c r="AR11" s="32"/>
    </row>
    <row r="12">
      <c r="A12" s="32"/>
      <c r="B12" s="32"/>
      <c r="C12" s="16"/>
      <c r="D12" s="16"/>
      <c r="E12" s="16"/>
      <c r="F12" s="16"/>
      <c r="G12" s="16"/>
      <c r="H12" s="16"/>
      <c r="I12" s="16"/>
      <c r="J12" s="16"/>
      <c r="K12" s="145"/>
      <c r="L12" s="32"/>
      <c r="M12" s="32"/>
      <c r="N12" s="32"/>
      <c r="O12" s="32"/>
      <c r="P12" s="32"/>
      <c r="Q12" s="32"/>
      <c r="R12" s="32"/>
      <c r="S12" s="32"/>
      <c r="T12" s="32"/>
      <c r="U12" s="32"/>
      <c r="V12" s="32"/>
      <c r="W12" s="32"/>
      <c r="X12" s="32"/>
      <c r="Y12" s="32"/>
      <c r="Z12" s="32"/>
      <c r="AA12" s="32"/>
      <c r="AB12" s="32"/>
      <c r="AC12" s="32"/>
      <c r="AD12" s="32"/>
      <c r="AE12" s="32"/>
      <c r="AF12" s="32"/>
      <c r="AG12" s="32"/>
      <c r="AH12" s="32"/>
      <c r="AI12" s="32"/>
      <c r="AJ12" s="32"/>
      <c r="AK12" s="32"/>
      <c r="AL12" s="32"/>
      <c r="AM12" s="32"/>
      <c r="AN12" s="32"/>
      <c r="AO12" s="32"/>
      <c r="AP12" s="32"/>
      <c r="AQ12" s="32"/>
      <c r="AR12" s="32"/>
    </row>
    <row r="13">
      <c r="A13" s="32"/>
      <c r="B13" s="32"/>
      <c r="C13" s="16"/>
      <c r="D13" s="16"/>
      <c r="E13" s="16"/>
      <c r="F13" s="16"/>
      <c r="G13" s="16"/>
      <c r="H13" s="16"/>
      <c r="I13" s="16"/>
      <c r="J13" s="16"/>
      <c r="K13" s="145"/>
      <c r="L13" s="32"/>
      <c r="M13" s="32"/>
      <c r="N13" s="32"/>
      <c r="O13" s="32"/>
      <c r="P13" s="32"/>
      <c r="Q13" s="32"/>
      <c r="R13" s="32"/>
      <c r="S13" s="32"/>
      <c r="T13" s="32"/>
      <c r="U13" s="32"/>
      <c r="V13" s="32"/>
      <c r="W13" s="32"/>
      <c r="X13" s="32"/>
      <c r="Y13" s="32"/>
      <c r="Z13" s="32"/>
      <c r="AA13" s="32"/>
      <c r="AB13" s="32"/>
      <c r="AC13" s="32"/>
      <c r="AD13" s="32"/>
      <c r="AE13" s="32"/>
      <c r="AF13" s="32"/>
      <c r="AG13" s="32"/>
      <c r="AH13" s="32"/>
      <c r="AI13" s="32"/>
      <c r="AJ13" s="32"/>
      <c r="AK13" s="32"/>
      <c r="AL13" s="32"/>
      <c r="AM13" s="32"/>
      <c r="AN13" s="32"/>
      <c r="AO13" s="32"/>
      <c r="AP13" s="32"/>
      <c r="AQ13" s="32"/>
      <c r="AR13" s="32"/>
    </row>
    <row r="14">
      <c r="A14" s="32"/>
      <c r="B14" s="32"/>
      <c r="C14" s="16"/>
      <c r="D14" s="16"/>
      <c r="E14" s="16"/>
      <c r="F14" s="16"/>
      <c r="G14" s="16"/>
      <c r="H14" s="16"/>
      <c r="I14" s="16"/>
      <c r="J14" s="16"/>
      <c r="K14" s="145"/>
      <c r="L14" s="32"/>
      <c r="M14" s="32"/>
      <c r="N14" s="32"/>
      <c r="O14" s="32"/>
      <c r="P14" s="32"/>
      <c r="Q14" s="32"/>
      <c r="R14" s="32"/>
      <c r="S14" s="32"/>
      <c r="T14" s="32"/>
      <c r="U14" s="32"/>
      <c r="V14" s="32"/>
      <c r="W14" s="32"/>
      <c r="X14" s="32"/>
      <c r="Y14" s="32"/>
      <c r="Z14" s="32"/>
      <c r="AA14" s="32"/>
      <c r="AB14" s="32"/>
      <c r="AC14" s="32"/>
      <c r="AD14" s="32"/>
      <c r="AE14" s="32"/>
      <c r="AF14" s="32"/>
      <c r="AG14" s="32"/>
      <c r="AH14" s="32"/>
      <c r="AI14" s="32"/>
      <c r="AJ14" s="32"/>
      <c r="AK14" s="32"/>
      <c r="AL14" s="32"/>
      <c r="AM14" s="32"/>
      <c r="AN14" s="32"/>
      <c r="AO14" s="32"/>
      <c r="AP14" s="32"/>
      <c r="AQ14" s="32"/>
      <c r="AR14" s="32"/>
    </row>
    <row r="15">
      <c r="A15" s="32"/>
      <c r="B15" s="32"/>
      <c r="C15" s="16"/>
      <c r="D15" s="16"/>
      <c r="E15" s="16"/>
      <c r="F15" s="16"/>
      <c r="G15" s="16"/>
      <c r="H15" s="16"/>
      <c r="I15" s="16"/>
      <c r="J15" s="16"/>
      <c r="K15" s="145"/>
      <c r="L15" s="32"/>
      <c r="M15" s="32"/>
      <c r="N15" s="32"/>
      <c r="O15" s="32"/>
      <c r="P15" s="32"/>
      <c r="Q15" s="32"/>
      <c r="R15" s="32"/>
      <c r="S15" s="32"/>
      <c r="T15" s="32"/>
      <c r="U15" s="32"/>
      <c r="V15" s="32"/>
      <c r="W15" s="32"/>
      <c r="X15" s="32"/>
      <c r="Y15" s="32"/>
      <c r="Z15" s="32"/>
      <c r="AA15" s="32"/>
      <c r="AB15" s="32"/>
      <c r="AC15" s="32"/>
      <c r="AD15" s="32"/>
      <c r="AE15" s="32"/>
      <c r="AF15" s="32"/>
      <c r="AG15" s="32"/>
      <c r="AH15" s="32"/>
      <c r="AI15" s="32"/>
      <c r="AJ15" s="32"/>
      <c r="AK15" s="32"/>
      <c r="AL15" s="32"/>
      <c r="AM15" s="32"/>
      <c r="AN15" s="32"/>
      <c r="AO15" s="32"/>
      <c r="AP15" s="32"/>
      <c r="AQ15" s="32"/>
      <c r="AR15" s="32"/>
    </row>
    <row r="16">
      <c r="A16" s="32"/>
      <c r="B16" s="32"/>
      <c r="C16" s="16"/>
      <c r="D16" s="16"/>
      <c r="E16" s="16"/>
      <c r="F16" s="16"/>
      <c r="G16" s="16"/>
      <c r="H16" s="16"/>
      <c r="I16" s="16"/>
      <c r="J16" s="16"/>
      <c r="K16" s="145"/>
      <c r="L16" s="32"/>
      <c r="M16" s="32"/>
      <c r="N16" s="32"/>
      <c r="O16" s="32"/>
      <c r="P16" s="32"/>
      <c r="Q16" s="32"/>
      <c r="R16" s="32"/>
      <c r="S16" s="32"/>
      <c r="T16" s="32"/>
      <c r="U16" s="32"/>
      <c r="V16" s="32"/>
      <c r="W16" s="32"/>
      <c r="X16" s="32"/>
      <c r="Y16" s="32"/>
      <c r="Z16" s="32"/>
      <c r="AA16" s="32"/>
      <c r="AB16" s="32"/>
      <c r="AC16" s="32"/>
      <c r="AD16" s="32"/>
      <c r="AE16" s="32"/>
      <c r="AF16" s="32"/>
      <c r="AG16" s="32"/>
      <c r="AH16" s="32"/>
      <c r="AI16" s="32"/>
      <c r="AJ16" s="32"/>
      <c r="AK16" s="32"/>
      <c r="AL16" s="32"/>
      <c r="AM16" s="32"/>
      <c r="AN16" s="32"/>
      <c r="AO16" s="32"/>
      <c r="AP16" s="32"/>
      <c r="AQ16" s="32"/>
      <c r="AR16" s="32"/>
    </row>
    <row r="17">
      <c r="A17" s="32"/>
      <c r="B17" s="32"/>
      <c r="C17" s="16"/>
      <c r="D17" s="16"/>
      <c r="E17" s="16"/>
      <c r="F17" s="16"/>
      <c r="G17" s="16"/>
      <c r="H17" s="16"/>
      <c r="I17" s="16"/>
      <c r="J17" s="16"/>
      <c r="K17" s="145"/>
      <c r="L17" s="32"/>
      <c r="M17" s="32"/>
      <c r="N17" s="32"/>
      <c r="O17" s="32"/>
      <c r="P17" s="32"/>
      <c r="Q17" s="32"/>
      <c r="R17" s="32"/>
      <c r="S17" s="32"/>
      <c r="T17" s="32"/>
      <c r="U17" s="32"/>
      <c r="V17" s="32"/>
      <c r="W17" s="32"/>
      <c r="X17" s="32"/>
      <c r="Y17" s="32"/>
      <c r="Z17" s="32"/>
      <c r="AA17" s="32"/>
      <c r="AB17" s="32"/>
      <c r="AC17" s="32"/>
      <c r="AD17" s="32"/>
      <c r="AE17" s="32"/>
      <c r="AF17" s="32"/>
      <c r="AG17" s="32"/>
      <c r="AH17" s="32"/>
      <c r="AI17" s="32"/>
      <c r="AJ17" s="32"/>
      <c r="AK17" s="32"/>
      <c r="AL17" s="32"/>
      <c r="AM17" s="32"/>
      <c r="AN17" s="32"/>
      <c r="AO17" s="32"/>
      <c r="AP17" s="32"/>
      <c r="AQ17" s="32"/>
      <c r="AR17" s="32"/>
    </row>
    <row r="18">
      <c r="A18" s="32"/>
      <c r="B18" s="32"/>
      <c r="C18" s="16"/>
      <c r="D18" s="16"/>
      <c r="E18" s="16"/>
      <c r="F18" s="16"/>
      <c r="G18" s="16"/>
      <c r="H18" s="16"/>
      <c r="I18" s="16"/>
      <c r="J18" s="16"/>
      <c r="K18" s="145"/>
      <c r="L18" s="32"/>
      <c r="M18" s="32"/>
      <c r="N18" s="32"/>
      <c r="O18" s="32"/>
      <c r="P18" s="32"/>
      <c r="Q18" s="32"/>
      <c r="R18" s="32"/>
      <c r="S18" s="32"/>
      <c r="T18" s="32"/>
      <c r="U18" s="32"/>
      <c r="V18" s="32"/>
      <c r="W18" s="32"/>
      <c r="X18" s="32"/>
      <c r="Y18" s="32"/>
      <c r="Z18" s="32"/>
      <c r="AA18" s="32"/>
      <c r="AB18" s="32"/>
      <c r="AC18" s="32"/>
      <c r="AD18" s="32"/>
      <c r="AE18" s="32"/>
      <c r="AF18" s="32"/>
      <c r="AG18" s="32"/>
      <c r="AH18" s="32"/>
      <c r="AI18" s="32"/>
      <c r="AJ18" s="32"/>
      <c r="AK18" s="32"/>
      <c r="AL18" s="32"/>
      <c r="AM18" s="32"/>
      <c r="AN18" s="32"/>
      <c r="AO18" s="32"/>
      <c r="AP18" s="32"/>
      <c r="AQ18" s="32"/>
      <c r="AR18" s="32"/>
    </row>
    <row r="19">
      <c r="A19" s="32"/>
      <c r="B19" s="32"/>
      <c r="C19" s="16"/>
      <c r="D19" s="16"/>
      <c r="E19" s="16"/>
      <c r="F19" s="16"/>
      <c r="G19" s="16"/>
      <c r="H19" s="16"/>
      <c r="I19" s="16"/>
      <c r="J19" s="16"/>
      <c r="K19" s="145"/>
      <c r="L19" s="32"/>
      <c r="M19" s="32"/>
      <c r="N19" s="32"/>
      <c r="O19" s="32"/>
      <c r="P19" s="32"/>
      <c r="Q19" s="32"/>
      <c r="R19" s="32"/>
      <c r="S19" s="32"/>
      <c r="T19" s="32"/>
      <c r="U19" s="32"/>
      <c r="V19" s="32"/>
      <c r="W19" s="32"/>
      <c r="X19" s="32"/>
      <c r="Y19" s="32"/>
      <c r="Z19" s="32"/>
      <c r="AA19" s="32"/>
      <c r="AB19" s="32"/>
      <c r="AC19" s="32"/>
      <c r="AD19" s="32"/>
      <c r="AE19" s="32"/>
      <c r="AF19" s="32"/>
      <c r="AG19" s="32"/>
      <c r="AH19" s="32"/>
      <c r="AI19" s="32"/>
      <c r="AJ19" s="32"/>
      <c r="AK19" s="32"/>
      <c r="AL19" s="32"/>
      <c r="AM19" s="32"/>
      <c r="AN19" s="32"/>
      <c r="AO19" s="32"/>
      <c r="AP19" s="32"/>
      <c r="AQ19" s="32"/>
      <c r="AR19" s="32"/>
    </row>
    <row r="20">
      <c r="A20" s="32"/>
      <c r="B20" s="32"/>
      <c r="C20" s="16"/>
      <c r="D20" s="16"/>
      <c r="E20" s="16"/>
      <c r="F20" s="16"/>
      <c r="G20" s="16"/>
      <c r="H20" s="16"/>
      <c r="I20" s="16"/>
      <c r="J20" s="16"/>
      <c r="K20" s="145"/>
      <c r="L20" s="32"/>
      <c r="M20" s="32"/>
      <c r="N20" s="32"/>
      <c r="O20" s="32"/>
      <c r="P20" s="32"/>
      <c r="Q20" s="32"/>
      <c r="R20" s="32"/>
      <c r="S20" s="32"/>
      <c r="T20" s="32"/>
      <c r="U20" s="32"/>
      <c r="V20" s="32"/>
      <c r="W20" s="32"/>
      <c r="X20" s="32"/>
      <c r="Y20" s="32"/>
      <c r="Z20" s="32"/>
      <c r="AA20" s="32"/>
      <c r="AB20" s="32"/>
      <c r="AC20" s="32"/>
      <c r="AD20" s="32"/>
      <c r="AE20" s="32"/>
      <c r="AF20" s="32"/>
      <c r="AG20" s="32"/>
      <c r="AH20" s="32"/>
      <c r="AI20" s="32"/>
      <c r="AJ20" s="32"/>
      <c r="AK20" s="32"/>
      <c r="AL20" s="32"/>
      <c r="AM20" s="32"/>
      <c r="AN20" s="32"/>
      <c r="AO20" s="32"/>
      <c r="AP20" s="32"/>
      <c r="AQ20" s="32"/>
      <c r="AR20" s="32"/>
    </row>
    <row r="21">
      <c r="A21" s="32"/>
      <c r="B21" s="32"/>
      <c r="C21" s="16"/>
      <c r="D21" s="16"/>
      <c r="E21" s="16"/>
      <c r="F21" s="16"/>
      <c r="G21" s="16"/>
      <c r="H21" s="16"/>
      <c r="I21" s="16"/>
      <c r="J21" s="16"/>
      <c r="K21" s="145"/>
      <c r="L21" s="32"/>
      <c r="M21" s="32"/>
      <c r="N21" s="32"/>
      <c r="O21" s="32"/>
      <c r="P21" s="32"/>
      <c r="Q21" s="32"/>
      <c r="R21" s="32"/>
      <c r="S21" s="32"/>
      <c r="T21" s="32"/>
      <c r="U21" s="32"/>
      <c r="V21" s="32"/>
      <c r="W21" s="32"/>
      <c r="X21" s="32"/>
      <c r="Y21" s="32"/>
      <c r="Z21" s="32"/>
      <c r="AA21" s="32"/>
      <c r="AB21" s="32"/>
      <c r="AC21" s="32"/>
      <c r="AD21" s="32"/>
      <c r="AE21" s="32"/>
      <c r="AF21" s="32"/>
      <c r="AG21" s="32"/>
      <c r="AH21" s="32"/>
      <c r="AI21" s="32"/>
      <c r="AJ21" s="32"/>
      <c r="AK21" s="32"/>
      <c r="AL21" s="32"/>
      <c r="AM21" s="32"/>
      <c r="AN21" s="32"/>
      <c r="AO21" s="32"/>
      <c r="AP21" s="32"/>
      <c r="AQ21" s="32"/>
      <c r="AR21" s="32"/>
    </row>
    <row r="22">
      <c r="A22" s="32"/>
      <c r="B22" s="32"/>
      <c r="C22" s="16"/>
      <c r="D22" s="16"/>
      <c r="E22" s="16"/>
      <c r="F22" s="16"/>
      <c r="G22" s="16"/>
      <c r="H22" s="16"/>
      <c r="I22" s="16"/>
      <c r="J22" s="16"/>
      <c r="K22" s="145"/>
      <c r="L22" s="32"/>
      <c r="M22" s="32"/>
      <c r="N22" s="32"/>
      <c r="O22" s="32"/>
      <c r="P22" s="32"/>
      <c r="Q22" s="32"/>
      <c r="R22" s="32"/>
      <c r="S22" s="32"/>
      <c r="T22" s="32"/>
      <c r="U22" s="32"/>
      <c r="V22" s="32"/>
      <c r="W22" s="32"/>
      <c r="X22" s="32"/>
      <c r="Y22" s="32"/>
      <c r="Z22" s="32"/>
      <c r="AA22" s="32"/>
      <c r="AB22" s="32"/>
      <c r="AC22" s="32"/>
      <c r="AD22" s="32"/>
      <c r="AE22" s="32"/>
      <c r="AF22" s="32"/>
      <c r="AG22" s="32"/>
      <c r="AH22" s="32"/>
      <c r="AI22" s="32"/>
      <c r="AJ22" s="32"/>
      <c r="AK22" s="32"/>
      <c r="AL22" s="32"/>
      <c r="AM22" s="32"/>
      <c r="AN22" s="32"/>
      <c r="AO22" s="32"/>
      <c r="AP22" s="32"/>
      <c r="AQ22" s="32"/>
      <c r="AR22" s="32"/>
    </row>
    <row r="23">
      <c r="A23" s="32"/>
      <c r="B23" s="32"/>
      <c r="C23" s="16"/>
      <c r="D23" s="16"/>
      <c r="E23" s="16"/>
      <c r="F23" s="16"/>
      <c r="G23" s="16"/>
      <c r="H23" s="16"/>
      <c r="I23" s="16"/>
      <c r="J23" s="16"/>
      <c r="K23" s="145"/>
      <c r="L23" s="32"/>
      <c r="M23" s="32"/>
      <c r="N23" s="32"/>
      <c r="O23" s="32"/>
      <c r="P23" s="32"/>
      <c r="Q23" s="32"/>
      <c r="R23" s="32"/>
      <c r="S23" s="32"/>
      <c r="T23" s="32"/>
      <c r="U23" s="32"/>
      <c r="V23" s="32"/>
      <c r="W23" s="32"/>
      <c r="X23" s="32"/>
      <c r="Y23" s="32"/>
      <c r="Z23" s="32"/>
      <c r="AA23" s="32"/>
      <c r="AB23" s="32"/>
      <c r="AC23" s="32"/>
      <c r="AD23" s="32"/>
      <c r="AE23" s="32"/>
      <c r="AF23" s="32"/>
      <c r="AG23" s="32"/>
      <c r="AH23" s="32"/>
      <c r="AI23" s="32"/>
      <c r="AJ23" s="32"/>
      <c r="AK23" s="32"/>
      <c r="AL23" s="32"/>
      <c r="AM23" s="32"/>
      <c r="AN23" s="32"/>
      <c r="AO23" s="32"/>
      <c r="AP23" s="32"/>
      <c r="AQ23" s="32"/>
      <c r="AR23" s="32"/>
    </row>
    <row r="24">
      <c r="A24" s="32"/>
      <c r="B24" s="32"/>
      <c r="C24" s="16"/>
      <c r="D24" s="16"/>
      <c r="E24" s="16"/>
      <c r="F24" s="16"/>
      <c r="G24" s="16"/>
      <c r="H24" s="16"/>
      <c r="I24" s="16"/>
      <c r="J24" s="16"/>
      <c r="K24" s="145"/>
      <c r="L24" s="32"/>
      <c r="M24" s="32"/>
      <c r="N24" s="32"/>
      <c r="O24" s="32"/>
      <c r="P24" s="32"/>
      <c r="Q24" s="32"/>
      <c r="R24" s="32"/>
      <c r="S24" s="32"/>
      <c r="T24" s="32"/>
      <c r="U24" s="32"/>
      <c r="V24" s="32"/>
      <c r="W24" s="32"/>
      <c r="X24" s="32"/>
      <c r="Y24" s="32"/>
      <c r="Z24" s="32"/>
      <c r="AA24" s="32"/>
      <c r="AB24" s="32"/>
      <c r="AC24" s="32"/>
      <c r="AD24" s="32"/>
      <c r="AE24" s="32"/>
      <c r="AF24" s="32"/>
      <c r="AG24" s="32"/>
      <c r="AH24" s="32"/>
      <c r="AI24" s="32"/>
      <c r="AJ24" s="32"/>
      <c r="AK24" s="32"/>
      <c r="AL24" s="32"/>
      <c r="AM24" s="32"/>
      <c r="AN24" s="32"/>
      <c r="AO24" s="32"/>
      <c r="AP24" s="32"/>
      <c r="AQ24" s="32"/>
      <c r="AR24" s="32"/>
    </row>
    <row r="25">
      <c r="A25" s="32"/>
      <c r="B25" s="32"/>
      <c r="C25" s="16"/>
      <c r="D25" s="16"/>
      <c r="E25" s="16"/>
      <c r="F25" s="16"/>
      <c r="G25" s="16"/>
      <c r="H25" s="16"/>
      <c r="I25" s="16"/>
      <c r="J25" s="16"/>
      <c r="K25" s="145"/>
      <c r="L25" s="32"/>
      <c r="M25" s="32"/>
      <c r="N25" s="32"/>
      <c r="O25" s="32"/>
      <c r="P25" s="32"/>
      <c r="Q25" s="32"/>
      <c r="R25" s="32"/>
      <c r="S25" s="32"/>
      <c r="T25" s="32"/>
      <c r="U25" s="32"/>
      <c r="V25" s="32"/>
      <c r="W25" s="32"/>
      <c r="X25" s="32"/>
      <c r="Y25" s="32"/>
      <c r="Z25" s="32"/>
      <c r="AA25" s="32"/>
      <c r="AB25" s="32"/>
      <c r="AC25" s="32"/>
      <c r="AD25" s="32"/>
      <c r="AE25" s="32"/>
      <c r="AF25" s="32"/>
      <c r="AG25" s="32"/>
      <c r="AH25" s="32"/>
      <c r="AI25" s="32"/>
      <c r="AJ25" s="32"/>
      <c r="AK25" s="32"/>
      <c r="AL25" s="32"/>
      <c r="AM25" s="32"/>
      <c r="AN25" s="32"/>
      <c r="AO25" s="32"/>
      <c r="AP25" s="32"/>
      <c r="AQ25" s="32"/>
      <c r="AR25" s="32"/>
    </row>
    <row r="26">
      <c r="A26" s="32"/>
      <c r="B26" s="32"/>
      <c r="C26" s="16"/>
      <c r="D26" s="16"/>
      <c r="E26" s="16"/>
      <c r="F26" s="16"/>
      <c r="G26" s="16"/>
      <c r="H26" s="16"/>
      <c r="I26" s="16"/>
      <c r="J26" s="16"/>
      <c r="K26" s="145"/>
      <c r="L26" s="32"/>
      <c r="M26" s="32"/>
      <c r="N26" s="32"/>
      <c r="O26" s="32"/>
      <c r="P26" s="32"/>
      <c r="Q26" s="32"/>
      <c r="R26" s="32"/>
      <c r="S26" s="32"/>
      <c r="T26" s="32"/>
      <c r="U26" s="32"/>
      <c r="V26" s="32"/>
      <c r="W26" s="32"/>
      <c r="X26" s="32"/>
      <c r="Y26" s="32"/>
      <c r="Z26" s="32"/>
      <c r="AA26" s="32"/>
      <c r="AB26" s="32"/>
      <c r="AC26" s="32"/>
      <c r="AD26" s="32"/>
      <c r="AE26" s="32"/>
      <c r="AF26" s="32"/>
      <c r="AG26" s="32"/>
      <c r="AH26" s="32"/>
      <c r="AI26" s="32"/>
      <c r="AJ26" s="32"/>
      <c r="AK26" s="32"/>
      <c r="AL26" s="32"/>
      <c r="AM26" s="32"/>
      <c r="AN26" s="32"/>
      <c r="AO26" s="32"/>
      <c r="AP26" s="32"/>
      <c r="AQ26" s="32"/>
      <c r="AR26" s="32"/>
    </row>
    <row r="27">
      <c r="A27" s="32"/>
      <c r="B27" s="32"/>
      <c r="C27" s="16"/>
      <c r="D27" s="16"/>
      <c r="E27" s="16"/>
      <c r="F27" s="16"/>
      <c r="G27" s="16"/>
      <c r="H27" s="16"/>
      <c r="I27" s="16"/>
      <c r="J27" s="16"/>
      <c r="K27" s="145"/>
      <c r="L27" s="32"/>
      <c r="M27" s="32"/>
      <c r="N27" s="32"/>
      <c r="O27" s="32"/>
      <c r="P27" s="32"/>
      <c r="Q27" s="32"/>
      <c r="R27" s="32"/>
      <c r="S27" s="32"/>
      <c r="T27" s="32"/>
      <c r="U27" s="32"/>
      <c r="V27" s="32"/>
      <c r="W27" s="32"/>
      <c r="X27" s="32"/>
      <c r="Y27" s="32"/>
      <c r="Z27" s="32"/>
      <c r="AA27" s="32"/>
      <c r="AB27" s="32"/>
      <c r="AC27" s="32"/>
      <c r="AD27" s="32"/>
      <c r="AE27" s="32"/>
      <c r="AF27" s="32"/>
      <c r="AG27" s="32"/>
      <c r="AH27" s="32"/>
      <c r="AI27" s="32"/>
      <c r="AJ27" s="32"/>
      <c r="AK27" s="32"/>
      <c r="AL27" s="32"/>
      <c r="AM27" s="32"/>
      <c r="AN27" s="32"/>
      <c r="AO27" s="32"/>
      <c r="AP27" s="32"/>
      <c r="AQ27" s="32"/>
      <c r="AR27" s="32"/>
    </row>
    <row r="28">
      <c r="A28" s="32"/>
      <c r="B28" s="32"/>
      <c r="C28" s="16"/>
      <c r="D28" s="16"/>
      <c r="E28" s="16"/>
      <c r="F28" s="16"/>
      <c r="G28" s="16"/>
      <c r="H28" s="16"/>
      <c r="I28" s="16"/>
      <c r="J28" s="16"/>
      <c r="K28" s="145"/>
      <c r="L28" s="32"/>
      <c r="M28" s="32"/>
      <c r="N28" s="32"/>
      <c r="O28" s="32"/>
      <c r="P28" s="32"/>
      <c r="Q28" s="32"/>
      <c r="R28" s="32"/>
      <c r="S28" s="32"/>
      <c r="T28" s="32"/>
      <c r="U28" s="32"/>
      <c r="V28" s="32"/>
      <c r="W28" s="32"/>
      <c r="X28" s="32"/>
      <c r="Y28" s="32"/>
      <c r="Z28" s="32"/>
      <c r="AA28" s="32"/>
      <c r="AB28" s="32"/>
      <c r="AC28" s="32"/>
      <c r="AD28" s="32"/>
      <c r="AE28" s="32"/>
      <c r="AF28" s="32"/>
      <c r="AG28" s="32"/>
      <c r="AH28" s="32"/>
      <c r="AI28" s="32"/>
      <c r="AJ28" s="32"/>
      <c r="AK28" s="32"/>
      <c r="AL28" s="32"/>
      <c r="AM28" s="32"/>
      <c r="AN28" s="32"/>
      <c r="AO28" s="32"/>
      <c r="AP28" s="32"/>
      <c r="AQ28" s="32"/>
      <c r="AR28" s="32"/>
    </row>
    <row r="29">
      <c r="A29" s="32"/>
      <c r="B29" s="32"/>
      <c r="C29" s="16"/>
      <c r="D29" s="16"/>
      <c r="E29" s="16"/>
      <c r="F29" s="16"/>
      <c r="G29" s="16"/>
      <c r="H29" s="16"/>
      <c r="I29" s="16"/>
      <c r="J29" s="16"/>
      <c r="K29" s="145"/>
      <c r="L29" s="32"/>
      <c r="M29" s="32"/>
      <c r="N29" s="32"/>
      <c r="O29" s="32"/>
      <c r="P29" s="32"/>
      <c r="Q29" s="32"/>
      <c r="R29" s="32"/>
      <c r="S29" s="32"/>
      <c r="T29" s="32"/>
      <c r="U29" s="32"/>
      <c r="V29" s="32"/>
      <c r="W29" s="32"/>
      <c r="X29" s="32"/>
      <c r="Y29" s="32"/>
      <c r="Z29" s="32"/>
      <c r="AA29" s="32"/>
      <c r="AB29" s="32"/>
      <c r="AC29" s="32"/>
      <c r="AD29" s="32"/>
      <c r="AE29" s="32"/>
      <c r="AF29" s="32"/>
      <c r="AG29" s="32"/>
      <c r="AH29" s="32"/>
      <c r="AI29" s="32"/>
      <c r="AJ29" s="32"/>
      <c r="AK29" s="32"/>
      <c r="AL29" s="32"/>
      <c r="AM29" s="32"/>
      <c r="AN29" s="32"/>
      <c r="AO29" s="32"/>
      <c r="AP29" s="32"/>
      <c r="AQ29" s="32"/>
      <c r="AR29" s="32"/>
    </row>
    <row r="30">
      <c r="A30" s="32"/>
      <c r="B30" s="32"/>
      <c r="C30" s="16"/>
      <c r="D30" s="16"/>
      <c r="E30" s="16"/>
      <c r="F30" s="16"/>
      <c r="G30" s="16"/>
      <c r="H30" s="16"/>
      <c r="I30" s="16"/>
      <c r="J30" s="16"/>
      <c r="K30" s="145"/>
      <c r="L30" s="32"/>
      <c r="M30" s="32"/>
      <c r="N30" s="32"/>
      <c r="O30" s="32"/>
      <c r="P30" s="32"/>
      <c r="Q30" s="32"/>
      <c r="R30" s="32"/>
      <c r="S30" s="32"/>
      <c r="T30" s="32"/>
      <c r="U30" s="32"/>
      <c r="V30" s="32"/>
      <c r="W30" s="32"/>
      <c r="X30" s="32"/>
      <c r="Y30" s="32"/>
      <c r="Z30" s="32"/>
      <c r="AA30" s="32"/>
      <c r="AB30" s="32"/>
      <c r="AC30" s="32"/>
      <c r="AD30" s="32"/>
      <c r="AE30" s="32"/>
      <c r="AF30" s="32"/>
      <c r="AG30" s="32"/>
      <c r="AH30" s="32"/>
      <c r="AI30" s="32"/>
      <c r="AJ30" s="32"/>
      <c r="AK30" s="32"/>
      <c r="AL30" s="32"/>
      <c r="AM30" s="32"/>
      <c r="AN30" s="32"/>
      <c r="AO30" s="32"/>
      <c r="AP30" s="32"/>
      <c r="AQ30" s="32"/>
      <c r="AR30" s="32"/>
    </row>
    <row r="31">
      <c r="A31" s="32"/>
      <c r="B31" s="32"/>
      <c r="C31" s="16"/>
      <c r="D31" s="16"/>
      <c r="E31" s="16"/>
      <c r="F31" s="16"/>
      <c r="G31" s="16"/>
      <c r="H31" s="16"/>
      <c r="I31" s="16"/>
      <c r="J31" s="16"/>
      <c r="K31" s="145"/>
      <c r="L31" s="32"/>
      <c r="M31" s="32"/>
      <c r="N31" s="32"/>
      <c r="O31" s="32"/>
      <c r="P31" s="32"/>
      <c r="Q31" s="32"/>
      <c r="R31" s="32"/>
      <c r="S31" s="32"/>
      <c r="T31" s="32"/>
      <c r="U31" s="32"/>
      <c r="V31" s="32"/>
      <c r="W31" s="32"/>
      <c r="X31" s="32"/>
      <c r="Y31" s="32"/>
      <c r="Z31" s="32"/>
      <c r="AA31" s="32"/>
      <c r="AB31" s="32"/>
      <c r="AC31" s="32"/>
      <c r="AD31" s="32"/>
      <c r="AE31" s="32"/>
      <c r="AF31" s="32"/>
      <c r="AG31" s="32"/>
      <c r="AH31" s="32"/>
      <c r="AI31" s="32"/>
      <c r="AJ31" s="32"/>
      <c r="AK31" s="32"/>
      <c r="AL31" s="32"/>
      <c r="AM31" s="32"/>
      <c r="AN31" s="32"/>
      <c r="AO31" s="32"/>
      <c r="AP31" s="32"/>
      <c r="AQ31" s="32"/>
      <c r="AR31" s="32"/>
    </row>
    <row r="32">
      <c r="A32" s="32"/>
      <c r="B32" s="32"/>
      <c r="C32" s="16"/>
      <c r="D32" s="16"/>
      <c r="E32" s="16"/>
      <c r="F32" s="16"/>
      <c r="G32" s="16"/>
      <c r="H32" s="16"/>
      <c r="I32" s="16"/>
      <c r="J32" s="16"/>
      <c r="K32" s="145"/>
      <c r="L32" s="32"/>
      <c r="M32" s="32"/>
      <c r="N32" s="32"/>
      <c r="O32" s="32"/>
      <c r="P32" s="32"/>
      <c r="Q32" s="32"/>
      <c r="R32" s="32"/>
      <c r="S32" s="32"/>
      <c r="T32" s="32"/>
      <c r="U32" s="32"/>
      <c r="V32" s="32"/>
      <c r="W32" s="32"/>
      <c r="X32" s="32"/>
      <c r="Y32" s="32"/>
      <c r="Z32" s="32"/>
      <c r="AA32" s="32"/>
      <c r="AB32" s="32"/>
      <c r="AC32" s="32"/>
      <c r="AD32" s="32"/>
      <c r="AE32" s="32"/>
      <c r="AF32" s="32"/>
      <c r="AG32" s="32"/>
      <c r="AH32" s="32"/>
      <c r="AI32" s="32"/>
      <c r="AJ32" s="32"/>
      <c r="AK32" s="32"/>
      <c r="AL32" s="32"/>
      <c r="AM32" s="32"/>
      <c r="AN32" s="32"/>
      <c r="AO32" s="32"/>
      <c r="AP32" s="32"/>
      <c r="AQ32" s="32"/>
      <c r="AR32" s="32"/>
    </row>
    <row r="33">
      <c r="A33" s="32"/>
      <c r="B33" s="32"/>
      <c r="C33" s="16"/>
      <c r="D33" s="16"/>
      <c r="E33" s="16"/>
      <c r="F33" s="16"/>
      <c r="G33" s="16"/>
      <c r="H33" s="16"/>
      <c r="I33" s="16"/>
      <c r="J33" s="16"/>
      <c r="K33" s="145"/>
      <c r="L33" s="32"/>
      <c r="M33" s="32"/>
      <c r="N33" s="32"/>
      <c r="O33" s="32"/>
      <c r="P33" s="32"/>
      <c r="Q33" s="32"/>
      <c r="R33" s="32"/>
      <c r="S33" s="32"/>
      <c r="T33" s="32"/>
      <c r="U33" s="32"/>
      <c r="V33" s="32"/>
      <c r="W33" s="32"/>
      <c r="X33" s="32"/>
      <c r="Y33" s="32"/>
      <c r="Z33" s="32"/>
      <c r="AA33" s="32"/>
      <c r="AB33" s="32"/>
      <c r="AC33" s="32"/>
      <c r="AD33" s="32"/>
      <c r="AE33" s="32"/>
      <c r="AF33" s="32"/>
      <c r="AG33" s="32"/>
      <c r="AH33" s="32"/>
      <c r="AI33" s="32"/>
      <c r="AJ33" s="32"/>
      <c r="AK33" s="32"/>
      <c r="AL33" s="32"/>
      <c r="AM33" s="32"/>
      <c r="AN33" s="32"/>
      <c r="AO33" s="32"/>
      <c r="AP33" s="32"/>
      <c r="AQ33" s="32"/>
      <c r="AR33" s="32"/>
    </row>
    <row r="34">
      <c r="A34" s="32"/>
      <c r="B34" s="32"/>
      <c r="C34" s="16"/>
      <c r="D34" s="16"/>
      <c r="E34" s="16"/>
      <c r="F34" s="16"/>
      <c r="G34" s="16"/>
      <c r="H34" s="16"/>
      <c r="I34" s="16"/>
      <c r="J34" s="16"/>
      <c r="K34" s="145"/>
      <c r="L34" s="32"/>
      <c r="M34" s="32"/>
      <c r="N34" s="32"/>
      <c r="O34" s="32"/>
      <c r="P34" s="32"/>
      <c r="Q34" s="32"/>
      <c r="R34" s="32"/>
      <c r="S34" s="32"/>
      <c r="T34" s="32"/>
      <c r="U34" s="32"/>
      <c r="V34" s="32"/>
      <c r="W34" s="32"/>
      <c r="X34" s="32"/>
      <c r="Y34" s="32"/>
      <c r="Z34" s="32"/>
      <c r="AA34" s="32"/>
      <c r="AB34" s="32"/>
      <c r="AC34" s="32"/>
      <c r="AD34" s="32"/>
      <c r="AE34" s="32"/>
      <c r="AF34" s="32"/>
      <c r="AG34" s="32"/>
      <c r="AH34" s="32"/>
      <c r="AI34" s="32"/>
      <c r="AJ34" s="32"/>
      <c r="AK34" s="32"/>
      <c r="AL34" s="32"/>
      <c r="AM34" s="32"/>
      <c r="AN34" s="32"/>
      <c r="AO34" s="32"/>
      <c r="AP34" s="32"/>
      <c r="AQ34" s="32"/>
      <c r="AR34" s="32"/>
    </row>
    <row r="35">
      <c r="A35" s="32"/>
      <c r="B35" s="32"/>
      <c r="C35" s="16"/>
      <c r="D35" s="16"/>
      <c r="E35" s="16"/>
      <c r="F35" s="16"/>
      <c r="G35" s="16"/>
      <c r="H35" s="16"/>
      <c r="I35" s="16"/>
      <c r="J35" s="16"/>
      <c r="K35" s="145"/>
      <c r="L35" s="32"/>
      <c r="M35" s="32"/>
      <c r="N35" s="32"/>
      <c r="O35" s="32"/>
      <c r="P35" s="32"/>
      <c r="Q35" s="32"/>
      <c r="R35" s="32"/>
      <c r="S35" s="32"/>
      <c r="T35" s="32"/>
      <c r="U35" s="32"/>
      <c r="V35" s="32"/>
      <c r="W35" s="32"/>
      <c r="X35" s="32"/>
      <c r="Y35" s="32"/>
      <c r="Z35" s="32"/>
      <c r="AA35" s="32"/>
      <c r="AB35" s="32"/>
      <c r="AC35" s="32"/>
      <c r="AD35" s="32"/>
      <c r="AE35" s="32"/>
      <c r="AF35" s="32"/>
      <c r="AG35" s="32"/>
      <c r="AH35" s="32"/>
      <c r="AI35" s="32"/>
      <c r="AJ35" s="32"/>
      <c r="AK35" s="32"/>
      <c r="AL35" s="32"/>
      <c r="AM35" s="32"/>
      <c r="AN35" s="32"/>
      <c r="AO35" s="32"/>
      <c r="AP35" s="32"/>
      <c r="AQ35" s="32"/>
      <c r="AR35" s="32"/>
    </row>
    <row r="36">
      <c r="A36" s="32"/>
      <c r="B36" s="32"/>
      <c r="C36" s="16"/>
      <c r="D36" s="16"/>
      <c r="E36" s="16"/>
      <c r="F36" s="16"/>
      <c r="G36" s="16"/>
      <c r="H36" s="16"/>
      <c r="I36" s="16"/>
      <c r="J36" s="16"/>
      <c r="K36" s="145"/>
      <c r="L36" s="32"/>
      <c r="M36" s="32"/>
      <c r="N36" s="32"/>
      <c r="O36" s="32"/>
      <c r="P36" s="32"/>
      <c r="Q36" s="32"/>
      <c r="R36" s="32"/>
      <c r="S36" s="32"/>
      <c r="T36" s="32"/>
      <c r="U36" s="32"/>
      <c r="V36" s="32"/>
      <c r="W36" s="32"/>
      <c r="X36" s="32"/>
      <c r="Y36" s="32"/>
      <c r="Z36" s="32"/>
      <c r="AA36" s="32"/>
      <c r="AB36" s="32"/>
      <c r="AC36" s="32"/>
      <c r="AD36" s="32"/>
      <c r="AE36" s="32"/>
      <c r="AF36" s="32"/>
      <c r="AG36" s="32"/>
      <c r="AH36" s="32"/>
      <c r="AI36" s="32"/>
      <c r="AJ36" s="32"/>
      <c r="AK36" s="32"/>
      <c r="AL36" s="32"/>
      <c r="AM36" s="32"/>
      <c r="AN36" s="32"/>
      <c r="AO36" s="32"/>
      <c r="AP36" s="32"/>
      <c r="AQ36" s="32"/>
      <c r="AR36" s="32"/>
    </row>
    <row r="37">
      <c r="A37" s="32"/>
      <c r="B37" s="32"/>
      <c r="C37" s="16"/>
      <c r="D37" s="16"/>
      <c r="E37" s="16"/>
      <c r="F37" s="16"/>
      <c r="G37" s="16"/>
      <c r="H37" s="16"/>
      <c r="I37" s="16"/>
      <c r="J37" s="16"/>
      <c r="K37" s="145"/>
      <c r="L37" s="32"/>
      <c r="M37" s="32"/>
      <c r="N37" s="32"/>
      <c r="O37" s="32"/>
      <c r="P37" s="32"/>
      <c r="Q37" s="32"/>
      <c r="R37" s="32"/>
      <c r="S37" s="32"/>
      <c r="T37" s="32"/>
      <c r="U37" s="32"/>
      <c r="V37" s="32"/>
      <c r="W37" s="32"/>
      <c r="X37" s="32"/>
      <c r="Y37" s="32"/>
      <c r="Z37" s="32"/>
      <c r="AA37" s="32"/>
      <c r="AB37" s="32"/>
      <c r="AC37" s="32"/>
      <c r="AD37" s="32"/>
      <c r="AE37" s="32"/>
      <c r="AF37" s="32"/>
      <c r="AG37" s="32"/>
      <c r="AH37" s="32"/>
      <c r="AI37" s="32"/>
      <c r="AJ37" s="32"/>
      <c r="AK37" s="32"/>
      <c r="AL37" s="32"/>
      <c r="AM37" s="32"/>
      <c r="AN37" s="32"/>
      <c r="AO37" s="32"/>
      <c r="AP37" s="32"/>
      <c r="AQ37" s="32"/>
      <c r="AR37" s="32"/>
    </row>
    <row r="38">
      <c r="A38" s="32"/>
      <c r="B38" s="32"/>
      <c r="C38" s="16"/>
      <c r="D38" s="16"/>
      <c r="E38" s="16"/>
      <c r="F38" s="16"/>
      <c r="G38" s="16"/>
      <c r="H38" s="16"/>
      <c r="I38" s="16"/>
      <c r="J38" s="16"/>
      <c r="K38" s="145"/>
      <c r="L38" s="32"/>
      <c r="M38" s="32"/>
      <c r="N38" s="32"/>
      <c r="O38" s="32"/>
      <c r="P38" s="32"/>
      <c r="Q38" s="32"/>
      <c r="R38" s="32"/>
      <c r="S38" s="32"/>
      <c r="T38" s="32"/>
      <c r="U38" s="32"/>
      <c r="V38" s="32"/>
      <c r="W38" s="32"/>
      <c r="X38" s="32"/>
      <c r="Y38" s="32"/>
      <c r="Z38" s="32"/>
      <c r="AA38" s="32"/>
      <c r="AB38" s="32"/>
      <c r="AC38" s="32"/>
      <c r="AD38" s="32"/>
      <c r="AE38" s="32"/>
      <c r="AF38" s="32"/>
      <c r="AG38" s="32"/>
      <c r="AH38" s="32"/>
      <c r="AI38" s="32"/>
      <c r="AJ38" s="32"/>
      <c r="AK38" s="32"/>
      <c r="AL38" s="32"/>
      <c r="AM38" s="32"/>
      <c r="AN38" s="32"/>
      <c r="AO38" s="32"/>
      <c r="AP38" s="32"/>
      <c r="AQ38" s="32"/>
      <c r="AR38" s="32"/>
    </row>
    <row r="39">
      <c r="A39" s="32"/>
      <c r="B39" s="32"/>
      <c r="C39" s="16"/>
      <c r="D39" s="16"/>
      <c r="E39" s="16"/>
      <c r="F39" s="16"/>
      <c r="G39" s="16"/>
      <c r="H39" s="16"/>
      <c r="I39" s="16"/>
      <c r="J39" s="16"/>
      <c r="K39" s="145"/>
      <c r="L39" s="32"/>
      <c r="M39" s="32"/>
      <c r="N39" s="32"/>
      <c r="O39" s="32"/>
      <c r="P39" s="32"/>
      <c r="Q39" s="32"/>
      <c r="R39" s="32"/>
      <c r="S39" s="32"/>
      <c r="T39" s="32"/>
      <c r="U39" s="32"/>
      <c r="V39" s="32"/>
      <c r="W39" s="32"/>
      <c r="X39" s="32"/>
      <c r="Y39" s="32"/>
      <c r="Z39" s="32"/>
      <c r="AA39" s="32"/>
      <c r="AB39" s="32"/>
      <c r="AC39" s="32"/>
      <c r="AD39" s="32"/>
      <c r="AE39" s="32"/>
      <c r="AF39" s="32"/>
      <c r="AG39" s="32"/>
      <c r="AH39" s="32"/>
      <c r="AI39" s="32"/>
      <c r="AJ39" s="32"/>
      <c r="AK39" s="32"/>
      <c r="AL39" s="32"/>
      <c r="AM39" s="32"/>
      <c r="AN39" s="32"/>
      <c r="AO39" s="32"/>
      <c r="AP39" s="32"/>
      <c r="AQ39" s="32"/>
      <c r="AR39" s="32"/>
    </row>
    <row r="40">
      <c r="A40" s="32"/>
      <c r="B40" s="32"/>
      <c r="C40" s="16"/>
      <c r="D40" s="16"/>
      <c r="E40" s="16"/>
      <c r="F40" s="16"/>
      <c r="G40" s="16"/>
      <c r="H40" s="16"/>
      <c r="I40" s="16"/>
      <c r="J40" s="16"/>
      <c r="K40" s="145"/>
      <c r="L40" s="32"/>
      <c r="M40" s="32"/>
      <c r="N40" s="32"/>
      <c r="O40" s="32"/>
      <c r="P40" s="32"/>
      <c r="Q40" s="32"/>
      <c r="R40" s="32"/>
      <c r="S40" s="32"/>
      <c r="T40" s="32"/>
      <c r="U40" s="32"/>
      <c r="V40" s="32"/>
      <c r="W40" s="32"/>
      <c r="X40" s="32"/>
      <c r="Y40" s="32"/>
      <c r="Z40" s="32"/>
      <c r="AA40" s="32"/>
      <c r="AB40" s="32"/>
      <c r="AC40" s="32"/>
      <c r="AD40" s="32"/>
      <c r="AE40" s="32"/>
      <c r="AF40" s="32"/>
      <c r="AG40" s="32"/>
      <c r="AH40" s="32"/>
      <c r="AI40" s="32"/>
      <c r="AJ40" s="32"/>
      <c r="AK40" s="32"/>
      <c r="AL40" s="32"/>
      <c r="AM40" s="32"/>
      <c r="AN40" s="32"/>
      <c r="AO40" s="32"/>
      <c r="AP40" s="32"/>
      <c r="AQ40" s="32"/>
      <c r="AR40" s="32"/>
    </row>
    <row r="41">
      <c r="A41" s="32"/>
      <c r="B41" s="32"/>
      <c r="C41" s="16"/>
      <c r="D41" s="16"/>
      <c r="E41" s="16"/>
      <c r="F41" s="16"/>
      <c r="G41" s="16"/>
      <c r="H41" s="16"/>
      <c r="I41" s="16"/>
      <c r="J41" s="16"/>
      <c r="K41" s="145"/>
      <c r="L41" s="32"/>
      <c r="M41" s="32"/>
      <c r="N41" s="32"/>
      <c r="O41" s="32"/>
      <c r="P41" s="32"/>
      <c r="Q41" s="32"/>
      <c r="R41" s="32"/>
      <c r="S41" s="32"/>
      <c r="T41" s="32"/>
      <c r="U41" s="32"/>
      <c r="V41" s="32"/>
      <c r="W41" s="32"/>
      <c r="X41" s="32"/>
      <c r="Y41" s="32"/>
      <c r="Z41" s="32"/>
      <c r="AA41" s="32"/>
      <c r="AB41" s="32"/>
      <c r="AC41" s="32"/>
      <c r="AD41" s="32"/>
      <c r="AE41" s="32"/>
      <c r="AF41" s="32"/>
      <c r="AG41" s="32"/>
      <c r="AH41" s="32"/>
      <c r="AI41" s="32"/>
      <c r="AJ41" s="32"/>
      <c r="AK41" s="32"/>
      <c r="AL41" s="32"/>
      <c r="AM41" s="32"/>
      <c r="AN41" s="32"/>
      <c r="AO41" s="32"/>
      <c r="AP41" s="32"/>
      <c r="AQ41" s="32"/>
      <c r="AR41" s="32"/>
    </row>
    <row r="42">
      <c r="A42" s="32"/>
      <c r="B42" s="32"/>
      <c r="C42" s="16"/>
      <c r="D42" s="16"/>
      <c r="E42" s="16"/>
      <c r="F42" s="16"/>
      <c r="G42" s="16"/>
      <c r="H42" s="16"/>
      <c r="I42" s="16"/>
      <c r="J42" s="16"/>
      <c r="K42" s="145"/>
      <c r="L42" s="32"/>
      <c r="M42" s="32"/>
      <c r="N42" s="32"/>
      <c r="O42" s="32"/>
      <c r="P42" s="32"/>
      <c r="Q42" s="32"/>
      <c r="R42" s="32"/>
      <c r="S42" s="32"/>
      <c r="T42" s="32"/>
      <c r="U42" s="32"/>
      <c r="V42" s="32"/>
      <c r="W42" s="32"/>
      <c r="X42" s="32"/>
      <c r="Y42" s="32"/>
      <c r="Z42" s="32"/>
      <c r="AA42" s="32"/>
      <c r="AB42" s="32"/>
      <c r="AC42" s="32"/>
      <c r="AD42" s="32"/>
      <c r="AE42" s="32"/>
      <c r="AF42" s="32"/>
      <c r="AG42" s="32"/>
      <c r="AH42" s="32"/>
      <c r="AI42" s="32"/>
      <c r="AJ42" s="32"/>
      <c r="AK42" s="32"/>
      <c r="AL42" s="32"/>
      <c r="AM42" s="32"/>
      <c r="AN42" s="32"/>
      <c r="AO42" s="32"/>
      <c r="AP42" s="32"/>
      <c r="AQ42" s="32"/>
      <c r="AR42" s="32"/>
    </row>
    <row r="43">
      <c r="A43" s="32"/>
      <c r="B43" s="32"/>
      <c r="C43" s="16"/>
      <c r="D43" s="16"/>
      <c r="E43" s="16"/>
      <c r="F43" s="16"/>
      <c r="G43" s="16"/>
      <c r="H43" s="16"/>
      <c r="I43" s="16"/>
      <c r="J43" s="16"/>
      <c r="K43" s="145"/>
      <c r="L43" s="32"/>
      <c r="M43" s="32"/>
      <c r="N43" s="32"/>
      <c r="O43" s="32"/>
      <c r="P43" s="32"/>
      <c r="Q43" s="32"/>
      <c r="R43" s="32"/>
      <c r="S43" s="32"/>
      <c r="T43" s="32"/>
      <c r="U43" s="32"/>
      <c r="V43" s="32"/>
      <c r="W43" s="32"/>
      <c r="X43" s="32"/>
      <c r="Y43" s="32"/>
      <c r="Z43" s="32"/>
      <c r="AA43" s="32"/>
      <c r="AB43" s="32"/>
      <c r="AC43" s="32"/>
      <c r="AD43" s="32"/>
      <c r="AE43" s="32"/>
      <c r="AF43" s="32"/>
      <c r="AG43" s="32"/>
      <c r="AH43" s="32"/>
      <c r="AI43" s="32"/>
      <c r="AJ43" s="32"/>
      <c r="AK43" s="32"/>
      <c r="AL43" s="32"/>
      <c r="AM43" s="32"/>
      <c r="AN43" s="32"/>
      <c r="AO43" s="32"/>
      <c r="AP43" s="32"/>
      <c r="AQ43" s="32"/>
      <c r="AR43" s="32"/>
    </row>
    <row r="44">
      <c r="A44" s="32"/>
      <c r="B44" s="32"/>
      <c r="C44" s="16"/>
      <c r="D44" s="16"/>
      <c r="E44" s="16"/>
      <c r="F44" s="16"/>
      <c r="G44" s="16"/>
      <c r="H44" s="16"/>
      <c r="I44" s="16"/>
      <c r="J44" s="16"/>
      <c r="K44" s="145"/>
      <c r="L44" s="32"/>
      <c r="M44" s="32"/>
      <c r="N44" s="32"/>
      <c r="O44" s="32"/>
      <c r="P44" s="32"/>
      <c r="Q44" s="32"/>
      <c r="R44" s="32"/>
      <c r="S44" s="32"/>
      <c r="T44" s="32"/>
      <c r="U44" s="32"/>
      <c r="V44" s="32"/>
      <c r="W44" s="32"/>
      <c r="X44" s="32"/>
      <c r="Y44" s="32"/>
      <c r="Z44" s="32"/>
      <c r="AA44" s="32"/>
      <c r="AB44" s="32"/>
      <c r="AC44" s="32"/>
      <c r="AD44" s="32"/>
      <c r="AE44" s="32"/>
      <c r="AF44" s="32"/>
      <c r="AG44" s="32"/>
      <c r="AH44" s="32"/>
      <c r="AI44" s="32"/>
      <c r="AJ44" s="32"/>
      <c r="AK44" s="32"/>
      <c r="AL44" s="32"/>
      <c r="AM44" s="32"/>
      <c r="AN44" s="32"/>
      <c r="AO44" s="32"/>
      <c r="AP44" s="32"/>
      <c r="AQ44" s="32"/>
      <c r="AR44" s="32"/>
    </row>
    <row r="45">
      <c r="A45" s="32"/>
      <c r="B45" s="32"/>
      <c r="C45" s="16"/>
      <c r="D45" s="16"/>
      <c r="E45" s="16"/>
      <c r="F45" s="16"/>
      <c r="G45" s="16"/>
      <c r="H45" s="16"/>
      <c r="I45" s="16"/>
      <c r="J45" s="16"/>
      <c r="K45" s="145"/>
      <c r="L45" s="32"/>
      <c r="M45" s="32"/>
      <c r="N45" s="32"/>
      <c r="O45" s="32"/>
      <c r="P45" s="32"/>
      <c r="Q45" s="32"/>
      <c r="R45" s="32"/>
      <c r="S45" s="32"/>
      <c r="T45" s="32"/>
      <c r="U45" s="32"/>
      <c r="V45" s="32"/>
      <c r="W45" s="32"/>
      <c r="X45" s="32"/>
      <c r="Y45" s="32"/>
      <c r="Z45" s="32"/>
      <c r="AA45" s="32"/>
      <c r="AB45" s="32"/>
      <c r="AC45" s="32"/>
      <c r="AD45" s="32"/>
      <c r="AE45" s="32"/>
      <c r="AF45" s="32"/>
      <c r="AG45" s="32"/>
      <c r="AH45" s="32"/>
      <c r="AI45" s="32"/>
      <c r="AJ45" s="32"/>
      <c r="AK45" s="32"/>
      <c r="AL45" s="32"/>
      <c r="AM45" s="32"/>
      <c r="AN45" s="32"/>
      <c r="AO45" s="32"/>
      <c r="AP45" s="32"/>
      <c r="AQ45" s="32"/>
      <c r="AR45" s="32"/>
    </row>
    <row r="46">
      <c r="A46" s="32"/>
      <c r="B46" s="32"/>
      <c r="C46" s="16"/>
      <c r="D46" s="16"/>
      <c r="E46" s="16"/>
      <c r="F46" s="16"/>
      <c r="G46" s="16"/>
      <c r="H46" s="16"/>
      <c r="I46" s="16"/>
      <c r="J46" s="16"/>
      <c r="K46" s="145"/>
      <c r="L46" s="32"/>
      <c r="M46" s="32"/>
      <c r="N46" s="32"/>
      <c r="O46" s="32"/>
      <c r="P46" s="32"/>
      <c r="Q46" s="32"/>
      <c r="R46" s="32"/>
      <c r="S46" s="32"/>
      <c r="T46" s="32"/>
      <c r="U46" s="32"/>
      <c r="V46" s="32"/>
      <c r="W46" s="32"/>
      <c r="X46" s="32"/>
      <c r="Y46" s="32"/>
      <c r="Z46" s="32"/>
      <c r="AA46" s="32"/>
      <c r="AB46" s="32"/>
      <c r="AC46" s="32"/>
      <c r="AD46" s="32"/>
      <c r="AE46" s="32"/>
      <c r="AF46" s="32"/>
      <c r="AG46" s="32"/>
      <c r="AH46" s="32"/>
      <c r="AI46" s="32"/>
      <c r="AJ46" s="32"/>
      <c r="AK46" s="32"/>
      <c r="AL46" s="32"/>
      <c r="AM46" s="32"/>
      <c r="AN46" s="32"/>
      <c r="AO46" s="32"/>
      <c r="AP46" s="32"/>
      <c r="AQ46" s="32"/>
      <c r="AR46" s="32"/>
    </row>
    <row r="47">
      <c r="A47" s="32"/>
      <c r="B47" s="32"/>
      <c r="C47" s="16"/>
      <c r="D47" s="16"/>
      <c r="E47" s="16"/>
      <c r="F47" s="16"/>
      <c r="G47" s="16"/>
      <c r="H47" s="16"/>
      <c r="I47" s="16"/>
      <c r="J47" s="16"/>
      <c r="K47" s="145"/>
      <c r="L47" s="32"/>
      <c r="M47" s="32"/>
      <c r="N47" s="32"/>
      <c r="O47" s="32"/>
      <c r="P47" s="32"/>
      <c r="Q47" s="32"/>
      <c r="R47" s="32"/>
      <c r="S47" s="32"/>
      <c r="T47" s="32"/>
      <c r="U47" s="32"/>
      <c r="V47" s="32"/>
      <c r="W47" s="32"/>
      <c r="X47" s="32"/>
      <c r="Y47" s="32"/>
      <c r="Z47" s="32"/>
      <c r="AA47" s="32"/>
      <c r="AB47" s="32"/>
      <c r="AC47" s="32"/>
      <c r="AD47" s="32"/>
      <c r="AE47" s="32"/>
      <c r="AF47" s="32"/>
      <c r="AG47" s="32"/>
      <c r="AH47" s="32"/>
      <c r="AI47" s="32"/>
      <c r="AJ47" s="32"/>
      <c r="AK47" s="32"/>
      <c r="AL47" s="32"/>
      <c r="AM47" s="32"/>
      <c r="AN47" s="32"/>
      <c r="AO47" s="32"/>
      <c r="AP47" s="32"/>
      <c r="AQ47" s="32"/>
      <c r="AR47" s="32"/>
    </row>
    <row r="48">
      <c r="A48" s="32"/>
      <c r="B48" s="32"/>
      <c r="C48" s="16"/>
      <c r="D48" s="16"/>
      <c r="E48" s="16"/>
      <c r="F48" s="16"/>
      <c r="G48" s="16"/>
      <c r="H48" s="16"/>
      <c r="I48" s="16"/>
      <c r="J48" s="16"/>
      <c r="K48" s="145"/>
      <c r="L48" s="32"/>
      <c r="M48" s="32"/>
      <c r="N48" s="32"/>
      <c r="O48" s="32"/>
      <c r="P48" s="32"/>
      <c r="Q48" s="32"/>
      <c r="R48" s="32"/>
      <c r="S48" s="32"/>
      <c r="T48" s="32"/>
      <c r="U48" s="32"/>
      <c r="V48" s="32"/>
      <c r="W48" s="32"/>
      <c r="X48" s="32"/>
      <c r="Y48" s="32"/>
      <c r="Z48" s="32"/>
      <c r="AA48" s="32"/>
      <c r="AB48" s="32"/>
      <c r="AC48" s="32"/>
      <c r="AD48" s="32"/>
      <c r="AE48" s="32"/>
      <c r="AF48" s="32"/>
      <c r="AG48" s="32"/>
      <c r="AH48" s="32"/>
      <c r="AI48" s="32"/>
      <c r="AJ48" s="32"/>
      <c r="AK48" s="32"/>
      <c r="AL48" s="32"/>
      <c r="AM48" s="32"/>
      <c r="AN48" s="32"/>
      <c r="AO48" s="32"/>
      <c r="AP48" s="32"/>
      <c r="AQ48" s="32"/>
      <c r="AR48" s="32"/>
    </row>
    <row r="49">
      <c r="A49" s="32"/>
      <c r="B49" s="32"/>
      <c r="C49" s="16"/>
      <c r="D49" s="16"/>
      <c r="E49" s="16"/>
      <c r="F49" s="16"/>
      <c r="G49" s="16"/>
      <c r="H49" s="16"/>
      <c r="I49" s="16"/>
      <c r="J49" s="16"/>
      <c r="K49" s="145"/>
      <c r="L49" s="32"/>
      <c r="M49" s="32"/>
      <c r="N49" s="32"/>
      <c r="O49" s="32"/>
      <c r="P49" s="32"/>
      <c r="Q49" s="32"/>
      <c r="R49" s="32"/>
      <c r="S49" s="32"/>
      <c r="T49" s="32"/>
      <c r="U49" s="32"/>
      <c r="V49" s="32"/>
      <c r="W49" s="32"/>
      <c r="X49" s="32"/>
      <c r="Y49" s="32"/>
      <c r="Z49" s="32"/>
      <c r="AA49" s="32"/>
      <c r="AB49" s="32"/>
      <c r="AC49" s="32"/>
      <c r="AD49" s="32"/>
      <c r="AE49" s="32"/>
      <c r="AF49" s="32"/>
      <c r="AG49" s="32"/>
      <c r="AH49" s="32"/>
      <c r="AI49" s="32"/>
      <c r="AJ49" s="32"/>
      <c r="AK49" s="32"/>
      <c r="AL49" s="32"/>
      <c r="AM49" s="32"/>
      <c r="AN49" s="32"/>
      <c r="AO49" s="32"/>
      <c r="AP49" s="32"/>
      <c r="AQ49" s="32"/>
      <c r="AR49" s="32"/>
    </row>
    <row r="50">
      <c r="A50" s="32"/>
      <c r="B50" s="32"/>
      <c r="C50" s="16"/>
      <c r="D50" s="16"/>
      <c r="E50" s="16"/>
      <c r="F50" s="16"/>
      <c r="G50" s="16"/>
      <c r="H50" s="16"/>
      <c r="I50" s="16"/>
      <c r="J50" s="16"/>
      <c r="K50" s="145"/>
      <c r="L50" s="32"/>
      <c r="M50" s="32"/>
      <c r="N50" s="32"/>
      <c r="O50" s="32"/>
      <c r="P50" s="32"/>
      <c r="Q50" s="32"/>
      <c r="R50" s="32"/>
      <c r="S50" s="32"/>
      <c r="T50" s="32"/>
      <c r="U50" s="32"/>
      <c r="V50" s="32"/>
      <c r="W50" s="32"/>
      <c r="X50" s="32"/>
      <c r="Y50" s="32"/>
      <c r="Z50" s="32"/>
      <c r="AA50" s="32"/>
      <c r="AB50" s="32"/>
      <c r="AC50" s="32"/>
      <c r="AD50" s="32"/>
      <c r="AE50" s="32"/>
      <c r="AF50" s="32"/>
      <c r="AG50" s="32"/>
      <c r="AH50" s="32"/>
      <c r="AI50" s="32"/>
      <c r="AJ50" s="32"/>
      <c r="AK50" s="32"/>
      <c r="AL50" s="32"/>
      <c r="AM50" s="32"/>
      <c r="AN50" s="32"/>
      <c r="AO50" s="32"/>
      <c r="AP50" s="32"/>
      <c r="AQ50" s="32"/>
      <c r="AR50" s="32"/>
    </row>
    <row r="51">
      <c r="A51" s="32"/>
      <c r="B51" s="32"/>
      <c r="C51" s="16"/>
      <c r="D51" s="16"/>
      <c r="E51" s="16"/>
      <c r="F51" s="16"/>
      <c r="G51" s="16"/>
      <c r="H51" s="16"/>
      <c r="I51" s="16"/>
      <c r="J51" s="16"/>
      <c r="K51" s="145"/>
      <c r="L51" s="32"/>
      <c r="M51" s="32"/>
      <c r="N51" s="32"/>
      <c r="O51" s="32"/>
      <c r="P51" s="32"/>
      <c r="Q51" s="32"/>
      <c r="R51" s="32"/>
      <c r="S51" s="32"/>
      <c r="T51" s="32"/>
      <c r="U51" s="32"/>
      <c r="V51" s="32"/>
      <c r="W51" s="32"/>
      <c r="X51" s="32"/>
      <c r="Y51" s="32"/>
      <c r="Z51" s="32"/>
      <c r="AA51" s="32"/>
      <c r="AB51" s="32"/>
      <c r="AC51" s="32"/>
      <c r="AD51" s="32"/>
      <c r="AE51" s="32"/>
      <c r="AF51" s="32"/>
      <c r="AG51" s="32"/>
      <c r="AH51" s="32"/>
      <c r="AI51" s="32"/>
      <c r="AJ51" s="32"/>
      <c r="AK51" s="32"/>
      <c r="AL51" s="32"/>
      <c r="AM51" s="32"/>
      <c r="AN51" s="32"/>
      <c r="AO51" s="32"/>
      <c r="AP51" s="32"/>
      <c r="AQ51" s="32"/>
      <c r="AR51" s="32"/>
    </row>
    <row r="52">
      <c r="A52" s="32"/>
      <c r="B52" s="32"/>
      <c r="C52" s="16"/>
      <c r="D52" s="16"/>
      <c r="E52" s="16"/>
      <c r="F52" s="16"/>
      <c r="G52" s="16"/>
      <c r="H52" s="16"/>
      <c r="I52" s="16"/>
      <c r="J52" s="16"/>
      <c r="K52" s="145"/>
      <c r="L52" s="32"/>
      <c r="M52" s="32"/>
      <c r="N52" s="32"/>
      <c r="O52" s="32"/>
      <c r="P52" s="32"/>
      <c r="Q52" s="32"/>
      <c r="R52" s="32"/>
      <c r="S52" s="32"/>
      <c r="T52" s="32"/>
      <c r="U52" s="32"/>
      <c r="V52" s="32"/>
      <c r="W52" s="32"/>
      <c r="X52" s="32"/>
      <c r="Y52" s="32"/>
      <c r="Z52" s="32"/>
      <c r="AA52" s="32"/>
      <c r="AB52" s="32"/>
      <c r="AC52" s="32"/>
      <c r="AD52" s="32"/>
      <c r="AE52" s="32"/>
      <c r="AF52" s="32"/>
      <c r="AG52" s="32"/>
      <c r="AH52" s="32"/>
      <c r="AI52" s="32"/>
      <c r="AJ52" s="32"/>
      <c r="AK52" s="32"/>
      <c r="AL52" s="32"/>
      <c r="AM52" s="32"/>
      <c r="AN52" s="32"/>
      <c r="AO52" s="32"/>
      <c r="AP52" s="32"/>
      <c r="AQ52" s="32"/>
      <c r="AR52" s="32"/>
    </row>
    <row r="53">
      <c r="A53" s="32"/>
      <c r="B53" s="32"/>
      <c r="C53" s="16"/>
      <c r="D53" s="16"/>
      <c r="E53" s="16"/>
      <c r="F53" s="16"/>
      <c r="G53" s="16"/>
      <c r="H53" s="16"/>
      <c r="I53" s="16"/>
      <c r="J53" s="16"/>
      <c r="K53" s="145"/>
      <c r="L53" s="32"/>
      <c r="M53" s="32"/>
      <c r="N53" s="32"/>
      <c r="O53" s="32"/>
      <c r="P53" s="32"/>
      <c r="Q53" s="32"/>
      <c r="R53" s="32"/>
      <c r="S53" s="32"/>
      <c r="T53" s="32"/>
      <c r="U53" s="32"/>
      <c r="V53" s="32"/>
      <c r="W53" s="32"/>
      <c r="X53" s="32"/>
      <c r="Y53" s="32"/>
      <c r="Z53" s="32"/>
      <c r="AA53" s="32"/>
      <c r="AB53" s="32"/>
      <c r="AC53" s="32"/>
      <c r="AD53" s="32"/>
      <c r="AE53" s="32"/>
      <c r="AF53" s="32"/>
      <c r="AG53" s="32"/>
      <c r="AH53" s="32"/>
      <c r="AI53" s="32"/>
      <c r="AJ53" s="32"/>
      <c r="AK53" s="32"/>
      <c r="AL53" s="32"/>
      <c r="AM53" s="32"/>
      <c r="AN53" s="32"/>
      <c r="AO53" s="32"/>
      <c r="AP53" s="32"/>
      <c r="AQ53" s="32"/>
      <c r="AR53" s="32"/>
    </row>
    <row r="54">
      <c r="A54" s="32"/>
      <c r="B54" s="32"/>
      <c r="C54" s="16"/>
      <c r="D54" s="16"/>
      <c r="E54" s="16"/>
      <c r="F54" s="16"/>
      <c r="G54" s="16"/>
      <c r="H54" s="16"/>
      <c r="I54" s="16"/>
      <c r="J54" s="16"/>
      <c r="K54" s="145"/>
      <c r="L54" s="32"/>
      <c r="M54" s="32"/>
      <c r="N54" s="32"/>
      <c r="O54" s="32"/>
      <c r="P54" s="32"/>
      <c r="Q54" s="32"/>
      <c r="R54" s="32"/>
      <c r="S54" s="32"/>
      <c r="T54" s="32"/>
      <c r="U54" s="32"/>
      <c r="V54" s="32"/>
      <c r="W54" s="32"/>
      <c r="X54" s="32"/>
      <c r="Y54" s="32"/>
      <c r="Z54" s="32"/>
      <c r="AA54" s="32"/>
      <c r="AB54" s="32"/>
      <c r="AC54" s="32"/>
      <c r="AD54" s="32"/>
      <c r="AE54" s="32"/>
      <c r="AF54" s="32"/>
      <c r="AG54" s="32"/>
      <c r="AH54" s="32"/>
      <c r="AI54" s="32"/>
      <c r="AJ54" s="32"/>
      <c r="AK54" s="32"/>
      <c r="AL54" s="32"/>
      <c r="AM54" s="32"/>
      <c r="AN54" s="32"/>
      <c r="AO54" s="32"/>
      <c r="AP54" s="32"/>
      <c r="AQ54" s="32"/>
      <c r="AR54" s="32"/>
    </row>
    <row r="55">
      <c r="A55" s="32"/>
      <c r="B55" s="32"/>
      <c r="C55" s="16"/>
      <c r="D55" s="16"/>
      <c r="E55" s="16"/>
      <c r="F55" s="16"/>
      <c r="G55" s="16"/>
      <c r="H55" s="16"/>
      <c r="I55" s="16"/>
      <c r="J55" s="16"/>
      <c r="K55" s="145"/>
      <c r="L55" s="32"/>
      <c r="M55" s="32"/>
      <c r="N55" s="32"/>
      <c r="O55" s="32"/>
      <c r="P55" s="32"/>
      <c r="Q55" s="32"/>
      <c r="R55" s="32"/>
      <c r="S55" s="32"/>
      <c r="T55" s="32"/>
      <c r="U55" s="32"/>
      <c r="V55" s="32"/>
      <c r="W55" s="32"/>
      <c r="X55" s="32"/>
      <c r="Y55" s="32"/>
      <c r="Z55" s="32"/>
      <c r="AA55" s="32"/>
      <c r="AB55" s="32"/>
      <c r="AC55" s="32"/>
      <c r="AD55" s="32"/>
      <c r="AE55" s="32"/>
      <c r="AF55" s="32"/>
      <c r="AG55" s="32"/>
      <c r="AH55" s="32"/>
      <c r="AI55" s="32"/>
      <c r="AJ55" s="32"/>
      <c r="AK55" s="32"/>
      <c r="AL55" s="32"/>
      <c r="AM55" s="32"/>
      <c r="AN55" s="32"/>
      <c r="AO55" s="32"/>
      <c r="AP55" s="32"/>
      <c r="AQ55" s="32"/>
      <c r="AR55" s="32"/>
    </row>
    <row r="56">
      <c r="A56" s="32"/>
      <c r="B56" s="32"/>
      <c r="C56" s="16"/>
      <c r="D56" s="16"/>
      <c r="E56" s="16"/>
      <c r="F56" s="16"/>
      <c r="G56" s="16"/>
      <c r="H56" s="16"/>
      <c r="I56" s="16"/>
      <c r="J56" s="16"/>
      <c r="K56" s="145"/>
      <c r="L56" s="32"/>
      <c r="M56" s="32"/>
      <c r="N56" s="32"/>
      <c r="O56" s="32"/>
      <c r="P56" s="32"/>
      <c r="Q56" s="32"/>
      <c r="R56" s="32"/>
      <c r="S56" s="32"/>
      <c r="T56" s="32"/>
      <c r="U56" s="32"/>
      <c r="V56" s="32"/>
      <c r="W56" s="32"/>
      <c r="X56" s="32"/>
      <c r="Y56" s="32"/>
      <c r="Z56" s="32"/>
      <c r="AA56" s="32"/>
      <c r="AB56" s="32"/>
      <c r="AC56" s="32"/>
      <c r="AD56" s="32"/>
      <c r="AE56" s="32"/>
      <c r="AF56" s="32"/>
      <c r="AG56" s="32"/>
      <c r="AH56" s="32"/>
      <c r="AI56" s="32"/>
      <c r="AJ56" s="32"/>
      <c r="AK56" s="32"/>
      <c r="AL56" s="32"/>
      <c r="AM56" s="32"/>
      <c r="AN56" s="32"/>
      <c r="AO56" s="32"/>
      <c r="AP56" s="32"/>
      <c r="AQ56" s="32"/>
      <c r="AR56" s="32"/>
    </row>
    <row r="57">
      <c r="A57" s="32"/>
      <c r="B57" s="32"/>
      <c r="C57" s="16"/>
      <c r="D57" s="16"/>
      <c r="E57" s="16"/>
      <c r="F57" s="16"/>
      <c r="G57" s="16"/>
      <c r="H57" s="16"/>
      <c r="I57" s="16"/>
      <c r="J57" s="16"/>
      <c r="K57" s="145"/>
      <c r="L57" s="32"/>
      <c r="M57" s="32"/>
      <c r="N57" s="32"/>
      <c r="O57" s="32"/>
      <c r="P57" s="32"/>
      <c r="Q57" s="32"/>
      <c r="R57" s="32"/>
      <c r="S57" s="32"/>
      <c r="T57" s="32"/>
      <c r="U57" s="32"/>
      <c r="V57" s="32"/>
      <c r="W57" s="32"/>
      <c r="X57" s="32"/>
      <c r="Y57" s="32"/>
      <c r="Z57" s="32"/>
      <c r="AA57" s="32"/>
      <c r="AB57" s="32"/>
      <c r="AC57" s="32"/>
      <c r="AD57" s="32"/>
      <c r="AE57" s="32"/>
      <c r="AF57" s="32"/>
      <c r="AG57" s="32"/>
      <c r="AH57" s="32"/>
      <c r="AI57" s="32"/>
      <c r="AJ57" s="32"/>
      <c r="AK57" s="32"/>
      <c r="AL57" s="32"/>
      <c r="AM57" s="32"/>
      <c r="AN57" s="32"/>
      <c r="AO57" s="32"/>
      <c r="AP57" s="32"/>
      <c r="AQ57" s="32"/>
      <c r="AR57" s="32"/>
    </row>
    <row r="58">
      <c r="A58" s="32"/>
      <c r="B58" s="32"/>
      <c r="C58" s="16"/>
      <c r="D58" s="16"/>
      <c r="E58" s="16"/>
      <c r="F58" s="16"/>
      <c r="G58" s="16"/>
      <c r="H58" s="16"/>
      <c r="I58" s="16"/>
      <c r="J58" s="16"/>
      <c r="K58" s="145"/>
      <c r="L58" s="32"/>
      <c r="M58" s="32"/>
      <c r="N58" s="32"/>
      <c r="O58" s="32"/>
      <c r="P58" s="32"/>
      <c r="Q58" s="32"/>
      <c r="R58" s="32"/>
      <c r="S58" s="32"/>
      <c r="T58" s="32"/>
      <c r="U58" s="32"/>
      <c r="V58" s="32"/>
      <c r="W58" s="32"/>
      <c r="X58" s="32"/>
      <c r="Y58" s="32"/>
      <c r="Z58" s="32"/>
      <c r="AA58" s="32"/>
      <c r="AB58" s="32"/>
      <c r="AC58" s="32"/>
      <c r="AD58" s="32"/>
      <c r="AE58" s="32"/>
      <c r="AF58" s="32"/>
      <c r="AG58" s="32"/>
      <c r="AH58" s="32"/>
      <c r="AI58" s="32"/>
      <c r="AJ58" s="32"/>
      <c r="AK58" s="32"/>
      <c r="AL58" s="32"/>
      <c r="AM58" s="32"/>
      <c r="AN58" s="32"/>
      <c r="AO58" s="32"/>
      <c r="AP58" s="32"/>
      <c r="AQ58" s="32"/>
      <c r="AR58" s="32"/>
    </row>
    <row r="59">
      <c r="A59" s="32"/>
      <c r="B59" s="32"/>
      <c r="C59" s="16"/>
      <c r="D59" s="16"/>
      <c r="E59" s="16"/>
      <c r="F59" s="16"/>
      <c r="G59" s="16"/>
      <c r="H59" s="16"/>
      <c r="I59" s="16"/>
      <c r="J59" s="16"/>
      <c r="K59" s="145"/>
      <c r="L59" s="32"/>
      <c r="M59" s="32"/>
      <c r="N59" s="32"/>
      <c r="O59" s="32"/>
      <c r="P59" s="32"/>
      <c r="Q59" s="32"/>
      <c r="R59" s="32"/>
      <c r="S59" s="32"/>
      <c r="T59" s="32"/>
      <c r="U59" s="32"/>
      <c r="V59" s="32"/>
      <c r="W59" s="32"/>
      <c r="X59" s="32"/>
      <c r="Y59" s="32"/>
      <c r="Z59" s="32"/>
      <c r="AA59" s="32"/>
      <c r="AB59" s="32"/>
      <c r="AC59" s="32"/>
      <c r="AD59" s="32"/>
      <c r="AE59" s="32"/>
      <c r="AF59" s="32"/>
      <c r="AG59" s="32"/>
      <c r="AH59" s="32"/>
      <c r="AI59" s="32"/>
      <c r="AJ59" s="32"/>
      <c r="AK59" s="32"/>
      <c r="AL59" s="32"/>
      <c r="AM59" s="32"/>
      <c r="AN59" s="32"/>
      <c r="AO59" s="32"/>
      <c r="AP59" s="32"/>
      <c r="AQ59" s="32"/>
      <c r="AR59" s="32"/>
    </row>
    <row r="60">
      <c r="A60" s="32"/>
      <c r="B60" s="32"/>
      <c r="C60" s="16"/>
      <c r="D60" s="16"/>
      <c r="E60" s="16"/>
      <c r="F60" s="16"/>
      <c r="G60" s="16"/>
      <c r="H60" s="16"/>
      <c r="I60" s="16"/>
      <c r="J60" s="16"/>
      <c r="K60" s="145"/>
      <c r="L60" s="32"/>
      <c r="M60" s="32"/>
      <c r="N60" s="32"/>
      <c r="O60" s="32"/>
      <c r="P60" s="32"/>
      <c r="Q60" s="32"/>
      <c r="R60" s="32"/>
      <c r="S60" s="32"/>
      <c r="T60" s="32"/>
      <c r="U60" s="32"/>
      <c r="V60" s="32"/>
      <c r="W60" s="32"/>
      <c r="X60" s="32"/>
      <c r="Y60" s="32"/>
      <c r="Z60" s="32"/>
      <c r="AA60" s="32"/>
      <c r="AB60" s="32"/>
      <c r="AC60" s="32"/>
      <c r="AD60" s="32"/>
      <c r="AE60" s="32"/>
      <c r="AF60" s="32"/>
      <c r="AG60" s="32"/>
      <c r="AH60" s="32"/>
      <c r="AI60" s="32"/>
      <c r="AJ60" s="32"/>
      <c r="AK60" s="32"/>
      <c r="AL60" s="32"/>
      <c r="AM60" s="32"/>
      <c r="AN60" s="32"/>
      <c r="AO60" s="32"/>
      <c r="AP60" s="32"/>
      <c r="AQ60" s="32"/>
      <c r="AR60" s="32"/>
    </row>
    <row r="61">
      <c r="A61" s="32"/>
      <c r="B61" s="32"/>
      <c r="C61" s="16"/>
      <c r="D61" s="16"/>
      <c r="E61" s="16"/>
      <c r="F61" s="16"/>
      <c r="G61" s="16"/>
      <c r="H61" s="16"/>
      <c r="I61" s="16"/>
      <c r="J61" s="16"/>
      <c r="K61" s="145"/>
      <c r="L61" s="32"/>
      <c r="M61" s="32"/>
      <c r="N61" s="32"/>
      <c r="O61" s="32"/>
      <c r="P61" s="32"/>
      <c r="Q61" s="32"/>
      <c r="R61" s="32"/>
      <c r="S61" s="32"/>
      <c r="T61" s="32"/>
      <c r="U61" s="32"/>
      <c r="V61" s="32"/>
      <c r="W61" s="32"/>
      <c r="X61" s="32"/>
      <c r="Y61" s="32"/>
      <c r="Z61" s="32"/>
      <c r="AA61" s="32"/>
      <c r="AB61" s="32"/>
      <c r="AC61" s="32"/>
      <c r="AD61" s="32"/>
      <c r="AE61" s="32"/>
      <c r="AF61" s="32"/>
      <c r="AG61" s="32"/>
      <c r="AH61" s="32"/>
      <c r="AI61" s="32"/>
      <c r="AJ61" s="32"/>
      <c r="AK61" s="32"/>
      <c r="AL61" s="32"/>
      <c r="AM61" s="32"/>
      <c r="AN61" s="32"/>
      <c r="AO61" s="32"/>
      <c r="AP61" s="32"/>
      <c r="AQ61" s="32"/>
      <c r="AR61" s="32"/>
    </row>
    <row r="62">
      <c r="A62" s="32"/>
      <c r="B62" s="32"/>
      <c r="C62" s="16"/>
      <c r="D62" s="16"/>
      <c r="E62" s="16"/>
      <c r="F62" s="16"/>
      <c r="G62" s="16"/>
      <c r="H62" s="16"/>
      <c r="I62" s="16"/>
      <c r="J62" s="16"/>
      <c r="K62" s="145"/>
      <c r="L62" s="32"/>
      <c r="M62" s="32"/>
      <c r="N62" s="32"/>
      <c r="O62" s="32"/>
      <c r="P62" s="32"/>
      <c r="Q62" s="32"/>
      <c r="R62" s="32"/>
      <c r="S62" s="32"/>
      <c r="T62" s="32"/>
      <c r="U62" s="32"/>
      <c r="V62" s="32"/>
      <c r="W62" s="32"/>
      <c r="X62" s="32"/>
      <c r="Y62" s="32"/>
      <c r="Z62" s="32"/>
      <c r="AA62" s="32"/>
      <c r="AB62" s="32"/>
      <c r="AC62" s="32"/>
      <c r="AD62" s="32"/>
      <c r="AE62" s="32"/>
      <c r="AF62" s="32"/>
      <c r="AG62" s="32"/>
      <c r="AH62" s="32"/>
      <c r="AI62" s="32"/>
      <c r="AJ62" s="32"/>
      <c r="AK62" s="32"/>
      <c r="AL62" s="32"/>
      <c r="AM62" s="32"/>
      <c r="AN62" s="32"/>
      <c r="AO62" s="32"/>
      <c r="AP62" s="32"/>
      <c r="AQ62" s="32"/>
      <c r="AR62" s="32"/>
    </row>
    <row r="63">
      <c r="A63" s="32"/>
      <c r="B63" s="32"/>
      <c r="C63" s="16"/>
      <c r="D63" s="16"/>
      <c r="E63" s="16"/>
      <c r="F63" s="16"/>
      <c r="G63" s="16"/>
      <c r="H63" s="16"/>
      <c r="I63" s="16"/>
      <c r="J63" s="16"/>
      <c r="K63" s="145"/>
      <c r="L63" s="32"/>
      <c r="M63" s="32"/>
      <c r="N63" s="32"/>
      <c r="O63" s="32"/>
      <c r="P63" s="32"/>
      <c r="Q63" s="32"/>
      <c r="R63" s="32"/>
      <c r="S63" s="32"/>
      <c r="T63" s="32"/>
      <c r="U63" s="32"/>
      <c r="V63" s="32"/>
      <c r="W63" s="32"/>
      <c r="X63" s="32"/>
      <c r="Y63" s="32"/>
      <c r="Z63" s="32"/>
      <c r="AA63" s="32"/>
      <c r="AB63" s="32"/>
      <c r="AC63" s="32"/>
      <c r="AD63" s="32"/>
      <c r="AE63" s="32"/>
      <c r="AF63" s="32"/>
      <c r="AG63" s="32"/>
      <c r="AH63" s="32"/>
      <c r="AI63" s="32"/>
      <c r="AJ63" s="32"/>
      <c r="AK63" s="32"/>
      <c r="AL63" s="32"/>
      <c r="AM63" s="32"/>
      <c r="AN63" s="32"/>
      <c r="AO63" s="32"/>
      <c r="AP63" s="32"/>
      <c r="AQ63" s="32"/>
      <c r="AR63" s="32"/>
    </row>
    <row r="64">
      <c r="A64" s="32"/>
      <c r="B64" s="32"/>
      <c r="C64" s="16"/>
      <c r="D64" s="16"/>
      <c r="E64" s="16"/>
      <c r="F64" s="16"/>
      <c r="G64" s="16"/>
      <c r="H64" s="16"/>
      <c r="I64" s="16"/>
      <c r="J64" s="16"/>
      <c r="K64" s="145"/>
      <c r="L64" s="32"/>
      <c r="M64" s="32"/>
      <c r="N64" s="32"/>
      <c r="O64" s="32"/>
      <c r="P64" s="32"/>
      <c r="Q64" s="32"/>
      <c r="R64" s="32"/>
      <c r="S64" s="32"/>
      <c r="T64" s="32"/>
      <c r="U64" s="32"/>
      <c r="V64" s="32"/>
      <c r="W64" s="32"/>
      <c r="X64" s="32"/>
      <c r="Y64" s="32"/>
      <c r="Z64" s="32"/>
      <c r="AA64" s="32"/>
      <c r="AB64" s="32"/>
      <c r="AC64" s="32"/>
      <c r="AD64" s="32"/>
      <c r="AE64" s="32"/>
      <c r="AF64" s="32"/>
      <c r="AG64" s="32"/>
      <c r="AH64" s="32"/>
      <c r="AI64" s="32"/>
      <c r="AJ64" s="32"/>
      <c r="AK64" s="32"/>
      <c r="AL64" s="32"/>
      <c r="AM64" s="32"/>
      <c r="AN64" s="32"/>
      <c r="AO64" s="32"/>
      <c r="AP64" s="32"/>
      <c r="AQ64" s="32"/>
      <c r="AR64" s="32"/>
    </row>
    <row r="65">
      <c r="A65" s="32"/>
      <c r="B65" s="32"/>
      <c r="C65" s="16"/>
      <c r="D65" s="16"/>
      <c r="E65" s="16"/>
      <c r="F65" s="16"/>
      <c r="G65" s="16"/>
      <c r="H65" s="16"/>
      <c r="I65" s="16"/>
      <c r="J65" s="16"/>
      <c r="K65" s="145"/>
      <c r="L65" s="32"/>
      <c r="M65" s="32"/>
      <c r="N65" s="32"/>
      <c r="O65" s="32"/>
      <c r="P65" s="32"/>
      <c r="Q65" s="32"/>
      <c r="R65" s="32"/>
      <c r="S65" s="32"/>
      <c r="T65" s="32"/>
      <c r="U65" s="32"/>
      <c r="V65" s="32"/>
      <c r="W65" s="32"/>
      <c r="X65" s="32"/>
      <c r="Y65" s="32"/>
      <c r="Z65" s="32"/>
      <c r="AA65" s="32"/>
      <c r="AB65" s="32"/>
      <c r="AC65" s="32"/>
      <c r="AD65" s="32"/>
      <c r="AE65" s="32"/>
      <c r="AF65" s="32"/>
      <c r="AG65" s="32"/>
      <c r="AH65" s="32"/>
      <c r="AI65" s="32"/>
      <c r="AJ65" s="32"/>
      <c r="AK65" s="32"/>
      <c r="AL65" s="32"/>
      <c r="AM65" s="32"/>
      <c r="AN65" s="32"/>
      <c r="AO65" s="32"/>
      <c r="AP65" s="32"/>
      <c r="AQ65" s="32"/>
      <c r="AR65" s="32"/>
    </row>
    <row r="66">
      <c r="A66" s="32"/>
      <c r="B66" s="32"/>
      <c r="C66" s="16"/>
      <c r="D66" s="16"/>
      <c r="E66" s="16"/>
      <c r="F66" s="16"/>
      <c r="G66" s="16"/>
      <c r="H66" s="16"/>
      <c r="I66" s="16"/>
      <c r="J66" s="16"/>
      <c r="K66" s="145"/>
      <c r="L66" s="32"/>
      <c r="M66" s="32"/>
      <c r="N66" s="32"/>
      <c r="O66" s="32"/>
      <c r="P66" s="32"/>
      <c r="Q66" s="32"/>
      <c r="R66" s="32"/>
      <c r="S66" s="32"/>
      <c r="T66" s="32"/>
      <c r="U66" s="32"/>
      <c r="V66" s="32"/>
      <c r="W66" s="32"/>
      <c r="X66" s="32"/>
      <c r="Y66" s="32"/>
      <c r="Z66" s="32"/>
      <c r="AA66" s="32"/>
      <c r="AB66" s="32"/>
      <c r="AC66" s="32"/>
      <c r="AD66" s="32"/>
      <c r="AE66" s="32"/>
      <c r="AF66" s="32"/>
      <c r="AG66" s="32"/>
      <c r="AH66" s="32"/>
      <c r="AI66" s="32"/>
      <c r="AJ66" s="32"/>
      <c r="AK66" s="32"/>
      <c r="AL66" s="32"/>
      <c r="AM66" s="32"/>
      <c r="AN66" s="32"/>
      <c r="AO66" s="32"/>
      <c r="AP66" s="32"/>
      <c r="AQ66" s="32"/>
      <c r="AR66" s="32"/>
    </row>
    <row r="67">
      <c r="A67" s="32"/>
      <c r="B67" s="32"/>
      <c r="C67" s="16"/>
      <c r="D67" s="16"/>
      <c r="E67" s="16"/>
      <c r="F67" s="16"/>
      <c r="G67" s="16"/>
      <c r="H67" s="16"/>
      <c r="I67" s="16"/>
      <c r="J67" s="16"/>
      <c r="K67" s="145"/>
      <c r="L67" s="32"/>
      <c r="M67" s="32"/>
      <c r="N67" s="32"/>
      <c r="O67" s="32"/>
      <c r="P67" s="32"/>
      <c r="Q67" s="32"/>
      <c r="R67" s="32"/>
      <c r="S67" s="32"/>
      <c r="T67" s="32"/>
      <c r="U67" s="32"/>
      <c r="V67" s="32"/>
      <c r="W67" s="32"/>
      <c r="X67" s="32"/>
      <c r="Y67" s="32"/>
      <c r="Z67" s="32"/>
      <c r="AA67" s="32"/>
      <c r="AB67" s="32"/>
      <c r="AC67" s="32"/>
      <c r="AD67" s="32"/>
      <c r="AE67" s="32"/>
      <c r="AF67" s="32"/>
      <c r="AG67" s="32"/>
      <c r="AH67" s="32"/>
      <c r="AI67" s="32"/>
      <c r="AJ67" s="32"/>
      <c r="AK67" s="32"/>
      <c r="AL67" s="32"/>
      <c r="AM67" s="32"/>
      <c r="AN67" s="32"/>
      <c r="AO67" s="32"/>
      <c r="AP67" s="32"/>
      <c r="AQ67" s="32"/>
      <c r="AR67" s="32"/>
    </row>
    <row r="68">
      <c r="A68" s="32"/>
      <c r="B68" s="32"/>
      <c r="C68" s="16"/>
      <c r="D68" s="16"/>
      <c r="E68" s="16"/>
      <c r="F68" s="16"/>
      <c r="G68" s="16"/>
      <c r="H68" s="16"/>
      <c r="I68" s="16"/>
      <c r="J68" s="16"/>
      <c r="K68" s="145"/>
      <c r="L68" s="32"/>
      <c r="M68" s="32"/>
      <c r="N68" s="32"/>
      <c r="O68" s="32"/>
      <c r="P68" s="32"/>
      <c r="Q68" s="32"/>
      <c r="R68" s="32"/>
      <c r="S68" s="32"/>
      <c r="T68" s="32"/>
      <c r="U68" s="32"/>
      <c r="V68" s="32"/>
      <c r="W68" s="32"/>
      <c r="X68" s="32"/>
      <c r="Y68" s="32"/>
      <c r="Z68" s="32"/>
      <c r="AA68" s="32"/>
      <c r="AB68" s="32"/>
      <c r="AC68" s="32"/>
      <c r="AD68" s="32"/>
      <c r="AE68" s="32"/>
      <c r="AF68" s="32"/>
      <c r="AG68" s="32"/>
      <c r="AH68" s="32"/>
      <c r="AI68" s="32"/>
      <c r="AJ68" s="32"/>
      <c r="AK68" s="32"/>
      <c r="AL68" s="32"/>
      <c r="AM68" s="32"/>
      <c r="AN68" s="32"/>
      <c r="AO68" s="32"/>
      <c r="AP68" s="32"/>
      <c r="AQ68" s="32"/>
      <c r="AR68" s="32"/>
    </row>
    <row r="69">
      <c r="A69" s="32"/>
      <c r="B69" s="32"/>
      <c r="C69" s="16"/>
      <c r="D69" s="16"/>
      <c r="E69" s="16"/>
      <c r="F69" s="16"/>
      <c r="G69" s="16"/>
      <c r="H69" s="16"/>
      <c r="I69" s="16"/>
      <c r="J69" s="16"/>
      <c r="K69" s="145"/>
      <c r="L69" s="32"/>
      <c r="M69" s="32"/>
      <c r="N69" s="32"/>
      <c r="O69" s="32"/>
      <c r="P69" s="32"/>
      <c r="Q69" s="32"/>
      <c r="R69" s="32"/>
      <c r="S69" s="32"/>
      <c r="T69" s="32"/>
      <c r="U69" s="32"/>
      <c r="V69" s="32"/>
      <c r="W69" s="32"/>
      <c r="X69" s="32"/>
      <c r="Y69" s="32"/>
      <c r="Z69" s="32"/>
      <c r="AA69" s="32"/>
      <c r="AB69" s="32"/>
      <c r="AC69" s="32"/>
      <c r="AD69" s="32"/>
      <c r="AE69" s="32"/>
      <c r="AF69" s="32"/>
      <c r="AG69" s="32"/>
      <c r="AH69" s="32"/>
      <c r="AI69" s="32"/>
      <c r="AJ69" s="32"/>
      <c r="AK69" s="32"/>
      <c r="AL69" s="32"/>
      <c r="AM69" s="32"/>
      <c r="AN69" s="32"/>
      <c r="AO69" s="32"/>
      <c r="AP69" s="32"/>
      <c r="AQ69" s="32"/>
      <c r="AR69" s="32"/>
    </row>
    <row r="70">
      <c r="A70" s="32"/>
      <c r="B70" s="32"/>
      <c r="C70" s="16"/>
      <c r="D70" s="16"/>
      <c r="E70" s="16"/>
      <c r="F70" s="16"/>
      <c r="G70" s="16"/>
      <c r="H70" s="16"/>
      <c r="I70" s="16"/>
      <c r="J70" s="16"/>
      <c r="K70" s="145"/>
      <c r="L70" s="32"/>
      <c r="M70" s="32"/>
      <c r="N70" s="32"/>
      <c r="O70" s="32"/>
      <c r="P70" s="32"/>
      <c r="Q70" s="32"/>
      <c r="R70" s="32"/>
      <c r="S70" s="32"/>
      <c r="T70" s="32"/>
      <c r="U70" s="32"/>
      <c r="V70" s="32"/>
      <c r="W70" s="32"/>
      <c r="X70" s="32"/>
      <c r="Y70" s="32"/>
      <c r="Z70" s="32"/>
      <c r="AA70" s="32"/>
      <c r="AB70" s="32"/>
      <c r="AC70" s="32"/>
      <c r="AD70" s="32"/>
      <c r="AE70" s="32"/>
      <c r="AF70" s="32"/>
      <c r="AG70" s="32"/>
      <c r="AH70" s="32"/>
      <c r="AI70" s="32"/>
      <c r="AJ70" s="32"/>
      <c r="AK70" s="32"/>
      <c r="AL70" s="32"/>
      <c r="AM70" s="32"/>
      <c r="AN70" s="32"/>
      <c r="AO70" s="32"/>
      <c r="AP70" s="32"/>
      <c r="AQ70" s="32"/>
      <c r="AR70" s="32"/>
    </row>
    <row r="71">
      <c r="A71" s="32"/>
      <c r="B71" s="32"/>
      <c r="C71" s="16"/>
      <c r="D71" s="16"/>
      <c r="E71" s="16"/>
      <c r="F71" s="16"/>
      <c r="G71" s="16"/>
      <c r="H71" s="16"/>
      <c r="I71" s="16"/>
      <c r="J71" s="16"/>
      <c r="K71" s="145"/>
      <c r="L71" s="32"/>
      <c r="M71" s="32"/>
      <c r="N71" s="32"/>
      <c r="O71" s="32"/>
      <c r="P71" s="32"/>
      <c r="Q71" s="32"/>
      <c r="R71" s="32"/>
      <c r="S71" s="32"/>
      <c r="T71" s="32"/>
      <c r="U71" s="32"/>
      <c r="V71" s="32"/>
      <c r="W71" s="32"/>
      <c r="X71" s="32"/>
      <c r="Y71" s="32"/>
      <c r="Z71" s="32"/>
      <c r="AA71" s="32"/>
      <c r="AB71" s="32"/>
      <c r="AC71" s="32"/>
      <c r="AD71" s="32"/>
      <c r="AE71" s="32"/>
      <c r="AF71" s="32"/>
      <c r="AG71" s="32"/>
      <c r="AH71" s="32"/>
      <c r="AI71" s="32"/>
      <c r="AJ71" s="32"/>
      <c r="AK71" s="32"/>
      <c r="AL71" s="32"/>
      <c r="AM71" s="32"/>
      <c r="AN71" s="32"/>
      <c r="AO71" s="32"/>
      <c r="AP71" s="32"/>
      <c r="AQ71" s="32"/>
      <c r="AR71" s="32"/>
    </row>
    <row r="72">
      <c r="A72" s="32"/>
      <c r="B72" s="32"/>
      <c r="C72" s="16"/>
      <c r="D72" s="16"/>
      <c r="E72" s="16"/>
      <c r="F72" s="16"/>
      <c r="G72" s="16"/>
      <c r="H72" s="16"/>
      <c r="I72" s="16"/>
      <c r="J72" s="16"/>
      <c r="K72" s="145"/>
      <c r="L72" s="32"/>
      <c r="M72" s="32"/>
      <c r="N72" s="32"/>
      <c r="O72" s="32"/>
      <c r="P72" s="32"/>
      <c r="Q72" s="32"/>
      <c r="R72" s="32"/>
      <c r="S72" s="32"/>
      <c r="T72" s="32"/>
      <c r="U72" s="32"/>
      <c r="V72" s="32"/>
      <c r="W72" s="32"/>
      <c r="X72" s="32"/>
      <c r="Y72" s="32"/>
      <c r="Z72" s="32"/>
      <c r="AA72" s="32"/>
      <c r="AB72" s="32"/>
      <c r="AC72" s="32"/>
      <c r="AD72" s="32"/>
      <c r="AE72" s="32"/>
      <c r="AF72" s="32"/>
      <c r="AG72" s="32"/>
      <c r="AH72" s="32"/>
      <c r="AI72" s="32"/>
      <c r="AJ72" s="32"/>
      <c r="AK72" s="32"/>
      <c r="AL72" s="32"/>
      <c r="AM72" s="32"/>
      <c r="AN72" s="32"/>
      <c r="AO72" s="32"/>
      <c r="AP72" s="32"/>
      <c r="AQ72" s="32"/>
      <c r="AR72" s="32"/>
    </row>
    <row r="73">
      <c r="A73" s="32"/>
      <c r="B73" s="32"/>
      <c r="C73" s="16"/>
      <c r="D73" s="16"/>
      <c r="E73" s="16"/>
      <c r="F73" s="16"/>
      <c r="G73" s="16"/>
      <c r="H73" s="16"/>
      <c r="I73" s="16"/>
      <c r="J73" s="16"/>
      <c r="K73" s="145"/>
      <c r="L73" s="32"/>
      <c r="M73" s="32"/>
      <c r="N73" s="32"/>
      <c r="O73" s="32"/>
      <c r="P73" s="32"/>
      <c r="Q73" s="32"/>
      <c r="R73" s="32"/>
      <c r="S73" s="32"/>
      <c r="T73" s="32"/>
      <c r="U73" s="32"/>
      <c r="V73" s="32"/>
      <c r="W73" s="32"/>
      <c r="X73" s="32"/>
      <c r="Y73" s="32"/>
      <c r="Z73" s="32"/>
      <c r="AA73" s="32"/>
      <c r="AB73" s="32"/>
      <c r="AC73" s="32"/>
      <c r="AD73" s="32"/>
      <c r="AE73" s="32"/>
      <c r="AF73" s="32"/>
      <c r="AG73" s="32"/>
      <c r="AH73" s="32"/>
      <c r="AI73" s="32"/>
      <c r="AJ73" s="32"/>
      <c r="AK73" s="32"/>
      <c r="AL73" s="32"/>
      <c r="AM73" s="32"/>
      <c r="AN73" s="32"/>
      <c r="AO73" s="32"/>
      <c r="AP73" s="32"/>
      <c r="AQ73" s="32"/>
      <c r="AR73" s="32"/>
    </row>
    <row r="74">
      <c r="A74" s="32"/>
      <c r="B74" s="32"/>
      <c r="C74" s="16"/>
      <c r="D74" s="16"/>
      <c r="E74" s="16"/>
      <c r="F74" s="16"/>
      <c r="G74" s="16"/>
      <c r="H74" s="16"/>
      <c r="I74" s="16"/>
      <c r="J74" s="16"/>
      <c r="K74" s="145"/>
      <c r="L74" s="32"/>
      <c r="M74" s="32"/>
      <c r="N74" s="32"/>
      <c r="O74" s="32"/>
      <c r="P74" s="32"/>
      <c r="Q74" s="32"/>
      <c r="R74" s="32"/>
      <c r="S74" s="32"/>
      <c r="T74" s="32"/>
      <c r="U74" s="32"/>
      <c r="V74" s="32"/>
      <c r="W74" s="32"/>
      <c r="X74" s="32"/>
      <c r="Y74" s="32"/>
      <c r="Z74" s="32"/>
      <c r="AA74" s="32"/>
      <c r="AB74" s="32"/>
      <c r="AC74" s="32"/>
      <c r="AD74" s="32"/>
      <c r="AE74" s="32"/>
      <c r="AF74" s="32"/>
      <c r="AG74" s="32"/>
      <c r="AH74" s="32"/>
      <c r="AI74" s="32"/>
      <c r="AJ74" s="32"/>
      <c r="AK74" s="32"/>
      <c r="AL74" s="32"/>
      <c r="AM74" s="32"/>
      <c r="AN74" s="32"/>
      <c r="AO74" s="32"/>
      <c r="AP74" s="32"/>
      <c r="AQ74" s="32"/>
      <c r="AR74" s="32"/>
    </row>
    <row r="75">
      <c r="A75" s="32"/>
      <c r="B75" s="32"/>
      <c r="C75" s="16"/>
      <c r="D75" s="16"/>
      <c r="E75" s="16"/>
      <c r="F75" s="16"/>
      <c r="G75" s="16"/>
      <c r="H75" s="16"/>
      <c r="I75" s="16"/>
      <c r="J75" s="16"/>
      <c r="K75" s="145"/>
      <c r="L75" s="32"/>
      <c r="M75" s="32"/>
      <c r="N75" s="32"/>
      <c r="O75" s="32"/>
      <c r="P75" s="32"/>
      <c r="Q75" s="32"/>
      <c r="R75" s="32"/>
      <c r="S75" s="32"/>
      <c r="T75" s="32"/>
      <c r="U75" s="32"/>
      <c r="V75" s="32"/>
      <c r="W75" s="32"/>
      <c r="X75" s="32"/>
      <c r="Y75" s="32"/>
      <c r="Z75" s="32"/>
      <c r="AA75" s="32"/>
      <c r="AB75" s="32"/>
      <c r="AC75" s="32"/>
      <c r="AD75" s="32"/>
      <c r="AE75" s="32"/>
      <c r="AF75" s="32"/>
      <c r="AG75" s="32"/>
      <c r="AH75" s="32"/>
      <c r="AI75" s="32"/>
      <c r="AJ75" s="32"/>
      <c r="AK75" s="32"/>
      <c r="AL75" s="32"/>
      <c r="AM75" s="32"/>
      <c r="AN75" s="32"/>
      <c r="AO75" s="32"/>
      <c r="AP75" s="32"/>
      <c r="AQ75" s="32"/>
      <c r="AR75" s="32"/>
    </row>
    <row r="76">
      <c r="A76" s="32"/>
      <c r="B76" s="32"/>
      <c r="C76" s="16"/>
      <c r="D76" s="16"/>
      <c r="E76" s="16"/>
      <c r="F76" s="16"/>
      <c r="G76" s="16"/>
      <c r="H76" s="16"/>
      <c r="I76" s="16"/>
      <c r="J76" s="16"/>
      <c r="K76" s="145"/>
      <c r="L76" s="32"/>
      <c r="M76" s="32"/>
      <c r="N76" s="32"/>
      <c r="O76" s="32"/>
      <c r="P76" s="32"/>
      <c r="Q76" s="32"/>
      <c r="R76" s="32"/>
      <c r="S76" s="32"/>
      <c r="T76" s="32"/>
      <c r="U76" s="32"/>
      <c r="V76" s="32"/>
      <c r="W76" s="32"/>
      <c r="X76" s="32"/>
      <c r="Y76" s="32"/>
      <c r="Z76" s="32"/>
      <c r="AA76" s="32"/>
      <c r="AB76" s="32"/>
      <c r="AC76" s="32"/>
      <c r="AD76" s="32"/>
      <c r="AE76" s="32"/>
      <c r="AF76" s="32"/>
      <c r="AG76" s="32"/>
      <c r="AH76" s="32"/>
      <c r="AI76" s="32"/>
      <c r="AJ76" s="32"/>
      <c r="AK76" s="32"/>
      <c r="AL76" s="32"/>
      <c r="AM76" s="32"/>
      <c r="AN76" s="32"/>
      <c r="AO76" s="32"/>
      <c r="AP76" s="32"/>
      <c r="AQ76" s="32"/>
      <c r="AR76" s="32"/>
    </row>
    <row r="77">
      <c r="A77" s="32"/>
      <c r="B77" s="32"/>
      <c r="C77" s="16"/>
      <c r="D77" s="16"/>
      <c r="E77" s="16"/>
      <c r="F77" s="16"/>
      <c r="G77" s="16"/>
      <c r="H77" s="16"/>
      <c r="I77" s="16"/>
      <c r="J77" s="16"/>
      <c r="K77" s="145"/>
      <c r="L77" s="32"/>
      <c r="M77" s="32"/>
      <c r="N77" s="32"/>
      <c r="O77" s="32"/>
      <c r="P77" s="32"/>
      <c r="Q77" s="32"/>
      <c r="R77" s="32"/>
      <c r="S77" s="32"/>
      <c r="T77" s="32"/>
      <c r="U77" s="32"/>
      <c r="V77" s="32"/>
      <c r="W77" s="32"/>
      <c r="X77" s="32"/>
      <c r="Y77" s="32"/>
      <c r="Z77" s="32"/>
      <c r="AA77" s="32"/>
      <c r="AB77" s="32"/>
      <c r="AC77" s="32"/>
      <c r="AD77" s="32"/>
      <c r="AE77" s="32"/>
      <c r="AF77" s="32"/>
      <c r="AG77" s="32"/>
      <c r="AH77" s="32"/>
      <c r="AI77" s="32"/>
      <c r="AJ77" s="32"/>
      <c r="AK77" s="32"/>
      <c r="AL77" s="32"/>
      <c r="AM77" s="32"/>
      <c r="AN77" s="32"/>
      <c r="AO77" s="32"/>
      <c r="AP77" s="32"/>
      <c r="AQ77" s="32"/>
      <c r="AR77" s="32"/>
    </row>
    <row r="78">
      <c r="A78" s="32"/>
      <c r="B78" s="32"/>
      <c r="C78" s="16"/>
      <c r="D78" s="16"/>
      <c r="E78" s="16"/>
      <c r="F78" s="16"/>
      <c r="G78" s="16"/>
      <c r="H78" s="16"/>
      <c r="I78" s="16"/>
      <c r="J78" s="16"/>
      <c r="K78" s="145"/>
      <c r="L78" s="32"/>
      <c r="M78" s="32"/>
      <c r="N78" s="32"/>
      <c r="O78" s="32"/>
      <c r="P78" s="32"/>
      <c r="Q78" s="32"/>
      <c r="R78" s="32"/>
      <c r="S78" s="32"/>
      <c r="T78" s="32"/>
      <c r="U78" s="32"/>
      <c r="V78" s="32"/>
      <c r="W78" s="32"/>
      <c r="X78" s="32"/>
      <c r="Y78" s="32"/>
      <c r="Z78" s="32"/>
      <c r="AA78" s="32"/>
      <c r="AB78" s="32"/>
      <c r="AC78" s="32"/>
      <c r="AD78" s="32"/>
      <c r="AE78" s="32"/>
      <c r="AF78" s="32"/>
      <c r="AG78" s="32"/>
      <c r="AH78" s="32"/>
      <c r="AI78" s="32"/>
      <c r="AJ78" s="32"/>
      <c r="AK78" s="32"/>
      <c r="AL78" s="32"/>
      <c r="AM78" s="32"/>
      <c r="AN78" s="32"/>
      <c r="AO78" s="32"/>
      <c r="AP78" s="32"/>
      <c r="AQ78" s="32"/>
      <c r="AR78" s="32"/>
    </row>
    <row r="79">
      <c r="A79" s="32"/>
      <c r="B79" s="32"/>
      <c r="C79" s="16"/>
      <c r="D79" s="16"/>
      <c r="E79" s="16"/>
      <c r="F79" s="16"/>
      <c r="G79" s="16"/>
      <c r="H79" s="16"/>
      <c r="I79" s="16"/>
      <c r="J79" s="16"/>
      <c r="K79" s="145"/>
      <c r="L79" s="32"/>
      <c r="M79" s="32"/>
      <c r="N79" s="32"/>
      <c r="O79" s="32"/>
      <c r="P79" s="32"/>
      <c r="Q79" s="32"/>
      <c r="R79" s="32"/>
      <c r="S79" s="32"/>
      <c r="T79" s="32"/>
      <c r="U79" s="32"/>
      <c r="V79" s="32"/>
      <c r="W79" s="32"/>
      <c r="X79" s="32"/>
      <c r="Y79" s="32"/>
      <c r="Z79" s="32"/>
      <c r="AA79" s="32"/>
      <c r="AB79" s="32"/>
      <c r="AC79" s="32"/>
      <c r="AD79" s="32"/>
      <c r="AE79" s="32"/>
      <c r="AF79" s="32"/>
      <c r="AG79" s="32"/>
      <c r="AH79" s="32"/>
      <c r="AI79" s="32"/>
      <c r="AJ79" s="32"/>
      <c r="AK79" s="32"/>
      <c r="AL79" s="32"/>
      <c r="AM79" s="32"/>
      <c r="AN79" s="32"/>
      <c r="AO79" s="32"/>
      <c r="AP79" s="32"/>
      <c r="AQ79" s="32"/>
      <c r="AR79" s="32"/>
    </row>
    <row r="80">
      <c r="A80" s="32"/>
      <c r="B80" s="32"/>
      <c r="C80" s="16"/>
      <c r="D80" s="16"/>
      <c r="E80" s="16"/>
      <c r="F80" s="16"/>
      <c r="G80" s="16"/>
      <c r="H80" s="16"/>
      <c r="I80" s="16"/>
      <c r="J80" s="16"/>
      <c r="K80" s="145"/>
      <c r="L80" s="32"/>
      <c r="M80" s="32"/>
      <c r="N80" s="32"/>
      <c r="O80" s="32"/>
      <c r="P80" s="32"/>
      <c r="Q80" s="32"/>
      <c r="R80" s="32"/>
      <c r="S80" s="32"/>
      <c r="T80" s="32"/>
      <c r="U80" s="32"/>
      <c r="V80" s="32"/>
      <c r="W80" s="32"/>
      <c r="X80" s="32"/>
      <c r="Y80" s="32"/>
      <c r="Z80" s="32"/>
      <c r="AA80" s="32"/>
      <c r="AB80" s="32"/>
      <c r="AC80" s="32"/>
      <c r="AD80" s="32"/>
      <c r="AE80" s="32"/>
      <c r="AF80" s="32"/>
      <c r="AG80" s="32"/>
      <c r="AH80" s="32"/>
      <c r="AI80" s="32"/>
      <c r="AJ80" s="32"/>
      <c r="AK80" s="32"/>
      <c r="AL80" s="32"/>
      <c r="AM80" s="32"/>
      <c r="AN80" s="32"/>
      <c r="AO80" s="32"/>
      <c r="AP80" s="32"/>
      <c r="AQ80" s="32"/>
      <c r="AR80" s="32"/>
    </row>
    <row r="81">
      <c r="A81" s="32"/>
      <c r="B81" s="32"/>
      <c r="C81" s="16"/>
      <c r="D81" s="16"/>
      <c r="E81" s="16"/>
      <c r="F81" s="16"/>
      <c r="G81" s="16"/>
      <c r="H81" s="16"/>
      <c r="I81" s="16"/>
      <c r="J81" s="16"/>
      <c r="K81" s="145"/>
      <c r="L81" s="32"/>
      <c r="M81" s="32"/>
      <c r="N81" s="32"/>
      <c r="O81" s="32"/>
      <c r="P81" s="32"/>
      <c r="Q81" s="32"/>
      <c r="R81" s="32"/>
      <c r="S81" s="32"/>
      <c r="T81" s="32"/>
      <c r="U81" s="32"/>
      <c r="V81" s="32"/>
      <c r="W81" s="32"/>
      <c r="X81" s="32"/>
      <c r="Y81" s="32"/>
      <c r="Z81" s="32"/>
      <c r="AA81" s="32"/>
      <c r="AB81" s="32"/>
      <c r="AC81" s="32"/>
      <c r="AD81" s="32"/>
      <c r="AE81" s="32"/>
      <c r="AF81" s="32"/>
      <c r="AG81" s="32"/>
      <c r="AH81" s="32"/>
      <c r="AI81" s="32"/>
      <c r="AJ81" s="32"/>
      <c r="AK81" s="32"/>
      <c r="AL81" s="32"/>
      <c r="AM81" s="32"/>
      <c r="AN81" s="32"/>
      <c r="AO81" s="32"/>
      <c r="AP81" s="32"/>
      <c r="AQ81" s="32"/>
      <c r="AR81" s="32"/>
    </row>
    <row r="82">
      <c r="A82" s="32"/>
      <c r="B82" s="32"/>
      <c r="C82" s="16"/>
      <c r="D82" s="16"/>
      <c r="E82" s="16"/>
      <c r="F82" s="16"/>
      <c r="G82" s="16"/>
      <c r="H82" s="16"/>
      <c r="I82" s="16"/>
      <c r="J82" s="16"/>
      <c r="K82" s="145"/>
      <c r="L82" s="32"/>
      <c r="M82" s="32"/>
      <c r="N82" s="32"/>
      <c r="O82" s="32"/>
      <c r="P82" s="32"/>
      <c r="Q82" s="32"/>
      <c r="R82" s="32"/>
      <c r="S82" s="32"/>
      <c r="T82" s="32"/>
      <c r="U82" s="32"/>
      <c r="V82" s="32"/>
      <c r="W82" s="32"/>
      <c r="X82" s="32"/>
      <c r="Y82" s="32"/>
      <c r="Z82" s="32"/>
      <c r="AA82" s="32"/>
      <c r="AB82" s="32"/>
      <c r="AC82" s="32"/>
      <c r="AD82" s="32"/>
      <c r="AE82" s="32"/>
      <c r="AF82" s="32"/>
      <c r="AG82" s="32"/>
      <c r="AH82" s="32"/>
      <c r="AI82" s="32"/>
      <c r="AJ82" s="32"/>
      <c r="AK82" s="32"/>
      <c r="AL82" s="32"/>
      <c r="AM82" s="32"/>
      <c r="AN82" s="32"/>
      <c r="AO82" s="32"/>
      <c r="AP82" s="32"/>
      <c r="AQ82" s="32"/>
      <c r="AR82" s="32"/>
    </row>
    <row r="83">
      <c r="A83" s="32"/>
      <c r="B83" s="32"/>
      <c r="C83" s="16"/>
      <c r="D83" s="16"/>
      <c r="E83" s="16"/>
      <c r="F83" s="16"/>
      <c r="G83" s="16"/>
      <c r="H83" s="16"/>
      <c r="I83" s="16"/>
      <c r="J83" s="16"/>
      <c r="K83" s="145"/>
      <c r="L83" s="32"/>
      <c r="M83" s="32"/>
      <c r="N83" s="32"/>
      <c r="O83" s="32"/>
      <c r="P83" s="32"/>
      <c r="Q83" s="32"/>
      <c r="R83" s="32"/>
      <c r="S83" s="32"/>
      <c r="T83" s="32"/>
      <c r="U83" s="32"/>
      <c r="V83" s="32"/>
      <c r="W83" s="32"/>
      <c r="X83" s="32"/>
      <c r="Y83" s="32"/>
      <c r="Z83" s="32"/>
      <c r="AA83" s="32"/>
      <c r="AB83" s="32"/>
      <c r="AC83" s="32"/>
      <c r="AD83" s="32"/>
      <c r="AE83" s="32"/>
      <c r="AF83" s="32"/>
      <c r="AG83" s="32"/>
      <c r="AH83" s="32"/>
      <c r="AI83" s="32"/>
      <c r="AJ83" s="32"/>
      <c r="AK83" s="32"/>
      <c r="AL83" s="32"/>
      <c r="AM83" s="32"/>
      <c r="AN83" s="32"/>
      <c r="AO83" s="32"/>
      <c r="AP83" s="32"/>
      <c r="AQ83" s="32"/>
      <c r="AR83" s="32"/>
    </row>
    <row r="84">
      <c r="A84" s="32"/>
      <c r="B84" s="32"/>
      <c r="C84" s="16"/>
      <c r="D84" s="16"/>
      <c r="E84" s="16"/>
      <c r="F84" s="16"/>
      <c r="G84" s="16"/>
      <c r="H84" s="16"/>
      <c r="I84" s="16"/>
      <c r="J84" s="16"/>
      <c r="K84" s="145"/>
      <c r="L84" s="32"/>
      <c r="M84" s="32"/>
      <c r="N84" s="32"/>
      <c r="O84" s="32"/>
      <c r="P84" s="32"/>
      <c r="Q84" s="32"/>
      <c r="R84" s="32"/>
      <c r="S84" s="32"/>
      <c r="T84" s="32"/>
      <c r="U84" s="32"/>
      <c r="V84" s="32"/>
      <c r="W84" s="32"/>
      <c r="X84" s="32"/>
      <c r="Y84" s="32"/>
      <c r="Z84" s="32"/>
      <c r="AA84" s="32"/>
      <c r="AB84" s="32"/>
      <c r="AC84" s="32"/>
      <c r="AD84" s="32"/>
      <c r="AE84" s="32"/>
      <c r="AF84" s="32"/>
      <c r="AG84" s="32"/>
      <c r="AH84" s="32"/>
      <c r="AI84" s="32"/>
      <c r="AJ84" s="32"/>
      <c r="AK84" s="32"/>
      <c r="AL84" s="32"/>
      <c r="AM84" s="32"/>
      <c r="AN84" s="32"/>
      <c r="AO84" s="32"/>
      <c r="AP84" s="32"/>
      <c r="AQ84" s="32"/>
      <c r="AR84" s="32"/>
    </row>
    <row r="85">
      <c r="A85" s="32"/>
      <c r="B85" s="32"/>
      <c r="C85" s="16"/>
      <c r="D85" s="16"/>
      <c r="E85" s="16"/>
      <c r="F85" s="16"/>
      <c r="G85" s="16"/>
      <c r="H85" s="16"/>
      <c r="I85" s="16"/>
      <c r="J85" s="16"/>
      <c r="K85" s="145"/>
      <c r="L85" s="32"/>
      <c r="M85" s="32"/>
      <c r="N85" s="32"/>
      <c r="O85" s="32"/>
      <c r="P85" s="32"/>
      <c r="Q85" s="32"/>
      <c r="R85" s="32"/>
      <c r="S85" s="32"/>
      <c r="T85" s="32"/>
      <c r="U85" s="32"/>
      <c r="V85" s="32"/>
      <c r="W85" s="32"/>
      <c r="X85" s="32"/>
      <c r="Y85" s="32"/>
      <c r="Z85" s="32"/>
      <c r="AA85" s="32"/>
      <c r="AB85" s="32"/>
      <c r="AC85" s="32"/>
      <c r="AD85" s="32"/>
      <c r="AE85" s="32"/>
      <c r="AF85" s="32"/>
      <c r="AG85" s="32"/>
      <c r="AH85" s="32"/>
      <c r="AI85" s="32"/>
      <c r="AJ85" s="32"/>
      <c r="AK85" s="32"/>
      <c r="AL85" s="32"/>
      <c r="AM85" s="32"/>
      <c r="AN85" s="32"/>
      <c r="AO85" s="32"/>
      <c r="AP85" s="32"/>
      <c r="AQ85" s="32"/>
      <c r="AR85" s="32"/>
    </row>
    <row r="86">
      <c r="A86" s="32"/>
      <c r="B86" s="32"/>
      <c r="C86" s="16"/>
      <c r="D86" s="16"/>
      <c r="E86" s="16"/>
      <c r="F86" s="16"/>
      <c r="G86" s="16"/>
      <c r="H86" s="16"/>
      <c r="I86" s="16"/>
      <c r="J86" s="16"/>
      <c r="K86" s="145"/>
      <c r="L86" s="32"/>
      <c r="M86" s="32"/>
      <c r="N86" s="32"/>
      <c r="O86" s="32"/>
      <c r="P86" s="32"/>
      <c r="Q86" s="32"/>
      <c r="R86" s="32"/>
      <c r="S86" s="32"/>
      <c r="T86" s="32"/>
      <c r="U86" s="32"/>
      <c r="V86" s="32"/>
      <c r="W86" s="32"/>
      <c r="X86" s="32"/>
      <c r="Y86" s="32"/>
      <c r="Z86" s="32"/>
      <c r="AA86" s="32"/>
      <c r="AB86" s="32"/>
      <c r="AC86" s="32"/>
      <c r="AD86" s="32"/>
      <c r="AE86" s="32"/>
      <c r="AF86" s="32"/>
      <c r="AG86" s="32"/>
      <c r="AH86" s="32"/>
      <c r="AI86" s="32"/>
      <c r="AJ86" s="32"/>
      <c r="AK86" s="32"/>
      <c r="AL86" s="32"/>
      <c r="AM86" s="32"/>
      <c r="AN86" s="32"/>
      <c r="AO86" s="32"/>
      <c r="AP86" s="32"/>
      <c r="AQ86" s="32"/>
      <c r="AR86" s="32"/>
    </row>
    <row r="87">
      <c r="A87" s="32"/>
      <c r="B87" s="32"/>
      <c r="C87" s="16"/>
      <c r="D87" s="16"/>
      <c r="E87" s="16"/>
      <c r="F87" s="16"/>
      <c r="G87" s="16"/>
      <c r="H87" s="16"/>
      <c r="I87" s="16"/>
      <c r="J87" s="16"/>
      <c r="K87" s="145"/>
      <c r="L87" s="32"/>
      <c r="M87" s="32"/>
      <c r="N87" s="32"/>
      <c r="O87" s="32"/>
      <c r="P87" s="32"/>
      <c r="Q87" s="32"/>
      <c r="R87" s="32"/>
      <c r="S87" s="32"/>
      <c r="T87" s="32"/>
      <c r="U87" s="32"/>
      <c r="V87" s="32"/>
      <c r="W87" s="32"/>
      <c r="X87" s="32"/>
      <c r="Y87" s="32"/>
      <c r="Z87" s="32"/>
      <c r="AA87" s="32"/>
      <c r="AB87" s="32"/>
      <c r="AC87" s="32"/>
      <c r="AD87" s="32"/>
      <c r="AE87" s="32"/>
      <c r="AF87" s="32"/>
      <c r="AG87" s="32"/>
      <c r="AH87" s="32"/>
      <c r="AI87" s="32"/>
      <c r="AJ87" s="32"/>
      <c r="AK87" s="32"/>
      <c r="AL87" s="32"/>
      <c r="AM87" s="32"/>
      <c r="AN87" s="32"/>
      <c r="AO87" s="32"/>
      <c r="AP87" s="32"/>
      <c r="AQ87" s="32"/>
      <c r="AR87" s="32"/>
    </row>
    <row r="88">
      <c r="A88" s="32"/>
      <c r="B88" s="32"/>
      <c r="C88" s="16"/>
      <c r="D88" s="16"/>
      <c r="E88" s="16"/>
      <c r="F88" s="16"/>
      <c r="G88" s="16"/>
      <c r="H88" s="16"/>
      <c r="I88" s="16"/>
      <c r="J88" s="16"/>
      <c r="K88" s="145"/>
      <c r="L88" s="32"/>
      <c r="M88" s="32"/>
      <c r="N88" s="32"/>
      <c r="O88" s="32"/>
      <c r="P88" s="32"/>
      <c r="Q88" s="32"/>
      <c r="R88" s="32"/>
      <c r="S88" s="32"/>
      <c r="T88" s="32"/>
      <c r="U88" s="32"/>
      <c r="V88" s="32"/>
      <c r="W88" s="32"/>
      <c r="X88" s="32"/>
      <c r="Y88" s="32"/>
      <c r="Z88" s="32"/>
      <c r="AA88" s="32"/>
      <c r="AB88" s="32"/>
      <c r="AC88" s="32"/>
      <c r="AD88" s="32"/>
      <c r="AE88" s="32"/>
      <c r="AF88" s="32"/>
      <c r="AG88" s="32"/>
      <c r="AH88" s="32"/>
      <c r="AI88" s="32"/>
      <c r="AJ88" s="32"/>
      <c r="AK88" s="32"/>
      <c r="AL88" s="32"/>
      <c r="AM88" s="32"/>
      <c r="AN88" s="32"/>
      <c r="AO88" s="32"/>
      <c r="AP88" s="32"/>
      <c r="AQ88" s="32"/>
      <c r="AR88" s="32"/>
    </row>
    <row r="89">
      <c r="A89" s="32"/>
      <c r="B89" s="32"/>
      <c r="C89" s="16"/>
      <c r="D89" s="16"/>
      <c r="E89" s="16"/>
      <c r="F89" s="16"/>
      <c r="G89" s="16"/>
      <c r="H89" s="16"/>
      <c r="I89" s="16"/>
      <c r="J89" s="16"/>
      <c r="K89" s="145"/>
      <c r="L89" s="32"/>
      <c r="M89" s="32"/>
      <c r="N89" s="32"/>
      <c r="O89" s="32"/>
      <c r="P89" s="32"/>
      <c r="Q89" s="32"/>
      <c r="R89" s="32"/>
      <c r="S89" s="32"/>
      <c r="T89" s="32"/>
      <c r="U89" s="32"/>
      <c r="V89" s="32"/>
      <c r="W89" s="32"/>
      <c r="X89" s="32"/>
      <c r="Y89" s="32"/>
      <c r="Z89" s="32"/>
      <c r="AA89" s="32"/>
      <c r="AB89" s="32"/>
      <c r="AC89" s="32"/>
      <c r="AD89" s="32"/>
      <c r="AE89" s="32"/>
      <c r="AF89" s="32"/>
      <c r="AG89" s="32"/>
      <c r="AH89" s="32"/>
      <c r="AI89" s="32"/>
      <c r="AJ89" s="32"/>
      <c r="AK89" s="32"/>
      <c r="AL89" s="32"/>
      <c r="AM89" s="32"/>
      <c r="AN89" s="32"/>
      <c r="AO89" s="32"/>
      <c r="AP89" s="32"/>
      <c r="AQ89" s="32"/>
      <c r="AR89" s="32"/>
    </row>
    <row r="90">
      <c r="A90" s="32"/>
      <c r="B90" s="32"/>
      <c r="C90" s="16"/>
      <c r="D90" s="16"/>
      <c r="E90" s="16"/>
      <c r="F90" s="16"/>
      <c r="G90" s="16"/>
      <c r="H90" s="16"/>
      <c r="I90" s="16"/>
      <c r="J90" s="16"/>
      <c r="K90" s="145"/>
      <c r="L90" s="32"/>
      <c r="M90" s="32"/>
      <c r="N90" s="32"/>
      <c r="O90" s="32"/>
      <c r="P90" s="32"/>
      <c r="Q90" s="32"/>
      <c r="R90" s="32"/>
      <c r="S90" s="32"/>
      <c r="T90" s="32"/>
      <c r="U90" s="32"/>
      <c r="V90" s="32"/>
      <c r="W90" s="32"/>
      <c r="X90" s="32"/>
      <c r="Y90" s="32"/>
      <c r="Z90" s="32"/>
      <c r="AA90" s="32"/>
      <c r="AB90" s="32"/>
      <c r="AC90" s="32"/>
      <c r="AD90" s="32"/>
      <c r="AE90" s="32"/>
      <c r="AF90" s="32"/>
      <c r="AG90" s="32"/>
      <c r="AH90" s="32"/>
      <c r="AI90" s="32"/>
      <c r="AJ90" s="32"/>
      <c r="AK90" s="32"/>
      <c r="AL90" s="32"/>
      <c r="AM90" s="32"/>
      <c r="AN90" s="32"/>
      <c r="AO90" s="32"/>
      <c r="AP90" s="32"/>
      <c r="AQ90" s="32"/>
      <c r="AR90" s="32"/>
    </row>
    <row r="91">
      <c r="A91" s="32"/>
      <c r="B91" s="32"/>
      <c r="C91" s="16"/>
      <c r="D91" s="16"/>
      <c r="E91" s="16"/>
      <c r="F91" s="16"/>
      <c r="G91" s="16"/>
      <c r="H91" s="16"/>
      <c r="I91" s="16"/>
      <c r="J91" s="16"/>
      <c r="K91" s="145"/>
      <c r="L91" s="32"/>
      <c r="M91" s="32"/>
      <c r="N91" s="32"/>
      <c r="O91" s="32"/>
      <c r="P91" s="32"/>
      <c r="Q91" s="32"/>
      <c r="R91" s="32"/>
      <c r="S91" s="32"/>
      <c r="T91" s="32"/>
      <c r="U91" s="32"/>
      <c r="V91" s="32"/>
      <c r="W91" s="32"/>
      <c r="X91" s="32"/>
      <c r="Y91" s="32"/>
      <c r="Z91" s="32"/>
      <c r="AA91" s="32"/>
      <c r="AB91" s="32"/>
      <c r="AC91" s="32"/>
      <c r="AD91" s="32"/>
      <c r="AE91" s="32"/>
      <c r="AF91" s="32"/>
      <c r="AG91" s="32"/>
      <c r="AH91" s="32"/>
      <c r="AI91" s="32"/>
      <c r="AJ91" s="32"/>
      <c r="AK91" s="32"/>
      <c r="AL91" s="32"/>
      <c r="AM91" s="32"/>
      <c r="AN91" s="32"/>
      <c r="AO91" s="32"/>
      <c r="AP91" s="32"/>
      <c r="AQ91" s="32"/>
      <c r="AR91" s="32"/>
    </row>
    <row r="92">
      <c r="A92" s="32"/>
      <c r="B92" s="32"/>
      <c r="C92" s="16"/>
      <c r="D92" s="16"/>
      <c r="E92" s="16"/>
      <c r="F92" s="16"/>
      <c r="G92" s="16"/>
      <c r="H92" s="16"/>
      <c r="I92" s="16"/>
      <c r="J92" s="16"/>
      <c r="K92" s="145"/>
      <c r="L92" s="32"/>
      <c r="M92" s="32"/>
      <c r="N92" s="32"/>
      <c r="O92" s="32"/>
      <c r="P92" s="32"/>
      <c r="Q92" s="32"/>
      <c r="R92" s="32"/>
      <c r="S92" s="32"/>
      <c r="T92" s="32"/>
      <c r="U92" s="32"/>
      <c r="V92" s="32"/>
      <c r="W92" s="32"/>
      <c r="X92" s="32"/>
      <c r="Y92" s="32"/>
      <c r="Z92" s="32"/>
      <c r="AA92" s="32"/>
      <c r="AB92" s="32"/>
      <c r="AC92" s="32"/>
      <c r="AD92" s="32"/>
      <c r="AE92" s="32"/>
      <c r="AF92" s="32"/>
      <c r="AG92" s="32"/>
      <c r="AH92" s="32"/>
      <c r="AI92" s="32"/>
      <c r="AJ92" s="32"/>
      <c r="AK92" s="32"/>
      <c r="AL92" s="32"/>
      <c r="AM92" s="32"/>
      <c r="AN92" s="32"/>
      <c r="AO92" s="32"/>
      <c r="AP92" s="32"/>
      <c r="AQ92" s="32"/>
      <c r="AR92" s="32"/>
    </row>
    <row r="93">
      <c r="A93" s="32"/>
      <c r="B93" s="32"/>
      <c r="C93" s="16"/>
      <c r="D93" s="16"/>
      <c r="E93" s="16"/>
      <c r="F93" s="16"/>
      <c r="G93" s="16"/>
      <c r="H93" s="16"/>
      <c r="I93" s="16"/>
      <c r="J93" s="16"/>
      <c r="K93" s="145"/>
      <c r="L93" s="32"/>
      <c r="M93" s="32"/>
      <c r="N93" s="32"/>
      <c r="O93" s="32"/>
      <c r="P93" s="32"/>
      <c r="Q93" s="32"/>
      <c r="R93" s="32"/>
      <c r="S93" s="32"/>
      <c r="T93" s="32"/>
      <c r="U93" s="32"/>
      <c r="V93" s="32"/>
      <c r="W93" s="32"/>
      <c r="X93" s="32"/>
      <c r="Y93" s="32"/>
      <c r="Z93" s="32"/>
      <c r="AA93" s="32"/>
      <c r="AB93" s="32"/>
      <c r="AC93" s="32"/>
      <c r="AD93" s="32"/>
      <c r="AE93" s="32"/>
      <c r="AF93" s="32"/>
      <c r="AG93" s="32"/>
      <c r="AH93" s="32"/>
      <c r="AI93" s="32"/>
      <c r="AJ93" s="32"/>
      <c r="AK93" s="32"/>
      <c r="AL93" s="32"/>
      <c r="AM93" s="32"/>
      <c r="AN93" s="32"/>
      <c r="AO93" s="32"/>
      <c r="AP93" s="32"/>
      <c r="AQ93" s="32"/>
      <c r="AR93" s="32"/>
    </row>
    <row r="94">
      <c r="A94" s="32"/>
      <c r="B94" s="32"/>
      <c r="C94" s="16"/>
      <c r="D94" s="16"/>
      <c r="E94" s="16"/>
      <c r="F94" s="16"/>
      <c r="G94" s="16"/>
      <c r="H94" s="16"/>
      <c r="I94" s="16"/>
      <c r="J94" s="16"/>
      <c r="K94" s="145"/>
      <c r="L94" s="32"/>
      <c r="M94" s="32"/>
      <c r="N94" s="32"/>
      <c r="O94" s="32"/>
      <c r="P94" s="32"/>
      <c r="Q94" s="32"/>
      <c r="R94" s="32"/>
      <c r="S94" s="32"/>
      <c r="T94" s="32"/>
      <c r="U94" s="32"/>
      <c r="V94" s="32"/>
      <c r="W94" s="32"/>
      <c r="X94" s="32"/>
      <c r="Y94" s="32"/>
      <c r="Z94" s="32"/>
      <c r="AA94" s="32"/>
      <c r="AB94" s="32"/>
      <c r="AC94" s="32"/>
      <c r="AD94" s="32"/>
      <c r="AE94" s="32"/>
      <c r="AF94" s="32"/>
      <c r="AG94" s="32"/>
      <c r="AH94" s="32"/>
      <c r="AI94" s="32"/>
      <c r="AJ94" s="32"/>
      <c r="AK94" s="32"/>
      <c r="AL94" s="32"/>
      <c r="AM94" s="32"/>
      <c r="AN94" s="32"/>
      <c r="AO94" s="32"/>
      <c r="AP94" s="32"/>
      <c r="AQ94" s="32"/>
      <c r="AR94" s="32"/>
    </row>
    <row r="95">
      <c r="A95" s="32"/>
      <c r="B95" s="32"/>
      <c r="C95" s="16"/>
      <c r="D95" s="16"/>
      <c r="E95" s="16"/>
      <c r="F95" s="16"/>
      <c r="G95" s="16"/>
      <c r="H95" s="16"/>
      <c r="I95" s="16"/>
      <c r="J95" s="16"/>
      <c r="K95" s="145"/>
      <c r="L95" s="32"/>
      <c r="M95" s="32"/>
      <c r="N95" s="32"/>
      <c r="O95" s="32"/>
      <c r="P95" s="32"/>
      <c r="Q95" s="32"/>
      <c r="R95" s="32"/>
      <c r="S95" s="32"/>
      <c r="T95" s="32"/>
      <c r="U95" s="32"/>
      <c r="V95" s="32"/>
      <c r="W95" s="32"/>
      <c r="X95" s="32"/>
      <c r="Y95" s="32"/>
      <c r="Z95" s="32"/>
      <c r="AA95" s="32"/>
      <c r="AB95" s="32"/>
      <c r="AC95" s="32"/>
      <c r="AD95" s="32"/>
      <c r="AE95" s="32"/>
      <c r="AF95" s="32"/>
      <c r="AG95" s="32"/>
      <c r="AH95" s="32"/>
      <c r="AI95" s="32"/>
      <c r="AJ95" s="32"/>
      <c r="AK95" s="32"/>
      <c r="AL95" s="32"/>
      <c r="AM95" s="32"/>
      <c r="AN95" s="32"/>
      <c r="AO95" s="32"/>
      <c r="AP95" s="32"/>
      <c r="AQ95" s="32"/>
      <c r="AR95" s="32"/>
    </row>
    <row r="96">
      <c r="A96" s="32"/>
      <c r="B96" s="32"/>
      <c r="C96" s="16"/>
      <c r="D96" s="16"/>
      <c r="E96" s="16"/>
      <c r="F96" s="16"/>
      <c r="G96" s="16"/>
      <c r="H96" s="16"/>
      <c r="I96" s="16"/>
      <c r="J96" s="16"/>
      <c r="K96" s="145"/>
      <c r="L96" s="32"/>
      <c r="M96" s="32"/>
      <c r="N96" s="32"/>
      <c r="O96" s="32"/>
      <c r="P96" s="32"/>
      <c r="Q96" s="32"/>
      <c r="R96" s="32"/>
      <c r="S96" s="32"/>
      <c r="T96" s="32"/>
      <c r="U96" s="32"/>
      <c r="V96" s="32"/>
      <c r="W96" s="32"/>
      <c r="X96" s="32"/>
      <c r="Y96" s="32"/>
      <c r="Z96" s="32"/>
      <c r="AA96" s="32"/>
      <c r="AB96" s="32"/>
      <c r="AC96" s="32"/>
      <c r="AD96" s="32"/>
      <c r="AE96" s="32"/>
      <c r="AF96" s="32"/>
      <c r="AG96" s="32"/>
      <c r="AH96" s="32"/>
      <c r="AI96" s="32"/>
      <c r="AJ96" s="32"/>
      <c r="AK96" s="32"/>
      <c r="AL96" s="32"/>
      <c r="AM96" s="32"/>
      <c r="AN96" s="32"/>
      <c r="AO96" s="32"/>
      <c r="AP96" s="32"/>
      <c r="AQ96" s="32"/>
      <c r="AR96" s="32"/>
    </row>
    <row r="97">
      <c r="A97" s="32"/>
      <c r="B97" s="32"/>
      <c r="C97" s="16"/>
      <c r="D97" s="16"/>
      <c r="E97" s="16"/>
      <c r="F97" s="16"/>
      <c r="G97" s="16"/>
      <c r="H97" s="16"/>
      <c r="I97" s="16"/>
      <c r="J97" s="16"/>
      <c r="K97" s="145"/>
      <c r="L97" s="32"/>
      <c r="M97" s="32"/>
      <c r="N97" s="32"/>
      <c r="O97" s="32"/>
      <c r="P97" s="32"/>
      <c r="Q97" s="32"/>
      <c r="R97" s="32"/>
      <c r="S97" s="32"/>
      <c r="T97" s="32"/>
      <c r="U97" s="32"/>
      <c r="V97" s="32"/>
      <c r="W97" s="32"/>
      <c r="X97" s="32"/>
      <c r="Y97" s="32"/>
      <c r="Z97" s="32"/>
      <c r="AA97" s="32"/>
      <c r="AB97" s="32"/>
      <c r="AC97" s="32"/>
      <c r="AD97" s="32"/>
      <c r="AE97" s="32"/>
      <c r="AF97" s="32"/>
      <c r="AG97" s="32"/>
      <c r="AH97" s="32"/>
      <c r="AI97" s="32"/>
      <c r="AJ97" s="32"/>
      <c r="AK97" s="32"/>
      <c r="AL97" s="32"/>
      <c r="AM97" s="32"/>
      <c r="AN97" s="32"/>
      <c r="AO97" s="32"/>
      <c r="AP97" s="32"/>
      <c r="AQ97" s="32"/>
      <c r="AR97" s="32"/>
    </row>
    <row r="98">
      <c r="A98" s="32"/>
      <c r="B98" s="32"/>
      <c r="C98" s="16"/>
      <c r="D98" s="16"/>
      <c r="E98" s="16"/>
      <c r="F98" s="16"/>
      <c r="G98" s="16"/>
      <c r="H98" s="16"/>
      <c r="I98" s="16"/>
      <c r="J98" s="16"/>
      <c r="K98" s="145"/>
      <c r="L98" s="32"/>
      <c r="M98" s="32"/>
      <c r="N98" s="32"/>
      <c r="O98" s="32"/>
      <c r="P98" s="32"/>
      <c r="Q98" s="32"/>
      <c r="R98" s="32"/>
      <c r="S98" s="32"/>
      <c r="T98" s="32"/>
      <c r="U98" s="32"/>
      <c r="V98" s="32"/>
      <c r="W98" s="32"/>
      <c r="X98" s="32"/>
      <c r="Y98" s="32"/>
      <c r="Z98" s="32"/>
      <c r="AA98" s="32"/>
      <c r="AB98" s="32"/>
      <c r="AC98" s="32"/>
      <c r="AD98" s="32"/>
      <c r="AE98" s="32"/>
      <c r="AF98" s="32"/>
      <c r="AG98" s="32"/>
      <c r="AH98" s="32"/>
      <c r="AI98" s="32"/>
      <c r="AJ98" s="32"/>
      <c r="AK98" s="32"/>
      <c r="AL98" s="32"/>
      <c r="AM98" s="32"/>
      <c r="AN98" s="32"/>
      <c r="AO98" s="32"/>
      <c r="AP98" s="32"/>
      <c r="AQ98" s="32"/>
      <c r="AR98" s="32"/>
    </row>
    <row r="99">
      <c r="A99" s="32"/>
      <c r="B99" s="32"/>
      <c r="C99" s="16"/>
      <c r="D99" s="16"/>
      <c r="E99" s="16"/>
      <c r="F99" s="16"/>
      <c r="G99" s="16"/>
      <c r="H99" s="16"/>
      <c r="I99" s="16"/>
      <c r="J99" s="16"/>
      <c r="K99" s="145"/>
      <c r="L99" s="32"/>
      <c r="M99" s="32"/>
      <c r="N99" s="32"/>
      <c r="O99" s="32"/>
      <c r="P99" s="32"/>
      <c r="Q99" s="32"/>
      <c r="R99" s="32"/>
      <c r="S99" s="32"/>
      <c r="T99" s="32"/>
      <c r="U99" s="32"/>
      <c r="V99" s="32"/>
      <c r="W99" s="32"/>
      <c r="X99" s="32"/>
      <c r="Y99" s="32"/>
      <c r="Z99" s="32"/>
      <c r="AA99" s="32"/>
      <c r="AB99" s="32"/>
      <c r="AC99" s="32"/>
      <c r="AD99" s="32"/>
      <c r="AE99" s="32"/>
      <c r="AF99" s="32"/>
      <c r="AG99" s="32"/>
      <c r="AH99" s="32"/>
      <c r="AI99" s="32"/>
      <c r="AJ99" s="32"/>
      <c r="AK99" s="32"/>
      <c r="AL99" s="32"/>
      <c r="AM99" s="32"/>
      <c r="AN99" s="32"/>
      <c r="AO99" s="32"/>
      <c r="AP99" s="32"/>
      <c r="AQ99" s="32"/>
      <c r="AR99" s="32"/>
    </row>
    <row r="100">
      <c r="A100" s="32"/>
      <c r="B100" s="32"/>
      <c r="C100" s="16"/>
      <c r="D100" s="16"/>
      <c r="E100" s="16"/>
      <c r="F100" s="16"/>
      <c r="G100" s="16"/>
      <c r="H100" s="16"/>
      <c r="I100" s="16"/>
      <c r="J100" s="16"/>
      <c r="K100" s="145"/>
      <c r="L100" s="32"/>
      <c r="M100" s="32"/>
      <c r="N100" s="32"/>
      <c r="O100" s="32"/>
      <c r="P100" s="32"/>
      <c r="Q100" s="32"/>
      <c r="R100" s="32"/>
      <c r="S100" s="32"/>
      <c r="T100" s="32"/>
      <c r="U100" s="32"/>
      <c r="V100" s="32"/>
      <c r="W100" s="32"/>
      <c r="X100" s="32"/>
      <c r="Y100" s="32"/>
      <c r="Z100" s="32"/>
      <c r="AA100" s="32"/>
      <c r="AB100" s="32"/>
      <c r="AC100" s="32"/>
      <c r="AD100" s="32"/>
      <c r="AE100" s="32"/>
      <c r="AF100" s="32"/>
      <c r="AG100" s="32"/>
      <c r="AH100" s="32"/>
      <c r="AI100" s="32"/>
      <c r="AJ100" s="32"/>
      <c r="AK100" s="32"/>
      <c r="AL100" s="32"/>
      <c r="AM100" s="32"/>
      <c r="AN100" s="32"/>
      <c r="AO100" s="32"/>
      <c r="AP100" s="32"/>
      <c r="AQ100" s="32"/>
      <c r="AR100" s="32"/>
    </row>
    <row r="101">
      <c r="A101" s="32"/>
      <c r="B101" s="32"/>
      <c r="C101" s="16"/>
      <c r="D101" s="16"/>
      <c r="E101" s="16"/>
      <c r="F101" s="16"/>
      <c r="G101" s="16"/>
      <c r="H101" s="16"/>
      <c r="I101" s="16"/>
      <c r="J101" s="16"/>
      <c r="K101" s="145"/>
      <c r="L101" s="32"/>
      <c r="M101" s="32"/>
      <c r="N101" s="32"/>
      <c r="O101" s="32"/>
      <c r="P101" s="32"/>
      <c r="Q101" s="32"/>
      <c r="R101" s="32"/>
      <c r="S101" s="32"/>
      <c r="T101" s="32"/>
      <c r="U101" s="32"/>
      <c r="V101" s="32"/>
      <c r="W101" s="32"/>
      <c r="X101" s="32"/>
      <c r="Y101" s="32"/>
      <c r="Z101" s="32"/>
      <c r="AA101" s="32"/>
      <c r="AB101" s="32"/>
      <c r="AC101" s="32"/>
      <c r="AD101" s="32"/>
      <c r="AE101" s="32"/>
      <c r="AF101" s="32"/>
      <c r="AG101" s="32"/>
      <c r="AH101" s="32"/>
      <c r="AI101" s="32"/>
      <c r="AJ101" s="32"/>
      <c r="AK101" s="32"/>
      <c r="AL101" s="32"/>
      <c r="AM101" s="32"/>
      <c r="AN101" s="32"/>
      <c r="AO101" s="32"/>
      <c r="AP101" s="32"/>
      <c r="AQ101" s="32"/>
      <c r="AR101" s="32"/>
    </row>
    <row r="102">
      <c r="A102" s="32"/>
      <c r="B102" s="32"/>
      <c r="C102" s="16"/>
      <c r="D102" s="16"/>
      <c r="E102" s="16"/>
      <c r="F102" s="16"/>
      <c r="G102" s="16"/>
      <c r="H102" s="16"/>
      <c r="I102" s="16"/>
      <c r="J102" s="16"/>
      <c r="K102" s="145"/>
      <c r="L102" s="32"/>
      <c r="M102" s="32"/>
      <c r="N102" s="32"/>
      <c r="O102" s="32"/>
      <c r="P102" s="32"/>
      <c r="Q102" s="32"/>
      <c r="R102" s="32"/>
      <c r="S102" s="32"/>
      <c r="T102" s="32"/>
      <c r="U102" s="32"/>
      <c r="V102" s="32"/>
      <c r="W102" s="32"/>
      <c r="X102" s="32"/>
      <c r="Y102" s="32"/>
      <c r="Z102" s="32"/>
      <c r="AA102" s="32"/>
      <c r="AB102" s="32"/>
      <c r="AC102" s="32"/>
      <c r="AD102" s="32"/>
      <c r="AE102" s="32"/>
      <c r="AF102" s="32"/>
      <c r="AG102" s="32"/>
      <c r="AH102" s="32"/>
      <c r="AI102" s="32"/>
      <c r="AJ102" s="32"/>
      <c r="AK102" s="32"/>
      <c r="AL102" s="32"/>
      <c r="AM102" s="32"/>
      <c r="AN102" s="32"/>
      <c r="AO102" s="32"/>
      <c r="AP102" s="32"/>
      <c r="AQ102" s="32"/>
      <c r="AR102" s="32"/>
    </row>
    <row r="103">
      <c r="A103" s="32"/>
      <c r="B103" s="32"/>
      <c r="C103" s="16"/>
      <c r="D103" s="16"/>
      <c r="E103" s="16"/>
      <c r="F103" s="16"/>
      <c r="G103" s="16"/>
      <c r="H103" s="16"/>
      <c r="I103" s="16"/>
      <c r="J103" s="16"/>
      <c r="K103" s="145"/>
      <c r="L103" s="32"/>
      <c r="M103" s="32"/>
      <c r="N103" s="32"/>
      <c r="O103" s="32"/>
      <c r="P103" s="32"/>
      <c r="Q103" s="32"/>
      <c r="R103" s="32"/>
      <c r="S103" s="32"/>
      <c r="T103" s="32"/>
      <c r="U103" s="32"/>
      <c r="V103" s="32"/>
      <c r="W103" s="32"/>
      <c r="X103" s="32"/>
      <c r="Y103" s="32"/>
      <c r="Z103" s="32"/>
      <c r="AA103" s="32"/>
      <c r="AB103" s="32"/>
      <c r="AC103" s="32"/>
      <c r="AD103" s="32"/>
      <c r="AE103" s="32"/>
      <c r="AF103" s="32"/>
      <c r="AG103" s="32"/>
      <c r="AH103" s="32"/>
      <c r="AI103" s="32"/>
      <c r="AJ103" s="32"/>
      <c r="AK103" s="32"/>
      <c r="AL103" s="32"/>
      <c r="AM103" s="32"/>
      <c r="AN103" s="32"/>
      <c r="AO103" s="32"/>
      <c r="AP103" s="32"/>
      <c r="AQ103" s="32"/>
      <c r="AR103" s="32"/>
    </row>
    <row r="104">
      <c r="A104" s="32"/>
      <c r="B104" s="32"/>
      <c r="C104" s="16"/>
      <c r="D104" s="16"/>
      <c r="E104" s="16"/>
      <c r="F104" s="16"/>
      <c r="G104" s="16"/>
      <c r="H104" s="16"/>
      <c r="I104" s="16"/>
      <c r="J104" s="16"/>
      <c r="K104" s="145"/>
      <c r="L104" s="32"/>
      <c r="M104" s="32"/>
      <c r="N104" s="32"/>
      <c r="O104" s="32"/>
      <c r="P104" s="32"/>
      <c r="Q104" s="32"/>
      <c r="R104" s="32"/>
      <c r="S104" s="32"/>
      <c r="T104" s="32"/>
      <c r="U104" s="32"/>
      <c r="V104" s="32"/>
      <c r="W104" s="32"/>
      <c r="X104" s="32"/>
      <c r="Y104" s="32"/>
      <c r="Z104" s="32"/>
      <c r="AA104" s="32"/>
      <c r="AB104" s="32"/>
      <c r="AC104" s="32"/>
      <c r="AD104" s="32"/>
      <c r="AE104" s="32"/>
      <c r="AF104" s="32"/>
      <c r="AG104" s="32"/>
      <c r="AH104" s="32"/>
      <c r="AI104" s="32"/>
      <c r="AJ104" s="32"/>
      <c r="AK104" s="32"/>
      <c r="AL104" s="32"/>
      <c r="AM104" s="32"/>
      <c r="AN104" s="32"/>
      <c r="AO104" s="32"/>
      <c r="AP104" s="32"/>
      <c r="AQ104" s="32"/>
      <c r="AR104" s="32"/>
    </row>
    <row r="105">
      <c r="A105" s="32"/>
      <c r="B105" s="32"/>
      <c r="C105" s="16"/>
      <c r="D105" s="16"/>
      <c r="E105" s="16"/>
      <c r="F105" s="16"/>
      <c r="G105" s="16"/>
      <c r="H105" s="16"/>
      <c r="I105" s="16"/>
      <c r="J105" s="16"/>
      <c r="K105" s="145"/>
      <c r="L105" s="32"/>
      <c r="M105" s="32"/>
      <c r="N105" s="32"/>
      <c r="O105" s="32"/>
      <c r="P105" s="32"/>
      <c r="Q105" s="32"/>
      <c r="R105" s="32"/>
      <c r="S105" s="32"/>
      <c r="T105" s="32"/>
      <c r="U105" s="32"/>
      <c r="V105" s="32"/>
      <c r="W105" s="32"/>
      <c r="X105" s="32"/>
      <c r="Y105" s="32"/>
      <c r="Z105" s="32"/>
      <c r="AA105" s="32"/>
      <c r="AB105" s="32"/>
      <c r="AC105" s="32"/>
      <c r="AD105" s="32"/>
      <c r="AE105" s="32"/>
      <c r="AF105" s="32"/>
      <c r="AG105" s="32"/>
      <c r="AH105" s="32"/>
      <c r="AI105" s="32"/>
      <c r="AJ105" s="32"/>
      <c r="AK105" s="32"/>
      <c r="AL105" s="32"/>
      <c r="AM105" s="32"/>
      <c r="AN105" s="32"/>
      <c r="AO105" s="32"/>
      <c r="AP105" s="32"/>
      <c r="AQ105" s="32"/>
      <c r="AR105" s="32"/>
    </row>
    <row r="106">
      <c r="A106" s="32"/>
      <c r="B106" s="32"/>
      <c r="C106" s="16"/>
      <c r="D106" s="16"/>
      <c r="E106" s="16"/>
      <c r="F106" s="16"/>
      <c r="G106" s="16"/>
      <c r="H106" s="16"/>
      <c r="I106" s="16"/>
      <c r="J106" s="16"/>
      <c r="K106" s="145"/>
      <c r="L106" s="32"/>
      <c r="M106" s="32"/>
      <c r="N106" s="32"/>
      <c r="O106" s="32"/>
      <c r="P106" s="32"/>
      <c r="Q106" s="32"/>
      <c r="R106" s="32"/>
      <c r="S106" s="32"/>
      <c r="T106" s="32"/>
      <c r="U106" s="32"/>
      <c r="V106" s="32"/>
      <c r="W106" s="32"/>
      <c r="X106" s="32"/>
      <c r="Y106" s="32"/>
      <c r="Z106" s="32"/>
      <c r="AA106" s="32"/>
      <c r="AB106" s="32"/>
      <c r="AC106" s="32"/>
      <c r="AD106" s="32"/>
      <c r="AE106" s="32"/>
      <c r="AF106" s="32"/>
      <c r="AG106" s="32"/>
      <c r="AH106" s="32"/>
      <c r="AI106" s="32"/>
      <c r="AJ106" s="32"/>
      <c r="AK106" s="32"/>
      <c r="AL106" s="32"/>
      <c r="AM106" s="32"/>
      <c r="AN106" s="32"/>
      <c r="AO106" s="32"/>
      <c r="AP106" s="32"/>
      <c r="AQ106" s="32"/>
      <c r="AR106" s="32"/>
    </row>
    <row r="107">
      <c r="A107" s="32"/>
      <c r="B107" s="32"/>
      <c r="C107" s="16"/>
      <c r="D107" s="16"/>
      <c r="E107" s="16"/>
      <c r="F107" s="16"/>
      <c r="G107" s="16"/>
      <c r="H107" s="16"/>
      <c r="I107" s="16"/>
      <c r="J107" s="16"/>
      <c r="K107" s="145"/>
      <c r="L107" s="32"/>
      <c r="M107" s="32"/>
      <c r="N107" s="32"/>
      <c r="O107" s="32"/>
      <c r="P107" s="32"/>
      <c r="Q107" s="32"/>
      <c r="R107" s="32"/>
      <c r="S107" s="32"/>
      <c r="T107" s="32"/>
      <c r="U107" s="32"/>
      <c r="V107" s="32"/>
      <c r="W107" s="32"/>
      <c r="X107" s="32"/>
      <c r="Y107" s="32"/>
      <c r="Z107" s="32"/>
      <c r="AA107" s="32"/>
      <c r="AB107" s="32"/>
      <c r="AC107" s="32"/>
      <c r="AD107" s="32"/>
      <c r="AE107" s="32"/>
      <c r="AF107" s="32"/>
      <c r="AG107" s="32"/>
      <c r="AH107" s="32"/>
      <c r="AI107" s="32"/>
      <c r="AJ107" s="32"/>
      <c r="AK107" s="32"/>
      <c r="AL107" s="32"/>
      <c r="AM107" s="32"/>
      <c r="AN107" s="32"/>
      <c r="AO107" s="32"/>
      <c r="AP107" s="32"/>
      <c r="AQ107" s="32"/>
      <c r="AR107" s="32"/>
    </row>
    <row r="108">
      <c r="A108" s="32"/>
      <c r="B108" s="32"/>
      <c r="C108" s="16"/>
      <c r="D108" s="16"/>
      <c r="E108" s="16"/>
      <c r="F108" s="16"/>
      <c r="G108" s="16"/>
      <c r="H108" s="16"/>
      <c r="I108" s="16"/>
      <c r="J108" s="16"/>
      <c r="K108" s="145"/>
      <c r="L108" s="32"/>
      <c r="M108" s="32"/>
      <c r="N108" s="32"/>
      <c r="O108" s="32"/>
      <c r="P108" s="32"/>
      <c r="Q108" s="32"/>
      <c r="R108" s="32"/>
      <c r="S108" s="32"/>
      <c r="T108" s="32"/>
      <c r="U108" s="32"/>
      <c r="V108" s="32"/>
      <c r="W108" s="32"/>
      <c r="X108" s="32"/>
      <c r="Y108" s="32"/>
      <c r="Z108" s="32"/>
      <c r="AA108" s="32"/>
      <c r="AB108" s="32"/>
      <c r="AC108" s="32"/>
      <c r="AD108" s="32"/>
      <c r="AE108" s="32"/>
      <c r="AF108" s="32"/>
      <c r="AG108" s="32"/>
      <c r="AH108" s="32"/>
      <c r="AI108" s="32"/>
      <c r="AJ108" s="32"/>
      <c r="AK108" s="32"/>
      <c r="AL108" s="32"/>
      <c r="AM108" s="32"/>
      <c r="AN108" s="32"/>
      <c r="AO108" s="32"/>
      <c r="AP108" s="32"/>
      <c r="AQ108" s="32"/>
      <c r="AR108" s="32"/>
    </row>
    <row r="109">
      <c r="A109" s="32"/>
      <c r="B109" s="32"/>
      <c r="C109" s="16"/>
      <c r="D109" s="16"/>
      <c r="E109" s="16"/>
      <c r="F109" s="16"/>
      <c r="G109" s="16"/>
      <c r="H109" s="16"/>
      <c r="I109" s="16"/>
      <c r="J109" s="16"/>
      <c r="K109" s="145"/>
      <c r="L109" s="32"/>
      <c r="M109" s="32"/>
      <c r="N109" s="32"/>
      <c r="O109" s="32"/>
      <c r="P109" s="32"/>
      <c r="Q109" s="32"/>
      <c r="R109" s="32"/>
      <c r="S109" s="32"/>
      <c r="T109" s="32"/>
      <c r="U109" s="32"/>
      <c r="V109" s="32"/>
      <c r="W109" s="32"/>
      <c r="X109" s="32"/>
      <c r="Y109" s="32"/>
      <c r="Z109" s="32"/>
      <c r="AA109" s="32"/>
      <c r="AB109" s="32"/>
      <c r="AC109" s="32"/>
      <c r="AD109" s="32"/>
      <c r="AE109" s="32"/>
      <c r="AF109" s="32"/>
      <c r="AG109" s="32"/>
      <c r="AH109" s="32"/>
      <c r="AI109" s="32"/>
      <c r="AJ109" s="32"/>
      <c r="AK109" s="32"/>
      <c r="AL109" s="32"/>
      <c r="AM109" s="32"/>
      <c r="AN109" s="32"/>
      <c r="AO109" s="32"/>
      <c r="AP109" s="32"/>
      <c r="AQ109" s="32"/>
      <c r="AR109" s="32"/>
    </row>
    <row r="110">
      <c r="A110" s="32"/>
      <c r="B110" s="32"/>
      <c r="C110" s="16"/>
      <c r="D110" s="16"/>
      <c r="E110" s="16"/>
      <c r="F110" s="16"/>
      <c r="G110" s="16"/>
      <c r="H110" s="16"/>
      <c r="I110" s="16"/>
      <c r="J110" s="16"/>
      <c r="K110" s="145"/>
      <c r="L110" s="32"/>
      <c r="M110" s="32"/>
      <c r="N110" s="32"/>
      <c r="O110" s="32"/>
      <c r="P110" s="32"/>
      <c r="Q110" s="32"/>
      <c r="R110" s="32"/>
      <c r="S110" s="32"/>
      <c r="T110" s="32"/>
      <c r="U110" s="32"/>
      <c r="V110" s="32"/>
      <c r="W110" s="32"/>
      <c r="X110" s="32"/>
      <c r="Y110" s="32"/>
      <c r="Z110" s="32"/>
      <c r="AA110" s="32"/>
      <c r="AB110" s="32"/>
      <c r="AC110" s="32"/>
      <c r="AD110" s="32"/>
      <c r="AE110" s="32"/>
      <c r="AF110" s="32"/>
      <c r="AG110" s="32"/>
      <c r="AH110" s="32"/>
      <c r="AI110" s="32"/>
      <c r="AJ110" s="32"/>
      <c r="AK110" s="32"/>
      <c r="AL110" s="32"/>
      <c r="AM110" s="32"/>
      <c r="AN110" s="32"/>
      <c r="AO110" s="32"/>
      <c r="AP110" s="32"/>
      <c r="AQ110" s="32"/>
      <c r="AR110" s="32"/>
    </row>
    <row r="111">
      <c r="A111" s="32"/>
      <c r="B111" s="32"/>
      <c r="C111" s="16"/>
      <c r="D111" s="16"/>
      <c r="E111" s="16"/>
      <c r="F111" s="16"/>
      <c r="G111" s="16"/>
      <c r="H111" s="16"/>
      <c r="I111" s="16"/>
      <c r="J111" s="16"/>
      <c r="K111" s="145"/>
      <c r="L111" s="32"/>
      <c r="M111" s="32"/>
      <c r="N111" s="32"/>
      <c r="O111" s="32"/>
      <c r="P111" s="32"/>
      <c r="Q111" s="32"/>
      <c r="R111" s="32"/>
      <c r="S111" s="32"/>
      <c r="T111" s="32"/>
      <c r="U111" s="32"/>
      <c r="V111" s="32"/>
      <c r="W111" s="32"/>
      <c r="X111" s="32"/>
      <c r="Y111" s="32"/>
      <c r="Z111" s="32"/>
      <c r="AA111" s="32"/>
      <c r="AB111" s="32"/>
      <c r="AC111" s="32"/>
      <c r="AD111" s="32"/>
      <c r="AE111" s="32"/>
      <c r="AF111" s="32"/>
      <c r="AG111" s="32"/>
      <c r="AH111" s="32"/>
      <c r="AI111" s="32"/>
      <c r="AJ111" s="32"/>
      <c r="AK111" s="32"/>
      <c r="AL111" s="32"/>
      <c r="AM111" s="32"/>
      <c r="AN111" s="32"/>
      <c r="AO111" s="32"/>
      <c r="AP111" s="32"/>
      <c r="AQ111" s="32"/>
      <c r="AR111" s="32"/>
    </row>
    <row r="112">
      <c r="A112" s="32"/>
      <c r="B112" s="32"/>
      <c r="C112" s="16"/>
      <c r="D112" s="16"/>
      <c r="E112" s="16"/>
      <c r="F112" s="16"/>
      <c r="G112" s="16"/>
      <c r="H112" s="16"/>
      <c r="I112" s="16"/>
      <c r="J112" s="16"/>
      <c r="K112" s="145"/>
      <c r="L112" s="32"/>
      <c r="M112" s="32"/>
      <c r="N112" s="32"/>
      <c r="O112" s="32"/>
      <c r="P112" s="32"/>
      <c r="Q112" s="32"/>
      <c r="R112" s="32"/>
      <c r="S112" s="32"/>
      <c r="T112" s="32"/>
      <c r="U112" s="32"/>
      <c r="V112" s="32"/>
      <c r="W112" s="32"/>
      <c r="X112" s="32"/>
      <c r="Y112" s="32"/>
      <c r="Z112" s="32"/>
      <c r="AA112" s="32"/>
      <c r="AB112" s="32"/>
      <c r="AC112" s="32"/>
      <c r="AD112" s="32"/>
      <c r="AE112" s="32"/>
      <c r="AF112" s="32"/>
      <c r="AG112" s="32"/>
      <c r="AH112" s="32"/>
      <c r="AI112" s="32"/>
      <c r="AJ112" s="32"/>
      <c r="AK112" s="32"/>
      <c r="AL112" s="32"/>
      <c r="AM112" s="32"/>
      <c r="AN112" s="32"/>
      <c r="AO112" s="32"/>
      <c r="AP112" s="32"/>
      <c r="AQ112" s="32"/>
      <c r="AR112" s="32"/>
    </row>
    <row r="113">
      <c r="A113" s="32"/>
      <c r="B113" s="32"/>
      <c r="C113" s="16"/>
      <c r="D113" s="16"/>
      <c r="E113" s="16"/>
      <c r="F113" s="16"/>
      <c r="G113" s="16"/>
      <c r="H113" s="16"/>
      <c r="I113" s="16"/>
      <c r="J113" s="16"/>
      <c r="K113" s="145"/>
      <c r="L113" s="32"/>
      <c r="M113" s="32"/>
      <c r="N113" s="32"/>
      <c r="O113" s="32"/>
      <c r="P113" s="32"/>
      <c r="Q113" s="32"/>
      <c r="R113" s="32"/>
      <c r="S113" s="32"/>
      <c r="T113" s="32"/>
      <c r="U113" s="32"/>
      <c r="V113" s="32"/>
      <c r="W113" s="32"/>
      <c r="X113" s="32"/>
      <c r="Y113" s="32"/>
      <c r="Z113" s="32"/>
      <c r="AA113" s="32"/>
      <c r="AB113" s="32"/>
      <c r="AC113" s="32"/>
      <c r="AD113" s="32"/>
      <c r="AE113" s="32"/>
      <c r="AF113" s="32"/>
      <c r="AG113" s="32"/>
      <c r="AH113" s="32"/>
      <c r="AI113" s="32"/>
      <c r="AJ113" s="32"/>
      <c r="AK113" s="32"/>
      <c r="AL113" s="32"/>
      <c r="AM113" s="32"/>
      <c r="AN113" s="32"/>
      <c r="AO113" s="32"/>
      <c r="AP113" s="32"/>
      <c r="AQ113" s="32"/>
      <c r="AR113" s="32"/>
    </row>
    <row r="114">
      <c r="A114" s="32"/>
      <c r="B114" s="32"/>
      <c r="C114" s="16"/>
      <c r="D114" s="16"/>
      <c r="E114" s="16"/>
      <c r="F114" s="16"/>
      <c r="G114" s="16"/>
      <c r="H114" s="16"/>
      <c r="I114" s="16"/>
      <c r="J114" s="16"/>
      <c r="K114" s="145"/>
      <c r="L114" s="32"/>
      <c r="M114" s="32"/>
      <c r="N114" s="32"/>
      <c r="O114" s="32"/>
      <c r="P114" s="32"/>
      <c r="Q114" s="32"/>
      <c r="R114" s="32"/>
      <c r="S114" s="32"/>
      <c r="T114" s="32"/>
      <c r="U114" s="32"/>
      <c r="V114" s="32"/>
      <c r="W114" s="32"/>
      <c r="X114" s="32"/>
      <c r="Y114" s="32"/>
      <c r="Z114" s="32"/>
      <c r="AA114" s="32"/>
      <c r="AB114" s="32"/>
      <c r="AC114" s="32"/>
      <c r="AD114" s="32"/>
      <c r="AE114" s="32"/>
      <c r="AF114" s="32"/>
      <c r="AG114" s="32"/>
      <c r="AH114" s="32"/>
      <c r="AI114" s="32"/>
      <c r="AJ114" s="32"/>
      <c r="AK114" s="32"/>
      <c r="AL114" s="32"/>
      <c r="AM114" s="32"/>
      <c r="AN114" s="32"/>
      <c r="AO114" s="32"/>
      <c r="AP114" s="32"/>
      <c r="AQ114" s="32"/>
      <c r="AR114" s="32"/>
    </row>
    <row r="115">
      <c r="A115" s="32"/>
      <c r="B115" s="32"/>
      <c r="C115" s="16"/>
      <c r="D115" s="16"/>
      <c r="E115" s="16"/>
      <c r="F115" s="16"/>
      <c r="G115" s="16"/>
      <c r="H115" s="16"/>
      <c r="I115" s="16"/>
      <c r="J115" s="16"/>
      <c r="K115" s="145"/>
      <c r="L115" s="32"/>
      <c r="M115" s="32"/>
      <c r="N115" s="32"/>
      <c r="O115" s="32"/>
      <c r="P115" s="32"/>
      <c r="Q115" s="32"/>
      <c r="R115" s="32"/>
      <c r="S115" s="32"/>
      <c r="T115" s="32"/>
      <c r="U115" s="32"/>
      <c r="V115" s="32"/>
      <c r="W115" s="32"/>
      <c r="X115" s="32"/>
      <c r="Y115" s="32"/>
      <c r="Z115" s="32"/>
      <c r="AA115" s="32"/>
      <c r="AB115" s="32"/>
      <c r="AC115" s="32"/>
      <c r="AD115" s="32"/>
      <c r="AE115" s="32"/>
      <c r="AF115" s="32"/>
      <c r="AG115" s="32"/>
      <c r="AH115" s="32"/>
      <c r="AI115" s="32"/>
      <c r="AJ115" s="32"/>
      <c r="AK115" s="32"/>
      <c r="AL115" s="32"/>
      <c r="AM115" s="32"/>
      <c r="AN115" s="32"/>
      <c r="AO115" s="32"/>
      <c r="AP115" s="32"/>
      <c r="AQ115" s="32"/>
      <c r="AR115" s="32"/>
    </row>
    <row r="116">
      <c r="A116" s="32"/>
      <c r="B116" s="32"/>
      <c r="C116" s="16"/>
      <c r="D116" s="16"/>
      <c r="E116" s="16"/>
      <c r="F116" s="16"/>
      <c r="G116" s="16"/>
      <c r="H116" s="16"/>
      <c r="I116" s="16"/>
      <c r="J116" s="16"/>
      <c r="K116" s="145"/>
      <c r="L116" s="32"/>
      <c r="M116" s="32"/>
      <c r="N116" s="32"/>
      <c r="O116" s="32"/>
      <c r="P116" s="32"/>
      <c r="Q116" s="32"/>
      <c r="R116" s="32"/>
      <c r="S116" s="32"/>
      <c r="T116" s="32"/>
      <c r="U116" s="32"/>
      <c r="V116" s="32"/>
      <c r="W116" s="32"/>
      <c r="X116" s="32"/>
      <c r="Y116" s="32"/>
      <c r="Z116" s="32"/>
      <c r="AA116" s="32"/>
      <c r="AB116" s="32"/>
      <c r="AC116" s="32"/>
      <c r="AD116" s="32"/>
      <c r="AE116" s="32"/>
      <c r="AF116" s="32"/>
      <c r="AG116" s="32"/>
      <c r="AH116" s="32"/>
      <c r="AI116" s="32"/>
      <c r="AJ116" s="32"/>
      <c r="AK116" s="32"/>
      <c r="AL116" s="32"/>
      <c r="AM116" s="32"/>
      <c r="AN116" s="32"/>
      <c r="AO116" s="32"/>
      <c r="AP116" s="32"/>
      <c r="AQ116" s="32"/>
      <c r="AR116" s="32"/>
    </row>
    <row r="117">
      <c r="A117" s="32"/>
      <c r="B117" s="32"/>
      <c r="C117" s="16"/>
      <c r="D117" s="16"/>
      <c r="E117" s="16"/>
      <c r="F117" s="16"/>
      <c r="G117" s="16"/>
      <c r="H117" s="16"/>
      <c r="I117" s="16"/>
      <c r="J117" s="16"/>
      <c r="K117" s="145"/>
      <c r="L117" s="32"/>
      <c r="M117" s="32"/>
      <c r="N117" s="32"/>
      <c r="O117" s="32"/>
      <c r="P117" s="32"/>
      <c r="Q117" s="32"/>
      <c r="R117" s="32"/>
      <c r="S117" s="32"/>
      <c r="T117" s="32"/>
      <c r="U117" s="32"/>
      <c r="V117" s="32"/>
      <c r="W117" s="32"/>
      <c r="X117" s="32"/>
      <c r="Y117" s="32"/>
      <c r="Z117" s="32"/>
      <c r="AA117" s="32"/>
      <c r="AB117" s="32"/>
      <c r="AC117" s="32"/>
      <c r="AD117" s="32"/>
      <c r="AE117" s="32"/>
      <c r="AF117" s="32"/>
      <c r="AG117" s="32"/>
      <c r="AH117" s="32"/>
      <c r="AI117" s="32"/>
      <c r="AJ117" s="32"/>
      <c r="AK117" s="32"/>
      <c r="AL117" s="32"/>
      <c r="AM117" s="32"/>
      <c r="AN117" s="32"/>
      <c r="AO117" s="32"/>
      <c r="AP117" s="32"/>
      <c r="AQ117" s="32"/>
      <c r="AR117" s="32"/>
    </row>
    <row r="118">
      <c r="A118" s="32"/>
      <c r="B118" s="32"/>
      <c r="C118" s="16"/>
      <c r="D118" s="16"/>
      <c r="E118" s="16"/>
      <c r="F118" s="16"/>
      <c r="G118" s="16"/>
      <c r="H118" s="16"/>
      <c r="I118" s="16"/>
      <c r="J118" s="16"/>
      <c r="K118" s="145"/>
      <c r="L118" s="32"/>
      <c r="M118" s="32"/>
      <c r="N118" s="32"/>
      <c r="O118" s="32"/>
      <c r="P118" s="32"/>
      <c r="Q118" s="32"/>
      <c r="R118" s="32"/>
      <c r="S118" s="32"/>
      <c r="T118" s="32"/>
      <c r="U118" s="32"/>
      <c r="V118" s="32"/>
      <c r="W118" s="32"/>
      <c r="X118" s="32"/>
      <c r="Y118" s="32"/>
      <c r="Z118" s="32"/>
      <c r="AA118" s="32"/>
      <c r="AB118" s="32"/>
      <c r="AC118" s="32"/>
      <c r="AD118" s="32"/>
      <c r="AE118" s="32"/>
      <c r="AF118" s="32"/>
      <c r="AG118" s="32"/>
      <c r="AH118" s="32"/>
      <c r="AI118" s="32"/>
      <c r="AJ118" s="32"/>
      <c r="AK118" s="32"/>
      <c r="AL118" s="32"/>
      <c r="AM118" s="32"/>
      <c r="AN118" s="32"/>
      <c r="AO118" s="32"/>
      <c r="AP118" s="32"/>
      <c r="AQ118" s="32"/>
      <c r="AR118" s="32"/>
    </row>
    <row r="119">
      <c r="A119" s="32"/>
      <c r="B119" s="32"/>
      <c r="C119" s="16"/>
      <c r="D119" s="16"/>
      <c r="E119" s="16"/>
      <c r="F119" s="16"/>
      <c r="G119" s="16"/>
      <c r="H119" s="16"/>
      <c r="I119" s="16"/>
      <c r="J119" s="16"/>
      <c r="K119" s="145"/>
      <c r="L119" s="32"/>
      <c r="M119" s="32"/>
      <c r="N119" s="32"/>
      <c r="O119" s="32"/>
      <c r="P119" s="32"/>
      <c r="Q119" s="32"/>
      <c r="R119" s="32"/>
      <c r="S119" s="32"/>
      <c r="T119" s="32"/>
      <c r="U119" s="32"/>
      <c r="V119" s="32"/>
      <c r="W119" s="32"/>
      <c r="X119" s="32"/>
      <c r="Y119" s="32"/>
      <c r="Z119" s="32"/>
      <c r="AA119" s="32"/>
      <c r="AB119" s="32"/>
      <c r="AC119" s="32"/>
      <c r="AD119" s="32"/>
      <c r="AE119" s="32"/>
      <c r="AF119" s="32"/>
      <c r="AG119" s="32"/>
      <c r="AH119" s="32"/>
      <c r="AI119" s="32"/>
      <c r="AJ119" s="32"/>
      <c r="AK119" s="32"/>
      <c r="AL119" s="32"/>
      <c r="AM119" s="32"/>
      <c r="AN119" s="32"/>
      <c r="AO119" s="32"/>
      <c r="AP119" s="32"/>
      <c r="AQ119" s="32"/>
      <c r="AR119" s="32"/>
    </row>
    <row r="120">
      <c r="A120" s="32"/>
      <c r="B120" s="32"/>
      <c r="C120" s="16"/>
      <c r="D120" s="16"/>
      <c r="E120" s="16"/>
      <c r="F120" s="16"/>
      <c r="G120" s="16"/>
      <c r="H120" s="16"/>
      <c r="I120" s="16"/>
      <c r="J120" s="16"/>
      <c r="K120" s="145"/>
      <c r="L120" s="32"/>
      <c r="M120" s="32"/>
      <c r="N120" s="32"/>
      <c r="O120" s="32"/>
      <c r="P120" s="32"/>
      <c r="Q120" s="32"/>
      <c r="R120" s="32"/>
      <c r="S120" s="32"/>
      <c r="T120" s="32"/>
      <c r="U120" s="32"/>
      <c r="V120" s="32"/>
      <c r="W120" s="32"/>
      <c r="X120" s="32"/>
      <c r="Y120" s="32"/>
      <c r="Z120" s="32"/>
      <c r="AA120" s="32"/>
      <c r="AB120" s="32"/>
      <c r="AC120" s="32"/>
      <c r="AD120" s="32"/>
      <c r="AE120" s="32"/>
      <c r="AF120" s="32"/>
      <c r="AG120" s="32"/>
      <c r="AH120" s="32"/>
      <c r="AI120" s="32"/>
      <c r="AJ120" s="32"/>
      <c r="AK120" s="32"/>
      <c r="AL120" s="32"/>
      <c r="AM120" s="32"/>
      <c r="AN120" s="32"/>
      <c r="AO120" s="32"/>
      <c r="AP120" s="32"/>
      <c r="AQ120" s="32"/>
      <c r="AR120" s="32"/>
    </row>
    <row r="121">
      <c r="A121" s="32"/>
      <c r="B121" s="32"/>
      <c r="C121" s="16"/>
      <c r="D121" s="16"/>
      <c r="E121" s="16"/>
      <c r="F121" s="16"/>
      <c r="G121" s="16"/>
      <c r="H121" s="16"/>
      <c r="I121" s="16"/>
      <c r="J121" s="16"/>
      <c r="K121" s="145"/>
      <c r="L121" s="32"/>
      <c r="M121" s="32"/>
      <c r="N121" s="32"/>
      <c r="O121" s="32"/>
      <c r="P121" s="32"/>
      <c r="Q121" s="32"/>
      <c r="R121" s="32"/>
      <c r="S121" s="32"/>
      <c r="T121" s="32"/>
      <c r="U121" s="32"/>
      <c r="V121" s="32"/>
      <c r="W121" s="32"/>
      <c r="X121" s="32"/>
      <c r="Y121" s="32"/>
      <c r="Z121" s="32"/>
      <c r="AA121" s="32"/>
      <c r="AB121" s="32"/>
      <c r="AC121" s="32"/>
      <c r="AD121" s="32"/>
      <c r="AE121" s="32"/>
      <c r="AF121" s="32"/>
      <c r="AG121" s="32"/>
      <c r="AH121" s="32"/>
      <c r="AI121" s="32"/>
      <c r="AJ121" s="32"/>
      <c r="AK121" s="32"/>
      <c r="AL121" s="32"/>
      <c r="AM121" s="32"/>
      <c r="AN121" s="32"/>
      <c r="AO121" s="32"/>
      <c r="AP121" s="32"/>
      <c r="AQ121" s="32"/>
      <c r="AR121" s="32"/>
    </row>
    <row r="122">
      <c r="A122" s="32"/>
      <c r="B122" s="32"/>
      <c r="C122" s="16"/>
      <c r="D122" s="16"/>
      <c r="E122" s="16"/>
      <c r="F122" s="16"/>
      <c r="G122" s="16"/>
      <c r="H122" s="16"/>
      <c r="I122" s="16"/>
      <c r="J122" s="16"/>
      <c r="K122" s="145"/>
      <c r="L122" s="32"/>
      <c r="M122" s="32"/>
      <c r="N122" s="32"/>
      <c r="O122" s="32"/>
      <c r="P122" s="32"/>
      <c r="Q122" s="32"/>
      <c r="R122" s="32"/>
      <c r="S122" s="32"/>
      <c r="T122" s="32"/>
      <c r="U122" s="32"/>
      <c r="V122" s="32"/>
      <c r="W122" s="32"/>
      <c r="X122" s="32"/>
      <c r="Y122" s="32"/>
      <c r="Z122" s="32"/>
      <c r="AA122" s="32"/>
      <c r="AB122" s="32"/>
      <c r="AC122" s="32"/>
      <c r="AD122" s="32"/>
      <c r="AE122" s="32"/>
      <c r="AF122" s="32"/>
      <c r="AG122" s="32"/>
      <c r="AH122" s="32"/>
      <c r="AI122" s="32"/>
      <c r="AJ122" s="32"/>
      <c r="AK122" s="32"/>
      <c r="AL122" s="32"/>
      <c r="AM122" s="32"/>
      <c r="AN122" s="32"/>
      <c r="AO122" s="32"/>
      <c r="AP122" s="32"/>
      <c r="AQ122" s="32"/>
      <c r="AR122" s="32"/>
    </row>
    <row r="123">
      <c r="A123" s="32"/>
      <c r="B123" s="32"/>
      <c r="C123" s="16"/>
      <c r="D123" s="16"/>
      <c r="E123" s="16"/>
      <c r="F123" s="16"/>
      <c r="G123" s="16"/>
      <c r="H123" s="16"/>
      <c r="I123" s="16"/>
      <c r="J123" s="16"/>
      <c r="K123" s="145"/>
      <c r="L123" s="32"/>
      <c r="M123" s="32"/>
      <c r="N123" s="32"/>
      <c r="O123" s="32"/>
      <c r="P123" s="32"/>
      <c r="Q123" s="32"/>
      <c r="R123" s="32"/>
      <c r="S123" s="32"/>
      <c r="T123" s="32"/>
      <c r="U123" s="32"/>
      <c r="V123" s="32"/>
      <c r="W123" s="32"/>
      <c r="X123" s="32"/>
      <c r="Y123" s="32"/>
      <c r="Z123" s="32"/>
      <c r="AA123" s="32"/>
      <c r="AB123" s="32"/>
      <c r="AC123" s="32"/>
      <c r="AD123" s="32"/>
      <c r="AE123" s="32"/>
      <c r="AF123" s="32"/>
      <c r="AG123" s="32"/>
      <c r="AH123" s="32"/>
      <c r="AI123" s="32"/>
      <c r="AJ123" s="32"/>
      <c r="AK123" s="32"/>
      <c r="AL123" s="32"/>
      <c r="AM123" s="32"/>
      <c r="AN123" s="32"/>
      <c r="AO123" s="32"/>
      <c r="AP123" s="32"/>
      <c r="AQ123" s="32"/>
      <c r="AR123" s="32"/>
    </row>
    <row r="124">
      <c r="A124" s="32"/>
      <c r="B124" s="32"/>
      <c r="C124" s="16"/>
      <c r="D124" s="16"/>
      <c r="E124" s="16"/>
      <c r="F124" s="16"/>
      <c r="G124" s="16"/>
      <c r="H124" s="16"/>
      <c r="I124" s="16"/>
      <c r="J124" s="16"/>
      <c r="K124" s="145"/>
      <c r="L124" s="32"/>
      <c r="M124" s="32"/>
      <c r="N124" s="32"/>
      <c r="O124" s="32"/>
      <c r="P124" s="32"/>
      <c r="Q124" s="32"/>
      <c r="R124" s="32"/>
      <c r="S124" s="32"/>
      <c r="T124" s="32"/>
      <c r="U124" s="32"/>
      <c r="V124" s="32"/>
      <c r="W124" s="32"/>
      <c r="X124" s="32"/>
      <c r="Y124" s="32"/>
      <c r="Z124" s="32"/>
      <c r="AA124" s="32"/>
      <c r="AB124" s="32"/>
      <c r="AC124" s="32"/>
      <c r="AD124" s="32"/>
      <c r="AE124" s="32"/>
      <c r="AF124" s="32"/>
      <c r="AG124" s="32"/>
      <c r="AH124" s="32"/>
      <c r="AI124" s="32"/>
      <c r="AJ124" s="32"/>
      <c r="AK124" s="32"/>
      <c r="AL124" s="32"/>
      <c r="AM124" s="32"/>
      <c r="AN124" s="32"/>
      <c r="AO124" s="32"/>
      <c r="AP124" s="32"/>
      <c r="AQ124" s="32"/>
      <c r="AR124" s="32"/>
    </row>
    <row r="125">
      <c r="A125" s="32"/>
      <c r="B125" s="32"/>
      <c r="C125" s="16"/>
      <c r="D125" s="16"/>
      <c r="E125" s="16"/>
      <c r="F125" s="16"/>
      <c r="G125" s="16"/>
      <c r="H125" s="16"/>
      <c r="I125" s="16"/>
      <c r="J125" s="16"/>
      <c r="K125" s="145"/>
      <c r="L125" s="32"/>
      <c r="M125" s="32"/>
      <c r="N125" s="32"/>
      <c r="O125" s="32"/>
      <c r="P125" s="32"/>
      <c r="Q125" s="32"/>
      <c r="R125" s="32"/>
      <c r="S125" s="32"/>
      <c r="T125" s="32"/>
      <c r="U125" s="32"/>
      <c r="V125" s="32"/>
      <c r="W125" s="32"/>
      <c r="X125" s="32"/>
      <c r="Y125" s="32"/>
      <c r="Z125" s="32"/>
      <c r="AA125" s="32"/>
      <c r="AB125" s="32"/>
      <c r="AC125" s="32"/>
      <c r="AD125" s="32"/>
      <c r="AE125" s="32"/>
      <c r="AF125" s="32"/>
      <c r="AG125" s="32"/>
      <c r="AH125" s="32"/>
      <c r="AI125" s="32"/>
      <c r="AJ125" s="32"/>
      <c r="AK125" s="32"/>
      <c r="AL125" s="32"/>
      <c r="AM125" s="32"/>
      <c r="AN125" s="32"/>
      <c r="AO125" s="32"/>
      <c r="AP125" s="32"/>
      <c r="AQ125" s="32"/>
      <c r="AR125" s="32"/>
    </row>
    <row r="126">
      <c r="A126" s="32"/>
      <c r="B126" s="32"/>
      <c r="C126" s="16"/>
      <c r="D126" s="16"/>
      <c r="E126" s="16"/>
      <c r="F126" s="16"/>
      <c r="G126" s="16"/>
      <c r="H126" s="16"/>
      <c r="I126" s="16"/>
      <c r="J126" s="16"/>
      <c r="K126" s="145"/>
      <c r="L126" s="32"/>
      <c r="M126" s="32"/>
      <c r="N126" s="32"/>
      <c r="O126" s="32"/>
      <c r="P126" s="32"/>
      <c r="Q126" s="32"/>
      <c r="R126" s="32"/>
      <c r="S126" s="32"/>
      <c r="T126" s="32"/>
      <c r="U126" s="32"/>
      <c r="V126" s="32"/>
      <c r="W126" s="32"/>
      <c r="X126" s="32"/>
      <c r="Y126" s="32"/>
      <c r="Z126" s="32"/>
      <c r="AA126" s="32"/>
      <c r="AB126" s="32"/>
      <c r="AC126" s="32"/>
      <c r="AD126" s="32"/>
      <c r="AE126" s="32"/>
      <c r="AF126" s="32"/>
      <c r="AG126" s="32"/>
      <c r="AH126" s="32"/>
      <c r="AI126" s="32"/>
      <c r="AJ126" s="32"/>
      <c r="AK126" s="32"/>
      <c r="AL126" s="32"/>
      <c r="AM126" s="32"/>
      <c r="AN126" s="32"/>
      <c r="AO126" s="32"/>
      <c r="AP126" s="32"/>
      <c r="AQ126" s="32"/>
      <c r="AR126" s="32"/>
    </row>
    <row r="127">
      <c r="A127" s="32"/>
      <c r="B127" s="32"/>
      <c r="C127" s="16"/>
      <c r="D127" s="16"/>
      <c r="E127" s="16"/>
      <c r="F127" s="16"/>
      <c r="G127" s="16"/>
      <c r="H127" s="16"/>
      <c r="I127" s="16"/>
      <c r="J127" s="16"/>
      <c r="K127" s="145"/>
      <c r="L127" s="32"/>
      <c r="M127" s="32"/>
      <c r="N127" s="32"/>
      <c r="O127" s="32"/>
      <c r="P127" s="32"/>
      <c r="Q127" s="32"/>
      <c r="R127" s="32"/>
      <c r="S127" s="32"/>
      <c r="T127" s="32"/>
      <c r="U127" s="32"/>
      <c r="V127" s="32"/>
      <c r="W127" s="32"/>
      <c r="X127" s="32"/>
      <c r="Y127" s="32"/>
      <c r="Z127" s="32"/>
      <c r="AA127" s="32"/>
      <c r="AB127" s="32"/>
      <c r="AC127" s="32"/>
      <c r="AD127" s="32"/>
      <c r="AE127" s="32"/>
      <c r="AF127" s="32"/>
      <c r="AG127" s="32"/>
      <c r="AH127" s="32"/>
      <c r="AI127" s="32"/>
      <c r="AJ127" s="32"/>
      <c r="AK127" s="32"/>
      <c r="AL127" s="32"/>
      <c r="AM127" s="32"/>
      <c r="AN127" s="32"/>
      <c r="AO127" s="32"/>
      <c r="AP127" s="32"/>
      <c r="AQ127" s="32"/>
      <c r="AR127" s="32"/>
    </row>
    <row r="128">
      <c r="A128" s="32"/>
      <c r="B128" s="32"/>
      <c r="C128" s="16"/>
      <c r="D128" s="16"/>
      <c r="E128" s="16"/>
      <c r="F128" s="16"/>
      <c r="G128" s="16"/>
      <c r="H128" s="16"/>
      <c r="I128" s="16"/>
      <c r="J128" s="16"/>
      <c r="K128" s="145"/>
      <c r="L128" s="32"/>
      <c r="M128" s="32"/>
      <c r="N128" s="32"/>
      <c r="O128" s="32"/>
      <c r="P128" s="32"/>
      <c r="Q128" s="32"/>
      <c r="R128" s="32"/>
      <c r="S128" s="32"/>
      <c r="T128" s="32"/>
      <c r="U128" s="32"/>
      <c r="V128" s="32"/>
      <c r="W128" s="32"/>
      <c r="X128" s="32"/>
      <c r="Y128" s="32"/>
      <c r="Z128" s="32"/>
      <c r="AA128" s="32"/>
      <c r="AB128" s="32"/>
      <c r="AC128" s="32"/>
      <c r="AD128" s="32"/>
      <c r="AE128" s="32"/>
      <c r="AF128" s="32"/>
      <c r="AG128" s="32"/>
      <c r="AH128" s="32"/>
      <c r="AI128" s="32"/>
      <c r="AJ128" s="32"/>
      <c r="AK128" s="32"/>
      <c r="AL128" s="32"/>
      <c r="AM128" s="32"/>
      <c r="AN128" s="32"/>
      <c r="AO128" s="32"/>
      <c r="AP128" s="32"/>
      <c r="AQ128" s="32"/>
      <c r="AR128" s="32"/>
    </row>
    <row r="129">
      <c r="A129" s="32"/>
      <c r="B129" s="32"/>
      <c r="C129" s="16"/>
      <c r="D129" s="16"/>
      <c r="E129" s="16"/>
      <c r="F129" s="16"/>
      <c r="G129" s="16"/>
      <c r="H129" s="16"/>
      <c r="I129" s="16"/>
      <c r="J129" s="16"/>
      <c r="K129" s="145"/>
      <c r="L129" s="32"/>
      <c r="M129" s="32"/>
      <c r="N129" s="32"/>
      <c r="O129" s="32"/>
      <c r="P129" s="32"/>
      <c r="Q129" s="32"/>
      <c r="R129" s="32"/>
      <c r="S129" s="32"/>
      <c r="T129" s="32"/>
      <c r="U129" s="32"/>
      <c r="V129" s="32"/>
      <c r="W129" s="32"/>
      <c r="X129" s="32"/>
      <c r="Y129" s="32"/>
      <c r="Z129" s="32"/>
      <c r="AA129" s="32"/>
      <c r="AB129" s="32"/>
      <c r="AC129" s="32"/>
      <c r="AD129" s="32"/>
      <c r="AE129" s="32"/>
      <c r="AF129" s="32"/>
      <c r="AG129" s="32"/>
      <c r="AH129" s="32"/>
      <c r="AI129" s="32"/>
      <c r="AJ129" s="32"/>
      <c r="AK129" s="32"/>
      <c r="AL129" s="32"/>
      <c r="AM129" s="32"/>
      <c r="AN129" s="32"/>
      <c r="AO129" s="32"/>
      <c r="AP129" s="32"/>
      <c r="AQ129" s="32"/>
      <c r="AR129" s="32"/>
    </row>
    <row r="130">
      <c r="A130" s="32"/>
      <c r="B130" s="32"/>
      <c r="C130" s="16"/>
      <c r="D130" s="16"/>
      <c r="E130" s="16"/>
      <c r="F130" s="16"/>
      <c r="G130" s="16"/>
      <c r="H130" s="16"/>
      <c r="I130" s="16"/>
      <c r="J130" s="16"/>
      <c r="K130" s="145"/>
      <c r="L130" s="32"/>
      <c r="M130" s="32"/>
      <c r="N130" s="32"/>
      <c r="O130" s="32"/>
      <c r="P130" s="32"/>
      <c r="Q130" s="32"/>
      <c r="R130" s="32"/>
      <c r="S130" s="32"/>
      <c r="T130" s="32"/>
      <c r="U130" s="32"/>
      <c r="V130" s="32"/>
      <c r="W130" s="32"/>
      <c r="X130" s="32"/>
      <c r="Y130" s="32"/>
      <c r="Z130" s="32"/>
      <c r="AA130" s="32"/>
      <c r="AB130" s="32"/>
      <c r="AC130" s="32"/>
      <c r="AD130" s="32"/>
      <c r="AE130" s="32"/>
      <c r="AF130" s="32"/>
      <c r="AG130" s="32"/>
      <c r="AH130" s="32"/>
      <c r="AI130" s="32"/>
      <c r="AJ130" s="32"/>
      <c r="AK130" s="32"/>
      <c r="AL130" s="32"/>
      <c r="AM130" s="32"/>
      <c r="AN130" s="32"/>
      <c r="AO130" s="32"/>
      <c r="AP130" s="32"/>
      <c r="AQ130" s="32"/>
      <c r="AR130" s="32"/>
    </row>
    <row r="131">
      <c r="A131" s="32"/>
      <c r="B131" s="32"/>
      <c r="C131" s="16"/>
      <c r="D131" s="16"/>
      <c r="E131" s="16"/>
      <c r="F131" s="16"/>
      <c r="G131" s="16"/>
      <c r="H131" s="16"/>
      <c r="I131" s="16"/>
      <c r="J131" s="16"/>
      <c r="K131" s="145"/>
      <c r="L131" s="32"/>
      <c r="M131" s="32"/>
      <c r="N131" s="32"/>
      <c r="O131" s="32"/>
      <c r="P131" s="32"/>
      <c r="Q131" s="32"/>
      <c r="R131" s="32"/>
      <c r="S131" s="32"/>
      <c r="T131" s="32"/>
      <c r="U131" s="32"/>
      <c r="V131" s="32"/>
      <c r="W131" s="32"/>
      <c r="X131" s="32"/>
      <c r="Y131" s="32"/>
      <c r="Z131" s="32"/>
      <c r="AA131" s="32"/>
      <c r="AB131" s="32"/>
      <c r="AC131" s="32"/>
      <c r="AD131" s="32"/>
      <c r="AE131" s="32"/>
      <c r="AF131" s="32"/>
      <c r="AG131" s="32"/>
      <c r="AH131" s="32"/>
      <c r="AI131" s="32"/>
      <c r="AJ131" s="32"/>
      <c r="AK131" s="32"/>
      <c r="AL131" s="32"/>
      <c r="AM131" s="32"/>
      <c r="AN131" s="32"/>
      <c r="AO131" s="32"/>
      <c r="AP131" s="32"/>
      <c r="AQ131" s="32"/>
      <c r="AR131" s="32"/>
    </row>
    <row r="132">
      <c r="A132" s="32"/>
      <c r="B132" s="32"/>
      <c r="C132" s="16"/>
      <c r="D132" s="16"/>
      <c r="E132" s="16"/>
      <c r="F132" s="16"/>
      <c r="G132" s="16"/>
      <c r="H132" s="16"/>
      <c r="I132" s="16"/>
      <c r="J132" s="16"/>
      <c r="K132" s="145"/>
      <c r="L132" s="32"/>
      <c r="M132" s="32"/>
      <c r="N132" s="32"/>
      <c r="O132" s="32"/>
      <c r="P132" s="32"/>
      <c r="Q132" s="32"/>
      <c r="R132" s="32"/>
      <c r="S132" s="32"/>
      <c r="T132" s="32"/>
      <c r="U132" s="32"/>
      <c r="V132" s="32"/>
      <c r="W132" s="32"/>
      <c r="X132" s="32"/>
      <c r="Y132" s="32"/>
      <c r="Z132" s="32"/>
      <c r="AA132" s="32"/>
      <c r="AB132" s="32"/>
      <c r="AC132" s="32"/>
      <c r="AD132" s="32"/>
      <c r="AE132" s="32"/>
      <c r="AF132" s="32"/>
      <c r="AG132" s="32"/>
      <c r="AH132" s="32"/>
      <c r="AI132" s="32"/>
      <c r="AJ132" s="32"/>
      <c r="AK132" s="32"/>
      <c r="AL132" s="32"/>
      <c r="AM132" s="32"/>
      <c r="AN132" s="32"/>
      <c r="AO132" s="32"/>
      <c r="AP132" s="32"/>
      <c r="AQ132" s="32"/>
      <c r="AR132" s="32"/>
    </row>
    <row r="133">
      <c r="A133" s="32"/>
      <c r="B133" s="32"/>
      <c r="C133" s="16"/>
      <c r="D133" s="16"/>
      <c r="E133" s="16"/>
      <c r="F133" s="16"/>
      <c r="G133" s="16"/>
      <c r="H133" s="16"/>
      <c r="I133" s="16"/>
      <c r="J133" s="16"/>
      <c r="K133" s="145"/>
      <c r="L133" s="32"/>
      <c r="M133" s="32"/>
      <c r="N133" s="32"/>
      <c r="O133" s="32"/>
      <c r="P133" s="32"/>
      <c r="Q133" s="32"/>
      <c r="R133" s="32"/>
      <c r="S133" s="32"/>
      <c r="T133" s="32"/>
      <c r="U133" s="32"/>
      <c r="V133" s="32"/>
      <c r="W133" s="32"/>
      <c r="X133" s="32"/>
      <c r="Y133" s="32"/>
      <c r="Z133" s="32"/>
      <c r="AA133" s="32"/>
      <c r="AB133" s="32"/>
      <c r="AC133" s="32"/>
      <c r="AD133" s="32"/>
      <c r="AE133" s="32"/>
      <c r="AF133" s="32"/>
      <c r="AG133" s="32"/>
      <c r="AH133" s="32"/>
      <c r="AI133" s="32"/>
      <c r="AJ133" s="32"/>
      <c r="AK133" s="32"/>
      <c r="AL133" s="32"/>
      <c r="AM133" s="32"/>
      <c r="AN133" s="32"/>
      <c r="AO133" s="32"/>
      <c r="AP133" s="32"/>
      <c r="AQ133" s="32"/>
      <c r="AR133" s="32"/>
    </row>
    <row r="134">
      <c r="A134" s="32"/>
      <c r="B134" s="32"/>
      <c r="C134" s="16"/>
      <c r="D134" s="16"/>
      <c r="E134" s="16"/>
      <c r="F134" s="16"/>
      <c r="G134" s="16"/>
      <c r="H134" s="16"/>
      <c r="I134" s="16"/>
      <c r="J134" s="16"/>
      <c r="K134" s="145"/>
      <c r="L134" s="32"/>
      <c r="M134" s="32"/>
      <c r="N134" s="32"/>
      <c r="O134" s="32"/>
      <c r="P134" s="32"/>
      <c r="Q134" s="32"/>
      <c r="R134" s="32"/>
      <c r="S134" s="32"/>
      <c r="T134" s="32"/>
      <c r="U134" s="32"/>
      <c r="V134" s="32"/>
      <c r="W134" s="32"/>
      <c r="X134" s="32"/>
      <c r="Y134" s="32"/>
      <c r="Z134" s="32"/>
      <c r="AA134" s="32"/>
      <c r="AB134" s="32"/>
      <c r="AC134" s="32"/>
      <c r="AD134" s="32"/>
      <c r="AE134" s="32"/>
      <c r="AF134" s="32"/>
      <c r="AG134" s="32"/>
      <c r="AH134" s="32"/>
      <c r="AI134" s="32"/>
      <c r="AJ134" s="32"/>
      <c r="AK134" s="32"/>
      <c r="AL134" s="32"/>
      <c r="AM134" s="32"/>
      <c r="AN134" s="32"/>
      <c r="AO134" s="32"/>
      <c r="AP134" s="32"/>
      <c r="AQ134" s="32"/>
      <c r="AR134" s="32"/>
    </row>
    <row r="135">
      <c r="A135" s="32"/>
      <c r="B135" s="32"/>
      <c r="C135" s="16"/>
      <c r="D135" s="16"/>
      <c r="E135" s="16"/>
      <c r="F135" s="16"/>
      <c r="G135" s="16"/>
      <c r="H135" s="16"/>
      <c r="I135" s="16"/>
      <c r="J135" s="16"/>
      <c r="K135" s="145"/>
      <c r="L135" s="32"/>
      <c r="M135" s="32"/>
      <c r="N135" s="32"/>
      <c r="O135" s="32"/>
      <c r="P135" s="32"/>
      <c r="Q135" s="32"/>
      <c r="R135" s="32"/>
      <c r="S135" s="32"/>
      <c r="T135" s="32"/>
      <c r="U135" s="32"/>
      <c r="V135" s="32"/>
      <c r="W135" s="32"/>
      <c r="X135" s="32"/>
      <c r="Y135" s="32"/>
      <c r="Z135" s="32"/>
      <c r="AA135" s="32"/>
      <c r="AB135" s="32"/>
      <c r="AC135" s="32"/>
      <c r="AD135" s="32"/>
      <c r="AE135" s="32"/>
      <c r="AF135" s="32"/>
      <c r="AG135" s="32"/>
      <c r="AH135" s="32"/>
      <c r="AI135" s="32"/>
      <c r="AJ135" s="32"/>
      <c r="AK135" s="32"/>
      <c r="AL135" s="32"/>
      <c r="AM135" s="32"/>
      <c r="AN135" s="32"/>
      <c r="AO135" s="32"/>
      <c r="AP135" s="32"/>
      <c r="AQ135" s="32"/>
      <c r="AR135" s="32"/>
    </row>
    <row r="136">
      <c r="A136" s="32"/>
      <c r="B136" s="32"/>
      <c r="C136" s="16"/>
      <c r="D136" s="16"/>
      <c r="E136" s="16"/>
      <c r="F136" s="16"/>
      <c r="G136" s="16"/>
      <c r="H136" s="16"/>
      <c r="I136" s="16"/>
      <c r="J136" s="16"/>
      <c r="K136" s="145"/>
      <c r="L136" s="32"/>
      <c r="M136" s="32"/>
      <c r="N136" s="32"/>
      <c r="O136" s="32"/>
      <c r="P136" s="32"/>
      <c r="Q136" s="32"/>
      <c r="R136" s="32"/>
      <c r="S136" s="32"/>
      <c r="T136" s="32"/>
      <c r="U136" s="32"/>
      <c r="V136" s="32"/>
      <c r="W136" s="32"/>
      <c r="X136" s="32"/>
      <c r="Y136" s="32"/>
      <c r="Z136" s="32"/>
      <c r="AA136" s="32"/>
      <c r="AB136" s="32"/>
      <c r="AC136" s="32"/>
      <c r="AD136" s="32"/>
      <c r="AE136" s="32"/>
      <c r="AF136" s="32"/>
      <c r="AG136" s="32"/>
      <c r="AH136" s="32"/>
      <c r="AI136" s="32"/>
      <c r="AJ136" s="32"/>
      <c r="AK136" s="32"/>
      <c r="AL136" s="32"/>
      <c r="AM136" s="32"/>
      <c r="AN136" s="32"/>
      <c r="AO136" s="32"/>
      <c r="AP136" s="32"/>
      <c r="AQ136" s="32"/>
      <c r="AR136" s="32"/>
    </row>
    <row r="137">
      <c r="A137" s="32"/>
      <c r="B137" s="32"/>
      <c r="C137" s="16"/>
      <c r="D137" s="16"/>
      <c r="E137" s="16"/>
      <c r="F137" s="16"/>
      <c r="G137" s="16"/>
      <c r="H137" s="16"/>
      <c r="I137" s="16"/>
      <c r="J137" s="16"/>
      <c r="K137" s="145"/>
      <c r="L137" s="32"/>
      <c r="M137" s="32"/>
      <c r="N137" s="32"/>
      <c r="O137" s="32"/>
      <c r="P137" s="32"/>
      <c r="Q137" s="32"/>
      <c r="R137" s="32"/>
      <c r="S137" s="32"/>
      <c r="T137" s="32"/>
      <c r="U137" s="32"/>
      <c r="V137" s="32"/>
      <c r="W137" s="32"/>
      <c r="X137" s="32"/>
      <c r="Y137" s="32"/>
      <c r="Z137" s="32"/>
      <c r="AA137" s="32"/>
      <c r="AB137" s="32"/>
      <c r="AC137" s="32"/>
      <c r="AD137" s="32"/>
      <c r="AE137" s="32"/>
      <c r="AF137" s="32"/>
      <c r="AG137" s="32"/>
      <c r="AH137" s="32"/>
      <c r="AI137" s="32"/>
      <c r="AJ137" s="32"/>
      <c r="AK137" s="32"/>
      <c r="AL137" s="32"/>
      <c r="AM137" s="32"/>
      <c r="AN137" s="32"/>
      <c r="AO137" s="32"/>
      <c r="AP137" s="32"/>
      <c r="AQ137" s="32"/>
      <c r="AR137" s="32"/>
    </row>
    <row r="138">
      <c r="A138" s="32"/>
      <c r="B138" s="32"/>
      <c r="C138" s="16"/>
      <c r="D138" s="16"/>
      <c r="E138" s="16"/>
      <c r="F138" s="16"/>
      <c r="G138" s="16"/>
      <c r="H138" s="16"/>
      <c r="I138" s="16"/>
      <c r="J138" s="16"/>
      <c r="K138" s="145"/>
      <c r="L138" s="32"/>
      <c r="M138" s="32"/>
      <c r="N138" s="32"/>
      <c r="O138" s="32"/>
      <c r="P138" s="32"/>
      <c r="Q138" s="32"/>
      <c r="R138" s="32"/>
      <c r="S138" s="32"/>
      <c r="T138" s="32"/>
      <c r="U138" s="32"/>
      <c r="V138" s="32"/>
      <c r="W138" s="32"/>
      <c r="X138" s="32"/>
      <c r="Y138" s="32"/>
      <c r="Z138" s="32"/>
      <c r="AA138" s="32"/>
      <c r="AB138" s="32"/>
      <c r="AC138" s="32"/>
      <c r="AD138" s="32"/>
      <c r="AE138" s="32"/>
      <c r="AF138" s="32"/>
      <c r="AG138" s="32"/>
      <c r="AH138" s="32"/>
      <c r="AI138" s="32"/>
      <c r="AJ138" s="32"/>
      <c r="AK138" s="32"/>
      <c r="AL138" s="32"/>
      <c r="AM138" s="32"/>
      <c r="AN138" s="32"/>
      <c r="AO138" s="32"/>
      <c r="AP138" s="32"/>
      <c r="AQ138" s="32"/>
      <c r="AR138" s="32"/>
    </row>
    <row r="139">
      <c r="A139" s="32"/>
      <c r="B139" s="32"/>
      <c r="C139" s="16"/>
      <c r="D139" s="16"/>
      <c r="E139" s="16"/>
      <c r="F139" s="16"/>
      <c r="G139" s="16"/>
      <c r="H139" s="16"/>
      <c r="I139" s="16"/>
      <c r="J139" s="16"/>
      <c r="K139" s="145"/>
      <c r="L139" s="32"/>
      <c r="M139" s="32"/>
      <c r="N139" s="32"/>
      <c r="O139" s="32"/>
      <c r="P139" s="32"/>
      <c r="Q139" s="32"/>
      <c r="R139" s="32"/>
      <c r="S139" s="32"/>
      <c r="T139" s="32"/>
      <c r="U139" s="32"/>
      <c r="V139" s="32"/>
      <c r="W139" s="32"/>
      <c r="X139" s="32"/>
      <c r="Y139" s="32"/>
      <c r="Z139" s="32"/>
      <c r="AA139" s="32"/>
      <c r="AB139" s="32"/>
      <c r="AC139" s="32"/>
      <c r="AD139" s="32"/>
      <c r="AE139" s="32"/>
      <c r="AF139" s="32"/>
      <c r="AG139" s="32"/>
      <c r="AH139" s="32"/>
      <c r="AI139" s="32"/>
      <c r="AJ139" s="32"/>
      <c r="AK139" s="32"/>
      <c r="AL139" s="32"/>
      <c r="AM139" s="32"/>
      <c r="AN139" s="32"/>
      <c r="AO139" s="32"/>
      <c r="AP139" s="32"/>
      <c r="AQ139" s="32"/>
      <c r="AR139" s="32"/>
    </row>
    <row r="140">
      <c r="A140" s="32"/>
      <c r="B140" s="32"/>
      <c r="C140" s="16"/>
      <c r="D140" s="16"/>
      <c r="E140" s="16"/>
      <c r="F140" s="16"/>
      <c r="G140" s="16"/>
      <c r="H140" s="16"/>
      <c r="I140" s="16"/>
      <c r="J140" s="16"/>
      <c r="K140" s="145"/>
      <c r="L140" s="32"/>
      <c r="M140" s="32"/>
      <c r="N140" s="32"/>
      <c r="O140" s="32"/>
      <c r="P140" s="32"/>
      <c r="Q140" s="32"/>
      <c r="R140" s="32"/>
      <c r="S140" s="32"/>
      <c r="T140" s="32"/>
      <c r="U140" s="32"/>
      <c r="V140" s="32"/>
      <c r="W140" s="32"/>
      <c r="X140" s="32"/>
      <c r="Y140" s="32"/>
      <c r="Z140" s="32"/>
      <c r="AA140" s="32"/>
      <c r="AB140" s="32"/>
      <c r="AC140" s="32"/>
      <c r="AD140" s="32"/>
      <c r="AE140" s="32"/>
      <c r="AF140" s="32"/>
      <c r="AG140" s="32"/>
      <c r="AH140" s="32"/>
      <c r="AI140" s="32"/>
      <c r="AJ140" s="32"/>
      <c r="AK140" s="32"/>
      <c r="AL140" s="32"/>
      <c r="AM140" s="32"/>
      <c r="AN140" s="32"/>
      <c r="AO140" s="32"/>
      <c r="AP140" s="32"/>
      <c r="AQ140" s="32"/>
      <c r="AR140" s="32"/>
    </row>
    <row r="141">
      <c r="A141" s="32"/>
      <c r="B141" s="32"/>
      <c r="C141" s="16"/>
      <c r="D141" s="16"/>
      <c r="E141" s="16"/>
      <c r="F141" s="16"/>
      <c r="G141" s="16"/>
      <c r="H141" s="16"/>
      <c r="I141" s="16"/>
      <c r="J141" s="16"/>
      <c r="K141" s="145"/>
      <c r="L141" s="32"/>
      <c r="M141" s="32"/>
      <c r="N141" s="32"/>
      <c r="O141" s="32"/>
      <c r="P141" s="32"/>
      <c r="Q141" s="32"/>
      <c r="R141" s="32"/>
      <c r="S141" s="32"/>
      <c r="T141" s="32"/>
      <c r="U141" s="32"/>
      <c r="V141" s="32"/>
      <c r="W141" s="32"/>
      <c r="X141" s="32"/>
      <c r="Y141" s="32"/>
      <c r="Z141" s="32"/>
      <c r="AA141" s="32"/>
      <c r="AB141" s="32"/>
      <c r="AC141" s="32"/>
      <c r="AD141" s="32"/>
      <c r="AE141" s="32"/>
      <c r="AF141" s="32"/>
      <c r="AG141" s="32"/>
      <c r="AH141" s="32"/>
      <c r="AI141" s="32"/>
      <c r="AJ141" s="32"/>
      <c r="AK141" s="32"/>
      <c r="AL141" s="32"/>
      <c r="AM141" s="32"/>
      <c r="AN141" s="32"/>
      <c r="AO141" s="32"/>
      <c r="AP141" s="32"/>
      <c r="AQ141" s="32"/>
      <c r="AR141" s="32"/>
    </row>
    <row r="142">
      <c r="A142" s="32"/>
      <c r="B142" s="32"/>
      <c r="C142" s="16"/>
      <c r="D142" s="16"/>
      <c r="E142" s="16"/>
      <c r="F142" s="16"/>
      <c r="G142" s="16"/>
      <c r="H142" s="16"/>
      <c r="I142" s="16"/>
      <c r="J142" s="16"/>
      <c r="K142" s="145"/>
      <c r="L142" s="32"/>
      <c r="M142" s="32"/>
      <c r="N142" s="32"/>
      <c r="O142" s="32"/>
      <c r="P142" s="32"/>
      <c r="Q142" s="32"/>
      <c r="R142" s="32"/>
      <c r="S142" s="32"/>
      <c r="T142" s="32"/>
      <c r="U142" s="32"/>
      <c r="V142" s="32"/>
      <c r="W142" s="32"/>
      <c r="X142" s="32"/>
      <c r="Y142" s="32"/>
      <c r="Z142" s="32"/>
      <c r="AA142" s="32"/>
      <c r="AB142" s="32"/>
      <c r="AC142" s="32"/>
      <c r="AD142" s="32"/>
      <c r="AE142" s="32"/>
      <c r="AF142" s="32"/>
      <c r="AG142" s="32"/>
      <c r="AH142" s="32"/>
      <c r="AI142" s="32"/>
      <c r="AJ142" s="32"/>
      <c r="AK142" s="32"/>
      <c r="AL142" s="32"/>
      <c r="AM142" s="32"/>
      <c r="AN142" s="32"/>
      <c r="AO142" s="32"/>
      <c r="AP142" s="32"/>
      <c r="AQ142" s="32"/>
      <c r="AR142" s="32"/>
    </row>
    <row r="143">
      <c r="A143" s="32"/>
      <c r="B143" s="32"/>
      <c r="C143" s="16"/>
      <c r="D143" s="16"/>
      <c r="E143" s="16"/>
      <c r="F143" s="16"/>
      <c r="G143" s="16"/>
      <c r="H143" s="16"/>
      <c r="I143" s="16"/>
      <c r="J143" s="16"/>
      <c r="K143" s="145"/>
      <c r="L143" s="32"/>
      <c r="M143" s="32"/>
      <c r="N143" s="32"/>
      <c r="O143" s="32"/>
      <c r="P143" s="32"/>
      <c r="Q143" s="32"/>
      <c r="R143" s="32"/>
      <c r="S143" s="32"/>
      <c r="T143" s="32"/>
      <c r="U143" s="32"/>
      <c r="V143" s="32"/>
      <c r="W143" s="32"/>
      <c r="X143" s="32"/>
      <c r="Y143" s="32"/>
      <c r="Z143" s="32"/>
      <c r="AA143" s="32"/>
      <c r="AB143" s="32"/>
      <c r="AC143" s="32"/>
      <c r="AD143" s="32"/>
      <c r="AE143" s="32"/>
      <c r="AF143" s="32"/>
      <c r="AG143" s="32"/>
      <c r="AH143" s="32"/>
      <c r="AI143" s="32"/>
      <c r="AJ143" s="32"/>
      <c r="AK143" s="32"/>
      <c r="AL143" s="32"/>
      <c r="AM143" s="32"/>
      <c r="AN143" s="32"/>
      <c r="AO143" s="32"/>
      <c r="AP143" s="32"/>
      <c r="AQ143" s="32"/>
      <c r="AR143" s="32"/>
    </row>
    <row r="144">
      <c r="A144" s="32"/>
      <c r="B144" s="32"/>
      <c r="C144" s="16"/>
      <c r="D144" s="16"/>
      <c r="E144" s="16"/>
      <c r="F144" s="16"/>
      <c r="G144" s="16"/>
      <c r="H144" s="16"/>
      <c r="I144" s="16"/>
      <c r="J144" s="16"/>
      <c r="K144" s="145"/>
      <c r="L144" s="32"/>
      <c r="M144" s="32"/>
      <c r="N144" s="32"/>
      <c r="O144" s="32"/>
      <c r="P144" s="32"/>
      <c r="Q144" s="32"/>
      <c r="R144" s="32"/>
      <c r="S144" s="32"/>
      <c r="T144" s="32"/>
      <c r="U144" s="32"/>
      <c r="V144" s="32"/>
      <c r="W144" s="32"/>
      <c r="X144" s="32"/>
      <c r="Y144" s="32"/>
      <c r="Z144" s="32"/>
      <c r="AA144" s="32"/>
      <c r="AB144" s="32"/>
      <c r="AC144" s="32"/>
      <c r="AD144" s="32"/>
      <c r="AE144" s="32"/>
      <c r="AF144" s="32"/>
      <c r="AG144" s="32"/>
      <c r="AH144" s="32"/>
      <c r="AI144" s="32"/>
      <c r="AJ144" s="32"/>
      <c r="AK144" s="32"/>
      <c r="AL144" s="32"/>
      <c r="AM144" s="32"/>
      <c r="AN144" s="32"/>
      <c r="AO144" s="32"/>
      <c r="AP144" s="32"/>
      <c r="AQ144" s="32"/>
      <c r="AR144" s="32"/>
    </row>
    <row r="145">
      <c r="A145" s="32"/>
      <c r="B145" s="32"/>
      <c r="C145" s="16"/>
      <c r="D145" s="16"/>
      <c r="E145" s="16"/>
      <c r="F145" s="16"/>
      <c r="G145" s="16"/>
      <c r="H145" s="16"/>
      <c r="I145" s="16"/>
      <c r="J145" s="16"/>
      <c r="K145" s="145"/>
      <c r="L145" s="32"/>
      <c r="M145" s="32"/>
      <c r="N145" s="32"/>
      <c r="O145" s="32"/>
      <c r="P145" s="32"/>
      <c r="Q145" s="32"/>
      <c r="R145" s="32"/>
      <c r="S145" s="32"/>
      <c r="T145" s="32"/>
      <c r="U145" s="32"/>
      <c r="V145" s="32"/>
      <c r="W145" s="32"/>
      <c r="X145" s="32"/>
      <c r="Y145" s="32"/>
      <c r="Z145" s="32"/>
      <c r="AA145" s="32"/>
      <c r="AB145" s="32"/>
      <c r="AC145" s="32"/>
      <c r="AD145" s="32"/>
      <c r="AE145" s="32"/>
      <c r="AF145" s="32"/>
      <c r="AG145" s="32"/>
      <c r="AH145" s="32"/>
      <c r="AI145" s="32"/>
      <c r="AJ145" s="32"/>
      <c r="AK145" s="32"/>
      <c r="AL145" s="32"/>
      <c r="AM145" s="32"/>
      <c r="AN145" s="32"/>
      <c r="AO145" s="32"/>
      <c r="AP145" s="32"/>
      <c r="AQ145" s="32"/>
      <c r="AR145" s="32"/>
    </row>
    <row r="146">
      <c r="A146" s="32"/>
      <c r="B146" s="32"/>
      <c r="C146" s="16"/>
      <c r="D146" s="16"/>
      <c r="E146" s="16"/>
      <c r="F146" s="16"/>
      <c r="G146" s="16"/>
      <c r="H146" s="16"/>
      <c r="I146" s="16"/>
      <c r="J146" s="16"/>
      <c r="K146" s="145"/>
      <c r="L146" s="32"/>
      <c r="M146" s="32"/>
      <c r="N146" s="32"/>
      <c r="O146" s="32"/>
      <c r="P146" s="32"/>
      <c r="Q146" s="32"/>
      <c r="R146" s="32"/>
      <c r="S146" s="32"/>
      <c r="T146" s="32"/>
      <c r="U146" s="32"/>
      <c r="V146" s="32"/>
      <c r="W146" s="32"/>
      <c r="X146" s="32"/>
      <c r="Y146" s="32"/>
      <c r="Z146" s="32"/>
      <c r="AA146" s="32"/>
      <c r="AB146" s="32"/>
      <c r="AC146" s="32"/>
      <c r="AD146" s="32"/>
      <c r="AE146" s="32"/>
      <c r="AF146" s="32"/>
      <c r="AG146" s="32"/>
      <c r="AH146" s="32"/>
      <c r="AI146" s="32"/>
      <c r="AJ146" s="32"/>
      <c r="AK146" s="32"/>
      <c r="AL146" s="32"/>
      <c r="AM146" s="32"/>
      <c r="AN146" s="32"/>
      <c r="AO146" s="32"/>
      <c r="AP146" s="32"/>
      <c r="AQ146" s="32"/>
      <c r="AR146" s="32"/>
    </row>
    <row r="147">
      <c r="A147" s="32"/>
      <c r="B147" s="32"/>
      <c r="C147" s="16"/>
      <c r="D147" s="16"/>
      <c r="E147" s="16"/>
      <c r="F147" s="16"/>
      <c r="G147" s="16"/>
      <c r="H147" s="16"/>
      <c r="I147" s="16"/>
      <c r="J147" s="16"/>
      <c r="K147" s="145"/>
      <c r="L147" s="32"/>
      <c r="M147" s="32"/>
      <c r="N147" s="32"/>
      <c r="O147" s="32"/>
      <c r="P147" s="32"/>
      <c r="Q147" s="32"/>
      <c r="R147" s="32"/>
      <c r="S147" s="32"/>
      <c r="T147" s="32"/>
      <c r="U147" s="32"/>
      <c r="V147" s="32"/>
      <c r="W147" s="32"/>
      <c r="X147" s="32"/>
      <c r="Y147" s="32"/>
      <c r="Z147" s="32"/>
      <c r="AA147" s="32"/>
      <c r="AB147" s="32"/>
      <c r="AC147" s="32"/>
      <c r="AD147" s="32"/>
      <c r="AE147" s="32"/>
      <c r="AF147" s="32"/>
      <c r="AG147" s="32"/>
      <c r="AH147" s="32"/>
      <c r="AI147" s="32"/>
      <c r="AJ147" s="32"/>
      <c r="AK147" s="32"/>
      <c r="AL147" s="32"/>
      <c r="AM147" s="32"/>
      <c r="AN147" s="32"/>
      <c r="AO147" s="32"/>
      <c r="AP147" s="32"/>
      <c r="AQ147" s="32"/>
      <c r="AR147" s="32"/>
    </row>
    <row r="148">
      <c r="A148" s="32"/>
      <c r="B148" s="32"/>
      <c r="C148" s="16"/>
      <c r="D148" s="16"/>
      <c r="E148" s="16"/>
      <c r="F148" s="16"/>
      <c r="G148" s="16"/>
      <c r="H148" s="16"/>
      <c r="I148" s="16"/>
      <c r="J148" s="16"/>
      <c r="K148" s="145"/>
      <c r="L148" s="32"/>
      <c r="M148" s="32"/>
      <c r="N148" s="32"/>
      <c r="O148" s="32"/>
      <c r="P148" s="32"/>
      <c r="Q148" s="32"/>
      <c r="R148" s="32"/>
      <c r="S148" s="32"/>
      <c r="T148" s="32"/>
      <c r="U148" s="32"/>
      <c r="V148" s="32"/>
      <c r="W148" s="32"/>
      <c r="X148" s="32"/>
      <c r="Y148" s="32"/>
      <c r="Z148" s="32"/>
      <c r="AA148" s="32"/>
      <c r="AB148" s="32"/>
      <c r="AC148" s="32"/>
      <c r="AD148" s="32"/>
      <c r="AE148" s="32"/>
      <c r="AF148" s="32"/>
      <c r="AG148" s="32"/>
      <c r="AH148" s="32"/>
      <c r="AI148" s="32"/>
      <c r="AJ148" s="32"/>
      <c r="AK148" s="32"/>
      <c r="AL148" s="32"/>
      <c r="AM148" s="32"/>
      <c r="AN148" s="32"/>
      <c r="AO148" s="32"/>
      <c r="AP148" s="32"/>
      <c r="AQ148" s="32"/>
      <c r="AR148" s="32"/>
    </row>
    <row r="149">
      <c r="A149" s="32"/>
      <c r="B149" s="32"/>
      <c r="C149" s="16"/>
      <c r="D149" s="16"/>
      <c r="E149" s="16"/>
      <c r="F149" s="16"/>
      <c r="G149" s="16"/>
      <c r="H149" s="16"/>
      <c r="I149" s="16"/>
      <c r="J149" s="16"/>
      <c r="K149" s="145"/>
      <c r="L149" s="32"/>
      <c r="M149" s="32"/>
      <c r="N149" s="32"/>
      <c r="O149" s="32"/>
      <c r="P149" s="32"/>
      <c r="Q149" s="32"/>
      <c r="R149" s="32"/>
      <c r="S149" s="32"/>
      <c r="T149" s="32"/>
      <c r="U149" s="32"/>
      <c r="V149" s="32"/>
      <c r="W149" s="32"/>
      <c r="X149" s="32"/>
      <c r="Y149" s="32"/>
      <c r="Z149" s="32"/>
      <c r="AA149" s="32"/>
      <c r="AB149" s="32"/>
      <c r="AC149" s="32"/>
      <c r="AD149" s="32"/>
      <c r="AE149" s="32"/>
      <c r="AF149" s="32"/>
      <c r="AG149" s="32"/>
      <c r="AH149" s="32"/>
      <c r="AI149" s="32"/>
      <c r="AJ149" s="32"/>
      <c r="AK149" s="32"/>
      <c r="AL149" s="32"/>
      <c r="AM149" s="32"/>
      <c r="AN149" s="32"/>
      <c r="AO149" s="32"/>
      <c r="AP149" s="32"/>
      <c r="AQ149" s="32"/>
      <c r="AR149" s="32"/>
    </row>
    <row r="150">
      <c r="A150" s="32"/>
      <c r="B150" s="32"/>
      <c r="C150" s="16"/>
      <c r="D150" s="16"/>
      <c r="E150" s="16"/>
      <c r="F150" s="16"/>
      <c r="G150" s="16"/>
      <c r="H150" s="16"/>
      <c r="I150" s="16"/>
      <c r="J150" s="16"/>
      <c r="K150" s="145"/>
      <c r="L150" s="32"/>
      <c r="M150" s="32"/>
      <c r="N150" s="32"/>
      <c r="O150" s="32"/>
      <c r="P150" s="32"/>
      <c r="Q150" s="32"/>
      <c r="R150" s="32"/>
      <c r="S150" s="32"/>
      <c r="T150" s="32"/>
      <c r="U150" s="32"/>
      <c r="V150" s="32"/>
      <c r="W150" s="32"/>
      <c r="X150" s="32"/>
      <c r="Y150" s="32"/>
      <c r="Z150" s="32"/>
      <c r="AA150" s="32"/>
      <c r="AB150" s="32"/>
      <c r="AC150" s="32"/>
      <c r="AD150" s="32"/>
      <c r="AE150" s="32"/>
      <c r="AF150" s="32"/>
      <c r="AG150" s="32"/>
      <c r="AH150" s="32"/>
      <c r="AI150" s="32"/>
      <c r="AJ150" s="32"/>
      <c r="AK150" s="32"/>
      <c r="AL150" s="32"/>
      <c r="AM150" s="32"/>
      <c r="AN150" s="32"/>
      <c r="AO150" s="32"/>
      <c r="AP150" s="32"/>
      <c r="AQ150" s="32"/>
      <c r="AR150" s="32"/>
    </row>
    <row r="151">
      <c r="A151" s="32"/>
      <c r="B151" s="32"/>
      <c r="C151" s="16"/>
      <c r="D151" s="16"/>
      <c r="E151" s="16"/>
      <c r="F151" s="16"/>
      <c r="G151" s="16"/>
      <c r="H151" s="16"/>
      <c r="I151" s="16"/>
      <c r="J151" s="16"/>
      <c r="K151" s="145"/>
      <c r="L151" s="32"/>
      <c r="M151" s="32"/>
      <c r="N151" s="32"/>
      <c r="O151" s="32"/>
      <c r="P151" s="32"/>
      <c r="Q151" s="32"/>
      <c r="R151" s="32"/>
      <c r="S151" s="32"/>
      <c r="T151" s="32"/>
      <c r="U151" s="32"/>
      <c r="V151" s="32"/>
      <c r="W151" s="32"/>
      <c r="X151" s="32"/>
      <c r="Y151" s="32"/>
      <c r="Z151" s="32"/>
      <c r="AA151" s="32"/>
      <c r="AB151" s="32"/>
      <c r="AC151" s="32"/>
      <c r="AD151" s="32"/>
      <c r="AE151" s="32"/>
      <c r="AF151" s="32"/>
      <c r="AG151" s="32"/>
      <c r="AH151" s="32"/>
      <c r="AI151" s="32"/>
      <c r="AJ151" s="32"/>
      <c r="AK151" s="32"/>
      <c r="AL151" s="32"/>
      <c r="AM151" s="32"/>
      <c r="AN151" s="32"/>
      <c r="AO151" s="32"/>
      <c r="AP151" s="32"/>
      <c r="AQ151" s="32"/>
      <c r="AR151" s="32"/>
    </row>
    <row r="152">
      <c r="A152" s="32"/>
      <c r="B152" s="32"/>
      <c r="C152" s="16"/>
      <c r="D152" s="16"/>
      <c r="E152" s="16"/>
      <c r="F152" s="16"/>
      <c r="G152" s="16"/>
      <c r="H152" s="16"/>
      <c r="I152" s="16"/>
      <c r="J152" s="16"/>
      <c r="K152" s="145"/>
      <c r="L152" s="32"/>
      <c r="M152" s="32"/>
      <c r="N152" s="32"/>
      <c r="O152" s="32"/>
      <c r="P152" s="32"/>
      <c r="Q152" s="32"/>
      <c r="R152" s="32"/>
      <c r="S152" s="32"/>
      <c r="T152" s="32"/>
      <c r="U152" s="32"/>
      <c r="V152" s="32"/>
      <c r="W152" s="32"/>
      <c r="X152" s="32"/>
      <c r="Y152" s="32"/>
      <c r="Z152" s="32"/>
      <c r="AA152" s="32"/>
      <c r="AB152" s="32"/>
      <c r="AC152" s="32"/>
      <c r="AD152" s="32"/>
      <c r="AE152" s="32"/>
      <c r="AF152" s="32"/>
      <c r="AG152" s="32"/>
      <c r="AH152" s="32"/>
      <c r="AI152" s="32"/>
      <c r="AJ152" s="32"/>
      <c r="AK152" s="32"/>
      <c r="AL152" s="32"/>
      <c r="AM152" s="32"/>
      <c r="AN152" s="32"/>
      <c r="AO152" s="32"/>
      <c r="AP152" s="32"/>
      <c r="AQ152" s="32"/>
      <c r="AR152" s="32"/>
    </row>
    <row r="153">
      <c r="A153" s="32"/>
      <c r="B153" s="32"/>
      <c r="C153" s="16"/>
      <c r="D153" s="16"/>
      <c r="E153" s="16"/>
      <c r="F153" s="16"/>
      <c r="G153" s="16"/>
      <c r="H153" s="16"/>
      <c r="I153" s="16"/>
      <c r="J153" s="16"/>
      <c r="K153" s="145"/>
      <c r="L153" s="32"/>
      <c r="M153" s="32"/>
      <c r="N153" s="32"/>
      <c r="O153" s="32"/>
      <c r="P153" s="32"/>
      <c r="Q153" s="32"/>
      <c r="R153" s="32"/>
      <c r="S153" s="32"/>
      <c r="T153" s="32"/>
      <c r="U153" s="32"/>
      <c r="V153" s="32"/>
      <c r="W153" s="32"/>
      <c r="X153" s="32"/>
      <c r="Y153" s="32"/>
      <c r="Z153" s="32"/>
      <c r="AA153" s="32"/>
      <c r="AB153" s="32"/>
      <c r="AC153" s="32"/>
      <c r="AD153" s="32"/>
      <c r="AE153" s="32"/>
      <c r="AF153" s="32"/>
      <c r="AG153" s="32"/>
      <c r="AH153" s="32"/>
      <c r="AI153" s="32"/>
      <c r="AJ153" s="32"/>
      <c r="AK153" s="32"/>
      <c r="AL153" s="32"/>
      <c r="AM153" s="32"/>
      <c r="AN153" s="32"/>
      <c r="AO153" s="32"/>
      <c r="AP153" s="32"/>
      <c r="AQ153" s="32"/>
      <c r="AR153" s="32"/>
    </row>
    <row r="154">
      <c r="A154" s="32"/>
      <c r="B154" s="32"/>
      <c r="C154" s="16"/>
      <c r="D154" s="16"/>
      <c r="E154" s="16"/>
      <c r="F154" s="16"/>
      <c r="G154" s="16"/>
      <c r="H154" s="16"/>
      <c r="I154" s="16"/>
      <c r="J154" s="16"/>
      <c r="K154" s="145"/>
      <c r="L154" s="32"/>
      <c r="M154" s="32"/>
      <c r="N154" s="32"/>
      <c r="O154" s="32"/>
      <c r="P154" s="32"/>
      <c r="Q154" s="32"/>
      <c r="R154" s="32"/>
      <c r="S154" s="32"/>
      <c r="T154" s="32"/>
      <c r="U154" s="32"/>
      <c r="V154" s="32"/>
      <c r="W154" s="32"/>
      <c r="X154" s="32"/>
      <c r="Y154" s="32"/>
      <c r="Z154" s="32"/>
      <c r="AA154" s="32"/>
      <c r="AB154" s="32"/>
      <c r="AC154" s="32"/>
      <c r="AD154" s="32"/>
      <c r="AE154" s="32"/>
      <c r="AF154" s="32"/>
      <c r="AG154" s="32"/>
      <c r="AH154" s="32"/>
      <c r="AI154" s="32"/>
      <c r="AJ154" s="32"/>
      <c r="AK154" s="32"/>
      <c r="AL154" s="32"/>
      <c r="AM154" s="32"/>
      <c r="AN154" s="32"/>
      <c r="AO154" s="32"/>
      <c r="AP154" s="32"/>
      <c r="AQ154" s="32"/>
      <c r="AR154" s="32"/>
    </row>
    <row r="155">
      <c r="A155" s="32"/>
      <c r="B155" s="32"/>
      <c r="C155" s="16"/>
      <c r="D155" s="16"/>
      <c r="E155" s="16"/>
      <c r="F155" s="16"/>
      <c r="G155" s="16"/>
      <c r="H155" s="16"/>
      <c r="I155" s="16"/>
      <c r="J155" s="16"/>
      <c r="K155" s="145"/>
      <c r="L155" s="32"/>
      <c r="M155" s="32"/>
      <c r="N155" s="32"/>
      <c r="O155" s="32"/>
      <c r="P155" s="32"/>
      <c r="Q155" s="32"/>
      <c r="R155" s="32"/>
      <c r="S155" s="32"/>
      <c r="T155" s="32"/>
      <c r="U155" s="32"/>
      <c r="V155" s="32"/>
      <c r="W155" s="32"/>
      <c r="X155" s="32"/>
      <c r="Y155" s="32"/>
      <c r="Z155" s="32"/>
      <c r="AA155" s="32"/>
      <c r="AB155" s="32"/>
      <c r="AC155" s="32"/>
      <c r="AD155" s="32"/>
      <c r="AE155" s="32"/>
      <c r="AF155" s="32"/>
      <c r="AG155" s="32"/>
      <c r="AH155" s="32"/>
      <c r="AI155" s="32"/>
      <c r="AJ155" s="32"/>
      <c r="AK155" s="32"/>
      <c r="AL155" s="32"/>
      <c r="AM155" s="32"/>
      <c r="AN155" s="32"/>
      <c r="AO155" s="32"/>
      <c r="AP155" s="32"/>
      <c r="AQ155" s="32"/>
      <c r="AR155" s="32"/>
    </row>
    <row r="156">
      <c r="A156" s="32"/>
      <c r="B156" s="32"/>
      <c r="C156" s="16"/>
      <c r="D156" s="16"/>
      <c r="E156" s="16"/>
      <c r="F156" s="16"/>
      <c r="G156" s="16"/>
      <c r="H156" s="16"/>
      <c r="I156" s="16"/>
      <c r="J156" s="16"/>
      <c r="K156" s="145"/>
      <c r="L156" s="32"/>
      <c r="M156" s="32"/>
      <c r="N156" s="32"/>
      <c r="O156" s="32"/>
      <c r="P156" s="32"/>
      <c r="Q156" s="32"/>
      <c r="R156" s="32"/>
      <c r="S156" s="32"/>
      <c r="T156" s="32"/>
      <c r="U156" s="32"/>
      <c r="V156" s="32"/>
      <c r="W156" s="32"/>
      <c r="X156" s="32"/>
      <c r="Y156" s="32"/>
      <c r="Z156" s="32"/>
      <c r="AA156" s="32"/>
      <c r="AB156" s="32"/>
      <c r="AC156" s="32"/>
      <c r="AD156" s="32"/>
      <c r="AE156" s="32"/>
      <c r="AF156" s="32"/>
      <c r="AG156" s="32"/>
      <c r="AH156" s="32"/>
      <c r="AI156" s="32"/>
      <c r="AJ156" s="32"/>
      <c r="AK156" s="32"/>
      <c r="AL156" s="32"/>
      <c r="AM156" s="32"/>
      <c r="AN156" s="32"/>
      <c r="AO156" s="32"/>
      <c r="AP156" s="32"/>
      <c r="AQ156" s="32"/>
      <c r="AR156" s="32"/>
    </row>
    <row r="157">
      <c r="A157" s="32"/>
      <c r="B157" s="32"/>
      <c r="C157" s="16"/>
      <c r="D157" s="16"/>
      <c r="E157" s="16"/>
      <c r="F157" s="16"/>
      <c r="G157" s="16"/>
      <c r="H157" s="16"/>
      <c r="I157" s="16"/>
      <c r="J157" s="16"/>
      <c r="K157" s="145"/>
      <c r="L157" s="32"/>
      <c r="M157" s="32"/>
      <c r="N157" s="32"/>
      <c r="O157" s="32"/>
      <c r="P157" s="32"/>
      <c r="Q157" s="32"/>
      <c r="R157" s="32"/>
      <c r="S157" s="32"/>
      <c r="T157" s="32"/>
      <c r="U157" s="32"/>
      <c r="V157" s="32"/>
      <c r="W157" s="32"/>
      <c r="X157" s="32"/>
      <c r="Y157" s="32"/>
      <c r="Z157" s="32"/>
      <c r="AA157" s="32"/>
      <c r="AB157" s="32"/>
      <c r="AC157" s="32"/>
      <c r="AD157" s="32"/>
      <c r="AE157" s="32"/>
      <c r="AF157" s="32"/>
      <c r="AG157" s="32"/>
      <c r="AH157" s="32"/>
      <c r="AI157" s="32"/>
      <c r="AJ157" s="32"/>
      <c r="AK157" s="32"/>
      <c r="AL157" s="32"/>
      <c r="AM157" s="32"/>
      <c r="AN157" s="32"/>
      <c r="AO157" s="32"/>
      <c r="AP157" s="32"/>
      <c r="AQ157" s="32"/>
      <c r="AR157" s="32"/>
    </row>
    <row r="158">
      <c r="A158" s="32"/>
      <c r="B158" s="32"/>
      <c r="C158" s="16"/>
      <c r="D158" s="16"/>
      <c r="E158" s="16"/>
      <c r="F158" s="16"/>
      <c r="G158" s="16"/>
      <c r="H158" s="16"/>
      <c r="I158" s="16"/>
      <c r="J158" s="16"/>
      <c r="K158" s="145"/>
      <c r="L158" s="32"/>
      <c r="M158" s="32"/>
      <c r="N158" s="32"/>
      <c r="O158" s="32"/>
      <c r="P158" s="32"/>
      <c r="Q158" s="32"/>
      <c r="R158" s="32"/>
      <c r="S158" s="32"/>
      <c r="T158" s="32"/>
      <c r="U158" s="32"/>
      <c r="V158" s="32"/>
      <c r="W158" s="32"/>
      <c r="X158" s="32"/>
      <c r="Y158" s="32"/>
      <c r="Z158" s="32"/>
      <c r="AA158" s="32"/>
      <c r="AB158" s="32"/>
      <c r="AC158" s="32"/>
      <c r="AD158" s="32"/>
      <c r="AE158" s="32"/>
      <c r="AF158" s="32"/>
      <c r="AG158" s="32"/>
      <c r="AH158" s="32"/>
      <c r="AI158" s="32"/>
      <c r="AJ158" s="32"/>
      <c r="AK158" s="32"/>
      <c r="AL158" s="32"/>
      <c r="AM158" s="32"/>
      <c r="AN158" s="32"/>
      <c r="AO158" s="32"/>
      <c r="AP158" s="32"/>
      <c r="AQ158" s="32"/>
      <c r="AR158" s="32"/>
    </row>
    <row r="159">
      <c r="A159" s="32"/>
      <c r="B159" s="32"/>
      <c r="C159" s="16"/>
      <c r="D159" s="16"/>
      <c r="E159" s="16"/>
      <c r="F159" s="16"/>
      <c r="G159" s="16"/>
      <c r="H159" s="16"/>
      <c r="I159" s="16"/>
      <c r="J159" s="16"/>
      <c r="K159" s="145"/>
      <c r="L159" s="32"/>
      <c r="M159" s="32"/>
      <c r="N159" s="32"/>
      <c r="O159" s="32"/>
      <c r="P159" s="32"/>
      <c r="Q159" s="32"/>
      <c r="R159" s="32"/>
      <c r="S159" s="32"/>
      <c r="T159" s="32"/>
      <c r="U159" s="32"/>
      <c r="V159" s="32"/>
      <c r="W159" s="32"/>
      <c r="X159" s="32"/>
      <c r="Y159" s="32"/>
      <c r="Z159" s="32"/>
      <c r="AA159" s="32"/>
      <c r="AB159" s="32"/>
      <c r="AC159" s="32"/>
      <c r="AD159" s="32"/>
      <c r="AE159" s="32"/>
      <c r="AF159" s="32"/>
      <c r="AG159" s="32"/>
      <c r="AH159" s="32"/>
      <c r="AI159" s="32"/>
      <c r="AJ159" s="32"/>
      <c r="AK159" s="32"/>
      <c r="AL159" s="32"/>
      <c r="AM159" s="32"/>
      <c r="AN159" s="32"/>
      <c r="AO159" s="32"/>
      <c r="AP159" s="32"/>
      <c r="AQ159" s="32"/>
      <c r="AR159" s="32"/>
    </row>
    <row r="160">
      <c r="A160" s="32"/>
      <c r="B160" s="32"/>
      <c r="C160" s="16"/>
      <c r="D160" s="16"/>
      <c r="E160" s="16"/>
      <c r="F160" s="16"/>
      <c r="G160" s="16"/>
      <c r="H160" s="16"/>
      <c r="I160" s="16"/>
      <c r="J160" s="16"/>
      <c r="K160" s="145"/>
      <c r="L160" s="32"/>
      <c r="M160" s="32"/>
      <c r="N160" s="32"/>
      <c r="O160" s="32"/>
      <c r="P160" s="32"/>
      <c r="Q160" s="32"/>
      <c r="R160" s="32"/>
      <c r="S160" s="32"/>
      <c r="T160" s="32"/>
      <c r="U160" s="32"/>
      <c r="V160" s="32"/>
      <c r="W160" s="32"/>
      <c r="X160" s="32"/>
      <c r="Y160" s="32"/>
      <c r="Z160" s="32"/>
      <c r="AA160" s="32"/>
      <c r="AB160" s="32"/>
      <c r="AC160" s="32"/>
      <c r="AD160" s="32"/>
      <c r="AE160" s="32"/>
      <c r="AF160" s="32"/>
      <c r="AG160" s="32"/>
      <c r="AH160" s="32"/>
      <c r="AI160" s="32"/>
      <c r="AJ160" s="32"/>
      <c r="AK160" s="32"/>
      <c r="AL160" s="32"/>
      <c r="AM160" s="32"/>
      <c r="AN160" s="32"/>
      <c r="AO160" s="32"/>
      <c r="AP160" s="32"/>
      <c r="AQ160" s="32"/>
      <c r="AR160" s="32"/>
    </row>
    <row r="161">
      <c r="A161" s="32"/>
      <c r="B161" s="32"/>
      <c r="C161" s="16"/>
      <c r="D161" s="16"/>
      <c r="E161" s="16"/>
      <c r="F161" s="16"/>
      <c r="G161" s="16"/>
      <c r="H161" s="16"/>
      <c r="I161" s="16"/>
      <c r="J161" s="16"/>
      <c r="K161" s="145"/>
      <c r="L161" s="32"/>
      <c r="M161" s="32"/>
      <c r="N161" s="32"/>
      <c r="O161" s="32"/>
      <c r="P161" s="32"/>
      <c r="Q161" s="32"/>
      <c r="R161" s="32"/>
      <c r="S161" s="32"/>
      <c r="T161" s="32"/>
      <c r="U161" s="32"/>
      <c r="V161" s="32"/>
      <c r="W161" s="32"/>
      <c r="X161" s="32"/>
      <c r="Y161" s="32"/>
      <c r="Z161" s="32"/>
      <c r="AA161" s="32"/>
      <c r="AB161" s="32"/>
      <c r="AC161" s="32"/>
      <c r="AD161" s="32"/>
      <c r="AE161" s="32"/>
      <c r="AF161" s="32"/>
      <c r="AG161" s="32"/>
      <c r="AH161" s="32"/>
      <c r="AI161" s="32"/>
      <c r="AJ161" s="32"/>
      <c r="AK161" s="32"/>
      <c r="AL161" s="32"/>
      <c r="AM161" s="32"/>
      <c r="AN161" s="32"/>
      <c r="AO161" s="32"/>
      <c r="AP161" s="32"/>
      <c r="AQ161" s="32"/>
      <c r="AR161" s="32"/>
    </row>
    <row r="162">
      <c r="A162" s="32"/>
      <c r="B162" s="32"/>
      <c r="C162" s="16"/>
      <c r="D162" s="16"/>
      <c r="E162" s="16"/>
      <c r="F162" s="16"/>
      <c r="G162" s="16"/>
      <c r="H162" s="16"/>
      <c r="I162" s="16"/>
      <c r="J162" s="16"/>
      <c r="K162" s="145"/>
      <c r="L162" s="32"/>
      <c r="M162" s="32"/>
      <c r="N162" s="32"/>
      <c r="O162" s="32"/>
      <c r="P162" s="32"/>
      <c r="Q162" s="32"/>
      <c r="R162" s="32"/>
      <c r="S162" s="32"/>
      <c r="T162" s="32"/>
      <c r="U162" s="32"/>
      <c r="V162" s="32"/>
      <c r="W162" s="32"/>
      <c r="X162" s="32"/>
      <c r="Y162" s="32"/>
      <c r="Z162" s="32"/>
      <c r="AA162" s="32"/>
      <c r="AB162" s="32"/>
      <c r="AC162" s="32"/>
      <c r="AD162" s="32"/>
      <c r="AE162" s="32"/>
      <c r="AF162" s="32"/>
      <c r="AG162" s="32"/>
      <c r="AH162" s="32"/>
      <c r="AI162" s="32"/>
      <c r="AJ162" s="32"/>
      <c r="AK162" s="32"/>
      <c r="AL162" s="32"/>
      <c r="AM162" s="32"/>
      <c r="AN162" s="32"/>
      <c r="AO162" s="32"/>
      <c r="AP162" s="32"/>
      <c r="AQ162" s="32"/>
      <c r="AR162" s="32"/>
    </row>
    <row r="163">
      <c r="A163" s="32"/>
      <c r="B163" s="32"/>
      <c r="C163" s="16"/>
      <c r="D163" s="16"/>
      <c r="E163" s="16"/>
      <c r="F163" s="16"/>
      <c r="G163" s="16"/>
      <c r="H163" s="16"/>
      <c r="I163" s="16"/>
      <c r="J163" s="16"/>
      <c r="K163" s="145"/>
      <c r="L163" s="32"/>
      <c r="M163" s="32"/>
      <c r="N163" s="32"/>
      <c r="O163" s="32"/>
      <c r="P163" s="32"/>
      <c r="Q163" s="32"/>
      <c r="R163" s="32"/>
      <c r="S163" s="32"/>
      <c r="T163" s="32"/>
      <c r="U163" s="32"/>
      <c r="V163" s="32"/>
      <c r="W163" s="32"/>
      <c r="X163" s="32"/>
      <c r="Y163" s="32"/>
      <c r="Z163" s="32"/>
      <c r="AA163" s="32"/>
      <c r="AB163" s="32"/>
      <c r="AC163" s="32"/>
      <c r="AD163" s="32"/>
      <c r="AE163" s="32"/>
      <c r="AF163" s="32"/>
      <c r="AG163" s="32"/>
      <c r="AH163" s="32"/>
      <c r="AI163" s="32"/>
      <c r="AJ163" s="32"/>
      <c r="AK163" s="32"/>
      <c r="AL163" s="32"/>
      <c r="AM163" s="32"/>
      <c r="AN163" s="32"/>
      <c r="AO163" s="32"/>
      <c r="AP163" s="32"/>
      <c r="AQ163" s="32"/>
      <c r="AR163" s="32"/>
    </row>
    <row r="164">
      <c r="A164" s="32"/>
      <c r="B164" s="32"/>
      <c r="C164" s="16"/>
      <c r="D164" s="16"/>
      <c r="E164" s="16"/>
      <c r="F164" s="16"/>
      <c r="G164" s="16"/>
      <c r="H164" s="16"/>
      <c r="I164" s="16"/>
      <c r="J164" s="16"/>
      <c r="K164" s="145"/>
      <c r="L164" s="32"/>
      <c r="M164" s="32"/>
      <c r="N164" s="32"/>
      <c r="O164" s="32"/>
      <c r="P164" s="32"/>
      <c r="Q164" s="32"/>
      <c r="R164" s="32"/>
      <c r="S164" s="32"/>
      <c r="T164" s="32"/>
      <c r="U164" s="32"/>
      <c r="V164" s="32"/>
      <c r="W164" s="32"/>
      <c r="X164" s="32"/>
      <c r="Y164" s="32"/>
      <c r="Z164" s="32"/>
      <c r="AA164" s="32"/>
      <c r="AB164" s="32"/>
      <c r="AC164" s="32"/>
      <c r="AD164" s="32"/>
      <c r="AE164" s="32"/>
      <c r="AF164" s="32"/>
      <c r="AG164" s="32"/>
      <c r="AH164" s="32"/>
      <c r="AI164" s="32"/>
      <c r="AJ164" s="32"/>
      <c r="AK164" s="32"/>
      <c r="AL164" s="32"/>
      <c r="AM164" s="32"/>
      <c r="AN164" s="32"/>
      <c r="AO164" s="32"/>
      <c r="AP164" s="32"/>
      <c r="AQ164" s="32"/>
      <c r="AR164" s="32"/>
    </row>
    <row r="165">
      <c r="A165" s="32"/>
      <c r="B165" s="32"/>
      <c r="C165" s="16"/>
      <c r="D165" s="16"/>
      <c r="E165" s="16"/>
      <c r="F165" s="16"/>
      <c r="G165" s="16"/>
      <c r="H165" s="16"/>
      <c r="I165" s="16"/>
      <c r="J165" s="16"/>
      <c r="K165" s="145"/>
      <c r="L165" s="32"/>
      <c r="M165" s="32"/>
      <c r="N165" s="32"/>
      <c r="O165" s="32"/>
      <c r="P165" s="32"/>
      <c r="Q165" s="32"/>
      <c r="R165" s="32"/>
      <c r="S165" s="32"/>
      <c r="T165" s="32"/>
      <c r="U165" s="32"/>
      <c r="V165" s="32"/>
      <c r="W165" s="32"/>
      <c r="X165" s="32"/>
      <c r="Y165" s="32"/>
      <c r="Z165" s="32"/>
      <c r="AA165" s="32"/>
      <c r="AB165" s="32"/>
      <c r="AC165" s="32"/>
      <c r="AD165" s="32"/>
      <c r="AE165" s="32"/>
      <c r="AF165" s="32"/>
      <c r="AG165" s="32"/>
      <c r="AH165" s="32"/>
      <c r="AI165" s="32"/>
      <c r="AJ165" s="32"/>
      <c r="AK165" s="32"/>
      <c r="AL165" s="32"/>
      <c r="AM165" s="32"/>
      <c r="AN165" s="32"/>
      <c r="AO165" s="32"/>
      <c r="AP165" s="32"/>
      <c r="AQ165" s="32"/>
      <c r="AR165" s="32"/>
    </row>
    <row r="166">
      <c r="A166" s="32"/>
      <c r="B166" s="32"/>
      <c r="C166" s="16"/>
      <c r="D166" s="16"/>
      <c r="E166" s="16"/>
      <c r="F166" s="16"/>
      <c r="G166" s="16"/>
      <c r="H166" s="16"/>
      <c r="I166" s="16"/>
      <c r="J166" s="16"/>
      <c r="K166" s="145"/>
      <c r="L166" s="32"/>
      <c r="M166" s="32"/>
      <c r="N166" s="32"/>
      <c r="O166" s="32"/>
      <c r="P166" s="32"/>
      <c r="Q166" s="32"/>
      <c r="R166" s="32"/>
      <c r="S166" s="32"/>
      <c r="T166" s="32"/>
      <c r="U166" s="32"/>
      <c r="V166" s="32"/>
      <c r="W166" s="32"/>
      <c r="X166" s="32"/>
      <c r="Y166" s="32"/>
      <c r="Z166" s="32"/>
      <c r="AA166" s="32"/>
      <c r="AB166" s="32"/>
      <c r="AC166" s="32"/>
      <c r="AD166" s="32"/>
      <c r="AE166" s="32"/>
      <c r="AF166" s="32"/>
      <c r="AG166" s="32"/>
      <c r="AH166" s="32"/>
      <c r="AI166" s="32"/>
      <c r="AJ166" s="32"/>
      <c r="AK166" s="32"/>
      <c r="AL166" s="32"/>
      <c r="AM166" s="32"/>
      <c r="AN166" s="32"/>
      <c r="AO166" s="32"/>
      <c r="AP166" s="32"/>
      <c r="AQ166" s="32"/>
      <c r="AR166" s="32"/>
    </row>
    <row r="167">
      <c r="A167" s="32"/>
      <c r="B167" s="32"/>
      <c r="C167" s="16"/>
      <c r="D167" s="16"/>
      <c r="E167" s="16"/>
      <c r="F167" s="16"/>
      <c r="G167" s="16"/>
      <c r="H167" s="16"/>
      <c r="I167" s="16"/>
      <c r="J167" s="16"/>
      <c r="K167" s="145"/>
      <c r="L167" s="32"/>
      <c r="M167" s="32"/>
      <c r="N167" s="32"/>
      <c r="O167" s="32"/>
      <c r="P167" s="32"/>
      <c r="Q167" s="32"/>
      <c r="R167" s="32"/>
      <c r="S167" s="32"/>
      <c r="T167" s="32"/>
      <c r="U167" s="32"/>
      <c r="V167" s="32"/>
      <c r="W167" s="32"/>
      <c r="X167" s="32"/>
      <c r="Y167" s="32"/>
      <c r="Z167" s="32"/>
      <c r="AA167" s="32"/>
      <c r="AB167" s="32"/>
      <c r="AC167" s="32"/>
      <c r="AD167" s="32"/>
      <c r="AE167" s="32"/>
      <c r="AF167" s="32"/>
      <c r="AG167" s="32"/>
      <c r="AH167" s="32"/>
      <c r="AI167" s="32"/>
      <c r="AJ167" s="32"/>
      <c r="AK167" s="32"/>
      <c r="AL167" s="32"/>
      <c r="AM167" s="32"/>
      <c r="AN167" s="32"/>
      <c r="AO167" s="32"/>
      <c r="AP167" s="32"/>
      <c r="AQ167" s="32"/>
      <c r="AR167" s="32"/>
    </row>
    <row r="168">
      <c r="A168" s="32"/>
      <c r="B168" s="32"/>
      <c r="C168" s="16"/>
      <c r="D168" s="16"/>
      <c r="E168" s="16"/>
      <c r="F168" s="16"/>
      <c r="G168" s="16"/>
      <c r="H168" s="16"/>
      <c r="I168" s="16"/>
      <c r="J168" s="16"/>
      <c r="K168" s="145"/>
      <c r="L168" s="32"/>
      <c r="M168" s="32"/>
      <c r="N168" s="32"/>
      <c r="O168" s="32"/>
      <c r="P168" s="32"/>
      <c r="Q168" s="32"/>
      <c r="R168" s="32"/>
      <c r="S168" s="32"/>
      <c r="T168" s="32"/>
      <c r="U168" s="32"/>
      <c r="V168" s="32"/>
      <c r="W168" s="32"/>
      <c r="X168" s="32"/>
      <c r="Y168" s="32"/>
      <c r="Z168" s="32"/>
      <c r="AA168" s="32"/>
      <c r="AB168" s="32"/>
      <c r="AC168" s="32"/>
      <c r="AD168" s="32"/>
      <c r="AE168" s="32"/>
      <c r="AF168" s="32"/>
      <c r="AG168" s="32"/>
      <c r="AH168" s="32"/>
      <c r="AI168" s="32"/>
      <c r="AJ168" s="32"/>
      <c r="AK168" s="32"/>
      <c r="AL168" s="32"/>
      <c r="AM168" s="32"/>
      <c r="AN168" s="32"/>
      <c r="AO168" s="32"/>
      <c r="AP168" s="32"/>
      <c r="AQ168" s="32"/>
      <c r="AR168" s="32"/>
    </row>
    <row r="169">
      <c r="A169" s="32"/>
      <c r="B169" s="32"/>
      <c r="C169" s="16"/>
      <c r="D169" s="16"/>
      <c r="E169" s="16"/>
      <c r="F169" s="16"/>
      <c r="G169" s="16"/>
      <c r="H169" s="16"/>
      <c r="I169" s="16"/>
      <c r="J169" s="16"/>
      <c r="K169" s="145"/>
      <c r="L169" s="32"/>
      <c r="M169" s="32"/>
      <c r="N169" s="32"/>
      <c r="O169" s="32"/>
      <c r="P169" s="32"/>
      <c r="Q169" s="32"/>
      <c r="R169" s="32"/>
      <c r="S169" s="32"/>
      <c r="T169" s="32"/>
      <c r="U169" s="32"/>
      <c r="V169" s="32"/>
      <c r="W169" s="32"/>
      <c r="X169" s="32"/>
      <c r="Y169" s="32"/>
      <c r="Z169" s="32"/>
      <c r="AA169" s="32"/>
      <c r="AB169" s="32"/>
      <c r="AC169" s="32"/>
      <c r="AD169" s="32"/>
      <c r="AE169" s="32"/>
      <c r="AF169" s="32"/>
      <c r="AG169" s="32"/>
      <c r="AH169" s="32"/>
      <c r="AI169" s="32"/>
      <c r="AJ169" s="32"/>
      <c r="AK169" s="32"/>
      <c r="AL169" s="32"/>
      <c r="AM169" s="32"/>
      <c r="AN169" s="32"/>
      <c r="AO169" s="32"/>
      <c r="AP169" s="32"/>
      <c r="AQ169" s="32"/>
      <c r="AR169" s="32"/>
    </row>
    <row r="170">
      <c r="A170" s="32"/>
      <c r="B170" s="32"/>
      <c r="C170" s="16"/>
      <c r="D170" s="16"/>
      <c r="E170" s="16"/>
      <c r="F170" s="16"/>
      <c r="G170" s="16"/>
      <c r="H170" s="16"/>
      <c r="I170" s="16"/>
      <c r="J170" s="16"/>
      <c r="K170" s="145"/>
      <c r="L170" s="32"/>
      <c r="M170" s="32"/>
      <c r="N170" s="32"/>
      <c r="O170" s="32"/>
      <c r="P170" s="32"/>
      <c r="Q170" s="32"/>
      <c r="R170" s="32"/>
      <c r="S170" s="32"/>
      <c r="T170" s="32"/>
      <c r="U170" s="32"/>
      <c r="V170" s="32"/>
      <c r="W170" s="32"/>
      <c r="X170" s="32"/>
      <c r="Y170" s="32"/>
      <c r="Z170" s="32"/>
      <c r="AA170" s="32"/>
      <c r="AB170" s="32"/>
      <c r="AC170" s="32"/>
      <c r="AD170" s="32"/>
      <c r="AE170" s="32"/>
      <c r="AF170" s="32"/>
      <c r="AG170" s="32"/>
      <c r="AH170" s="32"/>
      <c r="AI170" s="32"/>
      <c r="AJ170" s="32"/>
      <c r="AK170" s="32"/>
      <c r="AL170" s="32"/>
      <c r="AM170" s="32"/>
      <c r="AN170" s="32"/>
      <c r="AO170" s="32"/>
      <c r="AP170" s="32"/>
      <c r="AQ170" s="32"/>
      <c r="AR170" s="32"/>
    </row>
    <row r="171">
      <c r="A171" s="32"/>
      <c r="B171" s="32"/>
      <c r="C171" s="16"/>
      <c r="D171" s="16"/>
      <c r="E171" s="16"/>
      <c r="F171" s="16"/>
      <c r="G171" s="16"/>
      <c r="H171" s="16"/>
      <c r="I171" s="16"/>
      <c r="J171" s="16"/>
      <c r="K171" s="145"/>
      <c r="L171" s="32"/>
      <c r="M171" s="32"/>
      <c r="N171" s="32"/>
      <c r="O171" s="32"/>
      <c r="P171" s="32"/>
      <c r="Q171" s="32"/>
      <c r="R171" s="32"/>
      <c r="S171" s="32"/>
      <c r="T171" s="32"/>
      <c r="U171" s="32"/>
      <c r="V171" s="32"/>
      <c r="W171" s="32"/>
      <c r="X171" s="32"/>
      <c r="Y171" s="32"/>
      <c r="Z171" s="32"/>
      <c r="AA171" s="32"/>
      <c r="AB171" s="32"/>
      <c r="AC171" s="32"/>
      <c r="AD171" s="32"/>
      <c r="AE171" s="32"/>
      <c r="AF171" s="32"/>
      <c r="AG171" s="32"/>
      <c r="AH171" s="32"/>
      <c r="AI171" s="32"/>
      <c r="AJ171" s="32"/>
      <c r="AK171" s="32"/>
      <c r="AL171" s="32"/>
      <c r="AM171" s="32"/>
      <c r="AN171" s="32"/>
      <c r="AO171" s="32"/>
      <c r="AP171" s="32"/>
      <c r="AQ171" s="32"/>
      <c r="AR171" s="32"/>
    </row>
    <row r="172">
      <c r="A172" s="32"/>
      <c r="B172" s="32"/>
      <c r="C172" s="16"/>
      <c r="D172" s="16"/>
      <c r="E172" s="16"/>
      <c r="F172" s="16"/>
      <c r="G172" s="16"/>
      <c r="H172" s="16"/>
      <c r="I172" s="16"/>
      <c r="J172" s="16"/>
      <c r="K172" s="145"/>
      <c r="L172" s="32"/>
      <c r="M172" s="32"/>
      <c r="N172" s="32"/>
      <c r="O172" s="32"/>
      <c r="P172" s="32"/>
      <c r="Q172" s="32"/>
      <c r="R172" s="32"/>
      <c r="S172" s="32"/>
      <c r="T172" s="32"/>
      <c r="U172" s="32"/>
      <c r="V172" s="32"/>
      <c r="W172" s="32"/>
      <c r="X172" s="32"/>
      <c r="Y172" s="32"/>
      <c r="Z172" s="32"/>
      <c r="AA172" s="32"/>
      <c r="AB172" s="32"/>
      <c r="AC172" s="32"/>
      <c r="AD172" s="32"/>
      <c r="AE172" s="32"/>
      <c r="AF172" s="32"/>
      <c r="AG172" s="32"/>
      <c r="AH172" s="32"/>
      <c r="AI172" s="32"/>
      <c r="AJ172" s="32"/>
      <c r="AK172" s="32"/>
      <c r="AL172" s="32"/>
      <c r="AM172" s="32"/>
      <c r="AN172" s="32"/>
      <c r="AO172" s="32"/>
      <c r="AP172" s="32"/>
      <c r="AQ172" s="32"/>
      <c r="AR172" s="32"/>
    </row>
    <row r="173">
      <c r="A173" s="32"/>
      <c r="B173" s="32"/>
      <c r="C173" s="16"/>
      <c r="D173" s="16"/>
      <c r="E173" s="16"/>
      <c r="F173" s="16"/>
      <c r="G173" s="16"/>
      <c r="H173" s="16"/>
      <c r="I173" s="16"/>
      <c r="J173" s="16"/>
      <c r="K173" s="145"/>
      <c r="L173" s="32"/>
      <c r="M173" s="32"/>
      <c r="N173" s="32"/>
      <c r="O173" s="32"/>
      <c r="P173" s="32"/>
      <c r="Q173" s="32"/>
      <c r="R173" s="32"/>
      <c r="S173" s="32"/>
      <c r="T173" s="32"/>
      <c r="U173" s="32"/>
      <c r="V173" s="32"/>
      <c r="W173" s="32"/>
      <c r="X173" s="32"/>
      <c r="Y173" s="32"/>
      <c r="Z173" s="32"/>
      <c r="AA173" s="32"/>
      <c r="AB173" s="32"/>
      <c r="AC173" s="32"/>
      <c r="AD173" s="32"/>
      <c r="AE173" s="32"/>
      <c r="AF173" s="32"/>
      <c r="AG173" s="32"/>
      <c r="AH173" s="32"/>
      <c r="AI173" s="32"/>
      <c r="AJ173" s="32"/>
      <c r="AK173" s="32"/>
      <c r="AL173" s="32"/>
      <c r="AM173" s="32"/>
      <c r="AN173" s="32"/>
      <c r="AO173" s="32"/>
      <c r="AP173" s="32"/>
      <c r="AQ173" s="32"/>
      <c r="AR173" s="32"/>
    </row>
    <row r="174">
      <c r="A174" s="32"/>
      <c r="B174" s="32"/>
      <c r="C174" s="16"/>
      <c r="D174" s="16"/>
      <c r="E174" s="16"/>
      <c r="F174" s="16"/>
      <c r="G174" s="16"/>
      <c r="H174" s="16"/>
      <c r="I174" s="16"/>
      <c r="J174" s="16"/>
      <c r="K174" s="145"/>
      <c r="L174" s="32"/>
      <c r="M174" s="32"/>
      <c r="N174" s="32"/>
      <c r="O174" s="32"/>
      <c r="P174" s="32"/>
      <c r="Q174" s="32"/>
      <c r="R174" s="32"/>
      <c r="S174" s="32"/>
      <c r="T174" s="32"/>
      <c r="U174" s="32"/>
      <c r="V174" s="32"/>
      <c r="W174" s="32"/>
      <c r="X174" s="32"/>
      <c r="Y174" s="32"/>
      <c r="Z174" s="32"/>
      <c r="AA174" s="32"/>
      <c r="AB174" s="32"/>
      <c r="AC174" s="32"/>
      <c r="AD174" s="32"/>
      <c r="AE174" s="32"/>
      <c r="AF174" s="32"/>
      <c r="AG174" s="32"/>
      <c r="AH174" s="32"/>
      <c r="AI174" s="32"/>
      <c r="AJ174" s="32"/>
      <c r="AK174" s="32"/>
      <c r="AL174" s="32"/>
      <c r="AM174" s="32"/>
      <c r="AN174" s="32"/>
      <c r="AO174" s="32"/>
      <c r="AP174" s="32"/>
      <c r="AQ174" s="32"/>
      <c r="AR174" s="32"/>
    </row>
    <row r="175">
      <c r="A175" s="32"/>
      <c r="B175" s="32"/>
      <c r="C175" s="16"/>
      <c r="D175" s="16"/>
      <c r="E175" s="16"/>
      <c r="F175" s="16"/>
      <c r="G175" s="16"/>
      <c r="H175" s="16"/>
      <c r="I175" s="16"/>
      <c r="J175" s="16"/>
      <c r="K175" s="145"/>
      <c r="L175" s="32"/>
      <c r="M175" s="32"/>
      <c r="N175" s="32"/>
      <c r="O175" s="32"/>
      <c r="P175" s="32"/>
      <c r="Q175" s="32"/>
      <c r="R175" s="32"/>
      <c r="S175" s="32"/>
      <c r="T175" s="32"/>
      <c r="U175" s="32"/>
      <c r="V175" s="32"/>
      <c r="W175" s="32"/>
      <c r="X175" s="32"/>
      <c r="Y175" s="32"/>
      <c r="Z175" s="32"/>
      <c r="AA175" s="32"/>
      <c r="AB175" s="32"/>
      <c r="AC175" s="32"/>
      <c r="AD175" s="32"/>
      <c r="AE175" s="32"/>
      <c r="AF175" s="32"/>
      <c r="AG175" s="32"/>
      <c r="AH175" s="32"/>
      <c r="AI175" s="32"/>
      <c r="AJ175" s="32"/>
      <c r="AK175" s="32"/>
      <c r="AL175" s="32"/>
      <c r="AM175" s="32"/>
      <c r="AN175" s="32"/>
      <c r="AO175" s="32"/>
      <c r="AP175" s="32"/>
      <c r="AQ175" s="32"/>
      <c r="AR175" s="32"/>
    </row>
    <row r="176">
      <c r="A176" s="32"/>
      <c r="B176" s="32"/>
      <c r="C176" s="16"/>
      <c r="D176" s="16"/>
      <c r="E176" s="16"/>
      <c r="F176" s="16"/>
      <c r="G176" s="16"/>
      <c r="H176" s="16"/>
      <c r="I176" s="16"/>
      <c r="J176" s="16"/>
      <c r="K176" s="145"/>
      <c r="L176" s="32"/>
      <c r="M176" s="32"/>
      <c r="N176" s="32"/>
      <c r="O176" s="32"/>
      <c r="P176" s="32"/>
      <c r="Q176" s="32"/>
      <c r="R176" s="32"/>
      <c r="S176" s="32"/>
      <c r="T176" s="32"/>
      <c r="U176" s="32"/>
      <c r="V176" s="32"/>
      <c r="W176" s="32"/>
      <c r="X176" s="32"/>
      <c r="Y176" s="32"/>
      <c r="Z176" s="32"/>
      <c r="AA176" s="32"/>
      <c r="AB176" s="32"/>
      <c r="AC176" s="32"/>
      <c r="AD176" s="32"/>
      <c r="AE176" s="32"/>
      <c r="AF176" s="32"/>
      <c r="AG176" s="32"/>
      <c r="AH176" s="32"/>
      <c r="AI176" s="32"/>
      <c r="AJ176" s="32"/>
      <c r="AK176" s="32"/>
      <c r="AL176" s="32"/>
      <c r="AM176" s="32"/>
      <c r="AN176" s="32"/>
      <c r="AO176" s="32"/>
      <c r="AP176" s="32"/>
      <c r="AQ176" s="32"/>
      <c r="AR176" s="32"/>
    </row>
    <row r="177">
      <c r="A177" s="32"/>
      <c r="B177" s="32"/>
      <c r="C177" s="16"/>
      <c r="D177" s="16"/>
      <c r="E177" s="16"/>
      <c r="F177" s="16"/>
      <c r="G177" s="16"/>
      <c r="H177" s="16"/>
      <c r="I177" s="16"/>
      <c r="J177" s="16"/>
      <c r="K177" s="145"/>
      <c r="L177" s="32"/>
      <c r="M177" s="32"/>
      <c r="N177" s="32"/>
      <c r="O177" s="32"/>
      <c r="P177" s="32"/>
      <c r="Q177" s="32"/>
      <c r="R177" s="32"/>
      <c r="S177" s="32"/>
      <c r="T177" s="32"/>
      <c r="U177" s="32"/>
      <c r="V177" s="32"/>
      <c r="W177" s="32"/>
      <c r="X177" s="32"/>
      <c r="Y177" s="32"/>
      <c r="Z177" s="32"/>
      <c r="AA177" s="32"/>
      <c r="AB177" s="32"/>
      <c r="AC177" s="32"/>
      <c r="AD177" s="32"/>
      <c r="AE177" s="32"/>
      <c r="AF177" s="32"/>
      <c r="AG177" s="32"/>
      <c r="AH177" s="32"/>
      <c r="AI177" s="32"/>
      <c r="AJ177" s="32"/>
      <c r="AK177" s="32"/>
      <c r="AL177" s="32"/>
      <c r="AM177" s="32"/>
      <c r="AN177" s="32"/>
      <c r="AO177" s="32"/>
      <c r="AP177" s="32"/>
      <c r="AQ177" s="32"/>
      <c r="AR177" s="32"/>
    </row>
    <row r="178">
      <c r="A178" s="32"/>
      <c r="B178" s="32"/>
      <c r="C178" s="16"/>
      <c r="D178" s="16"/>
      <c r="E178" s="16"/>
      <c r="F178" s="16"/>
      <c r="G178" s="16"/>
      <c r="H178" s="16"/>
      <c r="I178" s="16"/>
      <c r="J178" s="16"/>
      <c r="K178" s="145"/>
      <c r="L178" s="32"/>
      <c r="M178" s="32"/>
      <c r="N178" s="32"/>
      <c r="O178" s="32"/>
      <c r="P178" s="32"/>
      <c r="Q178" s="32"/>
      <c r="R178" s="32"/>
      <c r="S178" s="32"/>
      <c r="T178" s="32"/>
      <c r="U178" s="32"/>
      <c r="V178" s="32"/>
      <c r="W178" s="32"/>
      <c r="X178" s="32"/>
      <c r="Y178" s="32"/>
      <c r="Z178" s="32"/>
      <c r="AA178" s="32"/>
      <c r="AB178" s="32"/>
      <c r="AC178" s="32"/>
      <c r="AD178" s="32"/>
      <c r="AE178" s="32"/>
      <c r="AF178" s="32"/>
      <c r="AG178" s="32"/>
      <c r="AH178" s="32"/>
      <c r="AI178" s="32"/>
      <c r="AJ178" s="32"/>
      <c r="AK178" s="32"/>
      <c r="AL178" s="32"/>
      <c r="AM178" s="32"/>
      <c r="AN178" s="32"/>
      <c r="AO178" s="32"/>
      <c r="AP178" s="32"/>
      <c r="AQ178" s="32"/>
      <c r="AR178" s="32"/>
    </row>
    <row r="179">
      <c r="A179" s="32"/>
      <c r="B179" s="32"/>
      <c r="C179" s="16"/>
      <c r="D179" s="16"/>
      <c r="E179" s="16"/>
      <c r="F179" s="16"/>
      <c r="G179" s="16"/>
      <c r="H179" s="16"/>
      <c r="I179" s="16"/>
      <c r="J179" s="16"/>
      <c r="K179" s="145"/>
      <c r="L179" s="32"/>
      <c r="M179" s="32"/>
      <c r="N179" s="32"/>
      <c r="O179" s="32"/>
      <c r="P179" s="32"/>
      <c r="Q179" s="32"/>
      <c r="R179" s="32"/>
      <c r="S179" s="32"/>
      <c r="T179" s="32"/>
      <c r="U179" s="32"/>
      <c r="V179" s="32"/>
      <c r="W179" s="32"/>
      <c r="X179" s="32"/>
      <c r="Y179" s="32"/>
      <c r="Z179" s="32"/>
      <c r="AA179" s="32"/>
      <c r="AB179" s="32"/>
      <c r="AC179" s="32"/>
      <c r="AD179" s="32"/>
      <c r="AE179" s="32"/>
      <c r="AF179" s="32"/>
      <c r="AG179" s="32"/>
      <c r="AH179" s="32"/>
      <c r="AI179" s="32"/>
      <c r="AJ179" s="32"/>
      <c r="AK179" s="32"/>
      <c r="AL179" s="32"/>
      <c r="AM179" s="32"/>
      <c r="AN179" s="32"/>
      <c r="AO179" s="32"/>
      <c r="AP179" s="32"/>
      <c r="AQ179" s="32"/>
      <c r="AR179" s="32"/>
    </row>
    <row r="180">
      <c r="A180" s="32"/>
      <c r="B180" s="32"/>
      <c r="C180" s="16"/>
      <c r="D180" s="16"/>
      <c r="E180" s="16"/>
      <c r="F180" s="16"/>
      <c r="G180" s="16"/>
      <c r="H180" s="16"/>
      <c r="I180" s="16"/>
      <c r="J180" s="16"/>
      <c r="K180" s="145"/>
      <c r="L180" s="32"/>
      <c r="M180" s="32"/>
      <c r="N180" s="32"/>
      <c r="O180" s="32"/>
      <c r="P180" s="32"/>
      <c r="Q180" s="32"/>
      <c r="R180" s="32"/>
      <c r="S180" s="32"/>
      <c r="T180" s="32"/>
      <c r="U180" s="32"/>
      <c r="V180" s="32"/>
      <c r="W180" s="32"/>
      <c r="X180" s="32"/>
      <c r="Y180" s="32"/>
      <c r="Z180" s="32"/>
      <c r="AA180" s="32"/>
      <c r="AB180" s="32"/>
      <c r="AC180" s="32"/>
      <c r="AD180" s="32"/>
      <c r="AE180" s="32"/>
      <c r="AF180" s="32"/>
      <c r="AG180" s="32"/>
      <c r="AH180" s="32"/>
      <c r="AI180" s="32"/>
      <c r="AJ180" s="32"/>
      <c r="AK180" s="32"/>
      <c r="AL180" s="32"/>
      <c r="AM180" s="32"/>
      <c r="AN180" s="32"/>
      <c r="AO180" s="32"/>
      <c r="AP180" s="32"/>
      <c r="AQ180" s="32"/>
      <c r="AR180" s="32"/>
    </row>
    <row r="181">
      <c r="A181" s="32"/>
      <c r="B181" s="32"/>
      <c r="C181" s="16"/>
      <c r="D181" s="16"/>
      <c r="E181" s="16"/>
      <c r="F181" s="16"/>
      <c r="G181" s="16"/>
      <c r="H181" s="16"/>
      <c r="I181" s="16"/>
      <c r="J181" s="16"/>
      <c r="K181" s="145"/>
      <c r="L181" s="32"/>
      <c r="M181" s="32"/>
      <c r="N181" s="32"/>
      <c r="O181" s="32"/>
      <c r="P181" s="32"/>
      <c r="Q181" s="32"/>
      <c r="R181" s="32"/>
      <c r="S181" s="32"/>
      <c r="T181" s="32"/>
      <c r="U181" s="32"/>
      <c r="V181" s="32"/>
      <c r="W181" s="32"/>
      <c r="X181" s="32"/>
      <c r="Y181" s="32"/>
      <c r="Z181" s="32"/>
      <c r="AA181" s="32"/>
      <c r="AB181" s="32"/>
      <c r="AC181" s="32"/>
      <c r="AD181" s="32"/>
      <c r="AE181" s="32"/>
      <c r="AF181" s="32"/>
      <c r="AG181" s="32"/>
      <c r="AH181" s="32"/>
      <c r="AI181" s="32"/>
      <c r="AJ181" s="32"/>
      <c r="AK181" s="32"/>
      <c r="AL181" s="32"/>
      <c r="AM181" s="32"/>
      <c r="AN181" s="32"/>
      <c r="AO181" s="32"/>
      <c r="AP181" s="32"/>
      <c r="AQ181" s="32"/>
      <c r="AR181" s="32"/>
    </row>
    <row r="182">
      <c r="A182" s="32"/>
      <c r="B182" s="32"/>
      <c r="C182" s="16"/>
      <c r="D182" s="16"/>
      <c r="E182" s="16"/>
      <c r="F182" s="16"/>
      <c r="G182" s="16"/>
      <c r="H182" s="16"/>
      <c r="I182" s="16"/>
      <c r="J182" s="16"/>
      <c r="K182" s="145"/>
      <c r="L182" s="32"/>
      <c r="M182" s="32"/>
      <c r="N182" s="32"/>
      <c r="O182" s="32"/>
      <c r="P182" s="32"/>
      <c r="Q182" s="32"/>
      <c r="R182" s="32"/>
      <c r="S182" s="32"/>
      <c r="T182" s="32"/>
      <c r="U182" s="32"/>
      <c r="V182" s="32"/>
      <c r="W182" s="32"/>
      <c r="X182" s="32"/>
      <c r="Y182" s="32"/>
      <c r="Z182" s="32"/>
      <c r="AA182" s="32"/>
      <c r="AB182" s="32"/>
      <c r="AC182" s="32"/>
      <c r="AD182" s="32"/>
      <c r="AE182" s="32"/>
      <c r="AF182" s="32"/>
      <c r="AG182" s="32"/>
      <c r="AH182" s="32"/>
      <c r="AI182" s="32"/>
      <c r="AJ182" s="32"/>
      <c r="AK182" s="32"/>
      <c r="AL182" s="32"/>
      <c r="AM182" s="32"/>
      <c r="AN182" s="32"/>
      <c r="AO182" s="32"/>
      <c r="AP182" s="32"/>
      <c r="AQ182" s="32"/>
      <c r="AR182" s="32"/>
    </row>
    <row r="183">
      <c r="A183" s="32"/>
      <c r="B183" s="32"/>
      <c r="C183" s="16"/>
      <c r="D183" s="16"/>
      <c r="E183" s="16"/>
      <c r="F183" s="16"/>
      <c r="G183" s="16"/>
      <c r="H183" s="16"/>
      <c r="I183" s="16"/>
      <c r="J183" s="16"/>
      <c r="K183" s="145"/>
      <c r="L183" s="32"/>
      <c r="M183" s="32"/>
      <c r="N183" s="32"/>
      <c r="O183" s="32"/>
      <c r="P183" s="32"/>
      <c r="Q183" s="32"/>
      <c r="R183" s="32"/>
      <c r="S183" s="32"/>
      <c r="T183" s="32"/>
      <c r="U183" s="32"/>
      <c r="V183" s="32"/>
      <c r="W183" s="32"/>
      <c r="X183" s="32"/>
      <c r="Y183" s="32"/>
      <c r="Z183" s="32"/>
      <c r="AA183" s="32"/>
      <c r="AB183" s="32"/>
      <c r="AC183" s="32"/>
      <c r="AD183" s="32"/>
      <c r="AE183" s="32"/>
      <c r="AF183" s="32"/>
      <c r="AG183" s="32"/>
      <c r="AH183" s="32"/>
      <c r="AI183" s="32"/>
      <c r="AJ183" s="32"/>
      <c r="AK183" s="32"/>
      <c r="AL183" s="32"/>
      <c r="AM183" s="32"/>
      <c r="AN183" s="32"/>
      <c r="AO183" s="32"/>
      <c r="AP183" s="32"/>
      <c r="AQ183" s="32"/>
      <c r="AR183" s="32"/>
    </row>
    <row r="184">
      <c r="A184" s="32"/>
      <c r="B184" s="32"/>
      <c r="C184" s="16"/>
      <c r="D184" s="16"/>
      <c r="E184" s="16"/>
      <c r="F184" s="16"/>
      <c r="G184" s="16"/>
      <c r="H184" s="16"/>
      <c r="I184" s="16"/>
      <c r="J184" s="16"/>
      <c r="K184" s="145"/>
      <c r="L184" s="32"/>
      <c r="M184" s="32"/>
      <c r="N184" s="32"/>
      <c r="O184" s="32"/>
      <c r="P184" s="32"/>
      <c r="Q184" s="32"/>
      <c r="R184" s="32"/>
      <c r="S184" s="32"/>
      <c r="T184" s="32"/>
      <c r="U184" s="32"/>
      <c r="V184" s="32"/>
      <c r="W184" s="32"/>
      <c r="X184" s="32"/>
      <c r="Y184" s="32"/>
      <c r="Z184" s="32"/>
      <c r="AA184" s="32"/>
      <c r="AB184" s="32"/>
      <c r="AC184" s="32"/>
      <c r="AD184" s="32"/>
      <c r="AE184" s="32"/>
      <c r="AF184" s="32"/>
      <c r="AG184" s="32"/>
      <c r="AH184" s="32"/>
      <c r="AI184" s="32"/>
      <c r="AJ184" s="32"/>
      <c r="AK184" s="32"/>
      <c r="AL184" s="32"/>
      <c r="AM184" s="32"/>
      <c r="AN184" s="32"/>
      <c r="AO184" s="32"/>
      <c r="AP184" s="32"/>
      <c r="AQ184" s="32"/>
      <c r="AR184" s="32"/>
    </row>
    <row r="185">
      <c r="A185" s="32"/>
      <c r="B185" s="32"/>
      <c r="C185" s="16"/>
      <c r="D185" s="16"/>
      <c r="E185" s="16"/>
      <c r="F185" s="16"/>
      <c r="G185" s="16"/>
      <c r="H185" s="16"/>
      <c r="I185" s="16"/>
      <c r="J185" s="16"/>
      <c r="K185" s="145"/>
      <c r="L185" s="32"/>
      <c r="M185" s="32"/>
      <c r="N185" s="32"/>
      <c r="O185" s="32"/>
      <c r="P185" s="32"/>
      <c r="Q185" s="32"/>
      <c r="R185" s="32"/>
      <c r="S185" s="32"/>
      <c r="T185" s="32"/>
      <c r="U185" s="32"/>
      <c r="V185" s="32"/>
      <c r="W185" s="32"/>
      <c r="X185" s="32"/>
      <c r="Y185" s="32"/>
      <c r="Z185" s="32"/>
      <c r="AA185" s="32"/>
      <c r="AB185" s="32"/>
      <c r="AC185" s="32"/>
      <c r="AD185" s="32"/>
      <c r="AE185" s="32"/>
      <c r="AF185" s="32"/>
      <c r="AG185" s="32"/>
      <c r="AH185" s="32"/>
      <c r="AI185" s="32"/>
      <c r="AJ185" s="32"/>
      <c r="AK185" s="32"/>
      <c r="AL185" s="32"/>
      <c r="AM185" s="32"/>
      <c r="AN185" s="32"/>
      <c r="AO185" s="32"/>
      <c r="AP185" s="32"/>
      <c r="AQ185" s="32"/>
      <c r="AR185" s="32"/>
    </row>
    <row r="186">
      <c r="A186" s="32"/>
      <c r="B186" s="32"/>
      <c r="C186" s="16"/>
      <c r="D186" s="16"/>
      <c r="E186" s="16"/>
      <c r="F186" s="16"/>
      <c r="G186" s="16"/>
      <c r="H186" s="16"/>
      <c r="I186" s="16"/>
      <c r="J186" s="16"/>
      <c r="K186" s="145"/>
      <c r="L186" s="32"/>
      <c r="M186" s="32"/>
      <c r="N186" s="32"/>
      <c r="O186" s="32"/>
      <c r="P186" s="32"/>
      <c r="Q186" s="32"/>
      <c r="R186" s="32"/>
      <c r="S186" s="32"/>
      <c r="T186" s="32"/>
      <c r="U186" s="32"/>
      <c r="V186" s="32"/>
      <c r="W186" s="32"/>
      <c r="X186" s="32"/>
      <c r="Y186" s="32"/>
      <c r="Z186" s="32"/>
      <c r="AA186" s="32"/>
      <c r="AB186" s="32"/>
      <c r="AC186" s="32"/>
      <c r="AD186" s="32"/>
      <c r="AE186" s="32"/>
      <c r="AF186" s="32"/>
      <c r="AG186" s="32"/>
      <c r="AH186" s="32"/>
      <c r="AI186" s="32"/>
      <c r="AJ186" s="32"/>
      <c r="AK186" s="32"/>
      <c r="AL186" s="32"/>
      <c r="AM186" s="32"/>
      <c r="AN186" s="32"/>
      <c r="AO186" s="32"/>
      <c r="AP186" s="32"/>
      <c r="AQ186" s="32"/>
      <c r="AR186" s="32"/>
    </row>
    <row r="187">
      <c r="A187" s="32"/>
      <c r="B187" s="32"/>
      <c r="C187" s="16"/>
      <c r="D187" s="16"/>
      <c r="E187" s="16"/>
      <c r="F187" s="16"/>
      <c r="G187" s="16"/>
      <c r="H187" s="16"/>
      <c r="I187" s="16"/>
      <c r="J187" s="16"/>
      <c r="K187" s="145"/>
      <c r="L187" s="32"/>
      <c r="M187" s="32"/>
      <c r="N187" s="32"/>
      <c r="O187" s="32"/>
      <c r="P187" s="32"/>
      <c r="Q187" s="32"/>
      <c r="R187" s="32"/>
      <c r="S187" s="32"/>
      <c r="T187" s="32"/>
      <c r="U187" s="32"/>
      <c r="V187" s="32"/>
      <c r="W187" s="32"/>
      <c r="X187" s="32"/>
      <c r="Y187" s="32"/>
      <c r="Z187" s="32"/>
      <c r="AA187" s="32"/>
      <c r="AB187" s="32"/>
      <c r="AC187" s="32"/>
      <c r="AD187" s="32"/>
      <c r="AE187" s="32"/>
      <c r="AF187" s="32"/>
      <c r="AG187" s="32"/>
      <c r="AH187" s="32"/>
      <c r="AI187" s="32"/>
      <c r="AJ187" s="32"/>
      <c r="AK187" s="32"/>
      <c r="AL187" s="32"/>
      <c r="AM187" s="32"/>
      <c r="AN187" s="32"/>
      <c r="AO187" s="32"/>
      <c r="AP187" s="32"/>
      <c r="AQ187" s="32"/>
      <c r="AR187" s="32"/>
    </row>
    <row r="188">
      <c r="A188" s="32"/>
      <c r="B188" s="32"/>
      <c r="C188" s="16"/>
      <c r="D188" s="16"/>
      <c r="E188" s="16"/>
      <c r="F188" s="16"/>
      <c r="G188" s="16"/>
      <c r="H188" s="16"/>
      <c r="I188" s="16"/>
      <c r="J188" s="16"/>
      <c r="K188" s="145"/>
      <c r="L188" s="32"/>
      <c r="M188" s="32"/>
      <c r="N188" s="32"/>
      <c r="O188" s="32"/>
      <c r="P188" s="32"/>
      <c r="Q188" s="32"/>
      <c r="R188" s="32"/>
      <c r="S188" s="32"/>
      <c r="T188" s="32"/>
      <c r="U188" s="32"/>
      <c r="V188" s="32"/>
      <c r="W188" s="32"/>
      <c r="X188" s="32"/>
      <c r="Y188" s="32"/>
      <c r="Z188" s="32"/>
      <c r="AA188" s="32"/>
      <c r="AB188" s="32"/>
      <c r="AC188" s="32"/>
      <c r="AD188" s="32"/>
      <c r="AE188" s="32"/>
      <c r="AF188" s="32"/>
      <c r="AG188" s="32"/>
      <c r="AH188" s="32"/>
      <c r="AI188" s="32"/>
      <c r="AJ188" s="32"/>
      <c r="AK188" s="32"/>
      <c r="AL188" s="32"/>
      <c r="AM188" s="32"/>
      <c r="AN188" s="32"/>
      <c r="AO188" s="32"/>
      <c r="AP188" s="32"/>
      <c r="AQ188" s="32"/>
      <c r="AR188" s="32"/>
    </row>
    <row r="189">
      <c r="A189" s="32"/>
      <c r="B189" s="32"/>
      <c r="C189" s="16"/>
      <c r="D189" s="16"/>
      <c r="E189" s="16"/>
      <c r="F189" s="16"/>
      <c r="G189" s="16"/>
      <c r="H189" s="16"/>
      <c r="I189" s="16"/>
      <c r="J189" s="16"/>
      <c r="K189" s="145"/>
      <c r="L189" s="32"/>
      <c r="M189" s="32"/>
      <c r="N189" s="32"/>
      <c r="O189" s="32"/>
      <c r="P189" s="32"/>
      <c r="Q189" s="32"/>
      <c r="R189" s="32"/>
      <c r="S189" s="32"/>
      <c r="T189" s="32"/>
      <c r="U189" s="32"/>
      <c r="V189" s="32"/>
      <c r="W189" s="32"/>
      <c r="X189" s="32"/>
      <c r="Y189" s="32"/>
      <c r="Z189" s="32"/>
      <c r="AA189" s="32"/>
      <c r="AB189" s="32"/>
      <c r="AC189" s="32"/>
      <c r="AD189" s="32"/>
      <c r="AE189" s="32"/>
      <c r="AF189" s="32"/>
      <c r="AG189" s="32"/>
      <c r="AH189" s="32"/>
      <c r="AI189" s="32"/>
      <c r="AJ189" s="32"/>
      <c r="AK189" s="32"/>
      <c r="AL189" s="32"/>
      <c r="AM189" s="32"/>
      <c r="AN189" s="32"/>
      <c r="AO189" s="32"/>
      <c r="AP189" s="32"/>
      <c r="AQ189" s="32"/>
      <c r="AR189" s="32"/>
    </row>
    <row r="190">
      <c r="A190" s="32"/>
      <c r="B190" s="32"/>
      <c r="C190" s="16"/>
      <c r="D190" s="16"/>
      <c r="E190" s="16"/>
      <c r="F190" s="16"/>
      <c r="G190" s="16"/>
      <c r="H190" s="16"/>
      <c r="I190" s="16"/>
      <c r="J190" s="16"/>
      <c r="K190" s="145"/>
      <c r="L190" s="32"/>
      <c r="M190" s="32"/>
      <c r="N190" s="32"/>
      <c r="O190" s="32"/>
      <c r="P190" s="32"/>
      <c r="Q190" s="32"/>
      <c r="R190" s="32"/>
      <c r="S190" s="32"/>
      <c r="T190" s="32"/>
      <c r="U190" s="32"/>
      <c r="V190" s="32"/>
      <c r="W190" s="32"/>
      <c r="X190" s="32"/>
      <c r="Y190" s="32"/>
      <c r="Z190" s="32"/>
      <c r="AA190" s="32"/>
      <c r="AB190" s="32"/>
      <c r="AC190" s="32"/>
      <c r="AD190" s="32"/>
      <c r="AE190" s="32"/>
      <c r="AF190" s="32"/>
      <c r="AG190" s="32"/>
      <c r="AH190" s="32"/>
      <c r="AI190" s="32"/>
      <c r="AJ190" s="32"/>
      <c r="AK190" s="32"/>
      <c r="AL190" s="32"/>
      <c r="AM190" s="32"/>
      <c r="AN190" s="32"/>
      <c r="AO190" s="32"/>
      <c r="AP190" s="32"/>
      <c r="AQ190" s="32"/>
      <c r="AR190" s="32"/>
    </row>
    <row r="191">
      <c r="A191" s="32"/>
      <c r="B191" s="32"/>
      <c r="C191" s="16"/>
      <c r="D191" s="16"/>
      <c r="E191" s="16"/>
      <c r="F191" s="16"/>
      <c r="G191" s="16"/>
      <c r="H191" s="16"/>
      <c r="I191" s="16"/>
      <c r="J191" s="16"/>
      <c r="K191" s="145"/>
      <c r="L191" s="32"/>
      <c r="M191" s="32"/>
      <c r="N191" s="32"/>
      <c r="O191" s="32"/>
      <c r="P191" s="32"/>
      <c r="Q191" s="32"/>
      <c r="R191" s="32"/>
      <c r="S191" s="32"/>
      <c r="T191" s="32"/>
      <c r="U191" s="32"/>
      <c r="V191" s="32"/>
      <c r="W191" s="32"/>
      <c r="X191" s="32"/>
      <c r="Y191" s="32"/>
      <c r="Z191" s="32"/>
      <c r="AA191" s="32"/>
      <c r="AB191" s="32"/>
      <c r="AC191" s="32"/>
      <c r="AD191" s="32"/>
      <c r="AE191" s="32"/>
      <c r="AF191" s="32"/>
      <c r="AG191" s="32"/>
      <c r="AH191" s="32"/>
      <c r="AI191" s="32"/>
      <c r="AJ191" s="32"/>
      <c r="AK191" s="32"/>
      <c r="AL191" s="32"/>
      <c r="AM191" s="32"/>
      <c r="AN191" s="32"/>
      <c r="AO191" s="32"/>
      <c r="AP191" s="32"/>
      <c r="AQ191" s="32"/>
      <c r="AR191" s="32"/>
    </row>
    <row r="192">
      <c r="A192" s="32"/>
      <c r="B192" s="32"/>
      <c r="C192" s="16"/>
      <c r="D192" s="16"/>
      <c r="E192" s="16"/>
      <c r="F192" s="16"/>
      <c r="G192" s="16"/>
      <c r="H192" s="16"/>
      <c r="I192" s="16"/>
      <c r="J192" s="16"/>
      <c r="K192" s="145"/>
      <c r="L192" s="32"/>
      <c r="M192" s="32"/>
      <c r="N192" s="32"/>
      <c r="O192" s="32"/>
      <c r="P192" s="32"/>
      <c r="Q192" s="32"/>
      <c r="R192" s="32"/>
      <c r="S192" s="32"/>
      <c r="T192" s="32"/>
      <c r="U192" s="32"/>
      <c r="V192" s="32"/>
      <c r="W192" s="32"/>
      <c r="X192" s="32"/>
      <c r="Y192" s="32"/>
      <c r="Z192" s="32"/>
      <c r="AA192" s="32"/>
      <c r="AB192" s="32"/>
      <c r="AC192" s="32"/>
      <c r="AD192" s="32"/>
      <c r="AE192" s="32"/>
      <c r="AF192" s="32"/>
      <c r="AG192" s="32"/>
      <c r="AH192" s="32"/>
      <c r="AI192" s="32"/>
      <c r="AJ192" s="32"/>
      <c r="AK192" s="32"/>
      <c r="AL192" s="32"/>
      <c r="AM192" s="32"/>
      <c r="AN192" s="32"/>
      <c r="AO192" s="32"/>
      <c r="AP192" s="32"/>
      <c r="AQ192" s="32"/>
      <c r="AR192" s="32"/>
    </row>
    <row r="193">
      <c r="A193" s="32"/>
      <c r="B193" s="32"/>
      <c r="C193" s="16"/>
      <c r="D193" s="16"/>
      <c r="E193" s="16"/>
      <c r="F193" s="16"/>
      <c r="G193" s="16"/>
      <c r="H193" s="16"/>
      <c r="I193" s="16"/>
      <c r="J193" s="16"/>
      <c r="K193" s="145"/>
      <c r="L193" s="32"/>
      <c r="M193" s="32"/>
      <c r="N193" s="32"/>
      <c r="O193" s="32"/>
      <c r="P193" s="32"/>
      <c r="Q193" s="32"/>
      <c r="R193" s="32"/>
      <c r="S193" s="32"/>
      <c r="T193" s="32"/>
      <c r="U193" s="32"/>
      <c r="V193" s="32"/>
      <c r="W193" s="32"/>
      <c r="X193" s="32"/>
      <c r="Y193" s="32"/>
      <c r="Z193" s="32"/>
      <c r="AA193" s="32"/>
      <c r="AB193" s="32"/>
      <c r="AC193" s="32"/>
      <c r="AD193" s="32"/>
      <c r="AE193" s="32"/>
      <c r="AF193" s="32"/>
      <c r="AG193" s="32"/>
      <c r="AH193" s="32"/>
      <c r="AI193" s="32"/>
      <c r="AJ193" s="32"/>
      <c r="AK193" s="32"/>
      <c r="AL193" s="32"/>
      <c r="AM193" s="32"/>
      <c r="AN193" s="32"/>
      <c r="AO193" s="32"/>
      <c r="AP193" s="32"/>
      <c r="AQ193" s="32"/>
      <c r="AR193" s="32"/>
    </row>
    <row r="194">
      <c r="A194" s="32"/>
      <c r="B194" s="32"/>
      <c r="C194" s="16"/>
      <c r="D194" s="16"/>
      <c r="E194" s="16"/>
      <c r="F194" s="16"/>
      <c r="G194" s="16"/>
      <c r="H194" s="16"/>
      <c r="I194" s="16"/>
      <c r="J194" s="16"/>
      <c r="K194" s="145"/>
      <c r="L194" s="32"/>
      <c r="M194" s="32"/>
      <c r="N194" s="32"/>
      <c r="O194" s="32"/>
      <c r="P194" s="32"/>
      <c r="Q194" s="32"/>
      <c r="R194" s="32"/>
      <c r="S194" s="32"/>
      <c r="T194" s="32"/>
      <c r="U194" s="32"/>
      <c r="V194" s="32"/>
      <c r="W194" s="32"/>
      <c r="X194" s="32"/>
      <c r="Y194" s="32"/>
      <c r="Z194" s="32"/>
      <c r="AA194" s="32"/>
      <c r="AB194" s="32"/>
      <c r="AC194" s="32"/>
      <c r="AD194" s="32"/>
      <c r="AE194" s="32"/>
      <c r="AF194" s="32"/>
      <c r="AG194" s="32"/>
      <c r="AH194" s="32"/>
      <c r="AI194" s="32"/>
      <c r="AJ194" s="32"/>
      <c r="AK194" s="32"/>
      <c r="AL194" s="32"/>
      <c r="AM194" s="32"/>
      <c r="AN194" s="32"/>
      <c r="AO194" s="32"/>
      <c r="AP194" s="32"/>
      <c r="AQ194" s="32"/>
      <c r="AR194" s="32"/>
    </row>
    <row r="195">
      <c r="A195" s="32"/>
      <c r="B195" s="32"/>
      <c r="C195" s="16"/>
      <c r="D195" s="16"/>
      <c r="E195" s="16"/>
      <c r="F195" s="16"/>
      <c r="G195" s="16"/>
      <c r="H195" s="16"/>
      <c r="I195" s="16"/>
      <c r="J195" s="16"/>
      <c r="K195" s="145"/>
      <c r="L195" s="32"/>
      <c r="M195" s="32"/>
      <c r="N195" s="32"/>
      <c r="O195" s="32"/>
      <c r="P195" s="32"/>
      <c r="Q195" s="32"/>
      <c r="R195" s="32"/>
      <c r="S195" s="32"/>
      <c r="T195" s="32"/>
      <c r="U195" s="32"/>
      <c r="V195" s="32"/>
      <c r="W195" s="32"/>
      <c r="X195" s="32"/>
      <c r="Y195" s="32"/>
      <c r="Z195" s="32"/>
      <c r="AA195" s="32"/>
      <c r="AB195" s="32"/>
      <c r="AC195" s="32"/>
      <c r="AD195" s="32"/>
      <c r="AE195" s="32"/>
      <c r="AF195" s="32"/>
      <c r="AG195" s="32"/>
      <c r="AH195" s="32"/>
      <c r="AI195" s="32"/>
      <c r="AJ195" s="32"/>
      <c r="AK195" s="32"/>
      <c r="AL195" s="32"/>
      <c r="AM195" s="32"/>
      <c r="AN195" s="32"/>
      <c r="AO195" s="32"/>
      <c r="AP195" s="32"/>
      <c r="AQ195" s="32"/>
      <c r="AR195" s="32"/>
    </row>
    <row r="196">
      <c r="A196" s="32"/>
      <c r="B196" s="32"/>
      <c r="C196" s="16"/>
      <c r="D196" s="16"/>
      <c r="E196" s="16"/>
      <c r="F196" s="16"/>
      <c r="G196" s="16"/>
      <c r="H196" s="16"/>
      <c r="I196" s="16"/>
      <c r="J196" s="16"/>
      <c r="K196" s="145"/>
      <c r="L196" s="32"/>
      <c r="M196" s="32"/>
      <c r="N196" s="32"/>
      <c r="O196" s="32"/>
      <c r="P196" s="32"/>
      <c r="Q196" s="32"/>
      <c r="R196" s="32"/>
      <c r="S196" s="32"/>
      <c r="T196" s="32"/>
      <c r="U196" s="32"/>
      <c r="V196" s="32"/>
      <c r="W196" s="32"/>
      <c r="X196" s="32"/>
      <c r="Y196" s="32"/>
      <c r="Z196" s="32"/>
      <c r="AA196" s="32"/>
      <c r="AB196" s="32"/>
      <c r="AC196" s="32"/>
      <c r="AD196" s="32"/>
      <c r="AE196" s="32"/>
      <c r="AF196" s="32"/>
      <c r="AG196" s="32"/>
      <c r="AH196" s="32"/>
      <c r="AI196" s="32"/>
      <c r="AJ196" s="32"/>
      <c r="AK196" s="32"/>
      <c r="AL196" s="32"/>
      <c r="AM196" s="32"/>
      <c r="AN196" s="32"/>
      <c r="AO196" s="32"/>
      <c r="AP196" s="32"/>
      <c r="AQ196" s="32"/>
      <c r="AR196" s="32"/>
    </row>
    <row r="197">
      <c r="A197" s="32"/>
      <c r="B197" s="32"/>
      <c r="C197" s="16"/>
      <c r="D197" s="16"/>
      <c r="E197" s="16"/>
      <c r="F197" s="16"/>
      <c r="G197" s="16"/>
      <c r="H197" s="16"/>
      <c r="I197" s="16"/>
      <c r="J197" s="16"/>
      <c r="K197" s="145"/>
      <c r="L197" s="32"/>
      <c r="M197" s="32"/>
      <c r="N197" s="32"/>
      <c r="O197" s="32"/>
      <c r="P197" s="32"/>
      <c r="Q197" s="32"/>
      <c r="R197" s="32"/>
      <c r="S197" s="32"/>
      <c r="T197" s="32"/>
      <c r="U197" s="32"/>
      <c r="V197" s="32"/>
      <c r="W197" s="32"/>
      <c r="X197" s="32"/>
      <c r="Y197" s="32"/>
      <c r="Z197" s="32"/>
      <c r="AA197" s="32"/>
      <c r="AB197" s="32"/>
      <c r="AC197" s="32"/>
      <c r="AD197" s="32"/>
      <c r="AE197" s="32"/>
      <c r="AF197" s="32"/>
      <c r="AG197" s="32"/>
      <c r="AH197" s="32"/>
      <c r="AI197" s="32"/>
      <c r="AJ197" s="32"/>
      <c r="AK197" s="32"/>
      <c r="AL197" s="32"/>
      <c r="AM197" s="32"/>
      <c r="AN197" s="32"/>
      <c r="AO197" s="32"/>
      <c r="AP197" s="32"/>
      <c r="AQ197" s="32"/>
      <c r="AR197" s="32"/>
    </row>
    <row r="198">
      <c r="A198" s="32"/>
      <c r="B198" s="32"/>
      <c r="C198" s="16"/>
      <c r="D198" s="16"/>
      <c r="E198" s="16"/>
      <c r="F198" s="16"/>
      <c r="G198" s="16"/>
      <c r="H198" s="16"/>
      <c r="I198" s="16"/>
      <c r="J198" s="16"/>
      <c r="K198" s="145"/>
      <c r="L198" s="32"/>
      <c r="M198" s="32"/>
      <c r="N198" s="32"/>
      <c r="O198" s="32"/>
      <c r="P198" s="32"/>
      <c r="Q198" s="32"/>
      <c r="R198" s="32"/>
      <c r="S198" s="32"/>
      <c r="T198" s="32"/>
      <c r="U198" s="32"/>
      <c r="V198" s="32"/>
      <c r="W198" s="32"/>
      <c r="X198" s="32"/>
      <c r="Y198" s="32"/>
      <c r="Z198" s="32"/>
      <c r="AA198" s="32"/>
      <c r="AB198" s="32"/>
      <c r="AC198" s="32"/>
      <c r="AD198" s="32"/>
      <c r="AE198" s="32"/>
      <c r="AF198" s="32"/>
      <c r="AG198" s="32"/>
      <c r="AH198" s="32"/>
      <c r="AI198" s="32"/>
      <c r="AJ198" s="32"/>
      <c r="AK198" s="32"/>
      <c r="AL198" s="32"/>
      <c r="AM198" s="32"/>
      <c r="AN198" s="32"/>
      <c r="AO198" s="32"/>
      <c r="AP198" s="32"/>
      <c r="AQ198" s="32"/>
      <c r="AR198" s="32"/>
    </row>
    <row r="199">
      <c r="A199" s="32"/>
      <c r="B199" s="32"/>
      <c r="C199" s="16"/>
      <c r="D199" s="16"/>
      <c r="E199" s="16"/>
      <c r="F199" s="16"/>
      <c r="G199" s="16"/>
      <c r="H199" s="16"/>
      <c r="I199" s="16"/>
      <c r="J199" s="16"/>
      <c r="K199" s="145"/>
      <c r="L199" s="32"/>
      <c r="M199" s="32"/>
      <c r="N199" s="32"/>
      <c r="O199" s="32"/>
      <c r="P199" s="32"/>
      <c r="Q199" s="32"/>
      <c r="R199" s="32"/>
      <c r="S199" s="32"/>
      <c r="T199" s="32"/>
      <c r="U199" s="32"/>
      <c r="V199" s="32"/>
      <c r="W199" s="32"/>
      <c r="X199" s="32"/>
      <c r="Y199" s="32"/>
      <c r="Z199" s="32"/>
      <c r="AA199" s="32"/>
      <c r="AB199" s="32"/>
      <c r="AC199" s="32"/>
      <c r="AD199" s="32"/>
      <c r="AE199" s="32"/>
      <c r="AF199" s="32"/>
      <c r="AG199" s="32"/>
      <c r="AH199" s="32"/>
      <c r="AI199" s="32"/>
      <c r="AJ199" s="32"/>
      <c r="AK199" s="32"/>
      <c r="AL199" s="32"/>
      <c r="AM199" s="32"/>
      <c r="AN199" s="32"/>
      <c r="AO199" s="32"/>
      <c r="AP199" s="32"/>
      <c r="AQ199" s="32"/>
      <c r="AR199" s="32"/>
    </row>
    <row r="200">
      <c r="A200" s="32"/>
      <c r="B200" s="32"/>
      <c r="C200" s="16"/>
      <c r="D200" s="16"/>
      <c r="E200" s="16"/>
      <c r="F200" s="16"/>
      <c r="G200" s="16"/>
      <c r="H200" s="16"/>
      <c r="I200" s="16"/>
      <c r="J200" s="16"/>
      <c r="K200" s="145"/>
      <c r="L200" s="32"/>
      <c r="M200" s="32"/>
      <c r="N200" s="32"/>
      <c r="O200" s="32"/>
      <c r="P200" s="32"/>
      <c r="Q200" s="32"/>
      <c r="R200" s="32"/>
      <c r="S200" s="32"/>
      <c r="T200" s="32"/>
      <c r="U200" s="32"/>
      <c r="V200" s="32"/>
      <c r="W200" s="32"/>
      <c r="X200" s="32"/>
      <c r="Y200" s="32"/>
      <c r="Z200" s="32"/>
      <c r="AA200" s="32"/>
      <c r="AB200" s="32"/>
      <c r="AC200" s="32"/>
      <c r="AD200" s="32"/>
      <c r="AE200" s="32"/>
      <c r="AF200" s="32"/>
      <c r="AG200" s="32"/>
      <c r="AH200" s="32"/>
      <c r="AI200" s="32"/>
      <c r="AJ200" s="32"/>
      <c r="AK200" s="32"/>
      <c r="AL200" s="32"/>
      <c r="AM200" s="32"/>
      <c r="AN200" s="32"/>
      <c r="AO200" s="32"/>
      <c r="AP200" s="32"/>
      <c r="AQ200" s="32"/>
      <c r="AR200" s="32"/>
    </row>
    <row r="201">
      <c r="A201" s="32"/>
      <c r="B201" s="32"/>
      <c r="C201" s="16"/>
      <c r="D201" s="16"/>
      <c r="E201" s="16"/>
      <c r="F201" s="16"/>
      <c r="G201" s="16"/>
      <c r="H201" s="16"/>
      <c r="I201" s="16"/>
      <c r="J201" s="16"/>
      <c r="K201" s="145"/>
      <c r="L201" s="32"/>
      <c r="M201" s="32"/>
      <c r="N201" s="32"/>
      <c r="O201" s="32"/>
      <c r="P201" s="32"/>
      <c r="Q201" s="32"/>
      <c r="R201" s="32"/>
      <c r="S201" s="32"/>
      <c r="T201" s="32"/>
      <c r="U201" s="32"/>
      <c r="V201" s="32"/>
      <c r="W201" s="32"/>
      <c r="X201" s="32"/>
      <c r="Y201" s="32"/>
      <c r="Z201" s="32"/>
      <c r="AA201" s="32"/>
      <c r="AB201" s="32"/>
      <c r="AC201" s="32"/>
      <c r="AD201" s="32"/>
      <c r="AE201" s="32"/>
      <c r="AF201" s="32"/>
      <c r="AG201" s="32"/>
      <c r="AH201" s="32"/>
      <c r="AI201" s="32"/>
      <c r="AJ201" s="32"/>
      <c r="AK201" s="32"/>
      <c r="AL201" s="32"/>
      <c r="AM201" s="32"/>
      <c r="AN201" s="32"/>
      <c r="AO201" s="32"/>
      <c r="AP201" s="32"/>
      <c r="AQ201" s="32"/>
      <c r="AR201" s="32"/>
    </row>
    <row r="202">
      <c r="A202" s="32"/>
      <c r="B202" s="32"/>
      <c r="C202" s="16"/>
      <c r="D202" s="16"/>
      <c r="E202" s="16"/>
      <c r="F202" s="16"/>
      <c r="G202" s="16"/>
      <c r="H202" s="16"/>
      <c r="I202" s="16"/>
      <c r="J202" s="16"/>
      <c r="K202" s="145"/>
      <c r="L202" s="32"/>
      <c r="M202" s="32"/>
      <c r="N202" s="32"/>
      <c r="O202" s="32"/>
      <c r="P202" s="32"/>
      <c r="Q202" s="32"/>
      <c r="R202" s="32"/>
      <c r="S202" s="32"/>
      <c r="T202" s="32"/>
      <c r="U202" s="32"/>
      <c r="V202" s="32"/>
      <c r="W202" s="32"/>
      <c r="X202" s="32"/>
      <c r="Y202" s="32"/>
      <c r="Z202" s="32"/>
      <c r="AA202" s="32"/>
      <c r="AB202" s="32"/>
      <c r="AC202" s="32"/>
      <c r="AD202" s="32"/>
      <c r="AE202" s="32"/>
      <c r="AF202" s="32"/>
      <c r="AG202" s="32"/>
      <c r="AH202" s="32"/>
      <c r="AI202" s="32"/>
      <c r="AJ202" s="32"/>
      <c r="AK202" s="32"/>
      <c r="AL202" s="32"/>
      <c r="AM202" s="32"/>
      <c r="AN202" s="32"/>
      <c r="AO202" s="32"/>
      <c r="AP202" s="32"/>
      <c r="AQ202" s="32"/>
      <c r="AR202" s="32"/>
    </row>
    <row r="203">
      <c r="A203" s="32"/>
      <c r="B203" s="32"/>
      <c r="C203" s="16"/>
      <c r="D203" s="16"/>
      <c r="E203" s="16"/>
      <c r="F203" s="16"/>
      <c r="G203" s="16"/>
      <c r="H203" s="16"/>
      <c r="I203" s="16"/>
      <c r="J203" s="16"/>
      <c r="K203" s="145"/>
      <c r="L203" s="32"/>
      <c r="M203" s="32"/>
      <c r="N203" s="32"/>
      <c r="O203" s="32"/>
      <c r="P203" s="32"/>
      <c r="Q203" s="32"/>
      <c r="R203" s="32"/>
      <c r="S203" s="32"/>
      <c r="T203" s="32"/>
      <c r="U203" s="32"/>
      <c r="V203" s="32"/>
      <c r="W203" s="32"/>
      <c r="X203" s="32"/>
      <c r="Y203" s="32"/>
      <c r="Z203" s="32"/>
      <c r="AA203" s="32"/>
      <c r="AB203" s="32"/>
      <c r="AC203" s="32"/>
      <c r="AD203" s="32"/>
      <c r="AE203" s="32"/>
      <c r="AF203" s="32"/>
      <c r="AG203" s="32"/>
      <c r="AH203" s="32"/>
      <c r="AI203" s="32"/>
      <c r="AJ203" s="32"/>
      <c r="AK203" s="32"/>
      <c r="AL203" s="32"/>
      <c r="AM203" s="32"/>
      <c r="AN203" s="32"/>
      <c r="AO203" s="32"/>
      <c r="AP203" s="32"/>
      <c r="AQ203" s="32"/>
      <c r="AR203" s="32"/>
    </row>
    <row r="204">
      <c r="A204" s="32"/>
      <c r="B204" s="32"/>
      <c r="C204" s="16"/>
      <c r="D204" s="16"/>
      <c r="E204" s="16"/>
      <c r="F204" s="16"/>
      <c r="G204" s="16"/>
      <c r="H204" s="16"/>
      <c r="I204" s="16"/>
      <c r="J204" s="16"/>
      <c r="K204" s="145"/>
      <c r="L204" s="32"/>
      <c r="M204" s="32"/>
      <c r="N204" s="32"/>
      <c r="O204" s="32"/>
      <c r="P204" s="32"/>
      <c r="Q204" s="32"/>
      <c r="R204" s="32"/>
      <c r="S204" s="32"/>
      <c r="T204" s="32"/>
      <c r="U204" s="32"/>
      <c r="V204" s="32"/>
      <c r="W204" s="32"/>
      <c r="X204" s="32"/>
      <c r="Y204" s="32"/>
      <c r="Z204" s="32"/>
      <c r="AA204" s="32"/>
      <c r="AB204" s="32"/>
      <c r="AC204" s="32"/>
      <c r="AD204" s="32"/>
      <c r="AE204" s="32"/>
      <c r="AF204" s="32"/>
      <c r="AG204" s="32"/>
      <c r="AH204" s="32"/>
      <c r="AI204" s="32"/>
      <c r="AJ204" s="32"/>
      <c r="AK204" s="32"/>
      <c r="AL204" s="32"/>
      <c r="AM204" s="32"/>
      <c r="AN204" s="32"/>
      <c r="AO204" s="32"/>
      <c r="AP204" s="32"/>
      <c r="AQ204" s="32"/>
      <c r="AR204" s="32"/>
    </row>
    <row r="205">
      <c r="A205" s="32"/>
      <c r="B205" s="32"/>
      <c r="C205" s="16"/>
      <c r="D205" s="16"/>
      <c r="E205" s="16"/>
      <c r="F205" s="16"/>
      <c r="G205" s="16"/>
      <c r="H205" s="16"/>
      <c r="I205" s="16"/>
      <c r="J205" s="16"/>
      <c r="K205" s="145"/>
      <c r="L205" s="32"/>
      <c r="M205" s="32"/>
      <c r="N205" s="32"/>
      <c r="O205" s="32"/>
      <c r="P205" s="32"/>
      <c r="Q205" s="32"/>
      <c r="R205" s="32"/>
      <c r="S205" s="32"/>
      <c r="T205" s="32"/>
      <c r="U205" s="32"/>
      <c r="V205" s="32"/>
      <c r="W205" s="32"/>
      <c r="X205" s="32"/>
      <c r="Y205" s="32"/>
      <c r="Z205" s="32"/>
      <c r="AA205" s="32"/>
      <c r="AB205" s="32"/>
      <c r="AC205" s="32"/>
      <c r="AD205" s="32"/>
      <c r="AE205" s="32"/>
      <c r="AF205" s="32"/>
      <c r="AG205" s="32"/>
      <c r="AH205" s="32"/>
      <c r="AI205" s="32"/>
      <c r="AJ205" s="32"/>
      <c r="AK205" s="32"/>
      <c r="AL205" s="32"/>
      <c r="AM205" s="32"/>
      <c r="AN205" s="32"/>
      <c r="AO205" s="32"/>
      <c r="AP205" s="32"/>
      <c r="AQ205" s="32"/>
      <c r="AR205" s="32"/>
    </row>
    <row r="206">
      <c r="A206" s="32"/>
      <c r="B206" s="32"/>
      <c r="C206" s="16"/>
      <c r="D206" s="16"/>
      <c r="E206" s="16"/>
      <c r="F206" s="16"/>
      <c r="G206" s="16"/>
      <c r="H206" s="16"/>
      <c r="I206" s="16"/>
      <c r="J206" s="16"/>
      <c r="K206" s="145"/>
      <c r="L206" s="32"/>
      <c r="M206" s="32"/>
      <c r="N206" s="32"/>
      <c r="O206" s="32"/>
      <c r="P206" s="32"/>
      <c r="Q206" s="32"/>
      <c r="R206" s="32"/>
      <c r="S206" s="32"/>
      <c r="T206" s="32"/>
      <c r="U206" s="32"/>
      <c r="V206" s="32"/>
      <c r="W206" s="32"/>
      <c r="X206" s="32"/>
      <c r="Y206" s="32"/>
      <c r="Z206" s="32"/>
      <c r="AA206" s="32"/>
      <c r="AB206" s="32"/>
      <c r="AC206" s="32"/>
      <c r="AD206" s="32"/>
      <c r="AE206" s="32"/>
      <c r="AF206" s="32"/>
      <c r="AG206" s="32"/>
      <c r="AH206" s="32"/>
      <c r="AI206" s="32"/>
      <c r="AJ206" s="32"/>
      <c r="AK206" s="32"/>
      <c r="AL206" s="32"/>
      <c r="AM206" s="32"/>
      <c r="AN206" s="32"/>
      <c r="AO206" s="32"/>
      <c r="AP206" s="32"/>
      <c r="AQ206" s="32"/>
      <c r="AR206" s="32"/>
    </row>
    <row r="207">
      <c r="A207" s="32"/>
      <c r="B207" s="32"/>
      <c r="C207" s="16"/>
      <c r="D207" s="16"/>
      <c r="E207" s="16"/>
      <c r="F207" s="16"/>
      <c r="G207" s="16"/>
      <c r="H207" s="16"/>
      <c r="I207" s="16"/>
      <c r="J207" s="16"/>
      <c r="K207" s="145"/>
      <c r="L207" s="32"/>
      <c r="M207" s="32"/>
      <c r="N207" s="32"/>
      <c r="O207" s="32"/>
      <c r="P207" s="32"/>
      <c r="Q207" s="32"/>
      <c r="R207" s="32"/>
      <c r="S207" s="32"/>
      <c r="T207" s="32"/>
      <c r="U207" s="32"/>
      <c r="V207" s="32"/>
      <c r="W207" s="32"/>
      <c r="X207" s="32"/>
      <c r="Y207" s="32"/>
      <c r="Z207" s="32"/>
      <c r="AA207" s="32"/>
      <c r="AB207" s="32"/>
      <c r="AC207" s="32"/>
      <c r="AD207" s="32"/>
      <c r="AE207" s="32"/>
      <c r="AF207" s="32"/>
      <c r="AG207" s="32"/>
      <c r="AH207" s="32"/>
      <c r="AI207" s="32"/>
      <c r="AJ207" s="32"/>
      <c r="AK207" s="32"/>
      <c r="AL207" s="32"/>
      <c r="AM207" s="32"/>
      <c r="AN207" s="32"/>
      <c r="AO207" s="32"/>
      <c r="AP207" s="32"/>
      <c r="AQ207" s="32"/>
      <c r="AR207" s="32"/>
    </row>
    <row r="208">
      <c r="A208" s="32"/>
      <c r="B208" s="32"/>
      <c r="C208" s="16"/>
      <c r="D208" s="16"/>
      <c r="E208" s="16"/>
      <c r="F208" s="16"/>
      <c r="G208" s="16"/>
      <c r="H208" s="16"/>
      <c r="I208" s="16"/>
      <c r="J208" s="16"/>
      <c r="K208" s="145"/>
      <c r="L208" s="32"/>
      <c r="M208" s="32"/>
      <c r="N208" s="32"/>
      <c r="O208" s="32"/>
      <c r="P208" s="32"/>
      <c r="Q208" s="32"/>
      <c r="R208" s="32"/>
      <c r="S208" s="32"/>
      <c r="T208" s="32"/>
      <c r="U208" s="32"/>
      <c r="V208" s="32"/>
      <c r="W208" s="32"/>
      <c r="X208" s="32"/>
      <c r="Y208" s="32"/>
      <c r="Z208" s="32"/>
      <c r="AA208" s="32"/>
      <c r="AB208" s="32"/>
      <c r="AC208" s="32"/>
      <c r="AD208" s="32"/>
      <c r="AE208" s="32"/>
      <c r="AF208" s="32"/>
      <c r="AG208" s="32"/>
      <c r="AH208" s="32"/>
      <c r="AI208" s="32"/>
      <c r="AJ208" s="32"/>
      <c r="AK208" s="32"/>
      <c r="AL208" s="32"/>
      <c r="AM208" s="32"/>
      <c r="AN208" s="32"/>
      <c r="AO208" s="32"/>
      <c r="AP208" s="32"/>
      <c r="AQ208" s="32"/>
      <c r="AR208" s="32"/>
    </row>
    <row r="209">
      <c r="A209" s="32"/>
      <c r="B209" s="32"/>
      <c r="C209" s="16"/>
      <c r="D209" s="16"/>
      <c r="E209" s="16"/>
      <c r="F209" s="16"/>
      <c r="G209" s="16"/>
      <c r="H209" s="16"/>
      <c r="I209" s="16"/>
      <c r="J209" s="16"/>
      <c r="K209" s="145"/>
      <c r="L209" s="32"/>
      <c r="M209" s="32"/>
      <c r="N209" s="32"/>
      <c r="O209" s="32"/>
      <c r="P209" s="32"/>
      <c r="Q209" s="32"/>
      <c r="R209" s="32"/>
      <c r="S209" s="32"/>
      <c r="T209" s="32"/>
      <c r="U209" s="32"/>
      <c r="V209" s="32"/>
      <c r="W209" s="32"/>
      <c r="X209" s="32"/>
      <c r="Y209" s="32"/>
      <c r="Z209" s="32"/>
      <c r="AA209" s="32"/>
      <c r="AB209" s="32"/>
      <c r="AC209" s="32"/>
      <c r="AD209" s="32"/>
      <c r="AE209" s="32"/>
      <c r="AF209" s="32"/>
      <c r="AG209" s="32"/>
      <c r="AH209" s="32"/>
      <c r="AI209" s="32"/>
      <c r="AJ209" s="32"/>
      <c r="AK209" s="32"/>
      <c r="AL209" s="32"/>
      <c r="AM209" s="32"/>
      <c r="AN209" s="32"/>
      <c r="AO209" s="32"/>
      <c r="AP209" s="32"/>
      <c r="AQ209" s="32"/>
      <c r="AR209" s="32"/>
    </row>
    <row r="210">
      <c r="A210" s="32"/>
      <c r="B210" s="32"/>
      <c r="C210" s="16"/>
      <c r="D210" s="16"/>
      <c r="E210" s="16"/>
      <c r="F210" s="16"/>
      <c r="G210" s="16"/>
      <c r="H210" s="16"/>
      <c r="I210" s="16"/>
      <c r="J210" s="16"/>
      <c r="K210" s="145"/>
      <c r="L210" s="32"/>
      <c r="M210" s="32"/>
      <c r="N210" s="32"/>
      <c r="O210" s="32"/>
      <c r="P210" s="32"/>
      <c r="Q210" s="32"/>
      <c r="R210" s="32"/>
      <c r="S210" s="32"/>
      <c r="T210" s="32"/>
      <c r="U210" s="32"/>
      <c r="V210" s="32"/>
      <c r="W210" s="32"/>
      <c r="X210" s="32"/>
      <c r="Y210" s="32"/>
      <c r="Z210" s="32"/>
      <c r="AA210" s="32"/>
      <c r="AB210" s="32"/>
      <c r="AC210" s="32"/>
      <c r="AD210" s="32"/>
      <c r="AE210" s="32"/>
      <c r="AF210" s="32"/>
      <c r="AG210" s="32"/>
      <c r="AH210" s="32"/>
      <c r="AI210" s="32"/>
      <c r="AJ210" s="32"/>
      <c r="AK210" s="32"/>
      <c r="AL210" s="32"/>
      <c r="AM210" s="32"/>
      <c r="AN210" s="32"/>
      <c r="AO210" s="32"/>
      <c r="AP210" s="32"/>
      <c r="AQ210" s="32"/>
      <c r="AR210" s="32"/>
    </row>
    <row r="211">
      <c r="A211" s="32"/>
      <c r="B211" s="32"/>
      <c r="C211" s="16"/>
      <c r="D211" s="16"/>
      <c r="E211" s="16"/>
      <c r="F211" s="16"/>
      <c r="G211" s="16"/>
      <c r="H211" s="16"/>
      <c r="I211" s="16"/>
      <c r="J211" s="16"/>
      <c r="K211" s="145"/>
      <c r="L211" s="32"/>
      <c r="M211" s="32"/>
      <c r="N211" s="32"/>
      <c r="O211" s="32"/>
      <c r="P211" s="32"/>
      <c r="Q211" s="32"/>
      <c r="R211" s="32"/>
      <c r="S211" s="32"/>
      <c r="T211" s="32"/>
      <c r="U211" s="32"/>
      <c r="V211" s="32"/>
      <c r="W211" s="32"/>
      <c r="X211" s="32"/>
      <c r="Y211" s="32"/>
      <c r="Z211" s="32"/>
      <c r="AA211" s="32"/>
      <c r="AB211" s="32"/>
      <c r="AC211" s="32"/>
      <c r="AD211" s="32"/>
      <c r="AE211" s="32"/>
      <c r="AF211" s="32"/>
      <c r="AG211" s="32"/>
      <c r="AH211" s="32"/>
      <c r="AI211" s="32"/>
      <c r="AJ211" s="32"/>
      <c r="AK211" s="32"/>
      <c r="AL211" s="32"/>
      <c r="AM211" s="32"/>
      <c r="AN211" s="32"/>
      <c r="AO211" s="32"/>
      <c r="AP211" s="32"/>
      <c r="AQ211" s="32"/>
      <c r="AR211" s="32"/>
    </row>
    <row r="212">
      <c r="A212" s="32"/>
      <c r="B212" s="32"/>
      <c r="C212" s="16"/>
      <c r="D212" s="16"/>
      <c r="E212" s="16"/>
      <c r="F212" s="16"/>
      <c r="G212" s="16"/>
      <c r="H212" s="16"/>
      <c r="I212" s="16"/>
      <c r="J212" s="16"/>
      <c r="K212" s="145"/>
      <c r="L212" s="32"/>
      <c r="M212" s="32"/>
      <c r="N212" s="32"/>
      <c r="O212" s="32"/>
      <c r="P212" s="32"/>
      <c r="Q212" s="32"/>
      <c r="R212" s="32"/>
      <c r="S212" s="32"/>
      <c r="T212" s="32"/>
      <c r="U212" s="32"/>
      <c r="V212" s="32"/>
      <c r="W212" s="32"/>
      <c r="X212" s="32"/>
      <c r="Y212" s="32"/>
      <c r="Z212" s="32"/>
      <c r="AA212" s="32"/>
      <c r="AB212" s="32"/>
      <c r="AC212" s="32"/>
      <c r="AD212" s="32"/>
      <c r="AE212" s="32"/>
      <c r="AF212" s="32"/>
      <c r="AG212" s="32"/>
      <c r="AH212" s="32"/>
      <c r="AI212" s="32"/>
      <c r="AJ212" s="32"/>
      <c r="AK212" s="32"/>
      <c r="AL212" s="32"/>
      <c r="AM212" s="32"/>
      <c r="AN212" s="32"/>
      <c r="AO212" s="32"/>
      <c r="AP212" s="32"/>
      <c r="AQ212" s="32"/>
      <c r="AR212" s="32"/>
    </row>
    <row r="213">
      <c r="A213" s="32"/>
      <c r="B213" s="32"/>
      <c r="C213" s="16"/>
      <c r="D213" s="16"/>
      <c r="E213" s="16"/>
      <c r="F213" s="16"/>
      <c r="G213" s="16"/>
      <c r="H213" s="16"/>
      <c r="I213" s="16"/>
      <c r="J213" s="16"/>
      <c r="K213" s="145"/>
      <c r="L213" s="32"/>
      <c r="M213" s="32"/>
      <c r="N213" s="32"/>
      <c r="O213" s="32"/>
      <c r="P213" s="32"/>
      <c r="Q213" s="32"/>
      <c r="R213" s="32"/>
      <c r="S213" s="32"/>
      <c r="T213" s="32"/>
      <c r="U213" s="32"/>
      <c r="V213" s="32"/>
      <c r="W213" s="32"/>
      <c r="X213" s="32"/>
      <c r="Y213" s="32"/>
      <c r="Z213" s="32"/>
      <c r="AA213" s="32"/>
      <c r="AB213" s="32"/>
      <c r="AC213" s="32"/>
      <c r="AD213" s="32"/>
      <c r="AE213" s="32"/>
      <c r="AF213" s="32"/>
      <c r="AG213" s="32"/>
      <c r="AH213" s="32"/>
      <c r="AI213" s="32"/>
      <c r="AJ213" s="32"/>
      <c r="AK213" s="32"/>
      <c r="AL213" s="32"/>
      <c r="AM213" s="32"/>
      <c r="AN213" s="32"/>
      <c r="AO213" s="32"/>
      <c r="AP213" s="32"/>
      <c r="AQ213" s="32"/>
      <c r="AR213" s="32"/>
    </row>
    <row r="214">
      <c r="A214" s="32"/>
      <c r="B214" s="32"/>
      <c r="C214" s="16"/>
      <c r="D214" s="16"/>
      <c r="E214" s="16"/>
      <c r="F214" s="16"/>
      <c r="G214" s="16"/>
      <c r="H214" s="16"/>
      <c r="I214" s="16"/>
      <c r="J214" s="16"/>
      <c r="K214" s="145"/>
      <c r="L214" s="32"/>
      <c r="M214" s="32"/>
      <c r="N214" s="32"/>
      <c r="O214" s="32"/>
      <c r="P214" s="32"/>
      <c r="Q214" s="32"/>
      <c r="R214" s="32"/>
      <c r="S214" s="32"/>
      <c r="T214" s="32"/>
      <c r="U214" s="32"/>
      <c r="V214" s="32"/>
      <c r="W214" s="32"/>
      <c r="X214" s="32"/>
      <c r="Y214" s="32"/>
      <c r="Z214" s="32"/>
      <c r="AA214" s="32"/>
      <c r="AB214" s="32"/>
      <c r="AC214" s="32"/>
      <c r="AD214" s="32"/>
      <c r="AE214" s="32"/>
      <c r="AF214" s="32"/>
      <c r="AG214" s="32"/>
      <c r="AH214" s="32"/>
      <c r="AI214" s="32"/>
      <c r="AJ214" s="32"/>
      <c r="AK214" s="32"/>
      <c r="AL214" s="32"/>
      <c r="AM214" s="32"/>
      <c r="AN214" s="32"/>
      <c r="AO214" s="32"/>
      <c r="AP214" s="32"/>
      <c r="AQ214" s="32"/>
      <c r="AR214" s="32"/>
    </row>
    <row r="215">
      <c r="A215" s="32"/>
      <c r="B215" s="32"/>
      <c r="C215" s="16"/>
      <c r="D215" s="16"/>
      <c r="E215" s="16"/>
      <c r="F215" s="16"/>
      <c r="G215" s="16"/>
      <c r="H215" s="16"/>
      <c r="I215" s="16"/>
      <c r="J215" s="16"/>
      <c r="K215" s="145"/>
      <c r="L215" s="32"/>
      <c r="M215" s="32"/>
      <c r="N215" s="32"/>
      <c r="O215" s="32"/>
      <c r="P215" s="32"/>
      <c r="Q215" s="32"/>
      <c r="R215" s="32"/>
      <c r="S215" s="32"/>
      <c r="T215" s="32"/>
      <c r="U215" s="32"/>
      <c r="V215" s="32"/>
      <c r="W215" s="32"/>
      <c r="X215" s="32"/>
      <c r="Y215" s="32"/>
      <c r="Z215" s="32"/>
      <c r="AA215" s="32"/>
      <c r="AB215" s="32"/>
      <c r="AC215" s="32"/>
      <c r="AD215" s="32"/>
      <c r="AE215" s="32"/>
      <c r="AF215" s="32"/>
      <c r="AG215" s="32"/>
      <c r="AH215" s="32"/>
      <c r="AI215" s="32"/>
      <c r="AJ215" s="32"/>
      <c r="AK215" s="32"/>
      <c r="AL215" s="32"/>
      <c r="AM215" s="32"/>
      <c r="AN215" s="32"/>
      <c r="AO215" s="32"/>
      <c r="AP215" s="32"/>
      <c r="AQ215" s="32"/>
      <c r="AR215" s="32"/>
    </row>
    <row r="216">
      <c r="A216" s="32"/>
      <c r="B216" s="32"/>
      <c r="C216" s="16"/>
      <c r="D216" s="16"/>
      <c r="E216" s="16"/>
      <c r="F216" s="16"/>
      <c r="G216" s="16"/>
      <c r="H216" s="16"/>
      <c r="I216" s="16"/>
      <c r="J216" s="16"/>
      <c r="K216" s="145"/>
      <c r="L216" s="32"/>
      <c r="M216" s="32"/>
      <c r="N216" s="32"/>
      <c r="O216" s="32"/>
      <c r="P216" s="32"/>
      <c r="Q216" s="32"/>
      <c r="R216" s="32"/>
      <c r="S216" s="32"/>
      <c r="T216" s="32"/>
      <c r="U216" s="32"/>
      <c r="V216" s="32"/>
      <c r="W216" s="32"/>
      <c r="X216" s="32"/>
      <c r="Y216" s="32"/>
      <c r="Z216" s="32"/>
      <c r="AA216" s="32"/>
      <c r="AB216" s="32"/>
      <c r="AC216" s="32"/>
      <c r="AD216" s="32"/>
      <c r="AE216" s="32"/>
      <c r="AF216" s="32"/>
      <c r="AG216" s="32"/>
      <c r="AH216" s="32"/>
      <c r="AI216" s="32"/>
      <c r="AJ216" s="32"/>
      <c r="AK216" s="32"/>
      <c r="AL216" s="32"/>
      <c r="AM216" s="32"/>
      <c r="AN216" s="32"/>
      <c r="AO216" s="32"/>
      <c r="AP216" s="32"/>
      <c r="AQ216" s="32"/>
      <c r="AR216" s="32"/>
    </row>
    <row r="217">
      <c r="A217" s="32"/>
      <c r="B217" s="32"/>
      <c r="C217" s="16"/>
      <c r="D217" s="16"/>
      <c r="E217" s="16"/>
      <c r="F217" s="16"/>
      <c r="G217" s="16"/>
      <c r="H217" s="16"/>
      <c r="I217" s="16"/>
      <c r="J217" s="16"/>
      <c r="K217" s="145"/>
      <c r="L217" s="32"/>
      <c r="M217" s="32"/>
      <c r="N217" s="32"/>
      <c r="O217" s="32"/>
      <c r="P217" s="32"/>
      <c r="Q217" s="32"/>
      <c r="R217" s="32"/>
      <c r="S217" s="32"/>
      <c r="T217" s="32"/>
      <c r="U217" s="32"/>
      <c r="V217" s="32"/>
      <c r="W217" s="32"/>
      <c r="X217" s="32"/>
      <c r="Y217" s="32"/>
      <c r="Z217" s="32"/>
      <c r="AA217" s="32"/>
      <c r="AB217" s="32"/>
      <c r="AC217" s="32"/>
      <c r="AD217" s="32"/>
      <c r="AE217" s="32"/>
      <c r="AF217" s="32"/>
      <c r="AG217" s="32"/>
      <c r="AH217" s="32"/>
      <c r="AI217" s="32"/>
      <c r="AJ217" s="32"/>
      <c r="AK217" s="32"/>
      <c r="AL217" s="32"/>
      <c r="AM217" s="32"/>
      <c r="AN217" s="32"/>
      <c r="AO217" s="32"/>
      <c r="AP217" s="32"/>
      <c r="AQ217" s="32"/>
      <c r="AR217" s="32"/>
    </row>
    <row r="218">
      <c r="A218" s="32"/>
      <c r="B218" s="32"/>
      <c r="C218" s="16"/>
      <c r="D218" s="16"/>
      <c r="E218" s="16"/>
      <c r="F218" s="16"/>
      <c r="G218" s="16"/>
      <c r="H218" s="16"/>
      <c r="I218" s="16"/>
      <c r="J218" s="16"/>
      <c r="K218" s="145"/>
      <c r="L218" s="32"/>
      <c r="M218" s="32"/>
      <c r="N218" s="32"/>
      <c r="O218" s="32"/>
      <c r="P218" s="32"/>
      <c r="Q218" s="32"/>
      <c r="R218" s="32"/>
      <c r="S218" s="32"/>
      <c r="T218" s="32"/>
      <c r="U218" s="32"/>
      <c r="V218" s="32"/>
      <c r="W218" s="32"/>
      <c r="X218" s="32"/>
      <c r="Y218" s="32"/>
      <c r="Z218" s="32"/>
      <c r="AA218" s="32"/>
      <c r="AB218" s="32"/>
      <c r="AC218" s="32"/>
      <c r="AD218" s="32"/>
      <c r="AE218" s="32"/>
      <c r="AF218" s="32"/>
      <c r="AG218" s="32"/>
      <c r="AH218" s="32"/>
      <c r="AI218" s="32"/>
      <c r="AJ218" s="32"/>
      <c r="AK218" s="32"/>
      <c r="AL218" s="32"/>
      <c r="AM218" s="32"/>
      <c r="AN218" s="32"/>
      <c r="AO218" s="32"/>
      <c r="AP218" s="32"/>
      <c r="AQ218" s="32"/>
      <c r="AR218" s="32"/>
    </row>
    <row r="219">
      <c r="A219" s="32"/>
      <c r="B219" s="32"/>
      <c r="C219" s="16"/>
      <c r="D219" s="16"/>
      <c r="E219" s="16"/>
      <c r="F219" s="16"/>
      <c r="G219" s="16"/>
      <c r="H219" s="16"/>
      <c r="I219" s="16"/>
      <c r="J219" s="16"/>
      <c r="K219" s="145"/>
      <c r="L219" s="32"/>
      <c r="M219" s="32"/>
      <c r="N219" s="32"/>
      <c r="O219" s="32"/>
      <c r="P219" s="32"/>
      <c r="Q219" s="32"/>
      <c r="R219" s="32"/>
      <c r="S219" s="32"/>
      <c r="T219" s="32"/>
      <c r="U219" s="32"/>
      <c r="V219" s="32"/>
      <c r="W219" s="32"/>
      <c r="X219" s="32"/>
      <c r="Y219" s="32"/>
      <c r="Z219" s="32"/>
      <c r="AA219" s="32"/>
      <c r="AB219" s="32"/>
      <c r="AC219" s="32"/>
      <c r="AD219" s="32"/>
      <c r="AE219" s="32"/>
      <c r="AF219" s="32"/>
      <c r="AG219" s="32"/>
      <c r="AH219" s="32"/>
      <c r="AI219" s="32"/>
      <c r="AJ219" s="32"/>
      <c r="AK219" s="32"/>
      <c r="AL219" s="32"/>
      <c r="AM219" s="32"/>
      <c r="AN219" s="32"/>
      <c r="AO219" s="32"/>
      <c r="AP219" s="32"/>
      <c r="AQ219" s="32"/>
      <c r="AR219" s="32"/>
    </row>
    <row r="220">
      <c r="A220" s="32"/>
      <c r="B220" s="32"/>
      <c r="C220" s="16"/>
      <c r="D220" s="16"/>
      <c r="E220" s="16"/>
      <c r="F220" s="16"/>
      <c r="G220" s="16"/>
      <c r="H220" s="16"/>
      <c r="I220" s="16"/>
      <c r="J220" s="16"/>
      <c r="K220" s="145"/>
      <c r="L220" s="32"/>
      <c r="M220" s="32"/>
      <c r="N220" s="32"/>
      <c r="O220" s="32"/>
      <c r="P220" s="32"/>
      <c r="Q220" s="32"/>
      <c r="R220" s="32"/>
      <c r="S220" s="32"/>
      <c r="T220" s="32"/>
      <c r="U220" s="32"/>
      <c r="V220" s="32"/>
      <c r="W220" s="32"/>
      <c r="X220" s="32"/>
      <c r="Y220" s="32"/>
      <c r="Z220" s="32"/>
      <c r="AA220" s="32"/>
      <c r="AB220" s="32"/>
      <c r="AC220" s="32"/>
      <c r="AD220" s="32"/>
      <c r="AE220" s="32"/>
      <c r="AF220" s="32"/>
      <c r="AG220" s="32"/>
      <c r="AH220" s="32"/>
      <c r="AI220" s="32"/>
      <c r="AJ220" s="32"/>
      <c r="AK220" s="32"/>
      <c r="AL220" s="32"/>
      <c r="AM220" s="32"/>
      <c r="AN220" s="32"/>
      <c r="AO220" s="32"/>
      <c r="AP220" s="32"/>
      <c r="AQ220" s="32"/>
      <c r="AR220" s="32"/>
    </row>
    <row r="221">
      <c r="A221" s="32"/>
      <c r="B221" s="32"/>
      <c r="C221" s="16"/>
      <c r="D221" s="16"/>
      <c r="E221" s="16"/>
      <c r="F221" s="16"/>
      <c r="G221" s="16"/>
      <c r="H221" s="16"/>
      <c r="I221" s="16"/>
      <c r="J221" s="16"/>
      <c r="K221" s="145"/>
      <c r="L221" s="32"/>
      <c r="M221" s="32"/>
      <c r="N221" s="32"/>
      <c r="O221" s="32"/>
      <c r="P221" s="32"/>
      <c r="Q221" s="32"/>
      <c r="R221" s="32"/>
      <c r="S221" s="32"/>
      <c r="T221" s="32"/>
      <c r="U221" s="32"/>
      <c r="V221" s="32"/>
      <c r="W221" s="32"/>
      <c r="X221" s="32"/>
      <c r="Y221" s="32"/>
      <c r="Z221" s="32"/>
      <c r="AA221" s="32"/>
      <c r="AB221" s="32"/>
      <c r="AC221" s="32"/>
      <c r="AD221" s="32"/>
      <c r="AE221" s="32"/>
      <c r="AF221" s="32"/>
      <c r="AG221" s="32"/>
      <c r="AH221" s="32"/>
      <c r="AI221" s="32"/>
      <c r="AJ221" s="32"/>
      <c r="AK221" s="32"/>
      <c r="AL221" s="32"/>
      <c r="AM221" s="32"/>
      <c r="AN221" s="32"/>
      <c r="AO221" s="32"/>
      <c r="AP221" s="32"/>
      <c r="AQ221" s="32"/>
      <c r="AR221" s="32"/>
    </row>
    <row r="222">
      <c r="A222" s="32"/>
      <c r="B222" s="32"/>
      <c r="C222" s="16"/>
      <c r="D222" s="16"/>
      <c r="E222" s="16"/>
      <c r="F222" s="16"/>
      <c r="G222" s="16"/>
      <c r="H222" s="16"/>
      <c r="I222" s="16"/>
      <c r="J222" s="16"/>
      <c r="K222" s="145"/>
      <c r="L222" s="32"/>
      <c r="M222" s="32"/>
      <c r="N222" s="32"/>
      <c r="O222" s="32"/>
      <c r="P222" s="32"/>
      <c r="Q222" s="32"/>
      <c r="R222" s="32"/>
      <c r="S222" s="32"/>
      <c r="T222" s="32"/>
      <c r="U222" s="32"/>
      <c r="V222" s="32"/>
      <c r="W222" s="32"/>
      <c r="X222" s="32"/>
      <c r="Y222" s="32"/>
      <c r="Z222" s="32"/>
      <c r="AA222" s="32"/>
      <c r="AB222" s="32"/>
      <c r="AC222" s="32"/>
      <c r="AD222" s="32"/>
      <c r="AE222" s="32"/>
      <c r="AF222" s="32"/>
      <c r="AG222" s="32"/>
      <c r="AH222" s="32"/>
      <c r="AI222" s="32"/>
      <c r="AJ222" s="32"/>
      <c r="AK222" s="32"/>
      <c r="AL222" s="32"/>
      <c r="AM222" s="32"/>
      <c r="AN222" s="32"/>
      <c r="AO222" s="32"/>
      <c r="AP222" s="32"/>
      <c r="AQ222" s="32"/>
      <c r="AR222" s="32"/>
    </row>
    <row r="223">
      <c r="A223" s="32"/>
      <c r="B223" s="32"/>
      <c r="C223" s="16"/>
      <c r="D223" s="16"/>
      <c r="E223" s="16"/>
      <c r="F223" s="16"/>
      <c r="G223" s="16"/>
      <c r="H223" s="16"/>
      <c r="I223" s="16"/>
      <c r="J223" s="16"/>
      <c r="K223" s="145"/>
      <c r="L223" s="32"/>
      <c r="M223" s="32"/>
      <c r="N223" s="32"/>
      <c r="O223" s="32"/>
      <c r="P223" s="32"/>
      <c r="Q223" s="32"/>
      <c r="R223" s="32"/>
      <c r="S223" s="32"/>
      <c r="T223" s="32"/>
      <c r="U223" s="32"/>
      <c r="V223" s="32"/>
      <c r="W223" s="32"/>
      <c r="X223" s="32"/>
      <c r="Y223" s="32"/>
      <c r="Z223" s="32"/>
      <c r="AA223" s="32"/>
      <c r="AB223" s="32"/>
      <c r="AC223" s="32"/>
      <c r="AD223" s="32"/>
      <c r="AE223" s="32"/>
      <c r="AF223" s="32"/>
      <c r="AG223" s="32"/>
      <c r="AH223" s="32"/>
      <c r="AI223" s="32"/>
      <c r="AJ223" s="32"/>
      <c r="AK223" s="32"/>
      <c r="AL223" s="32"/>
      <c r="AM223" s="32"/>
      <c r="AN223" s="32"/>
      <c r="AO223" s="32"/>
      <c r="AP223" s="32"/>
      <c r="AQ223" s="32"/>
      <c r="AR223" s="32"/>
    </row>
    <row r="224">
      <c r="A224" s="32"/>
      <c r="B224" s="32"/>
      <c r="C224" s="16"/>
      <c r="D224" s="16"/>
      <c r="E224" s="16"/>
      <c r="F224" s="16"/>
      <c r="G224" s="16"/>
      <c r="H224" s="16"/>
      <c r="I224" s="16"/>
      <c r="J224" s="16"/>
      <c r="K224" s="145"/>
      <c r="L224" s="32"/>
      <c r="M224" s="32"/>
      <c r="N224" s="32"/>
      <c r="O224" s="32"/>
      <c r="P224" s="32"/>
      <c r="Q224" s="32"/>
      <c r="R224" s="32"/>
      <c r="S224" s="32"/>
      <c r="T224" s="32"/>
      <c r="U224" s="32"/>
      <c r="V224" s="32"/>
      <c r="W224" s="32"/>
      <c r="X224" s="32"/>
      <c r="Y224" s="32"/>
      <c r="Z224" s="32"/>
      <c r="AA224" s="32"/>
      <c r="AB224" s="32"/>
      <c r="AC224" s="32"/>
      <c r="AD224" s="32"/>
      <c r="AE224" s="32"/>
      <c r="AF224" s="32"/>
      <c r="AG224" s="32"/>
      <c r="AH224" s="32"/>
      <c r="AI224" s="32"/>
      <c r="AJ224" s="32"/>
      <c r="AK224" s="32"/>
      <c r="AL224" s="32"/>
      <c r="AM224" s="32"/>
      <c r="AN224" s="32"/>
      <c r="AO224" s="32"/>
      <c r="AP224" s="32"/>
      <c r="AQ224" s="32"/>
      <c r="AR224" s="32"/>
    </row>
    <row r="225">
      <c r="A225" s="32"/>
      <c r="B225" s="32"/>
      <c r="C225" s="16"/>
      <c r="D225" s="16"/>
      <c r="E225" s="16"/>
      <c r="F225" s="16"/>
      <c r="G225" s="16"/>
      <c r="H225" s="16"/>
      <c r="I225" s="16"/>
      <c r="J225" s="16"/>
      <c r="K225" s="145"/>
      <c r="L225" s="32"/>
      <c r="M225" s="32"/>
      <c r="N225" s="32"/>
      <c r="O225" s="32"/>
      <c r="P225" s="32"/>
      <c r="Q225" s="32"/>
      <c r="R225" s="32"/>
      <c r="S225" s="32"/>
      <c r="T225" s="32"/>
      <c r="U225" s="32"/>
      <c r="V225" s="32"/>
      <c r="W225" s="32"/>
      <c r="X225" s="32"/>
      <c r="Y225" s="32"/>
      <c r="Z225" s="32"/>
      <c r="AA225" s="32"/>
      <c r="AB225" s="32"/>
      <c r="AC225" s="32"/>
      <c r="AD225" s="32"/>
      <c r="AE225" s="32"/>
      <c r="AF225" s="32"/>
      <c r="AG225" s="32"/>
      <c r="AH225" s="32"/>
      <c r="AI225" s="32"/>
      <c r="AJ225" s="32"/>
      <c r="AK225" s="32"/>
      <c r="AL225" s="32"/>
      <c r="AM225" s="32"/>
      <c r="AN225" s="32"/>
      <c r="AO225" s="32"/>
      <c r="AP225" s="32"/>
      <c r="AQ225" s="32"/>
      <c r="AR225" s="32"/>
    </row>
    <row r="226">
      <c r="A226" s="32"/>
      <c r="B226" s="32"/>
      <c r="C226" s="16"/>
      <c r="D226" s="16"/>
      <c r="E226" s="16"/>
      <c r="F226" s="16"/>
      <c r="G226" s="16"/>
      <c r="H226" s="16"/>
      <c r="I226" s="16"/>
      <c r="J226" s="16"/>
      <c r="K226" s="145"/>
      <c r="L226" s="32"/>
      <c r="M226" s="32"/>
      <c r="N226" s="32"/>
      <c r="O226" s="32"/>
      <c r="P226" s="32"/>
      <c r="Q226" s="32"/>
      <c r="R226" s="32"/>
      <c r="S226" s="32"/>
      <c r="T226" s="32"/>
      <c r="U226" s="32"/>
      <c r="V226" s="32"/>
      <c r="W226" s="32"/>
      <c r="X226" s="32"/>
      <c r="Y226" s="32"/>
      <c r="Z226" s="32"/>
      <c r="AA226" s="32"/>
      <c r="AB226" s="32"/>
      <c r="AC226" s="32"/>
      <c r="AD226" s="32"/>
      <c r="AE226" s="32"/>
      <c r="AF226" s="32"/>
      <c r="AG226" s="32"/>
      <c r="AH226" s="32"/>
      <c r="AI226" s="32"/>
      <c r="AJ226" s="32"/>
      <c r="AK226" s="32"/>
      <c r="AL226" s="32"/>
      <c r="AM226" s="32"/>
      <c r="AN226" s="32"/>
      <c r="AO226" s="32"/>
      <c r="AP226" s="32"/>
      <c r="AQ226" s="32"/>
      <c r="AR226" s="32"/>
    </row>
    <row r="227">
      <c r="A227" s="32"/>
      <c r="B227" s="32"/>
      <c r="C227" s="16"/>
      <c r="D227" s="16"/>
      <c r="E227" s="16"/>
      <c r="F227" s="16"/>
      <c r="G227" s="16"/>
      <c r="H227" s="16"/>
      <c r="I227" s="16"/>
      <c r="J227" s="16"/>
      <c r="K227" s="145"/>
      <c r="L227" s="32"/>
      <c r="M227" s="32"/>
      <c r="N227" s="32"/>
      <c r="O227" s="32"/>
      <c r="P227" s="32"/>
      <c r="Q227" s="32"/>
      <c r="R227" s="32"/>
      <c r="S227" s="32"/>
      <c r="T227" s="32"/>
      <c r="U227" s="32"/>
      <c r="V227" s="32"/>
      <c r="W227" s="32"/>
      <c r="X227" s="32"/>
      <c r="Y227" s="32"/>
      <c r="Z227" s="32"/>
      <c r="AA227" s="32"/>
      <c r="AB227" s="32"/>
      <c r="AC227" s="32"/>
      <c r="AD227" s="32"/>
      <c r="AE227" s="32"/>
      <c r="AF227" s="32"/>
      <c r="AG227" s="32"/>
      <c r="AH227" s="32"/>
      <c r="AI227" s="32"/>
      <c r="AJ227" s="32"/>
      <c r="AK227" s="32"/>
      <c r="AL227" s="32"/>
      <c r="AM227" s="32"/>
      <c r="AN227" s="32"/>
      <c r="AO227" s="32"/>
      <c r="AP227" s="32"/>
      <c r="AQ227" s="32"/>
      <c r="AR227" s="32"/>
    </row>
    <row r="228">
      <c r="A228" s="32"/>
      <c r="B228" s="32"/>
      <c r="C228" s="16"/>
      <c r="D228" s="16"/>
      <c r="E228" s="16"/>
      <c r="F228" s="16"/>
      <c r="G228" s="16"/>
      <c r="H228" s="16"/>
      <c r="I228" s="16"/>
      <c r="J228" s="16"/>
      <c r="K228" s="145"/>
      <c r="L228" s="32"/>
      <c r="M228" s="32"/>
      <c r="N228" s="32"/>
      <c r="O228" s="32"/>
      <c r="P228" s="32"/>
      <c r="Q228" s="32"/>
      <c r="R228" s="32"/>
      <c r="S228" s="32"/>
      <c r="T228" s="32"/>
      <c r="U228" s="32"/>
      <c r="V228" s="32"/>
      <c r="W228" s="32"/>
      <c r="X228" s="32"/>
      <c r="Y228" s="32"/>
      <c r="Z228" s="32"/>
      <c r="AA228" s="32"/>
      <c r="AB228" s="32"/>
      <c r="AC228" s="32"/>
      <c r="AD228" s="32"/>
      <c r="AE228" s="32"/>
      <c r="AF228" s="32"/>
      <c r="AG228" s="32"/>
      <c r="AH228" s="32"/>
      <c r="AI228" s="32"/>
      <c r="AJ228" s="32"/>
      <c r="AK228" s="32"/>
      <c r="AL228" s="32"/>
      <c r="AM228" s="32"/>
      <c r="AN228" s="32"/>
      <c r="AO228" s="32"/>
      <c r="AP228" s="32"/>
      <c r="AQ228" s="32"/>
      <c r="AR228" s="32"/>
    </row>
    <row r="229">
      <c r="A229" s="32"/>
      <c r="B229" s="32"/>
      <c r="C229" s="16"/>
      <c r="D229" s="16"/>
      <c r="E229" s="16"/>
      <c r="F229" s="16"/>
      <c r="G229" s="16"/>
      <c r="H229" s="16"/>
      <c r="I229" s="16"/>
      <c r="J229" s="16"/>
      <c r="K229" s="145"/>
      <c r="L229" s="32"/>
      <c r="M229" s="32"/>
      <c r="N229" s="32"/>
      <c r="O229" s="32"/>
      <c r="P229" s="32"/>
      <c r="Q229" s="32"/>
      <c r="R229" s="32"/>
      <c r="S229" s="32"/>
      <c r="T229" s="32"/>
      <c r="U229" s="32"/>
      <c r="V229" s="32"/>
      <c r="W229" s="32"/>
      <c r="X229" s="32"/>
      <c r="Y229" s="32"/>
      <c r="Z229" s="32"/>
      <c r="AA229" s="32"/>
      <c r="AB229" s="32"/>
      <c r="AC229" s="32"/>
      <c r="AD229" s="32"/>
      <c r="AE229" s="32"/>
      <c r="AF229" s="32"/>
      <c r="AG229" s="32"/>
      <c r="AH229" s="32"/>
      <c r="AI229" s="32"/>
      <c r="AJ229" s="32"/>
      <c r="AK229" s="32"/>
      <c r="AL229" s="32"/>
      <c r="AM229" s="32"/>
      <c r="AN229" s="32"/>
      <c r="AO229" s="32"/>
      <c r="AP229" s="32"/>
      <c r="AQ229" s="32"/>
      <c r="AR229" s="32"/>
    </row>
    <row r="230">
      <c r="A230" s="32"/>
      <c r="B230" s="32"/>
      <c r="C230" s="16"/>
      <c r="D230" s="16"/>
      <c r="E230" s="16"/>
      <c r="F230" s="16"/>
      <c r="G230" s="16"/>
      <c r="H230" s="16"/>
      <c r="I230" s="16"/>
      <c r="J230" s="16"/>
      <c r="K230" s="145"/>
      <c r="L230" s="32"/>
      <c r="M230" s="32"/>
      <c r="N230" s="32"/>
      <c r="O230" s="32"/>
      <c r="P230" s="32"/>
      <c r="Q230" s="32"/>
      <c r="R230" s="32"/>
      <c r="S230" s="32"/>
      <c r="T230" s="32"/>
      <c r="U230" s="32"/>
      <c r="V230" s="32"/>
      <c r="W230" s="32"/>
      <c r="X230" s="32"/>
      <c r="Y230" s="32"/>
      <c r="Z230" s="32"/>
      <c r="AA230" s="32"/>
      <c r="AB230" s="32"/>
      <c r="AC230" s="32"/>
      <c r="AD230" s="32"/>
      <c r="AE230" s="32"/>
      <c r="AF230" s="32"/>
      <c r="AG230" s="32"/>
      <c r="AH230" s="32"/>
      <c r="AI230" s="32"/>
      <c r="AJ230" s="32"/>
      <c r="AK230" s="32"/>
      <c r="AL230" s="32"/>
      <c r="AM230" s="32"/>
      <c r="AN230" s="32"/>
      <c r="AO230" s="32"/>
      <c r="AP230" s="32"/>
      <c r="AQ230" s="32"/>
      <c r="AR230" s="32"/>
    </row>
    <row r="231">
      <c r="A231" s="32"/>
      <c r="B231" s="32"/>
      <c r="C231" s="16"/>
      <c r="D231" s="16"/>
      <c r="E231" s="16"/>
      <c r="F231" s="16"/>
      <c r="G231" s="16"/>
      <c r="H231" s="16"/>
      <c r="I231" s="16"/>
      <c r="J231" s="16"/>
      <c r="K231" s="145"/>
      <c r="L231" s="32"/>
      <c r="M231" s="32"/>
      <c r="N231" s="32"/>
      <c r="O231" s="32"/>
      <c r="P231" s="32"/>
      <c r="Q231" s="32"/>
      <c r="R231" s="32"/>
      <c r="S231" s="32"/>
      <c r="T231" s="32"/>
      <c r="U231" s="32"/>
      <c r="V231" s="32"/>
      <c r="W231" s="32"/>
      <c r="X231" s="32"/>
      <c r="Y231" s="32"/>
      <c r="Z231" s="32"/>
      <c r="AA231" s="32"/>
      <c r="AB231" s="32"/>
      <c r="AC231" s="32"/>
      <c r="AD231" s="32"/>
      <c r="AE231" s="32"/>
      <c r="AF231" s="32"/>
      <c r="AG231" s="32"/>
      <c r="AH231" s="32"/>
      <c r="AI231" s="32"/>
      <c r="AJ231" s="32"/>
      <c r="AK231" s="32"/>
      <c r="AL231" s="32"/>
      <c r="AM231" s="32"/>
      <c r="AN231" s="32"/>
      <c r="AO231" s="32"/>
      <c r="AP231" s="32"/>
      <c r="AQ231" s="32"/>
      <c r="AR231" s="32"/>
    </row>
    <row r="232">
      <c r="A232" s="32"/>
      <c r="B232" s="32"/>
      <c r="C232" s="16"/>
      <c r="D232" s="16"/>
      <c r="E232" s="16"/>
      <c r="F232" s="16"/>
      <c r="G232" s="16"/>
      <c r="H232" s="16"/>
      <c r="I232" s="16"/>
      <c r="J232" s="16"/>
      <c r="K232" s="145"/>
      <c r="L232" s="32"/>
      <c r="M232" s="32"/>
      <c r="N232" s="32"/>
      <c r="O232" s="32"/>
      <c r="P232" s="32"/>
      <c r="Q232" s="32"/>
      <c r="R232" s="32"/>
      <c r="S232" s="32"/>
      <c r="T232" s="32"/>
      <c r="U232" s="32"/>
      <c r="V232" s="32"/>
      <c r="W232" s="32"/>
      <c r="X232" s="32"/>
      <c r="Y232" s="32"/>
      <c r="Z232" s="32"/>
      <c r="AA232" s="32"/>
      <c r="AB232" s="32"/>
      <c r="AC232" s="32"/>
      <c r="AD232" s="32"/>
      <c r="AE232" s="32"/>
      <c r="AF232" s="32"/>
      <c r="AG232" s="32"/>
      <c r="AH232" s="32"/>
      <c r="AI232" s="32"/>
      <c r="AJ232" s="32"/>
      <c r="AK232" s="32"/>
      <c r="AL232" s="32"/>
      <c r="AM232" s="32"/>
      <c r="AN232" s="32"/>
      <c r="AO232" s="32"/>
      <c r="AP232" s="32"/>
      <c r="AQ232" s="32"/>
      <c r="AR232" s="32"/>
    </row>
    <row r="233">
      <c r="A233" s="32"/>
      <c r="B233" s="32"/>
      <c r="C233" s="16"/>
      <c r="D233" s="16"/>
      <c r="E233" s="16"/>
      <c r="F233" s="16"/>
      <c r="G233" s="16"/>
      <c r="H233" s="16"/>
      <c r="I233" s="16"/>
      <c r="J233" s="16"/>
      <c r="K233" s="145"/>
      <c r="L233" s="32"/>
      <c r="M233" s="32"/>
      <c r="N233" s="32"/>
      <c r="O233" s="32"/>
      <c r="P233" s="32"/>
      <c r="Q233" s="32"/>
      <c r="R233" s="32"/>
      <c r="S233" s="32"/>
      <c r="T233" s="32"/>
      <c r="U233" s="32"/>
      <c r="V233" s="32"/>
      <c r="W233" s="32"/>
      <c r="X233" s="32"/>
      <c r="Y233" s="32"/>
      <c r="Z233" s="32"/>
      <c r="AA233" s="32"/>
      <c r="AB233" s="32"/>
      <c r="AC233" s="32"/>
      <c r="AD233" s="32"/>
      <c r="AE233" s="32"/>
      <c r="AF233" s="32"/>
      <c r="AG233" s="32"/>
      <c r="AH233" s="32"/>
      <c r="AI233" s="32"/>
      <c r="AJ233" s="32"/>
      <c r="AK233" s="32"/>
      <c r="AL233" s="32"/>
      <c r="AM233" s="32"/>
      <c r="AN233" s="32"/>
      <c r="AO233" s="32"/>
      <c r="AP233" s="32"/>
      <c r="AQ233" s="32"/>
      <c r="AR233" s="32"/>
    </row>
    <row r="234">
      <c r="A234" s="32"/>
      <c r="B234" s="32"/>
      <c r="C234" s="16"/>
      <c r="D234" s="16"/>
      <c r="E234" s="16"/>
      <c r="F234" s="16"/>
      <c r="G234" s="16"/>
      <c r="H234" s="16"/>
      <c r="I234" s="16"/>
      <c r="J234" s="16"/>
      <c r="K234" s="145"/>
      <c r="L234" s="32"/>
      <c r="M234" s="32"/>
      <c r="N234" s="32"/>
      <c r="O234" s="32"/>
      <c r="P234" s="32"/>
      <c r="Q234" s="32"/>
      <c r="R234" s="32"/>
      <c r="S234" s="32"/>
      <c r="T234" s="32"/>
      <c r="U234" s="32"/>
      <c r="V234" s="32"/>
      <c r="W234" s="32"/>
      <c r="X234" s="32"/>
      <c r="Y234" s="32"/>
      <c r="Z234" s="32"/>
      <c r="AA234" s="32"/>
      <c r="AB234" s="32"/>
      <c r="AC234" s="32"/>
      <c r="AD234" s="32"/>
      <c r="AE234" s="32"/>
      <c r="AF234" s="32"/>
      <c r="AG234" s="32"/>
      <c r="AH234" s="32"/>
      <c r="AI234" s="32"/>
      <c r="AJ234" s="32"/>
      <c r="AK234" s="32"/>
      <c r="AL234" s="32"/>
      <c r="AM234" s="32"/>
      <c r="AN234" s="32"/>
      <c r="AO234" s="32"/>
      <c r="AP234" s="32"/>
      <c r="AQ234" s="32"/>
      <c r="AR234" s="32"/>
    </row>
    <row r="235">
      <c r="A235" s="32"/>
      <c r="B235" s="32"/>
      <c r="C235" s="16"/>
      <c r="D235" s="16"/>
      <c r="E235" s="16"/>
      <c r="F235" s="16"/>
      <c r="G235" s="16"/>
      <c r="H235" s="16"/>
      <c r="I235" s="16"/>
      <c r="J235" s="16"/>
      <c r="K235" s="145"/>
      <c r="L235" s="32"/>
      <c r="M235" s="32"/>
      <c r="N235" s="32"/>
      <c r="O235" s="32"/>
      <c r="P235" s="32"/>
      <c r="Q235" s="32"/>
      <c r="R235" s="32"/>
      <c r="S235" s="32"/>
      <c r="T235" s="32"/>
      <c r="U235" s="32"/>
      <c r="V235" s="32"/>
      <c r="W235" s="32"/>
      <c r="X235" s="32"/>
      <c r="Y235" s="32"/>
      <c r="Z235" s="32"/>
      <c r="AA235" s="32"/>
      <c r="AB235" s="32"/>
      <c r="AC235" s="32"/>
      <c r="AD235" s="32"/>
      <c r="AE235" s="32"/>
      <c r="AF235" s="32"/>
      <c r="AG235" s="32"/>
      <c r="AH235" s="32"/>
      <c r="AI235" s="32"/>
      <c r="AJ235" s="32"/>
      <c r="AK235" s="32"/>
      <c r="AL235" s="32"/>
      <c r="AM235" s="32"/>
      <c r="AN235" s="32"/>
      <c r="AO235" s="32"/>
      <c r="AP235" s="32"/>
      <c r="AQ235" s="32"/>
      <c r="AR235" s="32"/>
    </row>
    <row r="236">
      <c r="A236" s="32"/>
      <c r="B236" s="32"/>
      <c r="C236" s="16"/>
      <c r="D236" s="16"/>
      <c r="E236" s="16"/>
      <c r="F236" s="16"/>
      <c r="G236" s="16"/>
      <c r="H236" s="16"/>
      <c r="I236" s="16"/>
      <c r="J236" s="16"/>
      <c r="K236" s="145"/>
      <c r="L236" s="32"/>
      <c r="M236" s="32"/>
      <c r="N236" s="32"/>
      <c r="O236" s="32"/>
      <c r="P236" s="32"/>
      <c r="Q236" s="32"/>
      <c r="R236" s="32"/>
      <c r="S236" s="32"/>
      <c r="T236" s="32"/>
      <c r="U236" s="32"/>
      <c r="V236" s="32"/>
      <c r="W236" s="32"/>
      <c r="X236" s="32"/>
      <c r="Y236" s="32"/>
      <c r="Z236" s="32"/>
      <c r="AA236" s="32"/>
      <c r="AB236" s="32"/>
      <c r="AC236" s="32"/>
      <c r="AD236" s="32"/>
      <c r="AE236" s="32"/>
      <c r="AF236" s="32"/>
      <c r="AG236" s="32"/>
      <c r="AH236" s="32"/>
      <c r="AI236" s="32"/>
      <c r="AJ236" s="32"/>
      <c r="AK236" s="32"/>
      <c r="AL236" s="32"/>
      <c r="AM236" s="32"/>
      <c r="AN236" s="32"/>
      <c r="AO236" s="32"/>
      <c r="AP236" s="32"/>
      <c r="AQ236" s="32"/>
      <c r="AR236" s="32"/>
    </row>
    <row r="237">
      <c r="A237" s="32"/>
      <c r="B237" s="32"/>
      <c r="C237" s="16"/>
      <c r="D237" s="16"/>
      <c r="E237" s="16"/>
      <c r="F237" s="16"/>
      <c r="G237" s="16"/>
      <c r="H237" s="16"/>
      <c r="I237" s="16"/>
      <c r="J237" s="16"/>
      <c r="K237" s="145"/>
      <c r="L237" s="32"/>
      <c r="M237" s="32"/>
      <c r="N237" s="32"/>
      <c r="O237" s="32"/>
      <c r="P237" s="32"/>
      <c r="Q237" s="32"/>
      <c r="R237" s="32"/>
      <c r="S237" s="32"/>
      <c r="T237" s="32"/>
      <c r="U237" s="32"/>
      <c r="V237" s="32"/>
      <c r="W237" s="32"/>
      <c r="X237" s="32"/>
      <c r="Y237" s="32"/>
      <c r="Z237" s="32"/>
      <c r="AA237" s="32"/>
      <c r="AB237" s="32"/>
      <c r="AC237" s="32"/>
      <c r="AD237" s="32"/>
      <c r="AE237" s="32"/>
      <c r="AF237" s="32"/>
      <c r="AG237" s="32"/>
      <c r="AH237" s="32"/>
      <c r="AI237" s="32"/>
      <c r="AJ237" s="32"/>
      <c r="AK237" s="32"/>
      <c r="AL237" s="32"/>
      <c r="AM237" s="32"/>
      <c r="AN237" s="32"/>
      <c r="AO237" s="32"/>
      <c r="AP237" s="32"/>
      <c r="AQ237" s="32"/>
      <c r="AR237" s="32"/>
    </row>
    <row r="238">
      <c r="A238" s="32"/>
      <c r="B238" s="32"/>
      <c r="C238" s="16"/>
      <c r="D238" s="16"/>
      <c r="E238" s="16"/>
      <c r="F238" s="16"/>
      <c r="G238" s="16"/>
      <c r="H238" s="16"/>
      <c r="I238" s="16"/>
      <c r="J238" s="16"/>
      <c r="K238" s="145"/>
      <c r="L238" s="32"/>
      <c r="M238" s="32"/>
      <c r="N238" s="32"/>
      <c r="O238" s="32"/>
      <c r="P238" s="32"/>
      <c r="Q238" s="32"/>
      <c r="R238" s="32"/>
      <c r="S238" s="32"/>
      <c r="T238" s="32"/>
      <c r="U238" s="32"/>
      <c r="V238" s="32"/>
      <c r="W238" s="32"/>
      <c r="X238" s="32"/>
      <c r="Y238" s="32"/>
      <c r="Z238" s="32"/>
      <c r="AA238" s="32"/>
      <c r="AB238" s="32"/>
      <c r="AC238" s="32"/>
      <c r="AD238" s="32"/>
      <c r="AE238" s="32"/>
      <c r="AF238" s="32"/>
      <c r="AG238" s="32"/>
      <c r="AH238" s="32"/>
      <c r="AI238" s="32"/>
      <c r="AJ238" s="32"/>
      <c r="AK238" s="32"/>
      <c r="AL238" s="32"/>
      <c r="AM238" s="32"/>
      <c r="AN238" s="32"/>
      <c r="AO238" s="32"/>
      <c r="AP238" s="32"/>
      <c r="AQ238" s="32"/>
      <c r="AR238" s="32"/>
    </row>
    <row r="239">
      <c r="A239" s="32"/>
      <c r="B239" s="32"/>
      <c r="C239" s="16"/>
      <c r="D239" s="16"/>
      <c r="E239" s="16"/>
      <c r="F239" s="16"/>
      <c r="G239" s="16"/>
      <c r="H239" s="16"/>
      <c r="I239" s="16"/>
      <c r="J239" s="16"/>
      <c r="K239" s="145"/>
      <c r="L239" s="32"/>
      <c r="M239" s="32"/>
      <c r="N239" s="32"/>
      <c r="O239" s="32"/>
      <c r="P239" s="32"/>
      <c r="Q239" s="32"/>
      <c r="R239" s="32"/>
      <c r="S239" s="32"/>
      <c r="T239" s="32"/>
      <c r="U239" s="32"/>
      <c r="V239" s="32"/>
      <c r="W239" s="32"/>
      <c r="X239" s="32"/>
      <c r="Y239" s="32"/>
      <c r="Z239" s="32"/>
      <c r="AA239" s="32"/>
      <c r="AB239" s="32"/>
      <c r="AC239" s="32"/>
      <c r="AD239" s="32"/>
      <c r="AE239" s="32"/>
      <c r="AF239" s="32"/>
      <c r="AG239" s="32"/>
      <c r="AH239" s="32"/>
      <c r="AI239" s="32"/>
      <c r="AJ239" s="32"/>
      <c r="AK239" s="32"/>
      <c r="AL239" s="32"/>
      <c r="AM239" s="32"/>
      <c r="AN239" s="32"/>
      <c r="AO239" s="32"/>
      <c r="AP239" s="32"/>
      <c r="AQ239" s="32"/>
      <c r="AR239" s="32"/>
    </row>
    <row r="240">
      <c r="A240" s="32"/>
      <c r="B240" s="32"/>
      <c r="C240" s="16"/>
      <c r="D240" s="16"/>
      <c r="E240" s="16"/>
      <c r="F240" s="16"/>
      <c r="G240" s="16"/>
      <c r="H240" s="16"/>
      <c r="I240" s="16"/>
      <c r="J240" s="16"/>
      <c r="K240" s="145"/>
      <c r="L240" s="32"/>
      <c r="M240" s="32"/>
      <c r="N240" s="32"/>
      <c r="O240" s="32"/>
      <c r="P240" s="32"/>
      <c r="Q240" s="32"/>
      <c r="R240" s="32"/>
      <c r="S240" s="32"/>
      <c r="T240" s="32"/>
      <c r="U240" s="32"/>
      <c r="V240" s="32"/>
      <c r="W240" s="32"/>
      <c r="X240" s="32"/>
      <c r="Y240" s="32"/>
      <c r="Z240" s="32"/>
      <c r="AA240" s="32"/>
      <c r="AB240" s="32"/>
      <c r="AC240" s="32"/>
      <c r="AD240" s="32"/>
      <c r="AE240" s="32"/>
      <c r="AF240" s="32"/>
      <c r="AG240" s="32"/>
      <c r="AH240" s="32"/>
      <c r="AI240" s="32"/>
      <c r="AJ240" s="32"/>
      <c r="AK240" s="32"/>
      <c r="AL240" s="32"/>
      <c r="AM240" s="32"/>
      <c r="AN240" s="32"/>
      <c r="AO240" s="32"/>
      <c r="AP240" s="32"/>
      <c r="AQ240" s="32"/>
      <c r="AR240" s="32"/>
    </row>
    <row r="241">
      <c r="A241" s="32"/>
      <c r="B241" s="32"/>
      <c r="C241" s="16"/>
      <c r="D241" s="16"/>
      <c r="E241" s="16"/>
      <c r="F241" s="16"/>
      <c r="G241" s="16"/>
      <c r="H241" s="16"/>
      <c r="I241" s="16"/>
      <c r="J241" s="16"/>
      <c r="K241" s="145"/>
      <c r="L241" s="32"/>
      <c r="M241" s="32"/>
      <c r="N241" s="32"/>
      <c r="O241" s="32"/>
      <c r="P241" s="32"/>
      <c r="Q241" s="32"/>
      <c r="R241" s="32"/>
      <c r="S241" s="32"/>
      <c r="T241" s="32"/>
      <c r="U241" s="32"/>
      <c r="V241" s="32"/>
      <c r="W241" s="32"/>
      <c r="X241" s="32"/>
      <c r="Y241" s="32"/>
      <c r="Z241" s="32"/>
      <c r="AA241" s="32"/>
      <c r="AB241" s="32"/>
      <c r="AC241" s="32"/>
      <c r="AD241" s="32"/>
      <c r="AE241" s="32"/>
      <c r="AF241" s="32"/>
      <c r="AG241" s="32"/>
      <c r="AH241" s="32"/>
      <c r="AI241" s="32"/>
      <c r="AJ241" s="32"/>
      <c r="AK241" s="32"/>
      <c r="AL241" s="32"/>
      <c r="AM241" s="32"/>
      <c r="AN241" s="32"/>
      <c r="AO241" s="32"/>
      <c r="AP241" s="32"/>
      <c r="AQ241" s="32"/>
      <c r="AR241" s="32"/>
    </row>
    <row r="242">
      <c r="A242" s="32"/>
      <c r="B242" s="32"/>
      <c r="C242" s="16"/>
      <c r="D242" s="16"/>
      <c r="E242" s="16"/>
      <c r="F242" s="16"/>
      <c r="G242" s="16"/>
      <c r="H242" s="16"/>
      <c r="I242" s="16"/>
      <c r="J242" s="16"/>
      <c r="K242" s="145"/>
      <c r="L242" s="32"/>
      <c r="M242" s="32"/>
      <c r="N242" s="32"/>
      <c r="O242" s="32"/>
      <c r="P242" s="32"/>
      <c r="Q242" s="32"/>
      <c r="R242" s="32"/>
      <c r="S242" s="32"/>
      <c r="T242" s="32"/>
      <c r="U242" s="32"/>
      <c r="V242" s="32"/>
      <c r="W242" s="32"/>
      <c r="X242" s="32"/>
      <c r="Y242" s="32"/>
      <c r="Z242" s="32"/>
      <c r="AA242" s="32"/>
      <c r="AB242" s="32"/>
      <c r="AC242" s="32"/>
      <c r="AD242" s="32"/>
      <c r="AE242" s="32"/>
      <c r="AF242" s="32"/>
      <c r="AG242" s="32"/>
      <c r="AH242" s="32"/>
      <c r="AI242" s="32"/>
      <c r="AJ242" s="32"/>
      <c r="AK242" s="32"/>
      <c r="AL242" s="32"/>
      <c r="AM242" s="32"/>
      <c r="AN242" s="32"/>
      <c r="AO242" s="32"/>
      <c r="AP242" s="32"/>
      <c r="AQ242" s="32"/>
      <c r="AR242" s="32"/>
    </row>
    <row r="243">
      <c r="A243" s="32"/>
      <c r="B243" s="32"/>
      <c r="C243" s="16"/>
      <c r="D243" s="16"/>
      <c r="E243" s="16"/>
      <c r="F243" s="16"/>
      <c r="G243" s="16"/>
      <c r="H243" s="16"/>
      <c r="I243" s="16"/>
      <c r="J243" s="16"/>
      <c r="K243" s="145"/>
      <c r="L243" s="32"/>
      <c r="M243" s="32"/>
      <c r="N243" s="32"/>
      <c r="O243" s="32"/>
      <c r="P243" s="32"/>
      <c r="Q243" s="32"/>
      <c r="R243" s="32"/>
      <c r="S243" s="32"/>
      <c r="T243" s="32"/>
      <c r="U243" s="32"/>
      <c r="V243" s="32"/>
      <c r="W243" s="32"/>
      <c r="X243" s="32"/>
      <c r="Y243" s="32"/>
      <c r="Z243" s="32"/>
      <c r="AA243" s="32"/>
      <c r="AB243" s="32"/>
      <c r="AC243" s="32"/>
      <c r="AD243" s="32"/>
      <c r="AE243" s="32"/>
      <c r="AF243" s="32"/>
      <c r="AG243" s="32"/>
      <c r="AH243" s="32"/>
      <c r="AI243" s="32"/>
      <c r="AJ243" s="32"/>
      <c r="AK243" s="32"/>
      <c r="AL243" s="32"/>
      <c r="AM243" s="32"/>
      <c r="AN243" s="32"/>
      <c r="AO243" s="32"/>
      <c r="AP243" s="32"/>
      <c r="AQ243" s="32"/>
      <c r="AR243" s="32"/>
    </row>
    <row r="244">
      <c r="A244" s="32"/>
      <c r="B244" s="32"/>
      <c r="C244" s="16"/>
      <c r="D244" s="16"/>
      <c r="E244" s="16"/>
      <c r="F244" s="16"/>
      <c r="G244" s="16"/>
      <c r="H244" s="16"/>
      <c r="I244" s="16"/>
      <c r="J244" s="16"/>
      <c r="K244" s="145"/>
      <c r="L244" s="32"/>
      <c r="M244" s="32"/>
      <c r="N244" s="32"/>
      <c r="O244" s="32"/>
      <c r="P244" s="32"/>
      <c r="Q244" s="32"/>
      <c r="R244" s="32"/>
      <c r="S244" s="32"/>
      <c r="T244" s="32"/>
      <c r="U244" s="32"/>
      <c r="V244" s="32"/>
      <c r="W244" s="32"/>
      <c r="X244" s="32"/>
      <c r="Y244" s="32"/>
      <c r="Z244" s="32"/>
      <c r="AA244" s="32"/>
      <c r="AB244" s="32"/>
      <c r="AC244" s="32"/>
      <c r="AD244" s="32"/>
      <c r="AE244" s="32"/>
      <c r="AF244" s="32"/>
      <c r="AG244" s="32"/>
      <c r="AH244" s="32"/>
      <c r="AI244" s="32"/>
      <c r="AJ244" s="32"/>
      <c r="AK244" s="32"/>
      <c r="AL244" s="32"/>
      <c r="AM244" s="32"/>
      <c r="AN244" s="32"/>
      <c r="AO244" s="32"/>
      <c r="AP244" s="32"/>
      <c r="AQ244" s="32"/>
      <c r="AR244" s="32"/>
    </row>
    <row r="245">
      <c r="A245" s="32"/>
      <c r="B245" s="32"/>
      <c r="C245" s="16"/>
      <c r="D245" s="16"/>
      <c r="E245" s="16"/>
      <c r="F245" s="16"/>
      <c r="G245" s="16"/>
      <c r="H245" s="16"/>
      <c r="I245" s="16"/>
      <c r="J245" s="16"/>
      <c r="K245" s="145"/>
      <c r="L245" s="32"/>
      <c r="M245" s="32"/>
      <c r="N245" s="32"/>
      <c r="O245" s="32"/>
      <c r="P245" s="32"/>
      <c r="Q245" s="32"/>
      <c r="R245" s="32"/>
      <c r="S245" s="32"/>
      <c r="T245" s="32"/>
      <c r="U245" s="32"/>
      <c r="V245" s="32"/>
      <c r="W245" s="32"/>
      <c r="X245" s="32"/>
      <c r="Y245" s="32"/>
      <c r="Z245" s="32"/>
      <c r="AA245" s="32"/>
      <c r="AB245" s="32"/>
      <c r="AC245" s="32"/>
      <c r="AD245" s="32"/>
      <c r="AE245" s="32"/>
      <c r="AF245" s="32"/>
      <c r="AG245" s="32"/>
      <c r="AH245" s="32"/>
      <c r="AI245" s="32"/>
      <c r="AJ245" s="32"/>
      <c r="AK245" s="32"/>
      <c r="AL245" s="32"/>
      <c r="AM245" s="32"/>
      <c r="AN245" s="32"/>
      <c r="AO245" s="32"/>
      <c r="AP245" s="32"/>
      <c r="AQ245" s="32"/>
      <c r="AR245" s="32"/>
    </row>
    <row r="246">
      <c r="A246" s="32"/>
      <c r="B246" s="32"/>
      <c r="C246" s="16"/>
      <c r="D246" s="16"/>
      <c r="E246" s="16"/>
      <c r="F246" s="16"/>
      <c r="G246" s="16"/>
      <c r="H246" s="16"/>
      <c r="I246" s="16"/>
      <c r="J246" s="16"/>
      <c r="K246" s="145"/>
      <c r="L246" s="32"/>
      <c r="M246" s="32"/>
      <c r="N246" s="32"/>
      <c r="O246" s="32"/>
      <c r="P246" s="32"/>
      <c r="Q246" s="32"/>
      <c r="R246" s="32"/>
      <c r="S246" s="32"/>
      <c r="T246" s="32"/>
      <c r="U246" s="32"/>
      <c r="V246" s="32"/>
      <c r="W246" s="32"/>
      <c r="X246" s="32"/>
      <c r="Y246" s="32"/>
      <c r="Z246" s="32"/>
      <c r="AA246" s="32"/>
      <c r="AB246" s="32"/>
      <c r="AC246" s="32"/>
      <c r="AD246" s="32"/>
      <c r="AE246" s="32"/>
      <c r="AF246" s="32"/>
      <c r="AG246" s="32"/>
      <c r="AH246" s="32"/>
      <c r="AI246" s="32"/>
      <c r="AJ246" s="32"/>
      <c r="AK246" s="32"/>
      <c r="AL246" s="32"/>
      <c r="AM246" s="32"/>
      <c r="AN246" s="32"/>
      <c r="AO246" s="32"/>
      <c r="AP246" s="32"/>
      <c r="AQ246" s="32"/>
      <c r="AR246" s="32"/>
    </row>
    <row r="247">
      <c r="A247" s="32"/>
      <c r="B247" s="32"/>
      <c r="C247" s="16"/>
      <c r="D247" s="16"/>
      <c r="E247" s="16"/>
      <c r="F247" s="16"/>
      <c r="G247" s="16"/>
      <c r="H247" s="16"/>
      <c r="I247" s="16"/>
      <c r="J247" s="16"/>
      <c r="K247" s="145"/>
      <c r="L247" s="32"/>
      <c r="M247" s="32"/>
      <c r="N247" s="32"/>
      <c r="O247" s="32"/>
      <c r="P247" s="32"/>
      <c r="Q247" s="32"/>
      <c r="R247" s="32"/>
      <c r="S247" s="32"/>
      <c r="T247" s="32"/>
      <c r="U247" s="32"/>
      <c r="V247" s="32"/>
      <c r="W247" s="32"/>
      <c r="X247" s="32"/>
      <c r="Y247" s="32"/>
      <c r="Z247" s="32"/>
      <c r="AA247" s="32"/>
      <c r="AB247" s="32"/>
      <c r="AC247" s="32"/>
      <c r="AD247" s="32"/>
      <c r="AE247" s="32"/>
      <c r="AF247" s="32"/>
      <c r="AG247" s="32"/>
      <c r="AH247" s="32"/>
      <c r="AI247" s="32"/>
      <c r="AJ247" s="32"/>
      <c r="AK247" s="32"/>
      <c r="AL247" s="32"/>
      <c r="AM247" s="32"/>
      <c r="AN247" s="32"/>
      <c r="AO247" s="32"/>
      <c r="AP247" s="32"/>
      <c r="AQ247" s="32"/>
      <c r="AR247" s="32"/>
    </row>
    <row r="248">
      <c r="A248" s="32"/>
      <c r="B248" s="32"/>
      <c r="C248" s="16"/>
      <c r="D248" s="16"/>
      <c r="E248" s="16"/>
      <c r="F248" s="16"/>
      <c r="G248" s="16"/>
      <c r="H248" s="16"/>
      <c r="I248" s="16"/>
      <c r="J248" s="16"/>
      <c r="K248" s="145"/>
      <c r="L248" s="32"/>
      <c r="M248" s="32"/>
      <c r="N248" s="32"/>
      <c r="O248" s="32"/>
      <c r="P248" s="32"/>
      <c r="Q248" s="32"/>
      <c r="R248" s="32"/>
      <c r="S248" s="32"/>
      <c r="T248" s="32"/>
      <c r="U248" s="32"/>
      <c r="V248" s="32"/>
      <c r="W248" s="32"/>
      <c r="X248" s="32"/>
      <c r="Y248" s="32"/>
      <c r="Z248" s="32"/>
      <c r="AA248" s="32"/>
      <c r="AB248" s="32"/>
      <c r="AC248" s="32"/>
      <c r="AD248" s="32"/>
      <c r="AE248" s="32"/>
      <c r="AF248" s="32"/>
      <c r="AG248" s="32"/>
      <c r="AH248" s="32"/>
      <c r="AI248" s="32"/>
      <c r="AJ248" s="32"/>
      <c r="AK248" s="32"/>
      <c r="AL248" s="32"/>
      <c r="AM248" s="32"/>
      <c r="AN248" s="32"/>
      <c r="AO248" s="32"/>
      <c r="AP248" s="32"/>
      <c r="AQ248" s="32"/>
      <c r="AR248" s="32"/>
    </row>
    <row r="249">
      <c r="A249" s="32"/>
      <c r="B249" s="32"/>
      <c r="C249" s="16"/>
      <c r="D249" s="16"/>
      <c r="E249" s="16"/>
      <c r="F249" s="16"/>
      <c r="G249" s="16"/>
      <c r="H249" s="16"/>
      <c r="I249" s="16"/>
      <c r="J249" s="16"/>
      <c r="K249" s="145"/>
      <c r="L249" s="32"/>
      <c r="M249" s="32"/>
      <c r="N249" s="32"/>
      <c r="O249" s="32"/>
      <c r="P249" s="32"/>
      <c r="Q249" s="32"/>
      <c r="R249" s="32"/>
      <c r="S249" s="32"/>
      <c r="T249" s="32"/>
      <c r="U249" s="32"/>
      <c r="V249" s="32"/>
      <c r="W249" s="32"/>
      <c r="X249" s="32"/>
      <c r="Y249" s="32"/>
      <c r="Z249" s="32"/>
      <c r="AA249" s="32"/>
      <c r="AB249" s="32"/>
      <c r="AC249" s="32"/>
      <c r="AD249" s="32"/>
      <c r="AE249" s="32"/>
      <c r="AF249" s="32"/>
      <c r="AG249" s="32"/>
      <c r="AH249" s="32"/>
      <c r="AI249" s="32"/>
      <c r="AJ249" s="32"/>
      <c r="AK249" s="32"/>
      <c r="AL249" s="32"/>
      <c r="AM249" s="32"/>
      <c r="AN249" s="32"/>
      <c r="AO249" s="32"/>
      <c r="AP249" s="32"/>
      <c r="AQ249" s="32"/>
      <c r="AR249" s="32"/>
    </row>
    <row r="250">
      <c r="A250" s="32"/>
      <c r="B250" s="32"/>
      <c r="C250" s="16"/>
      <c r="D250" s="16"/>
      <c r="E250" s="16"/>
      <c r="F250" s="16"/>
      <c r="G250" s="16"/>
      <c r="H250" s="16"/>
      <c r="I250" s="16"/>
      <c r="J250" s="16"/>
      <c r="K250" s="145"/>
      <c r="L250" s="32"/>
      <c r="M250" s="32"/>
      <c r="N250" s="32"/>
      <c r="O250" s="32"/>
      <c r="P250" s="32"/>
      <c r="Q250" s="32"/>
      <c r="R250" s="32"/>
      <c r="S250" s="32"/>
      <c r="T250" s="32"/>
      <c r="U250" s="32"/>
      <c r="V250" s="32"/>
      <c r="W250" s="32"/>
      <c r="X250" s="32"/>
      <c r="Y250" s="32"/>
      <c r="Z250" s="32"/>
      <c r="AA250" s="32"/>
      <c r="AB250" s="32"/>
      <c r="AC250" s="32"/>
      <c r="AD250" s="32"/>
      <c r="AE250" s="32"/>
      <c r="AF250" s="32"/>
      <c r="AG250" s="32"/>
      <c r="AH250" s="32"/>
      <c r="AI250" s="32"/>
      <c r="AJ250" s="32"/>
      <c r="AK250" s="32"/>
      <c r="AL250" s="32"/>
      <c r="AM250" s="32"/>
      <c r="AN250" s="32"/>
      <c r="AO250" s="32"/>
      <c r="AP250" s="32"/>
      <c r="AQ250" s="32"/>
      <c r="AR250" s="32"/>
    </row>
    <row r="251">
      <c r="A251" s="32"/>
      <c r="B251" s="32"/>
      <c r="C251" s="16"/>
      <c r="D251" s="16"/>
      <c r="E251" s="16"/>
      <c r="F251" s="16"/>
      <c r="G251" s="16"/>
      <c r="H251" s="16"/>
      <c r="I251" s="16"/>
      <c r="J251" s="16"/>
      <c r="K251" s="145"/>
      <c r="L251" s="32"/>
      <c r="M251" s="32"/>
      <c r="N251" s="32"/>
      <c r="O251" s="32"/>
      <c r="P251" s="32"/>
      <c r="Q251" s="32"/>
      <c r="R251" s="32"/>
      <c r="S251" s="32"/>
      <c r="T251" s="32"/>
      <c r="U251" s="32"/>
      <c r="V251" s="32"/>
      <c r="W251" s="32"/>
      <c r="X251" s="32"/>
      <c r="Y251" s="32"/>
      <c r="Z251" s="32"/>
      <c r="AA251" s="32"/>
      <c r="AB251" s="32"/>
      <c r="AC251" s="32"/>
      <c r="AD251" s="32"/>
      <c r="AE251" s="32"/>
      <c r="AF251" s="32"/>
      <c r="AG251" s="32"/>
      <c r="AH251" s="32"/>
      <c r="AI251" s="32"/>
      <c r="AJ251" s="32"/>
      <c r="AK251" s="32"/>
      <c r="AL251" s="32"/>
      <c r="AM251" s="32"/>
      <c r="AN251" s="32"/>
      <c r="AO251" s="32"/>
      <c r="AP251" s="32"/>
      <c r="AQ251" s="32"/>
      <c r="AR251" s="32"/>
    </row>
    <row r="252">
      <c r="A252" s="32"/>
      <c r="B252" s="32"/>
      <c r="C252" s="16"/>
      <c r="D252" s="16"/>
      <c r="E252" s="16"/>
      <c r="F252" s="16"/>
      <c r="G252" s="16"/>
      <c r="H252" s="16"/>
      <c r="I252" s="16"/>
      <c r="J252" s="16"/>
      <c r="K252" s="145"/>
      <c r="L252" s="32"/>
      <c r="M252" s="32"/>
      <c r="N252" s="32"/>
      <c r="O252" s="32"/>
      <c r="P252" s="32"/>
      <c r="Q252" s="32"/>
      <c r="R252" s="32"/>
      <c r="S252" s="32"/>
      <c r="T252" s="32"/>
      <c r="U252" s="32"/>
      <c r="V252" s="32"/>
      <c r="W252" s="32"/>
      <c r="X252" s="32"/>
      <c r="Y252" s="32"/>
      <c r="Z252" s="32"/>
      <c r="AA252" s="32"/>
      <c r="AB252" s="32"/>
      <c r="AC252" s="32"/>
      <c r="AD252" s="32"/>
      <c r="AE252" s="32"/>
      <c r="AF252" s="32"/>
      <c r="AG252" s="32"/>
      <c r="AH252" s="32"/>
      <c r="AI252" s="32"/>
      <c r="AJ252" s="32"/>
      <c r="AK252" s="32"/>
      <c r="AL252" s="32"/>
      <c r="AM252" s="32"/>
      <c r="AN252" s="32"/>
      <c r="AO252" s="32"/>
      <c r="AP252" s="32"/>
      <c r="AQ252" s="32"/>
      <c r="AR252" s="32"/>
    </row>
    <row r="253">
      <c r="A253" s="32"/>
      <c r="B253" s="32"/>
      <c r="C253" s="16"/>
      <c r="D253" s="16"/>
      <c r="E253" s="16"/>
      <c r="F253" s="16"/>
      <c r="G253" s="16"/>
      <c r="H253" s="16"/>
      <c r="I253" s="16"/>
      <c r="J253" s="16"/>
      <c r="K253" s="145"/>
      <c r="L253" s="32"/>
      <c r="M253" s="32"/>
      <c r="N253" s="32"/>
      <c r="O253" s="32"/>
      <c r="P253" s="32"/>
      <c r="Q253" s="32"/>
      <c r="R253" s="32"/>
      <c r="S253" s="32"/>
      <c r="T253" s="32"/>
      <c r="U253" s="32"/>
      <c r="V253" s="32"/>
      <c r="W253" s="32"/>
      <c r="X253" s="32"/>
      <c r="Y253" s="32"/>
      <c r="Z253" s="32"/>
      <c r="AA253" s="32"/>
      <c r="AB253" s="32"/>
      <c r="AC253" s="32"/>
      <c r="AD253" s="32"/>
      <c r="AE253" s="32"/>
      <c r="AF253" s="32"/>
      <c r="AG253" s="32"/>
      <c r="AH253" s="32"/>
      <c r="AI253" s="32"/>
      <c r="AJ253" s="32"/>
      <c r="AK253" s="32"/>
      <c r="AL253" s="32"/>
      <c r="AM253" s="32"/>
      <c r="AN253" s="32"/>
      <c r="AO253" s="32"/>
      <c r="AP253" s="32"/>
      <c r="AQ253" s="32"/>
      <c r="AR253" s="32"/>
    </row>
    <row r="254">
      <c r="A254" s="32"/>
      <c r="B254" s="32"/>
      <c r="C254" s="16"/>
      <c r="D254" s="16"/>
      <c r="E254" s="16"/>
      <c r="F254" s="16"/>
      <c r="G254" s="16"/>
      <c r="H254" s="16"/>
      <c r="I254" s="16"/>
      <c r="J254" s="16"/>
      <c r="K254" s="145"/>
      <c r="L254" s="32"/>
      <c r="M254" s="32"/>
      <c r="N254" s="32"/>
      <c r="O254" s="32"/>
      <c r="P254" s="32"/>
      <c r="Q254" s="32"/>
      <c r="R254" s="32"/>
      <c r="S254" s="32"/>
      <c r="T254" s="32"/>
      <c r="U254" s="32"/>
      <c r="V254" s="32"/>
      <c r="W254" s="32"/>
      <c r="X254" s="32"/>
      <c r="Y254" s="32"/>
      <c r="Z254" s="32"/>
      <c r="AA254" s="32"/>
      <c r="AB254" s="32"/>
      <c r="AC254" s="32"/>
      <c r="AD254" s="32"/>
      <c r="AE254" s="32"/>
      <c r="AF254" s="32"/>
      <c r="AG254" s="32"/>
      <c r="AH254" s="32"/>
      <c r="AI254" s="32"/>
      <c r="AJ254" s="32"/>
      <c r="AK254" s="32"/>
      <c r="AL254" s="32"/>
      <c r="AM254" s="32"/>
      <c r="AN254" s="32"/>
      <c r="AO254" s="32"/>
      <c r="AP254" s="32"/>
      <c r="AQ254" s="32"/>
      <c r="AR254" s="32"/>
    </row>
    <row r="255">
      <c r="A255" s="32"/>
      <c r="B255" s="32"/>
      <c r="C255" s="16"/>
      <c r="D255" s="16"/>
      <c r="E255" s="16"/>
      <c r="F255" s="16"/>
      <c r="G255" s="16"/>
      <c r="H255" s="16"/>
      <c r="I255" s="16"/>
      <c r="J255" s="16"/>
      <c r="K255" s="145"/>
      <c r="L255" s="32"/>
      <c r="M255" s="32"/>
      <c r="N255" s="32"/>
      <c r="O255" s="32"/>
      <c r="P255" s="32"/>
      <c r="Q255" s="32"/>
      <c r="R255" s="32"/>
      <c r="S255" s="32"/>
      <c r="T255" s="32"/>
      <c r="U255" s="32"/>
      <c r="V255" s="32"/>
      <c r="W255" s="32"/>
      <c r="X255" s="32"/>
      <c r="Y255" s="32"/>
      <c r="Z255" s="32"/>
      <c r="AA255" s="32"/>
      <c r="AB255" s="32"/>
      <c r="AC255" s="32"/>
      <c r="AD255" s="32"/>
      <c r="AE255" s="32"/>
      <c r="AF255" s="32"/>
      <c r="AG255" s="32"/>
      <c r="AH255" s="32"/>
      <c r="AI255" s="32"/>
      <c r="AJ255" s="32"/>
      <c r="AK255" s="32"/>
      <c r="AL255" s="32"/>
      <c r="AM255" s="32"/>
      <c r="AN255" s="32"/>
      <c r="AO255" s="32"/>
      <c r="AP255" s="32"/>
      <c r="AQ255" s="32"/>
      <c r="AR255" s="32"/>
    </row>
    <row r="256">
      <c r="A256" s="32"/>
      <c r="B256" s="32"/>
      <c r="C256" s="16"/>
      <c r="D256" s="16"/>
      <c r="E256" s="16"/>
      <c r="F256" s="16"/>
      <c r="G256" s="16"/>
      <c r="H256" s="16"/>
      <c r="I256" s="16"/>
      <c r="J256" s="16"/>
      <c r="K256" s="145"/>
      <c r="L256" s="32"/>
      <c r="M256" s="32"/>
      <c r="N256" s="32"/>
      <c r="O256" s="32"/>
      <c r="P256" s="32"/>
      <c r="Q256" s="32"/>
      <c r="R256" s="32"/>
      <c r="S256" s="32"/>
      <c r="T256" s="32"/>
      <c r="U256" s="32"/>
      <c r="V256" s="32"/>
      <c r="W256" s="32"/>
      <c r="X256" s="32"/>
      <c r="Y256" s="32"/>
      <c r="Z256" s="32"/>
      <c r="AA256" s="32"/>
      <c r="AB256" s="32"/>
      <c r="AC256" s="32"/>
      <c r="AD256" s="32"/>
      <c r="AE256" s="32"/>
      <c r="AF256" s="32"/>
      <c r="AG256" s="32"/>
      <c r="AH256" s="32"/>
      <c r="AI256" s="32"/>
      <c r="AJ256" s="32"/>
      <c r="AK256" s="32"/>
      <c r="AL256" s="32"/>
      <c r="AM256" s="32"/>
      <c r="AN256" s="32"/>
      <c r="AO256" s="32"/>
      <c r="AP256" s="32"/>
      <c r="AQ256" s="32"/>
      <c r="AR256" s="32"/>
    </row>
    <row r="257">
      <c r="A257" s="32"/>
      <c r="B257" s="32"/>
      <c r="C257" s="16"/>
      <c r="D257" s="16"/>
      <c r="E257" s="16"/>
      <c r="F257" s="16"/>
      <c r="G257" s="16"/>
      <c r="H257" s="16"/>
      <c r="I257" s="16"/>
      <c r="J257" s="16"/>
      <c r="K257" s="145"/>
      <c r="L257" s="32"/>
      <c r="M257" s="32"/>
      <c r="N257" s="32"/>
      <c r="O257" s="32"/>
      <c r="P257" s="32"/>
      <c r="Q257" s="32"/>
      <c r="R257" s="32"/>
      <c r="S257" s="32"/>
      <c r="T257" s="32"/>
      <c r="U257" s="32"/>
      <c r="V257" s="32"/>
      <c r="W257" s="32"/>
      <c r="X257" s="32"/>
      <c r="Y257" s="32"/>
      <c r="Z257" s="32"/>
      <c r="AA257" s="32"/>
      <c r="AB257" s="32"/>
      <c r="AC257" s="32"/>
      <c r="AD257" s="32"/>
      <c r="AE257" s="32"/>
      <c r="AF257" s="32"/>
      <c r="AG257" s="32"/>
      <c r="AH257" s="32"/>
      <c r="AI257" s="32"/>
      <c r="AJ257" s="32"/>
      <c r="AK257" s="32"/>
      <c r="AL257" s="32"/>
      <c r="AM257" s="32"/>
      <c r="AN257" s="32"/>
      <c r="AO257" s="32"/>
      <c r="AP257" s="32"/>
      <c r="AQ257" s="32"/>
      <c r="AR257" s="32"/>
    </row>
    <row r="258">
      <c r="A258" s="32"/>
      <c r="B258" s="32"/>
      <c r="C258" s="16"/>
      <c r="D258" s="16"/>
      <c r="E258" s="16"/>
      <c r="F258" s="16"/>
      <c r="G258" s="16"/>
      <c r="H258" s="16"/>
      <c r="I258" s="16"/>
      <c r="J258" s="16"/>
      <c r="K258" s="145"/>
      <c r="L258" s="32"/>
      <c r="M258" s="32"/>
      <c r="N258" s="32"/>
      <c r="O258" s="32"/>
      <c r="P258" s="32"/>
      <c r="Q258" s="32"/>
      <c r="R258" s="32"/>
      <c r="S258" s="32"/>
      <c r="T258" s="32"/>
      <c r="U258" s="32"/>
      <c r="V258" s="32"/>
      <c r="W258" s="32"/>
      <c r="X258" s="32"/>
      <c r="Y258" s="32"/>
      <c r="Z258" s="32"/>
      <c r="AA258" s="32"/>
      <c r="AB258" s="32"/>
      <c r="AC258" s="32"/>
      <c r="AD258" s="32"/>
      <c r="AE258" s="32"/>
      <c r="AF258" s="32"/>
      <c r="AG258" s="32"/>
      <c r="AH258" s="32"/>
      <c r="AI258" s="32"/>
      <c r="AJ258" s="32"/>
      <c r="AK258" s="32"/>
      <c r="AL258" s="32"/>
      <c r="AM258" s="32"/>
      <c r="AN258" s="32"/>
      <c r="AO258" s="32"/>
      <c r="AP258" s="32"/>
      <c r="AQ258" s="32"/>
      <c r="AR258" s="32"/>
    </row>
    <row r="259">
      <c r="A259" s="32"/>
      <c r="B259" s="32"/>
      <c r="C259" s="16"/>
      <c r="D259" s="16"/>
      <c r="E259" s="16"/>
      <c r="F259" s="16"/>
      <c r="G259" s="16"/>
      <c r="H259" s="16"/>
      <c r="I259" s="16"/>
      <c r="J259" s="16"/>
      <c r="K259" s="145"/>
      <c r="L259" s="32"/>
      <c r="M259" s="32"/>
      <c r="N259" s="32"/>
      <c r="O259" s="32"/>
      <c r="P259" s="32"/>
      <c r="Q259" s="32"/>
      <c r="R259" s="32"/>
      <c r="S259" s="32"/>
      <c r="T259" s="32"/>
      <c r="U259" s="32"/>
      <c r="V259" s="32"/>
      <c r="W259" s="32"/>
      <c r="X259" s="32"/>
      <c r="Y259" s="32"/>
      <c r="Z259" s="32"/>
      <c r="AA259" s="32"/>
      <c r="AB259" s="32"/>
      <c r="AC259" s="32"/>
      <c r="AD259" s="32"/>
      <c r="AE259" s="32"/>
      <c r="AF259" s="32"/>
      <c r="AG259" s="32"/>
      <c r="AH259" s="32"/>
      <c r="AI259" s="32"/>
      <c r="AJ259" s="32"/>
      <c r="AK259" s="32"/>
      <c r="AL259" s="32"/>
      <c r="AM259" s="32"/>
      <c r="AN259" s="32"/>
      <c r="AO259" s="32"/>
      <c r="AP259" s="32"/>
      <c r="AQ259" s="32"/>
      <c r="AR259" s="32"/>
    </row>
    <row r="260">
      <c r="A260" s="32"/>
      <c r="B260" s="32"/>
      <c r="C260" s="16"/>
      <c r="D260" s="16"/>
      <c r="E260" s="16"/>
      <c r="F260" s="16"/>
      <c r="G260" s="16"/>
      <c r="H260" s="16"/>
      <c r="I260" s="16"/>
      <c r="J260" s="16"/>
      <c r="K260" s="145"/>
      <c r="L260" s="32"/>
      <c r="M260" s="32"/>
      <c r="N260" s="32"/>
      <c r="O260" s="32"/>
      <c r="P260" s="32"/>
      <c r="Q260" s="32"/>
      <c r="R260" s="32"/>
      <c r="S260" s="32"/>
      <c r="T260" s="32"/>
      <c r="U260" s="32"/>
      <c r="V260" s="32"/>
      <c r="W260" s="32"/>
      <c r="X260" s="32"/>
      <c r="Y260" s="32"/>
      <c r="Z260" s="32"/>
      <c r="AA260" s="32"/>
      <c r="AB260" s="32"/>
      <c r="AC260" s="32"/>
      <c r="AD260" s="32"/>
      <c r="AE260" s="32"/>
      <c r="AF260" s="32"/>
      <c r="AG260" s="32"/>
      <c r="AH260" s="32"/>
      <c r="AI260" s="32"/>
      <c r="AJ260" s="32"/>
      <c r="AK260" s="32"/>
      <c r="AL260" s="32"/>
      <c r="AM260" s="32"/>
      <c r="AN260" s="32"/>
      <c r="AO260" s="32"/>
      <c r="AP260" s="32"/>
      <c r="AQ260" s="32"/>
      <c r="AR260" s="32"/>
    </row>
    <row r="261">
      <c r="A261" s="32"/>
      <c r="B261" s="32"/>
      <c r="C261" s="16"/>
      <c r="D261" s="16"/>
      <c r="E261" s="16"/>
      <c r="F261" s="16"/>
      <c r="G261" s="16"/>
      <c r="H261" s="16"/>
      <c r="I261" s="16"/>
      <c r="J261" s="16"/>
      <c r="K261" s="145"/>
      <c r="L261" s="32"/>
      <c r="M261" s="32"/>
      <c r="N261" s="32"/>
      <c r="O261" s="32"/>
      <c r="P261" s="32"/>
      <c r="Q261" s="32"/>
      <c r="R261" s="32"/>
      <c r="S261" s="32"/>
      <c r="T261" s="32"/>
      <c r="U261" s="32"/>
      <c r="V261" s="32"/>
      <c r="W261" s="32"/>
      <c r="X261" s="32"/>
      <c r="Y261" s="32"/>
      <c r="Z261" s="32"/>
      <c r="AA261" s="32"/>
      <c r="AB261" s="32"/>
      <c r="AC261" s="32"/>
      <c r="AD261" s="32"/>
      <c r="AE261" s="32"/>
      <c r="AF261" s="32"/>
      <c r="AG261" s="32"/>
      <c r="AH261" s="32"/>
      <c r="AI261" s="32"/>
      <c r="AJ261" s="32"/>
      <c r="AK261" s="32"/>
      <c r="AL261" s="32"/>
      <c r="AM261" s="32"/>
      <c r="AN261" s="32"/>
      <c r="AO261" s="32"/>
      <c r="AP261" s="32"/>
      <c r="AQ261" s="32"/>
      <c r="AR261" s="32"/>
    </row>
    <row r="262">
      <c r="A262" s="32"/>
      <c r="B262" s="32"/>
      <c r="C262" s="16"/>
      <c r="D262" s="16"/>
      <c r="E262" s="16"/>
      <c r="F262" s="16"/>
      <c r="G262" s="16"/>
      <c r="H262" s="16"/>
      <c r="I262" s="16"/>
      <c r="J262" s="16"/>
      <c r="K262" s="145"/>
      <c r="L262" s="32"/>
      <c r="M262" s="32"/>
      <c r="N262" s="32"/>
      <c r="O262" s="32"/>
      <c r="P262" s="32"/>
      <c r="Q262" s="32"/>
      <c r="R262" s="32"/>
      <c r="S262" s="32"/>
      <c r="T262" s="32"/>
      <c r="U262" s="32"/>
      <c r="V262" s="32"/>
      <c r="W262" s="32"/>
      <c r="X262" s="32"/>
      <c r="Y262" s="32"/>
      <c r="Z262" s="32"/>
      <c r="AA262" s="32"/>
      <c r="AB262" s="32"/>
      <c r="AC262" s="32"/>
      <c r="AD262" s="32"/>
      <c r="AE262" s="32"/>
      <c r="AF262" s="32"/>
      <c r="AG262" s="32"/>
      <c r="AH262" s="32"/>
      <c r="AI262" s="32"/>
      <c r="AJ262" s="32"/>
      <c r="AK262" s="32"/>
      <c r="AL262" s="32"/>
      <c r="AM262" s="32"/>
      <c r="AN262" s="32"/>
      <c r="AO262" s="32"/>
      <c r="AP262" s="32"/>
      <c r="AQ262" s="32"/>
      <c r="AR262" s="32"/>
    </row>
    <row r="263">
      <c r="A263" s="32"/>
      <c r="B263" s="32"/>
      <c r="C263" s="16"/>
      <c r="D263" s="16"/>
      <c r="E263" s="16"/>
      <c r="F263" s="16"/>
      <c r="G263" s="16"/>
      <c r="H263" s="16"/>
      <c r="I263" s="16"/>
      <c r="J263" s="16"/>
      <c r="K263" s="145"/>
      <c r="L263" s="32"/>
      <c r="M263" s="32"/>
      <c r="N263" s="32"/>
      <c r="O263" s="32"/>
      <c r="P263" s="32"/>
      <c r="Q263" s="32"/>
      <c r="R263" s="32"/>
      <c r="S263" s="32"/>
      <c r="T263" s="32"/>
      <c r="U263" s="32"/>
      <c r="V263" s="32"/>
      <c r="W263" s="32"/>
      <c r="X263" s="32"/>
      <c r="Y263" s="32"/>
      <c r="Z263" s="32"/>
      <c r="AA263" s="32"/>
      <c r="AB263" s="32"/>
      <c r="AC263" s="32"/>
      <c r="AD263" s="32"/>
      <c r="AE263" s="32"/>
      <c r="AF263" s="32"/>
      <c r="AG263" s="32"/>
      <c r="AH263" s="32"/>
      <c r="AI263" s="32"/>
      <c r="AJ263" s="32"/>
      <c r="AK263" s="32"/>
      <c r="AL263" s="32"/>
      <c r="AM263" s="32"/>
      <c r="AN263" s="32"/>
      <c r="AO263" s="32"/>
      <c r="AP263" s="32"/>
      <c r="AQ263" s="32"/>
      <c r="AR263" s="32"/>
    </row>
    <row r="264">
      <c r="A264" s="32"/>
      <c r="B264" s="32"/>
      <c r="C264" s="16"/>
      <c r="D264" s="16"/>
      <c r="E264" s="16"/>
      <c r="F264" s="16"/>
      <c r="G264" s="16"/>
      <c r="H264" s="16"/>
      <c r="I264" s="16"/>
      <c r="J264" s="16"/>
      <c r="K264" s="145"/>
      <c r="L264" s="32"/>
      <c r="M264" s="32"/>
      <c r="N264" s="32"/>
      <c r="O264" s="32"/>
      <c r="P264" s="32"/>
      <c r="Q264" s="32"/>
      <c r="R264" s="32"/>
      <c r="S264" s="32"/>
      <c r="T264" s="32"/>
      <c r="U264" s="32"/>
      <c r="V264" s="32"/>
      <c r="W264" s="32"/>
      <c r="X264" s="32"/>
      <c r="Y264" s="32"/>
      <c r="Z264" s="32"/>
      <c r="AA264" s="32"/>
      <c r="AB264" s="32"/>
      <c r="AC264" s="32"/>
      <c r="AD264" s="32"/>
      <c r="AE264" s="32"/>
      <c r="AF264" s="32"/>
      <c r="AG264" s="32"/>
      <c r="AH264" s="32"/>
      <c r="AI264" s="32"/>
      <c r="AJ264" s="32"/>
      <c r="AK264" s="32"/>
      <c r="AL264" s="32"/>
      <c r="AM264" s="32"/>
      <c r="AN264" s="32"/>
      <c r="AO264" s="32"/>
      <c r="AP264" s="32"/>
      <c r="AQ264" s="32"/>
      <c r="AR264" s="32"/>
    </row>
    <row r="265">
      <c r="A265" s="32"/>
      <c r="B265" s="32"/>
      <c r="C265" s="16"/>
      <c r="D265" s="16"/>
      <c r="E265" s="16"/>
      <c r="F265" s="16"/>
      <c r="G265" s="16"/>
      <c r="H265" s="16"/>
      <c r="I265" s="16"/>
      <c r="J265" s="16"/>
      <c r="K265" s="145"/>
      <c r="L265" s="32"/>
      <c r="M265" s="32"/>
      <c r="N265" s="32"/>
      <c r="O265" s="32"/>
      <c r="P265" s="32"/>
      <c r="Q265" s="32"/>
      <c r="R265" s="32"/>
      <c r="S265" s="32"/>
      <c r="T265" s="32"/>
      <c r="U265" s="32"/>
      <c r="V265" s="32"/>
      <c r="W265" s="32"/>
      <c r="X265" s="32"/>
      <c r="Y265" s="32"/>
      <c r="Z265" s="32"/>
      <c r="AA265" s="32"/>
      <c r="AB265" s="32"/>
      <c r="AC265" s="32"/>
      <c r="AD265" s="32"/>
      <c r="AE265" s="32"/>
      <c r="AF265" s="32"/>
      <c r="AG265" s="32"/>
      <c r="AH265" s="32"/>
      <c r="AI265" s="32"/>
      <c r="AJ265" s="32"/>
      <c r="AK265" s="32"/>
      <c r="AL265" s="32"/>
      <c r="AM265" s="32"/>
      <c r="AN265" s="32"/>
      <c r="AO265" s="32"/>
      <c r="AP265" s="32"/>
      <c r="AQ265" s="32"/>
      <c r="AR265" s="32"/>
    </row>
    <row r="266">
      <c r="A266" s="32"/>
      <c r="B266" s="32"/>
      <c r="C266" s="16"/>
      <c r="D266" s="16"/>
      <c r="E266" s="16"/>
      <c r="F266" s="16"/>
      <c r="G266" s="16"/>
      <c r="H266" s="16"/>
      <c r="I266" s="16"/>
      <c r="J266" s="16"/>
      <c r="K266" s="145"/>
      <c r="L266" s="32"/>
      <c r="M266" s="32"/>
      <c r="N266" s="32"/>
      <c r="O266" s="32"/>
      <c r="P266" s="32"/>
      <c r="Q266" s="32"/>
      <c r="R266" s="32"/>
      <c r="S266" s="32"/>
      <c r="T266" s="32"/>
      <c r="U266" s="32"/>
      <c r="V266" s="32"/>
      <c r="W266" s="32"/>
      <c r="X266" s="32"/>
      <c r="Y266" s="32"/>
      <c r="Z266" s="32"/>
      <c r="AA266" s="32"/>
      <c r="AB266" s="32"/>
      <c r="AC266" s="32"/>
      <c r="AD266" s="32"/>
      <c r="AE266" s="32"/>
      <c r="AF266" s="32"/>
      <c r="AG266" s="32"/>
      <c r="AH266" s="32"/>
      <c r="AI266" s="32"/>
      <c r="AJ266" s="32"/>
      <c r="AK266" s="32"/>
      <c r="AL266" s="32"/>
      <c r="AM266" s="32"/>
      <c r="AN266" s="32"/>
      <c r="AO266" s="32"/>
      <c r="AP266" s="32"/>
      <c r="AQ266" s="32"/>
      <c r="AR266" s="32"/>
    </row>
    <row r="267">
      <c r="A267" s="32"/>
      <c r="B267" s="32"/>
      <c r="C267" s="16"/>
      <c r="D267" s="16"/>
      <c r="E267" s="16"/>
      <c r="F267" s="16"/>
      <c r="G267" s="16"/>
      <c r="H267" s="16"/>
      <c r="I267" s="16"/>
      <c r="J267" s="16"/>
      <c r="K267" s="145"/>
      <c r="L267" s="32"/>
      <c r="M267" s="32"/>
      <c r="N267" s="32"/>
      <c r="O267" s="32"/>
      <c r="P267" s="32"/>
      <c r="Q267" s="32"/>
      <c r="R267" s="32"/>
      <c r="S267" s="32"/>
      <c r="T267" s="32"/>
      <c r="U267" s="32"/>
      <c r="V267" s="32"/>
      <c r="W267" s="32"/>
      <c r="X267" s="32"/>
      <c r="Y267" s="32"/>
      <c r="Z267" s="32"/>
      <c r="AA267" s="32"/>
      <c r="AB267" s="32"/>
      <c r="AC267" s="32"/>
      <c r="AD267" s="32"/>
      <c r="AE267" s="32"/>
      <c r="AF267" s="32"/>
      <c r="AG267" s="32"/>
      <c r="AH267" s="32"/>
      <c r="AI267" s="32"/>
      <c r="AJ267" s="32"/>
      <c r="AK267" s="32"/>
      <c r="AL267" s="32"/>
      <c r="AM267" s="32"/>
      <c r="AN267" s="32"/>
      <c r="AO267" s="32"/>
      <c r="AP267" s="32"/>
      <c r="AQ267" s="32"/>
      <c r="AR267" s="32"/>
    </row>
    <row r="268">
      <c r="A268" s="32"/>
      <c r="B268" s="32"/>
      <c r="C268" s="16"/>
      <c r="D268" s="16"/>
      <c r="E268" s="16"/>
      <c r="F268" s="16"/>
      <c r="G268" s="16"/>
      <c r="H268" s="16"/>
      <c r="I268" s="16"/>
      <c r="J268" s="16"/>
      <c r="K268" s="145"/>
      <c r="L268" s="32"/>
      <c r="M268" s="32"/>
      <c r="N268" s="32"/>
      <c r="O268" s="32"/>
      <c r="P268" s="32"/>
      <c r="Q268" s="32"/>
      <c r="R268" s="32"/>
      <c r="S268" s="32"/>
      <c r="T268" s="32"/>
      <c r="U268" s="32"/>
      <c r="V268" s="32"/>
      <c r="W268" s="32"/>
      <c r="X268" s="32"/>
      <c r="Y268" s="32"/>
      <c r="Z268" s="32"/>
      <c r="AA268" s="32"/>
      <c r="AB268" s="32"/>
      <c r="AC268" s="32"/>
      <c r="AD268" s="32"/>
      <c r="AE268" s="32"/>
      <c r="AF268" s="32"/>
      <c r="AG268" s="32"/>
      <c r="AH268" s="32"/>
      <c r="AI268" s="32"/>
      <c r="AJ268" s="32"/>
      <c r="AK268" s="32"/>
      <c r="AL268" s="32"/>
      <c r="AM268" s="32"/>
      <c r="AN268" s="32"/>
      <c r="AO268" s="32"/>
      <c r="AP268" s="32"/>
      <c r="AQ268" s="32"/>
      <c r="AR268" s="32"/>
    </row>
    <row r="269">
      <c r="A269" s="32"/>
      <c r="B269" s="32"/>
      <c r="C269" s="16"/>
      <c r="D269" s="16"/>
      <c r="E269" s="16"/>
      <c r="F269" s="16"/>
      <c r="G269" s="16"/>
      <c r="H269" s="16"/>
      <c r="I269" s="16"/>
      <c r="J269" s="16"/>
      <c r="K269" s="145"/>
      <c r="L269" s="32"/>
      <c r="M269" s="32"/>
      <c r="N269" s="32"/>
      <c r="O269" s="32"/>
      <c r="P269" s="32"/>
      <c r="Q269" s="32"/>
      <c r="R269" s="32"/>
      <c r="S269" s="32"/>
      <c r="T269" s="32"/>
      <c r="U269" s="32"/>
      <c r="V269" s="32"/>
      <c r="W269" s="32"/>
      <c r="X269" s="32"/>
      <c r="Y269" s="32"/>
      <c r="Z269" s="32"/>
      <c r="AA269" s="32"/>
      <c r="AB269" s="32"/>
      <c r="AC269" s="32"/>
      <c r="AD269" s="32"/>
      <c r="AE269" s="32"/>
      <c r="AF269" s="32"/>
      <c r="AG269" s="32"/>
      <c r="AH269" s="32"/>
      <c r="AI269" s="32"/>
      <c r="AJ269" s="32"/>
      <c r="AK269" s="32"/>
      <c r="AL269" s="32"/>
      <c r="AM269" s="32"/>
      <c r="AN269" s="32"/>
      <c r="AO269" s="32"/>
      <c r="AP269" s="32"/>
      <c r="AQ269" s="32"/>
      <c r="AR269" s="32"/>
    </row>
    <row r="270">
      <c r="A270" s="32"/>
      <c r="B270" s="32"/>
      <c r="C270" s="16"/>
      <c r="D270" s="16"/>
      <c r="E270" s="16"/>
      <c r="F270" s="16"/>
      <c r="G270" s="16"/>
      <c r="H270" s="16"/>
      <c r="I270" s="16"/>
      <c r="J270" s="16"/>
      <c r="K270" s="145"/>
      <c r="L270" s="32"/>
      <c r="M270" s="32"/>
      <c r="N270" s="32"/>
      <c r="O270" s="32"/>
      <c r="P270" s="32"/>
      <c r="Q270" s="32"/>
      <c r="R270" s="32"/>
      <c r="S270" s="32"/>
      <c r="T270" s="32"/>
      <c r="U270" s="32"/>
      <c r="V270" s="32"/>
      <c r="W270" s="32"/>
      <c r="X270" s="32"/>
      <c r="Y270" s="32"/>
      <c r="Z270" s="32"/>
      <c r="AA270" s="32"/>
      <c r="AB270" s="32"/>
      <c r="AC270" s="32"/>
      <c r="AD270" s="32"/>
      <c r="AE270" s="32"/>
      <c r="AF270" s="32"/>
      <c r="AG270" s="32"/>
      <c r="AH270" s="32"/>
      <c r="AI270" s="32"/>
      <c r="AJ270" s="32"/>
      <c r="AK270" s="32"/>
      <c r="AL270" s="32"/>
      <c r="AM270" s="32"/>
      <c r="AN270" s="32"/>
      <c r="AO270" s="32"/>
      <c r="AP270" s="32"/>
      <c r="AQ270" s="32"/>
      <c r="AR270" s="32"/>
    </row>
    <row r="271">
      <c r="A271" s="32"/>
      <c r="B271" s="32"/>
      <c r="C271" s="16"/>
      <c r="D271" s="16"/>
      <c r="E271" s="16"/>
      <c r="F271" s="16"/>
      <c r="G271" s="16"/>
      <c r="H271" s="16"/>
      <c r="I271" s="16"/>
      <c r="J271" s="16"/>
      <c r="K271" s="145"/>
      <c r="L271" s="32"/>
      <c r="M271" s="32"/>
      <c r="N271" s="32"/>
      <c r="O271" s="32"/>
      <c r="P271" s="32"/>
      <c r="Q271" s="32"/>
      <c r="R271" s="32"/>
      <c r="S271" s="32"/>
      <c r="T271" s="32"/>
      <c r="U271" s="32"/>
      <c r="V271" s="32"/>
      <c r="W271" s="32"/>
      <c r="X271" s="32"/>
      <c r="Y271" s="32"/>
      <c r="Z271" s="32"/>
      <c r="AA271" s="32"/>
      <c r="AB271" s="32"/>
      <c r="AC271" s="32"/>
      <c r="AD271" s="32"/>
      <c r="AE271" s="32"/>
      <c r="AF271" s="32"/>
      <c r="AG271" s="32"/>
      <c r="AH271" s="32"/>
      <c r="AI271" s="32"/>
      <c r="AJ271" s="32"/>
      <c r="AK271" s="32"/>
      <c r="AL271" s="32"/>
      <c r="AM271" s="32"/>
      <c r="AN271" s="32"/>
      <c r="AO271" s="32"/>
      <c r="AP271" s="32"/>
      <c r="AQ271" s="32"/>
      <c r="AR271" s="32"/>
    </row>
    <row r="272">
      <c r="A272" s="32"/>
      <c r="B272" s="32"/>
      <c r="C272" s="16"/>
      <c r="D272" s="16"/>
      <c r="E272" s="16"/>
      <c r="F272" s="16"/>
      <c r="G272" s="16"/>
      <c r="H272" s="16"/>
      <c r="I272" s="16"/>
      <c r="J272" s="16"/>
      <c r="K272" s="145"/>
      <c r="L272" s="32"/>
      <c r="M272" s="32"/>
      <c r="N272" s="32"/>
      <c r="O272" s="32"/>
      <c r="P272" s="32"/>
      <c r="Q272" s="32"/>
      <c r="R272" s="32"/>
      <c r="S272" s="32"/>
      <c r="T272" s="32"/>
      <c r="U272" s="32"/>
      <c r="V272" s="32"/>
      <c r="W272" s="32"/>
      <c r="X272" s="32"/>
      <c r="Y272" s="32"/>
      <c r="Z272" s="32"/>
      <c r="AA272" s="32"/>
      <c r="AB272" s="32"/>
      <c r="AC272" s="32"/>
      <c r="AD272" s="32"/>
      <c r="AE272" s="32"/>
      <c r="AF272" s="32"/>
      <c r="AG272" s="32"/>
      <c r="AH272" s="32"/>
      <c r="AI272" s="32"/>
      <c r="AJ272" s="32"/>
      <c r="AK272" s="32"/>
      <c r="AL272" s="32"/>
      <c r="AM272" s="32"/>
      <c r="AN272" s="32"/>
      <c r="AO272" s="32"/>
      <c r="AP272" s="32"/>
      <c r="AQ272" s="32"/>
      <c r="AR272" s="32"/>
    </row>
    <row r="273">
      <c r="A273" s="32"/>
      <c r="B273" s="32"/>
      <c r="C273" s="16"/>
      <c r="D273" s="16"/>
      <c r="E273" s="16"/>
      <c r="F273" s="16"/>
      <c r="G273" s="16"/>
      <c r="H273" s="16"/>
      <c r="I273" s="16"/>
      <c r="J273" s="16"/>
      <c r="K273" s="145"/>
      <c r="L273" s="32"/>
      <c r="M273" s="32"/>
      <c r="N273" s="32"/>
      <c r="O273" s="32"/>
      <c r="P273" s="32"/>
      <c r="Q273" s="32"/>
      <c r="R273" s="32"/>
      <c r="S273" s="32"/>
      <c r="T273" s="32"/>
      <c r="U273" s="32"/>
      <c r="V273" s="32"/>
      <c r="W273" s="32"/>
      <c r="X273" s="32"/>
      <c r="Y273" s="32"/>
      <c r="Z273" s="32"/>
      <c r="AA273" s="32"/>
      <c r="AB273" s="32"/>
      <c r="AC273" s="32"/>
      <c r="AD273" s="32"/>
      <c r="AE273" s="32"/>
      <c r="AF273" s="32"/>
      <c r="AG273" s="32"/>
      <c r="AH273" s="32"/>
      <c r="AI273" s="32"/>
      <c r="AJ273" s="32"/>
      <c r="AK273" s="32"/>
      <c r="AL273" s="32"/>
      <c r="AM273" s="32"/>
      <c r="AN273" s="32"/>
      <c r="AO273" s="32"/>
      <c r="AP273" s="32"/>
      <c r="AQ273" s="32"/>
      <c r="AR273" s="32"/>
    </row>
    <row r="274">
      <c r="A274" s="32"/>
      <c r="B274" s="32"/>
      <c r="C274" s="16"/>
      <c r="D274" s="16"/>
      <c r="E274" s="16"/>
      <c r="F274" s="16"/>
      <c r="G274" s="16"/>
      <c r="H274" s="16"/>
      <c r="I274" s="16"/>
      <c r="J274" s="16"/>
      <c r="K274" s="145"/>
      <c r="L274" s="32"/>
      <c r="M274" s="32"/>
      <c r="N274" s="32"/>
      <c r="O274" s="32"/>
      <c r="P274" s="32"/>
      <c r="Q274" s="32"/>
      <c r="R274" s="32"/>
      <c r="S274" s="32"/>
      <c r="T274" s="32"/>
      <c r="U274" s="32"/>
      <c r="V274" s="32"/>
      <c r="W274" s="32"/>
      <c r="X274" s="32"/>
      <c r="Y274" s="32"/>
      <c r="Z274" s="32"/>
      <c r="AA274" s="32"/>
      <c r="AB274" s="32"/>
      <c r="AC274" s="32"/>
      <c r="AD274" s="32"/>
      <c r="AE274" s="32"/>
      <c r="AF274" s="32"/>
      <c r="AG274" s="32"/>
      <c r="AH274" s="32"/>
      <c r="AI274" s="32"/>
      <c r="AJ274" s="32"/>
      <c r="AK274" s="32"/>
      <c r="AL274" s="32"/>
      <c r="AM274" s="32"/>
      <c r="AN274" s="32"/>
      <c r="AO274" s="32"/>
      <c r="AP274" s="32"/>
      <c r="AQ274" s="32"/>
      <c r="AR274" s="32"/>
    </row>
    <row r="275">
      <c r="A275" s="32"/>
      <c r="B275" s="32"/>
      <c r="C275" s="16"/>
      <c r="D275" s="16"/>
      <c r="E275" s="16"/>
      <c r="F275" s="16"/>
      <c r="G275" s="16"/>
      <c r="H275" s="16"/>
      <c r="I275" s="16"/>
      <c r="J275" s="16"/>
      <c r="K275" s="145"/>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c r="AI275" s="32"/>
      <c r="AJ275" s="32"/>
      <c r="AK275" s="32"/>
      <c r="AL275" s="32"/>
      <c r="AM275" s="32"/>
      <c r="AN275" s="32"/>
      <c r="AO275" s="32"/>
      <c r="AP275" s="32"/>
      <c r="AQ275" s="32"/>
      <c r="AR275" s="32"/>
    </row>
    <row r="276">
      <c r="A276" s="32"/>
      <c r="B276" s="32"/>
      <c r="C276" s="16"/>
      <c r="D276" s="16"/>
      <c r="E276" s="16"/>
      <c r="F276" s="16"/>
      <c r="G276" s="16"/>
      <c r="H276" s="16"/>
      <c r="I276" s="16"/>
      <c r="J276" s="16"/>
      <c r="K276" s="145"/>
      <c r="L276" s="32"/>
      <c r="M276" s="32"/>
      <c r="N276" s="32"/>
      <c r="O276" s="32"/>
      <c r="P276" s="32"/>
      <c r="Q276" s="32"/>
      <c r="R276" s="32"/>
      <c r="S276" s="32"/>
      <c r="T276" s="32"/>
      <c r="U276" s="32"/>
      <c r="V276" s="32"/>
      <c r="W276" s="32"/>
      <c r="X276" s="32"/>
      <c r="Y276" s="32"/>
      <c r="Z276" s="32"/>
      <c r="AA276" s="32"/>
      <c r="AB276" s="32"/>
      <c r="AC276" s="32"/>
      <c r="AD276" s="32"/>
      <c r="AE276" s="32"/>
      <c r="AF276" s="32"/>
      <c r="AG276" s="32"/>
      <c r="AH276" s="32"/>
      <c r="AI276" s="32"/>
      <c r="AJ276" s="32"/>
      <c r="AK276" s="32"/>
      <c r="AL276" s="32"/>
      <c r="AM276" s="32"/>
      <c r="AN276" s="32"/>
      <c r="AO276" s="32"/>
      <c r="AP276" s="32"/>
      <c r="AQ276" s="32"/>
      <c r="AR276" s="32"/>
    </row>
    <row r="277">
      <c r="A277" s="32"/>
      <c r="B277" s="32"/>
      <c r="C277" s="16"/>
      <c r="D277" s="16"/>
      <c r="E277" s="16"/>
      <c r="F277" s="16"/>
      <c r="G277" s="16"/>
      <c r="H277" s="16"/>
      <c r="I277" s="16"/>
      <c r="J277" s="16"/>
      <c r="K277" s="145"/>
      <c r="L277" s="32"/>
      <c r="M277" s="32"/>
      <c r="N277" s="32"/>
      <c r="O277" s="32"/>
      <c r="P277" s="32"/>
      <c r="Q277" s="32"/>
      <c r="R277" s="32"/>
      <c r="S277" s="32"/>
      <c r="T277" s="32"/>
      <c r="U277" s="32"/>
      <c r="V277" s="32"/>
      <c r="W277" s="32"/>
      <c r="X277" s="32"/>
      <c r="Y277" s="32"/>
      <c r="Z277" s="32"/>
      <c r="AA277" s="32"/>
      <c r="AB277" s="32"/>
      <c r="AC277" s="32"/>
      <c r="AD277" s="32"/>
      <c r="AE277" s="32"/>
      <c r="AF277" s="32"/>
      <c r="AG277" s="32"/>
      <c r="AH277" s="32"/>
      <c r="AI277" s="32"/>
      <c r="AJ277" s="32"/>
      <c r="AK277" s="32"/>
      <c r="AL277" s="32"/>
      <c r="AM277" s="32"/>
      <c r="AN277" s="32"/>
      <c r="AO277" s="32"/>
      <c r="AP277" s="32"/>
      <c r="AQ277" s="32"/>
      <c r="AR277" s="32"/>
    </row>
    <row r="278">
      <c r="A278" s="32"/>
      <c r="B278" s="32"/>
      <c r="C278" s="16"/>
      <c r="D278" s="16"/>
      <c r="E278" s="16"/>
      <c r="F278" s="16"/>
      <c r="G278" s="16"/>
      <c r="H278" s="16"/>
      <c r="I278" s="16"/>
      <c r="J278" s="16"/>
      <c r="K278" s="145"/>
      <c r="L278" s="32"/>
      <c r="M278" s="32"/>
      <c r="N278" s="32"/>
      <c r="O278" s="32"/>
      <c r="P278" s="32"/>
      <c r="Q278" s="32"/>
      <c r="R278" s="32"/>
      <c r="S278" s="32"/>
      <c r="T278" s="32"/>
      <c r="U278" s="32"/>
      <c r="V278" s="32"/>
      <c r="W278" s="32"/>
      <c r="X278" s="32"/>
      <c r="Y278" s="32"/>
      <c r="Z278" s="32"/>
      <c r="AA278" s="32"/>
      <c r="AB278" s="32"/>
      <c r="AC278" s="32"/>
      <c r="AD278" s="32"/>
      <c r="AE278" s="32"/>
      <c r="AF278" s="32"/>
      <c r="AG278" s="32"/>
      <c r="AH278" s="32"/>
      <c r="AI278" s="32"/>
      <c r="AJ278" s="32"/>
      <c r="AK278" s="32"/>
      <c r="AL278" s="32"/>
      <c r="AM278" s="32"/>
      <c r="AN278" s="32"/>
      <c r="AO278" s="32"/>
      <c r="AP278" s="32"/>
      <c r="AQ278" s="32"/>
      <c r="AR278" s="32"/>
    </row>
    <row r="279">
      <c r="A279" s="32"/>
      <c r="B279" s="32"/>
      <c r="C279" s="16"/>
      <c r="D279" s="16"/>
      <c r="E279" s="16"/>
      <c r="F279" s="16"/>
      <c r="G279" s="16"/>
      <c r="H279" s="16"/>
      <c r="I279" s="16"/>
      <c r="J279" s="16"/>
      <c r="K279" s="145"/>
      <c r="L279" s="32"/>
      <c r="M279" s="32"/>
      <c r="N279" s="32"/>
      <c r="O279" s="32"/>
      <c r="P279" s="32"/>
      <c r="Q279" s="32"/>
      <c r="R279" s="32"/>
      <c r="S279" s="32"/>
      <c r="T279" s="32"/>
      <c r="U279" s="32"/>
      <c r="V279" s="32"/>
      <c r="W279" s="32"/>
      <c r="X279" s="32"/>
      <c r="Y279" s="32"/>
      <c r="Z279" s="32"/>
      <c r="AA279" s="32"/>
      <c r="AB279" s="32"/>
      <c r="AC279" s="32"/>
      <c r="AD279" s="32"/>
      <c r="AE279" s="32"/>
      <c r="AF279" s="32"/>
      <c r="AG279" s="32"/>
      <c r="AH279" s="32"/>
      <c r="AI279" s="32"/>
      <c r="AJ279" s="32"/>
      <c r="AK279" s="32"/>
      <c r="AL279" s="32"/>
      <c r="AM279" s="32"/>
      <c r="AN279" s="32"/>
      <c r="AO279" s="32"/>
      <c r="AP279" s="32"/>
      <c r="AQ279" s="32"/>
      <c r="AR279" s="32"/>
    </row>
    <row r="280">
      <c r="A280" s="32"/>
      <c r="B280" s="32"/>
      <c r="C280" s="16"/>
      <c r="D280" s="16"/>
      <c r="E280" s="16"/>
      <c r="F280" s="16"/>
      <c r="G280" s="16"/>
      <c r="H280" s="16"/>
      <c r="I280" s="16"/>
      <c r="J280" s="16"/>
      <c r="K280" s="145"/>
      <c r="L280" s="32"/>
      <c r="M280" s="32"/>
      <c r="N280" s="32"/>
      <c r="O280" s="32"/>
      <c r="P280" s="32"/>
      <c r="Q280" s="32"/>
      <c r="R280" s="32"/>
      <c r="S280" s="32"/>
      <c r="T280" s="32"/>
      <c r="U280" s="32"/>
      <c r="V280" s="32"/>
      <c r="W280" s="32"/>
      <c r="X280" s="32"/>
      <c r="Y280" s="32"/>
      <c r="Z280" s="32"/>
      <c r="AA280" s="32"/>
      <c r="AB280" s="32"/>
      <c r="AC280" s="32"/>
      <c r="AD280" s="32"/>
      <c r="AE280" s="32"/>
      <c r="AF280" s="32"/>
      <c r="AG280" s="32"/>
      <c r="AH280" s="32"/>
      <c r="AI280" s="32"/>
      <c r="AJ280" s="32"/>
      <c r="AK280" s="32"/>
      <c r="AL280" s="32"/>
      <c r="AM280" s="32"/>
      <c r="AN280" s="32"/>
      <c r="AO280" s="32"/>
      <c r="AP280" s="32"/>
      <c r="AQ280" s="32"/>
      <c r="AR280" s="32"/>
    </row>
    <row r="281">
      <c r="A281" s="32"/>
      <c r="B281" s="32"/>
      <c r="C281" s="16"/>
      <c r="D281" s="16"/>
      <c r="E281" s="16"/>
      <c r="F281" s="16"/>
      <c r="G281" s="16"/>
      <c r="H281" s="16"/>
      <c r="I281" s="16"/>
      <c r="J281" s="16"/>
      <c r="K281" s="145"/>
      <c r="L281" s="32"/>
      <c r="M281" s="32"/>
      <c r="N281" s="32"/>
      <c r="O281" s="32"/>
      <c r="P281" s="32"/>
      <c r="Q281" s="32"/>
      <c r="R281" s="32"/>
      <c r="S281" s="32"/>
      <c r="T281" s="32"/>
      <c r="U281" s="32"/>
      <c r="V281" s="32"/>
      <c r="W281" s="32"/>
      <c r="X281" s="32"/>
      <c r="Y281" s="32"/>
      <c r="Z281" s="32"/>
      <c r="AA281" s="32"/>
      <c r="AB281" s="32"/>
      <c r="AC281" s="32"/>
      <c r="AD281" s="32"/>
      <c r="AE281" s="32"/>
      <c r="AF281" s="32"/>
      <c r="AG281" s="32"/>
      <c r="AH281" s="32"/>
      <c r="AI281" s="32"/>
      <c r="AJ281" s="32"/>
      <c r="AK281" s="32"/>
      <c r="AL281" s="32"/>
      <c r="AM281" s="32"/>
      <c r="AN281" s="32"/>
      <c r="AO281" s="32"/>
      <c r="AP281" s="32"/>
      <c r="AQ281" s="32"/>
      <c r="AR281" s="32"/>
    </row>
    <row r="282">
      <c r="A282" s="32"/>
      <c r="B282" s="32"/>
      <c r="C282" s="16"/>
      <c r="D282" s="16"/>
      <c r="E282" s="16"/>
      <c r="F282" s="16"/>
      <c r="G282" s="16"/>
      <c r="H282" s="16"/>
      <c r="I282" s="16"/>
      <c r="J282" s="16"/>
      <c r="K282" s="145"/>
      <c r="L282" s="32"/>
      <c r="M282" s="32"/>
      <c r="N282" s="32"/>
      <c r="O282" s="32"/>
      <c r="P282" s="32"/>
      <c r="Q282" s="32"/>
      <c r="R282" s="32"/>
      <c r="S282" s="32"/>
      <c r="T282" s="32"/>
      <c r="U282" s="32"/>
      <c r="V282" s="32"/>
      <c r="W282" s="32"/>
      <c r="X282" s="32"/>
      <c r="Y282" s="32"/>
      <c r="Z282" s="32"/>
      <c r="AA282" s="32"/>
      <c r="AB282" s="32"/>
      <c r="AC282" s="32"/>
      <c r="AD282" s="32"/>
      <c r="AE282" s="32"/>
      <c r="AF282" s="32"/>
      <c r="AG282" s="32"/>
      <c r="AH282" s="32"/>
      <c r="AI282" s="32"/>
      <c r="AJ282" s="32"/>
      <c r="AK282" s="32"/>
      <c r="AL282" s="32"/>
      <c r="AM282" s="32"/>
      <c r="AN282" s="32"/>
      <c r="AO282" s="32"/>
      <c r="AP282" s="32"/>
      <c r="AQ282" s="32"/>
      <c r="AR282" s="32"/>
    </row>
    <row r="283">
      <c r="A283" s="32"/>
      <c r="B283" s="32"/>
      <c r="C283" s="16"/>
      <c r="D283" s="16"/>
      <c r="E283" s="16"/>
      <c r="F283" s="16"/>
      <c r="G283" s="16"/>
      <c r="H283" s="16"/>
      <c r="I283" s="16"/>
      <c r="J283" s="16"/>
      <c r="K283" s="145"/>
      <c r="L283" s="32"/>
      <c r="M283" s="32"/>
      <c r="N283" s="32"/>
      <c r="O283" s="32"/>
      <c r="P283" s="32"/>
      <c r="Q283" s="32"/>
      <c r="R283" s="32"/>
      <c r="S283" s="32"/>
      <c r="T283" s="32"/>
      <c r="U283" s="32"/>
      <c r="V283" s="32"/>
      <c r="W283" s="32"/>
      <c r="X283" s="32"/>
      <c r="Y283" s="32"/>
      <c r="Z283" s="32"/>
      <c r="AA283" s="32"/>
      <c r="AB283" s="32"/>
      <c r="AC283" s="32"/>
      <c r="AD283" s="32"/>
      <c r="AE283" s="32"/>
      <c r="AF283" s="32"/>
      <c r="AG283" s="32"/>
      <c r="AH283" s="32"/>
      <c r="AI283" s="32"/>
      <c r="AJ283" s="32"/>
      <c r="AK283" s="32"/>
      <c r="AL283" s="32"/>
      <c r="AM283" s="32"/>
      <c r="AN283" s="32"/>
      <c r="AO283" s="32"/>
      <c r="AP283" s="32"/>
      <c r="AQ283" s="32"/>
      <c r="AR283" s="32"/>
    </row>
    <row r="284">
      <c r="A284" s="32"/>
      <c r="B284" s="32"/>
      <c r="C284" s="16"/>
      <c r="D284" s="16"/>
      <c r="E284" s="16"/>
      <c r="F284" s="16"/>
      <c r="G284" s="16"/>
      <c r="H284" s="16"/>
      <c r="I284" s="16"/>
      <c r="J284" s="16"/>
      <c r="K284" s="145"/>
      <c r="L284" s="32"/>
      <c r="M284" s="32"/>
      <c r="N284" s="32"/>
      <c r="O284" s="32"/>
      <c r="P284" s="32"/>
      <c r="Q284" s="32"/>
      <c r="R284" s="32"/>
      <c r="S284" s="32"/>
      <c r="T284" s="32"/>
      <c r="U284" s="32"/>
      <c r="V284" s="32"/>
      <c r="W284" s="32"/>
      <c r="X284" s="32"/>
      <c r="Y284" s="32"/>
      <c r="Z284" s="32"/>
      <c r="AA284" s="32"/>
      <c r="AB284" s="32"/>
      <c r="AC284" s="32"/>
      <c r="AD284" s="32"/>
      <c r="AE284" s="32"/>
      <c r="AF284" s="32"/>
      <c r="AG284" s="32"/>
      <c r="AH284" s="32"/>
      <c r="AI284" s="32"/>
      <c r="AJ284" s="32"/>
      <c r="AK284" s="32"/>
      <c r="AL284" s="32"/>
      <c r="AM284" s="32"/>
      <c r="AN284" s="32"/>
      <c r="AO284" s="32"/>
      <c r="AP284" s="32"/>
      <c r="AQ284" s="32"/>
      <c r="AR284" s="32"/>
    </row>
    <row r="285">
      <c r="A285" s="32"/>
      <c r="B285" s="32"/>
      <c r="C285" s="16"/>
      <c r="D285" s="16"/>
      <c r="E285" s="16"/>
      <c r="F285" s="16"/>
      <c r="G285" s="16"/>
      <c r="H285" s="16"/>
      <c r="I285" s="16"/>
      <c r="J285" s="16"/>
      <c r="K285" s="145"/>
      <c r="L285" s="32"/>
      <c r="M285" s="32"/>
      <c r="N285" s="32"/>
      <c r="O285" s="32"/>
      <c r="P285" s="32"/>
      <c r="Q285" s="32"/>
      <c r="R285" s="32"/>
      <c r="S285" s="32"/>
      <c r="T285" s="32"/>
      <c r="U285" s="32"/>
      <c r="V285" s="32"/>
      <c r="W285" s="32"/>
      <c r="X285" s="32"/>
      <c r="Y285" s="32"/>
      <c r="Z285" s="32"/>
      <c r="AA285" s="32"/>
      <c r="AB285" s="32"/>
      <c r="AC285" s="32"/>
      <c r="AD285" s="32"/>
      <c r="AE285" s="32"/>
      <c r="AF285" s="32"/>
      <c r="AG285" s="32"/>
      <c r="AH285" s="32"/>
      <c r="AI285" s="32"/>
      <c r="AJ285" s="32"/>
      <c r="AK285" s="32"/>
      <c r="AL285" s="32"/>
      <c r="AM285" s="32"/>
      <c r="AN285" s="32"/>
      <c r="AO285" s="32"/>
      <c r="AP285" s="32"/>
      <c r="AQ285" s="32"/>
      <c r="AR285" s="32"/>
    </row>
    <row r="286">
      <c r="A286" s="32"/>
      <c r="B286" s="32"/>
      <c r="C286" s="16"/>
      <c r="D286" s="16"/>
      <c r="E286" s="16"/>
      <c r="F286" s="16"/>
      <c r="G286" s="16"/>
      <c r="H286" s="16"/>
      <c r="I286" s="16"/>
      <c r="J286" s="16"/>
      <c r="K286" s="145"/>
      <c r="L286" s="32"/>
      <c r="M286" s="32"/>
      <c r="N286" s="32"/>
      <c r="O286" s="32"/>
      <c r="P286" s="32"/>
      <c r="Q286" s="32"/>
      <c r="R286" s="32"/>
      <c r="S286" s="32"/>
      <c r="T286" s="32"/>
      <c r="U286" s="32"/>
      <c r="V286" s="32"/>
      <c r="W286" s="32"/>
      <c r="X286" s="32"/>
      <c r="Y286" s="32"/>
      <c r="Z286" s="32"/>
      <c r="AA286" s="32"/>
      <c r="AB286" s="32"/>
      <c r="AC286" s="32"/>
      <c r="AD286" s="32"/>
      <c r="AE286" s="32"/>
      <c r="AF286" s="32"/>
      <c r="AG286" s="32"/>
      <c r="AH286" s="32"/>
      <c r="AI286" s="32"/>
      <c r="AJ286" s="32"/>
      <c r="AK286" s="32"/>
      <c r="AL286" s="32"/>
      <c r="AM286" s="32"/>
      <c r="AN286" s="32"/>
      <c r="AO286" s="32"/>
      <c r="AP286" s="32"/>
      <c r="AQ286" s="32"/>
      <c r="AR286" s="32"/>
    </row>
    <row r="287">
      <c r="A287" s="32"/>
      <c r="B287" s="32"/>
      <c r="C287" s="16"/>
      <c r="D287" s="16"/>
      <c r="E287" s="16"/>
      <c r="F287" s="16"/>
      <c r="G287" s="16"/>
      <c r="H287" s="16"/>
      <c r="I287" s="16"/>
      <c r="J287" s="16"/>
      <c r="K287" s="145"/>
      <c r="L287" s="32"/>
      <c r="M287" s="32"/>
      <c r="N287" s="32"/>
      <c r="O287" s="32"/>
      <c r="P287" s="32"/>
      <c r="Q287" s="32"/>
      <c r="R287" s="32"/>
      <c r="S287" s="32"/>
      <c r="T287" s="32"/>
      <c r="U287" s="32"/>
      <c r="V287" s="32"/>
      <c r="W287" s="32"/>
      <c r="X287" s="32"/>
      <c r="Y287" s="32"/>
      <c r="Z287" s="32"/>
      <c r="AA287" s="32"/>
      <c r="AB287" s="32"/>
      <c r="AC287" s="32"/>
      <c r="AD287" s="32"/>
      <c r="AE287" s="32"/>
      <c r="AF287" s="32"/>
      <c r="AG287" s="32"/>
      <c r="AH287" s="32"/>
      <c r="AI287" s="32"/>
      <c r="AJ287" s="32"/>
      <c r="AK287" s="32"/>
      <c r="AL287" s="32"/>
      <c r="AM287" s="32"/>
      <c r="AN287" s="32"/>
      <c r="AO287" s="32"/>
      <c r="AP287" s="32"/>
      <c r="AQ287" s="32"/>
      <c r="AR287" s="32"/>
    </row>
    <row r="288">
      <c r="A288" s="32"/>
      <c r="B288" s="32"/>
      <c r="C288" s="16"/>
      <c r="D288" s="16"/>
      <c r="E288" s="16"/>
      <c r="F288" s="16"/>
      <c r="G288" s="16"/>
      <c r="H288" s="16"/>
      <c r="I288" s="16"/>
      <c r="J288" s="16"/>
      <c r="K288" s="145"/>
      <c r="L288" s="32"/>
      <c r="M288" s="32"/>
      <c r="N288" s="32"/>
      <c r="O288" s="32"/>
      <c r="P288" s="32"/>
      <c r="Q288" s="32"/>
      <c r="R288" s="32"/>
      <c r="S288" s="32"/>
      <c r="T288" s="32"/>
      <c r="U288" s="32"/>
      <c r="V288" s="32"/>
      <c r="W288" s="32"/>
      <c r="X288" s="32"/>
      <c r="Y288" s="32"/>
      <c r="Z288" s="32"/>
      <c r="AA288" s="32"/>
      <c r="AB288" s="32"/>
      <c r="AC288" s="32"/>
      <c r="AD288" s="32"/>
      <c r="AE288" s="32"/>
      <c r="AF288" s="32"/>
      <c r="AG288" s="32"/>
      <c r="AH288" s="32"/>
      <c r="AI288" s="32"/>
      <c r="AJ288" s="32"/>
      <c r="AK288" s="32"/>
      <c r="AL288" s="32"/>
      <c r="AM288" s="32"/>
      <c r="AN288" s="32"/>
      <c r="AO288" s="32"/>
      <c r="AP288" s="32"/>
      <c r="AQ288" s="32"/>
      <c r="AR288" s="32"/>
    </row>
    <row r="289">
      <c r="A289" s="32"/>
      <c r="B289" s="32"/>
      <c r="C289" s="16"/>
      <c r="D289" s="16"/>
      <c r="E289" s="16"/>
      <c r="F289" s="16"/>
      <c r="G289" s="16"/>
      <c r="H289" s="16"/>
      <c r="I289" s="16"/>
      <c r="J289" s="16"/>
      <c r="K289" s="145"/>
      <c r="L289" s="32"/>
      <c r="M289" s="32"/>
      <c r="N289" s="32"/>
      <c r="O289" s="32"/>
      <c r="P289" s="32"/>
      <c r="Q289" s="32"/>
      <c r="R289" s="32"/>
      <c r="S289" s="32"/>
      <c r="T289" s="32"/>
      <c r="U289" s="32"/>
      <c r="V289" s="32"/>
      <c r="W289" s="32"/>
      <c r="X289" s="32"/>
      <c r="Y289" s="32"/>
      <c r="Z289" s="32"/>
      <c r="AA289" s="32"/>
      <c r="AB289" s="32"/>
      <c r="AC289" s="32"/>
      <c r="AD289" s="32"/>
      <c r="AE289" s="32"/>
      <c r="AF289" s="32"/>
      <c r="AG289" s="32"/>
      <c r="AH289" s="32"/>
      <c r="AI289" s="32"/>
      <c r="AJ289" s="32"/>
      <c r="AK289" s="32"/>
      <c r="AL289" s="32"/>
      <c r="AM289" s="32"/>
      <c r="AN289" s="32"/>
      <c r="AO289" s="32"/>
      <c r="AP289" s="32"/>
      <c r="AQ289" s="32"/>
      <c r="AR289" s="32"/>
    </row>
    <row r="290">
      <c r="A290" s="32"/>
      <c r="B290" s="32"/>
      <c r="C290" s="16"/>
      <c r="D290" s="16"/>
      <c r="E290" s="16"/>
      <c r="F290" s="16"/>
      <c r="G290" s="16"/>
      <c r="H290" s="16"/>
      <c r="I290" s="16"/>
      <c r="J290" s="16"/>
      <c r="K290" s="145"/>
      <c r="L290" s="32"/>
      <c r="M290" s="32"/>
      <c r="N290" s="32"/>
      <c r="O290" s="32"/>
      <c r="P290" s="32"/>
      <c r="Q290" s="32"/>
      <c r="R290" s="32"/>
      <c r="S290" s="32"/>
      <c r="T290" s="32"/>
      <c r="U290" s="32"/>
      <c r="V290" s="32"/>
      <c r="W290" s="32"/>
      <c r="X290" s="32"/>
      <c r="Y290" s="32"/>
      <c r="Z290" s="32"/>
      <c r="AA290" s="32"/>
      <c r="AB290" s="32"/>
      <c r="AC290" s="32"/>
      <c r="AD290" s="32"/>
      <c r="AE290" s="32"/>
      <c r="AF290" s="32"/>
      <c r="AG290" s="32"/>
      <c r="AH290" s="32"/>
      <c r="AI290" s="32"/>
      <c r="AJ290" s="32"/>
      <c r="AK290" s="32"/>
      <c r="AL290" s="32"/>
      <c r="AM290" s="32"/>
      <c r="AN290" s="32"/>
      <c r="AO290" s="32"/>
      <c r="AP290" s="32"/>
      <c r="AQ290" s="32"/>
      <c r="AR290" s="32"/>
    </row>
    <row r="291">
      <c r="A291" s="32"/>
      <c r="B291" s="32"/>
      <c r="C291" s="16"/>
      <c r="D291" s="16"/>
      <c r="E291" s="16"/>
      <c r="F291" s="16"/>
      <c r="G291" s="16"/>
      <c r="H291" s="16"/>
      <c r="I291" s="16"/>
      <c r="J291" s="16"/>
      <c r="K291" s="145"/>
      <c r="L291" s="32"/>
      <c r="M291" s="32"/>
      <c r="N291" s="32"/>
      <c r="O291" s="32"/>
      <c r="P291" s="32"/>
      <c r="Q291" s="32"/>
      <c r="R291" s="32"/>
      <c r="S291" s="32"/>
      <c r="T291" s="32"/>
      <c r="U291" s="32"/>
      <c r="V291" s="32"/>
      <c r="W291" s="32"/>
      <c r="X291" s="32"/>
      <c r="Y291" s="32"/>
      <c r="Z291" s="32"/>
      <c r="AA291" s="32"/>
      <c r="AB291" s="32"/>
      <c r="AC291" s="32"/>
      <c r="AD291" s="32"/>
      <c r="AE291" s="32"/>
      <c r="AF291" s="32"/>
      <c r="AG291" s="32"/>
      <c r="AH291" s="32"/>
      <c r="AI291" s="32"/>
      <c r="AJ291" s="32"/>
      <c r="AK291" s="32"/>
      <c r="AL291" s="32"/>
      <c r="AM291" s="32"/>
      <c r="AN291" s="32"/>
      <c r="AO291" s="32"/>
      <c r="AP291" s="32"/>
      <c r="AQ291" s="32"/>
      <c r="AR291" s="32"/>
    </row>
    <row r="292">
      <c r="A292" s="32"/>
      <c r="B292" s="32"/>
      <c r="C292" s="16"/>
      <c r="D292" s="16"/>
      <c r="E292" s="16"/>
      <c r="F292" s="16"/>
      <c r="G292" s="16"/>
      <c r="H292" s="16"/>
      <c r="I292" s="16"/>
      <c r="J292" s="16"/>
      <c r="K292" s="145"/>
      <c r="L292" s="32"/>
      <c r="M292" s="32"/>
      <c r="N292" s="32"/>
      <c r="O292" s="32"/>
      <c r="P292" s="32"/>
      <c r="Q292" s="32"/>
      <c r="R292" s="32"/>
      <c r="S292" s="32"/>
      <c r="T292" s="32"/>
      <c r="U292" s="32"/>
      <c r="V292" s="32"/>
      <c r="W292" s="32"/>
      <c r="X292" s="32"/>
      <c r="Y292" s="32"/>
      <c r="Z292" s="32"/>
      <c r="AA292" s="32"/>
      <c r="AB292" s="32"/>
      <c r="AC292" s="32"/>
      <c r="AD292" s="32"/>
      <c r="AE292" s="32"/>
      <c r="AF292" s="32"/>
      <c r="AG292" s="32"/>
      <c r="AH292" s="32"/>
      <c r="AI292" s="32"/>
      <c r="AJ292" s="32"/>
      <c r="AK292" s="32"/>
      <c r="AL292" s="32"/>
      <c r="AM292" s="32"/>
      <c r="AN292" s="32"/>
      <c r="AO292" s="32"/>
      <c r="AP292" s="32"/>
      <c r="AQ292" s="32"/>
      <c r="AR292" s="32"/>
    </row>
    <row r="293">
      <c r="A293" s="32"/>
      <c r="B293" s="32"/>
      <c r="C293" s="16"/>
      <c r="D293" s="16"/>
      <c r="E293" s="16"/>
      <c r="F293" s="16"/>
      <c r="G293" s="16"/>
      <c r="H293" s="16"/>
      <c r="I293" s="16"/>
      <c r="J293" s="16"/>
      <c r="K293" s="145"/>
      <c r="L293" s="32"/>
      <c r="M293" s="32"/>
      <c r="N293" s="32"/>
      <c r="O293" s="32"/>
      <c r="P293" s="32"/>
      <c r="Q293" s="32"/>
      <c r="R293" s="32"/>
      <c r="S293" s="32"/>
      <c r="T293" s="32"/>
      <c r="U293" s="32"/>
      <c r="V293" s="32"/>
      <c r="W293" s="32"/>
      <c r="X293" s="32"/>
      <c r="Y293" s="32"/>
      <c r="Z293" s="32"/>
      <c r="AA293" s="32"/>
      <c r="AB293" s="32"/>
      <c r="AC293" s="32"/>
      <c r="AD293" s="32"/>
      <c r="AE293" s="32"/>
      <c r="AF293" s="32"/>
      <c r="AG293" s="32"/>
      <c r="AH293" s="32"/>
      <c r="AI293" s="32"/>
      <c r="AJ293" s="32"/>
      <c r="AK293" s="32"/>
      <c r="AL293" s="32"/>
      <c r="AM293" s="32"/>
      <c r="AN293" s="32"/>
      <c r="AO293" s="32"/>
      <c r="AP293" s="32"/>
      <c r="AQ293" s="32"/>
      <c r="AR293" s="32"/>
    </row>
    <row r="294">
      <c r="A294" s="32"/>
      <c r="B294" s="32"/>
      <c r="C294" s="16"/>
      <c r="D294" s="16"/>
      <c r="E294" s="16"/>
      <c r="F294" s="16"/>
      <c r="G294" s="16"/>
      <c r="H294" s="16"/>
      <c r="I294" s="16"/>
      <c r="J294" s="16"/>
      <c r="K294" s="145"/>
      <c r="L294" s="32"/>
      <c r="M294" s="32"/>
      <c r="N294" s="32"/>
      <c r="O294" s="32"/>
      <c r="P294" s="32"/>
      <c r="Q294" s="32"/>
      <c r="R294" s="32"/>
      <c r="S294" s="32"/>
      <c r="T294" s="32"/>
      <c r="U294" s="32"/>
      <c r="V294" s="32"/>
      <c r="W294" s="32"/>
      <c r="X294" s="32"/>
      <c r="Y294" s="32"/>
      <c r="Z294" s="32"/>
      <c r="AA294" s="32"/>
      <c r="AB294" s="32"/>
      <c r="AC294" s="32"/>
      <c r="AD294" s="32"/>
      <c r="AE294" s="32"/>
      <c r="AF294" s="32"/>
      <c r="AG294" s="32"/>
      <c r="AH294" s="32"/>
      <c r="AI294" s="32"/>
      <c r="AJ294" s="32"/>
      <c r="AK294" s="32"/>
      <c r="AL294" s="32"/>
      <c r="AM294" s="32"/>
      <c r="AN294" s="32"/>
      <c r="AO294" s="32"/>
      <c r="AP294" s="32"/>
      <c r="AQ294" s="32"/>
      <c r="AR294" s="32"/>
    </row>
    <row r="295">
      <c r="A295" s="32"/>
      <c r="B295" s="32"/>
      <c r="C295" s="16"/>
      <c r="D295" s="16"/>
      <c r="E295" s="16"/>
      <c r="F295" s="16"/>
      <c r="G295" s="16"/>
      <c r="H295" s="16"/>
      <c r="I295" s="16"/>
      <c r="J295" s="16"/>
      <c r="K295" s="145"/>
      <c r="L295" s="32"/>
      <c r="M295" s="32"/>
      <c r="N295" s="32"/>
      <c r="O295" s="32"/>
      <c r="P295" s="32"/>
      <c r="Q295" s="32"/>
      <c r="R295" s="32"/>
      <c r="S295" s="32"/>
      <c r="T295" s="32"/>
      <c r="U295" s="32"/>
      <c r="V295" s="32"/>
      <c r="W295" s="32"/>
      <c r="X295" s="32"/>
      <c r="Y295" s="32"/>
      <c r="Z295" s="32"/>
      <c r="AA295" s="32"/>
      <c r="AB295" s="32"/>
      <c r="AC295" s="32"/>
      <c r="AD295" s="32"/>
      <c r="AE295" s="32"/>
      <c r="AF295" s="32"/>
      <c r="AG295" s="32"/>
      <c r="AH295" s="32"/>
      <c r="AI295" s="32"/>
      <c r="AJ295" s="32"/>
      <c r="AK295" s="32"/>
      <c r="AL295" s="32"/>
      <c r="AM295" s="32"/>
      <c r="AN295" s="32"/>
      <c r="AO295" s="32"/>
      <c r="AP295" s="32"/>
      <c r="AQ295" s="32"/>
      <c r="AR295" s="32"/>
    </row>
    <row r="296">
      <c r="A296" s="32"/>
      <c r="B296" s="32"/>
      <c r="C296" s="16"/>
      <c r="D296" s="16"/>
      <c r="E296" s="16"/>
      <c r="F296" s="16"/>
      <c r="G296" s="16"/>
      <c r="H296" s="16"/>
      <c r="I296" s="16"/>
      <c r="J296" s="16"/>
      <c r="K296" s="145"/>
      <c r="L296" s="32"/>
      <c r="M296" s="32"/>
      <c r="N296" s="32"/>
      <c r="O296" s="32"/>
      <c r="P296" s="32"/>
      <c r="Q296" s="32"/>
      <c r="R296" s="32"/>
      <c r="S296" s="32"/>
      <c r="T296" s="32"/>
      <c r="U296" s="32"/>
      <c r="V296" s="32"/>
      <c r="W296" s="32"/>
      <c r="X296" s="32"/>
      <c r="Y296" s="32"/>
      <c r="Z296" s="32"/>
      <c r="AA296" s="32"/>
      <c r="AB296" s="32"/>
      <c r="AC296" s="32"/>
      <c r="AD296" s="32"/>
      <c r="AE296" s="32"/>
      <c r="AF296" s="32"/>
      <c r="AG296" s="32"/>
      <c r="AH296" s="32"/>
      <c r="AI296" s="32"/>
      <c r="AJ296" s="32"/>
      <c r="AK296" s="32"/>
      <c r="AL296" s="32"/>
      <c r="AM296" s="32"/>
      <c r="AN296" s="32"/>
      <c r="AO296" s="32"/>
      <c r="AP296" s="32"/>
      <c r="AQ296" s="32"/>
      <c r="AR296" s="32"/>
    </row>
    <row r="297">
      <c r="A297" s="32"/>
      <c r="B297" s="32"/>
      <c r="C297" s="16"/>
      <c r="D297" s="16"/>
      <c r="E297" s="16"/>
      <c r="F297" s="16"/>
      <c r="G297" s="16"/>
      <c r="H297" s="16"/>
      <c r="I297" s="16"/>
      <c r="J297" s="16"/>
      <c r="K297" s="145"/>
      <c r="L297" s="32"/>
      <c r="M297" s="32"/>
      <c r="N297" s="32"/>
      <c r="O297" s="32"/>
      <c r="P297" s="32"/>
      <c r="Q297" s="32"/>
      <c r="R297" s="32"/>
      <c r="S297" s="32"/>
      <c r="T297" s="32"/>
      <c r="U297" s="32"/>
      <c r="V297" s="32"/>
      <c r="W297" s="32"/>
      <c r="X297" s="32"/>
      <c r="Y297" s="32"/>
      <c r="Z297" s="32"/>
      <c r="AA297" s="32"/>
      <c r="AB297" s="32"/>
      <c r="AC297" s="32"/>
      <c r="AD297" s="32"/>
      <c r="AE297" s="32"/>
      <c r="AF297" s="32"/>
      <c r="AG297" s="32"/>
      <c r="AH297" s="32"/>
      <c r="AI297" s="32"/>
      <c r="AJ297" s="32"/>
      <c r="AK297" s="32"/>
      <c r="AL297" s="32"/>
      <c r="AM297" s="32"/>
      <c r="AN297" s="32"/>
      <c r="AO297" s="32"/>
      <c r="AP297" s="32"/>
      <c r="AQ297" s="32"/>
      <c r="AR297" s="32"/>
    </row>
    <row r="298">
      <c r="A298" s="32"/>
      <c r="B298" s="32"/>
      <c r="C298" s="16"/>
      <c r="D298" s="16"/>
      <c r="E298" s="16"/>
      <c r="F298" s="16"/>
      <c r="G298" s="16"/>
      <c r="H298" s="16"/>
      <c r="I298" s="16"/>
      <c r="J298" s="16"/>
      <c r="K298" s="145"/>
      <c r="L298" s="32"/>
      <c r="M298" s="32"/>
      <c r="N298" s="32"/>
      <c r="O298" s="32"/>
      <c r="P298" s="32"/>
      <c r="Q298" s="32"/>
      <c r="R298" s="32"/>
      <c r="S298" s="32"/>
      <c r="T298" s="32"/>
      <c r="U298" s="32"/>
      <c r="V298" s="32"/>
      <c r="W298" s="32"/>
      <c r="X298" s="32"/>
      <c r="Y298" s="32"/>
      <c r="Z298" s="32"/>
      <c r="AA298" s="32"/>
      <c r="AB298" s="32"/>
      <c r="AC298" s="32"/>
      <c r="AD298" s="32"/>
      <c r="AE298" s="32"/>
      <c r="AF298" s="32"/>
      <c r="AG298" s="32"/>
      <c r="AH298" s="32"/>
      <c r="AI298" s="32"/>
      <c r="AJ298" s="32"/>
      <c r="AK298" s="32"/>
      <c r="AL298" s="32"/>
      <c r="AM298" s="32"/>
      <c r="AN298" s="32"/>
      <c r="AO298" s="32"/>
      <c r="AP298" s="32"/>
      <c r="AQ298" s="32"/>
      <c r="AR298" s="32"/>
    </row>
    <row r="299">
      <c r="A299" s="32"/>
      <c r="B299" s="32"/>
      <c r="C299" s="16"/>
      <c r="D299" s="16"/>
      <c r="E299" s="16"/>
      <c r="F299" s="16"/>
      <c r="G299" s="16"/>
      <c r="H299" s="16"/>
      <c r="I299" s="16"/>
      <c r="J299" s="16"/>
      <c r="K299" s="145"/>
      <c r="L299" s="32"/>
      <c r="M299" s="32"/>
      <c r="N299" s="32"/>
      <c r="O299" s="32"/>
      <c r="P299" s="32"/>
      <c r="Q299" s="32"/>
      <c r="R299" s="32"/>
      <c r="S299" s="32"/>
      <c r="T299" s="32"/>
      <c r="U299" s="32"/>
      <c r="V299" s="32"/>
      <c r="W299" s="32"/>
      <c r="X299" s="32"/>
      <c r="Y299" s="32"/>
      <c r="Z299" s="32"/>
      <c r="AA299" s="32"/>
      <c r="AB299" s="32"/>
      <c r="AC299" s="32"/>
      <c r="AD299" s="32"/>
      <c r="AE299" s="32"/>
      <c r="AF299" s="32"/>
      <c r="AG299" s="32"/>
      <c r="AH299" s="32"/>
      <c r="AI299" s="32"/>
      <c r="AJ299" s="32"/>
      <c r="AK299" s="32"/>
      <c r="AL299" s="32"/>
      <c r="AM299" s="32"/>
      <c r="AN299" s="32"/>
      <c r="AO299" s="32"/>
      <c r="AP299" s="32"/>
      <c r="AQ299" s="32"/>
      <c r="AR299" s="32"/>
    </row>
    <row r="300">
      <c r="A300" s="32"/>
      <c r="B300" s="32"/>
      <c r="C300" s="16"/>
      <c r="D300" s="16"/>
      <c r="E300" s="16"/>
      <c r="F300" s="16"/>
      <c r="G300" s="16"/>
      <c r="H300" s="16"/>
      <c r="I300" s="16"/>
      <c r="J300" s="16"/>
      <c r="K300" s="145"/>
      <c r="L300" s="32"/>
      <c r="M300" s="32"/>
      <c r="N300" s="32"/>
      <c r="O300" s="32"/>
      <c r="P300" s="32"/>
      <c r="Q300" s="32"/>
      <c r="R300" s="32"/>
      <c r="S300" s="32"/>
      <c r="T300" s="32"/>
      <c r="U300" s="32"/>
      <c r="V300" s="32"/>
      <c r="W300" s="32"/>
      <c r="X300" s="32"/>
      <c r="Y300" s="32"/>
      <c r="Z300" s="32"/>
      <c r="AA300" s="32"/>
      <c r="AB300" s="32"/>
      <c r="AC300" s="32"/>
      <c r="AD300" s="32"/>
      <c r="AE300" s="32"/>
      <c r="AF300" s="32"/>
      <c r="AG300" s="32"/>
      <c r="AH300" s="32"/>
      <c r="AI300" s="32"/>
      <c r="AJ300" s="32"/>
      <c r="AK300" s="32"/>
      <c r="AL300" s="32"/>
      <c r="AM300" s="32"/>
      <c r="AN300" s="32"/>
      <c r="AO300" s="32"/>
      <c r="AP300" s="32"/>
      <c r="AQ300" s="32"/>
      <c r="AR300" s="32"/>
    </row>
    <row r="301">
      <c r="A301" s="32"/>
      <c r="B301" s="32"/>
      <c r="C301" s="16"/>
      <c r="D301" s="16"/>
      <c r="E301" s="16"/>
      <c r="F301" s="16"/>
      <c r="G301" s="16"/>
      <c r="H301" s="16"/>
      <c r="I301" s="16"/>
      <c r="J301" s="16"/>
      <c r="K301" s="145"/>
      <c r="L301" s="32"/>
      <c r="M301" s="32"/>
      <c r="N301" s="32"/>
      <c r="O301" s="32"/>
      <c r="P301" s="32"/>
      <c r="Q301" s="32"/>
      <c r="R301" s="32"/>
      <c r="S301" s="32"/>
      <c r="T301" s="32"/>
      <c r="U301" s="32"/>
      <c r="V301" s="32"/>
      <c r="W301" s="32"/>
      <c r="X301" s="32"/>
      <c r="Y301" s="32"/>
      <c r="Z301" s="32"/>
      <c r="AA301" s="32"/>
      <c r="AB301" s="32"/>
      <c r="AC301" s="32"/>
      <c r="AD301" s="32"/>
      <c r="AE301" s="32"/>
      <c r="AF301" s="32"/>
      <c r="AG301" s="32"/>
      <c r="AH301" s="32"/>
      <c r="AI301" s="32"/>
      <c r="AJ301" s="32"/>
      <c r="AK301" s="32"/>
      <c r="AL301" s="32"/>
      <c r="AM301" s="32"/>
      <c r="AN301" s="32"/>
      <c r="AO301" s="32"/>
      <c r="AP301" s="32"/>
      <c r="AQ301" s="32"/>
      <c r="AR301" s="32"/>
    </row>
    <row r="302">
      <c r="A302" s="32"/>
      <c r="B302" s="32"/>
      <c r="C302" s="16"/>
      <c r="D302" s="16"/>
      <c r="E302" s="16"/>
      <c r="F302" s="16"/>
      <c r="G302" s="16"/>
      <c r="H302" s="16"/>
      <c r="I302" s="16"/>
      <c r="J302" s="16"/>
      <c r="K302" s="145"/>
      <c r="L302" s="32"/>
      <c r="M302" s="32"/>
      <c r="N302" s="32"/>
      <c r="O302" s="32"/>
      <c r="P302" s="32"/>
      <c r="Q302" s="32"/>
      <c r="R302" s="32"/>
      <c r="S302" s="32"/>
      <c r="T302" s="32"/>
      <c r="U302" s="32"/>
      <c r="V302" s="32"/>
      <c r="W302" s="32"/>
      <c r="X302" s="32"/>
      <c r="Y302" s="32"/>
      <c r="Z302" s="32"/>
      <c r="AA302" s="32"/>
      <c r="AB302" s="32"/>
      <c r="AC302" s="32"/>
      <c r="AD302" s="32"/>
      <c r="AE302" s="32"/>
      <c r="AF302" s="32"/>
      <c r="AG302" s="32"/>
      <c r="AH302" s="32"/>
      <c r="AI302" s="32"/>
      <c r="AJ302" s="32"/>
      <c r="AK302" s="32"/>
      <c r="AL302" s="32"/>
      <c r="AM302" s="32"/>
      <c r="AN302" s="32"/>
      <c r="AO302" s="32"/>
      <c r="AP302" s="32"/>
      <c r="AQ302" s="32"/>
      <c r="AR302" s="32"/>
    </row>
    <row r="303">
      <c r="A303" s="32"/>
      <c r="B303" s="32"/>
      <c r="C303" s="16"/>
      <c r="D303" s="16"/>
      <c r="E303" s="16"/>
      <c r="F303" s="16"/>
      <c r="G303" s="16"/>
      <c r="H303" s="16"/>
      <c r="I303" s="16"/>
      <c r="J303" s="16"/>
      <c r="K303" s="145"/>
      <c r="L303" s="32"/>
      <c r="M303" s="32"/>
      <c r="N303" s="32"/>
      <c r="O303" s="32"/>
      <c r="P303" s="32"/>
      <c r="Q303" s="32"/>
      <c r="R303" s="32"/>
      <c r="S303" s="32"/>
      <c r="T303" s="32"/>
      <c r="U303" s="32"/>
      <c r="V303" s="32"/>
      <c r="W303" s="32"/>
      <c r="X303" s="32"/>
      <c r="Y303" s="32"/>
      <c r="Z303" s="32"/>
      <c r="AA303" s="32"/>
      <c r="AB303" s="32"/>
      <c r="AC303" s="32"/>
      <c r="AD303" s="32"/>
      <c r="AE303" s="32"/>
      <c r="AF303" s="32"/>
      <c r="AG303" s="32"/>
      <c r="AH303" s="32"/>
      <c r="AI303" s="32"/>
      <c r="AJ303" s="32"/>
      <c r="AK303" s="32"/>
      <c r="AL303" s="32"/>
      <c r="AM303" s="32"/>
      <c r="AN303" s="32"/>
      <c r="AO303" s="32"/>
      <c r="AP303" s="32"/>
      <c r="AQ303" s="32"/>
      <c r="AR303" s="32"/>
    </row>
    <row r="304">
      <c r="A304" s="32"/>
      <c r="B304" s="32"/>
      <c r="C304" s="16"/>
      <c r="D304" s="16"/>
      <c r="E304" s="16"/>
      <c r="F304" s="16"/>
      <c r="G304" s="16"/>
      <c r="H304" s="16"/>
      <c r="I304" s="16"/>
      <c r="J304" s="16"/>
      <c r="K304" s="145"/>
      <c r="L304" s="32"/>
      <c r="M304" s="32"/>
      <c r="N304" s="32"/>
      <c r="O304" s="32"/>
      <c r="P304" s="32"/>
      <c r="Q304" s="32"/>
      <c r="R304" s="32"/>
      <c r="S304" s="32"/>
      <c r="T304" s="32"/>
      <c r="U304" s="32"/>
      <c r="V304" s="32"/>
      <c r="W304" s="32"/>
      <c r="X304" s="32"/>
      <c r="Y304" s="32"/>
      <c r="Z304" s="32"/>
      <c r="AA304" s="32"/>
      <c r="AB304" s="32"/>
      <c r="AC304" s="32"/>
      <c r="AD304" s="32"/>
      <c r="AE304" s="32"/>
      <c r="AF304" s="32"/>
      <c r="AG304" s="32"/>
      <c r="AH304" s="32"/>
      <c r="AI304" s="32"/>
      <c r="AJ304" s="32"/>
      <c r="AK304" s="32"/>
      <c r="AL304" s="32"/>
      <c r="AM304" s="32"/>
      <c r="AN304" s="32"/>
      <c r="AO304" s="32"/>
      <c r="AP304" s="32"/>
      <c r="AQ304" s="32"/>
      <c r="AR304" s="32"/>
    </row>
    <row r="305">
      <c r="A305" s="32"/>
      <c r="B305" s="32"/>
      <c r="C305" s="16"/>
      <c r="D305" s="16"/>
      <c r="E305" s="16"/>
      <c r="F305" s="16"/>
      <c r="G305" s="16"/>
      <c r="H305" s="16"/>
      <c r="I305" s="16"/>
      <c r="J305" s="16"/>
      <c r="K305" s="145"/>
      <c r="L305" s="32"/>
      <c r="M305" s="32"/>
      <c r="N305" s="32"/>
      <c r="O305" s="32"/>
      <c r="P305" s="32"/>
      <c r="Q305" s="32"/>
      <c r="R305" s="32"/>
      <c r="S305" s="32"/>
      <c r="T305" s="32"/>
      <c r="U305" s="32"/>
      <c r="V305" s="32"/>
      <c r="W305" s="32"/>
      <c r="X305" s="32"/>
      <c r="Y305" s="32"/>
      <c r="Z305" s="32"/>
      <c r="AA305" s="32"/>
      <c r="AB305" s="32"/>
      <c r="AC305" s="32"/>
      <c r="AD305" s="32"/>
      <c r="AE305" s="32"/>
      <c r="AF305" s="32"/>
      <c r="AG305" s="32"/>
      <c r="AH305" s="32"/>
      <c r="AI305" s="32"/>
      <c r="AJ305" s="32"/>
      <c r="AK305" s="32"/>
      <c r="AL305" s="32"/>
      <c r="AM305" s="32"/>
      <c r="AN305" s="32"/>
      <c r="AO305" s="32"/>
      <c r="AP305" s="32"/>
      <c r="AQ305" s="32"/>
      <c r="AR305" s="32"/>
    </row>
    <row r="306">
      <c r="A306" s="32"/>
      <c r="B306" s="32"/>
      <c r="C306" s="16"/>
      <c r="D306" s="16"/>
      <c r="E306" s="16"/>
      <c r="F306" s="16"/>
      <c r="G306" s="16"/>
      <c r="H306" s="16"/>
      <c r="I306" s="16"/>
      <c r="J306" s="16"/>
      <c r="K306" s="145"/>
      <c r="L306" s="32"/>
      <c r="M306" s="32"/>
      <c r="N306" s="32"/>
      <c r="O306" s="32"/>
      <c r="P306" s="32"/>
      <c r="Q306" s="32"/>
      <c r="R306" s="32"/>
      <c r="S306" s="32"/>
      <c r="T306" s="32"/>
      <c r="U306" s="32"/>
      <c r="V306" s="32"/>
      <c r="W306" s="32"/>
      <c r="X306" s="32"/>
      <c r="Y306" s="32"/>
      <c r="Z306" s="32"/>
      <c r="AA306" s="32"/>
      <c r="AB306" s="32"/>
      <c r="AC306" s="32"/>
      <c r="AD306" s="32"/>
      <c r="AE306" s="32"/>
      <c r="AF306" s="32"/>
      <c r="AG306" s="32"/>
      <c r="AH306" s="32"/>
      <c r="AI306" s="32"/>
      <c r="AJ306" s="32"/>
      <c r="AK306" s="32"/>
      <c r="AL306" s="32"/>
      <c r="AM306" s="32"/>
      <c r="AN306" s="32"/>
      <c r="AO306" s="32"/>
      <c r="AP306" s="32"/>
      <c r="AQ306" s="32"/>
      <c r="AR306" s="32"/>
    </row>
    <row r="307">
      <c r="A307" s="32"/>
      <c r="B307" s="32"/>
      <c r="C307" s="16"/>
      <c r="D307" s="16"/>
      <c r="E307" s="16"/>
      <c r="F307" s="16"/>
      <c r="G307" s="16"/>
      <c r="H307" s="16"/>
      <c r="I307" s="16"/>
      <c r="J307" s="16"/>
      <c r="K307" s="145"/>
      <c r="L307" s="32"/>
      <c r="M307" s="32"/>
      <c r="N307" s="32"/>
      <c r="O307" s="32"/>
      <c r="P307" s="32"/>
      <c r="Q307" s="32"/>
      <c r="R307" s="32"/>
      <c r="S307" s="32"/>
      <c r="T307" s="32"/>
      <c r="U307" s="32"/>
      <c r="V307" s="32"/>
      <c r="W307" s="32"/>
      <c r="X307" s="32"/>
      <c r="Y307" s="32"/>
      <c r="Z307" s="32"/>
      <c r="AA307" s="32"/>
      <c r="AB307" s="32"/>
      <c r="AC307" s="32"/>
      <c r="AD307" s="32"/>
      <c r="AE307" s="32"/>
      <c r="AF307" s="32"/>
      <c r="AG307" s="32"/>
      <c r="AH307" s="32"/>
      <c r="AI307" s="32"/>
      <c r="AJ307" s="32"/>
      <c r="AK307" s="32"/>
      <c r="AL307" s="32"/>
      <c r="AM307" s="32"/>
      <c r="AN307" s="32"/>
      <c r="AO307" s="32"/>
      <c r="AP307" s="32"/>
      <c r="AQ307" s="32"/>
      <c r="AR307" s="32"/>
    </row>
    <row r="308">
      <c r="A308" s="32"/>
      <c r="B308" s="32"/>
      <c r="C308" s="16"/>
      <c r="D308" s="16"/>
      <c r="E308" s="16"/>
      <c r="F308" s="16"/>
      <c r="G308" s="16"/>
      <c r="H308" s="16"/>
      <c r="I308" s="16"/>
      <c r="J308" s="16"/>
      <c r="K308" s="145"/>
      <c r="L308" s="32"/>
      <c r="M308" s="32"/>
      <c r="N308" s="32"/>
      <c r="O308" s="32"/>
      <c r="P308" s="32"/>
      <c r="Q308" s="32"/>
      <c r="R308" s="32"/>
      <c r="S308" s="32"/>
      <c r="T308" s="32"/>
      <c r="U308" s="32"/>
      <c r="V308" s="32"/>
      <c r="W308" s="32"/>
      <c r="X308" s="32"/>
      <c r="Y308" s="32"/>
      <c r="Z308" s="32"/>
      <c r="AA308" s="32"/>
      <c r="AB308" s="32"/>
      <c r="AC308" s="32"/>
      <c r="AD308" s="32"/>
      <c r="AE308" s="32"/>
      <c r="AF308" s="32"/>
      <c r="AG308" s="32"/>
      <c r="AH308" s="32"/>
      <c r="AI308" s="32"/>
      <c r="AJ308" s="32"/>
      <c r="AK308" s="32"/>
      <c r="AL308" s="32"/>
      <c r="AM308" s="32"/>
      <c r="AN308" s="32"/>
      <c r="AO308" s="32"/>
      <c r="AP308" s="32"/>
      <c r="AQ308" s="32"/>
      <c r="AR308" s="32"/>
    </row>
    <row r="309">
      <c r="A309" s="32"/>
      <c r="B309" s="32"/>
      <c r="C309" s="16"/>
      <c r="D309" s="16"/>
      <c r="E309" s="16"/>
      <c r="F309" s="16"/>
      <c r="G309" s="16"/>
      <c r="H309" s="16"/>
      <c r="I309" s="16"/>
      <c r="J309" s="16"/>
      <c r="K309" s="145"/>
      <c r="L309" s="32"/>
      <c r="M309" s="32"/>
      <c r="N309" s="32"/>
      <c r="O309" s="32"/>
      <c r="P309" s="32"/>
      <c r="Q309" s="32"/>
      <c r="R309" s="32"/>
      <c r="S309" s="32"/>
      <c r="T309" s="32"/>
      <c r="U309" s="32"/>
      <c r="V309" s="32"/>
      <c r="W309" s="32"/>
      <c r="X309" s="32"/>
      <c r="Y309" s="32"/>
      <c r="Z309" s="32"/>
      <c r="AA309" s="32"/>
      <c r="AB309" s="32"/>
      <c r="AC309" s="32"/>
      <c r="AD309" s="32"/>
      <c r="AE309" s="32"/>
      <c r="AF309" s="32"/>
      <c r="AG309" s="32"/>
      <c r="AH309" s="32"/>
      <c r="AI309" s="32"/>
      <c r="AJ309" s="32"/>
      <c r="AK309" s="32"/>
      <c r="AL309" s="32"/>
      <c r="AM309" s="32"/>
      <c r="AN309" s="32"/>
      <c r="AO309" s="32"/>
      <c r="AP309" s="32"/>
      <c r="AQ309" s="32"/>
      <c r="AR309" s="32"/>
    </row>
    <row r="310">
      <c r="A310" s="32"/>
      <c r="B310" s="32"/>
      <c r="C310" s="16"/>
      <c r="D310" s="16"/>
      <c r="E310" s="16"/>
      <c r="F310" s="16"/>
      <c r="G310" s="16"/>
      <c r="H310" s="16"/>
      <c r="I310" s="16"/>
      <c r="J310" s="16"/>
      <c r="K310" s="145"/>
      <c r="L310" s="32"/>
      <c r="M310" s="32"/>
      <c r="N310" s="32"/>
      <c r="O310" s="32"/>
      <c r="P310" s="32"/>
      <c r="Q310" s="32"/>
      <c r="R310" s="32"/>
      <c r="S310" s="32"/>
      <c r="T310" s="32"/>
      <c r="U310" s="32"/>
      <c r="V310" s="32"/>
      <c r="W310" s="32"/>
      <c r="X310" s="32"/>
      <c r="Y310" s="32"/>
      <c r="Z310" s="32"/>
      <c r="AA310" s="32"/>
      <c r="AB310" s="32"/>
      <c r="AC310" s="32"/>
      <c r="AD310" s="32"/>
      <c r="AE310" s="32"/>
      <c r="AF310" s="32"/>
      <c r="AG310" s="32"/>
      <c r="AH310" s="32"/>
      <c r="AI310" s="32"/>
      <c r="AJ310" s="32"/>
      <c r="AK310" s="32"/>
      <c r="AL310" s="32"/>
      <c r="AM310" s="32"/>
      <c r="AN310" s="32"/>
      <c r="AO310" s="32"/>
      <c r="AP310" s="32"/>
      <c r="AQ310" s="32"/>
      <c r="AR310" s="32"/>
    </row>
    <row r="311">
      <c r="A311" s="32"/>
      <c r="B311" s="32"/>
      <c r="C311" s="16"/>
      <c r="D311" s="16"/>
      <c r="E311" s="16"/>
      <c r="F311" s="16"/>
      <c r="G311" s="16"/>
      <c r="H311" s="16"/>
      <c r="I311" s="16"/>
      <c r="J311" s="16"/>
      <c r="K311" s="145"/>
      <c r="L311" s="32"/>
      <c r="M311" s="32"/>
      <c r="N311" s="32"/>
      <c r="O311" s="32"/>
      <c r="P311" s="32"/>
      <c r="Q311" s="32"/>
      <c r="R311" s="32"/>
      <c r="S311" s="32"/>
      <c r="T311" s="32"/>
      <c r="U311" s="32"/>
      <c r="V311" s="32"/>
      <c r="W311" s="32"/>
      <c r="X311" s="32"/>
      <c r="Y311" s="32"/>
      <c r="Z311" s="32"/>
      <c r="AA311" s="32"/>
      <c r="AB311" s="32"/>
      <c r="AC311" s="32"/>
      <c r="AD311" s="32"/>
      <c r="AE311" s="32"/>
      <c r="AF311" s="32"/>
      <c r="AG311" s="32"/>
      <c r="AH311" s="32"/>
      <c r="AI311" s="32"/>
      <c r="AJ311" s="32"/>
      <c r="AK311" s="32"/>
      <c r="AL311" s="32"/>
      <c r="AM311" s="32"/>
      <c r="AN311" s="32"/>
      <c r="AO311" s="32"/>
      <c r="AP311" s="32"/>
      <c r="AQ311" s="32"/>
      <c r="AR311" s="32"/>
    </row>
    <row r="312">
      <c r="A312" s="32"/>
      <c r="B312" s="32"/>
      <c r="C312" s="16"/>
      <c r="D312" s="16"/>
      <c r="E312" s="16"/>
      <c r="F312" s="16"/>
      <c r="G312" s="16"/>
      <c r="H312" s="16"/>
      <c r="I312" s="16"/>
      <c r="J312" s="16"/>
      <c r="K312" s="145"/>
      <c r="L312" s="32"/>
      <c r="M312" s="32"/>
      <c r="N312" s="32"/>
      <c r="O312" s="32"/>
      <c r="P312" s="32"/>
      <c r="Q312" s="32"/>
      <c r="R312" s="32"/>
      <c r="S312" s="32"/>
      <c r="T312" s="32"/>
      <c r="U312" s="32"/>
      <c r="V312" s="32"/>
      <c r="W312" s="32"/>
      <c r="X312" s="32"/>
      <c r="Y312" s="32"/>
      <c r="Z312" s="32"/>
      <c r="AA312" s="32"/>
      <c r="AB312" s="32"/>
      <c r="AC312" s="32"/>
      <c r="AD312" s="32"/>
      <c r="AE312" s="32"/>
      <c r="AF312" s="32"/>
      <c r="AG312" s="32"/>
      <c r="AH312" s="32"/>
      <c r="AI312" s="32"/>
      <c r="AJ312" s="32"/>
      <c r="AK312" s="32"/>
      <c r="AL312" s="32"/>
      <c r="AM312" s="32"/>
      <c r="AN312" s="32"/>
      <c r="AO312" s="32"/>
      <c r="AP312" s="32"/>
      <c r="AQ312" s="32"/>
      <c r="AR312" s="32"/>
    </row>
    <row r="313">
      <c r="A313" s="32"/>
      <c r="B313" s="32"/>
      <c r="C313" s="16"/>
      <c r="D313" s="16"/>
      <c r="E313" s="16"/>
      <c r="F313" s="16"/>
      <c r="G313" s="16"/>
      <c r="H313" s="16"/>
      <c r="I313" s="16"/>
      <c r="J313" s="16"/>
      <c r="K313" s="145"/>
      <c r="L313" s="32"/>
      <c r="M313" s="32"/>
      <c r="N313" s="32"/>
      <c r="O313" s="32"/>
      <c r="P313" s="32"/>
      <c r="Q313" s="32"/>
      <c r="R313" s="32"/>
      <c r="S313" s="32"/>
      <c r="T313" s="32"/>
      <c r="U313" s="32"/>
      <c r="V313" s="32"/>
      <c r="W313" s="32"/>
      <c r="X313" s="32"/>
      <c r="Y313" s="32"/>
      <c r="Z313" s="32"/>
      <c r="AA313" s="32"/>
      <c r="AB313" s="32"/>
      <c r="AC313" s="32"/>
      <c r="AD313" s="32"/>
      <c r="AE313" s="32"/>
      <c r="AF313" s="32"/>
      <c r="AG313" s="32"/>
      <c r="AH313" s="32"/>
      <c r="AI313" s="32"/>
      <c r="AJ313" s="32"/>
      <c r="AK313" s="32"/>
      <c r="AL313" s="32"/>
      <c r="AM313" s="32"/>
      <c r="AN313" s="32"/>
      <c r="AO313" s="32"/>
      <c r="AP313" s="32"/>
      <c r="AQ313" s="32"/>
      <c r="AR313" s="32"/>
    </row>
    <row r="314">
      <c r="A314" s="32"/>
      <c r="B314" s="32"/>
      <c r="C314" s="16"/>
      <c r="D314" s="16"/>
      <c r="E314" s="16"/>
      <c r="F314" s="16"/>
      <c r="G314" s="16"/>
      <c r="H314" s="16"/>
      <c r="I314" s="16"/>
      <c r="J314" s="16"/>
      <c r="K314" s="145"/>
      <c r="L314" s="32"/>
      <c r="M314" s="32"/>
      <c r="N314" s="32"/>
      <c r="O314" s="32"/>
      <c r="P314" s="32"/>
      <c r="Q314" s="32"/>
      <c r="R314" s="32"/>
      <c r="S314" s="32"/>
      <c r="T314" s="32"/>
      <c r="U314" s="32"/>
      <c r="V314" s="32"/>
      <c r="W314" s="32"/>
      <c r="X314" s="32"/>
      <c r="Y314" s="32"/>
      <c r="Z314" s="32"/>
      <c r="AA314" s="32"/>
      <c r="AB314" s="32"/>
      <c r="AC314" s="32"/>
      <c r="AD314" s="32"/>
      <c r="AE314" s="32"/>
      <c r="AF314" s="32"/>
      <c r="AG314" s="32"/>
      <c r="AH314" s="32"/>
      <c r="AI314" s="32"/>
      <c r="AJ314" s="32"/>
      <c r="AK314" s="32"/>
      <c r="AL314" s="32"/>
      <c r="AM314" s="32"/>
      <c r="AN314" s="32"/>
      <c r="AO314" s="32"/>
      <c r="AP314" s="32"/>
      <c r="AQ314" s="32"/>
      <c r="AR314" s="32"/>
    </row>
    <row r="315">
      <c r="A315" s="32"/>
      <c r="B315" s="32"/>
      <c r="C315" s="16"/>
      <c r="D315" s="16"/>
      <c r="E315" s="16"/>
      <c r="F315" s="16"/>
      <c r="G315" s="16"/>
      <c r="H315" s="16"/>
      <c r="I315" s="16"/>
      <c r="J315" s="16"/>
      <c r="K315" s="145"/>
      <c r="L315" s="32"/>
      <c r="M315" s="32"/>
      <c r="N315" s="32"/>
      <c r="O315" s="32"/>
      <c r="P315" s="32"/>
      <c r="Q315" s="32"/>
      <c r="R315" s="32"/>
      <c r="S315" s="32"/>
      <c r="T315" s="32"/>
      <c r="U315" s="32"/>
      <c r="V315" s="32"/>
      <c r="W315" s="32"/>
      <c r="X315" s="32"/>
      <c r="Y315" s="32"/>
      <c r="Z315" s="32"/>
      <c r="AA315" s="32"/>
      <c r="AB315" s="32"/>
      <c r="AC315" s="32"/>
      <c r="AD315" s="32"/>
      <c r="AE315" s="32"/>
      <c r="AF315" s="32"/>
      <c r="AG315" s="32"/>
      <c r="AH315" s="32"/>
      <c r="AI315" s="32"/>
      <c r="AJ315" s="32"/>
      <c r="AK315" s="32"/>
      <c r="AL315" s="32"/>
      <c r="AM315" s="32"/>
      <c r="AN315" s="32"/>
      <c r="AO315" s="32"/>
      <c r="AP315" s="32"/>
      <c r="AQ315" s="32"/>
      <c r="AR315" s="32"/>
    </row>
    <row r="316">
      <c r="A316" s="32"/>
      <c r="B316" s="32"/>
      <c r="C316" s="16"/>
      <c r="D316" s="16"/>
      <c r="E316" s="16"/>
      <c r="F316" s="16"/>
      <c r="G316" s="16"/>
      <c r="H316" s="16"/>
      <c r="I316" s="16"/>
      <c r="J316" s="16"/>
      <c r="K316" s="145"/>
      <c r="L316" s="32"/>
      <c r="M316" s="32"/>
      <c r="N316" s="32"/>
      <c r="O316" s="32"/>
      <c r="P316" s="32"/>
      <c r="Q316" s="32"/>
      <c r="R316" s="32"/>
      <c r="S316" s="32"/>
      <c r="T316" s="32"/>
      <c r="U316" s="32"/>
      <c r="V316" s="32"/>
      <c r="W316" s="32"/>
      <c r="X316" s="32"/>
      <c r="Y316" s="32"/>
      <c r="Z316" s="32"/>
      <c r="AA316" s="32"/>
      <c r="AB316" s="32"/>
      <c r="AC316" s="32"/>
      <c r="AD316" s="32"/>
      <c r="AE316" s="32"/>
      <c r="AF316" s="32"/>
      <c r="AG316" s="32"/>
      <c r="AH316" s="32"/>
      <c r="AI316" s="32"/>
      <c r="AJ316" s="32"/>
      <c r="AK316" s="32"/>
      <c r="AL316" s="32"/>
      <c r="AM316" s="32"/>
      <c r="AN316" s="32"/>
      <c r="AO316" s="32"/>
      <c r="AP316" s="32"/>
      <c r="AQ316" s="32"/>
      <c r="AR316" s="32"/>
    </row>
    <row r="317">
      <c r="A317" s="32"/>
      <c r="B317" s="32"/>
      <c r="C317" s="16"/>
      <c r="D317" s="16"/>
      <c r="E317" s="16"/>
      <c r="F317" s="16"/>
      <c r="G317" s="16"/>
      <c r="H317" s="16"/>
      <c r="I317" s="16"/>
      <c r="J317" s="16"/>
      <c r="K317" s="145"/>
      <c r="L317" s="32"/>
      <c r="M317" s="32"/>
      <c r="N317" s="32"/>
      <c r="O317" s="32"/>
      <c r="P317" s="32"/>
      <c r="Q317" s="32"/>
      <c r="R317" s="32"/>
      <c r="S317" s="32"/>
      <c r="T317" s="32"/>
      <c r="U317" s="32"/>
      <c r="V317" s="32"/>
      <c r="W317" s="32"/>
      <c r="X317" s="32"/>
      <c r="Y317" s="32"/>
      <c r="Z317" s="32"/>
      <c r="AA317" s="32"/>
      <c r="AB317" s="32"/>
      <c r="AC317" s="32"/>
      <c r="AD317" s="32"/>
      <c r="AE317" s="32"/>
      <c r="AF317" s="32"/>
      <c r="AG317" s="32"/>
      <c r="AH317" s="32"/>
      <c r="AI317" s="32"/>
      <c r="AJ317" s="32"/>
      <c r="AK317" s="32"/>
      <c r="AL317" s="32"/>
      <c r="AM317" s="32"/>
      <c r="AN317" s="32"/>
      <c r="AO317" s="32"/>
      <c r="AP317" s="32"/>
      <c r="AQ317" s="32"/>
      <c r="AR317" s="32"/>
    </row>
    <row r="318">
      <c r="A318" s="32"/>
      <c r="B318" s="32"/>
      <c r="C318" s="16"/>
      <c r="D318" s="16"/>
      <c r="E318" s="16"/>
      <c r="F318" s="16"/>
      <c r="G318" s="16"/>
      <c r="H318" s="16"/>
      <c r="I318" s="16"/>
      <c r="J318" s="16"/>
      <c r="K318" s="145"/>
      <c r="L318" s="32"/>
      <c r="M318" s="32"/>
      <c r="N318" s="32"/>
      <c r="O318" s="32"/>
      <c r="P318" s="32"/>
      <c r="Q318" s="32"/>
      <c r="R318" s="32"/>
      <c r="S318" s="32"/>
      <c r="T318" s="32"/>
      <c r="U318" s="32"/>
      <c r="V318" s="32"/>
      <c r="W318" s="32"/>
      <c r="X318" s="32"/>
      <c r="Y318" s="32"/>
      <c r="Z318" s="32"/>
      <c r="AA318" s="32"/>
      <c r="AB318" s="32"/>
      <c r="AC318" s="32"/>
      <c r="AD318" s="32"/>
      <c r="AE318" s="32"/>
      <c r="AF318" s="32"/>
      <c r="AG318" s="32"/>
      <c r="AH318" s="32"/>
      <c r="AI318" s="32"/>
      <c r="AJ318" s="32"/>
      <c r="AK318" s="32"/>
      <c r="AL318" s="32"/>
      <c r="AM318" s="32"/>
      <c r="AN318" s="32"/>
      <c r="AO318" s="32"/>
      <c r="AP318" s="32"/>
      <c r="AQ318" s="32"/>
      <c r="AR318" s="32"/>
    </row>
    <row r="319">
      <c r="A319" s="32"/>
      <c r="B319" s="32"/>
      <c r="C319" s="16"/>
      <c r="D319" s="16"/>
      <c r="E319" s="16"/>
      <c r="F319" s="16"/>
      <c r="G319" s="16"/>
      <c r="H319" s="16"/>
      <c r="I319" s="16"/>
      <c r="J319" s="16"/>
      <c r="K319" s="145"/>
      <c r="L319" s="32"/>
      <c r="M319" s="32"/>
      <c r="N319" s="32"/>
      <c r="O319" s="32"/>
      <c r="P319" s="32"/>
      <c r="Q319" s="32"/>
      <c r="R319" s="32"/>
      <c r="S319" s="32"/>
      <c r="T319" s="32"/>
      <c r="U319" s="32"/>
      <c r="V319" s="32"/>
      <c r="W319" s="32"/>
      <c r="X319" s="32"/>
      <c r="Y319" s="32"/>
      <c r="Z319" s="32"/>
      <c r="AA319" s="32"/>
      <c r="AB319" s="32"/>
      <c r="AC319" s="32"/>
      <c r="AD319" s="32"/>
      <c r="AE319" s="32"/>
      <c r="AF319" s="32"/>
      <c r="AG319" s="32"/>
      <c r="AH319" s="32"/>
      <c r="AI319" s="32"/>
      <c r="AJ319" s="32"/>
      <c r="AK319" s="32"/>
      <c r="AL319" s="32"/>
      <c r="AM319" s="32"/>
      <c r="AN319" s="32"/>
      <c r="AO319" s="32"/>
      <c r="AP319" s="32"/>
      <c r="AQ319" s="32"/>
      <c r="AR319" s="32"/>
    </row>
    <row r="320">
      <c r="A320" s="32"/>
      <c r="B320" s="32"/>
      <c r="C320" s="16"/>
      <c r="D320" s="16"/>
      <c r="E320" s="16"/>
      <c r="F320" s="16"/>
      <c r="G320" s="16"/>
      <c r="H320" s="16"/>
      <c r="I320" s="16"/>
      <c r="J320" s="16"/>
      <c r="K320" s="145"/>
      <c r="L320" s="32"/>
      <c r="M320" s="32"/>
      <c r="N320" s="32"/>
      <c r="O320" s="32"/>
      <c r="P320" s="32"/>
      <c r="Q320" s="32"/>
      <c r="R320" s="32"/>
      <c r="S320" s="32"/>
      <c r="T320" s="32"/>
      <c r="U320" s="32"/>
      <c r="V320" s="32"/>
      <c r="W320" s="32"/>
      <c r="X320" s="32"/>
      <c r="Y320" s="32"/>
      <c r="Z320" s="32"/>
      <c r="AA320" s="32"/>
      <c r="AB320" s="32"/>
      <c r="AC320" s="32"/>
      <c r="AD320" s="32"/>
      <c r="AE320" s="32"/>
      <c r="AF320" s="32"/>
      <c r="AG320" s="32"/>
      <c r="AH320" s="32"/>
      <c r="AI320" s="32"/>
      <c r="AJ320" s="32"/>
      <c r="AK320" s="32"/>
      <c r="AL320" s="32"/>
      <c r="AM320" s="32"/>
      <c r="AN320" s="32"/>
      <c r="AO320" s="32"/>
      <c r="AP320" s="32"/>
      <c r="AQ320" s="32"/>
      <c r="AR320" s="32"/>
    </row>
    <row r="321">
      <c r="A321" s="32"/>
      <c r="B321" s="32"/>
      <c r="C321" s="16"/>
      <c r="D321" s="16"/>
      <c r="E321" s="16"/>
      <c r="F321" s="16"/>
      <c r="G321" s="16"/>
      <c r="H321" s="16"/>
      <c r="I321" s="16"/>
      <c r="J321" s="16"/>
      <c r="K321" s="145"/>
      <c r="L321" s="32"/>
      <c r="M321" s="32"/>
      <c r="N321" s="32"/>
      <c r="O321" s="32"/>
      <c r="P321" s="32"/>
      <c r="Q321" s="32"/>
      <c r="R321" s="32"/>
      <c r="S321" s="32"/>
      <c r="T321" s="32"/>
      <c r="U321" s="32"/>
      <c r="V321" s="32"/>
      <c r="W321" s="32"/>
      <c r="X321" s="32"/>
      <c r="Y321" s="32"/>
      <c r="Z321" s="32"/>
      <c r="AA321" s="32"/>
      <c r="AB321" s="32"/>
      <c r="AC321" s="32"/>
      <c r="AD321" s="32"/>
      <c r="AE321" s="32"/>
      <c r="AF321" s="32"/>
      <c r="AG321" s="32"/>
      <c r="AH321" s="32"/>
      <c r="AI321" s="32"/>
      <c r="AJ321" s="32"/>
      <c r="AK321" s="32"/>
      <c r="AL321" s="32"/>
      <c r="AM321" s="32"/>
      <c r="AN321" s="32"/>
      <c r="AO321" s="32"/>
      <c r="AP321" s="32"/>
      <c r="AQ321" s="32"/>
      <c r="AR321" s="32"/>
    </row>
    <row r="322">
      <c r="A322" s="32"/>
      <c r="B322" s="32"/>
      <c r="C322" s="16"/>
      <c r="D322" s="16"/>
      <c r="E322" s="16"/>
      <c r="F322" s="16"/>
      <c r="G322" s="16"/>
      <c r="H322" s="16"/>
      <c r="I322" s="16"/>
      <c r="J322" s="16"/>
      <c r="K322" s="145"/>
      <c r="L322" s="32"/>
      <c r="M322" s="32"/>
      <c r="N322" s="32"/>
      <c r="O322" s="32"/>
      <c r="P322" s="32"/>
      <c r="Q322" s="32"/>
      <c r="R322" s="32"/>
      <c r="S322" s="32"/>
      <c r="T322" s="32"/>
      <c r="U322" s="32"/>
      <c r="V322" s="32"/>
      <c r="W322" s="32"/>
      <c r="X322" s="32"/>
      <c r="Y322" s="32"/>
      <c r="Z322" s="32"/>
      <c r="AA322" s="32"/>
      <c r="AB322" s="32"/>
      <c r="AC322" s="32"/>
      <c r="AD322" s="32"/>
      <c r="AE322" s="32"/>
      <c r="AF322" s="32"/>
      <c r="AG322" s="32"/>
      <c r="AH322" s="32"/>
      <c r="AI322" s="32"/>
      <c r="AJ322" s="32"/>
      <c r="AK322" s="32"/>
      <c r="AL322" s="32"/>
      <c r="AM322" s="32"/>
      <c r="AN322" s="32"/>
      <c r="AO322" s="32"/>
      <c r="AP322" s="32"/>
      <c r="AQ322" s="32"/>
      <c r="AR322" s="32"/>
    </row>
    <row r="323">
      <c r="A323" s="32"/>
      <c r="B323" s="32"/>
      <c r="C323" s="16"/>
      <c r="D323" s="16"/>
      <c r="E323" s="16"/>
      <c r="F323" s="16"/>
      <c r="G323" s="16"/>
      <c r="H323" s="16"/>
      <c r="I323" s="16"/>
      <c r="J323" s="16"/>
      <c r="K323" s="145"/>
      <c r="L323" s="32"/>
      <c r="M323" s="32"/>
      <c r="N323" s="32"/>
      <c r="O323" s="32"/>
      <c r="P323" s="32"/>
      <c r="Q323" s="32"/>
      <c r="R323" s="32"/>
      <c r="S323" s="32"/>
      <c r="T323" s="32"/>
      <c r="U323" s="32"/>
      <c r="V323" s="32"/>
      <c r="W323" s="32"/>
      <c r="X323" s="32"/>
      <c r="Y323" s="32"/>
      <c r="Z323" s="32"/>
      <c r="AA323" s="32"/>
      <c r="AB323" s="32"/>
      <c r="AC323" s="32"/>
      <c r="AD323" s="32"/>
      <c r="AE323" s="32"/>
      <c r="AF323" s="32"/>
      <c r="AG323" s="32"/>
      <c r="AH323" s="32"/>
      <c r="AI323" s="32"/>
      <c r="AJ323" s="32"/>
      <c r="AK323" s="32"/>
      <c r="AL323" s="32"/>
      <c r="AM323" s="32"/>
      <c r="AN323" s="32"/>
      <c r="AO323" s="32"/>
      <c r="AP323" s="32"/>
      <c r="AQ323" s="32"/>
      <c r="AR323" s="32"/>
    </row>
    <row r="324">
      <c r="A324" s="32"/>
      <c r="B324" s="32"/>
      <c r="C324" s="16"/>
      <c r="D324" s="16"/>
      <c r="E324" s="16"/>
      <c r="F324" s="16"/>
      <c r="G324" s="16"/>
      <c r="H324" s="16"/>
      <c r="I324" s="16"/>
      <c r="J324" s="16"/>
      <c r="K324" s="145"/>
      <c r="L324" s="32"/>
      <c r="M324" s="32"/>
      <c r="N324" s="32"/>
      <c r="O324" s="32"/>
      <c r="P324" s="32"/>
      <c r="Q324" s="32"/>
      <c r="R324" s="32"/>
      <c r="S324" s="32"/>
      <c r="T324" s="32"/>
      <c r="U324" s="32"/>
      <c r="V324" s="32"/>
      <c r="W324" s="32"/>
      <c r="X324" s="32"/>
      <c r="Y324" s="32"/>
      <c r="Z324" s="32"/>
      <c r="AA324" s="32"/>
      <c r="AB324" s="32"/>
      <c r="AC324" s="32"/>
      <c r="AD324" s="32"/>
      <c r="AE324" s="32"/>
      <c r="AF324" s="32"/>
      <c r="AG324" s="32"/>
      <c r="AH324" s="32"/>
      <c r="AI324" s="32"/>
      <c r="AJ324" s="32"/>
      <c r="AK324" s="32"/>
      <c r="AL324" s="32"/>
      <c r="AM324" s="32"/>
      <c r="AN324" s="32"/>
      <c r="AO324" s="32"/>
      <c r="AP324" s="32"/>
      <c r="AQ324" s="32"/>
      <c r="AR324" s="32"/>
    </row>
    <row r="325">
      <c r="A325" s="32"/>
      <c r="B325" s="32"/>
      <c r="C325" s="16"/>
      <c r="D325" s="16"/>
      <c r="E325" s="16"/>
      <c r="F325" s="16"/>
      <c r="G325" s="16"/>
      <c r="H325" s="16"/>
      <c r="I325" s="16"/>
      <c r="J325" s="16"/>
      <c r="K325" s="145"/>
      <c r="L325" s="32"/>
      <c r="M325" s="32"/>
      <c r="N325" s="32"/>
      <c r="O325" s="32"/>
      <c r="P325" s="32"/>
      <c r="Q325" s="32"/>
      <c r="R325" s="32"/>
      <c r="S325" s="32"/>
      <c r="T325" s="32"/>
      <c r="U325" s="32"/>
      <c r="V325" s="32"/>
      <c r="W325" s="32"/>
      <c r="X325" s="32"/>
      <c r="Y325" s="32"/>
      <c r="Z325" s="32"/>
      <c r="AA325" s="32"/>
      <c r="AB325" s="32"/>
      <c r="AC325" s="32"/>
      <c r="AD325" s="32"/>
      <c r="AE325" s="32"/>
      <c r="AF325" s="32"/>
      <c r="AG325" s="32"/>
      <c r="AH325" s="32"/>
      <c r="AI325" s="32"/>
      <c r="AJ325" s="32"/>
      <c r="AK325" s="32"/>
      <c r="AL325" s="32"/>
      <c r="AM325" s="32"/>
      <c r="AN325" s="32"/>
      <c r="AO325" s="32"/>
      <c r="AP325" s="32"/>
      <c r="AQ325" s="32"/>
      <c r="AR325" s="32"/>
    </row>
    <row r="326">
      <c r="A326" s="32"/>
      <c r="B326" s="32"/>
      <c r="C326" s="16"/>
      <c r="D326" s="16"/>
      <c r="E326" s="16"/>
      <c r="F326" s="16"/>
      <c r="G326" s="16"/>
      <c r="H326" s="16"/>
      <c r="I326" s="16"/>
      <c r="J326" s="16"/>
      <c r="K326" s="145"/>
      <c r="L326" s="32"/>
      <c r="M326" s="32"/>
      <c r="N326" s="32"/>
      <c r="O326" s="32"/>
      <c r="P326" s="32"/>
      <c r="Q326" s="32"/>
      <c r="R326" s="32"/>
      <c r="S326" s="32"/>
      <c r="T326" s="32"/>
      <c r="U326" s="32"/>
      <c r="V326" s="32"/>
      <c r="W326" s="32"/>
      <c r="X326" s="32"/>
      <c r="Y326" s="32"/>
      <c r="Z326" s="32"/>
      <c r="AA326" s="32"/>
      <c r="AB326" s="32"/>
      <c r="AC326" s="32"/>
      <c r="AD326" s="32"/>
      <c r="AE326" s="32"/>
      <c r="AF326" s="32"/>
      <c r="AG326" s="32"/>
      <c r="AH326" s="32"/>
      <c r="AI326" s="32"/>
      <c r="AJ326" s="32"/>
      <c r="AK326" s="32"/>
      <c r="AL326" s="32"/>
      <c r="AM326" s="32"/>
      <c r="AN326" s="32"/>
      <c r="AO326" s="32"/>
      <c r="AP326" s="32"/>
      <c r="AQ326" s="32"/>
      <c r="AR326" s="32"/>
    </row>
    <row r="327">
      <c r="A327" s="32"/>
      <c r="B327" s="32"/>
      <c r="C327" s="16"/>
      <c r="D327" s="16"/>
      <c r="E327" s="16"/>
      <c r="F327" s="16"/>
      <c r="G327" s="16"/>
      <c r="H327" s="16"/>
      <c r="I327" s="16"/>
      <c r="J327" s="16"/>
      <c r="K327" s="145"/>
      <c r="L327" s="32"/>
      <c r="M327" s="32"/>
      <c r="N327" s="32"/>
      <c r="O327" s="32"/>
      <c r="P327" s="32"/>
      <c r="Q327" s="32"/>
      <c r="R327" s="32"/>
      <c r="S327" s="32"/>
      <c r="T327" s="32"/>
      <c r="U327" s="32"/>
      <c r="V327" s="32"/>
      <c r="W327" s="32"/>
      <c r="X327" s="32"/>
      <c r="Y327" s="32"/>
      <c r="Z327" s="32"/>
      <c r="AA327" s="32"/>
      <c r="AB327" s="32"/>
      <c r="AC327" s="32"/>
      <c r="AD327" s="32"/>
      <c r="AE327" s="32"/>
      <c r="AF327" s="32"/>
      <c r="AG327" s="32"/>
      <c r="AH327" s="32"/>
      <c r="AI327" s="32"/>
      <c r="AJ327" s="32"/>
      <c r="AK327" s="32"/>
      <c r="AL327" s="32"/>
      <c r="AM327" s="32"/>
      <c r="AN327" s="32"/>
      <c r="AO327" s="32"/>
      <c r="AP327" s="32"/>
      <c r="AQ327" s="32"/>
      <c r="AR327" s="32"/>
    </row>
    <row r="328">
      <c r="A328" s="32"/>
      <c r="B328" s="32"/>
      <c r="C328" s="16"/>
      <c r="D328" s="16"/>
      <c r="E328" s="16"/>
      <c r="F328" s="16"/>
      <c r="G328" s="16"/>
      <c r="H328" s="16"/>
      <c r="I328" s="16"/>
      <c r="J328" s="16"/>
      <c r="K328" s="145"/>
      <c r="L328" s="32"/>
      <c r="M328" s="32"/>
      <c r="N328" s="32"/>
      <c r="O328" s="32"/>
      <c r="P328" s="32"/>
      <c r="Q328" s="32"/>
      <c r="R328" s="32"/>
      <c r="S328" s="32"/>
      <c r="T328" s="32"/>
      <c r="U328" s="32"/>
      <c r="V328" s="32"/>
      <c r="W328" s="32"/>
      <c r="X328" s="32"/>
      <c r="Y328" s="32"/>
      <c r="Z328" s="32"/>
      <c r="AA328" s="32"/>
      <c r="AB328" s="32"/>
      <c r="AC328" s="32"/>
      <c r="AD328" s="32"/>
      <c r="AE328" s="32"/>
      <c r="AF328" s="32"/>
      <c r="AG328" s="32"/>
      <c r="AH328" s="32"/>
      <c r="AI328" s="32"/>
      <c r="AJ328" s="32"/>
      <c r="AK328" s="32"/>
      <c r="AL328" s="32"/>
      <c r="AM328" s="32"/>
      <c r="AN328" s="32"/>
      <c r="AO328" s="32"/>
      <c r="AP328" s="32"/>
      <c r="AQ328" s="32"/>
      <c r="AR328" s="32"/>
    </row>
    <row r="329">
      <c r="A329" s="32"/>
      <c r="B329" s="32"/>
      <c r="C329" s="16"/>
      <c r="D329" s="16"/>
      <c r="E329" s="16"/>
      <c r="F329" s="16"/>
      <c r="G329" s="16"/>
      <c r="H329" s="16"/>
      <c r="I329" s="16"/>
      <c r="J329" s="16"/>
      <c r="K329" s="145"/>
      <c r="L329" s="32"/>
      <c r="M329" s="32"/>
      <c r="N329" s="32"/>
      <c r="O329" s="32"/>
      <c r="P329" s="32"/>
      <c r="Q329" s="32"/>
      <c r="R329" s="32"/>
      <c r="S329" s="32"/>
      <c r="T329" s="32"/>
      <c r="U329" s="32"/>
      <c r="V329" s="32"/>
      <c r="W329" s="32"/>
      <c r="X329" s="32"/>
      <c r="Y329" s="32"/>
      <c r="Z329" s="32"/>
      <c r="AA329" s="32"/>
      <c r="AB329" s="32"/>
      <c r="AC329" s="32"/>
      <c r="AD329" s="32"/>
      <c r="AE329" s="32"/>
      <c r="AF329" s="32"/>
      <c r="AG329" s="32"/>
      <c r="AH329" s="32"/>
      <c r="AI329" s="32"/>
      <c r="AJ329" s="32"/>
      <c r="AK329" s="32"/>
      <c r="AL329" s="32"/>
      <c r="AM329" s="32"/>
      <c r="AN329" s="32"/>
      <c r="AO329" s="32"/>
      <c r="AP329" s="32"/>
      <c r="AQ329" s="32"/>
      <c r="AR329" s="32"/>
    </row>
    <row r="330">
      <c r="A330" s="32"/>
      <c r="B330" s="32"/>
      <c r="C330" s="16"/>
      <c r="D330" s="16"/>
      <c r="E330" s="16"/>
      <c r="F330" s="16"/>
      <c r="G330" s="16"/>
      <c r="H330" s="16"/>
      <c r="I330" s="16"/>
      <c r="J330" s="16"/>
      <c r="K330" s="145"/>
      <c r="L330" s="32"/>
      <c r="M330" s="32"/>
      <c r="N330" s="32"/>
      <c r="O330" s="32"/>
      <c r="P330" s="32"/>
      <c r="Q330" s="32"/>
      <c r="R330" s="32"/>
      <c r="S330" s="32"/>
      <c r="T330" s="32"/>
      <c r="U330" s="32"/>
      <c r="V330" s="32"/>
      <c r="W330" s="32"/>
      <c r="X330" s="32"/>
      <c r="Y330" s="32"/>
      <c r="Z330" s="32"/>
      <c r="AA330" s="32"/>
      <c r="AB330" s="32"/>
      <c r="AC330" s="32"/>
      <c r="AD330" s="32"/>
      <c r="AE330" s="32"/>
      <c r="AF330" s="32"/>
      <c r="AG330" s="32"/>
      <c r="AH330" s="32"/>
      <c r="AI330" s="32"/>
      <c r="AJ330" s="32"/>
      <c r="AK330" s="32"/>
      <c r="AL330" s="32"/>
      <c r="AM330" s="32"/>
      <c r="AN330" s="32"/>
      <c r="AO330" s="32"/>
      <c r="AP330" s="32"/>
      <c r="AQ330" s="32"/>
      <c r="AR330" s="32"/>
    </row>
    <row r="331">
      <c r="A331" s="32"/>
      <c r="B331" s="32"/>
      <c r="C331" s="16"/>
      <c r="D331" s="16"/>
      <c r="E331" s="16"/>
      <c r="F331" s="16"/>
      <c r="G331" s="16"/>
      <c r="H331" s="16"/>
      <c r="I331" s="16"/>
      <c r="J331" s="16"/>
      <c r="K331" s="145"/>
      <c r="L331" s="32"/>
      <c r="M331" s="32"/>
      <c r="N331" s="32"/>
      <c r="O331" s="32"/>
      <c r="P331" s="32"/>
      <c r="Q331" s="32"/>
      <c r="R331" s="32"/>
      <c r="S331" s="32"/>
      <c r="T331" s="32"/>
      <c r="U331" s="32"/>
      <c r="V331" s="32"/>
      <c r="W331" s="32"/>
      <c r="X331" s="32"/>
      <c r="Y331" s="32"/>
      <c r="Z331" s="32"/>
      <c r="AA331" s="32"/>
      <c r="AB331" s="32"/>
      <c r="AC331" s="32"/>
      <c r="AD331" s="32"/>
      <c r="AE331" s="32"/>
      <c r="AF331" s="32"/>
      <c r="AG331" s="32"/>
      <c r="AH331" s="32"/>
      <c r="AI331" s="32"/>
      <c r="AJ331" s="32"/>
      <c r="AK331" s="32"/>
      <c r="AL331" s="32"/>
      <c r="AM331" s="32"/>
      <c r="AN331" s="32"/>
      <c r="AO331" s="32"/>
      <c r="AP331" s="32"/>
      <c r="AQ331" s="32"/>
      <c r="AR331" s="32"/>
    </row>
    <row r="332">
      <c r="A332" s="32"/>
      <c r="B332" s="32"/>
      <c r="C332" s="16"/>
      <c r="D332" s="16"/>
      <c r="E332" s="16"/>
      <c r="F332" s="16"/>
      <c r="G332" s="16"/>
      <c r="H332" s="16"/>
      <c r="I332" s="16"/>
      <c r="J332" s="16"/>
      <c r="K332" s="145"/>
      <c r="L332" s="32"/>
      <c r="M332" s="32"/>
      <c r="N332" s="32"/>
      <c r="O332" s="32"/>
      <c r="P332" s="32"/>
      <c r="Q332" s="32"/>
      <c r="R332" s="32"/>
      <c r="S332" s="32"/>
      <c r="T332" s="32"/>
      <c r="U332" s="32"/>
      <c r="V332" s="32"/>
      <c r="W332" s="32"/>
      <c r="X332" s="32"/>
      <c r="Y332" s="32"/>
      <c r="Z332" s="32"/>
      <c r="AA332" s="32"/>
      <c r="AB332" s="32"/>
      <c r="AC332" s="32"/>
      <c r="AD332" s="32"/>
      <c r="AE332" s="32"/>
      <c r="AF332" s="32"/>
      <c r="AG332" s="32"/>
      <c r="AH332" s="32"/>
      <c r="AI332" s="32"/>
      <c r="AJ332" s="32"/>
      <c r="AK332" s="32"/>
      <c r="AL332" s="32"/>
      <c r="AM332" s="32"/>
      <c r="AN332" s="32"/>
      <c r="AO332" s="32"/>
      <c r="AP332" s="32"/>
      <c r="AQ332" s="32"/>
      <c r="AR332" s="32"/>
    </row>
    <row r="333">
      <c r="A333" s="32"/>
      <c r="B333" s="32"/>
      <c r="C333" s="16"/>
      <c r="D333" s="16"/>
      <c r="E333" s="16"/>
      <c r="F333" s="16"/>
      <c r="G333" s="16"/>
      <c r="H333" s="16"/>
      <c r="I333" s="16"/>
      <c r="J333" s="16"/>
      <c r="K333" s="145"/>
      <c r="L333" s="32"/>
      <c r="M333" s="32"/>
      <c r="N333" s="32"/>
      <c r="O333" s="32"/>
      <c r="P333" s="32"/>
      <c r="Q333" s="32"/>
      <c r="R333" s="32"/>
      <c r="S333" s="32"/>
      <c r="T333" s="32"/>
      <c r="U333" s="32"/>
      <c r="V333" s="32"/>
      <c r="W333" s="32"/>
      <c r="X333" s="32"/>
      <c r="Y333" s="32"/>
      <c r="Z333" s="32"/>
      <c r="AA333" s="32"/>
      <c r="AB333" s="32"/>
      <c r="AC333" s="32"/>
      <c r="AD333" s="32"/>
      <c r="AE333" s="32"/>
      <c r="AF333" s="32"/>
      <c r="AG333" s="32"/>
      <c r="AH333" s="32"/>
      <c r="AI333" s="32"/>
      <c r="AJ333" s="32"/>
      <c r="AK333" s="32"/>
      <c r="AL333" s="32"/>
      <c r="AM333" s="32"/>
      <c r="AN333" s="32"/>
      <c r="AO333" s="32"/>
      <c r="AP333" s="32"/>
      <c r="AQ333" s="32"/>
      <c r="AR333" s="32"/>
    </row>
    <row r="334">
      <c r="A334" s="32"/>
      <c r="B334" s="32"/>
      <c r="C334" s="16"/>
      <c r="D334" s="16"/>
      <c r="E334" s="16"/>
      <c r="F334" s="16"/>
      <c r="G334" s="16"/>
      <c r="H334" s="16"/>
      <c r="I334" s="16"/>
      <c r="J334" s="16"/>
      <c r="K334" s="145"/>
      <c r="L334" s="32"/>
      <c r="M334" s="32"/>
      <c r="N334" s="32"/>
      <c r="O334" s="32"/>
      <c r="P334" s="32"/>
      <c r="Q334" s="32"/>
      <c r="R334" s="32"/>
      <c r="S334" s="32"/>
      <c r="T334" s="32"/>
      <c r="U334" s="32"/>
      <c r="V334" s="32"/>
      <c r="W334" s="32"/>
      <c r="X334" s="32"/>
      <c r="Y334" s="32"/>
      <c r="Z334" s="32"/>
      <c r="AA334" s="32"/>
      <c r="AB334" s="32"/>
      <c r="AC334" s="32"/>
      <c r="AD334" s="32"/>
      <c r="AE334" s="32"/>
      <c r="AF334" s="32"/>
      <c r="AG334" s="32"/>
      <c r="AH334" s="32"/>
      <c r="AI334" s="32"/>
      <c r="AJ334" s="32"/>
      <c r="AK334" s="32"/>
      <c r="AL334" s="32"/>
      <c r="AM334" s="32"/>
      <c r="AN334" s="32"/>
      <c r="AO334" s="32"/>
      <c r="AP334" s="32"/>
      <c r="AQ334" s="32"/>
      <c r="AR334" s="32"/>
    </row>
    <row r="335">
      <c r="A335" s="32"/>
      <c r="B335" s="32"/>
      <c r="C335" s="16"/>
      <c r="D335" s="16"/>
      <c r="E335" s="16"/>
      <c r="F335" s="16"/>
      <c r="G335" s="16"/>
      <c r="H335" s="16"/>
      <c r="I335" s="16"/>
      <c r="J335" s="16"/>
      <c r="K335" s="145"/>
      <c r="L335" s="32"/>
      <c r="M335" s="32"/>
      <c r="N335" s="32"/>
      <c r="O335" s="32"/>
      <c r="P335" s="32"/>
      <c r="Q335" s="32"/>
      <c r="R335" s="32"/>
      <c r="S335" s="32"/>
      <c r="T335" s="32"/>
      <c r="U335" s="32"/>
      <c r="V335" s="32"/>
      <c r="W335" s="32"/>
      <c r="X335" s="32"/>
      <c r="Y335" s="32"/>
      <c r="Z335" s="32"/>
      <c r="AA335" s="32"/>
      <c r="AB335" s="32"/>
      <c r="AC335" s="32"/>
      <c r="AD335" s="32"/>
      <c r="AE335" s="32"/>
      <c r="AF335" s="32"/>
      <c r="AG335" s="32"/>
      <c r="AH335" s="32"/>
      <c r="AI335" s="32"/>
      <c r="AJ335" s="32"/>
      <c r="AK335" s="32"/>
      <c r="AL335" s="32"/>
      <c r="AM335" s="32"/>
      <c r="AN335" s="32"/>
      <c r="AO335" s="32"/>
      <c r="AP335" s="32"/>
      <c r="AQ335" s="32"/>
      <c r="AR335" s="32"/>
    </row>
    <row r="336">
      <c r="A336" s="32"/>
      <c r="B336" s="32"/>
      <c r="C336" s="16"/>
      <c r="D336" s="16"/>
      <c r="E336" s="16"/>
      <c r="F336" s="16"/>
      <c r="G336" s="16"/>
      <c r="H336" s="16"/>
      <c r="I336" s="16"/>
      <c r="J336" s="16"/>
      <c r="K336" s="145"/>
      <c r="L336" s="32"/>
      <c r="M336" s="32"/>
      <c r="N336" s="32"/>
      <c r="O336" s="32"/>
      <c r="P336" s="32"/>
      <c r="Q336" s="32"/>
      <c r="R336" s="32"/>
      <c r="S336" s="32"/>
      <c r="T336" s="32"/>
      <c r="U336" s="32"/>
      <c r="V336" s="32"/>
      <c r="W336" s="32"/>
      <c r="X336" s="32"/>
      <c r="Y336" s="32"/>
      <c r="Z336" s="32"/>
      <c r="AA336" s="32"/>
      <c r="AB336" s="32"/>
      <c r="AC336" s="32"/>
      <c r="AD336" s="32"/>
      <c r="AE336" s="32"/>
      <c r="AF336" s="32"/>
      <c r="AG336" s="32"/>
      <c r="AH336" s="32"/>
      <c r="AI336" s="32"/>
      <c r="AJ336" s="32"/>
      <c r="AK336" s="32"/>
      <c r="AL336" s="32"/>
      <c r="AM336" s="32"/>
      <c r="AN336" s="32"/>
      <c r="AO336" s="32"/>
      <c r="AP336" s="32"/>
      <c r="AQ336" s="32"/>
      <c r="AR336" s="32"/>
    </row>
    <row r="337">
      <c r="A337" s="32"/>
      <c r="B337" s="32"/>
      <c r="C337" s="16"/>
      <c r="D337" s="16"/>
      <c r="E337" s="16"/>
      <c r="F337" s="16"/>
      <c r="G337" s="16"/>
      <c r="H337" s="16"/>
      <c r="I337" s="16"/>
      <c r="J337" s="16"/>
      <c r="K337" s="145"/>
      <c r="L337" s="32"/>
      <c r="M337" s="32"/>
      <c r="N337" s="32"/>
      <c r="O337" s="32"/>
      <c r="P337" s="32"/>
      <c r="Q337" s="32"/>
      <c r="R337" s="32"/>
      <c r="S337" s="32"/>
      <c r="T337" s="32"/>
      <c r="U337" s="32"/>
      <c r="V337" s="32"/>
      <c r="W337" s="32"/>
      <c r="X337" s="32"/>
      <c r="Y337" s="32"/>
      <c r="Z337" s="32"/>
      <c r="AA337" s="32"/>
      <c r="AB337" s="32"/>
      <c r="AC337" s="32"/>
      <c r="AD337" s="32"/>
      <c r="AE337" s="32"/>
      <c r="AF337" s="32"/>
      <c r="AG337" s="32"/>
      <c r="AH337" s="32"/>
      <c r="AI337" s="32"/>
      <c r="AJ337" s="32"/>
      <c r="AK337" s="32"/>
      <c r="AL337" s="32"/>
      <c r="AM337" s="32"/>
      <c r="AN337" s="32"/>
      <c r="AO337" s="32"/>
      <c r="AP337" s="32"/>
      <c r="AQ337" s="32"/>
      <c r="AR337" s="32"/>
    </row>
    <row r="338">
      <c r="A338" s="32"/>
      <c r="B338" s="32"/>
      <c r="C338" s="16"/>
      <c r="D338" s="16"/>
      <c r="E338" s="16"/>
      <c r="F338" s="16"/>
      <c r="G338" s="16"/>
      <c r="H338" s="16"/>
      <c r="I338" s="16"/>
      <c r="J338" s="16"/>
      <c r="K338" s="145"/>
      <c r="L338" s="32"/>
      <c r="M338" s="32"/>
      <c r="N338" s="32"/>
      <c r="O338" s="32"/>
      <c r="P338" s="32"/>
      <c r="Q338" s="32"/>
      <c r="R338" s="32"/>
      <c r="S338" s="32"/>
      <c r="T338" s="32"/>
      <c r="U338" s="32"/>
      <c r="V338" s="32"/>
      <c r="W338" s="32"/>
      <c r="X338" s="32"/>
      <c r="Y338" s="32"/>
      <c r="Z338" s="32"/>
      <c r="AA338" s="32"/>
      <c r="AB338" s="32"/>
      <c r="AC338" s="32"/>
      <c r="AD338" s="32"/>
      <c r="AE338" s="32"/>
      <c r="AF338" s="32"/>
      <c r="AG338" s="32"/>
      <c r="AH338" s="32"/>
      <c r="AI338" s="32"/>
      <c r="AJ338" s="32"/>
      <c r="AK338" s="32"/>
      <c r="AL338" s="32"/>
      <c r="AM338" s="32"/>
      <c r="AN338" s="32"/>
      <c r="AO338" s="32"/>
      <c r="AP338" s="32"/>
      <c r="AQ338" s="32"/>
      <c r="AR338" s="32"/>
    </row>
    <row r="339">
      <c r="A339" s="32"/>
      <c r="B339" s="32"/>
      <c r="C339" s="16"/>
      <c r="D339" s="16"/>
      <c r="E339" s="16"/>
      <c r="F339" s="16"/>
      <c r="G339" s="16"/>
      <c r="H339" s="16"/>
      <c r="I339" s="16"/>
      <c r="J339" s="16"/>
      <c r="K339" s="145"/>
      <c r="L339" s="32"/>
      <c r="M339" s="32"/>
      <c r="N339" s="32"/>
      <c r="O339" s="32"/>
      <c r="P339" s="32"/>
      <c r="Q339" s="32"/>
      <c r="R339" s="32"/>
      <c r="S339" s="32"/>
      <c r="T339" s="32"/>
      <c r="U339" s="32"/>
      <c r="V339" s="32"/>
      <c r="W339" s="32"/>
      <c r="X339" s="32"/>
      <c r="Y339" s="32"/>
      <c r="Z339" s="32"/>
      <c r="AA339" s="32"/>
      <c r="AB339" s="32"/>
      <c r="AC339" s="32"/>
      <c r="AD339" s="32"/>
      <c r="AE339" s="32"/>
      <c r="AF339" s="32"/>
      <c r="AG339" s="32"/>
      <c r="AH339" s="32"/>
      <c r="AI339" s="32"/>
      <c r="AJ339" s="32"/>
      <c r="AK339" s="32"/>
      <c r="AL339" s="32"/>
      <c r="AM339" s="32"/>
      <c r="AN339" s="32"/>
      <c r="AO339" s="32"/>
      <c r="AP339" s="32"/>
      <c r="AQ339" s="32"/>
      <c r="AR339" s="32"/>
    </row>
    <row r="340">
      <c r="A340" s="32"/>
      <c r="B340" s="32"/>
      <c r="C340" s="16"/>
      <c r="D340" s="16"/>
      <c r="E340" s="16"/>
      <c r="F340" s="16"/>
      <c r="G340" s="16"/>
      <c r="H340" s="16"/>
      <c r="I340" s="16"/>
      <c r="J340" s="16"/>
      <c r="K340" s="145"/>
      <c r="L340" s="32"/>
      <c r="M340" s="32"/>
      <c r="N340" s="32"/>
      <c r="O340" s="32"/>
      <c r="P340" s="32"/>
      <c r="Q340" s="32"/>
      <c r="R340" s="32"/>
      <c r="S340" s="32"/>
      <c r="T340" s="32"/>
      <c r="U340" s="32"/>
      <c r="V340" s="32"/>
      <c r="W340" s="32"/>
      <c r="X340" s="32"/>
      <c r="Y340" s="32"/>
      <c r="Z340" s="32"/>
      <c r="AA340" s="32"/>
      <c r="AB340" s="32"/>
      <c r="AC340" s="32"/>
      <c r="AD340" s="32"/>
      <c r="AE340" s="32"/>
      <c r="AF340" s="32"/>
      <c r="AG340" s="32"/>
      <c r="AH340" s="32"/>
      <c r="AI340" s="32"/>
      <c r="AJ340" s="32"/>
      <c r="AK340" s="32"/>
      <c r="AL340" s="32"/>
      <c r="AM340" s="32"/>
      <c r="AN340" s="32"/>
      <c r="AO340" s="32"/>
      <c r="AP340" s="32"/>
      <c r="AQ340" s="32"/>
      <c r="AR340" s="32"/>
    </row>
    <row r="341">
      <c r="A341" s="32"/>
      <c r="B341" s="32"/>
      <c r="C341" s="16"/>
      <c r="D341" s="16"/>
      <c r="E341" s="16"/>
      <c r="F341" s="16"/>
      <c r="G341" s="16"/>
      <c r="H341" s="16"/>
      <c r="I341" s="16"/>
      <c r="J341" s="16"/>
      <c r="K341" s="145"/>
      <c r="L341" s="32"/>
      <c r="M341" s="32"/>
      <c r="N341" s="32"/>
      <c r="O341" s="32"/>
      <c r="P341" s="32"/>
      <c r="Q341" s="32"/>
      <c r="R341" s="32"/>
      <c r="S341" s="32"/>
      <c r="T341" s="32"/>
      <c r="U341" s="32"/>
      <c r="V341" s="32"/>
      <c r="W341" s="32"/>
      <c r="X341" s="32"/>
      <c r="Y341" s="32"/>
      <c r="Z341" s="32"/>
      <c r="AA341" s="32"/>
      <c r="AB341" s="32"/>
      <c r="AC341" s="32"/>
      <c r="AD341" s="32"/>
      <c r="AE341" s="32"/>
      <c r="AF341" s="32"/>
      <c r="AG341" s="32"/>
      <c r="AH341" s="32"/>
      <c r="AI341" s="32"/>
      <c r="AJ341" s="32"/>
      <c r="AK341" s="32"/>
      <c r="AL341" s="32"/>
      <c r="AM341" s="32"/>
      <c r="AN341" s="32"/>
      <c r="AO341" s="32"/>
      <c r="AP341" s="32"/>
      <c r="AQ341" s="32"/>
      <c r="AR341" s="32"/>
    </row>
    <row r="342">
      <c r="A342" s="32"/>
      <c r="B342" s="32"/>
      <c r="C342" s="16"/>
      <c r="D342" s="16"/>
      <c r="E342" s="16"/>
      <c r="F342" s="16"/>
      <c r="G342" s="16"/>
      <c r="H342" s="16"/>
      <c r="I342" s="16"/>
      <c r="J342" s="16"/>
      <c r="K342" s="145"/>
      <c r="L342" s="32"/>
      <c r="M342" s="32"/>
      <c r="N342" s="32"/>
      <c r="O342" s="32"/>
      <c r="P342" s="32"/>
      <c r="Q342" s="32"/>
      <c r="R342" s="32"/>
      <c r="S342" s="32"/>
      <c r="T342" s="32"/>
      <c r="U342" s="32"/>
      <c r="V342" s="32"/>
      <c r="W342" s="32"/>
      <c r="X342" s="32"/>
      <c r="Y342" s="32"/>
      <c r="Z342" s="32"/>
      <c r="AA342" s="32"/>
      <c r="AB342" s="32"/>
      <c r="AC342" s="32"/>
      <c r="AD342" s="32"/>
      <c r="AE342" s="32"/>
      <c r="AF342" s="32"/>
      <c r="AG342" s="32"/>
      <c r="AH342" s="32"/>
      <c r="AI342" s="32"/>
      <c r="AJ342" s="32"/>
      <c r="AK342" s="32"/>
      <c r="AL342" s="32"/>
      <c r="AM342" s="32"/>
      <c r="AN342" s="32"/>
      <c r="AO342" s="32"/>
      <c r="AP342" s="32"/>
      <c r="AQ342" s="32"/>
      <c r="AR342" s="32"/>
    </row>
    <row r="343">
      <c r="A343" s="32"/>
      <c r="B343" s="32"/>
      <c r="C343" s="16"/>
      <c r="D343" s="16"/>
      <c r="E343" s="16"/>
      <c r="F343" s="16"/>
      <c r="G343" s="16"/>
      <c r="H343" s="16"/>
      <c r="I343" s="16"/>
      <c r="J343" s="16"/>
      <c r="K343" s="145"/>
      <c r="L343" s="32"/>
      <c r="M343" s="32"/>
      <c r="N343" s="32"/>
      <c r="O343" s="32"/>
      <c r="P343" s="32"/>
      <c r="Q343" s="32"/>
      <c r="R343" s="32"/>
      <c r="S343" s="32"/>
      <c r="T343" s="32"/>
      <c r="U343" s="32"/>
      <c r="V343" s="32"/>
      <c r="W343" s="32"/>
      <c r="X343" s="32"/>
      <c r="Y343" s="32"/>
      <c r="Z343" s="32"/>
      <c r="AA343" s="32"/>
      <c r="AB343" s="32"/>
      <c r="AC343" s="32"/>
      <c r="AD343" s="32"/>
      <c r="AE343" s="32"/>
      <c r="AF343" s="32"/>
      <c r="AG343" s="32"/>
      <c r="AH343" s="32"/>
      <c r="AI343" s="32"/>
      <c r="AJ343" s="32"/>
      <c r="AK343" s="32"/>
      <c r="AL343" s="32"/>
      <c r="AM343" s="32"/>
      <c r="AN343" s="32"/>
      <c r="AO343" s="32"/>
      <c r="AP343" s="32"/>
      <c r="AQ343" s="32"/>
      <c r="AR343" s="32"/>
    </row>
    <row r="344">
      <c r="A344" s="32"/>
      <c r="B344" s="32"/>
      <c r="C344" s="16"/>
      <c r="D344" s="16"/>
      <c r="E344" s="16"/>
      <c r="F344" s="16"/>
      <c r="G344" s="16"/>
      <c r="H344" s="16"/>
      <c r="I344" s="16"/>
      <c r="J344" s="16"/>
      <c r="K344" s="145"/>
      <c r="L344" s="32"/>
      <c r="M344" s="32"/>
      <c r="N344" s="32"/>
      <c r="O344" s="32"/>
      <c r="P344" s="32"/>
      <c r="Q344" s="32"/>
      <c r="R344" s="32"/>
      <c r="S344" s="32"/>
      <c r="T344" s="32"/>
      <c r="U344" s="32"/>
      <c r="V344" s="32"/>
      <c r="W344" s="32"/>
      <c r="X344" s="32"/>
      <c r="Y344" s="32"/>
      <c r="Z344" s="32"/>
      <c r="AA344" s="32"/>
      <c r="AB344" s="32"/>
      <c r="AC344" s="32"/>
      <c r="AD344" s="32"/>
      <c r="AE344" s="32"/>
      <c r="AF344" s="32"/>
      <c r="AG344" s="32"/>
      <c r="AH344" s="32"/>
      <c r="AI344" s="32"/>
      <c r="AJ344" s="32"/>
      <c r="AK344" s="32"/>
      <c r="AL344" s="32"/>
      <c r="AM344" s="32"/>
      <c r="AN344" s="32"/>
      <c r="AO344" s="32"/>
      <c r="AP344" s="32"/>
      <c r="AQ344" s="32"/>
      <c r="AR344" s="32"/>
    </row>
    <row r="345">
      <c r="A345" s="32"/>
      <c r="B345" s="32"/>
      <c r="C345" s="16"/>
      <c r="D345" s="16"/>
      <c r="E345" s="16"/>
      <c r="F345" s="16"/>
      <c r="G345" s="16"/>
      <c r="H345" s="16"/>
      <c r="I345" s="16"/>
      <c r="J345" s="16"/>
      <c r="K345" s="145"/>
      <c r="L345" s="32"/>
      <c r="M345" s="32"/>
      <c r="N345" s="32"/>
      <c r="O345" s="32"/>
      <c r="P345" s="32"/>
      <c r="Q345" s="32"/>
      <c r="R345" s="32"/>
      <c r="S345" s="32"/>
      <c r="T345" s="32"/>
      <c r="U345" s="32"/>
      <c r="V345" s="32"/>
      <c r="W345" s="32"/>
      <c r="X345" s="32"/>
      <c r="Y345" s="32"/>
      <c r="Z345" s="32"/>
      <c r="AA345" s="32"/>
      <c r="AB345" s="32"/>
      <c r="AC345" s="32"/>
      <c r="AD345" s="32"/>
      <c r="AE345" s="32"/>
      <c r="AF345" s="32"/>
      <c r="AG345" s="32"/>
      <c r="AH345" s="32"/>
      <c r="AI345" s="32"/>
      <c r="AJ345" s="32"/>
      <c r="AK345" s="32"/>
      <c r="AL345" s="32"/>
      <c r="AM345" s="32"/>
      <c r="AN345" s="32"/>
      <c r="AO345" s="32"/>
      <c r="AP345" s="32"/>
      <c r="AQ345" s="32"/>
      <c r="AR345" s="32"/>
    </row>
    <row r="346">
      <c r="A346" s="32"/>
      <c r="B346" s="32"/>
      <c r="C346" s="16"/>
      <c r="D346" s="16"/>
      <c r="E346" s="16"/>
      <c r="F346" s="16"/>
      <c r="G346" s="16"/>
      <c r="H346" s="16"/>
      <c r="I346" s="16"/>
      <c r="J346" s="16"/>
      <c r="K346" s="145"/>
      <c r="L346" s="32"/>
      <c r="M346" s="32"/>
      <c r="N346" s="32"/>
      <c r="O346" s="32"/>
      <c r="P346" s="32"/>
      <c r="Q346" s="32"/>
      <c r="R346" s="32"/>
      <c r="S346" s="32"/>
      <c r="T346" s="32"/>
      <c r="U346" s="32"/>
      <c r="V346" s="32"/>
      <c r="W346" s="32"/>
      <c r="X346" s="32"/>
      <c r="Y346" s="32"/>
      <c r="Z346" s="32"/>
      <c r="AA346" s="32"/>
      <c r="AB346" s="32"/>
      <c r="AC346" s="32"/>
      <c r="AD346" s="32"/>
      <c r="AE346" s="32"/>
      <c r="AF346" s="32"/>
      <c r="AG346" s="32"/>
      <c r="AH346" s="32"/>
      <c r="AI346" s="32"/>
      <c r="AJ346" s="32"/>
      <c r="AK346" s="32"/>
      <c r="AL346" s="32"/>
      <c r="AM346" s="32"/>
      <c r="AN346" s="32"/>
      <c r="AO346" s="32"/>
      <c r="AP346" s="32"/>
      <c r="AQ346" s="32"/>
      <c r="AR346" s="32"/>
    </row>
    <row r="347">
      <c r="A347" s="32"/>
      <c r="B347" s="32"/>
      <c r="C347" s="16"/>
      <c r="D347" s="16"/>
      <c r="E347" s="16"/>
      <c r="F347" s="16"/>
      <c r="G347" s="16"/>
      <c r="H347" s="16"/>
      <c r="I347" s="16"/>
      <c r="J347" s="16"/>
      <c r="K347" s="145"/>
      <c r="L347" s="32"/>
      <c r="M347" s="32"/>
      <c r="N347" s="32"/>
      <c r="O347" s="32"/>
      <c r="P347" s="32"/>
      <c r="Q347" s="32"/>
      <c r="R347" s="32"/>
      <c r="S347" s="32"/>
      <c r="T347" s="32"/>
      <c r="U347" s="32"/>
      <c r="V347" s="32"/>
      <c r="W347" s="32"/>
      <c r="X347" s="32"/>
      <c r="Y347" s="32"/>
      <c r="Z347" s="32"/>
      <c r="AA347" s="32"/>
      <c r="AB347" s="32"/>
      <c r="AC347" s="32"/>
      <c r="AD347" s="32"/>
      <c r="AE347" s="32"/>
      <c r="AF347" s="32"/>
      <c r="AG347" s="32"/>
      <c r="AH347" s="32"/>
      <c r="AI347" s="32"/>
      <c r="AJ347" s="32"/>
      <c r="AK347" s="32"/>
      <c r="AL347" s="32"/>
      <c r="AM347" s="32"/>
      <c r="AN347" s="32"/>
      <c r="AO347" s="32"/>
      <c r="AP347" s="32"/>
      <c r="AQ347" s="32"/>
      <c r="AR347" s="32"/>
    </row>
    <row r="348">
      <c r="A348" s="32"/>
      <c r="B348" s="32"/>
      <c r="C348" s="16"/>
      <c r="D348" s="16"/>
      <c r="E348" s="16"/>
      <c r="F348" s="16"/>
      <c r="G348" s="16"/>
      <c r="H348" s="16"/>
      <c r="I348" s="16"/>
      <c r="J348" s="16"/>
      <c r="K348" s="145"/>
      <c r="L348" s="32"/>
      <c r="M348" s="32"/>
      <c r="N348" s="32"/>
      <c r="O348" s="32"/>
      <c r="P348" s="32"/>
      <c r="Q348" s="32"/>
      <c r="R348" s="32"/>
      <c r="S348" s="32"/>
      <c r="T348" s="32"/>
      <c r="U348" s="32"/>
      <c r="V348" s="32"/>
      <c r="W348" s="32"/>
      <c r="X348" s="32"/>
      <c r="Y348" s="32"/>
      <c r="Z348" s="32"/>
      <c r="AA348" s="32"/>
      <c r="AB348" s="32"/>
      <c r="AC348" s="32"/>
      <c r="AD348" s="32"/>
      <c r="AE348" s="32"/>
      <c r="AF348" s="32"/>
      <c r="AG348" s="32"/>
      <c r="AH348" s="32"/>
      <c r="AI348" s="32"/>
      <c r="AJ348" s="32"/>
      <c r="AK348" s="32"/>
      <c r="AL348" s="32"/>
      <c r="AM348" s="32"/>
      <c r="AN348" s="32"/>
      <c r="AO348" s="32"/>
      <c r="AP348" s="32"/>
      <c r="AQ348" s="32"/>
      <c r="AR348" s="32"/>
    </row>
    <row r="349">
      <c r="A349" s="32"/>
      <c r="B349" s="32"/>
      <c r="C349" s="16"/>
      <c r="D349" s="16"/>
      <c r="E349" s="16"/>
      <c r="F349" s="16"/>
      <c r="G349" s="16"/>
      <c r="H349" s="16"/>
      <c r="I349" s="16"/>
      <c r="J349" s="16"/>
      <c r="K349" s="145"/>
      <c r="L349" s="32"/>
      <c r="M349" s="32"/>
      <c r="N349" s="32"/>
      <c r="O349" s="32"/>
      <c r="P349" s="32"/>
      <c r="Q349" s="32"/>
      <c r="R349" s="32"/>
      <c r="S349" s="32"/>
      <c r="T349" s="32"/>
      <c r="U349" s="32"/>
      <c r="V349" s="32"/>
      <c r="W349" s="32"/>
      <c r="X349" s="32"/>
      <c r="Y349" s="32"/>
      <c r="Z349" s="32"/>
      <c r="AA349" s="32"/>
      <c r="AB349" s="32"/>
      <c r="AC349" s="32"/>
      <c r="AD349" s="32"/>
      <c r="AE349" s="32"/>
      <c r="AF349" s="32"/>
      <c r="AG349" s="32"/>
      <c r="AH349" s="32"/>
      <c r="AI349" s="32"/>
      <c r="AJ349" s="32"/>
      <c r="AK349" s="32"/>
      <c r="AL349" s="32"/>
      <c r="AM349" s="32"/>
      <c r="AN349" s="32"/>
      <c r="AO349" s="32"/>
      <c r="AP349" s="32"/>
      <c r="AQ349" s="32"/>
      <c r="AR349" s="32"/>
    </row>
    <row r="350">
      <c r="A350" s="32"/>
      <c r="B350" s="32"/>
      <c r="C350" s="16"/>
      <c r="D350" s="16"/>
      <c r="E350" s="16"/>
      <c r="F350" s="16"/>
      <c r="G350" s="16"/>
      <c r="H350" s="16"/>
      <c r="I350" s="16"/>
      <c r="J350" s="16"/>
      <c r="K350" s="145"/>
      <c r="L350" s="32"/>
      <c r="M350" s="32"/>
      <c r="N350" s="32"/>
      <c r="O350" s="32"/>
      <c r="P350" s="32"/>
      <c r="Q350" s="32"/>
      <c r="R350" s="32"/>
      <c r="S350" s="32"/>
      <c r="T350" s="32"/>
      <c r="U350" s="32"/>
      <c r="V350" s="32"/>
      <c r="W350" s="32"/>
      <c r="X350" s="32"/>
      <c r="Y350" s="32"/>
      <c r="Z350" s="32"/>
      <c r="AA350" s="32"/>
      <c r="AB350" s="32"/>
      <c r="AC350" s="32"/>
      <c r="AD350" s="32"/>
      <c r="AE350" s="32"/>
      <c r="AF350" s="32"/>
      <c r="AG350" s="32"/>
      <c r="AH350" s="32"/>
      <c r="AI350" s="32"/>
      <c r="AJ350" s="32"/>
      <c r="AK350" s="32"/>
      <c r="AL350" s="32"/>
      <c r="AM350" s="32"/>
      <c r="AN350" s="32"/>
      <c r="AO350" s="32"/>
      <c r="AP350" s="32"/>
      <c r="AQ350" s="32"/>
      <c r="AR350" s="32"/>
    </row>
    <row r="351">
      <c r="A351" s="32"/>
      <c r="B351" s="32"/>
      <c r="C351" s="16"/>
      <c r="D351" s="16"/>
      <c r="E351" s="16"/>
      <c r="F351" s="16"/>
      <c r="G351" s="16"/>
      <c r="H351" s="16"/>
      <c r="I351" s="16"/>
      <c r="J351" s="16"/>
      <c r="K351" s="145"/>
      <c r="L351" s="32"/>
      <c r="M351" s="32"/>
      <c r="N351" s="32"/>
      <c r="O351" s="32"/>
      <c r="P351" s="32"/>
      <c r="Q351" s="32"/>
      <c r="R351" s="32"/>
      <c r="S351" s="32"/>
      <c r="T351" s="32"/>
      <c r="U351" s="32"/>
      <c r="V351" s="32"/>
      <c r="W351" s="32"/>
      <c r="X351" s="32"/>
      <c r="Y351" s="32"/>
      <c r="Z351" s="32"/>
      <c r="AA351" s="32"/>
      <c r="AB351" s="32"/>
      <c r="AC351" s="32"/>
      <c r="AD351" s="32"/>
      <c r="AE351" s="32"/>
      <c r="AF351" s="32"/>
      <c r="AG351" s="32"/>
      <c r="AH351" s="32"/>
      <c r="AI351" s="32"/>
      <c r="AJ351" s="32"/>
      <c r="AK351" s="32"/>
      <c r="AL351" s="32"/>
      <c r="AM351" s="32"/>
      <c r="AN351" s="32"/>
      <c r="AO351" s="32"/>
      <c r="AP351" s="32"/>
      <c r="AQ351" s="32"/>
      <c r="AR351" s="32"/>
    </row>
    <row r="352">
      <c r="A352" s="32"/>
      <c r="B352" s="32"/>
      <c r="C352" s="16"/>
      <c r="D352" s="16"/>
      <c r="E352" s="16"/>
      <c r="F352" s="16"/>
      <c r="G352" s="16"/>
      <c r="H352" s="16"/>
      <c r="I352" s="16"/>
      <c r="J352" s="16"/>
      <c r="K352" s="145"/>
      <c r="L352" s="32"/>
      <c r="M352" s="32"/>
      <c r="N352" s="32"/>
      <c r="O352" s="32"/>
      <c r="P352" s="32"/>
      <c r="Q352" s="32"/>
      <c r="R352" s="32"/>
      <c r="S352" s="32"/>
      <c r="T352" s="32"/>
      <c r="U352" s="32"/>
      <c r="V352" s="32"/>
      <c r="W352" s="32"/>
      <c r="X352" s="32"/>
      <c r="Y352" s="32"/>
      <c r="Z352" s="32"/>
      <c r="AA352" s="32"/>
      <c r="AB352" s="32"/>
      <c r="AC352" s="32"/>
      <c r="AD352" s="32"/>
      <c r="AE352" s="32"/>
      <c r="AF352" s="32"/>
      <c r="AG352" s="32"/>
      <c r="AH352" s="32"/>
      <c r="AI352" s="32"/>
      <c r="AJ352" s="32"/>
      <c r="AK352" s="32"/>
      <c r="AL352" s="32"/>
      <c r="AM352" s="32"/>
      <c r="AN352" s="32"/>
      <c r="AO352" s="32"/>
      <c r="AP352" s="32"/>
      <c r="AQ352" s="32"/>
      <c r="AR352" s="32"/>
    </row>
    <row r="353">
      <c r="A353" s="32"/>
      <c r="B353" s="32"/>
      <c r="C353" s="16"/>
      <c r="D353" s="16"/>
      <c r="E353" s="16"/>
      <c r="F353" s="16"/>
      <c r="G353" s="16"/>
      <c r="H353" s="16"/>
      <c r="I353" s="16"/>
      <c r="J353" s="16"/>
      <c r="K353" s="145"/>
      <c r="L353" s="32"/>
      <c r="M353" s="32"/>
      <c r="N353" s="32"/>
      <c r="O353" s="32"/>
      <c r="P353" s="32"/>
      <c r="Q353" s="32"/>
      <c r="R353" s="32"/>
      <c r="S353" s="32"/>
      <c r="T353" s="32"/>
      <c r="U353" s="32"/>
      <c r="V353" s="32"/>
      <c r="W353" s="32"/>
      <c r="X353" s="32"/>
      <c r="Y353" s="32"/>
      <c r="Z353" s="32"/>
      <c r="AA353" s="32"/>
      <c r="AB353" s="32"/>
      <c r="AC353" s="32"/>
      <c r="AD353" s="32"/>
      <c r="AE353" s="32"/>
      <c r="AF353" s="32"/>
      <c r="AG353" s="32"/>
      <c r="AH353" s="32"/>
      <c r="AI353" s="32"/>
      <c r="AJ353" s="32"/>
      <c r="AK353" s="32"/>
      <c r="AL353" s="32"/>
      <c r="AM353" s="32"/>
      <c r="AN353" s="32"/>
      <c r="AO353" s="32"/>
      <c r="AP353" s="32"/>
      <c r="AQ353" s="32"/>
      <c r="AR353" s="32"/>
    </row>
    <row r="354">
      <c r="A354" s="32"/>
      <c r="B354" s="32"/>
      <c r="C354" s="16"/>
      <c r="D354" s="16"/>
      <c r="E354" s="16"/>
      <c r="F354" s="16"/>
      <c r="G354" s="16"/>
      <c r="H354" s="16"/>
      <c r="I354" s="16"/>
      <c r="J354" s="16"/>
      <c r="K354" s="145"/>
      <c r="L354" s="32"/>
      <c r="M354" s="32"/>
      <c r="N354" s="32"/>
      <c r="O354" s="32"/>
      <c r="P354" s="32"/>
      <c r="Q354" s="32"/>
      <c r="R354" s="32"/>
      <c r="S354" s="32"/>
      <c r="T354" s="32"/>
      <c r="U354" s="32"/>
      <c r="V354" s="32"/>
      <c r="W354" s="32"/>
      <c r="X354" s="32"/>
      <c r="Y354" s="32"/>
      <c r="Z354" s="32"/>
      <c r="AA354" s="32"/>
      <c r="AB354" s="32"/>
      <c r="AC354" s="32"/>
      <c r="AD354" s="32"/>
      <c r="AE354" s="32"/>
      <c r="AF354" s="32"/>
      <c r="AG354" s="32"/>
      <c r="AH354" s="32"/>
      <c r="AI354" s="32"/>
      <c r="AJ354" s="32"/>
      <c r="AK354" s="32"/>
      <c r="AL354" s="32"/>
      <c r="AM354" s="32"/>
      <c r="AN354" s="32"/>
      <c r="AO354" s="32"/>
      <c r="AP354" s="32"/>
      <c r="AQ354" s="32"/>
      <c r="AR354" s="32"/>
    </row>
    <row r="355">
      <c r="A355" s="32"/>
      <c r="B355" s="32"/>
      <c r="C355" s="16"/>
      <c r="D355" s="16"/>
      <c r="E355" s="16"/>
      <c r="F355" s="16"/>
      <c r="G355" s="16"/>
      <c r="H355" s="16"/>
      <c r="I355" s="16"/>
      <c r="J355" s="16"/>
      <c r="K355" s="145"/>
      <c r="L355" s="32"/>
      <c r="M355" s="32"/>
      <c r="N355" s="32"/>
      <c r="O355" s="32"/>
      <c r="P355" s="32"/>
      <c r="Q355" s="32"/>
      <c r="R355" s="32"/>
      <c r="S355" s="32"/>
      <c r="T355" s="32"/>
      <c r="U355" s="32"/>
      <c r="V355" s="32"/>
      <c r="W355" s="32"/>
      <c r="X355" s="32"/>
      <c r="Y355" s="32"/>
      <c r="Z355" s="32"/>
      <c r="AA355" s="32"/>
      <c r="AB355" s="32"/>
      <c r="AC355" s="32"/>
      <c r="AD355" s="32"/>
      <c r="AE355" s="32"/>
      <c r="AF355" s="32"/>
      <c r="AG355" s="32"/>
      <c r="AH355" s="32"/>
      <c r="AI355" s="32"/>
      <c r="AJ355" s="32"/>
      <c r="AK355" s="32"/>
      <c r="AL355" s="32"/>
      <c r="AM355" s="32"/>
      <c r="AN355" s="32"/>
      <c r="AO355" s="32"/>
      <c r="AP355" s="32"/>
      <c r="AQ355" s="32"/>
      <c r="AR355" s="32"/>
    </row>
    <row r="356">
      <c r="A356" s="32"/>
      <c r="B356" s="32"/>
      <c r="C356" s="16"/>
      <c r="D356" s="16"/>
      <c r="E356" s="16"/>
      <c r="F356" s="16"/>
      <c r="G356" s="16"/>
      <c r="H356" s="16"/>
      <c r="I356" s="16"/>
      <c r="J356" s="16"/>
      <c r="K356" s="145"/>
      <c r="L356" s="32"/>
      <c r="M356" s="32"/>
      <c r="N356" s="32"/>
      <c r="O356" s="32"/>
      <c r="P356" s="32"/>
      <c r="Q356" s="32"/>
      <c r="R356" s="32"/>
      <c r="S356" s="32"/>
      <c r="T356" s="32"/>
      <c r="U356" s="32"/>
      <c r="V356" s="32"/>
      <c r="W356" s="32"/>
      <c r="X356" s="32"/>
      <c r="Y356" s="32"/>
      <c r="Z356" s="32"/>
      <c r="AA356" s="32"/>
      <c r="AB356" s="32"/>
      <c r="AC356" s="32"/>
      <c r="AD356" s="32"/>
      <c r="AE356" s="32"/>
      <c r="AF356" s="32"/>
      <c r="AG356" s="32"/>
      <c r="AH356" s="32"/>
      <c r="AI356" s="32"/>
      <c r="AJ356" s="32"/>
      <c r="AK356" s="32"/>
      <c r="AL356" s="32"/>
      <c r="AM356" s="32"/>
      <c r="AN356" s="32"/>
      <c r="AO356" s="32"/>
      <c r="AP356" s="32"/>
      <c r="AQ356" s="32"/>
      <c r="AR356" s="32"/>
    </row>
    <row r="357">
      <c r="A357" s="32"/>
      <c r="B357" s="32"/>
      <c r="C357" s="16"/>
      <c r="D357" s="16"/>
      <c r="E357" s="16"/>
      <c r="F357" s="16"/>
      <c r="G357" s="16"/>
      <c r="H357" s="16"/>
      <c r="I357" s="16"/>
      <c r="J357" s="16"/>
      <c r="K357" s="145"/>
      <c r="L357" s="32"/>
      <c r="M357" s="32"/>
      <c r="N357" s="32"/>
      <c r="O357" s="32"/>
      <c r="P357" s="32"/>
      <c r="Q357" s="32"/>
      <c r="R357" s="32"/>
      <c r="S357" s="32"/>
      <c r="T357" s="32"/>
      <c r="U357" s="32"/>
      <c r="V357" s="32"/>
      <c r="W357" s="32"/>
      <c r="X357" s="32"/>
      <c r="Y357" s="32"/>
      <c r="Z357" s="32"/>
      <c r="AA357" s="32"/>
      <c r="AB357" s="32"/>
      <c r="AC357" s="32"/>
      <c r="AD357" s="32"/>
      <c r="AE357" s="32"/>
      <c r="AF357" s="32"/>
      <c r="AG357" s="32"/>
      <c r="AH357" s="32"/>
      <c r="AI357" s="32"/>
      <c r="AJ357" s="32"/>
      <c r="AK357" s="32"/>
      <c r="AL357" s="32"/>
      <c r="AM357" s="32"/>
      <c r="AN357" s="32"/>
      <c r="AO357" s="32"/>
      <c r="AP357" s="32"/>
      <c r="AQ357" s="32"/>
      <c r="AR357" s="32"/>
    </row>
    <row r="358">
      <c r="A358" s="32"/>
      <c r="B358" s="32"/>
      <c r="C358" s="16"/>
      <c r="D358" s="16"/>
      <c r="E358" s="16"/>
      <c r="F358" s="16"/>
      <c r="G358" s="16"/>
      <c r="H358" s="16"/>
      <c r="I358" s="16"/>
      <c r="J358" s="16"/>
      <c r="K358" s="145"/>
      <c r="L358" s="32"/>
      <c r="M358" s="32"/>
      <c r="N358" s="32"/>
      <c r="O358" s="32"/>
      <c r="P358" s="32"/>
      <c r="Q358" s="32"/>
      <c r="R358" s="32"/>
      <c r="S358" s="32"/>
      <c r="T358" s="32"/>
      <c r="U358" s="32"/>
      <c r="V358" s="32"/>
      <c r="W358" s="32"/>
      <c r="X358" s="32"/>
      <c r="Y358" s="32"/>
      <c r="Z358" s="32"/>
      <c r="AA358" s="32"/>
      <c r="AB358" s="32"/>
      <c r="AC358" s="32"/>
      <c r="AD358" s="32"/>
      <c r="AE358" s="32"/>
      <c r="AF358" s="32"/>
      <c r="AG358" s="32"/>
      <c r="AH358" s="32"/>
      <c r="AI358" s="32"/>
      <c r="AJ358" s="32"/>
      <c r="AK358" s="32"/>
      <c r="AL358" s="32"/>
      <c r="AM358" s="32"/>
      <c r="AN358" s="32"/>
      <c r="AO358" s="32"/>
      <c r="AP358" s="32"/>
      <c r="AQ358" s="32"/>
      <c r="AR358" s="32"/>
    </row>
    <row r="359">
      <c r="A359" s="32"/>
      <c r="B359" s="32"/>
      <c r="C359" s="16"/>
      <c r="D359" s="16"/>
      <c r="E359" s="16"/>
      <c r="F359" s="16"/>
      <c r="G359" s="16"/>
      <c r="H359" s="16"/>
      <c r="I359" s="16"/>
      <c r="J359" s="16"/>
      <c r="K359" s="145"/>
      <c r="L359" s="32"/>
      <c r="M359" s="32"/>
      <c r="N359" s="32"/>
      <c r="O359" s="32"/>
      <c r="P359" s="32"/>
      <c r="Q359" s="32"/>
      <c r="R359" s="32"/>
      <c r="S359" s="32"/>
      <c r="T359" s="32"/>
      <c r="U359" s="32"/>
      <c r="V359" s="32"/>
      <c r="W359" s="32"/>
      <c r="X359" s="32"/>
      <c r="Y359" s="32"/>
      <c r="Z359" s="32"/>
      <c r="AA359" s="32"/>
      <c r="AB359" s="32"/>
      <c r="AC359" s="32"/>
      <c r="AD359" s="32"/>
      <c r="AE359" s="32"/>
      <c r="AF359" s="32"/>
      <c r="AG359" s="32"/>
      <c r="AH359" s="32"/>
      <c r="AI359" s="32"/>
      <c r="AJ359" s="32"/>
      <c r="AK359" s="32"/>
      <c r="AL359" s="32"/>
      <c r="AM359" s="32"/>
      <c r="AN359" s="32"/>
      <c r="AO359" s="32"/>
      <c r="AP359" s="32"/>
      <c r="AQ359" s="32"/>
      <c r="AR359" s="32"/>
    </row>
    <row r="360">
      <c r="A360" s="32"/>
      <c r="B360" s="32"/>
      <c r="C360" s="16"/>
      <c r="D360" s="16"/>
      <c r="E360" s="16"/>
      <c r="F360" s="16"/>
      <c r="G360" s="16"/>
      <c r="H360" s="16"/>
      <c r="I360" s="16"/>
      <c r="J360" s="16"/>
      <c r="K360" s="145"/>
      <c r="L360" s="32"/>
      <c r="M360" s="32"/>
      <c r="N360" s="32"/>
      <c r="O360" s="32"/>
      <c r="P360" s="32"/>
      <c r="Q360" s="32"/>
      <c r="R360" s="32"/>
      <c r="S360" s="32"/>
      <c r="T360" s="32"/>
      <c r="U360" s="32"/>
      <c r="V360" s="32"/>
      <c r="W360" s="32"/>
      <c r="X360" s="32"/>
      <c r="Y360" s="32"/>
      <c r="Z360" s="32"/>
      <c r="AA360" s="32"/>
      <c r="AB360" s="32"/>
      <c r="AC360" s="32"/>
      <c r="AD360" s="32"/>
      <c r="AE360" s="32"/>
      <c r="AF360" s="32"/>
      <c r="AG360" s="32"/>
      <c r="AH360" s="32"/>
      <c r="AI360" s="32"/>
      <c r="AJ360" s="32"/>
      <c r="AK360" s="32"/>
      <c r="AL360" s="32"/>
      <c r="AM360" s="32"/>
      <c r="AN360" s="32"/>
      <c r="AO360" s="32"/>
      <c r="AP360" s="32"/>
      <c r="AQ360" s="32"/>
      <c r="AR360" s="32"/>
    </row>
    <row r="361">
      <c r="A361" s="32"/>
      <c r="B361" s="32"/>
      <c r="C361" s="16"/>
      <c r="D361" s="16"/>
      <c r="E361" s="16"/>
      <c r="F361" s="16"/>
      <c r="G361" s="16"/>
      <c r="H361" s="16"/>
      <c r="I361" s="16"/>
      <c r="J361" s="16"/>
      <c r="K361" s="145"/>
      <c r="L361" s="32"/>
      <c r="M361" s="32"/>
      <c r="N361" s="32"/>
      <c r="O361" s="32"/>
      <c r="P361" s="32"/>
      <c r="Q361" s="32"/>
      <c r="R361" s="32"/>
      <c r="S361" s="32"/>
      <c r="T361" s="32"/>
      <c r="U361" s="32"/>
      <c r="V361" s="32"/>
      <c r="W361" s="32"/>
      <c r="X361" s="32"/>
      <c r="Y361" s="32"/>
      <c r="Z361" s="32"/>
      <c r="AA361" s="32"/>
      <c r="AB361" s="32"/>
      <c r="AC361" s="32"/>
      <c r="AD361" s="32"/>
      <c r="AE361" s="32"/>
      <c r="AF361" s="32"/>
      <c r="AG361" s="32"/>
      <c r="AH361" s="32"/>
      <c r="AI361" s="32"/>
      <c r="AJ361" s="32"/>
      <c r="AK361" s="32"/>
      <c r="AL361" s="32"/>
      <c r="AM361" s="32"/>
      <c r="AN361" s="32"/>
      <c r="AO361" s="32"/>
      <c r="AP361" s="32"/>
      <c r="AQ361" s="32"/>
      <c r="AR361" s="32"/>
    </row>
    <row r="362">
      <c r="A362" s="32"/>
      <c r="B362" s="32"/>
      <c r="C362" s="16"/>
      <c r="D362" s="16"/>
      <c r="E362" s="16"/>
      <c r="F362" s="16"/>
      <c r="G362" s="16"/>
      <c r="H362" s="16"/>
      <c r="I362" s="16"/>
      <c r="J362" s="16"/>
      <c r="K362" s="145"/>
      <c r="L362" s="32"/>
      <c r="M362" s="32"/>
      <c r="N362" s="32"/>
      <c r="O362" s="32"/>
      <c r="P362" s="32"/>
      <c r="Q362" s="32"/>
      <c r="R362" s="32"/>
      <c r="S362" s="32"/>
      <c r="T362" s="32"/>
      <c r="U362" s="32"/>
      <c r="V362" s="32"/>
      <c r="W362" s="32"/>
      <c r="X362" s="32"/>
      <c r="Y362" s="32"/>
      <c r="Z362" s="32"/>
      <c r="AA362" s="32"/>
      <c r="AB362" s="32"/>
      <c r="AC362" s="32"/>
      <c r="AD362" s="32"/>
      <c r="AE362" s="32"/>
      <c r="AF362" s="32"/>
      <c r="AG362" s="32"/>
      <c r="AH362" s="32"/>
      <c r="AI362" s="32"/>
      <c r="AJ362" s="32"/>
      <c r="AK362" s="32"/>
      <c r="AL362" s="32"/>
      <c r="AM362" s="32"/>
      <c r="AN362" s="32"/>
      <c r="AO362" s="32"/>
      <c r="AP362" s="32"/>
      <c r="AQ362" s="32"/>
      <c r="AR362" s="32"/>
    </row>
    <row r="363">
      <c r="A363" s="32"/>
      <c r="B363" s="32"/>
      <c r="C363" s="16"/>
      <c r="D363" s="16"/>
      <c r="E363" s="16"/>
      <c r="F363" s="16"/>
      <c r="G363" s="16"/>
      <c r="H363" s="16"/>
      <c r="I363" s="16"/>
      <c r="J363" s="16"/>
      <c r="K363" s="145"/>
      <c r="L363" s="32"/>
      <c r="M363" s="32"/>
      <c r="N363" s="32"/>
      <c r="O363" s="32"/>
      <c r="P363" s="32"/>
      <c r="Q363" s="32"/>
      <c r="R363" s="32"/>
      <c r="S363" s="32"/>
      <c r="T363" s="32"/>
      <c r="U363" s="32"/>
      <c r="V363" s="32"/>
      <c r="W363" s="32"/>
      <c r="X363" s="32"/>
      <c r="Y363" s="32"/>
      <c r="Z363" s="32"/>
      <c r="AA363" s="32"/>
      <c r="AB363" s="32"/>
      <c r="AC363" s="32"/>
      <c r="AD363" s="32"/>
      <c r="AE363" s="32"/>
      <c r="AF363" s="32"/>
      <c r="AG363" s="32"/>
      <c r="AH363" s="32"/>
      <c r="AI363" s="32"/>
      <c r="AJ363" s="32"/>
      <c r="AK363" s="32"/>
      <c r="AL363" s="32"/>
      <c r="AM363" s="32"/>
      <c r="AN363" s="32"/>
      <c r="AO363" s="32"/>
      <c r="AP363" s="32"/>
      <c r="AQ363" s="32"/>
      <c r="AR363" s="32"/>
    </row>
    <row r="364">
      <c r="A364" s="32"/>
      <c r="B364" s="32"/>
      <c r="C364" s="16"/>
      <c r="D364" s="16"/>
      <c r="E364" s="16"/>
      <c r="F364" s="16"/>
      <c r="G364" s="16"/>
      <c r="H364" s="16"/>
      <c r="I364" s="16"/>
      <c r="J364" s="16"/>
      <c r="K364" s="145"/>
      <c r="L364" s="32"/>
      <c r="M364" s="32"/>
      <c r="N364" s="32"/>
      <c r="O364" s="32"/>
      <c r="P364" s="32"/>
      <c r="Q364" s="32"/>
      <c r="R364" s="32"/>
      <c r="S364" s="32"/>
      <c r="T364" s="32"/>
      <c r="U364" s="32"/>
      <c r="V364" s="32"/>
      <c r="W364" s="32"/>
      <c r="X364" s="32"/>
      <c r="Y364" s="32"/>
      <c r="Z364" s="32"/>
      <c r="AA364" s="32"/>
      <c r="AB364" s="32"/>
      <c r="AC364" s="32"/>
      <c r="AD364" s="32"/>
      <c r="AE364" s="32"/>
      <c r="AF364" s="32"/>
      <c r="AG364" s="32"/>
      <c r="AH364" s="32"/>
      <c r="AI364" s="32"/>
      <c r="AJ364" s="32"/>
      <c r="AK364" s="32"/>
      <c r="AL364" s="32"/>
      <c r="AM364" s="32"/>
      <c r="AN364" s="32"/>
      <c r="AO364" s="32"/>
      <c r="AP364" s="32"/>
      <c r="AQ364" s="32"/>
      <c r="AR364" s="32"/>
    </row>
    <row r="365">
      <c r="A365" s="32"/>
      <c r="B365" s="32"/>
      <c r="C365" s="16"/>
      <c r="D365" s="16"/>
      <c r="E365" s="16"/>
      <c r="F365" s="16"/>
      <c r="G365" s="16"/>
      <c r="H365" s="16"/>
      <c r="I365" s="16"/>
      <c r="J365" s="16"/>
      <c r="K365" s="145"/>
      <c r="L365" s="32"/>
      <c r="M365" s="32"/>
      <c r="N365" s="32"/>
      <c r="O365" s="32"/>
      <c r="P365" s="32"/>
      <c r="Q365" s="32"/>
      <c r="R365" s="32"/>
      <c r="S365" s="32"/>
      <c r="T365" s="32"/>
      <c r="U365" s="32"/>
      <c r="V365" s="32"/>
      <c r="W365" s="32"/>
      <c r="X365" s="32"/>
      <c r="Y365" s="32"/>
      <c r="Z365" s="32"/>
      <c r="AA365" s="32"/>
      <c r="AB365" s="32"/>
      <c r="AC365" s="32"/>
      <c r="AD365" s="32"/>
      <c r="AE365" s="32"/>
      <c r="AF365" s="32"/>
      <c r="AG365" s="32"/>
      <c r="AH365" s="32"/>
      <c r="AI365" s="32"/>
      <c r="AJ365" s="32"/>
      <c r="AK365" s="32"/>
      <c r="AL365" s="32"/>
      <c r="AM365" s="32"/>
      <c r="AN365" s="32"/>
      <c r="AO365" s="32"/>
      <c r="AP365" s="32"/>
      <c r="AQ365" s="32"/>
      <c r="AR365" s="32"/>
    </row>
    <row r="366">
      <c r="A366" s="32"/>
      <c r="B366" s="32"/>
      <c r="C366" s="16"/>
      <c r="D366" s="16"/>
      <c r="E366" s="16"/>
      <c r="F366" s="16"/>
      <c r="G366" s="16"/>
      <c r="H366" s="16"/>
      <c r="I366" s="16"/>
      <c r="J366" s="16"/>
      <c r="K366" s="145"/>
      <c r="L366" s="32"/>
      <c r="M366" s="32"/>
      <c r="N366" s="32"/>
      <c r="O366" s="32"/>
      <c r="P366" s="32"/>
      <c r="Q366" s="32"/>
      <c r="R366" s="32"/>
      <c r="S366" s="32"/>
      <c r="T366" s="32"/>
      <c r="U366" s="32"/>
      <c r="V366" s="32"/>
      <c r="W366" s="32"/>
      <c r="X366" s="32"/>
      <c r="Y366" s="32"/>
      <c r="Z366" s="32"/>
      <c r="AA366" s="32"/>
      <c r="AB366" s="32"/>
      <c r="AC366" s="32"/>
      <c r="AD366" s="32"/>
      <c r="AE366" s="32"/>
      <c r="AF366" s="32"/>
      <c r="AG366" s="32"/>
      <c r="AH366" s="32"/>
      <c r="AI366" s="32"/>
      <c r="AJ366" s="32"/>
      <c r="AK366" s="32"/>
      <c r="AL366" s="32"/>
      <c r="AM366" s="32"/>
      <c r="AN366" s="32"/>
      <c r="AO366" s="32"/>
      <c r="AP366" s="32"/>
      <c r="AQ366" s="32"/>
      <c r="AR366" s="32"/>
    </row>
    <row r="367">
      <c r="A367" s="32"/>
      <c r="B367" s="32"/>
      <c r="C367" s="16"/>
      <c r="D367" s="16"/>
      <c r="E367" s="16"/>
      <c r="F367" s="16"/>
      <c r="G367" s="16"/>
      <c r="H367" s="16"/>
      <c r="I367" s="16"/>
      <c r="J367" s="16"/>
      <c r="K367" s="145"/>
      <c r="L367" s="32"/>
      <c r="M367" s="32"/>
      <c r="N367" s="32"/>
      <c r="O367" s="32"/>
      <c r="P367" s="32"/>
      <c r="Q367" s="32"/>
      <c r="R367" s="32"/>
      <c r="S367" s="32"/>
      <c r="T367" s="32"/>
      <c r="U367" s="32"/>
      <c r="V367" s="32"/>
      <c r="W367" s="32"/>
      <c r="X367" s="32"/>
      <c r="Y367" s="32"/>
      <c r="Z367" s="32"/>
      <c r="AA367" s="32"/>
      <c r="AB367" s="32"/>
      <c r="AC367" s="32"/>
      <c r="AD367" s="32"/>
      <c r="AE367" s="32"/>
      <c r="AF367" s="32"/>
      <c r="AG367" s="32"/>
      <c r="AH367" s="32"/>
      <c r="AI367" s="32"/>
      <c r="AJ367" s="32"/>
      <c r="AK367" s="32"/>
      <c r="AL367" s="32"/>
      <c r="AM367" s="32"/>
      <c r="AN367" s="32"/>
      <c r="AO367" s="32"/>
      <c r="AP367" s="32"/>
      <c r="AQ367" s="32"/>
      <c r="AR367" s="32"/>
    </row>
    <row r="368">
      <c r="A368" s="32"/>
      <c r="B368" s="32"/>
      <c r="C368" s="16"/>
      <c r="D368" s="16"/>
      <c r="E368" s="16"/>
      <c r="F368" s="16"/>
      <c r="G368" s="16"/>
      <c r="H368" s="16"/>
      <c r="I368" s="16"/>
      <c r="J368" s="16"/>
      <c r="K368" s="145"/>
      <c r="L368" s="32"/>
      <c r="M368" s="32"/>
      <c r="N368" s="32"/>
      <c r="O368" s="32"/>
      <c r="P368" s="32"/>
      <c r="Q368" s="32"/>
      <c r="R368" s="32"/>
      <c r="S368" s="32"/>
      <c r="T368" s="32"/>
      <c r="U368" s="32"/>
      <c r="V368" s="32"/>
      <c r="W368" s="32"/>
      <c r="X368" s="32"/>
      <c r="Y368" s="32"/>
      <c r="Z368" s="32"/>
      <c r="AA368" s="32"/>
      <c r="AB368" s="32"/>
      <c r="AC368" s="32"/>
      <c r="AD368" s="32"/>
      <c r="AE368" s="32"/>
      <c r="AF368" s="32"/>
      <c r="AG368" s="32"/>
      <c r="AH368" s="32"/>
      <c r="AI368" s="32"/>
      <c r="AJ368" s="32"/>
      <c r="AK368" s="32"/>
      <c r="AL368" s="32"/>
      <c r="AM368" s="32"/>
      <c r="AN368" s="32"/>
      <c r="AO368" s="32"/>
      <c r="AP368" s="32"/>
      <c r="AQ368" s="32"/>
      <c r="AR368" s="32"/>
    </row>
    <row r="369">
      <c r="A369" s="32"/>
      <c r="B369" s="32"/>
      <c r="C369" s="16"/>
      <c r="D369" s="16"/>
      <c r="E369" s="16"/>
      <c r="F369" s="16"/>
      <c r="G369" s="16"/>
      <c r="H369" s="16"/>
      <c r="I369" s="16"/>
      <c r="J369" s="16"/>
      <c r="K369" s="145"/>
      <c r="L369" s="32"/>
      <c r="M369" s="32"/>
      <c r="N369" s="32"/>
      <c r="O369" s="32"/>
      <c r="P369" s="32"/>
      <c r="Q369" s="32"/>
      <c r="R369" s="32"/>
      <c r="S369" s="32"/>
      <c r="T369" s="32"/>
      <c r="U369" s="32"/>
      <c r="V369" s="32"/>
      <c r="W369" s="32"/>
      <c r="X369" s="32"/>
      <c r="Y369" s="32"/>
      <c r="Z369" s="32"/>
      <c r="AA369" s="32"/>
      <c r="AB369" s="32"/>
      <c r="AC369" s="32"/>
      <c r="AD369" s="32"/>
      <c r="AE369" s="32"/>
      <c r="AF369" s="32"/>
      <c r="AG369" s="32"/>
      <c r="AH369" s="32"/>
      <c r="AI369" s="32"/>
      <c r="AJ369" s="32"/>
      <c r="AK369" s="32"/>
      <c r="AL369" s="32"/>
      <c r="AM369" s="32"/>
      <c r="AN369" s="32"/>
      <c r="AO369" s="32"/>
      <c r="AP369" s="32"/>
      <c r="AQ369" s="32"/>
      <c r="AR369" s="32"/>
    </row>
    <row r="370">
      <c r="A370" s="32"/>
      <c r="B370" s="32"/>
      <c r="C370" s="16"/>
      <c r="D370" s="16"/>
      <c r="E370" s="16"/>
      <c r="F370" s="16"/>
      <c r="G370" s="16"/>
      <c r="H370" s="16"/>
      <c r="I370" s="16"/>
      <c r="J370" s="16"/>
      <c r="K370" s="145"/>
      <c r="L370" s="32"/>
      <c r="M370" s="32"/>
      <c r="N370" s="32"/>
      <c r="O370" s="32"/>
      <c r="P370" s="32"/>
      <c r="Q370" s="32"/>
      <c r="R370" s="32"/>
      <c r="S370" s="32"/>
      <c r="T370" s="32"/>
      <c r="U370" s="32"/>
      <c r="V370" s="32"/>
      <c r="W370" s="32"/>
      <c r="X370" s="32"/>
      <c r="Y370" s="32"/>
      <c r="Z370" s="32"/>
      <c r="AA370" s="32"/>
      <c r="AB370" s="32"/>
      <c r="AC370" s="32"/>
      <c r="AD370" s="32"/>
      <c r="AE370" s="32"/>
      <c r="AF370" s="32"/>
      <c r="AG370" s="32"/>
      <c r="AH370" s="32"/>
      <c r="AI370" s="32"/>
      <c r="AJ370" s="32"/>
      <c r="AK370" s="32"/>
      <c r="AL370" s="32"/>
      <c r="AM370" s="32"/>
      <c r="AN370" s="32"/>
      <c r="AO370" s="32"/>
      <c r="AP370" s="32"/>
      <c r="AQ370" s="32"/>
      <c r="AR370" s="32"/>
    </row>
    <row r="371">
      <c r="A371" s="32"/>
      <c r="B371" s="32"/>
      <c r="C371" s="16"/>
      <c r="D371" s="16"/>
      <c r="E371" s="16"/>
      <c r="F371" s="16"/>
      <c r="G371" s="16"/>
      <c r="H371" s="16"/>
      <c r="I371" s="16"/>
      <c r="J371" s="16"/>
      <c r="K371" s="145"/>
      <c r="L371" s="32"/>
      <c r="M371" s="32"/>
      <c r="N371" s="32"/>
      <c r="O371" s="32"/>
      <c r="P371" s="32"/>
      <c r="Q371" s="32"/>
      <c r="R371" s="32"/>
      <c r="S371" s="32"/>
      <c r="T371" s="32"/>
      <c r="U371" s="32"/>
      <c r="V371" s="32"/>
      <c r="W371" s="32"/>
      <c r="X371" s="32"/>
      <c r="Y371" s="32"/>
      <c r="Z371" s="32"/>
      <c r="AA371" s="32"/>
      <c r="AB371" s="32"/>
      <c r="AC371" s="32"/>
      <c r="AD371" s="32"/>
      <c r="AE371" s="32"/>
      <c r="AF371" s="32"/>
      <c r="AG371" s="32"/>
      <c r="AH371" s="32"/>
      <c r="AI371" s="32"/>
      <c r="AJ371" s="32"/>
      <c r="AK371" s="32"/>
      <c r="AL371" s="32"/>
      <c r="AM371" s="32"/>
      <c r="AN371" s="32"/>
      <c r="AO371" s="32"/>
      <c r="AP371" s="32"/>
      <c r="AQ371" s="32"/>
      <c r="AR371" s="32"/>
    </row>
    <row r="372">
      <c r="A372" s="32"/>
      <c r="B372" s="32"/>
      <c r="C372" s="16"/>
      <c r="D372" s="16"/>
      <c r="E372" s="16"/>
      <c r="F372" s="16"/>
      <c r="G372" s="16"/>
      <c r="H372" s="16"/>
      <c r="I372" s="16"/>
      <c r="J372" s="16"/>
      <c r="K372" s="145"/>
      <c r="L372" s="32"/>
      <c r="M372" s="32"/>
      <c r="N372" s="32"/>
      <c r="O372" s="32"/>
      <c r="P372" s="32"/>
      <c r="Q372" s="32"/>
      <c r="R372" s="32"/>
      <c r="S372" s="32"/>
      <c r="T372" s="32"/>
      <c r="U372" s="32"/>
      <c r="V372" s="32"/>
      <c r="W372" s="32"/>
      <c r="X372" s="32"/>
      <c r="Y372" s="32"/>
      <c r="Z372" s="32"/>
      <c r="AA372" s="32"/>
      <c r="AB372" s="32"/>
      <c r="AC372" s="32"/>
      <c r="AD372" s="32"/>
      <c r="AE372" s="32"/>
      <c r="AF372" s="32"/>
      <c r="AG372" s="32"/>
      <c r="AH372" s="32"/>
      <c r="AI372" s="32"/>
      <c r="AJ372" s="32"/>
      <c r="AK372" s="32"/>
      <c r="AL372" s="32"/>
      <c r="AM372" s="32"/>
      <c r="AN372" s="32"/>
      <c r="AO372" s="32"/>
      <c r="AP372" s="32"/>
      <c r="AQ372" s="32"/>
      <c r="AR372" s="32"/>
    </row>
    <row r="373">
      <c r="A373" s="32"/>
      <c r="B373" s="32"/>
      <c r="C373" s="16"/>
      <c r="D373" s="16"/>
      <c r="E373" s="16"/>
      <c r="F373" s="16"/>
      <c r="G373" s="16"/>
      <c r="H373" s="16"/>
      <c r="I373" s="16"/>
      <c r="J373" s="16"/>
      <c r="K373" s="145"/>
      <c r="L373" s="32"/>
      <c r="M373" s="32"/>
      <c r="N373" s="32"/>
      <c r="O373" s="32"/>
      <c r="P373" s="32"/>
      <c r="Q373" s="32"/>
      <c r="R373" s="32"/>
      <c r="S373" s="32"/>
      <c r="T373" s="32"/>
      <c r="U373" s="32"/>
      <c r="V373" s="32"/>
      <c r="W373" s="32"/>
      <c r="X373" s="32"/>
      <c r="Y373" s="32"/>
      <c r="Z373" s="32"/>
      <c r="AA373" s="32"/>
      <c r="AB373" s="32"/>
      <c r="AC373" s="32"/>
      <c r="AD373" s="32"/>
      <c r="AE373" s="32"/>
      <c r="AF373" s="32"/>
      <c r="AG373" s="32"/>
      <c r="AH373" s="32"/>
      <c r="AI373" s="32"/>
      <c r="AJ373" s="32"/>
      <c r="AK373" s="32"/>
      <c r="AL373" s="32"/>
      <c r="AM373" s="32"/>
      <c r="AN373" s="32"/>
      <c r="AO373" s="32"/>
      <c r="AP373" s="32"/>
      <c r="AQ373" s="32"/>
      <c r="AR373" s="32"/>
    </row>
    <row r="374">
      <c r="A374" s="32"/>
      <c r="B374" s="32"/>
      <c r="C374" s="16"/>
      <c r="D374" s="16"/>
      <c r="E374" s="16"/>
      <c r="F374" s="16"/>
      <c r="G374" s="16"/>
      <c r="H374" s="16"/>
      <c r="I374" s="16"/>
      <c r="J374" s="16"/>
      <c r="K374" s="145"/>
      <c r="L374" s="32"/>
      <c r="M374" s="32"/>
      <c r="N374" s="32"/>
      <c r="O374" s="32"/>
      <c r="P374" s="32"/>
      <c r="Q374" s="32"/>
      <c r="R374" s="32"/>
      <c r="S374" s="32"/>
      <c r="T374" s="32"/>
      <c r="U374" s="32"/>
      <c r="V374" s="32"/>
      <c r="W374" s="32"/>
      <c r="X374" s="32"/>
      <c r="Y374" s="32"/>
      <c r="Z374" s="32"/>
      <c r="AA374" s="32"/>
      <c r="AB374" s="32"/>
      <c r="AC374" s="32"/>
      <c r="AD374" s="32"/>
      <c r="AE374" s="32"/>
      <c r="AF374" s="32"/>
      <c r="AG374" s="32"/>
      <c r="AH374" s="32"/>
      <c r="AI374" s="32"/>
      <c r="AJ374" s="32"/>
      <c r="AK374" s="32"/>
      <c r="AL374" s="32"/>
      <c r="AM374" s="32"/>
      <c r="AN374" s="32"/>
      <c r="AO374" s="32"/>
      <c r="AP374" s="32"/>
      <c r="AQ374" s="32"/>
      <c r="AR374" s="32"/>
    </row>
    <row r="375">
      <c r="A375" s="32"/>
      <c r="B375" s="32"/>
      <c r="C375" s="16"/>
      <c r="D375" s="16"/>
      <c r="E375" s="16"/>
      <c r="F375" s="16"/>
      <c r="G375" s="16"/>
      <c r="H375" s="16"/>
      <c r="I375" s="16"/>
      <c r="J375" s="16"/>
      <c r="K375" s="145"/>
      <c r="L375" s="32"/>
      <c r="M375" s="32"/>
      <c r="N375" s="32"/>
      <c r="O375" s="32"/>
      <c r="P375" s="32"/>
      <c r="Q375" s="32"/>
      <c r="R375" s="32"/>
      <c r="S375" s="32"/>
      <c r="T375" s="32"/>
      <c r="U375" s="32"/>
      <c r="V375" s="32"/>
      <c r="W375" s="32"/>
      <c r="X375" s="32"/>
      <c r="Y375" s="32"/>
      <c r="Z375" s="32"/>
      <c r="AA375" s="32"/>
      <c r="AB375" s="32"/>
      <c r="AC375" s="32"/>
      <c r="AD375" s="32"/>
      <c r="AE375" s="32"/>
      <c r="AF375" s="32"/>
      <c r="AG375" s="32"/>
      <c r="AH375" s="32"/>
      <c r="AI375" s="32"/>
      <c r="AJ375" s="32"/>
      <c r="AK375" s="32"/>
      <c r="AL375" s="32"/>
      <c r="AM375" s="32"/>
      <c r="AN375" s="32"/>
      <c r="AO375" s="32"/>
      <c r="AP375" s="32"/>
      <c r="AQ375" s="32"/>
      <c r="AR375" s="32"/>
    </row>
    <row r="376">
      <c r="A376" s="32"/>
      <c r="B376" s="32"/>
      <c r="C376" s="16"/>
      <c r="D376" s="16"/>
      <c r="E376" s="16"/>
      <c r="F376" s="16"/>
      <c r="G376" s="16"/>
      <c r="H376" s="16"/>
      <c r="I376" s="16"/>
      <c r="J376" s="16"/>
      <c r="K376" s="145"/>
      <c r="L376" s="32"/>
      <c r="M376" s="32"/>
      <c r="N376" s="32"/>
      <c r="O376" s="32"/>
      <c r="P376" s="32"/>
      <c r="Q376" s="32"/>
      <c r="R376" s="32"/>
      <c r="S376" s="32"/>
      <c r="T376" s="32"/>
      <c r="U376" s="32"/>
      <c r="V376" s="32"/>
      <c r="W376" s="32"/>
      <c r="X376" s="32"/>
      <c r="Y376" s="32"/>
      <c r="Z376" s="32"/>
      <c r="AA376" s="32"/>
      <c r="AB376" s="32"/>
      <c r="AC376" s="32"/>
      <c r="AD376" s="32"/>
      <c r="AE376" s="32"/>
      <c r="AF376" s="32"/>
      <c r="AG376" s="32"/>
      <c r="AH376" s="32"/>
      <c r="AI376" s="32"/>
      <c r="AJ376" s="32"/>
      <c r="AK376" s="32"/>
      <c r="AL376" s="32"/>
      <c r="AM376" s="32"/>
      <c r="AN376" s="32"/>
      <c r="AO376" s="32"/>
      <c r="AP376" s="32"/>
      <c r="AQ376" s="32"/>
      <c r="AR376" s="32"/>
    </row>
    <row r="377">
      <c r="A377" s="32"/>
      <c r="B377" s="32"/>
      <c r="C377" s="16"/>
      <c r="D377" s="16"/>
      <c r="E377" s="16"/>
      <c r="F377" s="16"/>
      <c r="G377" s="16"/>
      <c r="H377" s="16"/>
      <c r="I377" s="16"/>
      <c r="J377" s="16"/>
      <c r="K377" s="145"/>
      <c r="L377" s="32"/>
      <c r="M377" s="32"/>
      <c r="N377" s="32"/>
      <c r="O377" s="32"/>
      <c r="P377" s="32"/>
      <c r="Q377" s="32"/>
      <c r="R377" s="32"/>
      <c r="S377" s="32"/>
      <c r="T377" s="32"/>
      <c r="U377" s="32"/>
      <c r="V377" s="32"/>
      <c r="W377" s="32"/>
      <c r="X377" s="32"/>
      <c r="Y377" s="32"/>
      <c r="Z377" s="32"/>
      <c r="AA377" s="32"/>
      <c r="AB377" s="32"/>
      <c r="AC377" s="32"/>
      <c r="AD377" s="32"/>
      <c r="AE377" s="32"/>
      <c r="AF377" s="32"/>
      <c r="AG377" s="32"/>
      <c r="AH377" s="32"/>
      <c r="AI377" s="32"/>
      <c r="AJ377" s="32"/>
      <c r="AK377" s="32"/>
      <c r="AL377" s="32"/>
      <c r="AM377" s="32"/>
      <c r="AN377" s="32"/>
      <c r="AO377" s="32"/>
      <c r="AP377" s="32"/>
      <c r="AQ377" s="32"/>
      <c r="AR377" s="32"/>
    </row>
    <row r="378">
      <c r="A378" s="32"/>
      <c r="B378" s="32"/>
      <c r="C378" s="16"/>
      <c r="D378" s="16"/>
      <c r="E378" s="16"/>
      <c r="F378" s="16"/>
      <c r="G378" s="16"/>
      <c r="H378" s="16"/>
      <c r="I378" s="16"/>
      <c r="J378" s="16"/>
      <c r="K378" s="145"/>
      <c r="L378" s="32"/>
      <c r="M378" s="32"/>
      <c r="N378" s="32"/>
      <c r="O378" s="32"/>
      <c r="P378" s="32"/>
      <c r="Q378" s="32"/>
      <c r="R378" s="32"/>
      <c r="S378" s="32"/>
      <c r="T378" s="32"/>
      <c r="U378" s="32"/>
      <c r="V378" s="32"/>
      <c r="W378" s="32"/>
      <c r="X378" s="32"/>
      <c r="Y378" s="32"/>
      <c r="Z378" s="32"/>
      <c r="AA378" s="32"/>
      <c r="AB378" s="32"/>
      <c r="AC378" s="32"/>
      <c r="AD378" s="32"/>
      <c r="AE378" s="32"/>
      <c r="AF378" s="32"/>
      <c r="AG378" s="32"/>
      <c r="AH378" s="32"/>
      <c r="AI378" s="32"/>
      <c r="AJ378" s="32"/>
      <c r="AK378" s="32"/>
      <c r="AL378" s="32"/>
      <c r="AM378" s="32"/>
      <c r="AN378" s="32"/>
      <c r="AO378" s="32"/>
      <c r="AP378" s="32"/>
      <c r="AQ378" s="32"/>
      <c r="AR378" s="32"/>
    </row>
    <row r="379">
      <c r="A379" s="32"/>
      <c r="B379" s="32"/>
      <c r="C379" s="16"/>
      <c r="D379" s="16"/>
      <c r="E379" s="16"/>
      <c r="F379" s="16"/>
      <c r="G379" s="16"/>
      <c r="H379" s="16"/>
      <c r="I379" s="16"/>
      <c r="J379" s="16"/>
      <c r="K379" s="145"/>
      <c r="L379" s="32"/>
      <c r="M379" s="32"/>
      <c r="N379" s="32"/>
      <c r="O379" s="32"/>
      <c r="P379" s="32"/>
      <c r="Q379" s="32"/>
      <c r="R379" s="32"/>
      <c r="S379" s="32"/>
      <c r="T379" s="32"/>
      <c r="U379" s="32"/>
      <c r="V379" s="32"/>
      <c r="W379" s="32"/>
      <c r="X379" s="32"/>
      <c r="Y379" s="32"/>
      <c r="Z379" s="32"/>
      <c r="AA379" s="32"/>
      <c r="AB379" s="32"/>
      <c r="AC379" s="32"/>
      <c r="AD379" s="32"/>
      <c r="AE379" s="32"/>
      <c r="AF379" s="32"/>
      <c r="AG379" s="32"/>
      <c r="AH379" s="32"/>
      <c r="AI379" s="32"/>
      <c r="AJ379" s="32"/>
      <c r="AK379" s="32"/>
      <c r="AL379" s="32"/>
      <c r="AM379" s="32"/>
      <c r="AN379" s="32"/>
      <c r="AO379" s="32"/>
      <c r="AP379" s="32"/>
      <c r="AQ379" s="32"/>
      <c r="AR379" s="32"/>
    </row>
    <row r="380">
      <c r="A380" s="32"/>
      <c r="B380" s="32"/>
      <c r="C380" s="16"/>
      <c r="D380" s="16"/>
      <c r="E380" s="16"/>
      <c r="F380" s="16"/>
      <c r="G380" s="16"/>
      <c r="H380" s="16"/>
      <c r="I380" s="16"/>
      <c r="J380" s="16"/>
      <c r="K380" s="145"/>
      <c r="L380" s="32"/>
      <c r="M380" s="32"/>
      <c r="N380" s="32"/>
      <c r="O380" s="32"/>
      <c r="P380" s="32"/>
      <c r="Q380" s="32"/>
      <c r="R380" s="32"/>
      <c r="S380" s="32"/>
      <c r="T380" s="32"/>
      <c r="U380" s="32"/>
      <c r="V380" s="32"/>
      <c r="W380" s="32"/>
      <c r="X380" s="32"/>
      <c r="Y380" s="32"/>
      <c r="Z380" s="32"/>
      <c r="AA380" s="32"/>
      <c r="AB380" s="32"/>
      <c r="AC380" s="32"/>
      <c r="AD380" s="32"/>
      <c r="AE380" s="32"/>
      <c r="AF380" s="32"/>
      <c r="AG380" s="32"/>
      <c r="AH380" s="32"/>
      <c r="AI380" s="32"/>
      <c r="AJ380" s="32"/>
      <c r="AK380" s="32"/>
      <c r="AL380" s="32"/>
      <c r="AM380" s="32"/>
      <c r="AN380" s="32"/>
      <c r="AO380" s="32"/>
      <c r="AP380" s="32"/>
      <c r="AQ380" s="32"/>
      <c r="AR380" s="32"/>
    </row>
    <row r="381">
      <c r="A381" s="32"/>
      <c r="B381" s="32"/>
      <c r="C381" s="16"/>
      <c r="D381" s="16"/>
      <c r="E381" s="16"/>
      <c r="F381" s="16"/>
      <c r="G381" s="16"/>
      <c r="H381" s="16"/>
      <c r="I381" s="16"/>
      <c r="J381" s="16"/>
      <c r="K381" s="145"/>
      <c r="L381" s="32"/>
      <c r="M381" s="32"/>
      <c r="N381" s="32"/>
      <c r="O381" s="32"/>
      <c r="P381" s="32"/>
      <c r="Q381" s="32"/>
      <c r="R381" s="32"/>
      <c r="S381" s="32"/>
      <c r="T381" s="32"/>
      <c r="U381" s="32"/>
      <c r="V381" s="32"/>
      <c r="W381" s="32"/>
      <c r="X381" s="32"/>
      <c r="Y381" s="32"/>
      <c r="Z381" s="32"/>
      <c r="AA381" s="32"/>
      <c r="AB381" s="32"/>
      <c r="AC381" s="32"/>
      <c r="AD381" s="32"/>
      <c r="AE381" s="32"/>
      <c r="AF381" s="32"/>
      <c r="AG381" s="32"/>
      <c r="AH381" s="32"/>
      <c r="AI381" s="32"/>
      <c r="AJ381" s="32"/>
      <c r="AK381" s="32"/>
      <c r="AL381" s="32"/>
      <c r="AM381" s="32"/>
      <c r="AN381" s="32"/>
      <c r="AO381" s="32"/>
      <c r="AP381" s="32"/>
      <c r="AQ381" s="32"/>
      <c r="AR381" s="32"/>
    </row>
    <row r="382">
      <c r="A382" s="32"/>
      <c r="B382" s="32"/>
      <c r="C382" s="16"/>
      <c r="D382" s="16"/>
      <c r="E382" s="16"/>
      <c r="F382" s="16"/>
      <c r="G382" s="16"/>
      <c r="H382" s="16"/>
      <c r="I382" s="16"/>
      <c r="J382" s="16"/>
      <c r="K382" s="145"/>
      <c r="L382" s="32"/>
      <c r="M382" s="32"/>
      <c r="N382" s="32"/>
      <c r="O382" s="32"/>
      <c r="P382" s="32"/>
      <c r="Q382" s="32"/>
      <c r="R382" s="32"/>
      <c r="S382" s="32"/>
      <c r="T382" s="32"/>
      <c r="U382" s="32"/>
      <c r="V382" s="32"/>
      <c r="W382" s="32"/>
      <c r="X382" s="32"/>
      <c r="Y382" s="32"/>
      <c r="Z382" s="32"/>
      <c r="AA382" s="32"/>
      <c r="AB382" s="32"/>
      <c r="AC382" s="32"/>
      <c r="AD382" s="32"/>
      <c r="AE382" s="32"/>
      <c r="AF382" s="32"/>
      <c r="AG382" s="32"/>
      <c r="AH382" s="32"/>
      <c r="AI382" s="32"/>
      <c r="AJ382" s="32"/>
      <c r="AK382" s="32"/>
      <c r="AL382" s="32"/>
      <c r="AM382" s="32"/>
      <c r="AN382" s="32"/>
      <c r="AO382" s="32"/>
      <c r="AP382" s="32"/>
      <c r="AQ382" s="32"/>
      <c r="AR382" s="32"/>
    </row>
    <row r="383">
      <c r="A383" s="32"/>
      <c r="B383" s="32"/>
      <c r="C383" s="16"/>
      <c r="D383" s="16"/>
      <c r="E383" s="16"/>
      <c r="F383" s="16"/>
      <c r="G383" s="16"/>
      <c r="H383" s="16"/>
      <c r="I383" s="16"/>
      <c r="J383" s="16"/>
      <c r="K383" s="145"/>
      <c r="L383" s="32"/>
      <c r="M383" s="32"/>
      <c r="N383" s="32"/>
      <c r="O383" s="32"/>
      <c r="P383" s="32"/>
      <c r="Q383" s="32"/>
      <c r="R383" s="32"/>
      <c r="S383" s="32"/>
      <c r="T383" s="32"/>
      <c r="U383" s="32"/>
      <c r="V383" s="32"/>
      <c r="W383" s="32"/>
      <c r="X383" s="32"/>
      <c r="Y383" s="32"/>
      <c r="Z383" s="32"/>
      <c r="AA383" s="32"/>
      <c r="AB383" s="32"/>
      <c r="AC383" s="32"/>
      <c r="AD383" s="32"/>
      <c r="AE383" s="32"/>
      <c r="AF383" s="32"/>
      <c r="AG383" s="32"/>
      <c r="AH383" s="32"/>
      <c r="AI383" s="32"/>
      <c r="AJ383" s="32"/>
      <c r="AK383" s="32"/>
      <c r="AL383" s="32"/>
      <c r="AM383" s="32"/>
      <c r="AN383" s="32"/>
      <c r="AO383" s="32"/>
      <c r="AP383" s="32"/>
      <c r="AQ383" s="32"/>
      <c r="AR383" s="32"/>
    </row>
    <row r="384">
      <c r="A384" s="32"/>
      <c r="B384" s="32"/>
      <c r="C384" s="16"/>
      <c r="D384" s="16"/>
      <c r="E384" s="16"/>
      <c r="F384" s="16"/>
      <c r="G384" s="16"/>
      <c r="H384" s="16"/>
      <c r="I384" s="16"/>
      <c r="J384" s="16"/>
      <c r="K384" s="145"/>
      <c r="L384" s="32"/>
      <c r="M384" s="32"/>
      <c r="N384" s="32"/>
      <c r="O384" s="32"/>
      <c r="P384" s="32"/>
      <c r="Q384" s="32"/>
      <c r="R384" s="32"/>
      <c r="S384" s="32"/>
      <c r="T384" s="32"/>
      <c r="U384" s="32"/>
      <c r="V384" s="32"/>
      <c r="W384" s="32"/>
      <c r="X384" s="32"/>
      <c r="Y384" s="32"/>
      <c r="Z384" s="32"/>
      <c r="AA384" s="32"/>
      <c r="AB384" s="32"/>
      <c r="AC384" s="32"/>
      <c r="AD384" s="32"/>
      <c r="AE384" s="32"/>
      <c r="AF384" s="32"/>
      <c r="AG384" s="32"/>
      <c r="AH384" s="32"/>
      <c r="AI384" s="32"/>
      <c r="AJ384" s="32"/>
      <c r="AK384" s="32"/>
      <c r="AL384" s="32"/>
      <c r="AM384" s="32"/>
      <c r="AN384" s="32"/>
      <c r="AO384" s="32"/>
      <c r="AP384" s="32"/>
      <c r="AQ384" s="32"/>
      <c r="AR384" s="32"/>
    </row>
    <row r="385">
      <c r="A385" s="32"/>
      <c r="B385" s="32"/>
      <c r="C385" s="16"/>
      <c r="D385" s="16"/>
      <c r="E385" s="16"/>
      <c r="F385" s="16"/>
      <c r="G385" s="16"/>
      <c r="H385" s="16"/>
      <c r="I385" s="16"/>
      <c r="J385" s="16"/>
      <c r="K385" s="145"/>
      <c r="L385" s="32"/>
      <c r="M385" s="32"/>
      <c r="N385" s="32"/>
      <c r="O385" s="32"/>
      <c r="P385" s="32"/>
      <c r="Q385" s="32"/>
      <c r="R385" s="32"/>
      <c r="S385" s="32"/>
      <c r="T385" s="32"/>
      <c r="U385" s="32"/>
      <c r="V385" s="32"/>
      <c r="W385" s="32"/>
      <c r="X385" s="32"/>
      <c r="Y385" s="32"/>
      <c r="Z385" s="32"/>
      <c r="AA385" s="32"/>
      <c r="AB385" s="32"/>
      <c r="AC385" s="32"/>
      <c r="AD385" s="32"/>
      <c r="AE385" s="32"/>
      <c r="AF385" s="32"/>
      <c r="AG385" s="32"/>
      <c r="AH385" s="32"/>
      <c r="AI385" s="32"/>
      <c r="AJ385" s="32"/>
      <c r="AK385" s="32"/>
      <c r="AL385" s="32"/>
      <c r="AM385" s="32"/>
      <c r="AN385" s="32"/>
      <c r="AO385" s="32"/>
      <c r="AP385" s="32"/>
      <c r="AQ385" s="32"/>
      <c r="AR385" s="32"/>
    </row>
    <row r="386">
      <c r="A386" s="32"/>
      <c r="B386" s="32"/>
      <c r="C386" s="16"/>
      <c r="D386" s="16"/>
      <c r="E386" s="16"/>
      <c r="F386" s="16"/>
      <c r="G386" s="16"/>
      <c r="H386" s="16"/>
      <c r="I386" s="16"/>
      <c r="J386" s="16"/>
      <c r="K386" s="145"/>
      <c r="L386" s="32"/>
      <c r="M386" s="32"/>
      <c r="N386" s="32"/>
      <c r="O386" s="32"/>
      <c r="P386" s="32"/>
      <c r="Q386" s="32"/>
      <c r="R386" s="32"/>
      <c r="S386" s="32"/>
      <c r="T386" s="32"/>
      <c r="U386" s="32"/>
      <c r="V386" s="32"/>
      <c r="W386" s="32"/>
      <c r="X386" s="32"/>
      <c r="Y386" s="32"/>
      <c r="Z386" s="32"/>
      <c r="AA386" s="32"/>
      <c r="AB386" s="32"/>
      <c r="AC386" s="32"/>
      <c r="AD386" s="32"/>
      <c r="AE386" s="32"/>
      <c r="AF386" s="32"/>
      <c r="AG386" s="32"/>
      <c r="AH386" s="32"/>
      <c r="AI386" s="32"/>
      <c r="AJ386" s="32"/>
      <c r="AK386" s="32"/>
      <c r="AL386" s="32"/>
      <c r="AM386" s="32"/>
      <c r="AN386" s="32"/>
      <c r="AO386" s="32"/>
      <c r="AP386" s="32"/>
      <c r="AQ386" s="32"/>
      <c r="AR386" s="32"/>
    </row>
    <row r="387">
      <c r="A387" s="32"/>
      <c r="B387" s="32"/>
      <c r="C387" s="16"/>
      <c r="D387" s="16"/>
      <c r="E387" s="16"/>
      <c r="F387" s="16"/>
      <c r="G387" s="16"/>
      <c r="H387" s="16"/>
      <c r="I387" s="16"/>
      <c r="J387" s="16"/>
      <c r="K387" s="145"/>
      <c r="L387" s="32"/>
      <c r="M387" s="32"/>
      <c r="N387" s="32"/>
      <c r="O387" s="32"/>
      <c r="P387" s="32"/>
      <c r="Q387" s="32"/>
      <c r="R387" s="32"/>
      <c r="S387" s="32"/>
      <c r="T387" s="32"/>
      <c r="U387" s="32"/>
      <c r="V387" s="32"/>
      <c r="W387" s="32"/>
      <c r="X387" s="32"/>
      <c r="Y387" s="32"/>
      <c r="Z387" s="32"/>
      <c r="AA387" s="32"/>
      <c r="AB387" s="32"/>
      <c r="AC387" s="32"/>
      <c r="AD387" s="32"/>
      <c r="AE387" s="32"/>
      <c r="AF387" s="32"/>
      <c r="AG387" s="32"/>
      <c r="AH387" s="32"/>
      <c r="AI387" s="32"/>
      <c r="AJ387" s="32"/>
      <c r="AK387" s="32"/>
      <c r="AL387" s="32"/>
      <c r="AM387" s="32"/>
      <c r="AN387" s="32"/>
      <c r="AO387" s="32"/>
      <c r="AP387" s="32"/>
      <c r="AQ387" s="32"/>
      <c r="AR387" s="32"/>
    </row>
    <row r="388">
      <c r="A388" s="32"/>
      <c r="B388" s="32"/>
      <c r="C388" s="16"/>
      <c r="D388" s="16"/>
      <c r="E388" s="16"/>
      <c r="F388" s="16"/>
      <c r="G388" s="16"/>
      <c r="H388" s="16"/>
      <c r="I388" s="16"/>
      <c r="J388" s="16"/>
      <c r="K388" s="145"/>
      <c r="L388" s="32"/>
      <c r="M388" s="32"/>
      <c r="N388" s="32"/>
      <c r="O388" s="32"/>
      <c r="P388" s="32"/>
      <c r="Q388" s="32"/>
      <c r="R388" s="32"/>
      <c r="S388" s="32"/>
      <c r="T388" s="32"/>
      <c r="U388" s="32"/>
      <c r="V388" s="32"/>
      <c r="W388" s="32"/>
      <c r="X388" s="32"/>
      <c r="Y388" s="32"/>
      <c r="Z388" s="32"/>
      <c r="AA388" s="32"/>
      <c r="AB388" s="32"/>
      <c r="AC388" s="32"/>
      <c r="AD388" s="32"/>
      <c r="AE388" s="32"/>
      <c r="AF388" s="32"/>
      <c r="AG388" s="32"/>
      <c r="AH388" s="32"/>
      <c r="AI388" s="32"/>
      <c r="AJ388" s="32"/>
      <c r="AK388" s="32"/>
      <c r="AL388" s="32"/>
      <c r="AM388" s="32"/>
      <c r="AN388" s="32"/>
      <c r="AO388" s="32"/>
      <c r="AP388" s="32"/>
      <c r="AQ388" s="32"/>
      <c r="AR388" s="32"/>
    </row>
    <row r="389">
      <c r="A389" s="32"/>
      <c r="B389" s="32"/>
      <c r="C389" s="16"/>
      <c r="D389" s="16"/>
      <c r="E389" s="16"/>
      <c r="F389" s="16"/>
      <c r="G389" s="16"/>
      <c r="H389" s="16"/>
      <c r="I389" s="16"/>
      <c r="J389" s="16"/>
      <c r="K389" s="145"/>
      <c r="L389" s="32"/>
      <c r="M389" s="32"/>
      <c r="N389" s="32"/>
      <c r="O389" s="32"/>
      <c r="P389" s="32"/>
      <c r="Q389" s="32"/>
      <c r="R389" s="32"/>
      <c r="S389" s="32"/>
      <c r="T389" s="32"/>
      <c r="U389" s="32"/>
      <c r="V389" s="32"/>
      <c r="W389" s="32"/>
      <c r="X389" s="32"/>
      <c r="Y389" s="32"/>
      <c r="Z389" s="32"/>
      <c r="AA389" s="32"/>
      <c r="AB389" s="32"/>
      <c r="AC389" s="32"/>
      <c r="AD389" s="32"/>
      <c r="AE389" s="32"/>
      <c r="AF389" s="32"/>
      <c r="AG389" s="32"/>
      <c r="AH389" s="32"/>
      <c r="AI389" s="32"/>
      <c r="AJ389" s="32"/>
      <c r="AK389" s="32"/>
      <c r="AL389" s="32"/>
      <c r="AM389" s="32"/>
      <c r="AN389" s="32"/>
      <c r="AO389" s="32"/>
      <c r="AP389" s="32"/>
      <c r="AQ389" s="32"/>
      <c r="AR389" s="32"/>
    </row>
    <row r="390">
      <c r="A390" s="32"/>
      <c r="B390" s="32"/>
      <c r="C390" s="16"/>
      <c r="D390" s="16"/>
      <c r="E390" s="16"/>
      <c r="F390" s="16"/>
      <c r="G390" s="16"/>
      <c r="H390" s="16"/>
      <c r="I390" s="16"/>
      <c r="J390" s="16"/>
      <c r="K390" s="145"/>
      <c r="L390" s="32"/>
      <c r="M390" s="32"/>
      <c r="N390" s="32"/>
      <c r="O390" s="32"/>
      <c r="P390" s="32"/>
      <c r="Q390" s="32"/>
      <c r="R390" s="32"/>
      <c r="S390" s="32"/>
      <c r="T390" s="32"/>
      <c r="U390" s="32"/>
      <c r="V390" s="32"/>
      <c r="W390" s="32"/>
      <c r="X390" s="32"/>
      <c r="Y390" s="32"/>
      <c r="Z390" s="32"/>
      <c r="AA390" s="32"/>
      <c r="AB390" s="32"/>
      <c r="AC390" s="32"/>
      <c r="AD390" s="32"/>
      <c r="AE390" s="32"/>
      <c r="AF390" s="32"/>
      <c r="AG390" s="32"/>
      <c r="AH390" s="32"/>
      <c r="AI390" s="32"/>
      <c r="AJ390" s="32"/>
      <c r="AK390" s="32"/>
      <c r="AL390" s="32"/>
      <c r="AM390" s="32"/>
      <c r="AN390" s="32"/>
      <c r="AO390" s="32"/>
      <c r="AP390" s="32"/>
      <c r="AQ390" s="32"/>
      <c r="AR390" s="32"/>
    </row>
    <row r="391">
      <c r="A391" s="32"/>
      <c r="B391" s="32"/>
      <c r="C391" s="16"/>
      <c r="D391" s="16"/>
      <c r="E391" s="16"/>
      <c r="F391" s="16"/>
      <c r="G391" s="16"/>
      <c r="H391" s="16"/>
      <c r="I391" s="16"/>
      <c r="J391" s="16"/>
      <c r="K391" s="145"/>
      <c r="L391" s="32"/>
      <c r="M391" s="32"/>
      <c r="N391" s="32"/>
      <c r="O391" s="32"/>
      <c r="P391" s="32"/>
      <c r="Q391" s="32"/>
      <c r="R391" s="32"/>
      <c r="S391" s="32"/>
      <c r="T391" s="32"/>
      <c r="U391" s="32"/>
      <c r="V391" s="32"/>
      <c r="W391" s="32"/>
      <c r="X391" s="32"/>
      <c r="Y391" s="32"/>
      <c r="Z391" s="32"/>
      <c r="AA391" s="32"/>
      <c r="AB391" s="32"/>
      <c r="AC391" s="32"/>
      <c r="AD391" s="32"/>
      <c r="AE391" s="32"/>
      <c r="AF391" s="32"/>
      <c r="AG391" s="32"/>
      <c r="AH391" s="32"/>
      <c r="AI391" s="32"/>
      <c r="AJ391" s="32"/>
      <c r="AK391" s="32"/>
      <c r="AL391" s="32"/>
      <c r="AM391" s="32"/>
      <c r="AN391" s="32"/>
      <c r="AO391" s="32"/>
      <c r="AP391" s="32"/>
      <c r="AQ391" s="32"/>
      <c r="AR391" s="32"/>
    </row>
    <row r="392">
      <c r="A392" s="32"/>
      <c r="B392" s="32"/>
      <c r="C392" s="16"/>
      <c r="D392" s="16"/>
      <c r="E392" s="16"/>
      <c r="F392" s="16"/>
      <c r="G392" s="16"/>
      <c r="H392" s="16"/>
      <c r="I392" s="16"/>
      <c r="J392" s="16"/>
      <c r="K392" s="145"/>
      <c r="L392" s="32"/>
      <c r="M392" s="32"/>
      <c r="N392" s="32"/>
      <c r="O392" s="32"/>
      <c r="P392" s="32"/>
      <c r="Q392" s="32"/>
      <c r="R392" s="32"/>
      <c r="S392" s="32"/>
      <c r="T392" s="32"/>
      <c r="U392" s="32"/>
      <c r="V392" s="32"/>
      <c r="W392" s="32"/>
      <c r="X392" s="32"/>
      <c r="Y392" s="32"/>
      <c r="Z392" s="32"/>
      <c r="AA392" s="32"/>
      <c r="AB392" s="32"/>
      <c r="AC392" s="32"/>
      <c r="AD392" s="32"/>
      <c r="AE392" s="32"/>
      <c r="AF392" s="32"/>
      <c r="AG392" s="32"/>
      <c r="AH392" s="32"/>
      <c r="AI392" s="32"/>
      <c r="AJ392" s="32"/>
      <c r="AK392" s="32"/>
      <c r="AL392" s="32"/>
      <c r="AM392" s="32"/>
      <c r="AN392" s="32"/>
      <c r="AO392" s="32"/>
      <c r="AP392" s="32"/>
      <c r="AQ392" s="32"/>
      <c r="AR392" s="32"/>
    </row>
    <row r="393">
      <c r="A393" s="32"/>
      <c r="B393" s="32"/>
      <c r="C393" s="16"/>
      <c r="D393" s="16"/>
      <c r="E393" s="16"/>
      <c r="F393" s="16"/>
      <c r="G393" s="16"/>
      <c r="H393" s="16"/>
      <c r="I393" s="16"/>
      <c r="J393" s="16"/>
      <c r="K393" s="145"/>
      <c r="L393" s="32"/>
      <c r="M393" s="32"/>
      <c r="N393" s="32"/>
      <c r="O393" s="32"/>
      <c r="P393" s="32"/>
      <c r="Q393" s="32"/>
      <c r="R393" s="32"/>
      <c r="S393" s="32"/>
      <c r="T393" s="32"/>
      <c r="U393" s="32"/>
      <c r="V393" s="32"/>
      <c r="W393" s="32"/>
      <c r="X393" s="32"/>
      <c r="Y393" s="32"/>
      <c r="Z393" s="32"/>
      <c r="AA393" s="32"/>
      <c r="AB393" s="32"/>
      <c r="AC393" s="32"/>
      <c r="AD393" s="32"/>
      <c r="AE393" s="32"/>
      <c r="AF393" s="32"/>
      <c r="AG393" s="32"/>
      <c r="AH393" s="32"/>
      <c r="AI393" s="32"/>
      <c r="AJ393" s="32"/>
      <c r="AK393" s="32"/>
      <c r="AL393" s="32"/>
      <c r="AM393" s="32"/>
      <c r="AN393" s="32"/>
      <c r="AO393" s="32"/>
      <c r="AP393" s="32"/>
      <c r="AQ393" s="32"/>
      <c r="AR393" s="32"/>
    </row>
    <row r="394">
      <c r="A394" s="32"/>
      <c r="B394" s="32"/>
      <c r="C394" s="16"/>
      <c r="D394" s="16"/>
      <c r="E394" s="16"/>
      <c r="F394" s="16"/>
      <c r="G394" s="16"/>
      <c r="H394" s="16"/>
      <c r="I394" s="16"/>
      <c r="J394" s="16"/>
      <c r="K394" s="145"/>
      <c r="L394" s="32"/>
      <c r="M394" s="32"/>
      <c r="N394" s="32"/>
      <c r="O394" s="32"/>
      <c r="P394" s="32"/>
      <c r="Q394" s="32"/>
      <c r="R394" s="32"/>
      <c r="S394" s="32"/>
      <c r="T394" s="32"/>
      <c r="U394" s="32"/>
      <c r="V394" s="32"/>
      <c r="W394" s="32"/>
      <c r="X394" s="32"/>
      <c r="Y394" s="32"/>
      <c r="Z394" s="32"/>
      <c r="AA394" s="32"/>
      <c r="AB394" s="32"/>
      <c r="AC394" s="32"/>
      <c r="AD394" s="32"/>
      <c r="AE394" s="32"/>
      <c r="AF394" s="32"/>
      <c r="AG394" s="32"/>
      <c r="AH394" s="32"/>
      <c r="AI394" s="32"/>
      <c r="AJ394" s="32"/>
      <c r="AK394" s="32"/>
      <c r="AL394" s="32"/>
      <c r="AM394" s="32"/>
      <c r="AN394" s="32"/>
      <c r="AO394" s="32"/>
      <c r="AP394" s="32"/>
      <c r="AQ394" s="32"/>
      <c r="AR394" s="32"/>
    </row>
    <row r="395">
      <c r="A395" s="32"/>
      <c r="B395" s="32"/>
      <c r="C395" s="16"/>
      <c r="D395" s="16"/>
      <c r="E395" s="16"/>
      <c r="F395" s="16"/>
      <c r="G395" s="16"/>
      <c r="H395" s="16"/>
      <c r="I395" s="16"/>
      <c r="J395" s="16"/>
      <c r="K395" s="145"/>
      <c r="L395" s="32"/>
      <c r="M395" s="32"/>
      <c r="N395" s="32"/>
      <c r="O395" s="32"/>
      <c r="P395" s="32"/>
      <c r="Q395" s="32"/>
      <c r="R395" s="32"/>
      <c r="S395" s="32"/>
      <c r="T395" s="32"/>
      <c r="U395" s="32"/>
      <c r="V395" s="32"/>
      <c r="W395" s="32"/>
      <c r="X395" s="32"/>
      <c r="Y395" s="32"/>
      <c r="Z395" s="32"/>
      <c r="AA395" s="32"/>
      <c r="AB395" s="32"/>
      <c r="AC395" s="32"/>
      <c r="AD395" s="32"/>
      <c r="AE395" s="32"/>
      <c r="AF395" s="32"/>
      <c r="AG395" s="32"/>
      <c r="AH395" s="32"/>
      <c r="AI395" s="32"/>
      <c r="AJ395" s="32"/>
      <c r="AK395" s="32"/>
      <c r="AL395" s="32"/>
      <c r="AM395" s="32"/>
      <c r="AN395" s="32"/>
      <c r="AO395" s="32"/>
      <c r="AP395" s="32"/>
      <c r="AQ395" s="32"/>
      <c r="AR395" s="32"/>
    </row>
    <row r="396">
      <c r="A396" s="32"/>
      <c r="B396" s="32"/>
      <c r="C396" s="16"/>
      <c r="D396" s="16"/>
      <c r="E396" s="16"/>
      <c r="F396" s="16"/>
      <c r="G396" s="16"/>
      <c r="H396" s="16"/>
      <c r="I396" s="16"/>
      <c r="J396" s="16"/>
      <c r="K396" s="145"/>
      <c r="L396" s="32"/>
      <c r="M396" s="32"/>
      <c r="N396" s="32"/>
      <c r="O396" s="32"/>
      <c r="P396" s="32"/>
      <c r="Q396" s="32"/>
      <c r="R396" s="32"/>
      <c r="S396" s="32"/>
      <c r="T396" s="32"/>
      <c r="U396" s="32"/>
      <c r="V396" s="32"/>
      <c r="W396" s="32"/>
      <c r="X396" s="32"/>
      <c r="Y396" s="32"/>
      <c r="Z396" s="32"/>
      <c r="AA396" s="32"/>
      <c r="AB396" s="32"/>
      <c r="AC396" s="32"/>
      <c r="AD396" s="32"/>
      <c r="AE396" s="32"/>
      <c r="AF396" s="32"/>
      <c r="AG396" s="32"/>
      <c r="AH396" s="32"/>
      <c r="AI396" s="32"/>
      <c r="AJ396" s="32"/>
      <c r="AK396" s="32"/>
      <c r="AL396" s="32"/>
      <c r="AM396" s="32"/>
      <c r="AN396" s="32"/>
      <c r="AO396" s="32"/>
      <c r="AP396" s="32"/>
      <c r="AQ396" s="32"/>
      <c r="AR396" s="32"/>
    </row>
    <row r="397">
      <c r="A397" s="32"/>
      <c r="B397" s="32"/>
      <c r="C397" s="16"/>
      <c r="D397" s="16"/>
      <c r="E397" s="16"/>
      <c r="F397" s="16"/>
      <c r="G397" s="16"/>
      <c r="H397" s="16"/>
      <c r="I397" s="16"/>
      <c r="J397" s="16"/>
      <c r="K397" s="145"/>
      <c r="L397" s="32"/>
      <c r="M397" s="32"/>
      <c r="N397" s="32"/>
      <c r="O397" s="32"/>
      <c r="P397" s="32"/>
      <c r="Q397" s="32"/>
      <c r="R397" s="32"/>
      <c r="S397" s="32"/>
      <c r="T397" s="32"/>
      <c r="U397" s="32"/>
      <c r="V397" s="32"/>
      <c r="W397" s="32"/>
      <c r="X397" s="32"/>
      <c r="Y397" s="32"/>
      <c r="Z397" s="32"/>
      <c r="AA397" s="32"/>
      <c r="AB397" s="32"/>
      <c r="AC397" s="32"/>
      <c r="AD397" s="32"/>
      <c r="AE397" s="32"/>
      <c r="AF397" s="32"/>
      <c r="AG397" s="32"/>
      <c r="AH397" s="32"/>
      <c r="AI397" s="32"/>
      <c r="AJ397" s="32"/>
      <c r="AK397" s="32"/>
      <c r="AL397" s="32"/>
      <c r="AM397" s="32"/>
      <c r="AN397" s="32"/>
      <c r="AO397" s="32"/>
      <c r="AP397" s="32"/>
      <c r="AQ397" s="32"/>
      <c r="AR397" s="32"/>
    </row>
    <row r="398">
      <c r="A398" s="32"/>
      <c r="B398" s="32"/>
      <c r="C398" s="16"/>
      <c r="D398" s="16"/>
      <c r="E398" s="16"/>
      <c r="F398" s="16"/>
      <c r="G398" s="16"/>
      <c r="H398" s="16"/>
      <c r="I398" s="16"/>
      <c r="J398" s="16"/>
      <c r="K398" s="145"/>
      <c r="L398" s="32"/>
      <c r="M398" s="32"/>
      <c r="N398" s="32"/>
      <c r="O398" s="32"/>
      <c r="P398" s="32"/>
      <c r="Q398" s="32"/>
      <c r="R398" s="32"/>
      <c r="S398" s="32"/>
      <c r="T398" s="32"/>
      <c r="U398" s="32"/>
      <c r="V398" s="32"/>
      <c r="W398" s="32"/>
      <c r="X398" s="32"/>
      <c r="Y398" s="32"/>
      <c r="Z398" s="32"/>
      <c r="AA398" s="32"/>
      <c r="AB398" s="32"/>
      <c r="AC398" s="32"/>
      <c r="AD398" s="32"/>
      <c r="AE398" s="32"/>
      <c r="AF398" s="32"/>
      <c r="AG398" s="32"/>
      <c r="AH398" s="32"/>
      <c r="AI398" s="32"/>
      <c r="AJ398" s="32"/>
      <c r="AK398" s="32"/>
      <c r="AL398" s="32"/>
      <c r="AM398" s="32"/>
      <c r="AN398" s="32"/>
      <c r="AO398" s="32"/>
      <c r="AP398" s="32"/>
      <c r="AQ398" s="32"/>
      <c r="AR398" s="32"/>
    </row>
    <row r="399">
      <c r="A399" s="32"/>
      <c r="B399" s="32"/>
      <c r="C399" s="16"/>
      <c r="D399" s="16"/>
      <c r="E399" s="16"/>
      <c r="F399" s="16"/>
      <c r="G399" s="16"/>
      <c r="H399" s="16"/>
      <c r="I399" s="16"/>
      <c r="J399" s="16"/>
      <c r="K399" s="145"/>
      <c r="L399" s="32"/>
      <c r="M399" s="32"/>
      <c r="N399" s="32"/>
      <c r="O399" s="32"/>
      <c r="P399" s="32"/>
      <c r="Q399" s="32"/>
      <c r="R399" s="32"/>
      <c r="S399" s="32"/>
      <c r="T399" s="32"/>
      <c r="U399" s="32"/>
      <c r="V399" s="32"/>
      <c r="W399" s="32"/>
      <c r="X399" s="32"/>
      <c r="Y399" s="32"/>
      <c r="Z399" s="32"/>
      <c r="AA399" s="32"/>
      <c r="AB399" s="32"/>
      <c r="AC399" s="32"/>
      <c r="AD399" s="32"/>
      <c r="AE399" s="32"/>
      <c r="AF399" s="32"/>
      <c r="AG399" s="32"/>
      <c r="AH399" s="32"/>
      <c r="AI399" s="32"/>
      <c r="AJ399" s="32"/>
      <c r="AK399" s="32"/>
      <c r="AL399" s="32"/>
      <c r="AM399" s="32"/>
      <c r="AN399" s="32"/>
      <c r="AO399" s="32"/>
      <c r="AP399" s="32"/>
      <c r="AQ399" s="32"/>
      <c r="AR399" s="32"/>
    </row>
    <row r="400">
      <c r="A400" s="32"/>
      <c r="B400" s="32"/>
      <c r="C400" s="16"/>
      <c r="D400" s="16"/>
      <c r="E400" s="16"/>
      <c r="F400" s="16"/>
      <c r="G400" s="16"/>
      <c r="H400" s="16"/>
      <c r="I400" s="16"/>
      <c r="J400" s="16"/>
      <c r="K400" s="145"/>
      <c r="L400" s="32"/>
      <c r="M400" s="32"/>
      <c r="N400" s="32"/>
      <c r="O400" s="32"/>
      <c r="P400" s="32"/>
      <c r="Q400" s="32"/>
      <c r="R400" s="32"/>
      <c r="S400" s="32"/>
      <c r="T400" s="32"/>
      <c r="U400" s="32"/>
      <c r="V400" s="32"/>
      <c r="W400" s="32"/>
      <c r="X400" s="32"/>
      <c r="Y400" s="32"/>
      <c r="Z400" s="32"/>
      <c r="AA400" s="32"/>
      <c r="AB400" s="32"/>
      <c r="AC400" s="32"/>
      <c r="AD400" s="32"/>
      <c r="AE400" s="32"/>
      <c r="AF400" s="32"/>
      <c r="AG400" s="32"/>
      <c r="AH400" s="32"/>
      <c r="AI400" s="32"/>
      <c r="AJ400" s="32"/>
      <c r="AK400" s="32"/>
      <c r="AL400" s="32"/>
      <c r="AM400" s="32"/>
      <c r="AN400" s="32"/>
      <c r="AO400" s="32"/>
      <c r="AP400" s="32"/>
      <c r="AQ400" s="32"/>
      <c r="AR400" s="32"/>
    </row>
    <row r="401">
      <c r="A401" s="32"/>
      <c r="B401" s="32"/>
      <c r="C401" s="16"/>
      <c r="D401" s="16"/>
      <c r="E401" s="16"/>
      <c r="F401" s="16"/>
      <c r="G401" s="16"/>
      <c r="H401" s="16"/>
      <c r="I401" s="16"/>
      <c r="J401" s="16"/>
      <c r="K401" s="145"/>
      <c r="L401" s="32"/>
      <c r="M401" s="32"/>
      <c r="N401" s="32"/>
      <c r="O401" s="32"/>
      <c r="P401" s="32"/>
      <c r="Q401" s="32"/>
      <c r="R401" s="32"/>
      <c r="S401" s="32"/>
      <c r="T401" s="32"/>
      <c r="U401" s="32"/>
      <c r="V401" s="32"/>
      <c r="W401" s="32"/>
      <c r="X401" s="32"/>
      <c r="Y401" s="32"/>
      <c r="Z401" s="32"/>
      <c r="AA401" s="32"/>
      <c r="AB401" s="32"/>
      <c r="AC401" s="32"/>
      <c r="AD401" s="32"/>
      <c r="AE401" s="32"/>
      <c r="AF401" s="32"/>
      <c r="AG401" s="32"/>
      <c r="AH401" s="32"/>
      <c r="AI401" s="32"/>
      <c r="AJ401" s="32"/>
      <c r="AK401" s="32"/>
      <c r="AL401" s="32"/>
      <c r="AM401" s="32"/>
      <c r="AN401" s="32"/>
      <c r="AO401" s="32"/>
      <c r="AP401" s="32"/>
      <c r="AQ401" s="32"/>
      <c r="AR401" s="32"/>
    </row>
    <row r="402">
      <c r="A402" s="32"/>
      <c r="B402" s="32"/>
      <c r="C402" s="16"/>
      <c r="D402" s="16"/>
      <c r="E402" s="16"/>
      <c r="F402" s="16"/>
      <c r="G402" s="16"/>
      <c r="H402" s="16"/>
      <c r="I402" s="16"/>
      <c r="J402" s="16"/>
      <c r="K402" s="145"/>
      <c r="L402" s="32"/>
      <c r="M402" s="32"/>
      <c r="N402" s="32"/>
      <c r="O402" s="32"/>
      <c r="P402" s="32"/>
      <c r="Q402" s="32"/>
      <c r="R402" s="32"/>
      <c r="S402" s="32"/>
      <c r="T402" s="32"/>
      <c r="U402" s="32"/>
      <c r="V402" s="32"/>
      <c r="W402" s="32"/>
      <c r="X402" s="32"/>
      <c r="Y402" s="32"/>
      <c r="Z402" s="32"/>
      <c r="AA402" s="32"/>
      <c r="AB402" s="32"/>
      <c r="AC402" s="32"/>
      <c r="AD402" s="32"/>
      <c r="AE402" s="32"/>
      <c r="AF402" s="32"/>
      <c r="AG402" s="32"/>
      <c r="AH402" s="32"/>
      <c r="AI402" s="32"/>
      <c r="AJ402" s="32"/>
      <c r="AK402" s="32"/>
      <c r="AL402" s="32"/>
      <c r="AM402" s="32"/>
      <c r="AN402" s="32"/>
      <c r="AO402" s="32"/>
      <c r="AP402" s="32"/>
      <c r="AQ402" s="32"/>
      <c r="AR402" s="32"/>
    </row>
    <row r="403">
      <c r="A403" s="32"/>
      <c r="B403" s="32"/>
      <c r="C403" s="16"/>
      <c r="D403" s="16"/>
      <c r="E403" s="16"/>
      <c r="F403" s="16"/>
      <c r="G403" s="16"/>
      <c r="H403" s="16"/>
      <c r="I403" s="16"/>
      <c r="J403" s="16"/>
      <c r="K403" s="145"/>
      <c r="L403" s="32"/>
      <c r="M403" s="32"/>
      <c r="N403" s="32"/>
      <c r="O403" s="32"/>
      <c r="P403" s="32"/>
      <c r="Q403" s="32"/>
      <c r="R403" s="32"/>
      <c r="S403" s="32"/>
      <c r="T403" s="32"/>
      <c r="U403" s="32"/>
      <c r="V403" s="32"/>
      <c r="W403" s="32"/>
      <c r="X403" s="32"/>
      <c r="Y403" s="32"/>
      <c r="Z403" s="32"/>
      <c r="AA403" s="32"/>
      <c r="AB403" s="32"/>
      <c r="AC403" s="32"/>
      <c r="AD403" s="32"/>
      <c r="AE403" s="32"/>
      <c r="AF403" s="32"/>
      <c r="AG403" s="32"/>
      <c r="AH403" s="32"/>
      <c r="AI403" s="32"/>
      <c r="AJ403" s="32"/>
      <c r="AK403" s="32"/>
      <c r="AL403" s="32"/>
      <c r="AM403" s="32"/>
      <c r="AN403" s="32"/>
      <c r="AO403" s="32"/>
      <c r="AP403" s="32"/>
      <c r="AQ403" s="32"/>
      <c r="AR403" s="32"/>
    </row>
    <row r="404">
      <c r="A404" s="32"/>
      <c r="B404" s="32"/>
      <c r="C404" s="16"/>
      <c r="D404" s="16"/>
      <c r="E404" s="16"/>
      <c r="F404" s="16"/>
      <c r="G404" s="16"/>
      <c r="H404" s="16"/>
      <c r="I404" s="16"/>
      <c r="J404" s="16"/>
      <c r="K404" s="145"/>
      <c r="L404" s="32"/>
      <c r="M404" s="32"/>
      <c r="N404" s="32"/>
      <c r="O404" s="32"/>
      <c r="P404" s="32"/>
      <c r="Q404" s="32"/>
      <c r="R404" s="32"/>
      <c r="S404" s="32"/>
      <c r="T404" s="32"/>
      <c r="U404" s="32"/>
      <c r="V404" s="32"/>
      <c r="W404" s="32"/>
      <c r="X404" s="32"/>
      <c r="Y404" s="32"/>
      <c r="Z404" s="32"/>
      <c r="AA404" s="32"/>
      <c r="AB404" s="32"/>
      <c r="AC404" s="32"/>
      <c r="AD404" s="32"/>
      <c r="AE404" s="32"/>
      <c r="AF404" s="32"/>
      <c r="AG404" s="32"/>
      <c r="AH404" s="32"/>
      <c r="AI404" s="32"/>
      <c r="AJ404" s="32"/>
      <c r="AK404" s="32"/>
      <c r="AL404" s="32"/>
      <c r="AM404" s="32"/>
      <c r="AN404" s="32"/>
      <c r="AO404" s="32"/>
      <c r="AP404" s="32"/>
      <c r="AQ404" s="32"/>
      <c r="AR404" s="32"/>
    </row>
    <row r="405">
      <c r="A405" s="32"/>
      <c r="B405" s="32"/>
      <c r="C405" s="16"/>
      <c r="D405" s="16"/>
      <c r="E405" s="16"/>
      <c r="F405" s="16"/>
      <c r="G405" s="16"/>
      <c r="H405" s="16"/>
      <c r="I405" s="16"/>
      <c r="J405" s="16"/>
      <c r="K405" s="145"/>
      <c r="L405" s="32"/>
      <c r="M405" s="32"/>
      <c r="N405" s="32"/>
      <c r="O405" s="32"/>
      <c r="P405" s="32"/>
      <c r="Q405" s="32"/>
      <c r="R405" s="32"/>
      <c r="S405" s="32"/>
      <c r="T405" s="32"/>
      <c r="U405" s="32"/>
      <c r="V405" s="32"/>
      <c r="W405" s="32"/>
      <c r="X405" s="32"/>
      <c r="Y405" s="32"/>
      <c r="Z405" s="32"/>
      <c r="AA405" s="32"/>
      <c r="AB405" s="32"/>
      <c r="AC405" s="32"/>
      <c r="AD405" s="32"/>
      <c r="AE405" s="32"/>
      <c r="AF405" s="32"/>
      <c r="AG405" s="32"/>
      <c r="AH405" s="32"/>
      <c r="AI405" s="32"/>
      <c r="AJ405" s="32"/>
      <c r="AK405" s="32"/>
      <c r="AL405" s="32"/>
      <c r="AM405" s="32"/>
      <c r="AN405" s="32"/>
      <c r="AO405" s="32"/>
      <c r="AP405" s="32"/>
      <c r="AQ405" s="32"/>
      <c r="AR405" s="32"/>
    </row>
    <row r="406">
      <c r="A406" s="32"/>
      <c r="B406" s="32"/>
      <c r="C406" s="16"/>
      <c r="D406" s="16"/>
      <c r="E406" s="16"/>
      <c r="F406" s="16"/>
      <c r="G406" s="16"/>
      <c r="H406" s="16"/>
      <c r="I406" s="16"/>
      <c r="J406" s="16"/>
      <c r="K406" s="145"/>
      <c r="L406" s="32"/>
      <c r="M406" s="32"/>
      <c r="N406" s="32"/>
      <c r="O406" s="32"/>
      <c r="P406" s="32"/>
      <c r="Q406" s="32"/>
      <c r="R406" s="32"/>
      <c r="S406" s="32"/>
      <c r="T406" s="32"/>
      <c r="U406" s="32"/>
      <c r="V406" s="32"/>
      <c r="W406" s="32"/>
      <c r="X406" s="32"/>
      <c r="Y406" s="32"/>
      <c r="Z406" s="32"/>
      <c r="AA406" s="32"/>
      <c r="AB406" s="32"/>
      <c r="AC406" s="32"/>
      <c r="AD406" s="32"/>
      <c r="AE406" s="32"/>
      <c r="AF406" s="32"/>
      <c r="AG406" s="32"/>
      <c r="AH406" s="32"/>
      <c r="AI406" s="32"/>
      <c r="AJ406" s="32"/>
      <c r="AK406" s="32"/>
      <c r="AL406" s="32"/>
      <c r="AM406" s="32"/>
      <c r="AN406" s="32"/>
      <c r="AO406" s="32"/>
      <c r="AP406" s="32"/>
      <c r="AQ406" s="32"/>
      <c r="AR406" s="32"/>
    </row>
    <row r="407">
      <c r="A407" s="32"/>
      <c r="B407" s="32"/>
      <c r="C407" s="16"/>
      <c r="D407" s="16"/>
      <c r="E407" s="16"/>
      <c r="F407" s="16"/>
      <c r="G407" s="16"/>
      <c r="H407" s="16"/>
      <c r="I407" s="16"/>
      <c r="J407" s="16"/>
      <c r="K407" s="145"/>
      <c r="L407" s="32"/>
      <c r="M407" s="32"/>
      <c r="N407" s="32"/>
      <c r="O407" s="32"/>
      <c r="P407" s="32"/>
      <c r="Q407" s="32"/>
      <c r="R407" s="32"/>
      <c r="S407" s="32"/>
      <c r="T407" s="32"/>
      <c r="U407" s="32"/>
      <c r="V407" s="32"/>
      <c r="W407" s="32"/>
      <c r="X407" s="32"/>
      <c r="Y407" s="32"/>
      <c r="Z407" s="32"/>
      <c r="AA407" s="32"/>
      <c r="AB407" s="32"/>
      <c r="AC407" s="32"/>
      <c r="AD407" s="32"/>
      <c r="AE407" s="32"/>
      <c r="AF407" s="32"/>
      <c r="AG407" s="32"/>
      <c r="AH407" s="32"/>
      <c r="AI407" s="32"/>
      <c r="AJ407" s="32"/>
      <c r="AK407" s="32"/>
      <c r="AL407" s="32"/>
      <c r="AM407" s="32"/>
      <c r="AN407" s="32"/>
      <c r="AO407" s="32"/>
      <c r="AP407" s="32"/>
      <c r="AQ407" s="32"/>
      <c r="AR407" s="32"/>
    </row>
    <row r="408">
      <c r="A408" s="32"/>
      <c r="B408" s="32"/>
      <c r="C408" s="16"/>
      <c r="D408" s="16"/>
      <c r="E408" s="16"/>
      <c r="F408" s="16"/>
      <c r="G408" s="16"/>
      <c r="H408" s="16"/>
      <c r="I408" s="16"/>
      <c r="J408" s="16"/>
      <c r="K408" s="145"/>
      <c r="L408" s="32"/>
      <c r="M408" s="32"/>
      <c r="N408" s="32"/>
      <c r="O408" s="32"/>
      <c r="P408" s="32"/>
      <c r="Q408" s="32"/>
      <c r="R408" s="32"/>
      <c r="S408" s="32"/>
      <c r="T408" s="32"/>
      <c r="U408" s="32"/>
      <c r="V408" s="32"/>
      <c r="W408" s="32"/>
      <c r="X408" s="32"/>
      <c r="Y408" s="32"/>
      <c r="Z408" s="32"/>
      <c r="AA408" s="32"/>
      <c r="AB408" s="32"/>
      <c r="AC408" s="32"/>
      <c r="AD408" s="32"/>
      <c r="AE408" s="32"/>
      <c r="AF408" s="32"/>
      <c r="AG408" s="32"/>
      <c r="AH408" s="32"/>
      <c r="AI408" s="32"/>
      <c r="AJ408" s="32"/>
      <c r="AK408" s="32"/>
      <c r="AL408" s="32"/>
      <c r="AM408" s="32"/>
      <c r="AN408" s="32"/>
      <c r="AO408" s="32"/>
      <c r="AP408" s="32"/>
      <c r="AQ408" s="32"/>
      <c r="AR408" s="32"/>
    </row>
    <row r="409">
      <c r="A409" s="32"/>
      <c r="B409" s="32"/>
      <c r="C409" s="16"/>
      <c r="D409" s="16"/>
      <c r="E409" s="16"/>
      <c r="F409" s="16"/>
      <c r="G409" s="16"/>
      <c r="H409" s="16"/>
      <c r="I409" s="16"/>
      <c r="J409" s="16"/>
      <c r="K409" s="145"/>
      <c r="L409" s="32"/>
      <c r="M409" s="32"/>
      <c r="N409" s="32"/>
      <c r="O409" s="32"/>
      <c r="P409" s="32"/>
      <c r="Q409" s="32"/>
      <c r="R409" s="32"/>
      <c r="S409" s="32"/>
      <c r="T409" s="32"/>
      <c r="U409" s="32"/>
      <c r="V409" s="32"/>
      <c r="W409" s="32"/>
      <c r="X409" s="32"/>
      <c r="Y409" s="32"/>
      <c r="Z409" s="32"/>
      <c r="AA409" s="32"/>
      <c r="AB409" s="32"/>
      <c r="AC409" s="32"/>
      <c r="AD409" s="32"/>
      <c r="AE409" s="32"/>
      <c r="AF409" s="32"/>
      <c r="AG409" s="32"/>
      <c r="AH409" s="32"/>
      <c r="AI409" s="32"/>
      <c r="AJ409" s="32"/>
      <c r="AK409" s="32"/>
      <c r="AL409" s="32"/>
      <c r="AM409" s="32"/>
      <c r="AN409" s="32"/>
      <c r="AO409" s="32"/>
      <c r="AP409" s="32"/>
      <c r="AQ409" s="32"/>
      <c r="AR409" s="32"/>
    </row>
    <row r="410">
      <c r="A410" s="32"/>
      <c r="B410" s="32"/>
      <c r="C410" s="16"/>
      <c r="D410" s="16"/>
      <c r="E410" s="16"/>
      <c r="F410" s="16"/>
      <c r="G410" s="16"/>
      <c r="H410" s="16"/>
      <c r="I410" s="16"/>
      <c r="J410" s="16"/>
      <c r="K410" s="145"/>
      <c r="L410" s="32"/>
      <c r="M410" s="32"/>
      <c r="N410" s="32"/>
      <c r="O410" s="32"/>
      <c r="P410" s="32"/>
      <c r="Q410" s="32"/>
      <c r="R410" s="32"/>
      <c r="S410" s="32"/>
      <c r="T410" s="32"/>
      <c r="U410" s="32"/>
      <c r="V410" s="32"/>
      <c r="W410" s="32"/>
      <c r="X410" s="32"/>
      <c r="Y410" s="32"/>
      <c r="Z410" s="32"/>
      <c r="AA410" s="32"/>
      <c r="AB410" s="32"/>
      <c r="AC410" s="32"/>
      <c r="AD410" s="32"/>
      <c r="AE410" s="32"/>
      <c r="AF410" s="32"/>
      <c r="AG410" s="32"/>
      <c r="AH410" s="32"/>
      <c r="AI410" s="32"/>
      <c r="AJ410" s="32"/>
      <c r="AK410" s="32"/>
      <c r="AL410" s="32"/>
      <c r="AM410" s="32"/>
      <c r="AN410" s="32"/>
      <c r="AO410" s="32"/>
      <c r="AP410" s="32"/>
      <c r="AQ410" s="32"/>
      <c r="AR410" s="32"/>
    </row>
    <row r="411">
      <c r="A411" s="32"/>
      <c r="B411" s="32"/>
      <c r="C411" s="16"/>
      <c r="D411" s="16"/>
      <c r="E411" s="16"/>
      <c r="F411" s="16"/>
      <c r="G411" s="16"/>
      <c r="H411" s="16"/>
      <c r="I411" s="16"/>
      <c r="J411" s="16"/>
      <c r="K411" s="145"/>
      <c r="L411" s="32"/>
      <c r="M411" s="32"/>
      <c r="N411" s="32"/>
      <c r="O411" s="32"/>
      <c r="P411" s="32"/>
      <c r="Q411" s="32"/>
      <c r="R411" s="32"/>
      <c r="S411" s="32"/>
      <c r="T411" s="32"/>
      <c r="U411" s="32"/>
      <c r="V411" s="32"/>
      <c r="W411" s="32"/>
      <c r="X411" s="32"/>
      <c r="Y411" s="32"/>
      <c r="Z411" s="32"/>
      <c r="AA411" s="32"/>
      <c r="AB411" s="32"/>
      <c r="AC411" s="32"/>
      <c r="AD411" s="32"/>
      <c r="AE411" s="32"/>
      <c r="AF411" s="32"/>
      <c r="AG411" s="32"/>
      <c r="AH411" s="32"/>
      <c r="AI411" s="32"/>
      <c r="AJ411" s="32"/>
      <c r="AK411" s="32"/>
      <c r="AL411" s="32"/>
      <c r="AM411" s="32"/>
      <c r="AN411" s="32"/>
      <c r="AO411" s="32"/>
      <c r="AP411" s="32"/>
      <c r="AQ411" s="32"/>
      <c r="AR411" s="32"/>
    </row>
    <row r="412">
      <c r="A412" s="32"/>
      <c r="B412" s="32"/>
      <c r="C412" s="16"/>
      <c r="D412" s="16"/>
      <c r="E412" s="16"/>
      <c r="F412" s="16"/>
      <c r="G412" s="16"/>
      <c r="H412" s="16"/>
      <c r="I412" s="16"/>
      <c r="J412" s="16"/>
      <c r="K412" s="145"/>
      <c r="L412" s="32"/>
      <c r="M412" s="32"/>
      <c r="N412" s="32"/>
      <c r="O412" s="32"/>
      <c r="P412" s="32"/>
      <c r="Q412" s="32"/>
      <c r="R412" s="32"/>
      <c r="S412" s="32"/>
      <c r="T412" s="32"/>
      <c r="U412" s="32"/>
      <c r="V412" s="32"/>
      <c r="W412" s="32"/>
      <c r="X412" s="32"/>
      <c r="Y412" s="32"/>
      <c r="Z412" s="32"/>
      <c r="AA412" s="32"/>
      <c r="AB412" s="32"/>
      <c r="AC412" s="32"/>
      <c r="AD412" s="32"/>
      <c r="AE412" s="32"/>
      <c r="AF412" s="32"/>
      <c r="AG412" s="32"/>
      <c r="AH412" s="32"/>
      <c r="AI412" s="32"/>
      <c r="AJ412" s="32"/>
      <c r="AK412" s="32"/>
      <c r="AL412" s="32"/>
      <c r="AM412" s="32"/>
      <c r="AN412" s="32"/>
      <c r="AO412" s="32"/>
      <c r="AP412" s="32"/>
      <c r="AQ412" s="32"/>
      <c r="AR412" s="32"/>
    </row>
    <row r="413">
      <c r="A413" s="32"/>
      <c r="B413" s="32"/>
      <c r="C413" s="16"/>
      <c r="D413" s="16"/>
      <c r="E413" s="16"/>
      <c r="F413" s="16"/>
      <c r="G413" s="16"/>
      <c r="H413" s="16"/>
      <c r="I413" s="16"/>
      <c r="J413" s="16"/>
      <c r="K413" s="145"/>
      <c r="L413" s="32"/>
      <c r="M413" s="32"/>
      <c r="N413" s="32"/>
      <c r="O413" s="32"/>
      <c r="P413" s="32"/>
      <c r="Q413" s="32"/>
      <c r="R413" s="32"/>
      <c r="S413" s="32"/>
      <c r="T413" s="32"/>
      <c r="U413" s="32"/>
      <c r="V413" s="32"/>
      <c r="W413" s="32"/>
      <c r="X413" s="32"/>
      <c r="Y413" s="32"/>
      <c r="Z413" s="32"/>
      <c r="AA413" s="32"/>
      <c r="AB413" s="32"/>
      <c r="AC413" s="32"/>
      <c r="AD413" s="32"/>
      <c r="AE413" s="32"/>
      <c r="AF413" s="32"/>
      <c r="AG413" s="32"/>
      <c r="AH413" s="32"/>
      <c r="AI413" s="32"/>
      <c r="AJ413" s="32"/>
      <c r="AK413" s="32"/>
      <c r="AL413" s="32"/>
      <c r="AM413" s="32"/>
      <c r="AN413" s="32"/>
      <c r="AO413" s="32"/>
      <c r="AP413" s="32"/>
      <c r="AQ413" s="32"/>
      <c r="AR413" s="32"/>
    </row>
    <row r="414">
      <c r="A414" s="32"/>
      <c r="B414" s="32"/>
      <c r="C414" s="16"/>
      <c r="D414" s="16"/>
      <c r="E414" s="16"/>
      <c r="F414" s="16"/>
      <c r="G414" s="16"/>
      <c r="H414" s="16"/>
      <c r="I414" s="16"/>
      <c r="J414" s="16"/>
      <c r="K414" s="145"/>
      <c r="L414" s="32"/>
      <c r="M414" s="32"/>
      <c r="N414" s="32"/>
      <c r="O414" s="32"/>
      <c r="P414" s="32"/>
      <c r="Q414" s="32"/>
      <c r="R414" s="32"/>
      <c r="S414" s="32"/>
      <c r="T414" s="32"/>
      <c r="U414" s="32"/>
      <c r="V414" s="32"/>
      <c r="W414" s="32"/>
      <c r="X414" s="32"/>
      <c r="Y414" s="32"/>
      <c r="Z414" s="32"/>
      <c r="AA414" s="32"/>
      <c r="AB414" s="32"/>
      <c r="AC414" s="32"/>
      <c r="AD414" s="32"/>
      <c r="AE414" s="32"/>
      <c r="AF414" s="32"/>
      <c r="AG414" s="32"/>
      <c r="AH414" s="32"/>
      <c r="AI414" s="32"/>
      <c r="AJ414" s="32"/>
      <c r="AK414" s="32"/>
      <c r="AL414" s="32"/>
      <c r="AM414" s="32"/>
      <c r="AN414" s="32"/>
      <c r="AO414" s="32"/>
      <c r="AP414" s="32"/>
      <c r="AQ414" s="32"/>
      <c r="AR414" s="32"/>
    </row>
    <row r="415">
      <c r="A415" s="32"/>
      <c r="B415" s="32"/>
      <c r="C415" s="16"/>
      <c r="D415" s="16"/>
      <c r="E415" s="16"/>
      <c r="F415" s="16"/>
      <c r="G415" s="16"/>
      <c r="H415" s="16"/>
      <c r="I415" s="16"/>
      <c r="J415" s="16"/>
      <c r="K415" s="145"/>
      <c r="L415" s="32"/>
      <c r="M415" s="32"/>
      <c r="N415" s="32"/>
      <c r="O415" s="32"/>
      <c r="P415" s="32"/>
      <c r="Q415" s="32"/>
      <c r="R415" s="32"/>
      <c r="S415" s="32"/>
      <c r="T415" s="32"/>
      <c r="U415" s="32"/>
      <c r="V415" s="32"/>
      <c r="W415" s="32"/>
      <c r="X415" s="32"/>
      <c r="Y415" s="32"/>
      <c r="Z415" s="32"/>
      <c r="AA415" s="32"/>
      <c r="AB415" s="32"/>
      <c r="AC415" s="32"/>
      <c r="AD415" s="32"/>
      <c r="AE415" s="32"/>
      <c r="AF415" s="32"/>
      <c r="AG415" s="32"/>
      <c r="AH415" s="32"/>
      <c r="AI415" s="32"/>
      <c r="AJ415" s="32"/>
      <c r="AK415" s="32"/>
      <c r="AL415" s="32"/>
      <c r="AM415" s="32"/>
      <c r="AN415" s="32"/>
      <c r="AO415" s="32"/>
      <c r="AP415" s="32"/>
      <c r="AQ415" s="32"/>
      <c r="AR415" s="32"/>
    </row>
    <row r="416">
      <c r="A416" s="32"/>
      <c r="B416" s="32"/>
      <c r="C416" s="16"/>
      <c r="D416" s="16"/>
      <c r="E416" s="16"/>
      <c r="F416" s="16"/>
      <c r="G416" s="16"/>
      <c r="H416" s="16"/>
      <c r="I416" s="16"/>
      <c r="J416" s="16"/>
      <c r="K416" s="145"/>
      <c r="L416" s="32"/>
      <c r="M416" s="32"/>
      <c r="N416" s="32"/>
      <c r="O416" s="32"/>
      <c r="P416" s="32"/>
      <c r="Q416" s="32"/>
      <c r="R416" s="32"/>
      <c r="S416" s="32"/>
      <c r="T416" s="32"/>
      <c r="U416" s="32"/>
      <c r="V416" s="32"/>
      <c r="W416" s="32"/>
      <c r="X416" s="32"/>
      <c r="Y416" s="32"/>
      <c r="Z416" s="32"/>
      <c r="AA416" s="32"/>
      <c r="AB416" s="32"/>
      <c r="AC416" s="32"/>
      <c r="AD416" s="32"/>
      <c r="AE416" s="32"/>
      <c r="AF416" s="32"/>
      <c r="AG416" s="32"/>
      <c r="AH416" s="32"/>
      <c r="AI416" s="32"/>
      <c r="AJ416" s="32"/>
      <c r="AK416" s="32"/>
      <c r="AL416" s="32"/>
      <c r="AM416" s="32"/>
      <c r="AN416" s="32"/>
      <c r="AO416" s="32"/>
      <c r="AP416" s="32"/>
      <c r="AQ416" s="32"/>
      <c r="AR416" s="32"/>
    </row>
    <row r="417">
      <c r="A417" s="32"/>
      <c r="B417" s="32"/>
      <c r="C417" s="16"/>
      <c r="D417" s="16"/>
      <c r="E417" s="16"/>
      <c r="F417" s="16"/>
      <c r="G417" s="16"/>
      <c r="H417" s="16"/>
      <c r="I417" s="16"/>
      <c r="J417" s="16"/>
      <c r="K417" s="145"/>
      <c r="L417" s="32"/>
      <c r="M417" s="32"/>
      <c r="N417" s="32"/>
      <c r="O417" s="32"/>
      <c r="P417" s="32"/>
      <c r="Q417" s="32"/>
      <c r="R417" s="32"/>
      <c r="S417" s="32"/>
      <c r="T417" s="32"/>
      <c r="U417" s="32"/>
      <c r="V417" s="32"/>
      <c r="W417" s="32"/>
      <c r="X417" s="32"/>
      <c r="Y417" s="32"/>
      <c r="Z417" s="32"/>
      <c r="AA417" s="32"/>
      <c r="AB417" s="32"/>
      <c r="AC417" s="32"/>
      <c r="AD417" s="32"/>
      <c r="AE417" s="32"/>
      <c r="AF417" s="32"/>
      <c r="AG417" s="32"/>
      <c r="AH417" s="32"/>
      <c r="AI417" s="32"/>
      <c r="AJ417" s="32"/>
      <c r="AK417" s="32"/>
      <c r="AL417" s="32"/>
      <c r="AM417" s="32"/>
      <c r="AN417" s="32"/>
      <c r="AO417" s="32"/>
      <c r="AP417" s="32"/>
      <c r="AQ417" s="32"/>
      <c r="AR417" s="32"/>
    </row>
    <row r="418">
      <c r="A418" s="32"/>
      <c r="B418" s="32"/>
      <c r="C418" s="16"/>
      <c r="D418" s="16"/>
      <c r="E418" s="16"/>
      <c r="F418" s="16"/>
      <c r="G418" s="16"/>
      <c r="H418" s="16"/>
      <c r="I418" s="16"/>
      <c r="J418" s="16"/>
      <c r="K418" s="145"/>
      <c r="L418" s="32"/>
      <c r="M418" s="32"/>
      <c r="N418" s="32"/>
      <c r="O418" s="32"/>
      <c r="P418" s="32"/>
      <c r="Q418" s="32"/>
      <c r="R418" s="32"/>
      <c r="S418" s="32"/>
      <c r="T418" s="32"/>
      <c r="U418" s="32"/>
      <c r="V418" s="32"/>
      <c r="W418" s="32"/>
      <c r="X418" s="32"/>
      <c r="Y418" s="32"/>
      <c r="Z418" s="32"/>
      <c r="AA418" s="32"/>
      <c r="AB418" s="32"/>
      <c r="AC418" s="32"/>
      <c r="AD418" s="32"/>
      <c r="AE418" s="32"/>
      <c r="AF418" s="32"/>
      <c r="AG418" s="32"/>
      <c r="AH418" s="32"/>
      <c r="AI418" s="32"/>
      <c r="AJ418" s="32"/>
      <c r="AK418" s="32"/>
      <c r="AL418" s="32"/>
      <c r="AM418" s="32"/>
      <c r="AN418" s="32"/>
      <c r="AO418" s="32"/>
      <c r="AP418" s="32"/>
      <c r="AQ418" s="32"/>
      <c r="AR418" s="32"/>
    </row>
    <row r="419">
      <c r="A419" s="32"/>
      <c r="B419" s="32"/>
      <c r="C419" s="16"/>
      <c r="D419" s="16"/>
      <c r="E419" s="16"/>
      <c r="F419" s="16"/>
      <c r="G419" s="16"/>
      <c r="H419" s="16"/>
      <c r="I419" s="16"/>
      <c r="J419" s="16"/>
      <c r="K419" s="145"/>
      <c r="L419" s="32"/>
      <c r="M419" s="32"/>
      <c r="N419" s="32"/>
      <c r="O419" s="32"/>
      <c r="P419" s="32"/>
      <c r="Q419" s="32"/>
      <c r="R419" s="32"/>
      <c r="S419" s="32"/>
      <c r="T419" s="32"/>
      <c r="U419" s="32"/>
      <c r="V419" s="32"/>
      <c r="W419" s="32"/>
      <c r="X419" s="32"/>
      <c r="Y419" s="32"/>
      <c r="Z419" s="32"/>
      <c r="AA419" s="32"/>
      <c r="AB419" s="32"/>
      <c r="AC419" s="32"/>
      <c r="AD419" s="32"/>
      <c r="AE419" s="32"/>
      <c r="AF419" s="32"/>
      <c r="AG419" s="32"/>
      <c r="AH419" s="32"/>
      <c r="AI419" s="32"/>
      <c r="AJ419" s="32"/>
      <c r="AK419" s="32"/>
      <c r="AL419" s="32"/>
      <c r="AM419" s="32"/>
      <c r="AN419" s="32"/>
      <c r="AO419" s="32"/>
      <c r="AP419" s="32"/>
      <c r="AQ419" s="32"/>
      <c r="AR419" s="32"/>
    </row>
    <row r="420">
      <c r="A420" s="32"/>
      <c r="B420" s="32"/>
      <c r="C420" s="16"/>
      <c r="D420" s="16"/>
      <c r="E420" s="16"/>
      <c r="F420" s="16"/>
      <c r="G420" s="16"/>
      <c r="H420" s="16"/>
      <c r="I420" s="16"/>
      <c r="J420" s="16"/>
      <c r="K420" s="145"/>
      <c r="L420" s="32"/>
      <c r="M420" s="32"/>
      <c r="N420" s="32"/>
      <c r="O420" s="32"/>
      <c r="P420" s="32"/>
      <c r="Q420" s="32"/>
      <c r="R420" s="32"/>
      <c r="S420" s="32"/>
      <c r="T420" s="32"/>
      <c r="U420" s="32"/>
      <c r="V420" s="32"/>
      <c r="W420" s="32"/>
      <c r="X420" s="32"/>
      <c r="Y420" s="32"/>
      <c r="Z420" s="32"/>
      <c r="AA420" s="32"/>
      <c r="AB420" s="32"/>
      <c r="AC420" s="32"/>
      <c r="AD420" s="32"/>
      <c r="AE420" s="32"/>
      <c r="AF420" s="32"/>
      <c r="AG420" s="32"/>
      <c r="AH420" s="32"/>
      <c r="AI420" s="32"/>
      <c r="AJ420" s="32"/>
      <c r="AK420" s="32"/>
      <c r="AL420" s="32"/>
      <c r="AM420" s="32"/>
      <c r="AN420" s="32"/>
      <c r="AO420" s="32"/>
      <c r="AP420" s="32"/>
      <c r="AQ420" s="32"/>
      <c r="AR420" s="32"/>
    </row>
    <row r="421">
      <c r="A421" s="32"/>
      <c r="B421" s="32"/>
      <c r="C421" s="16"/>
      <c r="D421" s="16"/>
      <c r="E421" s="16"/>
      <c r="F421" s="16"/>
      <c r="G421" s="16"/>
      <c r="H421" s="16"/>
      <c r="I421" s="16"/>
      <c r="J421" s="16"/>
      <c r="K421" s="145"/>
      <c r="L421" s="32"/>
      <c r="M421" s="32"/>
      <c r="N421" s="32"/>
      <c r="O421" s="32"/>
      <c r="P421" s="32"/>
      <c r="Q421" s="32"/>
      <c r="R421" s="32"/>
      <c r="S421" s="32"/>
      <c r="T421" s="32"/>
      <c r="U421" s="32"/>
      <c r="V421" s="32"/>
      <c r="W421" s="32"/>
      <c r="X421" s="32"/>
      <c r="Y421" s="32"/>
      <c r="Z421" s="32"/>
      <c r="AA421" s="32"/>
      <c r="AB421" s="32"/>
      <c r="AC421" s="32"/>
      <c r="AD421" s="32"/>
      <c r="AE421" s="32"/>
      <c r="AF421" s="32"/>
      <c r="AG421" s="32"/>
      <c r="AH421" s="32"/>
      <c r="AI421" s="32"/>
      <c r="AJ421" s="32"/>
      <c r="AK421" s="32"/>
      <c r="AL421" s="32"/>
      <c r="AM421" s="32"/>
      <c r="AN421" s="32"/>
      <c r="AO421" s="32"/>
      <c r="AP421" s="32"/>
      <c r="AQ421" s="32"/>
      <c r="AR421" s="32"/>
    </row>
    <row r="422">
      <c r="A422" s="32"/>
      <c r="B422" s="32"/>
      <c r="C422" s="16"/>
      <c r="D422" s="16"/>
      <c r="E422" s="16"/>
      <c r="F422" s="16"/>
      <c r="G422" s="16"/>
      <c r="H422" s="16"/>
      <c r="I422" s="16"/>
      <c r="J422" s="16"/>
      <c r="K422" s="145"/>
      <c r="L422" s="32"/>
      <c r="M422" s="32"/>
      <c r="N422" s="32"/>
      <c r="O422" s="32"/>
      <c r="P422" s="32"/>
      <c r="Q422" s="32"/>
      <c r="R422" s="32"/>
      <c r="S422" s="32"/>
      <c r="T422" s="32"/>
      <c r="U422" s="32"/>
      <c r="V422" s="32"/>
      <c r="W422" s="32"/>
      <c r="X422" s="32"/>
      <c r="Y422" s="32"/>
      <c r="Z422" s="32"/>
      <c r="AA422" s="32"/>
      <c r="AB422" s="32"/>
      <c r="AC422" s="32"/>
      <c r="AD422" s="32"/>
      <c r="AE422" s="32"/>
      <c r="AF422" s="32"/>
      <c r="AG422" s="32"/>
      <c r="AH422" s="32"/>
      <c r="AI422" s="32"/>
      <c r="AJ422" s="32"/>
      <c r="AK422" s="32"/>
      <c r="AL422" s="32"/>
      <c r="AM422" s="32"/>
      <c r="AN422" s="32"/>
      <c r="AO422" s="32"/>
      <c r="AP422" s="32"/>
      <c r="AQ422" s="32"/>
      <c r="AR422" s="32"/>
    </row>
    <row r="423">
      <c r="A423" s="32"/>
      <c r="B423" s="32"/>
      <c r="C423" s="16"/>
      <c r="D423" s="16"/>
      <c r="E423" s="16"/>
      <c r="F423" s="16"/>
      <c r="G423" s="16"/>
      <c r="H423" s="16"/>
      <c r="I423" s="16"/>
      <c r="J423" s="16"/>
      <c r="K423" s="145"/>
      <c r="L423" s="32"/>
      <c r="M423" s="32"/>
      <c r="N423" s="32"/>
      <c r="O423" s="32"/>
      <c r="P423" s="32"/>
      <c r="Q423" s="32"/>
      <c r="R423" s="32"/>
      <c r="S423" s="32"/>
      <c r="T423" s="32"/>
      <c r="U423" s="32"/>
      <c r="V423" s="32"/>
      <c r="W423" s="32"/>
      <c r="X423" s="32"/>
      <c r="Y423" s="32"/>
      <c r="Z423" s="32"/>
      <c r="AA423" s="32"/>
      <c r="AB423" s="32"/>
      <c r="AC423" s="32"/>
      <c r="AD423" s="32"/>
      <c r="AE423" s="32"/>
      <c r="AF423" s="32"/>
      <c r="AG423" s="32"/>
      <c r="AH423" s="32"/>
      <c r="AI423" s="32"/>
      <c r="AJ423" s="32"/>
      <c r="AK423" s="32"/>
      <c r="AL423" s="32"/>
      <c r="AM423" s="32"/>
      <c r="AN423" s="32"/>
      <c r="AO423" s="32"/>
      <c r="AP423" s="32"/>
      <c r="AQ423" s="32"/>
      <c r="AR423" s="32"/>
    </row>
    <row r="424">
      <c r="A424" s="32"/>
      <c r="B424" s="32"/>
      <c r="C424" s="16"/>
      <c r="D424" s="16"/>
      <c r="E424" s="16"/>
      <c r="F424" s="16"/>
      <c r="G424" s="16"/>
      <c r="H424" s="16"/>
      <c r="I424" s="16"/>
      <c r="J424" s="16"/>
      <c r="K424" s="145"/>
      <c r="L424" s="32"/>
      <c r="M424" s="32"/>
      <c r="N424" s="32"/>
      <c r="O424" s="32"/>
      <c r="P424" s="32"/>
      <c r="Q424" s="32"/>
      <c r="R424" s="32"/>
      <c r="S424" s="32"/>
      <c r="T424" s="32"/>
      <c r="U424" s="32"/>
      <c r="V424" s="32"/>
      <c r="W424" s="32"/>
      <c r="X424" s="32"/>
      <c r="Y424" s="32"/>
      <c r="Z424" s="32"/>
      <c r="AA424" s="32"/>
      <c r="AB424" s="32"/>
      <c r="AC424" s="32"/>
      <c r="AD424" s="32"/>
      <c r="AE424" s="32"/>
      <c r="AF424" s="32"/>
      <c r="AG424" s="32"/>
      <c r="AH424" s="32"/>
      <c r="AI424" s="32"/>
      <c r="AJ424" s="32"/>
      <c r="AK424" s="32"/>
      <c r="AL424" s="32"/>
      <c r="AM424" s="32"/>
      <c r="AN424" s="32"/>
      <c r="AO424" s="32"/>
      <c r="AP424" s="32"/>
      <c r="AQ424" s="32"/>
      <c r="AR424" s="32"/>
    </row>
    <row r="425">
      <c r="A425" s="32"/>
      <c r="B425" s="32"/>
      <c r="C425" s="16"/>
      <c r="D425" s="16"/>
      <c r="E425" s="16"/>
      <c r="F425" s="16"/>
      <c r="G425" s="16"/>
      <c r="H425" s="16"/>
      <c r="I425" s="16"/>
      <c r="J425" s="16"/>
      <c r="K425" s="145"/>
      <c r="L425" s="32"/>
      <c r="M425" s="32"/>
      <c r="N425" s="32"/>
      <c r="O425" s="32"/>
      <c r="P425" s="32"/>
      <c r="Q425" s="32"/>
      <c r="R425" s="32"/>
      <c r="S425" s="32"/>
      <c r="T425" s="32"/>
      <c r="U425" s="32"/>
      <c r="V425" s="32"/>
      <c r="W425" s="32"/>
      <c r="X425" s="32"/>
      <c r="Y425" s="32"/>
      <c r="Z425" s="32"/>
      <c r="AA425" s="32"/>
      <c r="AB425" s="32"/>
      <c r="AC425" s="32"/>
      <c r="AD425" s="32"/>
      <c r="AE425" s="32"/>
      <c r="AF425" s="32"/>
      <c r="AG425" s="32"/>
      <c r="AH425" s="32"/>
      <c r="AI425" s="32"/>
      <c r="AJ425" s="32"/>
      <c r="AK425" s="32"/>
      <c r="AL425" s="32"/>
      <c r="AM425" s="32"/>
      <c r="AN425" s="32"/>
      <c r="AO425" s="32"/>
      <c r="AP425" s="32"/>
      <c r="AQ425" s="32"/>
      <c r="AR425" s="32"/>
    </row>
    <row r="426">
      <c r="A426" s="32"/>
      <c r="B426" s="32"/>
      <c r="C426" s="16"/>
      <c r="D426" s="16"/>
      <c r="E426" s="16"/>
      <c r="F426" s="16"/>
      <c r="G426" s="16"/>
      <c r="H426" s="16"/>
      <c r="I426" s="16"/>
      <c r="J426" s="16"/>
      <c r="K426" s="145"/>
      <c r="L426" s="32"/>
      <c r="M426" s="32"/>
      <c r="N426" s="32"/>
      <c r="O426" s="32"/>
      <c r="P426" s="32"/>
      <c r="Q426" s="32"/>
      <c r="R426" s="32"/>
      <c r="S426" s="32"/>
      <c r="T426" s="32"/>
      <c r="U426" s="32"/>
      <c r="V426" s="32"/>
      <c r="W426" s="32"/>
      <c r="X426" s="32"/>
      <c r="Y426" s="32"/>
      <c r="Z426" s="32"/>
      <c r="AA426" s="32"/>
      <c r="AB426" s="32"/>
      <c r="AC426" s="32"/>
      <c r="AD426" s="32"/>
      <c r="AE426" s="32"/>
      <c r="AF426" s="32"/>
      <c r="AG426" s="32"/>
      <c r="AH426" s="32"/>
      <c r="AI426" s="32"/>
      <c r="AJ426" s="32"/>
      <c r="AK426" s="32"/>
      <c r="AL426" s="32"/>
      <c r="AM426" s="32"/>
      <c r="AN426" s="32"/>
      <c r="AO426" s="32"/>
      <c r="AP426" s="32"/>
      <c r="AQ426" s="32"/>
      <c r="AR426" s="32"/>
    </row>
    <row r="427">
      <c r="A427" s="32"/>
      <c r="B427" s="32"/>
      <c r="C427" s="16"/>
      <c r="D427" s="16"/>
      <c r="E427" s="16"/>
      <c r="F427" s="16"/>
      <c r="G427" s="16"/>
      <c r="H427" s="16"/>
      <c r="I427" s="16"/>
      <c r="J427" s="16"/>
      <c r="K427" s="145"/>
      <c r="L427" s="32"/>
      <c r="M427" s="32"/>
      <c r="N427" s="32"/>
      <c r="O427" s="32"/>
      <c r="P427" s="32"/>
      <c r="Q427" s="32"/>
      <c r="R427" s="32"/>
      <c r="S427" s="32"/>
      <c r="T427" s="32"/>
      <c r="U427" s="32"/>
      <c r="V427" s="32"/>
      <c r="W427" s="32"/>
      <c r="X427" s="32"/>
      <c r="Y427" s="32"/>
      <c r="Z427" s="32"/>
      <c r="AA427" s="32"/>
      <c r="AB427" s="32"/>
      <c r="AC427" s="32"/>
      <c r="AD427" s="32"/>
      <c r="AE427" s="32"/>
      <c r="AF427" s="32"/>
      <c r="AG427" s="32"/>
      <c r="AH427" s="32"/>
      <c r="AI427" s="32"/>
      <c r="AJ427" s="32"/>
      <c r="AK427" s="32"/>
      <c r="AL427" s="32"/>
      <c r="AM427" s="32"/>
      <c r="AN427" s="32"/>
      <c r="AO427" s="32"/>
      <c r="AP427" s="32"/>
      <c r="AQ427" s="32"/>
      <c r="AR427" s="32"/>
    </row>
    <row r="428">
      <c r="A428" s="32"/>
      <c r="B428" s="32"/>
      <c r="C428" s="16"/>
      <c r="D428" s="16"/>
      <c r="E428" s="16"/>
      <c r="F428" s="16"/>
      <c r="G428" s="16"/>
      <c r="H428" s="16"/>
      <c r="I428" s="16"/>
      <c r="J428" s="16"/>
      <c r="K428" s="145"/>
      <c r="L428" s="32"/>
      <c r="M428" s="32"/>
      <c r="N428" s="32"/>
      <c r="O428" s="32"/>
      <c r="P428" s="32"/>
      <c r="Q428" s="32"/>
      <c r="R428" s="32"/>
      <c r="S428" s="32"/>
      <c r="T428" s="32"/>
      <c r="U428" s="32"/>
      <c r="V428" s="32"/>
      <c r="W428" s="32"/>
      <c r="X428" s="32"/>
      <c r="Y428" s="32"/>
      <c r="Z428" s="32"/>
      <c r="AA428" s="32"/>
      <c r="AB428" s="32"/>
      <c r="AC428" s="32"/>
      <c r="AD428" s="32"/>
      <c r="AE428" s="32"/>
      <c r="AF428" s="32"/>
      <c r="AG428" s="32"/>
      <c r="AH428" s="32"/>
      <c r="AI428" s="32"/>
      <c r="AJ428" s="32"/>
      <c r="AK428" s="32"/>
      <c r="AL428" s="32"/>
      <c r="AM428" s="32"/>
      <c r="AN428" s="32"/>
      <c r="AO428" s="32"/>
      <c r="AP428" s="32"/>
      <c r="AQ428" s="32"/>
      <c r="AR428" s="32"/>
    </row>
    <row r="429">
      <c r="A429" s="32"/>
      <c r="B429" s="32"/>
      <c r="C429" s="16"/>
      <c r="D429" s="16"/>
      <c r="E429" s="16"/>
      <c r="F429" s="16"/>
      <c r="G429" s="16"/>
      <c r="H429" s="16"/>
      <c r="I429" s="16"/>
      <c r="J429" s="16"/>
      <c r="K429" s="145"/>
      <c r="L429" s="32"/>
      <c r="M429" s="32"/>
      <c r="N429" s="32"/>
      <c r="O429" s="32"/>
      <c r="P429" s="32"/>
      <c r="Q429" s="32"/>
      <c r="R429" s="32"/>
      <c r="S429" s="32"/>
      <c r="T429" s="32"/>
      <c r="U429" s="32"/>
      <c r="V429" s="32"/>
      <c r="W429" s="32"/>
      <c r="X429" s="32"/>
      <c r="Y429" s="32"/>
      <c r="Z429" s="32"/>
      <c r="AA429" s="32"/>
      <c r="AB429" s="32"/>
      <c r="AC429" s="32"/>
      <c r="AD429" s="32"/>
      <c r="AE429" s="32"/>
      <c r="AF429" s="32"/>
      <c r="AG429" s="32"/>
      <c r="AH429" s="32"/>
      <c r="AI429" s="32"/>
      <c r="AJ429" s="32"/>
      <c r="AK429" s="32"/>
      <c r="AL429" s="32"/>
      <c r="AM429" s="32"/>
      <c r="AN429" s="32"/>
      <c r="AO429" s="32"/>
      <c r="AP429" s="32"/>
      <c r="AQ429" s="32"/>
      <c r="AR429" s="32"/>
    </row>
    <row r="430">
      <c r="A430" s="32"/>
      <c r="B430" s="32"/>
      <c r="C430" s="16"/>
      <c r="D430" s="16"/>
      <c r="E430" s="16"/>
      <c r="F430" s="16"/>
      <c r="G430" s="16"/>
      <c r="H430" s="16"/>
      <c r="I430" s="16"/>
      <c r="J430" s="16"/>
      <c r="K430" s="145"/>
      <c r="L430" s="32"/>
      <c r="M430" s="32"/>
      <c r="N430" s="32"/>
      <c r="O430" s="32"/>
      <c r="P430" s="32"/>
      <c r="Q430" s="32"/>
      <c r="R430" s="32"/>
      <c r="S430" s="32"/>
      <c r="T430" s="32"/>
      <c r="U430" s="32"/>
      <c r="V430" s="32"/>
      <c r="W430" s="32"/>
      <c r="X430" s="32"/>
      <c r="Y430" s="32"/>
      <c r="Z430" s="32"/>
      <c r="AA430" s="32"/>
      <c r="AB430" s="32"/>
      <c r="AC430" s="32"/>
      <c r="AD430" s="32"/>
      <c r="AE430" s="32"/>
      <c r="AF430" s="32"/>
      <c r="AG430" s="32"/>
      <c r="AH430" s="32"/>
      <c r="AI430" s="32"/>
      <c r="AJ430" s="32"/>
      <c r="AK430" s="32"/>
      <c r="AL430" s="32"/>
      <c r="AM430" s="32"/>
      <c r="AN430" s="32"/>
      <c r="AO430" s="32"/>
      <c r="AP430" s="32"/>
      <c r="AQ430" s="32"/>
      <c r="AR430" s="32"/>
    </row>
    <row r="431">
      <c r="A431" s="32"/>
      <c r="B431" s="32"/>
      <c r="C431" s="16"/>
      <c r="D431" s="16"/>
      <c r="E431" s="16"/>
      <c r="F431" s="16"/>
      <c r="G431" s="16"/>
      <c r="H431" s="16"/>
      <c r="I431" s="16"/>
      <c r="J431" s="16"/>
      <c r="K431" s="145"/>
      <c r="L431" s="32"/>
      <c r="M431" s="32"/>
      <c r="N431" s="32"/>
      <c r="O431" s="32"/>
      <c r="P431" s="32"/>
      <c r="Q431" s="32"/>
      <c r="R431" s="32"/>
      <c r="S431" s="32"/>
      <c r="T431" s="32"/>
      <c r="U431" s="32"/>
      <c r="V431" s="32"/>
      <c r="W431" s="32"/>
      <c r="X431" s="32"/>
      <c r="Y431" s="32"/>
      <c r="Z431" s="32"/>
      <c r="AA431" s="32"/>
      <c r="AB431" s="32"/>
      <c r="AC431" s="32"/>
      <c r="AD431" s="32"/>
      <c r="AE431" s="32"/>
      <c r="AF431" s="32"/>
      <c r="AG431" s="32"/>
      <c r="AH431" s="32"/>
      <c r="AI431" s="32"/>
      <c r="AJ431" s="32"/>
      <c r="AK431" s="32"/>
      <c r="AL431" s="32"/>
      <c r="AM431" s="32"/>
      <c r="AN431" s="32"/>
      <c r="AO431" s="32"/>
      <c r="AP431" s="32"/>
      <c r="AQ431" s="32"/>
      <c r="AR431" s="32"/>
    </row>
    <row r="432">
      <c r="A432" s="32"/>
      <c r="B432" s="32"/>
      <c r="C432" s="16"/>
      <c r="D432" s="16"/>
      <c r="E432" s="16"/>
      <c r="F432" s="16"/>
      <c r="G432" s="16"/>
      <c r="H432" s="16"/>
      <c r="I432" s="16"/>
      <c r="J432" s="16"/>
      <c r="K432" s="145"/>
      <c r="L432" s="32"/>
      <c r="M432" s="32"/>
      <c r="N432" s="32"/>
      <c r="O432" s="32"/>
      <c r="P432" s="32"/>
      <c r="Q432" s="32"/>
      <c r="R432" s="32"/>
      <c r="S432" s="32"/>
      <c r="T432" s="32"/>
      <c r="U432" s="32"/>
      <c r="V432" s="32"/>
      <c r="W432" s="32"/>
      <c r="X432" s="32"/>
      <c r="Y432" s="32"/>
      <c r="Z432" s="32"/>
      <c r="AA432" s="32"/>
      <c r="AB432" s="32"/>
      <c r="AC432" s="32"/>
      <c r="AD432" s="32"/>
      <c r="AE432" s="32"/>
      <c r="AF432" s="32"/>
      <c r="AG432" s="32"/>
      <c r="AH432" s="32"/>
      <c r="AI432" s="32"/>
      <c r="AJ432" s="32"/>
      <c r="AK432" s="32"/>
      <c r="AL432" s="32"/>
      <c r="AM432" s="32"/>
      <c r="AN432" s="32"/>
      <c r="AO432" s="32"/>
      <c r="AP432" s="32"/>
      <c r="AQ432" s="32"/>
      <c r="AR432" s="32"/>
    </row>
    <row r="433">
      <c r="A433" s="32"/>
      <c r="B433" s="32"/>
      <c r="C433" s="16"/>
      <c r="D433" s="16"/>
      <c r="E433" s="16"/>
      <c r="F433" s="16"/>
      <c r="G433" s="16"/>
      <c r="H433" s="16"/>
      <c r="I433" s="16"/>
      <c r="J433" s="16"/>
      <c r="K433" s="145"/>
      <c r="L433" s="32"/>
      <c r="M433" s="32"/>
      <c r="N433" s="32"/>
      <c r="O433" s="32"/>
      <c r="P433" s="32"/>
      <c r="Q433" s="32"/>
      <c r="R433" s="32"/>
      <c r="S433" s="32"/>
      <c r="T433" s="32"/>
      <c r="U433" s="32"/>
      <c r="V433" s="32"/>
      <c r="W433" s="32"/>
      <c r="X433" s="32"/>
      <c r="Y433" s="32"/>
      <c r="Z433" s="32"/>
      <c r="AA433" s="32"/>
      <c r="AB433" s="32"/>
      <c r="AC433" s="32"/>
      <c r="AD433" s="32"/>
      <c r="AE433" s="32"/>
      <c r="AF433" s="32"/>
      <c r="AG433" s="32"/>
      <c r="AH433" s="32"/>
      <c r="AI433" s="32"/>
      <c r="AJ433" s="32"/>
      <c r="AK433" s="32"/>
      <c r="AL433" s="32"/>
      <c r="AM433" s="32"/>
      <c r="AN433" s="32"/>
      <c r="AO433" s="32"/>
      <c r="AP433" s="32"/>
      <c r="AQ433" s="32"/>
      <c r="AR433" s="32"/>
    </row>
    <row r="434">
      <c r="A434" s="32"/>
      <c r="B434" s="32"/>
      <c r="C434" s="16"/>
      <c r="D434" s="16"/>
      <c r="E434" s="16"/>
      <c r="F434" s="16"/>
      <c r="G434" s="16"/>
      <c r="H434" s="16"/>
      <c r="I434" s="16"/>
      <c r="J434" s="16"/>
      <c r="K434" s="145"/>
      <c r="L434" s="32"/>
      <c r="M434" s="32"/>
      <c r="N434" s="32"/>
      <c r="O434" s="32"/>
      <c r="P434" s="32"/>
      <c r="Q434" s="32"/>
      <c r="R434" s="32"/>
      <c r="S434" s="32"/>
      <c r="T434" s="32"/>
      <c r="U434" s="32"/>
      <c r="V434" s="32"/>
      <c r="W434" s="32"/>
      <c r="X434" s="32"/>
      <c r="Y434" s="32"/>
      <c r="Z434" s="32"/>
      <c r="AA434" s="32"/>
      <c r="AB434" s="32"/>
      <c r="AC434" s="32"/>
      <c r="AD434" s="32"/>
      <c r="AE434" s="32"/>
      <c r="AF434" s="32"/>
      <c r="AG434" s="32"/>
      <c r="AH434" s="32"/>
      <c r="AI434" s="32"/>
      <c r="AJ434" s="32"/>
      <c r="AK434" s="32"/>
      <c r="AL434" s="32"/>
      <c r="AM434" s="32"/>
      <c r="AN434" s="32"/>
      <c r="AO434" s="32"/>
      <c r="AP434" s="32"/>
      <c r="AQ434" s="32"/>
      <c r="AR434" s="32"/>
    </row>
    <row r="435">
      <c r="A435" s="32"/>
      <c r="B435" s="32"/>
      <c r="C435" s="16"/>
      <c r="D435" s="16"/>
      <c r="E435" s="16"/>
      <c r="F435" s="16"/>
      <c r="G435" s="16"/>
      <c r="H435" s="16"/>
      <c r="I435" s="16"/>
      <c r="J435" s="16"/>
      <c r="K435" s="145"/>
      <c r="L435" s="32"/>
      <c r="M435" s="32"/>
      <c r="N435" s="32"/>
      <c r="O435" s="32"/>
      <c r="P435" s="32"/>
      <c r="Q435" s="32"/>
      <c r="R435" s="32"/>
      <c r="S435" s="32"/>
      <c r="T435" s="32"/>
      <c r="U435" s="32"/>
      <c r="V435" s="32"/>
      <c r="W435" s="32"/>
      <c r="X435" s="32"/>
      <c r="Y435" s="32"/>
      <c r="Z435" s="32"/>
      <c r="AA435" s="32"/>
      <c r="AB435" s="32"/>
      <c r="AC435" s="32"/>
      <c r="AD435" s="32"/>
      <c r="AE435" s="32"/>
      <c r="AF435" s="32"/>
      <c r="AG435" s="32"/>
      <c r="AH435" s="32"/>
      <c r="AI435" s="32"/>
      <c r="AJ435" s="32"/>
      <c r="AK435" s="32"/>
      <c r="AL435" s="32"/>
      <c r="AM435" s="32"/>
      <c r="AN435" s="32"/>
      <c r="AO435" s="32"/>
      <c r="AP435" s="32"/>
      <c r="AQ435" s="32"/>
      <c r="AR435" s="32"/>
    </row>
    <row r="436">
      <c r="A436" s="32"/>
      <c r="B436" s="32"/>
      <c r="C436" s="16"/>
      <c r="D436" s="16"/>
      <c r="E436" s="16"/>
      <c r="F436" s="16"/>
      <c r="G436" s="16"/>
      <c r="H436" s="16"/>
      <c r="I436" s="16"/>
      <c r="J436" s="16"/>
      <c r="K436" s="145"/>
      <c r="L436" s="32"/>
      <c r="M436" s="32"/>
      <c r="N436" s="32"/>
      <c r="O436" s="32"/>
      <c r="P436" s="32"/>
      <c r="Q436" s="32"/>
      <c r="R436" s="32"/>
      <c r="S436" s="32"/>
      <c r="T436" s="32"/>
      <c r="U436" s="32"/>
      <c r="V436" s="32"/>
      <c r="W436" s="32"/>
      <c r="X436" s="32"/>
      <c r="Y436" s="32"/>
      <c r="Z436" s="32"/>
      <c r="AA436" s="32"/>
      <c r="AB436" s="32"/>
      <c r="AC436" s="32"/>
      <c r="AD436" s="32"/>
      <c r="AE436" s="32"/>
      <c r="AF436" s="32"/>
      <c r="AG436" s="32"/>
      <c r="AH436" s="32"/>
      <c r="AI436" s="32"/>
      <c r="AJ436" s="32"/>
      <c r="AK436" s="32"/>
      <c r="AL436" s="32"/>
      <c r="AM436" s="32"/>
      <c r="AN436" s="32"/>
      <c r="AO436" s="32"/>
      <c r="AP436" s="32"/>
      <c r="AQ436" s="32"/>
      <c r="AR436" s="32"/>
    </row>
    <row r="437">
      <c r="A437" s="32"/>
      <c r="B437" s="32"/>
      <c r="C437" s="16"/>
      <c r="D437" s="16"/>
      <c r="E437" s="16"/>
      <c r="F437" s="16"/>
      <c r="G437" s="16"/>
      <c r="H437" s="16"/>
      <c r="I437" s="16"/>
      <c r="J437" s="16"/>
      <c r="K437" s="145"/>
      <c r="L437" s="32"/>
      <c r="M437" s="32"/>
      <c r="N437" s="32"/>
      <c r="O437" s="32"/>
      <c r="P437" s="32"/>
      <c r="Q437" s="32"/>
      <c r="R437" s="32"/>
      <c r="S437" s="32"/>
      <c r="T437" s="32"/>
      <c r="U437" s="32"/>
      <c r="V437" s="32"/>
      <c r="W437" s="32"/>
      <c r="X437" s="32"/>
      <c r="Y437" s="32"/>
      <c r="Z437" s="32"/>
      <c r="AA437" s="32"/>
      <c r="AB437" s="32"/>
      <c r="AC437" s="32"/>
      <c r="AD437" s="32"/>
      <c r="AE437" s="32"/>
      <c r="AF437" s="32"/>
      <c r="AG437" s="32"/>
      <c r="AH437" s="32"/>
      <c r="AI437" s="32"/>
      <c r="AJ437" s="32"/>
      <c r="AK437" s="32"/>
      <c r="AL437" s="32"/>
      <c r="AM437" s="32"/>
      <c r="AN437" s="32"/>
      <c r="AO437" s="32"/>
      <c r="AP437" s="32"/>
      <c r="AQ437" s="32"/>
      <c r="AR437" s="32"/>
    </row>
    <row r="438">
      <c r="A438" s="32"/>
      <c r="B438" s="32"/>
      <c r="C438" s="16"/>
      <c r="D438" s="16"/>
      <c r="E438" s="16"/>
      <c r="F438" s="16"/>
      <c r="G438" s="16"/>
      <c r="H438" s="16"/>
      <c r="I438" s="16"/>
      <c r="J438" s="16"/>
      <c r="K438" s="145"/>
      <c r="L438" s="32"/>
      <c r="M438" s="32"/>
      <c r="N438" s="32"/>
      <c r="O438" s="32"/>
      <c r="P438" s="32"/>
      <c r="Q438" s="32"/>
      <c r="R438" s="32"/>
      <c r="S438" s="32"/>
      <c r="T438" s="32"/>
      <c r="U438" s="32"/>
      <c r="V438" s="32"/>
      <c r="W438" s="32"/>
      <c r="X438" s="32"/>
      <c r="Y438" s="32"/>
      <c r="Z438" s="32"/>
      <c r="AA438" s="32"/>
      <c r="AB438" s="32"/>
      <c r="AC438" s="32"/>
      <c r="AD438" s="32"/>
      <c r="AE438" s="32"/>
      <c r="AF438" s="32"/>
      <c r="AG438" s="32"/>
      <c r="AH438" s="32"/>
      <c r="AI438" s="32"/>
      <c r="AJ438" s="32"/>
      <c r="AK438" s="32"/>
      <c r="AL438" s="32"/>
      <c r="AM438" s="32"/>
      <c r="AN438" s="32"/>
      <c r="AO438" s="32"/>
      <c r="AP438" s="32"/>
      <c r="AQ438" s="32"/>
      <c r="AR438" s="32"/>
    </row>
    <row r="439">
      <c r="A439" s="32"/>
      <c r="B439" s="32"/>
      <c r="C439" s="16"/>
      <c r="D439" s="16"/>
      <c r="E439" s="16"/>
      <c r="F439" s="16"/>
      <c r="G439" s="16"/>
      <c r="H439" s="16"/>
      <c r="I439" s="16"/>
      <c r="J439" s="16"/>
      <c r="K439" s="145"/>
      <c r="L439" s="32"/>
      <c r="M439" s="32"/>
      <c r="N439" s="32"/>
      <c r="O439" s="32"/>
      <c r="P439" s="32"/>
      <c r="Q439" s="32"/>
      <c r="R439" s="32"/>
      <c r="S439" s="32"/>
      <c r="T439" s="32"/>
      <c r="U439" s="32"/>
      <c r="V439" s="32"/>
      <c r="W439" s="32"/>
      <c r="X439" s="32"/>
      <c r="Y439" s="32"/>
      <c r="Z439" s="32"/>
      <c r="AA439" s="32"/>
      <c r="AB439" s="32"/>
      <c r="AC439" s="32"/>
      <c r="AD439" s="32"/>
      <c r="AE439" s="32"/>
      <c r="AF439" s="32"/>
      <c r="AG439" s="32"/>
      <c r="AH439" s="32"/>
      <c r="AI439" s="32"/>
      <c r="AJ439" s="32"/>
      <c r="AK439" s="32"/>
      <c r="AL439" s="32"/>
      <c r="AM439" s="32"/>
      <c r="AN439" s="32"/>
      <c r="AO439" s="32"/>
      <c r="AP439" s="32"/>
      <c r="AQ439" s="32"/>
      <c r="AR439" s="32"/>
    </row>
    <row r="440">
      <c r="A440" s="32"/>
      <c r="B440" s="32"/>
      <c r="C440" s="16"/>
      <c r="D440" s="16"/>
      <c r="E440" s="16"/>
      <c r="F440" s="16"/>
      <c r="G440" s="16"/>
      <c r="H440" s="16"/>
      <c r="I440" s="16"/>
      <c r="J440" s="16"/>
      <c r="K440" s="145"/>
      <c r="L440" s="32"/>
      <c r="M440" s="32"/>
      <c r="N440" s="32"/>
      <c r="O440" s="32"/>
      <c r="P440" s="32"/>
      <c r="Q440" s="32"/>
      <c r="R440" s="32"/>
      <c r="S440" s="32"/>
      <c r="T440" s="32"/>
      <c r="U440" s="32"/>
      <c r="V440" s="32"/>
      <c r="W440" s="32"/>
      <c r="X440" s="32"/>
      <c r="Y440" s="32"/>
      <c r="Z440" s="32"/>
      <c r="AA440" s="32"/>
      <c r="AB440" s="32"/>
      <c r="AC440" s="32"/>
      <c r="AD440" s="32"/>
      <c r="AE440" s="32"/>
      <c r="AF440" s="32"/>
      <c r="AG440" s="32"/>
      <c r="AH440" s="32"/>
      <c r="AI440" s="32"/>
      <c r="AJ440" s="32"/>
      <c r="AK440" s="32"/>
      <c r="AL440" s="32"/>
      <c r="AM440" s="32"/>
      <c r="AN440" s="32"/>
      <c r="AO440" s="32"/>
      <c r="AP440" s="32"/>
      <c r="AQ440" s="32"/>
      <c r="AR440" s="32"/>
    </row>
    <row r="441">
      <c r="A441" s="32"/>
      <c r="B441" s="32"/>
      <c r="C441" s="16"/>
      <c r="D441" s="16"/>
      <c r="E441" s="16"/>
      <c r="F441" s="16"/>
      <c r="G441" s="16"/>
      <c r="H441" s="16"/>
      <c r="I441" s="16"/>
      <c r="J441" s="16"/>
      <c r="K441" s="145"/>
      <c r="L441" s="32"/>
      <c r="M441" s="32"/>
      <c r="N441" s="32"/>
      <c r="O441" s="32"/>
      <c r="P441" s="32"/>
      <c r="Q441" s="32"/>
      <c r="R441" s="32"/>
      <c r="S441" s="32"/>
      <c r="T441" s="32"/>
      <c r="U441" s="32"/>
      <c r="V441" s="32"/>
      <c r="W441" s="32"/>
      <c r="X441" s="32"/>
      <c r="Y441" s="32"/>
      <c r="Z441" s="32"/>
      <c r="AA441" s="32"/>
      <c r="AB441" s="32"/>
      <c r="AC441" s="32"/>
      <c r="AD441" s="32"/>
      <c r="AE441" s="32"/>
      <c r="AF441" s="32"/>
      <c r="AG441" s="32"/>
      <c r="AH441" s="32"/>
      <c r="AI441" s="32"/>
      <c r="AJ441" s="32"/>
      <c r="AK441" s="32"/>
      <c r="AL441" s="32"/>
      <c r="AM441" s="32"/>
      <c r="AN441" s="32"/>
      <c r="AO441" s="32"/>
      <c r="AP441" s="32"/>
      <c r="AQ441" s="32"/>
      <c r="AR441" s="32"/>
    </row>
    <row r="442">
      <c r="A442" s="32"/>
      <c r="B442" s="32"/>
      <c r="C442" s="16"/>
      <c r="D442" s="16"/>
      <c r="E442" s="16"/>
      <c r="F442" s="16"/>
      <c r="G442" s="16"/>
      <c r="H442" s="16"/>
      <c r="I442" s="16"/>
      <c r="J442" s="16"/>
      <c r="K442" s="145"/>
      <c r="L442" s="32"/>
      <c r="M442" s="32"/>
      <c r="N442" s="32"/>
      <c r="O442" s="32"/>
      <c r="P442" s="32"/>
      <c r="Q442" s="32"/>
      <c r="R442" s="32"/>
      <c r="S442" s="32"/>
      <c r="T442" s="32"/>
      <c r="U442" s="32"/>
      <c r="V442" s="32"/>
      <c r="W442" s="32"/>
      <c r="X442" s="32"/>
      <c r="Y442" s="32"/>
      <c r="Z442" s="32"/>
      <c r="AA442" s="32"/>
      <c r="AB442" s="32"/>
      <c r="AC442" s="32"/>
      <c r="AD442" s="32"/>
      <c r="AE442" s="32"/>
      <c r="AF442" s="32"/>
      <c r="AG442" s="32"/>
      <c r="AH442" s="32"/>
      <c r="AI442" s="32"/>
      <c r="AJ442" s="32"/>
      <c r="AK442" s="32"/>
      <c r="AL442" s="32"/>
      <c r="AM442" s="32"/>
      <c r="AN442" s="32"/>
      <c r="AO442" s="32"/>
      <c r="AP442" s="32"/>
      <c r="AQ442" s="32"/>
      <c r="AR442" s="32"/>
    </row>
    <row r="443">
      <c r="A443" s="32"/>
      <c r="B443" s="32"/>
      <c r="C443" s="16"/>
      <c r="D443" s="16"/>
      <c r="E443" s="16"/>
      <c r="F443" s="16"/>
      <c r="G443" s="16"/>
      <c r="H443" s="16"/>
      <c r="I443" s="16"/>
      <c r="J443" s="16"/>
      <c r="K443" s="145"/>
      <c r="L443" s="32"/>
      <c r="M443" s="32"/>
      <c r="N443" s="32"/>
      <c r="O443" s="32"/>
      <c r="P443" s="32"/>
      <c r="Q443" s="32"/>
      <c r="R443" s="32"/>
      <c r="S443" s="32"/>
      <c r="T443" s="32"/>
      <c r="U443" s="32"/>
      <c r="V443" s="32"/>
      <c r="W443" s="32"/>
      <c r="X443" s="32"/>
      <c r="Y443" s="32"/>
      <c r="Z443" s="32"/>
      <c r="AA443" s="32"/>
      <c r="AB443" s="32"/>
      <c r="AC443" s="32"/>
      <c r="AD443" s="32"/>
      <c r="AE443" s="32"/>
      <c r="AF443" s="32"/>
      <c r="AG443" s="32"/>
      <c r="AH443" s="32"/>
      <c r="AI443" s="32"/>
      <c r="AJ443" s="32"/>
      <c r="AK443" s="32"/>
      <c r="AL443" s="32"/>
      <c r="AM443" s="32"/>
      <c r="AN443" s="32"/>
      <c r="AO443" s="32"/>
      <c r="AP443" s="32"/>
      <c r="AQ443" s="32"/>
      <c r="AR443" s="32"/>
    </row>
    <row r="444">
      <c r="A444" s="32"/>
      <c r="B444" s="32"/>
      <c r="C444" s="16"/>
      <c r="D444" s="16"/>
      <c r="E444" s="16"/>
      <c r="F444" s="16"/>
      <c r="G444" s="16"/>
      <c r="H444" s="16"/>
      <c r="I444" s="16"/>
      <c r="J444" s="16"/>
      <c r="K444" s="145"/>
      <c r="L444" s="32"/>
      <c r="M444" s="32"/>
      <c r="N444" s="32"/>
      <c r="O444" s="32"/>
      <c r="P444" s="32"/>
      <c r="Q444" s="32"/>
      <c r="R444" s="32"/>
      <c r="S444" s="32"/>
      <c r="T444" s="32"/>
      <c r="U444" s="32"/>
      <c r="V444" s="32"/>
      <c r="W444" s="32"/>
      <c r="X444" s="32"/>
      <c r="Y444" s="32"/>
      <c r="Z444" s="32"/>
      <c r="AA444" s="32"/>
      <c r="AB444" s="32"/>
      <c r="AC444" s="32"/>
      <c r="AD444" s="32"/>
      <c r="AE444" s="32"/>
      <c r="AF444" s="32"/>
      <c r="AG444" s="32"/>
      <c r="AH444" s="32"/>
      <c r="AI444" s="32"/>
      <c r="AJ444" s="32"/>
      <c r="AK444" s="32"/>
      <c r="AL444" s="32"/>
      <c r="AM444" s="32"/>
      <c r="AN444" s="32"/>
      <c r="AO444" s="32"/>
      <c r="AP444" s="32"/>
      <c r="AQ444" s="32"/>
      <c r="AR444" s="32"/>
    </row>
    <row r="445">
      <c r="A445" s="32"/>
      <c r="B445" s="32"/>
      <c r="C445" s="16"/>
      <c r="D445" s="16"/>
      <c r="E445" s="16"/>
      <c r="F445" s="16"/>
      <c r="G445" s="16"/>
      <c r="H445" s="16"/>
      <c r="I445" s="16"/>
      <c r="J445" s="16"/>
      <c r="K445" s="145"/>
      <c r="L445" s="32"/>
      <c r="M445" s="32"/>
      <c r="N445" s="32"/>
      <c r="O445" s="32"/>
      <c r="P445" s="32"/>
      <c r="Q445" s="32"/>
      <c r="R445" s="32"/>
      <c r="S445" s="32"/>
      <c r="T445" s="32"/>
      <c r="U445" s="32"/>
      <c r="V445" s="32"/>
      <c r="W445" s="32"/>
      <c r="X445" s="32"/>
      <c r="Y445" s="32"/>
      <c r="Z445" s="32"/>
      <c r="AA445" s="32"/>
      <c r="AB445" s="32"/>
      <c r="AC445" s="32"/>
      <c r="AD445" s="32"/>
      <c r="AE445" s="32"/>
      <c r="AF445" s="32"/>
      <c r="AG445" s="32"/>
      <c r="AH445" s="32"/>
      <c r="AI445" s="32"/>
      <c r="AJ445" s="32"/>
      <c r="AK445" s="32"/>
      <c r="AL445" s="32"/>
      <c r="AM445" s="32"/>
      <c r="AN445" s="32"/>
      <c r="AO445" s="32"/>
      <c r="AP445" s="32"/>
      <c r="AQ445" s="32"/>
      <c r="AR445" s="32"/>
    </row>
    <row r="446">
      <c r="A446" s="32"/>
      <c r="B446" s="32"/>
      <c r="C446" s="16"/>
      <c r="D446" s="16"/>
      <c r="E446" s="16"/>
      <c r="F446" s="16"/>
      <c r="G446" s="16"/>
      <c r="H446" s="16"/>
      <c r="I446" s="16"/>
      <c r="J446" s="16"/>
      <c r="K446" s="145"/>
      <c r="L446" s="32"/>
      <c r="M446" s="32"/>
      <c r="N446" s="32"/>
      <c r="O446" s="32"/>
      <c r="P446" s="32"/>
      <c r="Q446" s="32"/>
      <c r="R446" s="32"/>
      <c r="S446" s="32"/>
      <c r="T446" s="32"/>
      <c r="U446" s="32"/>
      <c r="V446" s="32"/>
      <c r="W446" s="32"/>
      <c r="X446" s="32"/>
      <c r="Y446" s="32"/>
      <c r="Z446" s="32"/>
      <c r="AA446" s="32"/>
      <c r="AB446" s="32"/>
      <c r="AC446" s="32"/>
      <c r="AD446" s="32"/>
      <c r="AE446" s="32"/>
      <c r="AF446" s="32"/>
      <c r="AG446" s="32"/>
      <c r="AH446" s="32"/>
      <c r="AI446" s="32"/>
      <c r="AJ446" s="32"/>
      <c r="AK446" s="32"/>
      <c r="AL446" s="32"/>
      <c r="AM446" s="32"/>
      <c r="AN446" s="32"/>
      <c r="AO446" s="32"/>
      <c r="AP446" s="32"/>
      <c r="AQ446" s="32"/>
      <c r="AR446" s="32"/>
    </row>
    <row r="447">
      <c r="A447" s="32"/>
      <c r="B447" s="32"/>
      <c r="C447" s="16"/>
      <c r="D447" s="16"/>
      <c r="E447" s="16"/>
      <c r="F447" s="16"/>
      <c r="G447" s="16"/>
      <c r="H447" s="16"/>
      <c r="I447" s="16"/>
      <c r="J447" s="16"/>
      <c r="K447" s="145"/>
      <c r="L447" s="32"/>
      <c r="M447" s="32"/>
      <c r="N447" s="32"/>
      <c r="O447" s="32"/>
      <c r="P447" s="32"/>
      <c r="Q447" s="32"/>
      <c r="R447" s="32"/>
      <c r="S447" s="32"/>
      <c r="T447" s="32"/>
      <c r="U447" s="32"/>
      <c r="V447" s="32"/>
      <c r="W447" s="32"/>
      <c r="X447" s="32"/>
      <c r="Y447" s="32"/>
      <c r="Z447" s="32"/>
      <c r="AA447" s="32"/>
      <c r="AB447" s="32"/>
      <c r="AC447" s="32"/>
      <c r="AD447" s="32"/>
      <c r="AE447" s="32"/>
      <c r="AF447" s="32"/>
      <c r="AG447" s="32"/>
      <c r="AH447" s="32"/>
      <c r="AI447" s="32"/>
      <c r="AJ447" s="32"/>
      <c r="AK447" s="32"/>
      <c r="AL447" s="32"/>
      <c r="AM447" s="32"/>
      <c r="AN447" s="32"/>
      <c r="AO447" s="32"/>
      <c r="AP447" s="32"/>
      <c r="AQ447" s="32"/>
      <c r="AR447" s="32"/>
    </row>
    <row r="448">
      <c r="A448" s="32"/>
      <c r="B448" s="32"/>
      <c r="C448" s="16"/>
      <c r="D448" s="16"/>
      <c r="E448" s="16"/>
      <c r="F448" s="16"/>
      <c r="G448" s="16"/>
      <c r="H448" s="16"/>
      <c r="I448" s="16"/>
      <c r="J448" s="16"/>
      <c r="K448" s="145"/>
      <c r="L448" s="32"/>
      <c r="M448" s="32"/>
      <c r="N448" s="32"/>
      <c r="O448" s="32"/>
      <c r="P448" s="32"/>
      <c r="Q448" s="32"/>
      <c r="R448" s="32"/>
      <c r="S448" s="32"/>
      <c r="T448" s="32"/>
      <c r="U448" s="32"/>
      <c r="V448" s="32"/>
      <c r="W448" s="32"/>
      <c r="X448" s="32"/>
      <c r="Y448" s="32"/>
      <c r="Z448" s="32"/>
      <c r="AA448" s="32"/>
      <c r="AB448" s="32"/>
      <c r="AC448" s="32"/>
      <c r="AD448" s="32"/>
      <c r="AE448" s="32"/>
      <c r="AF448" s="32"/>
      <c r="AG448" s="32"/>
      <c r="AH448" s="32"/>
      <c r="AI448" s="32"/>
      <c r="AJ448" s="32"/>
      <c r="AK448" s="32"/>
      <c r="AL448" s="32"/>
      <c r="AM448" s="32"/>
      <c r="AN448" s="32"/>
      <c r="AO448" s="32"/>
      <c r="AP448" s="32"/>
      <c r="AQ448" s="32"/>
      <c r="AR448" s="32"/>
    </row>
    <row r="449">
      <c r="A449" s="32"/>
      <c r="B449" s="32"/>
      <c r="C449" s="16"/>
      <c r="D449" s="16"/>
      <c r="E449" s="16"/>
      <c r="F449" s="16"/>
      <c r="G449" s="16"/>
      <c r="H449" s="16"/>
      <c r="I449" s="16"/>
      <c r="J449" s="16"/>
      <c r="K449" s="145"/>
      <c r="L449" s="32"/>
      <c r="M449" s="32"/>
      <c r="N449" s="32"/>
      <c r="O449" s="32"/>
      <c r="P449" s="32"/>
      <c r="Q449" s="32"/>
      <c r="R449" s="32"/>
      <c r="S449" s="32"/>
      <c r="T449" s="32"/>
      <c r="U449" s="32"/>
      <c r="V449" s="32"/>
      <c r="W449" s="32"/>
      <c r="X449" s="32"/>
      <c r="Y449" s="32"/>
      <c r="Z449" s="32"/>
      <c r="AA449" s="32"/>
      <c r="AB449" s="32"/>
      <c r="AC449" s="32"/>
      <c r="AD449" s="32"/>
      <c r="AE449" s="32"/>
      <c r="AF449" s="32"/>
      <c r="AG449" s="32"/>
      <c r="AH449" s="32"/>
      <c r="AI449" s="32"/>
      <c r="AJ449" s="32"/>
      <c r="AK449" s="32"/>
      <c r="AL449" s="32"/>
      <c r="AM449" s="32"/>
      <c r="AN449" s="32"/>
      <c r="AO449" s="32"/>
      <c r="AP449" s="32"/>
      <c r="AQ449" s="32"/>
      <c r="AR449" s="32"/>
    </row>
    <row r="450">
      <c r="A450" s="32"/>
      <c r="B450" s="32"/>
      <c r="C450" s="16"/>
      <c r="D450" s="16"/>
      <c r="E450" s="16"/>
      <c r="F450" s="16"/>
      <c r="G450" s="16"/>
      <c r="H450" s="16"/>
      <c r="I450" s="16"/>
      <c r="J450" s="16"/>
      <c r="K450" s="145"/>
      <c r="L450" s="32"/>
      <c r="M450" s="32"/>
      <c r="N450" s="32"/>
      <c r="O450" s="32"/>
      <c r="P450" s="32"/>
      <c r="Q450" s="32"/>
      <c r="R450" s="32"/>
      <c r="S450" s="32"/>
      <c r="T450" s="32"/>
      <c r="U450" s="32"/>
      <c r="V450" s="32"/>
      <c r="W450" s="32"/>
      <c r="X450" s="32"/>
      <c r="Y450" s="32"/>
      <c r="Z450" s="32"/>
      <c r="AA450" s="32"/>
      <c r="AB450" s="32"/>
      <c r="AC450" s="32"/>
      <c r="AD450" s="32"/>
      <c r="AE450" s="32"/>
      <c r="AF450" s="32"/>
      <c r="AG450" s="32"/>
      <c r="AH450" s="32"/>
      <c r="AI450" s="32"/>
      <c r="AJ450" s="32"/>
      <c r="AK450" s="32"/>
      <c r="AL450" s="32"/>
      <c r="AM450" s="32"/>
      <c r="AN450" s="32"/>
      <c r="AO450" s="32"/>
      <c r="AP450" s="32"/>
      <c r="AQ450" s="32"/>
      <c r="AR450" s="32"/>
    </row>
    <row r="451">
      <c r="A451" s="32"/>
      <c r="B451" s="32"/>
      <c r="C451" s="16"/>
      <c r="D451" s="16"/>
      <c r="E451" s="16"/>
      <c r="F451" s="16"/>
      <c r="G451" s="16"/>
      <c r="H451" s="16"/>
      <c r="I451" s="16"/>
      <c r="J451" s="16"/>
      <c r="K451" s="145"/>
      <c r="L451" s="32"/>
      <c r="M451" s="32"/>
      <c r="N451" s="32"/>
      <c r="O451" s="32"/>
      <c r="P451" s="32"/>
      <c r="Q451" s="32"/>
      <c r="R451" s="32"/>
      <c r="S451" s="32"/>
      <c r="T451" s="32"/>
      <c r="U451" s="32"/>
      <c r="V451" s="32"/>
      <c r="W451" s="32"/>
      <c r="X451" s="32"/>
      <c r="Y451" s="32"/>
      <c r="Z451" s="32"/>
      <c r="AA451" s="32"/>
      <c r="AB451" s="32"/>
      <c r="AC451" s="32"/>
      <c r="AD451" s="32"/>
      <c r="AE451" s="32"/>
      <c r="AF451" s="32"/>
      <c r="AG451" s="32"/>
      <c r="AH451" s="32"/>
      <c r="AI451" s="32"/>
      <c r="AJ451" s="32"/>
      <c r="AK451" s="32"/>
      <c r="AL451" s="32"/>
      <c r="AM451" s="32"/>
      <c r="AN451" s="32"/>
      <c r="AO451" s="32"/>
      <c r="AP451" s="32"/>
      <c r="AQ451" s="32"/>
      <c r="AR451" s="32"/>
    </row>
    <row r="452">
      <c r="A452" s="32"/>
      <c r="B452" s="32"/>
      <c r="C452" s="16"/>
      <c r="D452" s="16"/>
      <c r="E452" s="16"/>
      <c r="F452" s="16"/>
      <c r="G452" s="16"/>
      <c r="H452" s="16"/>
      <c r="I452" s="16"/>
      <c r="J452" s="16"/>
      <c r="K452" s="145"/>
      <c r="L452" s="32"/>
      <c r="M452" s="32"/>
      <c r="N452" s="32"/>
      <c r="O452" s="32"/>
      <c r="P452" s="32"/>
      <c r="Q452" s="32"/>
      <c r="R452" s="32"/>
      <c r="S452" s="32"/>
      <c r="T452" s="32"/>
      <c r="U452" s="32"/>
      <c r="V452" s="32"/>
      <c r="W452" s="32"/>
      <c r="X452" s="32"/>
      <c r="Y452" s="32"/>
      <c r="Z452" s="32"/>
      <c r="AA452" s="32"/>
      <c r="AB452" s="32"/>
      <c r="AC452" s="32"/>
      <c r="AD452" s="32"/>
      <c r="AE452" s="32"/>
      <c r="AF452" s="32"/>
      <c r="AG452" s="32"/>
      <c r="AH452" s="32"/>
      <c r="AI452" s="32"/>
      <c r="AJ452" s="32"/>
      <c r="AK452" s="32"/>
      <c r="AL452" s="32"/>
      <c r="AM452" s="32"/>
      <c r="AN452" s="32"/>
      <c r="AO452" s="32"/>
      <c r="AP452" s="32"/>
      <c r="AQ452" s="32"/>
      <c r="AR452" s="32"/>
    </row>
    <row r="453">
      <c r="A453" s="32"/>
      <c r="B453" s="32"/>
      <c r="C453" s="16"/>
      <c r="D453" s="16"/>
      <c r="E453" s="16"/>
      <c r="F453" s="16"/>
      <c r="G453" s="16"/>
      <c r="H453" s="16"/>
      <c r="I453" s="16"/>
      <c r="J453" s="16"/>
      <c r="K453" s="145"/>
      <c r="L453" s="32"/>
      <c r="M453" s="32"/>
      <c r="N453" s="32"/>
      <c r="O453" s="32"/>
      <c r="P453" s="32"/>
      <c r="Q453" s="32"/>
      <c r="R453" s="32"/>
      <c r="S453" s="32"/>
      <c r="T453" s="32"/>
      <c r="U453" s="32"/>
      <c r="V453" s="32"/>
      <c r="W453" s="32"/>
      <c r="X453" s="32"/>
      <c r="Y453" s="32"/>
      <c r="Z453" s="32"/>
      <c r="AA453" s="32"/>
      <c r="AB453" s="32"/>
      <c r="AC453" s="32"/>
      <c r="AD453" s="32"/>
      <c r="AE453" s="32"/>
      <c r="AF453" s="32"/>
      <c r="AG453" s="32"/>
      <c r="AH453" s="32"/>
      <c r="AI453" s="32"/>
      <c r="AJ453" s="32"/>
      <c r="AK453" s="32"/>
      <c r="AL453" s="32"/>
      <c r="AM453" s="32"/>
      <c r="AN453" s="32"/>
      <c r="AO453" s="32"/>
      <c r="AP453" s="32"/>
      <c r="AQ453" s="32"/>
      <c r="AR453" s="32"/>
    </row>
    <row r="454">
      <c r="A454" s="32"/>
      <c r="B454" s="32"/>
      <c r="C454" s="16"/>
      <c r="D454" s="16"/>
      <c r="E454" s="16"/>
      <c r="F454" s="16"/>
      <c r="G454" s="16"/>
      <c r="H454" s="16"/>
      <c r="I454" s="16"/>
      <c r="J454" s="16"/>
      <c r="K454" s="145"/>
      <c r="L454" s="32"/>
      <c r="M454" s="32"/>
      <c r="N454" s="32"/>
      <c r="O454" s="32"/>
      <c r="P454" s="32"/>
      <c r="Q454" s="32"/>
      <c r="R454" s="32"/>
      <c r="S454" s="32"/>
      <c r="T454" s="32"/>
      <c r="U454" s="32"/>
      <c r="V454" s="32"/>
      <c r="W454" s="32"/>
      <c r="X454" s="32"/>
      <c r="Y454" s="32"/>
      <c r="Z454" s="32"/>
      <c r="AA454" s="32"/>
      <c r="AB454" s="32"/>
      <c r="AC454" s="32"/>
      <c r="AD454" s="32"/>
      <c r="AE454" s="32"/>
      <c r="AF454" s="32"/>
      <c r="AG454" s="32"/>
      <c r="AH454" s="32"/>
      <c r="AI454" s="32"/>
      <c r="AJ454" s="32"/>
      <c r="AK454" s="32"/>
      <c r="AL454" s="32"/>
      <c r="AM454" s="32"/>
      <c r="AN454" s="32"/>
      <c r="AO454" s="32"/>
      <c r="AP454" s="32"/>
      <c r="AQ454" s="32"/>
      <c r="AR454" s="32"/>
    </row>
    <row r="455">
      <c r="A455" s="32"/>
      <c r="B455" s="32"/>
      <c r="C455" s="16"/>
      <c r="D455" s="16"/>
      <c r="E455" s="16"/>
      <c r="F455" s="16"/>
      <c r="G455" s="16"/>
      <c r="H455" s="16"/>
      <c r="I455" s="16"/>
      <c r="J455" s="16"/>
      <c r="K455" s="145"/>
      <c r="L455" s="32"/>
      <c r="M455" s="32"/>
      <c r="N455" s="32"/>
      <c r="O455" s="32"/>
      <c r="P455" s="32"/>
      <c r="Q455" s="32"/>
      <c r="R455" s="32"/>
      <c r="S455" s="32"/>
      <c r="T455" s="32"/>
      <c r="U455" s="32"/>
      <c r="V455" s="32"/>
      <c r="W455" s="32"/>
      <c r="X455" s="32"/>
      <c r="Y455" s="32"/>
      <c r="Z455" s="32"/>
      <c r="AA455" s="32"/>
      <c r="AB455" s="32"/>
      <c r="AC455" s="32"/>
      <c r="AD455" s="32"/>
      <c r="AE455" s="32"/>
      <c r="AF455" s="32"/>
      <c r="AG455" s="32"/>
      <c r="AH455" s="32"/>
      <c r="AI455" s="32"/>
      <c r="AJ455" s="32"/>
      <c r="AK455" s="32"/>
      <c r="AL455" s="32"/>
      <c r="AM455" s="32"/>
      <c r="AN455" s="32"/>
      <c r="AO455" s="32"/>
      <c r="AP455" s="32"/>
      <c r="AQ455" s="32"/>
      <c r="AR455" s="32"/>
    </row>
    <row r="456">
      <c r="A456" s="32"/>
      <c r="B456" s="32"/>
      <c r="C456" s="16"/>
      <c r="D456" s="16"/>
      <c r="E456" s="16"/>
      <c r="F456" s="16"/>
      <c r="G456" s="16"/>
      <c r="H456" s="16"/>
      <c r="I456" s="16"/>
      <c r="J456" s="16"/>
      <c r="K456" s="145"/>
      <c r="L456" s="32"/>
      <c r="M456" s="32"/>
      <c r="N456" s="32"/>
      <c r="O456" s="32"/>
      <c r="P456" s="32"/>
      <c r="Q456" s="32"/>
      <c r="R456" s="32"/>
      <c r="S456" s="32"/>
      <c r="T456" s="32"/>
      <c r="U456" s="32"/>
      <c r="V456" s="32"/>
      <c r="W456" s="32"/>
      <c r="X456" s="32"/>
      <c r="Y456" s="32"/>
      <c r="Z456" s="32"/>
      <c r="AA456" s="32"/>
      <c r="AB456" s="32"/>
      <c r="AC456" s="32"/>
      <c r="AD456" s="32"/>
      <c r="AE456" s="32"/>
      <c r="AF456" s="32"/>
      <c r="AG456" s="32"/>
      <c r="AH456" s="32"/>
      <c r="AI456" s="32"/>
      <c r="AJ456" s="32"/>
      <c r="AK456" s="32"/>
      <c r="AL456" s="32"/>
      <c r="AM456" s="32"/>
      <c r="AN456" s="32"/>
      <c r="AO456" s="32"/>
      <c r="AP456" s="32"/>
      <c r="AQ456" s="32"/>
      <c r="AR456" s="32"/>
    </row>
    <row r="457">
      <c r="A457" s="32"/>
      <c r="B457" s="32"/>
      <c r="C457" s="16"/>
      <c r="D457" s="16"/>
      <c r="E457" s="16"/>
      <c r="F457" s="16"/>
      <c r="G457" s="16"/>
      <c r="H457" s="16"/>
      <c r="I457" s="16"/>
      <c r="J457" s="16"/>
      <c r="K457" s="145"/>
      <c r="L457" s="32"/>
      <c r="M457" s="32"/>
      <c r="N457" s="32"/>
      <c r="O457" s="32"/>
      <c r="P457" s="32"/>
      <c r="Q457" s="32"/>
      <c r="R457" s="32"/>
      <c r="S457" s="32"/>
      <c r="T457" s="32"/>
      <c r="U457" s="32"/>
      <c r="V457" s="32"/>
      <c r="W457" s="32"/>
      <c r="X457" s="32"/>
      <c r="Y457" s="32"/>
      <c r="Z457" s="32"/>
      <c r="AA457" s="32"/>
      <c r="AB457" s="32"/>
      <c r="AC457" s="32"/>
      <c r="AD457" s="32"/>
      <c r="AE457" s="32"/>
      <c r="AF457" s="32"/>
      <c r="AG457" s="32"/>
      <c r="AH457" s="32"/>
      <c r="AI457" s="32"/>
      <c r="AJ457" s="32"/>
      <c r="AK457" s="32"/>
      <c r="AL457" s="32"/>
      <c r="AM457" s="32"/>
      <c r="AN457" s="32"/>
      <c r="AO457" s="32"/>
      <c r="AP457" s="32"/>
      <c r="AQ457" s="32"/>
      <c r="AR457" s="32"/>
    </row>
    <row r="458">
      <c r="A458" s="32"/>
      <c r="B458" s="32"/>
      <c r="C458" s="16"/>
      <c r="D458" s="16"/>
      <c r="E458" s="16"/>
      <c r="F458" s="16"/>
      <c r="G458" s="16"/>
      <c r="H458" s="16"/>
      <c r="I458" s="16"/>
      <c r="J458" s="16"/>
      <c r="K458" s="145"/>
      <c r="L458" s="32"/>
      <c r="M458" s="32"/>
      <c r="N458" s="32"/>
      <c r="O458" s="32"/>
      <c r="P458" s="32"/>
      <c r="Q458" s="32"/>
      <c r="R458" s="32"/>
      <c r="S458" s="32"/>
      <c r="T458" s="32"/>
      <c r="U458" s="32"/>
      <c r="V458" s="32"/>
      <c r="W458" s="32"/>
      <c r="X458" s="32"/>
      <c r="Y458" s="32"/>
      <c r="Z458" s="32"/>
      <c r="AA458" s="32"/>
      <c r="AB458" s="32"/>
      <c r="AC458" s="32"/>
      <c r="AD458" s="32"/>
      <c r="AE458" s="32"/>
      <c r="AF458" s="32"/>
      <c r="AG458" s="32"/>
      <c r="AH458" s="32"/>
      <c r="AI458" s="32"/>
      <c r="AJ458" s="32"/>
      <c r="AK458" s="32"/>
      <c r="AL458" s="32"/>
      <c r="AM458" s="32"/>
      <c r="AN458" s="32"/>
      <c r="AO458" s="32"/>
      <c r="AP458" s="32"/>
      <c r="AQ458" s="32"/>
      <c r="AR458" s="32"/>
    </row>
    <row r="459">
      <c r="A459" s="32"/>
      <c r="B459" s="32"/>
      <c r="C459" s="16"/>
      <c r="D459" s="16"/>
      <c r="E459" s="16"/>
      <c r="F459" s="16"/>
      <c r="G459" s="16"/>
      <c r="H459" s="16"/>
      <c r="I459" s="16"/>
      <c r="J459" s="16"/>
      <c r="K459" s="145"/>
      <c r="L459" s="32"/>
      <c r="M459" s="32"/>
      <c r="N459" s="32"/>
      <c r="O459" s="32"/>
      <c r="P459" s="32"/>
      <c r="Q459" s="32"/>
      <c r="R459" s="32"/>
      <c r="S459" s="32"/>
      <c r="T459" s="32"/>
      <c r="U459" s="32"/>
      <c r="V459" s="32"/>
      <c r="W459" s="32"/>
      <c r="X459" s="32"/>
      <c r="Y459" s="32"/>
      <c r="Z459" s="32"/>
      <c r="AA459" s="32"/>
      <c r="AB459" s="32"/>
      <c r="AC459" s="32"/>
      <c r="AD459" s="32"/>
      <c r="AE459" s="32"/>
      <c r="AF459" s="32"/>
      <c r="AG459" s="32"/>
      <c r="AH459" s="32"/>
      <c r="AI459" s="32"/>
      <c r="AJ459" s="32"/>
      <c r="AK459" s="32"/>
      <c r="AL459" s="32"/>
      <c r="AM459" s="32"/>
      <c r="AN459" s="32"/>
      <c r="AO459" s="32"/>
      <c r="AP459" s="32"/>
      <c r="AQ459" s="32"/>
      <c r="AR459" s="32"/>
    </row>
    <row r="460">
      <c r="A460" s="32"/>
      <c r="B460" s="32"/>
      <c r="C460" s="16"/>
      <c r="D460" s="16"/>
      <c r="E460" s="16"/>
      <c r="F460" s="16"/>
      <c r="G460" s="16"/>
      <c r="H460" s="16"/>
      <c r="I460" s="16"/>
      <c r="J460" s="16"/>
      <c r="K460" s="145"/>
      <c r="L460" s="32"/>
      <c r="M460" s="32"/>
      <c r="N460" s="32"/>
      <c r="O460" s="32"/>
      <c r="P460" s="32"/>
      <c r="Q460" s="32"/>
      <c r="R460" s="32"/>
      <c r="S460" s="32"/>
      <c r="T460" s="32"/>
      <c r="U460" s="32"/>
      <c r="V460" s="32"/>
      <c r="W460" s="32"/>
      <c r="X460" s="32"/>
      <c r="Y460" s="32"/>
      <c r="Z460" s="32"/>
      <c r="AA460" s="32"/>
      <c r="AB460" s="32"/>
      <c r="AC460" s="32"/>
      <c r="AD460" s="32"/>
      <c r="AE460" s="32"/>
      <c r="AF460" s="32"/>
      <c r="AG460" s="32"/>
      <c r="AH460" s="32"/>
      <c r="AI460" s="32"/>
      <c r="AJ460" s="32"/>
      <c r="AK460" s="32"/>
      <c r="AL460" s="32"/>
      <c r="AM460" s="32"/>
      <c r="AN460" s="32"/>
      <c r="AO460" s="32"/>
      <c r="AP460" s="32"/>
      <c r="AQ460" s="32"/>
      <c r="AR460" s="32"/>
    </row>
    <row r="461">
      <c r="A461" s="32"/>
      <c r="B461" s="32"/>
      <c r="C461" s="16"/>
      <c r="D461" s="16"/>
      <c r="E461" s="16"/>
      <c r="F461" s="16"/>
      <c r="G461" s="16"/>
      <c r="H461" s="16"/>
      <c r="I461" s="16"/>
      <c r="J461" s="16"/>
      <c r="K461" s="145"/>
      <c r="L461" s="32"/>
      <c r="M461" s="32"/>
      <c r="N461" s="32"/>
      <c r="O461" s="32"/>
      <c r="P461" s="32"/>
      <c r="Q461" s="32"/>
      <c r="R461" s="32"/>
      <c r="S461" s="32"/>
      <c r="T461" s="32"/>
      <c r="U461" s="32"/>
      <c r="V461" s="32"/>
      <c r="W461" s="32"/>
      <c r="X461" s="32"/>
      <c r="Y461" s="32"/>
      <c r="Z461" s="32"/>
      <c r="AA461" s="32"/>
      <c r="AB461" s="32"/>
      <c r="AC461" s="32"/>
      <c r="AD461" s="32"/>
      <c r="AE461" s="32"/>
      <c r="AF461" s="32"/>
      <c r="AG461" s="32"/>
      <c r="AH461" s="32"/>
      <c r="AI461" s="32"/>
      <c r="AJ461" s="32"/>
      <c r="AK461" s="32"/>
      <c r="AL461" s="32"/>
      <c r="AM461" s="32"/>
      <c r="AN461" s="32"/>
      <c r="AO461" s="32"/>
      <c r="AP461" s="32"/>
      <c r="AQ461" s="32"/>
      <c r="AR461" s="32"/>
    </row>
    <row r="462">
      <c r="A462" s="32"/>
      <c r="B462" s="32"/>
      <c r="C462" s="16"/>
      <c r="D462" s="16"/>
      <c r="E462" s="16"/>
      <c r="F462" s="16"/>
      <c r="G462" s="16"/>
      <c r="H462" s="16"/>
      <c r="I462" s="16"/>
      <c r="J462" s="16"/>
      <c r="K462" s="145"/>
      <c r="L462" s="32"/>
      <c r="M462" s="32"/>
      <c r="N462" s="32"/>
      <c r="O462" s="32"/>
      <c r="P462" s="32"/>
      <c r="Q462" s="32"/>
      <c r="R462" s="32"/>
      <c r="S462" s="32"/>
      <c r="T462" s="32"/>
      <c r="U462" s="32"/>
      <c r="V462" s="32"/>
      <c r="W462" s="32"/>
      <c r="X462" s="32"/>
      <c r="Y462" s="32"/>
      <c r="Z462" s="32"/>
      <c r="AA462" s="32"/>
      <c r="AB462" s="32"/>
      <c r="AC462" s="32"/>
      <c r="AD462" s="32"/>
      <c r="AE462" s="32"/>
      <c r="AF462" s="32"/>
      <c r="AG462" s="32"/>
      <c r="AH462" s="32"/>
      <c r="AI462" s="32"/>
      <c r="AJ462" s="32"/>
      <c r="AK462" s="32"/>
      <c r="AL462" s="32"/>
      <c r="AM462" s="32"/>
      <c r="AN462" s="32"/>
      <c r="AO462" s="32"/>
      <c r="AP462" s="32"/>
      <c r="AQ462" s="32"/>
      <c r="AR462" s="32"/>
    </row>
    <row r="463">
      <c r="A463" s="32"/>
      <c r="B463" s="32"/>
      <c r="C463" s="16"/>
      <c r="D463" s="16"/>
      <c r="E463" s="16"/>
      <c r="F463" s="16"/>
      <c r="G463" s="16"/>
      <c r="H463" s="16"/>
      <c r="I463" s="16"/>
      <c r="J463" s="16"/>
      <c r="K463" s="145"/>
      <c r="L463" s="32"/>
      <c r="M463" s="32"/>
      <c r="N463" s="32"/>
      <c r="O463" s="32"/>
      <c r="P463" s="32"/>
      <c r="Q463" s="32"/>
      <c r="R463" s="32"/>
      <c r="S463" s="32"/>
      <c r="T463" s="32"/>
      <c r="U463" s="32"/>
      <c r="V463" s="32"/>
      <c r="W463" s="32"/>
      <c r="X463" s="32"/>
      <c r="Y463" s="32"/>
      <c r="Z463" s="32"/>
      <c r="AA463" s="32"/>
      <c r="AB463" s="32"/>
      <c r="AC463" s="32"/>
      <c r="AD463" s="32"/>
      <c r="AE463" s="32"/>
      <c r="AF463" s="32"/>
      <c r="AG463" s="32"/>
      <c r="AH463" s="32"/>
      <c r="AI463" s="32"/>
      <c r="AJ463" s="32"/>
      <c r="AK463" s="32"/>
      <c r="AL463" s="32"/>
      <c r="AM463" s="32"/>
      <c r="AN463" s="32"/>
      <c r="AO463" s="32"/>
      <c r="AP463" s="32"/>
      <c r="AQ463" s="32"/>
      <c r="AR463" s="32"/>
    </row>
    <row r="464">
      <c r="A464" s="32"/>
      <c r="B464" s="32"/>
      <c r="C464" s="16"/>
      <c r="D464" s="16"/>
      <c r="E464" s="16"/>
      <c r="F464" s="16"/>
      <c r="G464" s="16"/>
      <c r="H464" s="16"/>
      <c r="I464" s="16"/>
      <c r="J464" s="16"/>
      <c r="K464" s="145"/>
      <c r="L464" s="32"/>
      <c r="M464" s="32"/>
      <c r="N464" s="32"/>
      <c r="O464" s="32"/>
      <c r="P464" s="32"/>
      <c r="Q464" s="32"/>
      <c r="R464" s="32"/>
      <c r="S464" s="32"/>
      <c r="T464" s="32"/>
      <c r="U464" s="32"/>
      <c r="V464" s="32"/>
      <c r="W464" s="32"/>
      <c r="X464" s="32"/>
      <c r="Y464" s="32"/>
      <c r="Z464" s="32"/>
      <c r="AA464" s="32"/>
      <c r="AB464" s="32"/>
      <c r="AC464" s="32"/>
      <c r="AD464" s="32"/>
      <c r="AE464" s="32"/>
      <c r="AF464" s="32"/>
      <c r="AG464" s="32"/>
      <c r="AH464" s="32"/>
      <c r="AI464" s="32"/>
      <c r="AJ464" s="32"/>
      <c r="AK464" s="32"/>
      <c r="AL464" s="32"/>
      <c r="AM464" s="32"/>
      <c r="AN464" s="32"/>
      <c r="AO464" s="32"/>
      <c r="AP464" s="32"/>
      <c r="AQ464" s="32"/>
      <c r="AR464" s="32"/>
    </row>
    <row r="465">
      <c r="A465" s="32"/>
      <c r="B465" s="32"/>
      <c r="C465" s="16"/>
      <c r="D465" s="16"/>
      <c r="E465" s="16"/>
      <c r="F465" s="16"/>
      <c r="G465" s="16"/>
      <c r="H465" s="16"/>
      <c r="I465" s="16"/>
      <c r="J465" s="16"/>
      <c r="K465" s="145"/>
      <c r="L465" s="32"/>
      <c r="M465" s="32"/>
      <c r="N465" s="32"/>
      <c r="O465" s="32"/>
      <c r="P465" s="32"/>
      <c r="Q465" s="32"/>
      <c r="R465" s="32"/>
      <c r="S465" s="32"/>
      <c r="T465" s="32"/>
      <c r="U465" s="32"/>
      <c r="V465" s="32"/>
      <c r="W465" s="32"/>
      <c r="X465" s="32"/>
      <c r="Y465" s="32"/>
      <c r="Z465" s="32"/>
      <c r="AA465" s="32"/>
      <c r="AB465" s="32"/>
      <c r="AC465" s="32"/>
      <c r="AD465" s="32"/>
      <c r="AE465" s="32"/>
      <c r="AF465" s="32"/>
      <c r="AG465" s="32"/>
      <c r="AH465" s="32"/>
      <c r="AI465" s="32"/>
      <c r="AJ465" s="32"/>
      <c r="AK465" s="32"/>
      <c r="AL465" s="32"/>
      <c r="AM465" s="32"/>
      <c r="AN465" s="32"/>
      <c r="AO465" s="32"/>
      <c r="AP465" s="32"/>
      <c r="AQ465" s="32"/>
      <c r="AR465" s="32"/>
    </row>
    <row r="466">
      <c r="A466" s="32"/>
      <c r="B466" s="32"/>
      <c r="C466" s="16"/>
      <c r="D466" s="16"/>
      <c r="E466" s="16"/>
      <c r="F466" s="16"/>
      <c r="G466" s="16"/>
      <c r="H466" s="16"/>
      <c r="I466" s="16"/>
      <c r="J466" s="16"/>
      <c r="K466" s="145"/>
      <c r="L466" s="32"/>
      <c r="M466" s="32"/>
      <c r="N466" s="32"/>
      <c r="O466" s="32"/>
      <c r="P466" s="32"/>
      <c r="Q466" s="32"/>
      <c r="R466" s="32"/>
      <c r="S466" s="32"/>
      <c r="T466" s="32"/>
      <c r="U466" s="32"/>
      <c r="V466" s="32"/>
      <c r="W466" s="32"/>
      <c r="X466" s="32"/>
      <c r="Y466" s="32"/>
      <c r="Z466" s="32"/>
      <c r="AA466" s="32"/>
      <c r="AB466" s="32"/>
      <c r="AC466" s="32"/>
      <c r="AD466" s="32"/>
      <c r="AE466" s="32"/>
      <c r="AF466" s="32"/>
      <c r="AG466" s="32"/>
      <c r="AH466" s="32"/>
      <c r="AI466" s="32"/>
      <c r="AJ466" s="32"/>
      <c r="AK466" s="32"/>
      <c r="AL466" s="32"/>
      <c r="AM466" s="32"/>
      <c r="AN466" s="32"/>
      <c r="AO466" s="32"/>
      <c r="AP466" s="32"/>
      <c r="AQ466" s="32"/>
      <c r="AR466" s="32"/>
    </row>
    <row r="467">
      <c r="A467" s="32"/>
      <c r="B467" s="32"/>
      <c r="C467" s="16"/>
      <c r="D467" s="16"/>
      <c r="E467" s="16"/>
      <c r="F467" s="16"/>
      <c r="G467" s="16"/>
      <c r="H467" s="16"/>
      <c r="I467" s="16"/>
      <c r="J467" s="16"/>
      <c r="K467" s="145"/>
      <c r="L467" s="32"/>
      <c r="M467" s="32"/>
      <c r="N467" s="32"/>
      <c r="O467" s="32"/>
      <c r="P467" s="32"/>
      <c r="Q467" s="32"/>
      <c r="R467" s="32"/>
      <c r="S467" s="32"/>
      <c r="T467" s="32"/>
      <c r="U467" s="32"/>
      <c r="V467" s="32"/>
      <c r="W467" s="32"/>
      <c r="X467" s="32"/>
      <c r="Y467" s="32"/>
      <c r="Z467" s="32"/>
      <c r="AA467" s="32"/>
      <c r="AB467" s="32"/>
      <c r="AC467" s="32"/>
      <c r="AD467" s="32"/>
      <c r="AE467" s="32"/>
      <c r="AF467" s="32"/>
      <c r="AG467" s="32"/>
      <c r="AH467" s="32"/>
      <c r="AI467" s="32"/>
      <c r="AJ467" s="32"/>
      <c r="AK467" s="32"/>
      <c r="AL467" s="32"/>
      <c r="AM467" s="32"/>
      <c r="AN467" s="32"/>
      <c r="AO467" s="32"/>
      <c r="AP467" s="32"/>
      <c r="AQ467" s="32"/>
      <c r="AR467" s="32"/>
    </row>
    <row r="468">
      <c r="A468" s="32"/>
      <c r="B468" s="32"/>
      <c r="C468" s="16"/>
      <c r="D468" s="16"/>
      <c r="E468" s="16"/>
      <c r="F468" s="16"/>
      <c r="G468" s="16"/>
      <c r="H468" s="16"/>
      <c r="I468" s="16"/>
      <c r="J468" s="16"/>
      <c r="K468" s="145"/>
      <c r="L468" s="32"/>
      <c r="M468" s="32"/>
      <c r="N468" s="32"/>
      <c r="O468" s="32"/>
      <c r="P468" s="32"/>
      <c r="Q468" s="32"/>
      <c r="R468" s="32"/>
      <c r="S468" s="32"/>
      <c r="T468" s="32"/>
      <c r="U468" s="32"/>
      <c r="V468" s="32"/>
      <c r="W468" s="32"/>
      <c r="X468" s="32"/>
      <c r="Y468" s="32"/>
      <c r="Z468" s="32"/>
      <c r="AA468" s="32"/>
      <c r="AB468" s="32"/>
      <c r="AC468" s="32"/>
      <c r="AD468" s="32"/>
      <c r="AE468" s="32"/>
      <c r="AF468" s="32"/>
      <c r="AG468" s="32"/>
      <c r="AH468" s="32"/>
      <c r="AI468" s="32"/>
      <c r="AJ468" s="32"/>
      <c r="AK468" s="32"/>
      <c r="AL468" s="32"/>
      <c r="AM468" s="32"/>
      <c r="AN468" s="32"/>
      <c r="AO468" s="32"/>
      <c r="AP468" s="32"/>
      <c r="AQ468" s="32"/>
      <c r="AR468" s="32"/>
    </row>
    <row r="469">
      <c r="A469" s="32"/>
      <c r="B469" s="32"/>
      <c r="C469" s="16"/>
      <c r="D469" s="16"/>
      <c r="E469" s="16"/>
      <c r="F469" s="16"/>
      <c r="G469" s="16"/>
      <c r="H469" s="16"/>
      <c r="I469" s="16"/>
      <c r="J469" s="16"/>
      <c r="K469" s="145"/>
      <c r="L469" s="32"/>
      <c r="M469" s="32"/>
      <c r="N469" s="32"/>
      <c r="O469" s="32"/>
      <c r="P469" s="32"/>
      <c r="Q469" s="32"/>
      <c r="R469" s="32"/>
      <c r="S469" s="32"/>
      <c r="T469" s="32"/>
      <c r="U469" s="32"/>
      <c r="V469" s="32"/>
      <c r="W469" s="32"/>
      <c r="X469" s="32"/>
      <c r="Y469" s="32"/>
      <c r="Z469" s="32"/>
      <c r="AA469" s="32"/>
      <c r="AB469" s="32"/>
      <c r="AC469" s="32"/>
      <c r="AD469" s="32"/>
      <c r="AE469" s="32"/>
      <c r="AF469" s="32"/>
      <c r="AG469" s="32"/>
      <c r="AH469" s="32"/>
      <c r="AI469" s="32"/>
      <c r="AJ469" s="32"/>
      <c r="AK469" s="32"/>
      <c r="AL469" s="32"/>
      <c r="AM469" s="32"/>
      <c r="AN469" s="32"/>
      <c r="AO469" s="32"/>
      <c r="AP469" s="32"/>
      <c r="AQ469" s="32"/>
      <c r="AR469" s="32"/>
    </row>
    <row r="470">
      <c r="A470" s="32"/>
      <c r="B470" s="32"/>
      <c r="C470" s="16"/>
      <c r="D470" s="16"/>
      <c r="E470" s="16"/>
      <c r="F470" s="16"/>
      <c r="G470" s="16"/>
      <c r="H470" s="16"/>
      <c r="I470" s="16"/>
      <c r="J470" s="16"/>
      <c r="K470" s="145"/>
      <c r="L470" s="32"/>
      <c r="M470" s="32"/>
      <c r="N470" s="32"/>
      <c r="O470" s="32"/>
      <c r="P470" s="32"/>
      <c r="Q470" s="32"/>
      <c r="R470" s="32"/>
      <c r="S470" s="32"/>
      <c r="T470" s="32"/>
      <c r="U470" s="32"/>
      <c r="V470" s="32"/>
      <c r="W470" s="32"/>
      <c r="X470" s="32"/>
      <c r="Y470" s="32"/>
      <c r="Z470" s="32"/>
      <c r="AA470" s="32"/>
      <c r="AB470" s="32"/>
      <c r="AC470" s="32"/>
      <c r="AD470" s="32"/>
      <c r="AE470" s="32"/>
      <c r="AF470" s="32"/>
      <c r="AG470" s="32"/>
      <c r="AH470" s="32"/>
      <c r="AI470" s="32"/>
      <c r="AJ470" s="32"/>
      <c r="AK470" s="32"/>
      <c r="AL470" s="32"/>
      <c r="AM470" s="32"/>
      <c r="AN470" s="32"/>
      <c r="AO470" s="32"/>
      <c r="AP470" s="32"/>
      <c r="AQ470" s="32"/>
      <c r="AR470" s="32"/>
    </row>
    <row r="471">
      <c r="A471" s="32"/>
      <c r="B471" s="32"/>
      <c r="C471" s="16"/>
      <c r="D471" s="16"/>
      <c r="E471" s="16"/>
      <c r="F471" s="16"/>
      <c r="G471" s="16"/>
      <c r="H471" s="16"/>
      <c r="I471" s="16"/>
      <c r="J471" s="16"/>
      <c r="K471" s="145"/>
      <c r="L471" s="32"/>
      <c r="M471" s="32"/>
      <c r="N471" s="32"/>
      <c r="O471" s="32"/>
      <c r="P471" s="32"/>
      <c r="Q471" s="32"/>
      <c r="R471" s="32"/>
      <c r="S471" s="32"/>
      <c r="T471" s="32"/>
      <c r="U471" s="32"/>
      <c r="V471" s="32"/>
      <c r="W471" s="32"/>
      <c r="X471" s="32"/>
      <c r="Y471" s="32"/>
      <c r="Z471" s="32"/>
      <c r="AA471" s="32"/>
      <c r="AB471" s="32"/>
      <c r="AC471" s="32"/>
      <c r="AD471" s="32"/>
      <c r="AE471" s="32"/>
      <c r="AF471" s="32"/>
      <c r="AG471" s="32"/>
      <c r="AH471" s="32"/>
      <c r="AI471" s="32"/>
      <c r="AJ471" s="32"/>
      <c r="AK471" s="32"/>
      <c r="AL471" s="32"/>
      <c r="AM471" s="32"/>
      <c r="AN471" s="32"/>
      <c r="AO471" s="32"/>
      <c r="AP471" s="32"/>
      <c r="AQ471" s="32"/>
      <c r="AR471" s="32"/>
    </row>
    <row r="472">
      <c r="A472" s="32"/>
      <c r="B472" s="32"/>
      <c r="C472" s="16"/>
      <c r="D472" s="16"/>
      <c r="E472" s="16"/>
      <c r="F472" s="16"/>
      <c r="G472" s="16"/>
      <c r="H472" s="16"/>
      <c r="I472" s="16"/>
      <c r="J472" s="16"/>
      <c r="K472" s="145"/>
      <c r="L472" s="32"/>
      <c r="M472" s="32"/>
      <c r="N472" s="32"/>
      <c r="O472" s="32"/>
      <c r="P472" s="32"/>
      <c r="Q472" s="32"/>
      <c r="R472" s="32"/>
      <c r="S472" s="32"/>
      <c r="T472" s="32"/>
      <c r="U472" s="32"/>
      <c r="V472" s="32"/>
      <c r="W472" s="32"/>
      <c r="X472" s="32"/>
      <c r="Y472" s="32"/>
      <c r="Z472" s="32"/>
      <c r="AA472" s="32"/>
      <c r="AB472" s="32"/>
      <c r="AC472" s="32"/>
      <c r="AD472" s="32"/>
      <c r="AE472" s="32"/>
      <c r="AF472" s="32"/>
      <c r="AG472" s="32"/>
      <c r="AH472" s="32"/>
      <c r="AI472" s="32"/>
      <c r="AJ472" s="32"/>
      <c r="AK472" s="32"/>
      <c r="AL472" s="32"/>
      <c r="AM472" s="32"/>
      <c r="AN472" s="32"/>
      <c r="AO472" s="32"/>
      <c r="AP472" s="32"/>
      <c r="AQ472" s="32"/>
      <c r="AR472" s="32"/>
    </row>
    <row r="473">
      <c r="A473" s="32"/>
      <c r="B473" s="32"/>
      <c r="C473" s="16"/>
      <c r="D473" s="16"/>
      <c r="E473" s="16"/>
      <c r="F473" s="16"/>
      <c r="G473" s="16"/>
      <c r="H473" s="16"/>
      <c r="I473" s="16"/>
      <c r="J473" s="16"/>
      <c r="K473" s="145"/>
      <c r="L473" s="32"/>
      <c r="M473" s="32"/>
      <c r="N473" s="32"/>
      <c r="O473" s="32"/>
      <c r="P473" s="32"/>
      <c r="Q473" s="32"/>
      <c r="R473" s="32"/>
      <c r="S473" s="32"/>
      <c r="T473" s="32"/>
      <c r="U473" s="32"/>
      <c r="V473" s="32"/>
      <c r="W473" s="32"/>
      <c r="X473" s="32"/>
      <c r="Y473" s="32"/>
      <c r="Z473" s="32"/>
      <c r="AA473" s="32"/>
      <c r="AB473" s="32"/>
      <c r="AC473" s="32"/>
      <c r="AD473" s="32"/>
      <c r="AE473" s="32"/>
      <c r="AF473" s="32"/>
      <c r="AG473" s="32"/>
      <c r="AH473" s="32"/>
      <c r="AI473" s="32"/>
      <c r="AJ473" s="32"/>
      <c r="AK473" s="32"/>
      <c r="AL473" s="32"/>
      <c r="AM473" s="32"/>
      <c r="AN473" s="32"/>
      <c r="AO473" s="32"/>
      <c r="AP473" s="32"/>
      <c r="AQ473" s="32"/>
      <c r="AR473" s="32"/>
    </row>
    <row r="474">
      <c r="A474" s="32"/>
      <c r="B474" s="32"/>
      <c r="C474" s="16"/>
      <c r="D474" s="16"/>
      <c r="E474" s="16"/>
      <c r="F474" s="16"/>
      <c r="G474" s="16"/>
      <c r="H474" s="16"/>
      <c r="I474" s="16"/>
      <c r="J474" s="16"/>
      <c r="K474" s="145"/>
      <c r="L474" s="32"/>
      <c r="M474" s="32"/>
      <c r="N474" s="32"/>
      <c r="O474" s="32"/>
      <c r="P474" s="32"/>
      <c r="Q474" s="32"/>
      <c r="R474" s="32"/>
      <c r="S474" s="32"/>
      <c r="T474" s="32"/>
      <c r="U474" s="32"/>
      <c r="V474" s="32"/>
      <c r="W474" s="32"/>
      <c r="X474" s="32"/>
      <c r="Y474" s="32"/>
      <c r="Z474" s="32"/>
      <c r="AA474" s="32"/>
      <c r="AB474" s="32"/>
      <c r="AC474" s="32"/>
      <c r="AD474" s="32"/>
      <c r="AE474" s="32"/>
      <c r="AF474" s="32"/>
      <c r="AG474" s="32"/>
      <c r="AH474" s="32"/>
      <c r="AI474" s="32"/>
      <c r="AJ474" s="32"/>
      <c r="AK474" s="32"/>
      <c r="AL474" s="32"/>
      <c r="AM474" s="32"/>
      <c r="AN474" s="32"/>
      <c r="AO474" s="32"/>
      <c r="AP474" s="32"/>
      <c r="AQ474" s="32"/>
      <c r="AR474" s="32"/>
    </row>
    <row r="475">
      <c r="A475" s="32"/>
      <c r="B475" s="32"/>
      <c r="C475" s="16"/>
      <c r="D475" s="16"/>
      <c r="E475" s="16"/>
      <c r="F475" s="16"/>
      <c r="G475" s="16"/>
      <c r="H475" s="16"/>
      <c r="I475" s="16"/>
      <c r="J475" s="16"/>
      <c r="K475" s="145"/>
      <c r="L475" s="32"/>
      <c r="M475" s="32"/>
      <c r="N475" s="32"/>
      <c r="O475" s="32"/>
      <c r="P475" s="32"/>
      <c r="Q475" s="32"/>
      <c r="R475" s="32"/>
      <c r="S475" s="32"/>
      <c r="T475" s="32"/>
      <c r="U475" s="32"/>
      <c r="V475" s="32"/>
      <c r="W475" s="32"/>
      <c r="X475" s="32"/>
      <c r="Y475" s="32"/>
      <c r="Z475" s="32"/>
      <c r="AA475" s="32"/>
      <c r="AB475" s="32"/>
      <c r="AC475" s="32"/>
      <c r="AD475" s="32"/>
      <c r="AE475" s="32"/>
      <c r="AF475" s="32"/>
      <c r="AG475" s="32"/>
      <c r="AH475" s="32"/>
      <c r="AI475" s="32"/>
      <c r="AJ475" s="32"/>
      <c r="AK475" s="32"/>
      <c r="AL475" s="32"/>
      <c r="AM475" s="32"/>
      <c r="AN475" s="32"/>
      <c r="AO475" s="32"/>
      <c r="AP475" s="32"/>
      <c r="AQ475" s="32"/>
      <c r="AR475" s="32"/>
    </row>
    <row r="476">
      <c r="A476" s="32"/>
      <c r="B476" s="32"/>
      <c r="C476" s="16"/>
      <c r="D476" s="16"/>
      <c r="E476" s="16"/>
      <c r="F476" s="16"/>
      <c r="G476" s="16"/>
      <c r="H476" s="16"/>
      <c r="I476" s="16"/>
      <c r="J476" s="16"/>
      <c r="K476" s="145"/>
      <c r="L476" s="32"/>
      <c r="M476" s="32"/>
      <c r="N476" s="32"/>
      <c r="O476" s="32"/>
      <c r="P476" s="32"/>
      <c r="Q476" s="32"/>
      <c r="R476" s="32"/>
      <c r="S476" s="32"/>
      <c r="T476" s="32"/>
      <c r="U476" s="32"/>
      <c r="V476" s="32"/>
      <c r="W476" s="32"/>
      <c r="X476" s="32"/>
      <c r="Y476" s="32"/>
      <c r="Z476" s="32"/>
      <c r="AA476" s="32"/>
      <c r="AB476" s="32"/>
      <c r="AC476" s="32"/>
      <c r="AD476" s="32"/>
      <c r="AE476" s="32"/>
      <c r="AF476" s="32"/>
      <c r="AG476" s="32"/>
      <c r="AH476" s="32"/>
      <c r="AI476" s="32"/>
      <c r="AJ476" s="32"/>
      <c r="AK476" s="32"/>
      <c r="AL476" s="32"/>
      <c r="AM476" s="32"/>
      <c r="AN476" s="32"/>
      <c r="AO476" s="32"/>
      <c r="AP476" s="32"/>
      <c r="AQ476" s="32"/>
      <c r="AR476" s="32"/>
    </row>
    <row r="477">
      <c r="A477" s="32"/>
      <c r="B477" s="32"/>
      <c r="C477" s="16"/>
      <c r="D477" s="16"/>
      <c r="E477" s="16"/>
      <c r="F477" s="16"/>
      <c r="G477" s="16"/>
      <c r="H477" s="16"/>
      <c r="I477" s="16"/>
      <c r="J477" s="16"/>
      <c r="K477" s="145"/>
      <c r="L477" s="32"/>
      <c r="M477" s="32"/>
      <c r="N477" s="32"/>
      <c r="O477" s="32"/>
      <c r="P477" s="32"/>
      <c r="Q477" s="32"/>
      <c r="R477" s="32"/>
      <c r="S477" s="32"/>
      <c r="T477" s="32"/>
      <c r="U477" s="32"/>
      <c r="V477" s="32"/>
      <c r="W477" s="32"/>
      <c r="X477" s="32"/>
      <c r="Y477" s="32"/>
      <c r="Z477" s="32"/>
      <c r="AA477" s="32"/>
      <c r="AB477" s="32"/>
      <c r="AC477" s="32"/>
      <c r="AD477" s="32"/>
      <c r="AE477" s="32"/>
      <c r="AF477" s="32"/>
      <c r="AG477" s="32"/>
      <c r="AH477" s="32"/>
      <c r="AI477" s="32"/>
      <c r="AJ477" s="32"/>
      <c r="AK477" s="32"/>
      <c r="AL477" s="32"/>
      <c r="AM477" s="32"/>
      <c r="AN477" s="32"/>
      <c r="AO477" s="32"/>
      <c r="AP477" s="32"/>
      <c r="AQ477" s="32"/>
      <c r="AR477" s="32"/>
    </row>
    <row r="478">
      <c r="A478" s="32"/>
      <c r="B478" s="32"/>
      <c r="C478" s="16"/>
      <c r="D478" s="16"/>
      <c r="E478" s="16"/>
      <c r="F478" s="16"/>
      <c r="G478" s="16"/>
      <c r="H478" s="16"/>
      <c r="I478" s="16"/>
      <c r="J478" s="16"/>
      <c r="K478" s="145"/>
      <c r="L478" s="32"/>
      <c r="M478" s="32"/>
      <c r="N478" s="32"/>
      <c r="O478" s="32"/>
      <c r="P478" s="32"/>
      <c r="Q478" s="32"/>
      <c r="R478" s="32"/>
      <c r="S478" s="32"/>
      <c r="T478" s="32"/>
      <c r="U478" s="32"/>
      <c r="V478" s="32"/>
      <c r="W478" s="32"/>
      <c r="X478" s="32"/>
      <c r="Y478" s="32"/>
      <c r="Z478" s="32"/>
      <c r="AA478" s="32"/>
      <c r="AB478" s="32"/>
      <c r="AC478" s="32"/>
      <c r="AD478" s="32"/>
      <c r="AE478" s="32"/>
      <c r="AF478" s="32"/>
      <c r="AG478" s="32"/>
      <c r="AH478" s="32"/>
      <c r="AI478" s="32"/>
      <c r="AJ478" s="32"/>
      <c r="AK478" s="32"/>
      <c r="AL478" s="32"/>
      <c r="AM478" s="32"/>
      <c r="AN478" s="32"/>
      <c r="AO478" s="32"/>
      <c r="AP478" s="32"/>
      <c r="AQ478" s="32"/>
      <c r="AR478" s="32"/>
    </row>
    <row r="479">
      <c r="A479" s="32"/>
      <c r="B479" s="32"/>
      <c r="C479" s="16"/>
      <c r="D479" s="16"/>
      <c r="E479" s="16"/>
      <c r="F479" s="16"/>
      <c r="G479" s="16"/>
      <c r="H479" s="16"/>
      <c r="I479" s="16"/>
      <c r="J479" s="16"/>
      <c r="K479" s="145"/>
      <c r="L479" s="32"/>
      <c r="M479" s="32"/>
      <c r="N479" s="32"/>
      <c r="O479" s="32"/>
      <c r="P479" s="32"/>
      <c r="Q479" s="32"/>
      <c r="R479" s="32"/>
      <c r="S479" s="32"/>
      <c r="T479" s="32"/>
      <c r="U479" s="32"/>
      <c r="V479" s="32"/>
      <c r="W479" s="32"/>
      <c r="X479" s="32"/>
      <c r="Y479" s="32"/>
      <c r="Z479" s="32"/>
      <c r="AA479" s="32"/>
      <c r="AB479" s="32"/>
      <c r="AC479" s="32"/>
      <c r="AD479" s="32"/>
      <c r="AE479" s="32"/>
      <c r="AF479" s="32"/>
      <c r="AG479" s="32"/>
      <c r="AH479" s="32"/>
      <c r="AI479" s="32"/>
      <c r="AJ479" s="32"/>
      <c r="AK479" s="32"/>
      <c r="AL479" s="32"/>
      <c r="AM479" s="32"/>
      <c r="AN479" s="32"/>
      <c r="AO479" s="32"/>
      <c r="AP479" s="32"/>
      <c r="AQ479" s="32"/>
      <c r="AR479" s="32"/>
    </row>
    <row r="480">
      <c r="A480" s="32"/>
      <c r="B480" s="32"/>
      <c r="C480" s="16"/>
      <c r="D480" s="16"/>
      <c r="E480" s="16"/>
      <c r="F480" s="16"/>
      <c r="G480" s="16"/>
      <c r="H480" s="16"/>
      <c r="I480" s="16"/>
      <c r="J480" s="16"/>
      <c r="K480" s="145"/>
      <c r="L480" s="32"/>
      <c r="M480" s="32"/>
      <c r="N480" s="32"/>
      <c r="O480" s="32"/>
      <c r="P480" s="32"/>
      <c r="Q480" s="32"/>
      <c r="R480" s="32"/>
      <c r="S480" s="32"/>
      <c r="T480" s="32"/>
      <c r="U480" s="32"/>
      <c r="V480" s="32"/>
      <c r="W480" s="32"/>
      <c r="X480" s="32"/>
      <c r="Y480" s="32"/>
      <c r="Z480" s="32"/>
      <c r="AA480" s="32"/>
      <c r="AB480" s="32"/>
      <c r="AC480" s="32"/>
      <c r="AD480" s="32"/>
      <c r="AE480" s="32"/>
      <c r="AF480" s="32"/>
      <c r="AG480" s="32"/>
      <c r="AH480" s="32"/>
      <c r="AI480" s="32"/>
      <c r="AJ480" s="32"/>
      <c r="AK480" s="32"/>
      <c r="AL480" s="32"/>
      <c r="AM480" s="32"/>
      <c r="AN480" s="32"/>
      <c r="AO480" s="32"/>
      <c r="AP480" s="32"/>
      <c r="AQ480" s="32"/>
      <c r="AR480" s="32"/>
    </row>
    <row r="481">
      <c r="A481" s="32"/>
      <c r="B481" s="32"/>
      <c r="C481" s="16"/>
      <c r="D481" s="16"/>
      <c r="E481" s="16"/>
      <c r="F481" s="16"/>
      <c r="G481" s="16"/>
      <c r="H481" s="16"/>
      <c r="I481" s="16"/>
      <c r="J481" s="16"/>
      <c r="K481" s="145"/>
      <c r="L481" s="32"/>
      <c r="M481" s="32"/>
      <c r="N481" s="32"/>
      <c r="O481" s="32"/>
      <c r="P481" s="32"/>
      <c r="Q481" s="32"/>
      <c r="R481" s="32"/>
      <c r="S481" s="32"/>
      <c r="T481" s="32"/>
      <c r="U481" s="32"/>
      <c r="V481" s="32"/>
      <c r="W481" s="32"/>
      <c r="X481" s="32"/>
      <c r="Y481" s="32"/>
      <c r="Z481" s="32"/>
      <c r="AA481" s="32"/>
      <c r="AB481" s="32"/>
      <c r="AC481" s="32"/>
      <c r="AD481" s="32"/>
      <c r="AE481" s="32"/>
      <c r="AF481" s="32"/>
      <c r="AG481" s="32"/>
      <c r="AH481" s="32"/>
      <c r="AI481" s="32"/>
      <c r="AJ481" s="32"/>
      <c r="AK481" s="32"/>
      <c r="AL481" s="32"/>
      <c r="AM481" s="32"/>
      <c r="AN481" s="32"/>
      <c r="AO481" s="32"/>
      <c r="AP481" s="32"/>
      <c r="AQ481" s="32"/>
      <c r="AR481" s="32"/>
    </row>
    <row r="482">
      <c r="A482" s="32"/>
      <c r="B482" s="32"/>
      <c r="C482" s="16"/>
      <c r="D482" s="16"/>
      <c r="E482" s="16"/>
      <c r="F482" s="16"/>
      <c r="G482" s="16"/>
      <c r="H482" s="16"/>
      <c r="I482" s="16"/>
      <c r="J482" s="16"/>
      <c r="K482" s="145"/>
      <c r="L482" s="32"/>
      <c r="M482" s="32"/>
      <c r="N482" s="32"/>
      <c r="O482" s="32"/>
      <c r="P482" s="32"/>
      <c r="Q482" s="32"/>
      <c r="R482" s="32"/>
      <c r="S482" s="32"/>
      <c r="T482" s="32"/>
      <c r="U482" s="32"/>
      <c r="V482" s="32"/>
      <c r="W482" s="32"/>
      <c r="X482" s="32"/>
      <c r="Y482" s="32"/>
      <c r="Z482" s="32"/>
      <c r="AA482" s="32"/>
      <c r="AB482" s="32"/>
      <c r="AC482" s="32"/>
      <c r="AD482" s="32"/>
      <c r="AE482" s="32"/>
      <c r="AF482" s="32"/>
      <c r="AG482" s="32"/>
      <c r="AH482" s="32"/>
      <c r="AI482" s="32"/>
      <c r="AJ482" s="32"/>
      <c r="AK482" s="32"/>
      <c r="AL482" s="32"/>
      <c r="AM482" s="32"/>
      <c r="AN482" s="32"/>
      <c r="AO482" s="32"/>
      <c r="AP482" s="32"/>
      <c r="AQ482" s="32"/>
      <c r="AR482" s="32"/>
    </row>
    <row r="483">
      <c r="A483" s="32"/>
      <c r="B483" s="32"/>
      <c r="C483" s="16"/>
      <c r="D483" s="16"/>
      <c r="E483" s="16"/>
      <c r="F483" s="16"/>
      <c r="G483" s="16"/>
      <c r="H483" s="16"/>
      <c r="I483" s="16"/>
      <c r="J483" s="16"/>
      <c r="K483" s="145"/>
      <c r="L483" s="32"/>
      <c r="M483" s="32"/>
      <c r="N483" s="32"/>
      <c r="O483" s="32"/>
      <c r="P483" s="32"/>
      <c r="Q483" s="32"/>
      <c r="R483" s="32"/>
      <c r="S483" s="32"/>
      <c r="T483" s="32"/>
      <c r="U483" s="32"/>
      <c r="V483" s="32"/>
      <c r="W483" s="32"/>
      <c r="X483" s="32"/>
      <c r="Y483" s="32"/>
      <c r="Z483" s="32"/>
      <c r="AA483" s="32"/>
      <c r="AB483" s="32"/>
      <c r="AC483" s="32"/>
      <c r="AD483" s="32"/>
      <c r="AE483" s="32"/>
      <c r="AF483" s="32"/>
      <c r="AG483" s="32"/>
      <c r="AH483" s="32"/>
      <c r="AI483" s="32"/>
      <c r="AJ483" s="32"/>
      <c r="AK483" s="32"/>
      <c r="AL483" s="32"/>
      <c r="AM483" s="32"/>
      <c r="AN483" s="32"/>
      <c r="AO483" s="32"/>
      <c r="AP483" s="32"/>
      <c r="AQ483" s="32"/>
      <c r="AR483" s="32"/>
    </row>
    <row r="484">
      <c r="A484" s="32"/>
      <c r="B484" s="32"/>
      <c r="C484" s="16"/>
      <c r="D484" s="16"/>
      <c r="E484" s="16"/>
      <c r="F484" s="16"/>
      <c r="G484" s="16"/>
      <c r="H484" s="16"/>
      <c r="I484" s="16"/>
      <c r="J484" s="16"/>
      <c r="K484" s="145"/>
      <c r="L484" s="32"/>
      <c r="M484" s="32"/>
      <c r="N484" s="32"/>
      <c r="O484" s="32"/>
      <c r="P484" s="32"/>
      <c r="Q484" s="32"/>
      <c r="R484" s="32"/>
      <c r="S484" s="32"/>
      <c r="T484" s="32"/>
      <c r="U484" s="32"/>
      <c r="V484" s="32"/>
      <c r="W484" s="32"/>
      <c r="X484" s="32"/>
      <c r="Y484" s="32"/>
      <c r="Z484" s="32"/>
      <c r="AA484" s="32"/>
      <c r="AB484" s="32"/>
      <c r="AC484" s="32"/>
      <c r="AD484" s="32"/>
      <c r="AE484" s="32"/>
      <c r="AF484" s="32"/>
      <c r="AG484" s="32"/>
      <c r="AH484" s="32"/>
      <c r="AI484" s="32"/>
      <c r="AJ484" s="32"/>
      <c r="AK484" s="32"/>
      <c r="AL484" s="32"/>
      <c r="AM484" s="32"/>
      <c r="AN484" s="32"/>
      <c r="AO484" s="32"/>
      <c r="AP484" s="32"/>
      <c r="AQ484" s="32"/>
      <c r="AR484" s="32"/>
    </row>
    <row r="485">
      <c r="A485" s="32"/>
      <c r="B485" s="32"/>
      <c r="C485" s="16"/>
      <c r="D485" s="16"/>
      <c r="E485" s="16"/>
      <c r="F485" s="16"/>
      <c r="G485" s="16"/>
      <c r="H485" s="16"/>
      <c r="I485" s="16"/>
      <c r="J485" s="16"/>
      <c r="K485" s="145"/>
      <c r="L485" s="32"/>
      <c r="M485" s="32"/>
      <c r="N485" s="32"/>
      <c r="O485" s="32"/>
      <c r="P485" s="32"/>
      <c r="Q485" s="32"/>
      <c r="R485" s="32"/>
      <c r="S485" s="32"/>
      <c r="T485" s="32"/>
      <c r="U485" s="32"/>
      <c r="V485" s="32"/>
      <c r="W485" s="32"/>
      <c r="X485" s="32"/>
      <c r="Y485" s="32"/>
      <c r="Z485" s="32"/>
      <c r="AA485" s="32"/>
      <c r="AB485" s="32"/>
      <c r="AC485" s="32"/>
      <c r="AD485" s="32"/>
      <c r="AE485" s="32"/>
      <c r="AF485" s="32"/>
      <c r="AG485" s="32"/>
      <c r="AH485" s="32"/>
      <c r="AI485" s="32"/>
      <c r="AJ485" s="32"/>
      <c r="AK485" s="32"/>
      <c r="AL485" s="32"/>
      <c r="AM485" s="32"/>
      <c r="AN485" s="32"/>
      <c r="AO485" s="32"/>
      <c r="AP485" s="32"/>
      <c r="AQ485" s="32"/>
      <c r="AR485" s="32"/>
    </row>
    <row r="486">
      <c r="A486" s="32"/>
      <c r="B486" s="32"/>
      <c r="C486" s="16"/>
      <c r="D486" s="16"/>
      <c r="E486" s="16"/>
      <c r="F486" s="16"/>
      <c r="G486" s="16"/>
      <c r="H486" s="16"/>
      <c r="I486" s="16"/>
      <c r="J486" s="16"/>
      <c r="K486" s="145"/>
      <c r="L486" s="32"/>
      <c r="M486" s="32"/>
      <c r="N486" s="32"/>
      <c r="O486" s="32"/>
      <c r="P486" s="32"/>
      <c r="Q486" s="32"/>
      <c r="R486" s="32"/>
      <c r="S486" s="32"/>
      <c r="T486" s="32"/>
      <c r="U486" s="32"/>
      <c r="V486" s="32"/>
      <c r="W486" s="32"/>
      <c r="X486" s="32"/>
      <c r="Y486" s="32"/>
      <c r="Z486" s="32"/>
      <c r="AA486" s="32"/>
      <c r="AB486" s="32"/>
      <c r="AC486" s="32"/>
      <c r="AD486" s="32"/>
      <c r="AE486" s="32"/>
      <c r="AF486" s="32"/>
      <c r="AG486" s="32"/>
      <c r="AH486" s="32"/>
      <c r="AI486" s="32"/>
      <c r="AJ486" s="32"/>
      <c r="AK486" s="32"/>
      <c r="AL486" s="32"/>
      <c r="AM486" s="32"/>
      <c r="AN486" s="32"/>
      <c r="AO486" s="32"/>
      <c r="AP486" s="32"/>
      <c r="AQ486" s="32"/>
      <c r="AR486" s="32"/>
    </row>
    <row r="487">
      <c r="A487" s="32"/>
      <c r="B487" s="32"/>
      <c r="C487" s="16"/>
      <c r="D487" s="16"/>
      <c r="E487" s="16"/>
      <c r="F487" s="16"/>
      <c r="G487" s="16"/>
      <c r="H487" s="16"/>
      <c r="I487" s="16"/>
      <c r="J487" s="16"/>
      <c r="K487" s="145"/>
      <c r="L487" s="32"/>
      <c r="M487" s="32"/>
      <c r="N487" s="32"/>
      <c r="O487" s="32"/>
      <c r="P487" s="32"/>
      <c r="Q487" s="32"/>
      <c r="R487" s="32"/>
      <c r="S487" s="32"/>
      <c r="T487" s="32"/>
      <c r="U487" s="32"/>
      <c r="V487" s="32"/>
      <c r="W487" s="32"/>
      <c r="X487" s="32"/>
      <c r="Y487" s="32"/>
      <c r="Z487" s="32"/>
      <c r="AA487" s="32"/>
      <c r="AB487" s="32"/>
      <c r="AC487" s="32"/>
      <c r="AD487" s="32"/>
      <c r="AE487" s="32"/>
      <c r="AF487" s="32"/>
      <c r="AG487" s="32"/>
      <c r="AH487" s="32"/>
      <c r="AI487" s="32"/>
      <c r="AJ487" s="32"/>
      <c r="AK487" s="32"/>
      <c r="AL487" s="32"/>
      <c r="AM487" s="32"/>
      <c r="AN487" s="32"/>
      <c r="AO487" s="32"/>
      <c r="AP487" s="32"/>
      <c r="AQ487" s="32"/>
      <c r="AR487" s="32"/>
    </row>
    <row r="488">
      <c r="A488" s="32"/>
      <c r="B488" s="32"/>
      <c r="C488" s="16"/>
      <c r="D488" s="16"/>
      <c r="E488" s="16"/>
      <c r="F488" s="16"/>
      <c r="G488" s="16"/>
      <c r="H488" s="16"/>
      <c r="I488" s="16"/>
      <c r="J488" s="16"/>
      <c r="K488" s="145"/>
      <c r="L488" s="32"/>
      <c r="M488" s="32"/>
      <c r="N488" s="32"/>
      <c r="O488" s="32"/>
      <c r="P488" s="32"/>
      <c r="Q488" s="32"/>
      <c r="R488" s="32"/>
      <c r="S488" s="32"/>
      <c r="T488" s="32"/>
      <c r="U488" s="32"/>
      <c r="V488" s="32"/>
      <c r="W488" s="32"/>
      <c r="X488" s="32"/>
      <c r="Y488" s="32"/>
      <c r="Z488" s="32"/>
      <c r="AA488" s="32"/>
      <c r="AB488" s="32"/>
      <c r="AC488" s="32"/>
      <c r="AD488" s="32"/>
      <c r="AE488" s="32"/>
      <c r="AF488" s="32"/>
      <c r="AG488" s="32"/>
      <c r="AH488" s="32"/>
      <c r="AI488" s="32"/>
      <c r="AJ488" s="32"/>
      <c r="AK488" s="32"/>
      <c r="AL488" s="32"/>
      <c r="AM488" s="32"/>
      <c r="AN488" s="32"/>
      <c r="AO488" s="32"/>
      <c r="AP488" s="32"/>
      <c r="AQ488" s="32"/>
      <c r="AR488" s="32"/>
    </row>
    <row r="489">
      <c r="A489" s="32"/>
      <c r="B489" s="32"/>
      <c r="C489" s="16"/>
      <c r="D489" s="16"/>
      <c r="E489" s="16"/>
      <c r="F489" s="16"/>
      <c r="G489" s="16"/>
      <c r="H489" s="16"/>
      <c r="I489" s="16"/>
      <c r="J489" s="16"/>
      <c r="K489" s="145"/>
      <c r="L489" s="32"/>
      <c r="M489" s="32"/>
      <c r="N489" s="32"/>
      <c r="O489" s="32"/>
      <c r="P489" s="32"/>
      <c r="Q489" s="32"/>
      <c r="R489" s="32"/>
      <c r="S489" s="32"/>
      <c r="T489" s="32"/>
      <c r="U489" s="32"/>
      <c r="V489" s="32"/>
      <c r="W489" s="32"/>
      <c r="X489" s="32"/>
      <c r="Y489" s="32"/>
      <c r="Z489" s="32"/>
      <c r="AA489" s="32"/>
      <c r="AB489" s="32"/>
      <c r="AC489" s="32"/>
      <c r="AD489" s="32"/>
      <c r="AE489" s="32"/>
      <c r="AF489" s="32"/>
      <c r="AG489" s="32"/>
      <c r="AH489" s="32"/>
      <c r="AI489" s="32"/>
      <c r="AJ489" s="32"/>
      <c r="AK489" s="32"/>
      <c r="AL489" s="32"/>
      <c r="AM489" s="32"/>
      <c r="AN489" s="32"/>
      <c r="AO489" s="32"/>
      <c r="AP489" s="32"/>
      <c r="AQ489" s="32"/>
      <c r="AR489" s="32"/>
    </row>
    <row r="490">
      <c r="A490" s="32"/>
      <c r="B490" s="32"/>
      <c r="C490" s="16"/>
      <c r="D490" s="16"/>
      <c r="E490" s="16"/>
      <c r="F490" s="16"/>
      <c r="G490" s="16"/>
      <c r="H490" s="16"/>
      <c r="I490" s="16"/>
      <c r="J490" s="16"/>
      <c r="K490" s="145"/>
      <c r="L490" s="32"/>
      <c r="M490" s="32"/>
      <c r="N490" s="32"/>
      <c r="O490" s="32"/>
      <c r="P490" s="32"/>
      <c r="Q490" s="32"/>
      <c r="R490" s="32"/>
      <c r="S490" s="32"/>
      <c r="T490" s="32"/>
      <c r="U490" s="32"/>
      <c r="V490" s="32"/>
      <c r="W490" s="32"/>
      <c r="X490" s="32"/>
      <c r="Y490" s="32"/>
      <c r="Z490" s="32"/>
      <c r="AA490" s="32"/>
      <c r="AB490" s="32"/>
      <c r="AC490" s="32"/>
      <c r="AD490" s="32"/>
      <c r="AE490" s="32"/>
      <c r="AF490" s="32"/>
      <c r="AG490" s="32"/>
      <c r="AH490" s="32"/>
      <c r="AI490" s="32"/>
      <c r="AJ490" s="32"/>
      <c r="AK490" s="32"/>
      <c r="AL490" s="32"/>
      <c r="AM490" s="32"/>
      <c r="AN490" s="32"/>
      <c r="AO490" s="32"/>
      <c r="AP490" s="32"/>
      <c r="AQ490" s="32"/>
      <c r="AR490" s="32"/>
    </row>
    <row r="491">
      <c r="A491" s="32"/>
      <c r="B491" s="32"/>
      <c r="C491" s="16"/>
      <c r="D491" s="16"/>
      <c r="E491" s="16"/>
      <c r="F491" s="16"/>
      <c r="G491" s="16"/>
      <c r="H491" s="16"/>
      <c r="I491" s="16"/>
      <c r="J491" s="16"/>
      <c r="K491" s="145"/>
      <c r="L491" s="32"/>
      <c r="M491" s="32"/>
      <c r="N491" s="32"/>
      <c r="O491" s="32"/>
      <c r="P491" s="32"/>
      <c r="Q491" s="32"/>
      <c r="R491" s="32"/>
      <c r="S491" s="32"/>
      <c r="T491" s="32"/>
      <c r="U491" s="32"/>
      <c r="V491" s="32"/>
      <c r="W491" s="32"/>
      <c r="X491" s="32"/>
      <c r="Y491" s="32"/>
      <c r="Z491" s="32"/>
      <c r="AA491" s="32"/>
      <c r="AB491" s="32"/>
      <c r="AC491" s="32"/>
      <c r="AD491" s="32"/>
      <c r="AE491" s="32"/>
      <c r="AF491" s="32"/>
      <c r="AG491" s="32"/>
      <c r="AH491" s="32"/>
      <c r="AI491" s="32"/>
      <c r="AJ491" s="32"/>
      <c r="AK491" s="32"/>
      <c r="AL491" s="32"/>
      <c r="AM491" s="32"/>
      <c r="AN491" s="32"/>
      <c r="AO491" s="32"/>
      <c r="AP491" s="32"/>
      <c r="AQ491" s="32"/>
      <c r="AR491" s="32"/>
    </row>
    <row r="492">
      <c r="A492" s="32"/>
      <c r="B492" s="32"/>
      <c r="C492" s="16"/>
      <c r="D492" s="16"/>
      <c r="E492" s="16"/>
      <c r="F492" s="16"/>
      <c r="G492" s="16"/>
      <c r="H492" s="16"/>
      <c r="I492" s="16"/>
      <c r="J492" s="16"/>
      <c r="K492" s="145"/>
      <c r="L492" s="32"/>
      <c r="M492" s="32"/>
      <c r="N492" s="32"/>
      <c r="O492" s="32"/>
      <c r="P492" s="32"/>
      <c r="Q492" s="32"/>
      <c r="R492" s="32"/>
      <c r="S492" s="32"/>
      <c r="T492" s="32"/>
      <c r="U492" s="32"/>
      <c r="V492" s="32"/>
      <c r="W492" s="32"/>
      <c r="X492" s="32"/>
      <c r="Y492" s="32"/>
      <c r="Z492" s="32"/>
      <c r="AA492" s="32"/>
      <c r="AB492" s="32"/>
      <c r="AC492" s="32"/>
      <c r="AD492" s="32"/>
      <c r="AE492" s="32"/>
      <c r="AF492" s="32"/>
      <c r="AG492" s="32"/>
      <c r="AH492" s="32"/>
      <c r="AI492" s="32"/>
      <c r="AJ492" s="32"/>
      <c r="AK492" s="32"/>
      <c r="AL492" s="32"/>
      <c r="AM492" s="32"/>
      <c r="AN492" s="32"/>
      <c r="AO492" s="32"/>
      <c r="AP492" s="32"/>
      <c r="AQ492" s="32"/>
      <c r="AR492" s="32"/>
    </row>
    <row r="493">
      <c r="A493" s="32"/>
      <c r="B493" s="32"/>
      <c r="C493" s="16"/>
      <c r="D493" s="16"/>
      <c r="E493" s="16"/>
      <c r="F493" s="16"/>
      <c r="G493" s="16"/>
      <c r="H493" s="16"/>
      <c r="I493" s="16"/>
      <c r="J493" s="16"/>
      <c r="K493" s="145"/>
      <c r="L493" s="32"/>
      <c r="M493" s="32"/>
      <c r="N493" s="32"/>
      <c r="O493" s="32"/>
      <c r="P493" s="32"/>
      <c r="Q493" s="32"/>
      <c r="R493" s="32"/>
      <c r="S493" s="32"/>
      <c r="T493" s="32"/>
      <c r="U493" s="32"/>
      <c r="V493" s="32"/>
      <c r="W493" s="32"/>
      <c r="X493" s="32"/>
      <c r="Y493" s="32"/>
      <c r="Z493" s="32"/>
      <c r="AA493" s="32"/>
      <c r="AB493" s="32"/>
      <c r="AC493" s="32"/>
      <c r="AD493" s="32"/>
      <c r="AE493" s="32"/>
      <c r="AF493" s="32"/>
      <c r="AG493" s="32"/>
      <c r="AH493" s="32"/>
      <c r="AI493" s="32"/>
      <c r="AJ493" s="32"/>
      <c r="AK493" s="32"/>
      <c r="AL493" s="32"/>
      <c r="AM493" s="32"/>
      <c r="AN493" s="32"/>
      <c r="AO493" s="32"/>
      <c r="AP493" s="32"/>
      <c r="AQ493" s="32"/>
      <c r="AR493" s="32"/>
    </row>
    <row r="494">
      <c r="A494" s="32"/>
      <c r="B494" s="32"/>
      <c r="C494" s="16"/>
      <c r="D494" s="16"/>
      <c r="E494" s="16"/>
      <c r="F494" s="16"/>
      <c r="G494" s="16"/>
      <c r="H494" s="16"/>
      <c r="I494" s="16"/>
      <c r="J494" s="16"/>
      <c r="K494" s="145"/>
      <c r="L494" s="32"/>
      <c r="M494" s="32"/>
      <c r="N494" s="32"/>
      <c r="O494" s="32"/>
      <c r="P494" s="32"/>
      <c r="Q494" s="32"/>
      <c r="R494" s="32"/>
      <c r="S494" s="32"/>
      <c r="T494" s="32"/>
      <c r="U494" s="32"/>
      <c r="V494" s="32"/>
      <c r="W494" s="32"/>
      <c r="X494" s="32"/>
      <c r="Y494" s="32"/>
      <c r="Z494" s="32"/>
      <c r="AA494" s="32"/>
      <c r="AB494" s="32"/>
      <c r="AC494" s="32"/>
      <c r="AD494" s="32"/>
      <c r="AE494" s="32"/>
      <c r="AF494" s="32"/>
      <c r="AG494" s="32"/>
      <c r="AH494" s="32"/>
      <c r="AI494" s="32"/>
      <c r="AJ494" s="32"/>
      <c r="AK494" s="32"/>
      <c r="AL494" s="32"/>
      <c r="AM494" s="32"/>
      <c r="AN494" s="32"/>
      <c r="AO494" s="32"/>
      <c r="AP494" s="32"/>
      <c r="AQ494" s="32"/>
      <c r="AR494" s="32"/>
    </row>
    <row r="495">
      <c r="A495" s="32"/>
      <c r="B495" s="32"/>
      <c r="C495" s="16"/>
      <c r="D495" s="16"/>
      <c r="E495" s="16"/>
      <c r="F495" s="16"/>
      <c r="G495" s="16"/>
      <c r="H495" s="16"/>
      <c r="I495" s="16"/>
      <c r="J495" s="16"/>
      <c r="K495" s="145"/>
      <c r="L495" s="32"/>
      <c r="M495" s="32"/>
      <c r="N495" s="32"/>
      <c r="O495" s="32"/>
      <c r="P495" s="32"/>
      <c r="Q495" s="32"/>
      <c r="R495" s="32"/>
      <c r="S495" s="32"/>
      <c r="T495" s="32"/>
      <c r="U495" s="32"/>
      <c r="V495" s="32"/>
      <c r="W495" s="32"/>
      <c r="X495" s="32"/>
      <c r="Y495" s="32"/>
      <c r="Z495" s="32"/>
      <c r="AA495" s="32"/>
      <c r="AB495" s="32"/>
      <c r="AC495" s="32"/>
      <c r="AD495" s="32"/>
      <c r="AE495" s="32"/>
      <c r="AF495" s="32"/>
      <c r="AG495" s="32"/>
      <c r="AH495" s="32"/>
      <c r="AI495" s="32"/>
      <c r="AJ495" s="32"/>
      <c r="AK495" s="32"/>
      <c r="AL495" s="32"/>
      <c r="AM495" s="32"/>
      <c r="AN495" s="32"/>
      <c r="AO495" s="32"/>
      <c r="AP495" s="32"/>
      <c r="AQ495" s="32"/>
      <c r="AR495" s="32"/>
    </row>
    <row r="496">
      <c r="A496" s="32"/>
      <c r="B496" s="32"/>
      <c r="C496" s="16"/>
      <c r="D496" s="16"/>
      <c r="E496" s="16"/>
      <c r="F496" s="16"/>
      <c r="G496" s="16"/>
      <c r="H496" s="16"/>
      <c r="I496" s="16"/>
      <c r="J496" s="16"/>
      <c r="K496" s="145"/>
      <c r="L496" s="32"/>
      <c r="M496" s="32"/>
      <c r="N496" s="32"/>
      <c r="O496" s="32"/>
      <c r="P496" s="32"/>
      <c r="Q496" s="32"/>
      <c r="R496" s="32"/>
      <c r="S496" s="32"/>
      <c r="T496" s="32"/>
      <c r="U496" s="32"/>
      <c r="V496" s="32"/>
      <c r="W496" s="32"/>
      <c r="X496" s="32"/>
      <c r="Y496" s="32"/>
      <c r="Z496" s="32"/>
      <c r="AA496" s="32"/>
      <c r="AB496" s="32"/>
      <c r="AC496" s="32"/>
      <c r="AD496" s="32"/>
      <c r="AE496" s="32"/>
      <c r="AF496" s="32"/>
      <c r="AG496" s="32"/>
      <c r="AH496" s="32"/>
      <c r="AI496" s="32"/>
      <c r="AJ496" s="32"/>
      <c r="AK496" s="32"/>
      <c r="AL496" s="32"/>
      <c r="AM496" s="32"/>
      <c r="AN496" s="32"/>
      <c r="AO496" s="32"/>
      <c r="AP496" s="32"/>
      <c r="AQ496" s="32"/>
      <c r="AR496" s="32"/>
    </row>
    <row r="497">
      <c r="A497" s="32"/>
      <c r="B497" s="32"/>
      <c r="C497" s="16"/>
      <c r="D497" s="16"/>
      <c r="E497" s="16"/>
      <c r="F497" s="16"/>
      <c r="G497" s="16"/>
      <c r="H497" s="16"/>
      <c r="I497" s="16"/>
      <c r="J497" s="16"/>
      <c r="K497" s="145"/>
      <c r="L497" s="32"/>
      <c r="M497" s="32"/>
      <c r="N497" s="32"/>
      <c r="O497" s="32"/>
      <c r="P497" s="32"/>
      <c r="Q497" s="32"/>
      <c r="R497" s="32"/>
      <c r="S497" s="32"/>
      <c r="T497" s="32"/>
      <c r="U497" s="32"/>
      <c r="V497" s="32"/>
      <c r="W497" s="32"/>
      <c r="X497" s="32"/>
      <c r="Y497" s="32"/>
      <c r="Z497" s="32"/>
      <c r="AA497" s="32"/>
      <c r="AB497" s="32"/>
      <c r="AC497" s="32"/>
      <c r="AD497" s="32"/>
      <c r="AE497" s="32"/>
      <c r="AF497" s="32"/>
      <c r="AG497" s="32"/>
      <c r="AH497" s="32"/>
      <c r="AI497" s="32"/>
      <c r="AJ497" s="32"/>
      <c r="AK497" s="32"/>
      <c r="AL497" s="32"/>
      <c r="AM497" s="32"/>
      <c r="AN497" s="32"/>
      <c r="AO497" s="32"/>
      <c r="AP497" s="32"/>
      <c r="AQ497" s="32"/>
      <c r="AR497" s="32"/>
    </row>
    <row r="498">
      <c r="A498" s="32"/>
      <c r="B498" s="32"/>
      <c r="C498" s="16"/>
      <c r="D498" s="16"/>
      <c r="E498" s="16"/>
      <c r="F498" s="16"/>
      <c r="G498" s="16"/>
      <c r="H498" s="16"/>
      <c r="I498" s="16"/>
      <c r="J498" s="16"/>
      <c r="K498" s="145"/>
      <c r="L498" s="32"/>
      <c r="M498" s="32"/>
      <c r="N498" s="32"/>
      <c r="O498" s="32"/>
      <c r="P498" s="32"/>
      <c r="Q498" s="32"/>
      <c r="R498" s="32"/>
      <c r="S498" s="32"/>
      <c r="T498" s="32"/>
      <c r="U498" s="32"/>
      <c r="V498" s="32"/>
      <c r="W498" s="32"/>
      <c r="X498" s="32"/>
      <c r="Y498" s="32"/>
      <c r="Z498" s="32"/>
      <c r="AA498" s="32"/>
      <c r="AB498" s="32"/>
      <c r="AC498" s="32"/>
      <c r="AD498" s="32"/>
      <c r="AE498" s="32"/>
      <c r="AF498" s="32"/>
      <c r="AG498" s="32"/>
      <c r="AH498" s="32"/>
      <c r="AI498" s="32"/>
      <c r="AJ498" s="32"/>
      <c r="AK498" s="32"/>
      <c r="AL498" s="32"/>
      <c r="AM498" s="32"/>
      <c r="AN498" s="32"/>
      <c r="AO498" s="32"/>
      <c r="AP498" s="32"/>
      <c r="AQ498" s="32"/>
      <c r="AR498" s="32"/>
    </row>
    <row r="499">
      <c r="A499" s="32"/>
      <c r="B499" s="32"/>
      <c r="C499" s="16"/>
      <c r="D499" s="16"/>
      <c r="E499" s="16"/>
      <c r="F499" s="16"/>
      <c r="G499" s="16"/>
      <c r="H499" s="16"/>
      <c r="I499" s="16"/>
      <c r="J499" s="16"/>
      <c r="K499" s="145"/>
      <c r="L499" s="32"/>
      <c r="M499" s="32"/>
      <c r="N499" s="32"/>
      <c r="O499" s="32"/>
      <c r="P499" s="32"/>
      <c r="Q499" s="32"/>
      <c r="R499" s="32"/>
      <c r="S499" s="32"/>
      <c r="T499" s="32"/>
      <c r="U499" s="32"/>
      <c r="V499" s="32"/>
      <c r="W499" s="32"/>
      <c r="X499" s="32"/>
      <c r="Y499" s="32"/>
      <c r="Z499" s="32"/>
      <c r="AA499" s="32"/>
      <c r="AB499" s="32"/>
      <c r="AC499" s="32"/>
      <c r="AD499" s="32"/>
      <c r="AE499" s="32"/>
      <c r="AF499" s="32"/>
      <c r="AG499" s="32"/>
      <c r="AH499" s="32"/>
      <c r="AI499" s="32"/>
      <c r="AJ499" s="32"/>
      <c r="AK499" s="32"/>
      <c r="AL499" s="32"/>
      <c r="AM499" s="32"/>
      <c r="AN499" s="32"/>
      <c r="AO499" s="32"/>
      <c r="AP499" s="32"/>
      <c r="AQ499" s="32"/>
      <c r="AR499" s="32"/>
    </row>
    <row r="500">
      <c r="A500" s="32"/>
      <c r="B500" s="32"/>
      <c r="C500" s="16"/>
      <c r="D500" s="16"/>
      <c r="E500" s="16"/>
      <c r="F500" s="16"/>
      <c r="G500" s="16"/>
      <c r="H500" s="16"/>
      <c r="I500" s="16"/>
      <c r="J500" s="16"/>
      <c r="K500" s="145"/>
      <c r="L500" s="32"/>
      <c r="M500" s="32"/>
      <c r="N500" s="32"/>
      <c r="O500" s="32"/>
      <c r="P500" s="32"/>
      <c r="Q500" s="32"/>
      <c r="R500" s="32"/>
      <c r="S500" s="32"/>
      <c r="T500" s="32"/>
      <c r="U500" s="32"/>
      <c r="V500" s="32"/>
      <c r="W500" s="32"/>
      <c r="X500" s="32"/>
      <c r="Y500" s="32"/>
      <c r="Z500" s="32"/>
      <c r="AA500" s="32"/>
      <c r="AB500" s="32"/>
      <c r="AC500" s="32"/>
      <c r="AD500" s="32"/>
      <c r="AE500" s="32"/>
      <c r="AF500" s="32"/>
      <c r="AG500" s="32"/>
      <c r="AH500" s="32"/>
      <c r="AI500" s="32"/>
      <c r="AJ500" s="32"/>
      <c r="AK500" s="32"/>
      <c r="AL500" s="32"/>
      <c r="AM500" s="32"/>
      <c r="AN500" s="32"/>
      <c r="AO500" s="32"/>
      <c r="AP500" s="32"/>
      <c r="AQ500" s="32"/>
      <c r="AR500" s="32"/>
    </row>
    <row r="501">
      <c r="A501" s="32"/>
      <c r="B501" s="32"/>
      <c r="C501" s="16"/>
      <c r="D501" s="16"/>
      <c r="E501" s="16"/>
      <c r="F501" s="16"/>
      <c r="G501" s="16"/>
      <c r="H501" s="16"/>
      <c r="I501" s="16"/>
      <c r="J501" s="16"/>
      <c r="K501" s="145"/>
      <c r="L501" s="32"/>
      <c r="M501" s="32"/>
      <c r="N501" s="32"/>
      <c r="O501" s="32"/>
      <c r="P501" s="32"/>
      <c r="Q501" s="32"/>
      <c r="R501" s="32"/>
      <c r="S501" s="32"/>
      <c r="T501" s="32"/>
      <c r="U501" s="32"/>
      <c r="V501" s="32"/>
      <c r="W501" s="32"/>
      <c r="X501" s="32"/>
      <c r="Y501" s="32"/>
      <c r="Z501" s="32"/>
      <c r="AA501" s="32"/>
      <c r="AB501" s="32"/>
      <c r="AC501" s="32"/>
      <c r="AD501" s="32"/>
      <c r="AE501" s="32"/>
      <c r="AF501" s="32"/>
      <c r="AG501" s="32"/>
      <c r="AH501" s="32"/>
      <c r="AI501" s="32"/>
      <c r="AJ501" s="32"/>
      <c r="AK501" s="32"/>
      <c r="AL501" s="32"/>
      <c r="AM501" s="32"/>
      <c r="AN501" s="32"/>
      <c r="AO501" s="32"/>
      <c r="AP501" s="32"/>
      <c r="AQ501" s="32"/>
      <c r="AR501" s="32"/>
    </row>
    <row r="502">
      <c r="A502" s="32"/>
      <c r="B502" s="32"/>
      <c r="C502" s="16"/>
      <c r="D502" s="16"/>
      <c r="E502" s="16"/>
      <c r="F502" s="16"/>
      <c r="G502" s="16"/>
      <c r="H502" s="16"/>
      <c r="I502" s="16"/>
      <c r="J502" s="16"/>
      <c r="K502" s="145"/>
      <c r="L502" s="32"/>
      <c r="M502" s="32"/>
      <c r="N502" s="32"/>
      <c r="O502" s="32"/>
      <c r="P502" s="32"/>
      <c r="Q502" s="32"/>
      <c r="R502" s="32"/>
      <c r="S502" s="32"/>
      <c r="T502" s="32"/>
      <c r="U502" s="32"/>
      <c r="V502" s="32"/>
      <c r="W502" s="32"/>
      <c r="X502" s="32"/>
      <c r="Y502" s="32"/>
      <c r="Z502" s="32"/>
      <c r="AA502" s="32"/>
      <c r="AB502" s="32"/>
      <c r="AC502" s="32"/>
      <c r="AD502" s="32"/>
      <c r="AE502" s="32"/>
      <c r="AF502" s="32"/>
      <c r="AG502" s="32"/>
      <c r="AH502" s="32"/>
      <c r="AI502" s="32"/>
      <c r="AJ502" s="32"/>
      <c r="AK502" s="32"/>
      <c r="AL502" s="32"/>
      <c r="AM502" s="32"/>
      <c r="AN502" s="32"/>
      <c r="AO502" s="32"/>
      <c r="AP502" s="32"/>
      <c r="AQ502" s="32"/>
      <c r="AR502" s="32"/>
    </row>
    <row r="503">
      <c r="A503" s="32"/>
      <c r="B503" s="32"/>
      <c r="C503" s="16"/>
      <c r="D503" s="16"/>
      <c r="E503" s="16"/>
      <c r="F503" s="16"/>
      <c r="G503" s="16"/>
      <c r="H503" s="16"/>
      <c r="I503" s="16"/>
      <c r="J503" s="16"/>
      <c r="K503" s="145"/>
      <c r="L503" s="32"/>
      <c r="M503" s="32"/>
      <c r="N503" s="32"/>
      <c r="O503" s="32"/>
      <c r="P503" s="32"/>
      <c r="Q503" s="32"/>
      <c r="R503" s="32"/>
      <c r="S503" s="32"/>
      <c r="T503" s="32"/>
      <c r="U503" s="32"/>
      <c r="V503" s="32"/>
      <c r="W503" s="32"/>
      <c r="X503" s="32"/>
      <c r="Y503" s="32"/>
      <c r="Z503" s="32"/>
      <c r="AA503" s="32"/>
      <c r="AB503" s="32"/>
      <c r="AC503" s="32"/>
      <c r="AD503" s="32"/>
      <c r="AE503" s="32"/>
      <c r="AF503" s="32"/>
      <c r="AG503" s="32"/>
      <c r="AH503" s="32"/>
      <c r="AI503" s="32"/>
      <c r="AJ503" s="32"/>
      <c r="AK503" s="32"/>
      <c r="AL503" s="32"/>
      <c r="AM503" s="32"/>
      <c r="AN503" s="32"/>
      <c r="AO503" s="32"/>
      <c r="AP503" s="32"/>
      <c r="AQ503" s="32"/>
      <c r="AR503" s="32"/>
    </row>
    <row r="504">
      <c r="A504" s="32"/>
      <c r="B504" s="32"/>
      <c r="C504" s="16"/>
      <c r="D504" s="16"/>
      <c r="E504" s="16"/>
      <c r="F504" s="16"/>
      <c r="G504" s="16"/>
      <c r="H504" s="16"/>
      <c r="I504" s="16"/>
      <c r="J504" s="16"/>
      <c r="K504" s="145"/>
      <c r="L504" s="32"/>
      <c r="M504" s="32"/>
      <c r="N504" s="32"/>
      <c r="O504" s="32"/>
      <c r="P504" s="32"/>
      <c r="Q504" s="32"/>
      <c r="R504" s="32"/>
      <c r="S504" s="32"/>
      <c r="T504" s="32"/>
      <c r="U504" s="32"/>
      <c r="V504" s="32"/>
      <c r="W504" s="32"/>
      <c r="X504" s="32"/>
      <c r="Y504" s="32"/>
      <c r="Z504" s="32"/>
      <c r="AA504" s="32"/>
      <c r="AB504" s="32"/>
      <c r="AC504" s="32"/>
      <c r="AD504" s="32"/>
      <c r="AE504" s="32"/>
      <c r="AF504" s="32"/>
      <c r="AG504" s="32"/>
      <c r="AH504" s="32"/>
      <c r="AI504" s="32"/>
      <c r="AJ504" s="32"/>
      <c r="AK504" s="32"/>
      <c r="AL504" s="32"/>
      <c r="AM504" s="32"/>
      <c r="AN504" s="32"/>
      <c r="AO504" s="32"/>
      <c r="AP504" s="32"/>
      <c r="AQ504" s="32"/>
      <c r="AR504" s="32"/>
    </row>
    <row r="505">
      <c r="A505" s="32"/>
      <c r="B505" s="32"/>
      <c r="C505" s="16"/>
      <c r="D505" s="16"/>
      <c r="E505" s="16"/>
      <c r="F505" s="16"/>
      <c r="G505" s="16"/>
      <c r="H505" s="16"/>
      <c r="I505" s="16"/>
      <c r="J505" s="16"/>
      <c r="K505" s="145"/>
      <c r="L505" s="32"/>
      <c r="M505" s="32"/>
      <c r="N505" s="32"/>
      <c r="O505" s="32"/>
      <c r="P505" s="32"/>
      <c r="Q505" s="32"/>
      <c r="R505" s="32"/>
      <c r="S505" s="32"/>
      <c r="T505" s="32"/>
      <c r="U505" s="32"/>
      <c r="V505" s="32"/>
      <c r="W505" s="32"/>
      <c r="X505" s="32"/>
      <c r="Y505" s="32"/>
      <c r="Z505" s="32"/>
      <c r="AA505" s="32"/>
      <c r="AB505" s="32"/>
      <c r="AC505" s="32"/>
      <c r="AD505" s="32"/>
      <c r="AE505" s="32"/>
      <c r="AF505" s="32"/>
      <c r="AG505" s="32"/>
      <c r="AH505" s="32"/>
      <c r="AI505" s="32"/>
      <c r="AJ505" s="32"/>
      <c r="AK505" s="32"/>
      <c r="AL505" s="32"/>
      <c r="AM505" s="32"/>
      <c r="AN505" s="32"/>
      <c r="AO505" s="32"/>
      <c r="AP505" s="32"/>
      <c r="AQ505" s="32"/>
      <c r="AR505" s="32"/>
    </row>
    <row r="506">
      <c r="A506" s="32"/>
      <c r="B506" s="32"/>
      <c r="C506" s="16"/>
      <c r="D506" s="16"/>
      <c r="E506" s="16"/>
      <c r="F506" s="16"/>
      <c r="G506" s="16"/>
      <c r="H506" s="16"/>
      <c r="I506" s="16"/>
      <c r="J506" s="16"/>
      <c r="K506" s="145"/>
      <c r="L506" s="32"/>
      <c r="M506" s="32"/>
      <c r="N506" s="32"/>
      <c r="O506" s="32"/>
      <c r="P506" s="32"/>
      <c r="Q506" s="32"/>
      <c r="R506" s="32"/>
      <c r="S506" s="32"/>
      <c r="T506" s="32"/>
      <c r="U506" s="32"/>
      <c r="V506" s="32"/>
      <c r="W506" s="32"/>
      <c r="X506" s="32"/>
      <c r="Y506" s="32"/>
      <c r="Z506" s="32"/>
      <c r="AA506" s="32"/>
      <c r="AB506" s="32"/>
      <c r="AC506" s="32"/>
      <c r="AD506" s="32"/>
      <c r="AE506" s="32"/>
      <c r="AF506" s="32"/>
      <c r="AG506" s="32"/>
      <c r="AH506" s="32"/>
      <c r="AI506" s="32"/>
      <c r="AJ506" s="32"/>
      <c r="AK506" s="32"/>
      <c r="AL506" s="32"/>
      <c r="AM506" s="32"/>
      <c r="AN506" s="32"/>
      <c r="AO506" s="32"/>
      <c r="AP506" s="32"/>
      <c r="AQ506" s="32"/>
      <c r="AR506" s="32"/>
    </row>
    <row r="507">
      <c r="A507" s="32"/>
      <c r="B507" s="32"/>
      <c r="C507" s="16"/>
      <c r="D507" s="16"/>
      <c r="E507" s="16"/>
      <c r="F507" s="16"/>
      <c r="G507" s="16"/>
      <c r="H507" s="16"/>
      <c r="I507" s="16"/>
      <c r="J507" s="16"/>
      <c r="K507" s="145"/>
      <c r="L507" s="32"/>
      <c r="M507" s="32"/>
      <c r="N507" s="32"/>
      <c r="O507" s="32"/>
      <c r="P507" s="32"/>
      <c r="Q507" s="32"/>
      <c r="R507" s="32"/>
      <c r="S507" s="32"/>
      <c r="T507" s="32"/>
      <c r="U507" s="32"/>
      <c r="V507" s="32"/>
      <c r="W507" s="32"/>
      <c r="X507" s="32"/>
      <c r="Y507" s="32"/>
      <c r="Z507" s="32"/>
      <c r="AA507" s="32"/>
      <c r="AB507" s="32"/>
      <c r="AC507" s="32"/>
      <c r="AD507" s="32"/>
      <c r="AE507" s="32"/>
      <c r="AF507" s="32"/>
      <c r="AG507" s="32"/>
      <c r="AH507" s="32"/>
      <c r="AI507" s="32"/>
      <c r="AJ507" s="32"/>
      <c r="AK507" s="32"/>
      <c r="AL507" s="32"/>
      <c r="AM507" s="32"/>
      <c r="AN507" s="32"/>
      <c r="AO507" s="32"/>
      <c r="AP507" s="32"/>
      <c r="AQ507" s="32"/>
      <c r="AR507" s="32"/>
    </row>
    <row r="508">
      <c r="A508" s="32"/>
      <c r="B508" s="32"/>
      <c r="C508" s="16"/>
      <c r="D508" s="16"/>
      <c r="E508" s="16"/>
      <c r="F508" s="16"/>
      <c r="G508" s="16"/>
      <c r="H508" s="16"/>
      <c r="I508" s="16"/>
      <c r="J508" s="16"/>
      <c r="K508" s="145"/>
      <c r="L508" s="32"/>
      <c r="M508" s="32"/>
      <c r="N508" s="32"/>
      <c r="O508" s="32"/>
      <c r="P508" s="32"/>
      <c r="Q508" s="32"/>
      <c r="R508" s="32"/>
      <c r="S508" s="32"/>
      <c r="T508" s="32"/>
      <c r="U508" s="32"/>
      <c r="V508" s="32"/>
      <c r="W508" s="32"/>
      <c r="X508" s="32"/>
      <c r="Y508" s="32"/>
      <c r="Z508" s="32"/>
      <c r="AA508" s="32"/>
      <c r="AB508" s="32"/>
      <c r="AC508" s="32"/>
      <c r="AD508" s="32"/>
      <c r="AE508" s="32"/>
      <c r="AF508" s="32"/>
      <c r="AG508" s="32"/>
      <c r="AH508" s="32"/>
      <c r="AI508" s="32"/>
      <c r="AJ508" s="32"/>
      <c r="AK508" s="32"/>
      <c r="AL508" s="32"/>
      <c r="AM508" s="32"/>
      <c r="AN508" s="32"/>
      <c r="AO508" s="32"/>
      <c r="AP508" s="32"/>
      <c r="AQ508" s="32"/>
      <c r="AR508" s="32"/>
    </row>
    <row r="509">
      <c r="A509" s="32"/>
      <c r="B509" s="32"/>
      <c r="C509" s="16"/>
      <c r="D509" s="16"/>
      <c r="E509" s="16"/>
      <c r="F509" s="16"/>
      <c r="G509" s="16"/>
      <c r="H509" s="16"/>
      <c r="I509" s="16"/>
      <c r="J509" s="16"/>
      <c r="K509" s="145"/>
      <c r="L509" s="32"/>
      <c r="M509" s="32"/>
      <c r="N509" s="32"/>
      <c r="O509" s="32"/>
      <c r="P509" s="32"/>
      <c r="Q509" s="32"/>
      <c r="R509" s="32"/>
      <c r="S509" s="32"/>
      <c r="T509" s="32"/>
      <c r="U509" s="32"/>
      <c r="V509" s="32"/>
      <c r="W509" s="32"/>
      <c r="X509" s="32"/>
      <c r="Y509" s="32"/>
      <c r="Z509" s="32"/>
      <c r="AA509" s="32"/>
      <c r="AB509" s="32"/>
      <c r="AC509" s="32"/>
      <c r="AD509" s="32"/>
      <c r="AE509" s="32"/>
      <c r="AF509" s="32"/>
      <c r="AG509" s="32"/>
      <c r="AH509" s="32"/>
      <c r="AI509" s="32"/>
      <c r="AJ509" s="32"/>
      <c r="AK509" s="32"/>
      <c r="AL509" s="32"/>
      <c r="AM509" s="32"/>
      <c r="AN509" s="32"/>
      <c r="AO509" s="32"/>
      <c r="AP509" s="32"/>
      <c r="AQ509" s="32"/>
      <c r="AR509" s="32"/>
    </row>
    <row r="510">
      <c r="A510" s="32"/>
      <c r="B510" s="32"/>
      <c r="C510" s="16"/>
      <c r="D510" s="16"/>
      <c r="E510" s="16"/>
      <c r="F510" s="16"/>
      <c r="G510" s="16"/>
      <c r="H510" s="16"/>
      <c r="I510" s="16"/>
      <c r="J510" s="16"/>
      <c r="K510" s="145"/>
      <c r="L510" s="32"/>
      <c r="M510" s="32"/>
      <c r="N510" s="32"/>
      <c r="O510" s="32"/>
      <c r="P510" s="32"/>
      <c r="Q510" s="32"/>
      <c r="R510" s="32"/>
      <c r="S510" s="32"/>
      <c r="T510" s="32"/>
      <c r="U510" s="32"/>
      <c r="V510" s="32"/>
      <c r="W510" s="32"/>
      <c r="X510" s="32"/>
      <c r="Y510" s="32"/>
      <c r="Z510" s="32"/>
      <c r="AA510" s="32"/>
      <c r="AB510" s="32"/>
      <c r="AC510" s="32"/>
      <c r="AD510" s="32"/>
      <c r="AE510" s="32"/>
      <c r="AF510" s="32"/>
      <c r="AG510" s="32"/>
      <c r="AH510" s="32"/>
      <c r="AI510" s="32"/>
      <c r="AJ510" s="32"/>
      <c r="AK510" s="32"/>
      <c r="AL510" s="32"/>
      <c r="AM510" s="32"/>
      <c r="AN510" s="32"/>
      <c r="AO510" s="32"/>
      <c r="AP510" s="32"/>
      <c r="AQ510" s="32"/>
      <c r="AR510" s="32"/>
    </row>
    <row r="511">
      <c r="A511" s="32"/>
      <c r="B511" s="32"/>
      <c r="C511" s="16"/>
      <c r="D511" s="16"/>
      <c r="E511" s="16"/>
      <c r="F511" s="16"/>
      <c r="G511" s="16"/>
      <c r="H511" s="16"/>
      <c r="I511" s="16"/>
      <c r="J511" s="16"/>
      <c r="K511" s="145"/>
      <c r="L511" s="32"/>
      <c r="M511" s="32"/>
      <c r="N511" s="32"/>
      <c r="O511" s="32"/>
      <c r="P511" s="32"/>
      <c r="Q511" s="32"/>
      <c r="R511" s="32"/>
      <c r="S511" s="32"/>
      <c r="T511" s="32"/>
      <c r="U511" s="32"/>
      <c r="V511" s="32"/>
      <c r="W511" s="32"/>
      <c r="X511" s="32"/>
      <c r="Y511" s="32"/>
      <c r="Z511" s="32"/>
      <c r="AA511" s="32"/>
      <c r="AB511" s="32"/>
      <c r="AC511" s="32"/>
      <c r="AD511" s="32"/>
      <c r="AE511" s="32"/>
      <c r="AF511" s="32"/>
      <c r="AG511" s="32"/>
      <c r="AH511" s="32"/>
      <c r="AI511" s="32"/>
      <c r="AJ511" s="32"/>
      <c r="AK511" s="32"/>
      <c r="AL511" s="32"/>
      <c r="AM511" s="32"/>
      <c r="AN511" s="32"/>
      <c r="AO511" s="32"/>
      <c r="AP511" s="32"/>
      <c r="AQ511" s="32"/>
      <c r="AR511" s="32"/>
    </row>
    <row r="512">
      <c r="A512" s="32"/>
      <c r="B512" s="32"/>
      <c r="C512" s="16"/>
      <c r="D512" s="16"/>
      <c r="E512" s="16"/>
      <c r="F512" s="16"/>
      <c r="G512" s="16"/>
      <c r="H512" s="16"/>
      <c r="I512" s="16"/>
      <c r="J512" s="16"/>
      <c r="K512" s="145"/>
      <c r="L512" s="32"/>
      <c r="M512" s="32"/>
      <c r="N512" s="32"/>
      <c r="O512" s="32"/>
      <c r="P512" s="32"/>
      <c r="Q512" s="32"/>
      <c r="R512" s="32"/>
      <c r="S512" s="32"/>
      <c r="T512" s="32"/>
      <c r="U512" s="32"/>
      <c r="V512" s="32"/>
      <c r="W512" s="32"/>
      <c r="X512" s="32"/>
      <c r="Y512" s="32"/>
      <c r="Z512" s="32"/>
      <c r="AA512" s="32"/>
      <c r="AB512" s="32"/>
      <c r="AC512" s="32"/>
      <c r="AD512" s="32"/>
      <c r="AE512" s="32"/>
      <c r="AF512" s="32"/>
      <c r="AG512" s="32"/>
      <c r="AH512" s="32"/>
      <c r="AI512" s="32"/>
      <c r="AJ512" s="32"/>
      <c r="AK512" s="32"/>
      <c r="AL512" s="32"/>
      <c r="AM512" s="32"/>
      <c r="AN512" s="32"/>
      <c r="AO512" s="32"/>
      <c r="AP512" s="32"/>
      <c r="AQ512" s="32"/>
      <c r="AR512" s="32"/>
    </row>
    <row r="513">
      <c r="A513" s="32"/>
      <c r="B513" s="32"/>
      <c r="C513" s="16"/>
      <c r="D513" s="16"/>
      <c r="E513" s="16"/>
      <c r="F513" s="16"/>
      <c r="G513" s="16"/>
      <c r="H513" s="16"/>
      <c r="I513" s="16"/>
      <c r="J513" s="16"/>
      <c r="K513" s="145"/>
      <c r="L513" s="32"/>
      <c r="M513" s="32"/>
      <c r="N513" s="32"/>
      <c r="O513" s="32"/>
      <c r="P513" s="32"/>
      <c r="Q513" s="32"/>
      <c r="R513" s="32"/>
      <c r="S513" s="32"/>
      <c r="T513" s="32"/>
      <c r="U513" s="32"/>
      <c r="V513" s="32"/>
      <c r="W513" s="32"/>
      <c r="X513" s="32"/>
      <c r="Y513" s="32"/>
      <c r="Z513" s="32"/>
      <c r="AA513" s="32"/>
      <c r="AB513" s="32"/>
      <c r="AC513" s="32"/>
      <c r="AD513" s="32"/>
      <c r="AE513" s="32"/>
      <c r="AF513" s="32"/>
      <c r="AG513" s="32"/>
      <c r="AH513" s="32"/>
      <c r="AI513" s="32"/>
      <c r="AJ513" s="32"/>
      <c r="AK513" s="32"/>
      <c r="AL513" s="32"/>
      <c r="AM513" s="32"/>
      <c r="AN513" s="32"/>
      <c r="AO513" s="32"/>
      <c r="AP513" s="32"/>
      <c r="AQ513" s="32"/>
      <c r="AR513" s="32"/>
    </row>
    <row r="514">
      <c r="A514" s="32"/>
      <c r="B514" s="32"/>
      <c r="C514" s="16"/>
      <c r="D514" s="16"/>
      <c r="E514" s="16"/>
      <c r="F514" s="16"/>
      <c r="G514" s="16"/>
      <c r="H514" s="16"/>
      <c r="I514" s="16"/>
      <c r="J514" s="16"/>
      <c r="K514" s="145"/>
      <c r="L514" s="32"/>
      <c r="M514" s="32"/>
      <c r="N514" s="32"/>
      <c r="O514" s="32"/>
      <c r="P514" s="32"/>
      <c r="Q514" s="32"/>
      <c r="R514" s="32"/>
      <c r="S514" s="32"/>
      <c r="T514" s="32"/>
      <c r="U514" s="32"/>
      <c r="V514" s="32"/>
      <c r="W514" s="32"/>
      <c r="X514" s="32"/>
      <c r="Y514" s="32"/>
      <c r="Z514" s="32"/>
      <c r="AA514" s="32"/>
      <c r="AB514" s="32"/>
      <c r="AC514" s="32"/>
      <c r="AD514" s="32"/>
      <c r="AE514" s="32"/>
      <c r="AF514" s="32"/>
      <c r="AG514" s="32"/>
      <c r="AH514" s="32"/>
      <c r="AI514" s="32"/>
      <c r="AJ514" s="32"/>
      <c r="AK514" s="32"/>
      <c r="AL514" s="32"/>
      <c r="AM514" s="32"/>
      <c r="AN514" s="32"/>
      <c r="AO514" s="32"/>
      <c r="AP514" s="32"/>
      <c r="AQ514" s="32"/>
      <c r="AR514" s="32"/>
    </row>
    <row r="515">
      <c r="A515" s="32"/>
      <c r="B515" s="32"/>
      <c r="C515" s="16"/>
      <c r="D515" s="16"/>
      <c r="E515" s="16"/>
      <c r="F515" s="16"/>
      <c r="G515" s="16"/>
      <c r="H515" s="16"/>
      <c r="I515" s="16"/>
      <c r="J515" s="16"/>
      <c r="K515" s="145"/>
      <c r="L515" s="32"/>
      <c r="M515" s="32"/>
      <c r="N515" s="32"/>
      <c r="O515" s="32"/>
      <c r="P515" s="32"/>
      <c r="Q515" s="32"/>
      <c r="R515" s="32"/>
      <c r="S515" s="32"/>
      <c r="T515" s="32"/>
      <c r="U515" s="32"/>
      <c r="V515" s="32"/>
      <c r="W515" s="32"/>
      <c r="X515" s="32"/>
      <c r="Y515" s="32"/>
      <c r="Z515" s="32"/>
      <c r="AA515" s="32"/>
      <c r="AB515" s="32"/>
      <c r="AC515" s="32"/>
      <c r="AD515" s="32"/>
      <c r="AE515" s="32"/>
      <c r="AF515" s="32"/>
      <c r="AG515" s="32"/>
      <c r="AH515" s="32"/>
      <c r="AI515" s="32"/>
      <c r="AJ515" s="32"/>
      <c r="AK515" s="32"/>
      <c r="AL515" s="32"/>
      <c r="AM515" s="32"/>
      <c r="AN515" s="32"/>
      <c r="AO515" s="32"/>
      <c r="AP515" s="32"/>
      <c r="AQ515" s="32"/>
      <c r="AR515" s="32"/>
    </row>
    <row r="516">
      <c r="A516" s="32"/>
      <c r="B516" s="32"/>
      <c r="C516" s="16"/>
      <c r="D516" s="16"/>
      <c r="E516" s="16"/>
      <c r="F516" s="16"/>
      <c r="G516" s="16"/>
      <c r="H516" s="16"/>
      <c r="I516" s="16"/>
      <c r="J516" s="16"/>
      <c r="K516" s="145"/>
      <c r="L516" s="32"/>
      <c r="M516" s="32"/>
      <c r="N516" s="32"/>
      <c r="O516" s="32"/>
      <c r="P516" s="32"/>
      <c r="Q516" s="32"/>
      <c r="R516" s="32"/>
      <c r="S516" s="32"/>
      <c r="T516" s="32"/>
      <c r="U516" s="32"/>
      <c r="V516" s="32"/>
      <c r="W516" s="32"/>
      <c r="X516" s="32"/>
      <c r="Y516" s="32"/>
      <c r="Z516" s="32"/>
      <c r="AA516" s="32"/>
      <c r="AB516" s="32"/>
      <c r="AC516" s="32"/>
      <c r="AD516" s="32"/>
      <c r="AE516" s="32"/>
      <c r="AF516" s="32"/>
      <c r="AG516" s="32"/>
      <c r="AH516" s="32"/>
      <c r="AI516" s="32"/>
      <c r="AJ516" s="32"/>
      <c r="AK516" s="32"/>
      <c r="AL516" s="32"/>
      <c r="AM516" s="32"/>
      <c r="AN516" s="32"/>
      <c r="AO516" s="32"/>
      <c r="AP516" s="32"/>
      <c r="AQ516" s="32"/>
      <c r="AR516" s="32"/>
    </row>
    <row r="517">
      <c r="A517" s="32"/>
      <c r="B517" s="32"/>
      <c r="C517" s="16"/>
      <c r="D517" s="16"/>
      <c r="E517" s="16"/>
      <c r="F517" s="16"/>
      <c r="G517" s="16"/>
      <c r="H517" s="16"/>
      <c r="I517" s="16"/>
      <c r="J517" s="16"/>
      <c r="K517" s="145"/>
      <c r="L517" s="32"/>
      <c r="M517" s="32"/>
      <c r="N517" s="32"/>
      <c r="O517" s="32"/>
      <c r="P517" s="32"/>
      <c r="Q517" s="32"/>
      <c r="R517" s="32"/>
      <c r="S517" s="32"/>
      <c r="T517" s="32"/>
      <c r="U517" s="32"/>
      <c r="V517" s="32"/>
      <c r="W517" s="32"/>
      <c r="X517" s="32"/>
      <c r="Y517" s="32"/>
      <c r="Z517" s="32"/>
      <c r="AA517" s="32"/>
      <c r="AB517" s="32"/>
      <c r="AC517" s="32"/>
      <c r="AD517" s="32"/>
      <c r="AE517" s="32"/>
      <c r="AF517" s="32"/>
      <c r="AG517" s="32"/>
      <c r="AH517" s="32"/>
      <c r="AI517" s="32"/>
      <c r="AJ517" s="32"/>
      <c r="AK517" s="32"/>
      <c r="AL517" s="32"/>
      <c r="AM517" s="32"/>
      <c r="AN517" s="32"/>
      <c r="AO517" s="32"/>
      <c r="AP517" s="32"/>
      <c r="AQ517" s="32"/>
      <c r="AR517" s="32"/>
    </row>
    <row r="518">
      <c r="A518" s="32"/>
      <c r="B518" s="32"/>
      <c r="C518" s="16"/>
      <c r="D518" s="16"/>
      <c r="E518" s="16"/>
      <c r="F518" s="16"/>
      <c r="G518" s="16"/>
      <c r="H518" s="16"/>
      <c r="I518" s="16"/>
      <c r="J518" s="16"/>
      <c r="K518" s="145"/>
      <c r="L518" s="32"/>
      <c r="M518" s="32"/>
      <c r="N518" s="32"/>
      <c r="O518" s="32"/>
      <c r="P518" s="32"/>
      <c r="Q518" s="32"/>
      <c r="R518" s="32"/>
      <c r="S518" s="32"/>
      <c r="T518" s="32"/>
      <c r="U518" s="32"/>
      <c r="V518" s="32"/>
      <c r="W518" s="32"/>
      <c r="X518" s="32"/>
      <c r="Y518" s="32"/>
      <c r="Z518" s="32"/>
      <c r="AA518" s="32"/>
      <c r="AB518" s="32"/>
      <c r="AC518" s="32"/>
      <c r="AD518" s="32"/>
      <c r="AE518" s="32"/>
      <c r="AF518" s="32"/>
      <c r="AG518" s="32"/>
      <c r="AH518" s="32"/>
      <c r="AI518" s="32"/>
      <c r="AJ518" s="32"/>
      <c r="AK518" s="32"/>
      <c r="AL518" s="32"/>
      <c r="AM518" s="32"/>
      <c r="AN518" s="32"/>
      <c r="AO518" s="32"/>
      <c r="AP518" s="32"/>
      <c r="AQ518" s="32"/>
      <c r="AR518" s="32"/>
    </row>
    <row r="519">
      <c r="A519" s="32"/>
      <c r="B519" s="32"/>
      <c r="C519" s="16"/>
      <c r="D519" s="16"/>
      <c r="E519" s="16"/>
      <c r="F519" s="16"/>
      <c r="G519" s="16"/>
      <c r="H519" s="16"/>
      <c r="I519" s="16"/>
      <c r="J519" s="16"/>
      <c r="K519" s="145"/>
      <c r="L519" s="32"/>
      <c r="M519" s="32"/>
      <c r="N519" s="32"/>
      <c r="O519" s="32"/>
      <c r="P519" s="32"/>
      <c r="Q519" s="32"/>
      <c r="R519" s="32"/>
      <c r="S519" s="32"/>
      <c r="T519" s="32"/>
      <c r="U519" s="32"/>
      <c r="V519" s="32"/>
      <c r="W519" s="32"/>
      <c r="X519" s="32"/>
      <c r="Y519" s="32"/>
      <c r="Z519" s="32"/>
      <c r="AA519" s="32"/>
      <c r="AB519" s="32"/>
      <c r="AC519" s="32"/>
      <c r="AD519" s="32"/>
      <c r="AE519" s="32"/>
      <c r="AF519" s="32"/>
      <c r="AG519" s="32"/>
      <c r="AH519" s="32"/>
      <c r="AI519" s="32"/>
      <c r="AJ519" s="32"/>
      <c r="AK519" s="32"/>
      <c r="AL519" s="32"/>
      <c r="AM519" s="32"/>
      <c r="AN519" s="32"/>
      <c r="AO519" s="32"/>
      <c r="AP519" s="32"/>
      <c r="AQ519" s="32"/>
      <c r="AR519" s="32"/>
    </row>
    <row r="520">
      <c r="A520" s="32"/>
      <c r="B520" s="32"/>
      <c r="C520" s="16"/>
      <c r="D520" s="16"/>
      <c r="E520" s="16"/>
      <c r="F520" s="16"/>
      <c r="G520" s="16"/>
      <c r="H520" s="16"/>
      <c r="I520" s="16"/>
      <c r="J520" s="16"/>
      <c r="K520" s="145"/>
      <c r="L520" s="32"/>
      <c r="M520" s="32"/>
      <c r="N520" s="32"/>
      <c r="O520" s="32"/>
      <c r="P520" s="32"/>
      <c r="Q520" s="32"/>
      <c r="R520" s="32"/>
      <c r="S520" s="32"/>
      <c r="T520" s="32"/>
      <c r="U520" s="32"/>
      <c r="V520" s="32"/>
      <c r="W520" s="32"/>
      <c r="X520" s="32"/>
      <c r="Y520" s="32"/>
      <c r="Z520" s="32"/>
      <c r="AA520" s="32"/>
      <c r="AB520" s="32"/>
      <c r="AC520" s="32"/>
      <c r="AD520" s="32"/>
      <c r="AE520" s="32"/>
      <c r="AF520" s="32"/>
      <c r="AG520" s="32"/>
      <c r="AH520" s="32"/>
      <c r="AI520" s="32"/>
      <c r="AJ520" s="32"/>
      <c r="AK520" s="32"/>
      <c r="AL520" s="32"/>
      <c r="AM520" s="32"/>
      <c r="AN520" s="32"/>
      <c r="AO520" s="32"/>
      <c r="AP520" s="32"/>
      <c r="AQ520" s="32"/>
      <c r="AR520" s="32"/>
    </row>
    <row r="521">
      <c r="A521" s="32"/>
      <c r="B521" s="32"/>
      <c r="C521" s="16"/>
      <c r="D521" s="16"/>
      <c r="E521" s="16"/>
      <c r="F521" s="16"/>
      <c r="G521" s="16"/>
      <c r="H521" s="16"/>
      <c r="I521" s="16"/>
      <c r="J521" s="16"/>
      <c r="K521" s="145"/>
      <c r="L521" s="32"/>
      <c r="M521" s="32"/>
      <c r="N521" s="32"/>
      <c r="O521" s="32"/>
      <c r="P521" s="32"/>
      <c r="Q521" s="32"/>
      <c r="R521" s="32"/>
      <c r="S521" s="32"/>
      <c r="T521" s="32"/>
      <c r="U521" s="32"/>
      <c r="V521" s="32"/>
      <c r="W521" s="32"/>
      <c r="X521" s="32"/>
      <c r="Y521" s="32"/>
      <c r="Z521" s="32"/>
      <c r="AA521" s="32"/>
      <c r="AB521" s="32"/>
      <c r="AC521" s="32"/>
      <c r="AD521" s="32"/>
      <c r="AE521" s="32"/>
      <c r="AF521" s="32"/>
      <c r="AG521" s="32"/>
      <c r="AH521" s="32"/>
      <c r="AI521" s="32"/>
      <c r="AJ521" s="32"/>
      <c r="AK521" s="32"/>
      <c r="AL521" s="32"/>
      <c r="AM521" s="32"/>
      <c r="AN521" s="32"/>
      <c r="AO521" s="32"/>
      <c r="AP521" s="32"/>
      <c r="AQ521" s="32"/>
      <c r="AR521" s="32"/>
    </row>
    <row r="522">
      <c r="A522" s="32"/>
      <c r="B522" s="32"/>
      <c r="C522" s="16"/>
      <c r="D522" s="16"/>
      <c r="E522" s="16"/>
      <c r="F522" s="16"/>
      <c r="G522" s="16"/>
      <c r="H522" s="16"/>
      <c r="I522" s="16"/>
      <c r="J522" s="16"/>
      <c r="K522" s="145"/>
      <c r="L522" s="32"/>
      <c r="M522" s="32"/>
      <c r="N522" s="32"/>
      <c r="O522" s="32"/>
      <c r="P522" s="32"/>
      <c r="Q522" s="32"/>
      <c r="R522" s="32"/>
      <c r="S522" s="32"/>
      <c r="T522" s="32"/>
      <c r="U522" s="32"/>
      <c r="V522" s="32"/>
      <c r="W522" s="32"/>
      <c r="X522" s="32"/>
      <c r="Y522" s="32"/>
      <c r="Z522" s="32"/>
      <c r="AA522" s="32"/>
      <c r="AB522" s="32"/>
      <c r="AC522" s="32"/>
      <c r="AD522" s="32"/>
      <c r="AE522" s="32"/>
      <c r="AF522" s="32"/>
      <c r="AG522" s="32"/>
      <c r="AH522" s="32"/>
      <c r="AI522" s="32"/>
      <c r="AJ522" s="32"/>
      <c r="AK522" s="32"/>
      <c r="AL522" s="32"/>
      <c r="AM522" s="32"/>
      <c r="AN522" s="32"/>
      <c r="AO522" s="32"/>
      <c r="AP522" s="32"/>
      <c r="AQ522" s="32"/>
      <c r="AR522" s="32"/>
    </row>
    <row r="523">
      <c r="A523" s="32"/>
      <c r="B523" s="32"/>
      <c r="C523" s="16"/>
      <c r="D523" s="16"/>
      <c r="E523" s="16"/>
      <c r="F523" s="16"/>
      <c r="G523" s="16"/>
      <c r="H523" s="16"/>
      <c r="I523" s="16"/>
      <c r="J523" s="16"/>
      <c r="K523" s="145"/>
      <c r="L523" s="32"/>
      <c r="M523" s="32"/>
      <c r="N523" s="32"/>
      <c r="O523" s="32"/>
      <c r="P523" s="32"/>
      <c r="Q523" s="32"/>
      <c r="R523" s="32"/>
      <c r="S523" s="32"/>
      <c r="T523" s="32"/>
      <c r="U523" s="32"/>
      <c r="V523" s="32"/>
      <c r="W523" s="32"/>
      <c r="X523" s="32"/>
      <c r="Y523" s="32"/>
      <c r="Z523" s="32"/>
      <c r="AA523" s="32"/>
      <c r="AB523" s="32"/>
      <c r="AC523" s="32"/>
      <c r="AD523" s="32"/>
      <c r="AE523" s="32"/>
      <c r="AF523" s="32"/>
      <c r="AG523" s="32"/>
      <c r="AH523" s="32"/>
      <c r="AI523" s="32"/>
      <c r="AJ523" s="32"/>
      <c r="AK523" s="32"/>
      <c r="AL523" s="32"/>
      <c r="AM523" s="32"/>
      <c r="AN523" s="32"/>
      <c r="AO523" s="32"/>
      <c r="AP523" s="32"/>
      <c r="AQ523" s="32"/>
      <c r="AR523" s="32"/>
    </row>
    <row r="524">
      <c r="A524" s="32"/>
      <c r="B524" s="32"/>
      <c r="C524" s="16"/>
      <c r="D524" s="16"/>
      <c r="E524" s="16"/>
      <c r="F524" s="16"/>
      <c r="G524" s="16"/>
      <c r="H524" s="16"/>
      <c r="I524" s="16"/>
      <c r="J524" s="16"/>
      <c r="K524" s="145"/>
      <c r="L524" s="32"/>
      <c r="M524" s="32"/>
      <c r="N524" s="32"/>
      <c r="O524" s="32"/>
      <c r="P524" s="32"/>
      <c r="Q524" s="32"/>
      <c r="R524" s="32"/>
      <c r="S524" s="32"/>
      <c r="T524" s="32"/>
      <c r="U524" s="32"/>
      <c r="V524" s="32"/>
      <c r="W524" s="32"/>
      <c r="X524" s="32"/>
      <c r="Y524" s="32"/>
      <c r="Z524" s="32"/>
      <c r="AA524" s="32"/>
      <c r="AB524" s="32"/>
      <c r="AC524" s="32"/>
      <c r="AD524" s="32"/>
      <c r="AE524" s="32"/>
      <c r="AF524" s="32"/>
      <c r="AG524" s="32"/>
      <c r="AH524" s="32"/>
      <c r="AI524" s="32"/>
      <c r="AJ524" s="32"/>
      <c r="AK524" s="32"/>
      <c r="AL524" s="32"/>
      <c r="AM524" s="32"/>
      <c r="AN524" s="32"/>
      <c r="AO524" s="32"/>
      <c r="AP524" s="32"/>
      <c r="AQ524" s="32"/>
      <c r="AR524" s="32"/>
    </row>
    <row r="525">
      <c r="A525" s="32"/>
      <c r="B525" s="32"/>
      <c r="C525" s="16"/>
      <c r="D525" s="16"/>
      <c r="E525" s="16"/>
      <c r="F525" s="16"/>
      <c r="G525" s="16"/>
      <c r="H525" s="16"/>
      <c r="I525" s="16"/>
      <c r="J525" s="16"/>
      <c r="K525" s="145"/>
      <c r="L525" s="32"/>
      <c r="M525" s="32"/>
      <c r="N525" s="32"/>
      <c r="O525" s="32"/>
      <c r="P525" s="32"/>
      <c r="Q525" s="32"/>
      <c r="R525" s="32"/>
      <c r="S525" s="32"/>
      <c r="T525" s="32"/>
      <c r="U525" s="32"/>
      <c r="V525" s="32"/>
      <c r="W525" s="32"/>
      <c r="X525" s="32"/>
      <c r="Y525" s="32"/>
      <c r="Z525" s="32"/>
      <c r="AA525" s="32"/>
      <c r="AB525" s="32"/>
      <c r="AC525" s="32"/>
      <c r="AD525" s="32"/>
      <c r="AE525" s="32"/>
      <c r="AF525" s="32"/>
      <c r="AG525" s="32"/>
      <c r="AH525" s="32"/>
      <c r="AI525" s="32"/>
      <c r="AJ525" s="32"/>
      <c r="AK525" s="32"/>
      <c r="AL525" s="32"/>
      <c r="AM525" s="32"/>
      <c r="AN525" s="32"/>
      <c r="AO525" s="32"/>
      <c r="AP525" s="32"/>
      <c r="AQ525" s="32"/>
      <c r="AR525" s="32"/>
    </row>
    <row r="526">
      <c r="A526" s="32"/>
      <c r="B526" s="32"/>
      <c r="C526" s="16"/>
      <c r="D526" s="16"/>
      <c r="E526" s="16"/>
      <c r="F526" s="16"/>
      <c r="G526" s="16"/>
      <c r="H526" s="16"/>
      <c r="I526" s="16"/>
      <c r="J526" s="16"/>
      <c r="K526" s="145"/>
      <c r="L526" s="32"/>
      <c r="M526" s="32"/>
      <c r="N526" s="32"/>
      <c r="O526" s="32"/>
      <c r="P526" s="32"/>
      <c r="Q526" s="32"/>
      <c r="R526" s="32"/>
      <c r="S526" s="32"/>
      <c r="T526" s="32"/>
      <c r="U526" s="32"/>
      <c r="V526" s="32"/>
      <c r="W526" s="32"/>
      <c r="X526" s="32"/>
      <c r="Y526" s="32"/>
      <c r="Z526" s="32"/>
      <c r="AA526" s="32"/>
      <c r="AB526" s="32"/>
      <c r="AC526" s="32"/>
      <c r="AD526" s="32"/>
      <c r="AE526" s="32"/>
      <c r="AF526" s="32"/>
      <c r="AG526" s="32"/>
      <c r="AH526" s="32"/>
      <c r="AI526" s="32"/>
      <c r="AJ526" s="32"/>
      <c r="AK526" s="32"/>
      <c r="AL526" s="32"/>
      <c r="AM526" s="32"/>
      <c r="AN526" s="32"/>
      <c r="AO526" s="32"/>
      <c r="AP526" s="32"/>
      <c r="AQ526" s="32"/>
      <c r="AR526" s="32"/>
    </row>
    <row r="527">
      <c r="A527" s="32"/>
      <c r="B527" s="32"/>
      <c r="C527" s="16"/>
      <c r="D527" s="16"/>
      <c r="E527" s="16"/>
      <c r="F527" s="16"/>
      <c r="G527" s="16"/>
      <c r="H527" s="16"/>
      <c r="I527" s="16"/>
      <c r="J527" s="16"/>
      <c r="K527" s="145"/>
      <c r="L527" s="32"/>
      <c r="M527" s="32"/>
      <c r="N527" s="32"/>
      <c r="O527" s="32"/>
      <c r="P527" s="32"/>
      <c r="Q527" s="32"/>
      <c r="R527" s="32"/>
      <c r="S527" s="32"/>
      <c r="T527" s="32"/>
      <c r="U527" s="32"/>
      <c r="V527" s="32"/>
      <c r="W527" s="32"/>
      <c r="X527" s="32"/>
      <c r="Y527" s="32"/>
      <c r="Z527" s="32"/>
      <c r="AA527" s="32"/>
      <c r="AB527" s="32"/>
      <c r="AC527" s="32"/>
      <c r="AD527" s="32"/>
      <c r="AE527" s="32"/>
      <c r="AF527" s="32"/>
      <c r="AG527" s="32"/>
      <c r="AH527" s="32"/>
      <c r="AI527" s="32"/>
      <c r="AJ527" s="32"/>
      <c r="AK527" s="32"/>
      <c r="AL527" s="32"/>
      <c r="AM527" s="32"/>
      <c r="AN527" s="32"/>
      <c r="AO527" s="32"/>
      <c r="AP527" s="32"/>
      <c r="AQ527" s="32"/>
      <c r="AR527" s="32"/>
    </row>
    <row r="528">
      <c r="A528" s="32"/>
      <c r="B528" s="32"/>
      <c r="C528" s="16"/>
      <c r="D528" s="16"/>
      <c r="E528" s="16"/>
      <c r="F528" s="16"/>
      <c r="G528" s="16"/>
      <c r="H528" s="16"/>
      <c r="I528" s="16"/>
      <c r="J528" s="16"/>
      <c r="K528" s="145"/>
      <c r="L528" s="32"/>
      <c r="M528" s="32"/>
      <c r="N528" s="32"/>
      <c r="O528" s="32"/>
      <c r="P528" s="32"/>
      <c r="Q528" s="32"/>
      <c r="R528" s="32"/>
      <c r="S528" s="32"/>
      <c r="T528" s="32"/>
      <c r="U528" s="32"/>
      <c r="V528" s="32"/>
      <c r="W528" s="32"/>
      <c r="X528" s="32"/>
      <c r="Y528" s="32"/>
      <c r="Z528" s="32"/>
      <c r="AA528" s="32"/>
      <c r="AB528" s="32"/>
      <c r="AC528" s="32"/>
      <c r="AD528" s="32"/>
      <c r="AE528" s="32"/>
      <c r="AF528" s="32"/>
      <c r="AG528" s="32"/>
      <c r="AH528" s="32"/>
      <c r="AI528" s="32"/>
      <c r="AJ528" s="32"/>
      <c r="AK528" s="32"/>
      <c r="AL528" s="32"/>
      <c r="AM528" s="32"/>
      <c r="AN528" s="32"/>
      <c r="AO528" s="32"/>
      <c r="AP528" s="32"/>
      <c r="AQ528" s="32"/>
      <c r="AR528" s="32"/>
    </row>
    <row r="529">
      <c r="A529" s="32"/>
      <c r="B529" s="32"/>
      <c r="C529" s="16"/>
      <c r="D529" s="16"/>
      <c r="E529" s="16"/>
      <c r="F529" s="16"/>
      <c r="G529" s="16"/>
      <c r="H529" s="16"/>
      <c r="I529" s="16"/>
      <c r="J529" s="16"/>
      <c r="K529" s="145"/>
      <c r="L529" s="32"/>
      <c r="M529" s="32"/>
      <c r="N529" s="32"/>
      <c r="O529" s="32"/>
      <c r="P529" s="32"/>
      <c r="Q529" s="32"/>
      <c r="R529" s="32"/>
      <c r="S529" s="32"/>
      <c r="T529" s="32"/>
      <c r="U529" s="32"/>
      <c r="V529" s="32"/>
      <c r="W529" s="32"/>
      <c r="X529" s="32"/>
      <c r="Y529" s="32"/>
      <c r="Z529" s="32"/>
      <c r="AA529" s="32"/>
      <c r="AB529" s="32"/>
      <c r="AC529" s="32"/>
      <c r="AD529" s="32"/>
      <c r="AE529" s="32"/>
      <c r="AF529" s="32"/>
      <c r="AG529" s="32"/>
      <c r="AH529" s="32"/>
      <c r="AI529" s="32"/>
      <c r="AJ529" s="32"/>
      <c r="AK529" s="32"/>
      <c r="AL529" s="32"/>
      <c r="AM529" s="32"/>
      <c r="AN529" s="32"/>
      <c r="AO529" s="32"/>
      <c r="AP529" s="32"/>
      <c r="AQ529" s="32"/>
      <c r="AR529" s="32"/>
    </row>
    <row r="530">
      <c r="A530" s="32"/>
      <c r="B530" s="32"/>
      <c r="C530" s="16"/>
      <c r="D530" s="16"/>
      <c r="E530" s="16"/>
      <c r="F530" s="16"/>
      <c r="G530" s="16"/>
      <c r="H530" s="16"/>
      <c r="I530" s="16"/>
      <c r="J530" s="16"/>
      <c r="K530" s="145"/>
      <c r="L530" s="32"/>
      <c r="M530" s="32"/>
      <c r="N530" s="32"/>
      <c r="O530" s="32"/>
      <c r="P530" s="32"/>
      <c r="Q530" s="32"/>
      <c r="R530" s="32"/>
      <c r="S530" s="32"/>
      <c r="T530" s="32"/>
      <c r="U530" s="32"/>
      <c r="V530" s="32"/>
      <c r="W530" s="32"/>
      <c r="X530" s="32"/>
      <c r="Y530" s="32"/>
      <c r="Z530" s="32"/>
      <c r="AA530" s="32"/>
      <c r="AB530" s="32"/>
      <c r="AC530" s="32"/>
      <c r="AD530" s="32"/>
      <c r="AE530" s="32"/>
      <c r="AF530" s="32"/>
      <c r="AG530" s="32"/>
      <c r="AH530" s="32"/>
      <c r="AI530" s="32"/>
      <c r="AJ530" s="32"/>
      <c r="AK530" s="32"/>
      <c r="AL530" s="32"/>
      <c r="AM530" s="32"/>
      <c r="AN530" s="32"/>
      <c r="AO530" s="32"/>
      <c r="AP530" s="32"/>
      <c r="AQ530" s="32"/>
      <c r="AR530" s="32"/>
    </row>
    <row r="531">
      <c r="A531" s="32"/>
      <c r="B531" s="32"/>
      <c r="C531" s="16"/>
      <c r="D531" s="16"/>
      <c r="E531" s="16"/>
      <c r="F531" s="16"/>
      <c r="G531" s="16"/>
      <c r="H531" s="16"/>
      <c r="I531" s="16"/>
      <c r="J531" s="16"/>
      <c r="K531" s="145"/>
      <c r="L531" s="32"/>
      <c r="M531" s="32"/>
      <c r="N531" s="32"/>
      <c r="O531" s="32"/>
      <c r="P531" s="32"/>
      <c r="Q531" s="32"/>
      <c r="R531" s="32"/>
      <c r="S531" s="32"/>
      <c r="T531" s="32"/>
      <c r="U531" s="32"/>
      <c r="V531" s="32"/>
      <c r="W531" s="32"/>
      <c r="X531" s="32"/>
      <c r="Y531" s="32"/>
      <c r="Z531" s="32"/>
      <c r="AA531" s="32"/>
      <c r="AB531" s="32"/>
      <c r="AC531" s="32"/>
      <c r="AD531" s="32"/>
      <c r="AE531" s="32"/>
      <c r="AF531" s="32"/>
      <c r="AG531" s="32"/>
      <c r="AH531" s="32"/>
      <c r="AI531" s="32"/>
      <c r="AJ531" s="32"/>
      <c r="AK531" s="32"/>
      <c r="AL531" s="32"/>
      <c r="AM531" s="32"/>
      <c r="AN531" s="32"/>
      <c r="AO531" s="32"/>
      <c r="AP531" s="32"/>
      <c r="AQ531" s="32"/>
      <c r="AR531" s="32"/>
    </row>
    <row r="532">
      <c r="A532" s="32"/>
      <c r="B532" s="32"/>
      <c r="C532" s="16"/>
      <c r="D532" s="16"/>
      <c r="E532" s="16"/>
      <c r="F532" s="16"/>
      <c r="G532" s="16"/>
      <c r="H532" s="16"/>
      <c r="I532" s="16"/>
      <c r="J532" s="16"/>
      <c r="K532" s="145"/>
      <c r="L532" s="32"/>
      <c r="M532" s="32"/>
      <c r="N532" s="32"/>
      <c r="O532" s="32"/>
      <c r="P532" s="32"/>
      <c r="Q532" s="32"/>
      <c r="R532" s="32"/>
      <c r="S532" s="32"/>
      <c r="T532" s="32"/>
      <c r="U532" s="32"/>
      <c r="V532" s="32"/>
      <c r="W532" s="32"/>
      <c r="X532" s="32"/>
      <c r="Y532" s="32"/>
      <c r="Z532" s="32"/>
      <c r="AA532" s="32"/>
      <c r="AB532" s="32"/>
      <c r="AC532" s="32"/>
      <c r="AD532" s="32"/>
      <c r="AE532" s="32"/>
      <c r="AF532" s="32"/>
      <c r="AG532" s="32"/>
      <c r="AH532" s="32"/>
      <c r="AI532" s="32"/>
      <c r="AJ532" s="32"/>
      <c r="AK532" s="32"/>
      <c r="AL532" s="32"/>
      <c r="AM532" s="32"/>
      <c r="AN532" s="32"/>
      <c r="AO532" s="32"/>
      <c r="AP532" s="32"/>
      <c r="AQ532" s="32"/>
      <c r="AR532" s="32"/>
    </row>
    <row r="533">
      <c r="A533" s="32"/>
      <c r="B533" s="32"/>
      <c r="C533" s="16"/>
      <c r="D533" s="16"/>
      <c r="E533" s="16"/>
      <c r="F533" s="16"/>
      <c r="G533" s="16"/>
      <c r="H533" s="16"/>
      <c r="I533" s="16"/>
      <c r="J533" s="16"/>
      <c r="K533" s="145"/>
      <c r="L533" s="32"/>
      <c r="M533" s="32"/>
      <c r="N533" s="32"/>
      <c r="O533" s="32"/>
      <c r="P533" s="32"/>
      <c r="Q533" s="32"/>
      <c r="R533" s="32"/>
      <c r="S533" s="32"/>
      <c r="T533" s="32"/>
      <c r="U533" s="32"/>
      <c r="V533" s="32"/>
      <c r="W533" s="32"/>
      <c r="X533" s="32"/>
      <c r="Y533" s="32"/>
      <c r="Z533" s="32"/>
      <c r="AA533" s="32"/>
      <c r="AB533" s="32"/>
      <c r="AC533" s="32"/>
      <c r="AD533" s="32"/>
      <c r="AE533" s="32"/>
      <c r="AF533" s="32"/>
      <c r="AG533" s="32"/>
      <c r="AH533" s="32"/>
      <c r="AI533" s="32"/>
      <c r="AJ533" s="32"/>
      <c r="AK533" s="32"/>
      <c r="AL533" s="32"/>
      <c r="AM533" s="32"/>
      <c r="AN533" s="32"/>
      <c r="AO533" s="32"/>
      <c r="AP533" s="32"/>
      <c r="AQ533" s="32"/>
      <c r="AR533" s="32"/>
    </row>
    <row r="534">
      <c r="A534" s="32"/>
      <c r="B534" s="32"/>
      <c r="C534" s="16"/>
      <c r="D534" s="16"/>
      <c r="E534" s="16"/>
      <c r="F534" s="16"/>
      <c r="G534" s="16"/>
      <c r="H534" s="16"/>
      <c r="I534" s="16"/>
      <c r="J534" s="16"/>
      <c r="K534" s="145"/>
      <c r="L534" s="32"/>
      <c r="M534" s="32"/>
      <c r="N534" s="32"/>
      <c r="O534" s="32"/>
      <c r="P534" s="32"/>
      <c r="Q534" s="32"/>
      <c r="R534" s="32"/>
      <c r="S534" s="32"/>
      <c r="T534" s="32"/>
      <c r="U534" s="32"/>
      <c r="V534" s="32"/>
      <c r="W534" s="32"/>
      <c r="X534" s="32"/>
      <c r="Y534" s="32"/>
      <c r="Z534" s="32"/>
      <c r="AA534" s="32"/>
      <c r="AB534" s="32"/>
      <c r="AC534" s="32"/>
      <c r="AD534" s="32"/>
      <c r="AE534" s="32"/>
      <c r="AF534" s="32"/>
      <c r="AG534" s="32"/>
      <c r="AH534" s="32"/>
      <c r="AI534" s="32"/>
      <c r="AJ534" s="32"/>
      <c r="AK534" s="32"/>
      <c r="AL534" s="32"/>
      <c r="AM534" s="32"/>
      <c r="AN534" s="32"/>
      <c r="AO534" s="32"/>
      <c r="AP534" s="32"/>
      <c r="AQ534" s="32"/>
      <c r="AR534" s="32"/>
    </row>
    <row r="535">
      <c r="A535" s="32"/>
      <c r="B535" s="32"/>
      <c r="C535" s="16"/>
      <c r="D535" s="16"/>
      <c r="E535" s="16"/>
      <c r="F535" s="16"/>
      <c r="G535" s="16"/>
      <c r="H535" s="16"/>
      <c r="I535" s="16"/>
      <c r="J535" s="16"/>
      <c r="K535" s="145"/>
      <c r="L535" s="32"/>
      <c r="M535" s="32"/>
      <c r="N535" s="32"/>
      <c r="O535" s="32"/>
      <c r="P535" s="32"/>
      <c r="Q535" s="32"/>
      <c r="R535" s="32"/>
      <c r="S535" s="32"/>
      <c r="T535" s="32"/>
      <c r="U535" s="32"/>
      <c r="V535" s="32"/>
      <c r="W535" s="32"/>
      <c r="X535" s="32"/>
      <c r="Y535" s="32"/>
      <c r="Z535" s="32"/>
      <c r="AA535" s="32"/>
      <c r="AB535" s="32"/>
      <c r="AC535" s="32"/>
      <c r="AD535" s="32"/>
      <c r="AE535" s="32"/>
      <c r="AF535" s="32"/>
      <c r="AG535" s="32"/>
      <c r="AH535" s="32"/>
      <c r="AI535" s="32"/>
      <c r="AJ535" s="32"/>
      <c r="AK535" s="32"/>
      <c r="AL535" s="32"/>
      <c r="AM535" s="32"/>
      <c r="AN535" s="32"/>
      <c r="AO535" s="32"/>
      <c r="AP535" s="32"/>
      <c r="AQ535" s="32"/>
      <c r="AR535" s="32"/>
    </row>
    <row r="536">
      <c r="A536" s="32"/>
      <c r="B536" s="32"/>
      <c r="C536" s="16"/>
      <c r="D536" s="16"/>
      <c r="E536" s="16"/>
      <c r="F536" s="16"/>
      <c r="G536" s="16"/>
      <c r="H536" s="16"/>
      <c r="I536" s="16"/>
      <c r="J536" s="16"/>
      <c r="K536" s="145"/>
      <c r="L536" s="32"/>
      <c r="M536" s="32"/>
      <c r="N536" s="32"/>
      <c r="O536" s="32"/>
      <c r="P536" s="32"/>
      <c r="Q536" s="32"/>
      <c r="R536" s="32"/>
      <c r="S536" s="32"/>
      <c r="T536" s="32"/>
      <c r="U536" s="32"/>
      <c r="V536" s="32"/>
      <c r="W536" s="32"/>
      <c r="X536" s="32"/>
      <c r="Y536" s="32"/>
      <c r="Z536" s="32"/>
      <c r="AA536" s="32"/>
      <c r="AB536" s="32"/>
      <c r="AC536" s="32"/>
      <c r="AD536" s="32"/>
      <c r="AE536" s="32"/>
      <c r="AF536" s="32"/>
      <c r="AG536" s="32"/>
      <c r="AH536" s="32"/>
      <c r="AI536" s="32"/>
      <c r="AJ536" s="32"/>
      <c r="AK536" s="32"/>
      <c r="AL536" s="32"/>
      <c r="AM536" s="32"/>
      <c r="AN536" s="32"/>
      <c r="AO536" s="32"/>
      <c r="AP536" s="32"/>
      <c r="AQ536" s="32"/>
      <c r="AR536" s="32"/>
    </row>
    <row r="537">
      <c r="A537" s="32"/>
      <c r="B537" s="32"/>
      <c r="C537" s="16"/>
      <c r="D537" s="16"/>
      <c r="E537" s="16"/>
      <c r="F537" s="16"/>
      <c r="G537" s="16"/>
      <c r="H537" s="16"/>
      <c r="I537" s="16"/>
      <c r="J537" s="16"/>
      <c r="K537" s="145"/>
      <c r="L537" s="32"/>
      <c r="M537" s="32"/>
      <c r="N537" s="32"/>
      <c r="O537" s="32"/>
      <c r="P537" s="32"/>
      <c r="Q537" s="32"/>
      <c r="R537" s="32"/>
      <c r="S537" s="32"/>
      <c r="T537" s="32"/>
      <c r="U537" s="32"/>
      <c r="V537" s="32"/>
      <c r="W537" s="32"/>
      <c r="X537" s="32"/>
      <c r="Y537" s="32"/>
      <c r="Z537" s="32"/>
      <c r="AA537" s="32"/>
      <c r="AB537" s="32"/>
      <c r="AC537" s="32"/>
      <c r="AD537" s="32"/>
      <c r="AE537" s="32"/>
      <c r="AF537" s="32"/>
      <c r="AG537" s="32"/>
      <c r="AH537" s="32"/>
      <c r="AI537" s="32"/>
      <c r="AJ537" s="32"/>
      <c r="AK537" s="32"/>
      <c r="AL537" s="32"/>
      <c r="AM537" s="32"/>
      <c r="AN537" s="32"/>
      <c r="AO537" s="32"/>
      <c r="AP537" s="32"/>
      <c r="AQ537" s="32"/>
      <c r="AR537" s="32"/>
    </row>
    <row r="538">
      <c r="A538" s="32"/>
      <c r="B538" s="32"/>
      <c r="C538" s="16"/>
      <c r="D538" s="16"/>
      <c r="E538" s="16"/>
      <c r="F538" s="16"/>
      <c r="G538" s="16"/>
      <c r="H538" s="16"/>
      <c r="I538" s="16"/>
      <c r="J538" s="16"/>
      <c r="K538" s="145"/>
      <c r="L538" s="32"/>
      <c r="M538" s="32"/>
      <c r="N538" s="32"/>
      <c r="O538" s="32"/>
      <c r="P538" s="32"/>
      <c r="Q538" s="32"/>
      <c r="R538" s="32"/>
      <c r="S538" s="32"/>
      <c r="T538" s="32"/>
      <c r="U538" s="32"/>
      <c r="V538" s="32"/>
      <c r="W538" s="32"/>
      <c r="X538" s="32"/>
      <c r="Y538" s="32"/>
      <c r="Z538" s="32"/>
      <c r="AA538" s="32"/>
      <c r="AB538" s="32"/>
      <c r="AC538" s="32"/>
      <c r="AD538" s="32"/>
      <c r="AE538" s="32"/>
      <c r="AF538" s="32"/>
      <c r="AG538" s="32"/>
      <c r="AH538" s="32"/>
      <c r="AI538" s="32"/>
      <c r="AJ538" s="32"/>
      <c r="AK538" s="32"/>
      <c r="AL538" s="32"/>
      <c r="AM538" s="32"/>
      <c r="AN538" s="32"/>
      <c r="AO538" s="32"/>
      <c r="AP538" s="32"/>
      <c r="AQ538" s="32"/>
      <c r="AR538" s="32"/>
    </row>
    <row r="539">
      <c r="A539" s="32"/>
      <c r="B539" s="32"/>
      <c r="C539" s="16"/>
      <c r="D539" s="16"/>
      <c r="E539" s="16"/>
      <c r="F539" s="16"/>
      <c r="G539" s="16"/>
      <c r="H539" s="16"/>
      <c r="I539" s="16"/>
      <c r="J539" s="16"/>
      <c r="K539" s="145"/>
      <c r="L539" s="32"/>
      <c r="M539" s="32"/>
      <c r="N539" s="32"/>
      <c r="O539" s="32"/>
      <c r="P539" s="32"/>
      <c r="Q539" s="32"/>
      <c r="R539" s="32"/>
      <c r="S539" s="32"/>
      <c r="T539" s="32"/>
      <c r="U539" s="32"/>
      <c r="V539" s="32"/>
      <c r="W539" s="32"/>
      <c r="X539" s="32"/>
      <c r="Y539" s="32"/>
      <c r="Z539" s="32"/>
      <c r="AA539" s="32"/>
      <c r="AB539" s="32"/>
      <c r="AC539" s="32"/>
      <c r="AD539" s="32"/>
      <c r="AE539" s="32"/>
      <c r="AF539" s="32"/>
      <c r="AG539" s="32"/>
      <c r="AH539" s="32"/>
      <c r="AI539" s="32"/>
      <c r="AJ539" s="32"/>
      <c r="AK539" s="32"/>
      <c r="AL539" s="32"/>
      <c r="AM539" s="32"/>
      <c r="AN539" s="32"/>
      <c r="AO539" s="32"/>
      <c r="AP539" s="32"/>
      <c r="AQ539" s="32"/>
      <c r="AR539" s="32"/>
    </row>
    <row r="540">
      <c r="A540" s="32"/>
      <c r="B540" s="32"/>
      <c r="C540" s="16"/>
      <c r="D540" s="16"/>
      <c r="E540" s="16"/>
      <c r="F540" s="16"/>
      <c r="G540" s="16"/>
      <c r="H540" s="16"/>
      <c r="I540" s="16"/>
      <c r="J540" s="16"/>
      <c r="K540" s="145"/>
      <c r="L540" s="32"/>
      <c r="M540" s="32"/>
      <c r="N540" s="32"/>
      <c r="O540" s="32"/>
      <c r="P540" s="32"/>
      <c r="Q540" s="32"/>
      <c r="R540" s="32"/>
      <c r="S540" s="32"/>
      <c r="T540" s="32"/>
      <c r="U540" s="32"/>
      <c r="V540" s="32"/>
      <c r="W540" s="32"/>
      <c r="X540" s="32"/>
      <c r="Y540" s="32"/>
      <c r="Z540" s="32"/>
      <c r="AA540" s="32"/>
      <c r="AB540" s="32"/>
      <c r="AC540" s="32"/>
      <c r="AD540" s="32"/>
      <c r="AE540" s="32"/>
      <c r="AF540" s="32"/>
      <c r="AG540" s="32"/>
      <c r="AH540" s="32"/>
      <c r="AI540" s="32"/>
      <c r="AJ540" s="32"/>
      <c r="AK540" s="32"/>
      <c r="AL540" s="32"/>
      <c r="AM540" s="32"/>
      <c r="AN540" s="32"/>
      <c r="AO540" s="32"/>
      <c r="AP540" s="32"/>
      <c r="AQ540" s="32"/>
      <c r="AR540" s="32"/>
    </row>
    <row r="541">
      <c r="A541" s="32"/>
      <c r="B541" s="32"/>
      <c r="C541" s="16"/>
      <c r="D541" s="16"/>
      <c r="E541" s="16"/>
      <c r="F541" s="16"/>
      <c r="G541" s="16"/>
      <c r="H541" s="16"/>
      <c r="I541" s="16"/>
      <c r="J541" s="16"/>
      <c r="K541" s="145"/>
      <c r="L541" s="32"/>
      <c r="M541" s="32"/>
      <c r="N541" s="32"/>
      <c r="O541" s="32"/>
      <c r="P541" s="32"/>
      <c r="Q541" s="32"/>
      <c r="R541" s="32"/>
      <c r="S541" s="32"/>
      <c r="T541" s="32"/>
      <c r="U541" s="32"/>
      <c r="V541" s="32"/>
      <c r="W541" s="32"/>
      <c r="X541" s="32"/>
      <c r="Y541" s="32"/>
      <c r="Z541" s="32"/>
      <c r="AA541" s="32"/>
      <c r="AB541" s="32"/>
      <c r="AC541" s="32"/>
      <c r="AD541" s="32"/>
      <c r="AE541" s="32"/>
      <c r="AF541" s="32"/>
      <c r="AG541" s="32"/>
      <c r="AH541" s="32"/>
      <c r="AI541" s="32"/>
      <c r="AJ541" s="32"/>
      <c r="AK541" s="32"/>
      <c r="AL541" s="32"/>
      <c r="AM541" s="32"/>
      <c r="AN541" s="32"/>
      <c r="AO541" s="32"/>
      <c r="AP541" s="32"/>
      <c r="AQ541" s="32"/>
      <c r="AR541" s="32"/>
    </row>
    <row r="542">
      <c r="A542" s="32"/>
      <c r="B542" s="32"/>
      <c r="C542" s="16"/>
      <c r="D542" s="16"/>
      <c r="E542" s="16"/>
      <c r="F542" s="16"/>
      <c r="G542" s="16"/>
      <c r="H542" s="16"/>
      <c r="I542" s="16"/>
      <c r="J542" s="16"/>
      <c r="K542" s="145"/>
      <c r="L542" s="32"/>
      <c r="M542" s="32"/>
      <c r="N542" s="32"/>
      <c r="O542" s="32"/>
      <c r="P542" s="32"/>
      <c r="Q542" s="32"/>
      <c r="R542" s="32"/>
      <c r="S542" s="32"/>
      <c r="T542" s="32"/>
      <c r="U542" s="32"/>
      <c r="V542" s="32"/>
      <c r="W542" s="32"/>
      <c r="X542" s="32"/>
      <c r="Y542" s="32"/>
      <c r="Z542" s="32"/>
      <c r="AA542" s="32"/>
      <c r="AB542" s="32"/>
      <c r="AC542" s="32"/>
      <c r="AD542" s="32"/>
      <c r="AE542" s="32"/>
      <c r="AF542" s="32"/>
      <c r="AG542" s="32"/>
      <c r="AH542" s="32"/>
      <c r="AI542" s="32"/>
      <c r="AJ542" s="32"/>
      <c r="AK542" s="32"/>
      <c r="AL542" s="32"/>
      <c r="AM542" s="32"/>
      <c r="AN542" s="32"/>
      <c r="AO542" s="32"/>
      <c r="AP542" s="32"/>
      <c r="AQ542" s="32"/>
      <c r="AR542" s="32"/>
    </row>
    <row r="543">
      <c r="A543" s="32"/>
      <c r="B543" s="32"/>
      <c r="C543" s="16"/>
      <c r="D543" s="16"/>
      <c r="E543" s="16"/>
      <c r="F543" s="16"/>
      <c r="G543" s="16"/>
      <c r="H543" s="16"/>
      <c r="I543" s="16"/>
      <c r="J543" s="16"/>
      <c r="K543" s="145"/>
      <c r="L543" s="32"/>
      <c r="M543" s="32"/>
      <c r="N543" s="32"/>
      <c r="O543" s="32"/>
      <c r="P543" s="32"/>
      <c r="Q543" s="32"/>
      <c r="R543" s="32"/>
      <c r="S543" s="32"/>
      <c r="T543" s="32"/>
      <c r="U543" s="32"/>
      <c r="V543" s="32"/>
      <c r="W543" s="32"/>
      <c r="X543" s="32"/>
      <c r="Y543" s="32"/>
      <c r="Z543" s="32"/>
      <c r="AA543" s="32"/>
      <c r="AB543" s="32"/>
      <c r="AC543" s="32"/>
      <c r="AD543" s="32"/>
      <c r="AE543" s="32"/>
      <c r="AF543" s="32"/>
      <c r="AG543" s="32"/>
      <c r="AH543" s="32"/>
      <c r="AI543" s="32"/>
      <c r="AJ543" s="32"/>
      <c r="AK543" s="32"/>
      <c r="AL543" s="32"/>
      <c r="AM543" s="32"/>
      <c r="AN543" s="32"/>
      <c r="AO543" s="32"/>
      <c r="AP543" s="32"/>
      <c r="AQ543" s="32"/>
      <c r="AR543" s="32"/>
    </row>
    <row r="544">
      <c r="A544" s="32"/>
      <c r="B544" s="32"/>
      <c r="C544" s="16"/>
      <c r="D544" s="16"/>
      <c r="E544" s="16"/>
      <c r="F544" s="16"/>
      <c r="G544" s="16"/>
      <c r="H544" s="16"/>
      <c r="I544" s="16"/>
      <c r="J544" s="16"/>
      <c r="K544" s="145"/>
      <c r="L544" s="32"/>
      <c r="M544" s="32"/>
      <c r="N544" s="32"/>
      <c r="O544" s="32"/>
      <c r="P544" s="32"/>
      <c r="Q544" s="32"/>
      <c r="R544" s="32"/>
      <c r="S544" s="32"/>
      <c r="T544" s="32"/>
      <c r="U544" s="32"/>
      <c r="V544" s="32"/>
      <c r="W544" s="32"/>
      <c r="X544" s="32"/>
      <c r="Y544" s="32"/>
      <c r="Z544" s="32"/>
      <c r="AA544" s="32"/>
      <c r="AB544" s="32"/>
      <c r="AC544" s="32"/>
      <c r="AD544" s="32"/>
      <c r="AE544" s="32"/>
      <c r="AF544" s="32"/>
      <c r="AG544" s="32"/>
      <c r="AH544" s="32"/>
      <c r="AI544" s="32"/>
      <c r="AJ544" s="32"/>
      <c r="AK544" s="32"/>
      <c r="AL544" s="32"/>
      <c r="AM544" s="32"/>
      <c r="AN544" s="32"/>
      <c r="AO544" s="32"/>
      <c r="AP544" s="32"/>
      <c r="AQ544" s="32"/>
      <c r="AR544" s="32"/>
    </row>
    <row r="545">
      <c r="A545" s="32"/>
      <c r="B545" s="32"/>
      <c r="C545" s="16"/>
      <c r="D545" s="16"/>
      <c r="E545" s="16"/>
      <c r="F545" s="16"/>
      <c r="G545" s="16"/>
      <c r="H545" s="16"/>
      <c r="I545" s="16"/>
      <c r="J545" s="16"/>
      <c r="K545" s="145"/>
      <c r="L545" s="32"/>
      <c r="M545" s="32"/>
      <c r="N545" s="32"/>
      <c r="O545" s="32"/>
      <c r="P545" s="32"/>
      <c r="Q545" s="32"/>
      <c r="R545" s="32"/>
      <c r="S545" s="32"/>
      <c r="T545" s="32"/>
      <c r="U545" s="32"/>
      <c r="V545" s="32"/>
      <c r="W545" s="32"/>
      <c r="X545" s="32"/>
      <c r="Y545" s="32"/>
      <c r="Z545" s="32"/>
      <c r="AA545" s="32"/>
      <c r="AB545" s="32"/>
      <c r="AC545" s="32"/>
      <c r="AD545" s="32"/>
      <c r="AE545" s="32"/>
      <c r="AF545" s="32"/>
      <c r="AG545" s="32"/>
      <c r="AH545" s="32"/>
      <c r="AI545" s="32"/>
      <c r="AJ545" s="32"/>
      <c r="AK545" s="32"/>
      <c r="AL545" s="32"/>
      <c r="AM545" s="32"/>
      <c r="AN545" s="32"/>
      <c r="AO545" s="32"/>
      <c r="AP545" s="32"/>
      <c r="AQ545" s="32"/>
      <c r="AR545" s="32"/>
    </row>
    <row r="546">
      <c r="A546" s="32"/>
      <c r="B546" s="32"/>
      <c r="C546" s="16"/>
      <c r="D546" s="16"/>
      <c r="E546" s="16"/>
      <c r="F546" s="16"/>
      <c r="G546" s="16"/>
      <c r="H546" s="16"/>
      <c r="I546" s="16"/>
      <c r="J546" s="16"/>
      <c r="K546" s="145"/>
      <c r="L546" s="32"/>
      <c r="M546" s="32"/>
      <c r="N546" s="32"/>
      <c r="O546" s="32"/>
      <c r="P546" s="32"/>
      <c r="Q546" s="32"/>
      <c r="R546" s="32"/>
      <c r="S546" s="32"/>
      <c r="T546" s="32"/>
      <c r="U546" s="32"/>
      <c r="V546" s="32"/>
      <c r="W546" s="32"/>
      <c r="X546" s="32"/>
      <c r="Y546" s="32"/>
      <c r="Z546" s="32"/>
      <c r="AA546" s="32"/>
      <c r="AB546" s="32"/>
      <c r="AC546" s="32"/>
      <c r="AD546" s="32"/>
      <c r="AE546" s="32"/>
      <c r="AF546" s="32"/>
      <c r="AG546" s="32"/>
      <c r="AH546" s="32"/>
      <c r="AI546" s="32"/>
      <c r="AJ546" s="32"/>
      <c r="AK546" s="32"/>
      <c r="AL546" s="32"/>
      <c r="AM546" s="32"/>
      <c r="AN546" s="32"/>
      <c r="AO546" s="32"/>
      <c r="AP546" s="32"/>
      <c r="AQ546" s="32"/>
      <c r="AR546" s="32"/>
    </row>
    <row r="547">
      <c r="A547" s="32"/>
      <c r="B547" s="32"/>
      <c r="C547" s="16"/>
      <c r="D547" s="16"/>
      <c r="E547" s="16"/>
      <c r="F547" s="16"/>
      <c r="G547" s="16"/>
      <c r="H547" s="16"/>
      <c r="I547" s="16"/>
      <c r="J547" s="16"/>
      <c r="K547" s="145"/>
      <c r="L547" s="32"/>
      <c r="M547" s="32"/>
      <c r="N547" s="32"/>
      <c r="O547" s="32"/>
      <c r="P547" s="32"/>
      <c r="Q547" s="32"/>
      <c r="R547" s="32"/>
      <c r="S547" s="32"/>
      <c r="T547" s="32"/>
      <c r="U547" s="32"/>
      <c r="V547" s="32"/>
      <c r="W547" s="32"/>
      <c r="X547" s="32"/>
      <c r="Y547" s="32"/>
      <c r="Z547" s="32"/>
      <c r="AA547" s="32"/>
      <c r="AB547" s="32"/>
      <c r="AC547" s="32"/>
      <c r="AD547" s="32"/>
      <c r="AE547" s="32"/>
      <c r="AF547" s="32"/>
      <c r="AG547" s="32"/>
      <c r="AH547" s="32"/>
      <c r="AI547" s="32"/>
      <c r="AJ547" s="32"/>
      <c r="AK547" s="32"/>
      <c r="AL547" s="32"/>
      <c r="AM547" s="32"/>
      <c r="AN547" s="32"/>
      <c r="AO547" s="32"/>
      <c r="AP547" s="32"/>
      <c r="AQ547" s="32"/>
      <c r="AR547" s="32"/>
    </row>
    <row r="548">
      <c r="A548" s="32"/>
      <c r="B548" s="32"/>
      <c r="C548" s="16"/>
      <c r="D548" s="16"/>
      <c r="E548" s="16"/>
      <c r="F548" s="16"/>
      <c r="G548" s="16"/>
      <c r="H548" s="16"/>
      <c r="I548" s="16"/>
      <c r="J548" s="16"/>
      <c r="K548" s="145"/>
      <c r="L548" s="32"/>
      <c r="M548" s="32"/>
      <c r="N548" s="32"/>
      <c r="O548" s="32"/>
      <c r="P548" s="32"/>
      <c r="Q548" s="32"/>
      <c r="R548" s="32"/>
      <c r="S548" s="32"/>
      <c r="T548" s="32"/>
      <c r="U548" s="32"/>
      <c r="V548" s="32"/>
      <c r="W548" s="32"/>
      <c r="X548" s="32"/>
      <c r="Y548" s="32"/>
      <c r="Z548" s="32"/>
      <c r="AA548" s="32"/>
      <c r="AB548" s="32"/>
      <c r="AC548" s="32"/>
      <c r="AD548" s="32"/>
      <c r="AE548" s="32"/>
      <c r="AF548" s="32"/>
      <c r="AG548" s="32"/>
      <c r="AH548" s="32"/>
      <c r="AI548" s="32"/>
      <c r="AJ548" s="32"/>
      <c r="AK548" s="32"/>
      <c r="AL548" s="32"/>
      <c r="AM548" s="32"/>
      <c r="AN548" s="32"/>
      <c r="AO548" s="32"/>
      <c r="AP548" s="32"/>
      <c r="AQ548" s="32"/>
      <c r="AR548" s="32"/>
    </row>
    <row r="549">
      <c r="A549" s="32"/>
      <c r="B549" s="32"/>
      <c r="C549" s="16"/>
      <c r="D549" s="16"/>
      <c r="E549" s="16"/>
      <c r="F549" s="16"/>
      <c r="G549" s="16"/>
      <c r="H549" s="16"/>
      <c r="I549" s="16"/>
      <c r="J549" s="16"/>
      <c r="K549" s="145"/>
      <c r="L549" s="32"/>
      <c r="M549" s="32"/>
      <c r="N549" s="32"/>
      <c r="O549" s="32"/>
      <c r="P549" s="32"/>
      <c r="Q549" s="32"/>
      <c r="R549" s="32"/>
      <c r="S549" s="32"/>
      <c r="T549" s="32"/>
      <c r="U549" s="32"/>
      <c r="V549" s="32"/>
      <c r="W549" s="32"/>
      <c r="X549" s="32"/>
      <c r="Y549" s="32"/>
      <c r="Z549" s="32"/>
      <c r="AA549" s="32"/>
      <c r="AB549" s="32"/>
      <c r="AC549" s="32"/>
      <c r="AD549" s="32"/>
      <c r="AE549" s="32"/>
      <c r="AF549" s="32"/>
      <c r="AG549" s="32"/>
      <c r="AH549" s="32"/>
      <c r="AI549" s="32"/>
      <c r="AJ549" s="32"/>
      <c r="AK549" s="32"/>
      <c r="AL549" s="32"/>
      <c r="AM549" s="32"/>
      <c r="AN549" s="32"/>
      <c r="AO549" s="32"/>
      <c r="AP549" s="32"/>
      <c r="AQ549" s="32"/>
      <c r="AR549" s="32"/>
    </row>
    <row r="550">
      <c r="A550" s="32"/>
      <c r="B550" s="32"/>
      <c r="C550" s="16"/>
      <c r="D550" s="16"/>
      <c r="E550" s="16"/>
      <c r="F550" s="16"/>
      <c r="G550" s="16"/>
      <c r="H550" s="16"/>
      <c r="I550" s="16"/>
      <c r="J550" s="16"/>
      <c r="K550" s="145"/>
      <c r="L550" s="32"/>
      <c r="M550" s="32"/>
      <c r="N550" s="32"/>
      <c r="O550" s="32"/>
      <c r="P550" s="32"/>
      <c r="Q550" s="32"/>
      <c r="R550" s="32"/>
      <c r="S550" s="32"/>
      <c r="T550" s="32"/>
      <c r="U550" s="32"/>
      <c r="V550" s="32"/>
      <c r="W550" s="32"/>
      <c r="X550" s="32"/>
      <c r="Y550" s="32"/>
      <c r="Z550" s="32"/>
      <c r="AA550" s="32"/>
      <c r="AB550" s="32"/>
      <c r="AC550" s="32"/>
      <c r="AD550" s="32"/>
      <c r="AE550" s="32"/>
      <c r="AF550" s="32"/>
      <c r="AG550" s="32"/>
      <c r="AH550" s="32"/>
      <c r="AI550" s="32"/>
      <c r="AJ550" s="32"/>
      <c r="AK550" s="32"/>
      <c r="AL550" s="32"/>
      <c r="AM550" s="32"/>
      <c r="AN550" s="32"/>
      <c r="AO550" s="32"/>
      <c r="AP550" s="32"/>
      <c r="AQ550" s="32"/>
      <c r="AR550" s="32"/>
    </row>
    <row r="551">
      <c r="A551" s="32"/>
      <c r="B551" s="32"/>
      <c r="C551" s="16"/>
      <c r="D551" s="16"/>
      <c r="E551" s="16"/>
      <c r="F551" s="16"/>
      <c r="G551" s="16"/>
      <c r="H551" s="16"/>
      <c r="I551" s="16"/>
      <c r="J551" s="16"/>
      <c r="K551" s="145"/>
      <c r="L551" s="32"/>
      <c r="M551" s="32"/>
      <c r="N551" s="32"/>
      <c r="O551" s="32"/>
      <c r="P551" s="32"/>
      <c r="Q551" s="32"/>
      <c r="R551" s="32"/>
      <c r="S551" s="32"/>
      <c r="T551" s="32"/>
      <c r="U551" s="32"/>
      <c r="V551" s="32"/>
      <c r="W551" s="32"/>
      <c r="X551" s="32"/>
      <c r="Y551" s="32"/>
      <c r="Z551" s="32"/>
      <c r="AA551" s="32"/>
      <c r="AB551" s="32"/>
      <c r="AC551" s="32"/>
      <c r="AD551" s="32"/>
      <c r="AE551" s="32"/>
      <c r="AF551" s="32"/>
      <c r="AG551" s="32"/>
      <c r="AH551" s="32"/>
      <c r="AI551" s="32"/>
      <c r="AJ551" s="32"/>
      <c r="AK551" s="32"/>
      <c r="AL551" s="32"/>
      <c r="AM551" s="32"/>
      <c r="AN551" s="32"/>
      <c r="AO551" s="32"/>
      <c r="AP551" s="32"/>
      <c r="AQ551" s="32"/>
      <c r="AR551" s="32"/>
    </row>
    <row r="552">
      <c r="A552" s="32"/>
      <c r="B552" s="32"/>
      <c r="C552" s="16"/>
      <c r="D552" s="16"/>
      <c r="E552" s="16"/>
      <c r="F552" s="16"/>
      <c r="G552" s="16"/>
      <c r="H552" s="16"/>
      <c r="I552" s="16"/>
      <c r="J552" s="16"/>
      <c r="K552" s="145"/>
      <c r="L552" s="32"/>
      <c r="M552" s="32"/>
      <c r="N552" s="32"/>
      <c r="O552" s="32"/>
      <c r="P552" s="32"/>
      <c r="Q552" s="32"/>
      <c r="R552" s="32"/>
      <c r="S552" s="32"/>
      <c r="T552" s="32"/>
      <c r="U552" s="32"/>
      <c r="V552" s="32"/>
      <c r="W552" s="32"/>
      <c r="X552" s="32"/>
      <c r="Y552" s="32"/>
      <c r="Z552" s="32"/>
      <c r="AA552" s="32"/>
      <c r="AB552" s="32"/>
      <c r="AC552" s="32"/>
      <c r="AD552" s="32"/>
      <c r="AE552" s="32"/>
      <c r="AF552" s="32"/>
      <c r="AG552" s="32"/>
      <c r="AH552" s="32"/>
      <c r="AI552" s="32"/>
      <c r="AJ552" s="32"/>
      <c r="AK552" s="32"/>
      <c r="AL552" s="32"/>
      <c r="AM552" s="32"/>
      <c r="AN552" s="32"/>
      <c r="AO552" s="32"/>
      <c r="AP552" s="32"/>
      <c r="AQ552" s="32"/>
      <c r="AR552" s="32"/>
    </row>
    <row r="553">
      <c r="A553" s="32"/>
      <c r="B553" s="32"/>
      <c r="C553" s="16"/>
      <c r="D553" s="16"/>
      <c r="E553" s="16"/>
      <c r="F553" s="16"/>
      <c r="G553" s="16"/>
      <c r="H553" s="16"/>
      <c r="I553" s="16"/>
      <c r="J553" s="16"/>
      <c r="K553" s="145"/>
      <c r="L553" s="32"/>
      <c r="M553" s="32"/>
      <c r="N553" s="32"/>
      <c r="O553" s="32"/>
      <c r="P553" s="32"/>
      <c r="Q553" s="32"/>
      <c r="R553" s="32"/>
      <c r="S553" s="32"/>
      <c r="T553" s="32"/>
      <c r="U553" s="32"/>
      <c r="V553" s="32"/>
      <c r="W553" s="32"/>
      <c r="X553" s="32"/>
      <c r="Y553" s="32"/>
      <c r="Z553" s="32"/>
      <c r="AA553" s="32"/>
      <c r="AB553" s="32"/>
      <c r="AC553" s="32"/>
      <c r="AD553" s="32"/>
      <c r="AE553" s="32"/>
      <c r="AF553" s="32"/>
      <c r="AG553" s="32"/>
      <c r="AH553" s="32"/>
      <c r="AI553" s="32"/>
      <c r="AJ553" s="32"/>
      <c r="AK553" s="32"/>
      <c r="AL553" s="32"/>
      <c r="AM553" s="32"/>
      <c r="AN553" s="32"/>
      <c r="AO553" s="32"/>
      <c r="AP553" s="32"/>
      <c r="AQ553" s="32"/>
      <c r="AR553" s="32"/>
    </row>
    <row r="554">
      <c r="A554" s="32"/>
      <c r="B554" s="32"/>
      <c r="C554" s="16"/>
      <c r="D554" s="16"/>
      <c r="E554" s="16"/>
      <c r="F554" s="16"/>
      <c r="G554" s="16"/>
      <c r="H554" s="16"/>
      <c r="I554" s="16"/>
      <c r="J554" s="16"/>
      <c r="K554" s="145"/>
      <c r="L554" s="32"/>
      <c r="M554" s="32"/>
      <c r="N554" s="32"/>
      <c r="O554" s="32"/>
      <c r="P554" s="32"/>
      <c r="Q554" s="32"/>
      <c r="R554" s="32"/>
      <c r="S554" s="32"/>
      <c r="T554" s="32"/>
      <c r="U554" s="32"/>
      <c r="V554" s="32"/>
      <c r="W554" s="32"/>
      <c r="X554" s="32"/>
      <c r="Y554" s="32"/>
      <c r="Z554" s="32"/>
      <c r="AA554" s="32"/>
      <c r="AB554" s="32"/>
      <c r="AC554" s="32"/>
      <c r="AD554" s="32"/>
      <c r="AE554" s="32"/>
      <c r="AF554" s="32"/>
      <c r="AG554" s="32"/>
      <c r="AH554" s="32"/>
      <c r="AI554" s="32"/>
      <c r="AJ554" s="32"/>
      <c r="AK554" s="32"/>
      <c r="AL554" s="32"/>
      <c r="AM554" s="32"/>
      <c r="AN554" s="32"/>
      <c r="AO554" s="32"/>
      <c r="AP554" s="32"/>
      <c r="AQ554" s="32"/>
      <c r="AR554" s="32"/>
    </row>
    <row r="555">
      <c r="A555" s="32"/>
      <c r="B555" s="32"/>
      <c r="C555" s="16"/>
      <c r="D555" s="16"/>
      <c r="E555" s="16"/>
      <c r="F555" s="16"/>
      <c r="G555" s="16"/>
      <c r="H555" s="16"/>
      <c r="I555" s="16"/>
      <c r="J555" s="16"/>
      <c r="K555" s="145"/>
      <c r="L555" s="32"/>
      <c r="M555" s="32"/>
      <c r="N555" s="32"/>
      <c r="O555" s="32"/>
      <c r="P555" s="32"/>
      <c r="Q555" s="32"/>
      <c r="R555" s="32"/>
      <c r="S555" s="32"/>
      <c r="T555" s="32"/>
      <c r="U555" s="32"/>
      <c r="V555" s="32"/>
      <c r="W555" s="32"/>
      <c r="X555" s="32"/>
      <c r="Y555" s="32"/>
      <c r="Z555" s="32"/>
      <c r="AA555" s="32"/>
      <c r="AB555" s="32"/>
      <c r="AC555" s="32"/>
      <c r="AD555" s="32"/>
      <c r="AE555" s="32"/>
      <c r="AF555" s="32"/>
      <c r="AG555" s="32"/>
      <c r="AH555" s="32"/>
      <c r="AI555" s="32"/>
      <c r="AJ555" s="32"/>
      <c r="AK555" s="32"/>
      <c r="AL555" s="32"/>
      <c r="AM555" s="32"/>
      <c r="AN555" s="32"/>
      <c r="AO555" s="32"/>
      <c r="AP555" s="32"/>
      <c r="AQ555" s="32"/>
      <c r="AR555" s="32"/>
    </row>
    <row r="556">
      <c r="A556" s="32"/>
      <c r="B556" s="32"/>
      <c r="C556" s="16"/>
      <c r="D556" s="16"/>
      <c r="E556" s="16"/>
      <c r="F556" s="16"/>
      <c r="G556" s="16"/>
      <c r="H556" s="16"/>
      <c r="I556" s="16"/>
      <c r="J556" s="16"/>
      <c r="K556" s="145"/>
      <c r="L556" s="32"/>
      <c r="M556" s="32"/>
      <c r="N556" s="32"/>
      <c r="O556" s="32"/>
      <c r="P556" s="32"/>
      <c r="Q556" s="32"/>
      <c r="R556" s="32"/>
      <c r="S556" s="32"/>
      <c r="T556" s="32"/>
      <c r="U556" s="32"/>
      <c r="V556" s="32"/>
      <c r="W556" s="32"/>
      <c r="X556" s="32"/>
      <c r="Y556" s="32"/>
      <c r="Z556" s="32"/>
      <c r="AA556" s="32"/>
      <c r="AB556" s="32"/>
      <c r="AC556" s="32"/>
      <c r="AD556" s="32"/>
      <c r="AE556" s="32"/>
      <c r="AF556" s="32"/>
      <c r="AG556" s="32"/>
      <c r="AH556" s="32"/>
      <c r="AI556" s="32"/>
      <c r="AJ556" s="32"/>
      <c r="AK556" s="32"/>
      <c r="AL556" s="32"/>
      <c r="AM556" s="32"/>
      <c r="AN556" s="32"/>
      <c r="AO556" s="32"/>
      <c r="AP556" s="32"/>
      <c r="AQ556" s="32"/>
      <c r="AR556" s="32"/>
    </row>
    <row r="557">
      <c r="A557" s="32"/>
      <c r="B557" s="32"/>
      <c r="C557" s="16"/>
      <c r="D557" s="16"/>
      <c r="E557" s="16"/>
      <c r="F557" s="16"/>
      <c r="G557" s="16"/>
      <c r="H557" s="16"/>
      <c r="I557" s="16"/>
      <c r="J557" s="16"/>
      <c r="K557" s="145"/>
      <c r="L557" s="32"/>
      <c r="M557" s="32"/>
      <c r="N557" s="32"/>
      <c r="O557" s="32"/>
      <c r="P557" s="32"/>
      <c r="Q557" s="32"/>
      <c r="R557" s="32"/>
      <c r="S557" s="32"/>
      <c r="T557" s="32"/>
      <c r="U557" s="32"/>
      <c r="V557" s="32"/>
      <c r="W557" s="32"/>
      <c r="X557" s="32"/>
      <c r="Y557" s="32"/>
      <c r="Z557" s="32"/>
      <c r="AA557" s="32"/>
      <c r="AB557" s="32"/>
      <c r="AC557" s="32"/>
      <c r="AD557" s="32"/>
      <c r="AE557" s="32"/>
      <c r="AF557" s="32"/>
      <c r="AG557" s="32"/>
      <c r="AH557" s="32"/>
      <c r="AI557" s="32"/>
      <c r="AJ557" s="32"/>
      <c r="AK557" s="32"/>
      <c r="AL557" s="32"/>
      <c r="AM557" s="32"/>
      <c r="AN557" s="32"/>
      <c r="AO557" s="32"/>
      <c r="AP557" s="32"/>
      <c r="AQ557" s="32"/>
      <c r="AR557" s="32"/>
    </row>
    <row r="558">
      <c r="A558" s="32"/>
      <c r="B558" s="32"/>
      <c r="C558" s="16"/>
      <c r="D558" s="16"/>
      <c r="E558" s="16"/>
      <c r="F558" s="16"/>
      <c r="G558" s="16"/>
      <c r="H558" s="16"/>
      <c r="I558" s="16"/>
      <c r="J558" s="16"/>
      <c r="K558" s="145"/>
      <c r="L558" s="32"/>
      <c r="M558" s="32"/>
      <c r="N558" s="32"/>
      <c r="O558" s="32"/>
      <c r="P558" s="32"/>
      <c r="Q558" s="32"/>
      <c r="R558" s="32"/>
      <c r="S558" s="32"/>
      <c r="T558" s="32"/>
      <c r="U558" s="32"/>
      <c r="V558" s="32"/>
      <c r="W558" s="32"/>
      <c r="X558" s="32"/>
      <c r="Y558" s="32"/>
      <c r="Z558" s="32"/>
      <c r="AA558" s="32"/>
      <c r="AB558" s="32"/>
      <c r="AC558" s="32"/>
      <c r="AD558" s="32"/>
      <c r="AE558" s="32"/>
      <c r="AF558" s="32"/>
      <c r="AG558" s="32"/>
      <c r="AH558" s="32"/>
      <c r="AI558" s="32"/>
      <c r="AJ558" s="32"/>
      <c r="AK558" s="32"/>
      <c r="AL558" s="32"/>
      <c r="AM558" s="32"/>
      <c r="AN558" s="32"/>
      <c r="AO558" s="32"/>
      <c r="AP558" s="32"/>
      <c r="AQ558" s="32"/>
      <c r="AR558" s="32"/>
    </row>
    <row r="559">
      <c r="A559" s="32"/>
      <c r="B559" s="32"/>
      <c r="C559" s="16"/>
      <c r="D559" s="16"/>
      <c r="E559" s="16"/>
      <c r="F559" s="16"/>
      <c r="G559" s="16"/>
      <c r="H559" s="16"/>
      <c r="I559" s="16"/>
      <c r="J559" s="16"/>
      <c r="K559" s="145"/>
      <c r="L559" s="32"/>
      <c r="M559" s="32"/>
      <c r="N559" s="32"/>
      <c r="O559" s="32"/>
      <c r="P559" s="32"/>
      <c r="Q559" s="32"/>
      <c r="R559" s="32"/>
      <c r="S559" s="32"/>
      <c r="T559" s="32"/>
      <c r="U559" s="32"/>
      <c r="V559" s="32"/>
      <c r="W559" s="32"/>
      <c r="X559" s="32"/>
      <c r="Y559" s="32"/>
      <c r="Z559" s="32"/>
      <c r="AA559" s="32"/>
      <c r="AB559" s="32"/>
      <c r="AC559" s="32"/>
      <c r="AD559" s="32"/>
      <c r="AE559" s="32"/>
      <c r="AF559" s="32"/>
      <c r="AG559" s="32"/>
      <c r="AH559" s="32"/>
      <c r="AI559" s="32"/>
      <c r="AJ559" s="32"/>
      <c r="AK559" s="32"/>
      <c r="AL559" s="32"/>
      <c r="AM559" s="32"/>
      <c r="AN559" s="32"/>
      <c r="AO559" s="32"/>
      <c r="AP559" s="32"/>
      <c r="AQ559" s="32"/>
      <c r="AR559" s="32"/>
    </row>
    <row r="560">
      <c r="A560" s="32"/>
      <c r="B560" s="32"/>
      <c r="C560" s="16"/>
      <c r="D560" s="16"/>
      <c r="E560" s="16"/>
      <c r="F560" s="16"/>
      <c r="G560" s="16"/>
      <c r="H560" s="16"/>
      <c r="I560" s="16"/>
      <c r="J560" s="16"/>
      <c r="K560" s="145"/>
      <c r="L560" s="32"/>
      <c r="M560" s="32"/>
      <c r="N560" s="32"/>
      <c r="O560" s="32"/>
      <c r="P560" s="32"/>
      <c r="Q560" s="32"/>
      <c r="R560" s="32"/>
      <c r="S560" s="32"/>
      <c r="T560" s="32"/>
      <c r="U560" s="32"/>
      <c r="V560" s="32"/>
      <c r="W560" s="32"/>
      <c r="X560" s="32"/>
      <c r="Y560" s="32"/>
      <c r="Z560" s="32"/>
      <c r="AA560" s="32"/>
      <c r="AB560" s="32"/>
      <c r="AC560" s="32"/>
      <c r="AD560" s="32"/>
      <c r="AE560" s="32"/>
      <c r="AF560" s="32"/>
      <c r="AG560" s="32"/>
      <c r="AH560" s="32"/>
      <c r="AI560" s="32"/>
      <c r="AJ560" s="32"/>
      <c r="AK560" s="32"/>
      <c r="AL560" s="32"/>
      <c r="AM560" s="32"/>
      <c r="AN560" s="32"/>
      <c r="AO560" s="32"/>
      <c r="AP560" s="32"/>
      <c r="AQ560" s="32"/>
      <c r="AR560" s="32"/>
    </row>
    <row r="561">
      <c r="A561" s="32"/>
      <c r="B561" s="32"/>
      <c r="C561" s="16"/>
      <c r="D561" s="16"/>
      <c r="E561" s="16"/>
      <c r="F561" s="16"/>
      <c r="G561" s="16"/>
      <c r="H561" s="16"/>
      <c r="I561" s="16"/>
      <c r="J561" s="16"/>
      <c r="K561" s="145"/>
      <c r="L561" s="32"/>
      <c r="M561" s="32"/>
      <c r="N561" s="32"/>
      <c r="O561" s="32"/>
      <c r="P561" s="32"/>
      <c r="Q561" s="32"/>
      <c r="R561" s="32"/>
      <c r="S561" s="32"/>
      <c r="T561" s="32"/>
      <c r="U561" s="32"/>
      <c r="V561" s="32"/>
      <c r="W561" s="32"/>
      <c r="X561" s="32"/>
      <c r="Y561" s="32"/>
      <c r="Z561" s="32"/>
      <c r="AA561" s="32"/>
      <c r="AB561" s="32"/>
      <c r="AC561" s="32"/>
      <c r="AD561" s="32"/>
      <c r="AE561" s="32"/>
      <c r="AF561" s="32"/>
      <c r="AG561" s="32"/>
      <c r="AH561" s="32"/>
      <c r="AI561" s="32"/>
      <c r="AJ561" s="32"/>
      <c r="AK561" s="32"/>
      <c r="AL561" s="32"/>
      <c r="AM561" s="32"/>
      <c r="AN561" s="32"/>
      <c r="AO561" s="32"/>
      <c r="AP561" s="32"/>
      <c r="AQ561" s="32"/>
      <c r="AR561" s="32"/>
    </row>
    <row r="562">
      <c r="A562" s="32"/>
      <c r="B562" s="32"/>
      <c r="C562" s="16"/>
      <c r="D562" s="16"/>
      <c r="E562" s="16"/>
      <c r="F562" s="16"/>
      <c r="G562" s="16"/>
      <c r="H562" s="16"/>
      <c r="I562" s="16"/>
      <c r="J562" s="16"/>
      <c r="K562" s="145"/>
      <c r="L562" s="32"/>
      <c r="M562" s="32"/>
      <c r="N562" s="32"/>
      <c r="O562" s="32"/>
      <c r="P562" s="32"/>
      <c r="Q562" s="32"/>
      <c r="R562" s="32"/>
      <c r="S562" s="32"/>
      <c r="T562" s="32"/>
      <c r="U562" s="32"/>
      <c r="V562" s="32"/>
      <c r="W562" s="32"/>
      <c r="X562" s="32"/>
      <c r="Y562" s="32"/>
      <c r="Z562" s="32"/>
      <c r="AA562" s="32"/>
      <c r="AB562" s="32"/>
      <c r="AC562" s="32"/>
      <c r="AD562" s="32"/>
      <c r="AE562" s="32"/>
      <c r="AF562" s="32"/>
      <c r="AG562" s="32"/>
      <c r="AH562" s="32"/>
      <c r="AI562" s="32"/>
      <c r="AJ562" s="32"/>
      <c r="AK562" s="32"/>
      <c r="AL562" s="32"/>
      <c r="AM562" s="32"/>
      <c r="AN562" s="32"/>
      <c r="AO562" s="32"/>
      <c r="AP562" s="32"/>
      <c r="AQ562" s="32"/>
      <c r="AR562" s="32"/>
    </row>
    <row r="563">
      <c r="A563" s="32"/>
      <c r="B563" s="32"/>
      <c r="C563" s="16"/>
      <c r="D563" s="16"/>
      <c r="E563" s="16"/>
      <c r="F563" s="16"/>
      <c r="G563" s="16"/>
      <c r="H563" s="16"/>
      <c r="I563" s="16"/>
      <c r="J563" s="16"/>
      <c r="K563" s="145"/>
      <c r="L563" s="32"/>
      <c r="M563" s="32"/>
      <c r="N563" s="32"/>
      <c r="O563" s="32"/>
      <c r="P563" s="32"/>
      <c r="Q563" s="32"/>
      <c r="R563" s="32"/>
      <c r="S563" s="32"/>
      <c r="T563" s="32"/>
      <c r="U563" s="32"/>
      <c r="V563" s="32"/>
      <c r="W563" s="32"/>
      <c r="X563" s="32"/>
      <c r="Y563" s="32"/>
      <c r="Z563" s="32"/>
      <c r="AA563" s="32"/>
      <c r="AB563" s="32"/>
      <c r="AC563" s="32"/>
      <c r="AD563" s="32"/>
      <c r="AE563" s="32"/>
      <c r="AF563" s="32"/>
      <c r="AG563" s="32"/>
      <c r="AH563" s="32"/>
      <c r="AI563" s="32"/>
      <c r="AJ563" s="32"/>
      <c r="AK563" s="32"/>
      <c r="AL563" s="32"/>
      <c r="AM563" s="32"/>
      <c r="AN563" s="32"/>
      <c r="AO563" s="32"/>
      <c r="AP563" s="32"/>
      <c r="AQ563" s="32"/>
      <c r="AR563" s="32"/>
    </row>
    <row r="564">
      <c r="A564" s="32"/>
      <c r="B564" s="32"/>
      <c r="C564" s="16"/>
      <c r="D564" s="16"/>
      <c r="E564" s="16"/>
      <c r="F564" s="16"/>
      <c r="G564" s="16"/>
      <c r="H564" s="16"/>
      <c r="I564" s="16"/>
      <c r="J564" s="16"/>
      <c r="K564" s="145"/>
      <c r="L564" s="32"/>
      <c r="M564" s="32"/>
      <c r="N564" s="32"/>
      <c r="O564" s="32"/>
      <c r="P564" s="32"/>
      <c r="Q564" s="32"/>
      <c r="R564" s="32"/>
      <c r="S564" s="32"/>
      <c r="T564" s="32"/>
      <c r="U564" s="32"/>
      <c r="V564" s="32"/>
      <c r="W564" s="32"/>
      <c r="X564" s="32"/>
      <c r="Y564" s="32"/>
      <c r="Z564" s="32"/>
      <c r="AA564" s="32"/>
      <c r="AB564" s="32"/>
      <c r="AC564" s="32"/>
      <c r="AD564" s="32"/>
      <c r="AE564" s="32"/>
      <c r="AF564" s="32"/>
      <c r="AG564" s="32"/>
      <c r="AH564" s="32"/>
      <c r="AI564" s="32"/>
      <c r="AJ564" s="32"/>
      <c r="AK564" s="32"/>
      <c r="AL564" s="32"/>
      <c r="AM564" s="32"/>
      <c r="AN564" s="32"/>
      <c r="AO564" s="32"/>
      <c r="AP564" s="32"/>
      <c r="AQ564" s="32"/>
      <c r="AR564" s="32"/>
    </row>
    <row r="565">
      <c r="A565" s="32"/>
      <c r="B565" s="32"/>
      <c r="C565" s="16"/>
      <c r="D565" s="16"/>
      <c r="E565" s="16"/>
      <c r="F565" s="16"/>
      <c r="G565" s="16"/>
      <c r="H565" s="16"/>
      <c r="I565" s="16"/>
      <c r="J565" s="16"/>
      <c r="K565" s="145"/>
      <c r="L565" s="32"/>
      <c r="M565" s="32"/>
      <c r="N565" s="32"/>
      <c r="O565" s="32"/>
      <c r="P565" s="32"/>
      <c r="Q565" s="32"/>
      <c r="R565" s="32"/>
      <c r="S565" s="32"/>
      <c r="T565" s="32"/>
      <c r="U565" s="32"/>
      <c r="V565" s="32"/>
      <c r="W565" s="32"/>
      <c r="X565" s="32"/>
      <c r="Y565" s="32"/>
      <c r="Z565" s="32"/>
      <c r="AA565" s="32"/>
      <c r="AB565" s="32"/>
      <c r="AC565" s="32"/>
      <c r="AD565" s="32"/>
      <c r="AE565" s="32"/>
      <c r="AF565" s="32"/>
      <c r="AG565" s="32"/>
      <c r="AH565" s="32"/>
      <c r="AI565" s="32"/>
      <c r="AJ565" s="32"/>
      <c r="AK565" s="32"/>
      <c r="AL565" s="32"/>
      <c r="AM565" s="32"/>
      <c r="AN565" s="32"/>
      <c r="AO565" s="32"/>
      <c r="AP565" s="32"/>
      <c r="AQ565" s="32"/>
      <c r="AR565" s="32"/>
    </row>
    <row r="566">
      <c r="A566" s="32"/>
      <c r="B566" s="32"/>
      <c r="C566" s="16"/>
      <c r="D566" s="16"/>
      <c r="E566" s="16"/>
      <c r="F566" s="16"/>
      <c r="G566" s="16"/>
      <c r="H566" s="16"/>
      <c r="I566" s="16"/>
      <c r="J566" s="16"/>
      <c r="K566" s="145"/>
      <c r="L566" s="32"/>
      <c r="M566" s="32"/>
      <c r="N566" s="32"/>
      <c r="O566" s="32"/>
      <c r="P566" s="32"/>
      <c r="Q566" s="32"/>
      <c r="R566" s="32"/>
      <c r="S566" s="32"/>
      <c r="T566" s="32"/>
      <c r="U566" s="32"/>
      <c r="V566" s="32"/>
      <c r="W566" s="32"/>
      <c r="X566" s="32"/>
      <c r="Y566" s="32"/>
      <c r="Z566" s="32"/>
      <c r="AA566" s="32"/>
      <c r="AB566" s="32"/>
      <c r="AC566" s="32"/>
      <c r="AD566" s="32"/>
      <c r="AE566" s="32"/>
      <c r="AF566" s="32"/>
      <c r="AG566" s="32"/>
      <c r="AH566" s="32"/>
      <c r="AI566" s="32"/>
      <c r="AJ566" s="32"/>
      <c r="AK566" s="32"/>
      <c r="AL566" s="32"/>
      <c r="AM566" s="32"/>
      <c r="AN566" s="32"/>
      <c r="AO566" s="32"/>
      <c r="AP566" s="32"/>
      <c r="AQ566" s="32"/>
      <c r="AR566" s="32"/>
    </row>
    <row r="567">
      <c r="A567" s="32"/>
      <c r="B567" s="32"/>
      <c r="C567" s="16"/>
      <c r="D567" s="16"/>
      <c r="E567" s="16"/>
      <c r="F567" s="16"/>
      <c r="G567" s="16"/>
      <c r="H567" s="16"/>
      <c r="I567" s="16"/>
      <c r="J567" s="16"/>
      <c r="K567" s="145"/>
      <c r="L567" s="32"/>
      <c r="M567" s="32"/>
      <c r="N567" s="32"/>
      <c r="O567" s="32"/>
      <c r="P567" s="32"/>
      <c r="Q567" s="32"/>
      <c r="R567" s="32"/>
      <c r="S567" s="32"/>
      <c r="T567" s="32"/>
      <c r="U567" s="32"/>
      <c r="V567" s="32"/>
      <c r="W567" s="32"/>
      <c r="X567" s="32"/>
      <c r="Y567" s="32"/>
      <c r="Z567" s="32"/>
      <c r="AA567" s="32"/>
      <c r="AB567" s="32"/>
      <c r="AC567" s="32"/>
      <c r="AD567" s="32"/>
      <c r="AE567" s="32"/>
      <c r="AF567" s="32"/>
      <c r="AG567" s="32"/>
      <c r="AH567" s="32"/>
      <c r="AI567" s="32"/>
      <c r="AJ567" s="32"/>
      <c r="AK567" s="32"/>
      <c r="AL567" s="32"/>
      <c r="AM567" s="32"/>
      <c r="AN567" s="32"/>
      <c r="AO567" s="32"/>
      <c r="AP567" s="32"/>
      <c r="AQ567" s="32"/>
      <c r="AR567" s="32"/>
    </row>
    <row r="568">
      <c r="A568" s="32"/>
      <c r="B568" s="32"/>
      <c r="C568" s="16"/>
      <c r="D568" s="16"/>
      <c r="E568" s="16"/>
      <c r="F568" s="16"/>
      <c r="G568" s="16"/>
      <c r="H568" s="16"/>
      <c r="I568" s="16"/>
      <c r="J568" s="16"/>
      <c r="K568" s="145"/>
      <c r="L568" s="32"/>
      <c r="M568" s="32"/>
      <c r="N568" s="32"/>
      <c r="O568" s="32"/>
      <c r="P568" s="32"/>
      <c r="Q568" s="32"/>
      <c r="R568" s="32"/>
      <c r="S568" s="32"/>
      <c r="T568" s="32"/>
      <c r="U568" s="32"/>
      <c r="V568" s="32"/>
      <c r="W568" s="32"/>
      <c r="X568" s="32"/>
      <c r="Y568" s="32"/>
      <c r="Z568" s="32"/>
      <c r="AA568" s="32"/>
      <c r="AB568" s="32"/>
      <c r="AC568" s="32"/>
      <c r="AD568" s="32"/>
      <c r="AE568" s="32"/>
      <c r="AF568" s="32"/>
      <c r="AG568" s="32"/>
      <c r="AH568" s="32"/>
      <c r="AI568" s="32"/>
      <c r="AJ568" s="32"/>
      <c r="AK568" s="32"/>
      <c r="AL568" s="32"/>
      <c r="AM568" s="32"/>
      <c r="AN568" s="32"/>
      <c r="AO568" s="32"/>
      <c r="AP568" s="32"/>
      <c r="AQ568" s="32"/>
      <c r="AR568" s="32"/>
    </row>
    <row r="569">
      <c r="A569" s="32"/>
      <c r="B569" s="32"/>
      <c r="C569" s="16"/>
      <c r="D569" s="16"/>
      <c r="E569" s="16"/>
      <c r="F569" s="16"/>
      <c r="G569" s="16"/>
      <c r="H569" s="16"/>
      <c r="I569" s="16"/>
      <c r="J569" s="16"/>
      <c r="K569" s="145"/>
      <c r="L569" s="32"/>
      <c r="M569" s="32"/>
      <c r="N569" s="32"/>
      <c r="O569" s="32"/>
      <c r="P569" s="32"/>
      <c r="Q569" s="32"/>
      <c r="R569" s="32"/>
      <c r="S569" s="32"/>
      <c r="T569" s="32"/>
      <c r="U569" s="32"/>
      <c r="V569" s="32"/>
      <c r="W569" s="32"/>
      <c r="X569" s="32"/>
      <c r="Y569" s="32"/>
      <c r="Z569" s="32"/>
      <c r="AA569" s="32"/>
      <c r="AB569" s="32"/>
      <c r="AC569" s="32"/>
      <c r="AD569" s="32"/>
      <c r="AE569" s="32"/>
      <c r="AF569" s="32"/>
      <c r="AG569" s="32"/>
      <c r="AH569" s="32"/>
      <c r="AI569" s="32"/>
      <c r="AJ569" s="32"/>
      <c r="AK569" s="32"/>
      <c r="AL569" s="32"/>
      <c r="AM569" s="32"/>
      <c r="AN569" s="32"/>
      <c r="AO569" s="32"/>
      <c r="AP569" s="32"/>
      <c r="AQ569" s="32"/>
      <c r="AR569" s="32"/>
    </row>
    <row r="570">
      <c r="A570" s="32"/>
      <c r="B570" s="32"/>
      <c r="C570" s="16"/>
      <c r="D570" s="16"/>
      <c r="E570" s="16"/>
      <c r="F570" s="16"/>
      <c r="G570" s="16"/>
      <c r="H570" s="16"/>
      <c r="I570" s="16"/>
      <c r="J570" s="16"/>
      <c r="K570" s="145"/>
      <c r="L570" s="32"/>
      <c r="M570" s="32"/>
      <c r="N570" s="32"/>
      <c r="O570" s="32"/>
      <c r="P570" s="32"/>
      <c r="Q570" s="32"/>
      <c r="R570" s="32"/>
      <c r="S570" s="32"/>
      <c r="T570" s="32"/>
      <c r="U570" s="32"/>
      <c r="V570" s="32"/>
      <c r="W570" s="32"/>
      <c r="X570" s="32"/>
      <c r="Y570" s="32"/>
      <c r="Z570" s="32"/>
      <c r="AA570" s="32"/>
      <c r="AB570" s="32"/>
      <c r="AC570" s="32"/>
      <c r="AD570" s="32"/>
      <c r="AE570" s="32"/>
      <c r="AF570" s="32"/>
      <c r="AG570" s="32"/>
      <c r="AH570" s="32"/>
      <c r="AI570" s="32"/>
      <c r="AJ570" s="32"/>
      <c r="AK570" s="32"/>
      <c r="AL570" s="32"/>
      <c r="AM570" s="32"/>
      <c r="AN570" s="32"/>
      <c r="AO570" s="32"/>
      <c r="AP570" s="32"/>
      <c r="AQ570" s="32"/>
      <c r="AR570" s="32"/>
    </row>
    <row r="571">
      <c r="A571" s="32"/>
      <c r="B571" s="32"/>
      <c r="C571" s="16"/>
      <c r="D571" s="16"/>
      <c r="E571" s="16"/>
      <c r="F571" s="16"/>
      <c r="G571" s="16"/>
      <c r="H571" s="16"/>
      <c r="I571" s="16"/>
      <c r="J571" s="16"/>
      <c r="K571" s="145"/>
      <c r="L571" s="32"/>
      <c r="M571" s="32"/>
      <c r="N571" s="32"/>
      <c r="O571" s="32"/>
      <c r="P571" s="32"/>
      <c r="Q571" s="32"/>
      <c r="R571" s="32"/>
      <c r="S571" s="32"/>
      <c r="T571" s="32"/>
      <c r="U571" s="32"/>
      <c r="V571" s="32"/>
      <c r="W571" s="32"/>
      <c r="X571" s="32"/>
      <c r="Y571" s="32"/>
      <c r="Z571" s="32"/>
      <c r="AA571" s="32"/>
      <c r="AB571" s="32"/>
      <c r="AC571" s="32"/>
      <c r="AD571" s="32"/>
      <c r="AE571" s="32"/>
      <c r="AF571" s="32"/>
      <c r="AG571" s="32"/>
      <c r="AH571" s="32"/>
      <c r="AI571" s="32"/>
      <c r="AJ571" s="32"/>
      <c r="AK571" s="32"/>
      <c r="AL571" s="32"/>
      <c r="AM571" s="32"/>
      <c r="AN571" s="32"/>
      <c r="AO571" s="32"/>
      <c r="AP571" s="32"/>
      <c r="AQ571" s="32"/>
      <c r="AR571" s="32"/>
    </row>
    <row r="572">
      <c r="A572" s="32"/>
      <c r="B572" s="32"/>
      <c r="C572" s="16"/>
      <c r="D572" s="16"/>
      <c r="E572" s="16"/>
      <c r="F572" s="16"/>
      <c r="G572" s="16"/>
      <c r="H572" s="16"/>
      <c r="I572" s="16"/>
      <c r="J572" s="16"/>
      <c r="K572" s="145"/>
      <c r="L572" s="32"/>
      <c r="M572" s="32"/>
      <c r="N572" s="32"/>
      <c r="O572" s="32"/>
      <c r="P572" s="32"/>
      <c r="Q572" s="32"/>
      <c r="R572" s="32"/>
      <c r="S572" s="32"/>
      <c r="T572" s="32"/>
      <c r="U572" s="32"/>
      <c r="V572" s="32"/>
      <c r="W572" s="32"/>
      <c r="X572" s="32"/>
      <c r="Y572" s="32"/>
      <c r="Z572" s="32"/>
      <c r="AA572" s="32"/>
      <c r="AB572" s="32"/>
      <c r="AC572" s="32"/>
      <c r="AD572" s="32"/>
      <c r="AE572" s="32"/>
      <c r="AF572" s="32"/>
      <c r="AG572" s="32"/>
      <c r="AH572" s="32"/>
      <c r="AI572" s="32"/>
      <c r="AJ572" s="32"/>
      <c r="AK572" s="32"/>
      <c r="AL572" s="32"/>
      <c r="AM572" s="32"/>
      <c r="AN572" s="32"/>
      <c r="AO572" s="32"/>
      <c r="AP572" s="32"/>
      <c r="AQ572" s="32"/>
      <c r="AR572" s="32"/>
    </row>
    <row r="573">
      <c r="A573" s="32"/>
      <c r="B573" s="32"/>
      <c r="C573" s="16"/>
      <c r="D573" s="16"/>
      <c r="E573" s="16"/>
      <c r="F573" s="16"/>
      <c r="G573" s="16"/>
      <c r="H573" s="16"/>
      <c r="I573" s="16"/>
      <c r="J573" s="16"/>
      <c r="K573" s="145"/>
      <c r="L573" s="32"/>
      <c r="M573" s="32"/>
      <c r="N573" s="32"/>
      <c r="O573" s="32"/>
      <c r="P573" s="32"/>
      <c r="Q573" s="32"/>
      <c r="R573" s="32"/>
      <c r="S573" s="32"/>
      <c r="T573" s="32"/>
      <c r="U573" s="32"/>
      <c r="V573" s="32"/>
      <c r="W573" s="32"/>
      <c r="X573" s="32"/>
      <c r="Y573" s="32"/>
      <c r="Z573" s="32"/>
      <c r="AA573" s="32"/>
      <c r="AB573" s="32"/>
      <c r="AC573" s="32"/>
      <c r="AD573" s="32"/>
      <c r="AE573" s="32"/>
      <c r="AF573" s="32"/>
      <c r="AG573" s="32"/>
      <c r="AH573" s="32"/>
      <c r="AI573" s="32"/>
      <c r="AJ573" s="32"/>
      <c r="AK573" s="32"/>
      <c r="AL573" s="32"/>
      <c r="AM573" s="32"/>
      <c r="AN573" s="32"/>
      <c r="AO573" s="32"/>
      <c r="AP573" s="32"/>
      <c r="AQ573" s="32"/>
      <c r="AR573" s="32"/>
    </row>
    <row r="574">
      <c r="A574" s="32"/>
      <c r="B574" s="32"/>
      <c r="C574" s="16"/>
      <c r="D574" s="16"/>
      <c r="E574" s="16"/>
      <c r="F574" s="16"/>
      <c r="G574" s="16"/>
      <c r="H574" s="16"/>
      <c r="I574" s="16"/>
      <c r="J574" s="16"/>
      <c r="K574" s="145"/>
      <c r="L574" s="32"/>
      <c r="M574" s="32"/>
      <c r="N574" s="32"/>
      <c r="O574" s="32"/>
      <c r="P574" s="32"/>
      <c r="Q574" s="32"/>
      <c r="R574" s="32"/>
      <c r="S574" s="32"/>
      <c r="T574" s="32"/>
      <c r="U574" s="32"/>
      <c r="V574" s="32"/>
      <c r="W574" s="32"/>
      <c r="X574" s="32"/>
      <c r="Y574" s="32"/>
      <c r="Z574" s="32"/>
      <c r="AA574" s="32"/>
      <c r="AB574" s="32"/>
      <c r="AC574" s="32"/>
      <c r="AD574" s="32"/>
      <c r="AE574" s="32"/>
      <c r="AF574" s="32"/>
      <c r="AG574" s="32"/>
      <c r="AH574" s="32"/>
      <c r="AI574" s="32"/>
      <c r="AJ574" s="32"/>
      <c r="AK574" s="32"/>
      <c r="AL574" s="32"/>
      <c r="AM574" s="32"/>
      <c r="AN574" s="32"/>
      <c r="AO574" s="32"/>
      <c r="AP574" s="32"/>
      <c r="AQ574" s="32"/>
      <c r="AR574" s="32"/>
    </row>
    <row r="575">
      <c r="A575" s="32"/>
      <c r="B575" s="32"/>
      <c r="C575" s="16"/>
      <c r="D575" s="16"/>
      <c r="E575" s="16"/>
      <c r="F575" s="16"/>
      <c r="G575" s="16"/>
      <c r="H575" s="16"/>
      <c r="I575" s="16"/>
      <c r="J575" s="16"/>
      <c r="K575" s="145"/>
      <c r="L575" s="32"/>
      <c r="M575" s="32"/>
      <c r="N575" s="32"/>
      <c r="O575" s="32"/>
      <c r="P575" s="32"/>
      <c r="Q575" s="32"/>
      <c r="R575" s="32"/>
      <c r="S575" s="32"/>
      <c r="T575" s="32"/>
      <c r="U575" s="32"/>
      <c r="V575" s="32"/>
      <c r="W575" s="32"/>
      <c r="X575" s="32"/>
      <c r="Y575" s="32"/>
      <c r="Z575" s="32"/>
      <c r="AA575" s="32"/>
      <c r="AB575" s="32"/>
      <c r="AC575" s="32"/>
      <c r="AD575" s="32"/>
      <c r="AE575" s="32"/>
      <c r="AF575" s="32"/>
      <c r="AG575" s="32"/>
      <c r="AH575" s="32"/>
      <c r="AI575" s="32"/>
      <c r="AJ575" s="32"/>
      <c r="AK575" s="32"/>
      <c r="AL575" s="32"/>
      <c r="AM575" s="32"/>
      <c r="AN575" s="32"/>
      <c r="AO575" s="32"/>
      <c r="AP575" s="32"/>
      <c r="AQ575" s="32"/>
      <c r="AR575" s="32"/>
    </row>
    <row r="576">
      <c r="A576" s="32"/>
      <c r="B576" s="32"/>
      <c r="C576" s="16"/>
      <c r="D576" s="16"/>
      <c r="E576" s="16"/>
      <c r="F576" s="16"/>
      <c r="G576" s="16"/>
      <c r="H576" s="16"/>
      <c r="I576" s="16"/>
      <c r="J576" s="16"/>
      <c r="K576" s="145"/>
      <c r="L576" s="32"/>
      <c r="M576" s="32"/>
      <c r="N576" s="32"/>
      <c r="O576" s="32"/>
      <c r="P576" s="32"/>
      <c r="Q576" s="32"/>
      <c r="R576" s="32"/>
      <c r="S576" s="32"/>
      <c r="T576" s="32"/>
      <c r="U576" s="32"/>
      <c r="V576" s="32"/>
      <c r="W576" s="32"/>
      <c r="X576" s="32"/>
      <c r="Y576" s="32"/>
      <c r="Z576" s="32"/>
      <c r="AA576" s="32"/>
      <c r="AB576" s="32"/>
      <c r="AC576" s="32"/>
      <c r="AD576" s="32"/>
      <c r="AE576" s="32"/>
      <c r="AF576" s="32"/>
      <c r="AG576" s="32"/>
      <c r="AH576" s="32"/>
      <c r="AI576" s="32"/>
      <c r="AJ576" s="32"/>
      <c r="AK576" s="32"/>
      <c r="AL576" s="32"/>
      <c r="AM576" s="32"/>
      <c r="AN576" s="32"/>
      <c r="AO576" s="32"/>
      <c r="AP576" s="32"/>
      <c r="AQ576" s="32"/>
      <c r="AR576" s="32"/>
    </row>
    <row r="577">
      <c r="A577" s="32"/>
      <c r="B577" s="32"/>
      <c r="C577" s="16"/>
      <c r="D577" s="16"/>
      <c r="E577" s="16"/>
      <c r="F577" s="16"/>
      <c r="G577" s="16"/>
      <c r="H577" s="16"/>
      <c r="I577" s="16"/>
      <c r="J577" s="16"/>
      <c r="K577" s="145"/>
      <c r="L577" s="32"/>
      <c r="M577" s="32"/>
      <c r="N577" s="32"/>
      <c r="O577" s="32"/>
      <c r="P577" s="32"/>
      <c r="Q577" s="32"/>
      <c r="R577" s="32"/>
      <c r="S577" s="32"/>
      <c r="T577" s="32"/>
      <c r="U577" s="32"/>
      <c r="V577" s="32"/>
      <c r="W577" s="32"/>
      <c r="X577" s="32"/>
      <c r="Y577" s="32"/>
      <c r="Z577" s="32"/>
      <c r="AA577" s="32"/>
      <c r="AB577" s="32"/>
      <c r="AC577" s="32"/>
      <c r="AD577" s="32"/>
      <c r="AE577" s="32"/>
      <c r="AF577" s="32"/>
      <c r="AG577" s="32"/>
      <c r="AH577" s="32"/>
      <c r="AI577" s="32"/>
      <c r="AJ577" s="32"/>
      <c r="AK577" s="32"/>
      <c r="AL577" s="32"/>
      <c r="AM577" s="32"/>
      <c r="AN577" s="32"/>
      <c r="AO577" s="32"/>
      <c r="AP577" s="32"/>
      <c r="AQ577" s="32"/>
      <c r="AR577" s="32"/>
    </row>
    <row r="578">
      <c r="A578" s="32"/>
      <c r="B578" s="32"/>
      <c r="C578" s="16"/>
      <c r="D578" s="16"/>
      <c r="E578" s="16"/>
      <c r="F578" s="16"/>
      <c r="G578" s="16"/>
      <c r="H578" s="16"/>
      <c r="I578" s="16"/>
      <c r="J578" s="16"/>
      <c r="K578" s="145"/>
      <c r="L578" s="32"/>
      <c r="M578" s="32"/>
      <c r="N578" s="32"/>
      <c r="O578" s="32"/>
      <c r="P578" s="32"/>
      <c r="Q578" s="32"/>
      <c r="R578" s="32"/>
      <c r="S578" s="32"/>
      <c r="T578" s="32"/>
      <c r="U578" s="32"/>
      <c r="V578" s="32"/>
      <c r="W578" s="32"/>
      <c r="X578" s="32"/>
      <c r="Y578" s="32"/>
      <c r="Z578" s="32"/>
      <c r="AA578" s="32"/>
      <c r="AB578" s="32"/>
      <c r="AC578" s="32"/>
      <c r="AD578" s="32"/>
      <c r="AE578" s="32"/>
      <c r="AF578" s="32"/>
      <c r="AG578" s="32"/>
      <c r="AH578" s="32"/>
      <c r="AI578" s="32"/>
      <c r="AJ578" s="32"/>
      <c r="AK578" s="32"/>
      <c r="AL578" s="32"/>
      <c r="AM578" s="32"/>
      <c r="AN578" s="32"/>
      <c r="AO578" s="32"/>
      <c r="AP578" s="32"/>
      <c r="AQ578" s="32"/>
      <c r="AR578" s="32"/>
    </row>
    <row r="579">
      <c r="A579" s="32"/>
      <c r="B579" s="32"/>
      <c r="C579" s="16"/>
      <c r="D579" s="16"/>
      <c r="E579" s="16"/>
      <c r="F579" s="16"/>
      <c r="G579" s="16"/>
      <c r="H579" s="16"/>
      <c r="I579" s="16"/>
      <c r="J579" s="16"/>
      <c r="K579" s="145"/>
      <c r="L579" s="32"/>
      <c r="M579" s="32"/>
      <c r="N579" s="32"/>
      <c r="O579" s="32"/>
      <c r="P579" s="32"/>
      <c r="Q579" s="32"/>
      <c r="R579" s="32"/>
      <c r="S579" s="32"/>
      <c r="T579" s="32"/>
      <c r="U579" s="32"/>
      <c r="V579" s="32"/>
      <c r="W579" s="32"/>
      <c r="X579" s="32"/>
      <c r="Y579" s="32"/>
      <c r="Z579" s="32"/>
      <c r="AA579" s="32"/>
      <c r="AB579" s="32"/>
      <c r="AC579" s="32"/>
      <c r="AD579" s="32"/>
      <c r="AE579" s="32"/>
      <c r="AF579" s="32"/>
      <c r="AG579" s="32"/>
      <c r="AH579" s="32"/>
      <c r="AI579" s="32"/>
      <c r="AJ579" s="32"/>
      <c r="AK579" s="32"/>
      <c r="AL579" s="32"/>
      <c r="AM579" s="32"/>
      <c r="AN579" s="32"/>
      <c r="AO579" s="32"/>
      <c r="AP579" s="32"/>
      <c r="AQ579" s="32"/>
      <c r="AR579" s="32"/>
    </row>
    <row r="580">
      <c r="A580" s="32"/>
      <c r="B580" s="32"/>
      <c r="C580" s="16"/>
      <c r="D580" s="16"/>
      <c r="E580" s="16"/>
      <c r="F580" s="16"/>
      <c r="G580" s="16"/>
      <c r="H580" s="16"/>
      <c r="I580" s="16"/>
      <c r="J580" s="16"/>
      <c r="K580" s="145"/>
      <c r="L580" s="32"/>
      <c r="M580" s="32"/>
      <c r="N580" s="32"/>
      <c r="O580" s="32"/>
      <c r="P580" s="32"/>
      <c r="Q580" s="32"/>
      <c r="R580" s="32"/>
      <c r="S580" s="32"/>
      <c r="T580" s="32"/>
      <c r="U580" s="32"/>
      <c r="V580" s="32"/>
      <c r="W580" s="32"/>
      <c r="X580" s="32"/>
      <c r="Y580" s="32"/>
      <c r="Z580" s="32"/>
      <c r="AA580" s="32"/>
      <c r="AB580" s="32"/>
      <c r="AC580" s="32"/>
      <c r="AD580" s="32"/>
      <c r="AE580" s="32"/>
      <c r="AF580" s="32"/>
      <c r="AG580" s="32"/>
      <c r="AH580" s="32"/>
      <c r="AI580" s="32"/>
      <c r="AJ580" s="32"/>
      <c r="AK580" s="32"/>
      <c r="AL580" s="32"/>
      <c r="AM580" s="32"/>
      <c r="AN580" s="32"/>
      <c r="AO580" s="32"/>
      <c r="AP580" s="32"/>
      <c r="AQ580" s="32"/>
      <c r="AR580" s="32"/>
    </row>
    <row r="581">
      <c r="A581" s="32"/>
      <c r="B581" s="32"/>
      <c r="C581" s="16"/>
      <c r="D581" s="16"/>
      <c r="E581" s="16"/>
      <c r="F581" s="16"/>
      <c r="G581" s="16"/>
      <c r="H581" s="16"/>
      <c r="I581" s="16"/>
      <c r="J581" s="16"/>
      <c r="K581" s="145"/>
      <c r="L581" s="32"/>
      <c r="M581" s="32"/>
      <c r="N581" s="32"/>
      <c r="O581" s="32"/>
      <c r="P581" s="32"/>
      <c r="Q581" s="32"/>
      <c r="R581" s="32"/>
      <c r="S581" s="32"/>
      <c r="T581" s="32"/>
      <c r="U581" s="32"/>
      <c r="V581" s="32"/>
      <c r="W581" s="32"/>
      <c r="X581" s="32"/>
      <c r="Y581" s="32"/>
      <c r="Z581" s="32"/>
      <c r="AA581" s="32"/>
      <c r="AB581" s="32"/>
      <c r="AC581" s="32"/>
      <c r="AD581" s="32"/>
      <c r="AE581" s="32"/>
      <c r="AF581" s="32"/>
      <c r="AG581" s="32"/>
      <c r="AH581" s="32"/>
      <c r="AI581" s="32"/>
      <c r="AJ581" s="32"/>
      <c r="AK581" s="32"/>
      <c r="AL581" s="32"/>
      <c r="AM581" s="32"/>
      <c r="AN581" s="32"/>
      <c r="AO581" s="32"/>
      <c r="AP581" s="32"/>
      <c r="AQ581" s="32"/>
      <c r="AR581" s="32"/>
    </row>
    <row r="582">
      <c r="A582" s="32"/>
      <c r="B582" s="32"/>
      <c r="C582" s="16"/>
      <c r="D582" s="16"/>
      <c r="E582" s="16"/>
      <c r="F582" s="16"/>
      <c r="G582" s="16"/>
      <c r="H582" s="16"/>
      <c r="I582" s="16"/>
      <c r="J582" s="16"/>
      <c r="K582" s="145"/>
      <c r="L582" s="32"/>
      <c r="M582" s="32"/>
      <c r="N582" s="32"/>
      <c r="O582" s="32"/>
      <c r="P582" s="32"/>
      <c r="Q582" s="32"/>
      <c r="R582" s="32"/>
      <c r="S582" s="32"/>
      <c r="T582" s="32"/>
      <c r="U582" s="32"/>
      <c r="V582" s="32"/>
      <c r="W582" s="32"/>
      <c r="X582" s="32"/>
      <c r="Y582" s="32"/>
      <c r="Z582" s="32"/>
      <c r="AA582" s="32"/>
      <c r="AB582" s="32"/>
      <c r="AC582" s="32"/>
      <c r="AD582" s="32"/>
      <c r="AE582" s="32"/>
      <c r="AF582" s="32"/>
      <c r="AG582" s="32"/>
      <c r="AH582" s="32"/>
      <c r="AI582" s="32"/>
      <c r="AJ582" s="32"/>
      <c r="AK582" s="32"/>
      <c r="AL582" s="32"/>
      <c r="AM582" s="32"/>
      <c r="AN582" s="32"/>
      <c r="AO582" s="32"/>
      <c r="AP582" s="32"/>
      <c r="AQ582" s="32"/>
      <c r="AR582" s="32"/>
    </row>
    <row r="583">
      <c r="A583" s="32"/>
      <c r="B583" s="32"/>
      <c r="C583" s="16"/>
      <c r="D583" s="16"/>
      <c r="E583" s="16"/>
      <c r="F583" s="16"/>
      <c r="G583" s="16"/>
      <c r="H583" s="16"/>
      <c r="I583" s="16"/>
      <c r="J583" s="16"/>
      <c r="K583" s="145"/>
      <c r="L583" s="32"/>
      <c r="M583" s="32"/>
      <c r="N583" s="32"/>
      <c r="O583" s="32"/>
      <c r="P583" s="32"/>
      <c r="Q583" s="32"/>
      <c r="R583" s="32"/>
      <c r="S583" s="32"/>
      <c r="T583" s="32"/>
      <c r="U583" s="32"/>
      <c r="V583" s="32"/>
      <c r="W583" s="32"/>
      <c r="X583" s="32"/>
      <c r="Y583" s="32"/>
      <c r="Z583" s="32"/>
      <c r="AA583" s="32"/>
      <c r="AB583" s="32"/>
      <c r="AC583" s="32"/>
      <c r="AD583" s="32"/>
      <c r="AE583" s="32"/>
      <c r="AF583" s="32"/>
      <c r="AG583" s="32"/>
      <c r="AH583" s="32"/>
      <c r="AI583" s="32"/>
      <c r="AJ583" s="32"/>
      <c r="AK583" s="32"/>
      <c r="AL583" s="32"/>
      <c r="AM583" s="32"/>
      <c r="AN583" s="32"/>
      <c r="AO583" s="32"/>
      <c r="AP583" s="32"/>
      <c r="AQ583" s="32"/>
      <c r="AR583" s="32"/>
    </row>
    <row r="584">
      <c r="A584" s="32"/>
      <c r="B584" s="32"/>
      <c r="C584" s="16"/>
      <c r="D584" s="16"/>
      <c r="E584" s="16"/>
      <c r="F584" s="16"/>
      <c r="G584" s="16"/>
      <c r="H584" s="16"/>
      <c r="I584" s="16"/>
      <c r="J584" s="16"/>
      <c r="K584" s="145"/>
      <c r="L584" s="32"/>
      <c r="M584" s="32"/>
      <c r="N584" s="32"/>
      <c r="O584" s="32"/>
      <c r="P584" s="32"/>
      <c r="Q584" s="32"/>
      <c r="R584" s="32"/>
      <c r="S584" s="32"/>
      <c r="T584" s="32"/>
      <c r="U584" s="32"/>
      <c r="V584" s="32"/>
      <c r="W584" s="32"/>
      <c r="X584" s="32"/>
      <c r="Y584" s="32"/>
      <c r="Z584" s="32"/>
      <c r="AA584" s="32"/>
      <c r="AB584" s="32"/>
      <c r="AC584" s="32"/>
      <c r="AD584" s="32"/>
      <c r="AE584" s="32"/>
      <c r="AF584" s="32"/>
      <c r="AG584" s="32"/>
      <c r="AH584" s="32"/>
      <c r="AI584" s="32"/>
      <c r="AJ584" s="32"/>
      <c r="AK584" s="32"/>
      <c r="AL584" s="32"/>
      <c r="AM584" s="32"/>
      <c r="AN584" s="32"/>
      <c r="AO584" s="32"/>
      <c r="AP584" s="32"/>
      <c r="AQ584" s="32"/>
      <c r="AR584" s="32"/>
    </row>
    <row r="585">
      <c r="A585" s="32"/>
      <c r="B585" s="32"/>
      <c r="C585" s="16"/>
      <c r="D585" s="16"/>
      <c r="E585" s="16"/>
      <c r="F585" s="16"/>
      <c r="G585" s="16"/>
      <c r="H585" s="16"/>
      <c r="I585" s="16"/>
      <c r="J585" s="16"/>
      <c r="K585" s="145"/>
      <c r="L585" s="32"/>
      <c r="M585" s="32"/>
      <c r="N585" s="32"/>
      <c r="O585" s="32"/>
      <c r="P585" s="32"/>
      <c r="Q585" s="32"/>
      <c r="R585" s="32"/>
      <c r="S585" s="32"/>
      <c r="T585" s="32"/>
      <c r="U585" s="32"/>
      <c r="V585" s="32"/>
      <c r="W585" s="32"/>
      <c r="X585" s="32"/>
      <c r="Y585" s="32"/>
      <c r="Z585" s="32"/>
      <c r="AA585" s="32"/>
      <c r="AB585" s="32"/>
      <c r="AC585" s="32"/>
      <c r="AD585" s="32"/>
      <c r="AE585" s="32"/>
      <c r="AF585" s="32"/>
      <c r="AG585" s="32"/>
      <c r="AH585" s="32"/>
      <c r="AI585" s="32"/>
      <c r="AJ585" s="32"/>
      <c r="AK585" s="32"/>
      <c r="AL585" s="32"/>
      <c r="AM585" s="32"/>
      <c r="AN585" s="32"/>
      <c r="AO585" s="32"/>
      <c r="AP585" s="32"/>
      <c r="AQ585" s="32"/>
      <c r="AR585" s="32"/>
    </row>
    <row r="586">
      <c r="A586" s="32"/>
      <c r="B586" s="32"/>
      <c r="C586" s="16"/>
      <c r="D586" s="16"/>
      <c r="E586" s="16"/>
      <c r="F586" s="16"/>
      <c r="G586" s="16"/>
      <c r="H586" s="16"/>
      <c r="I586" s="16"/>
      <c r="J586" s="16"/>
      <c r="K586" s="145"/>
      <c r="L586" s="32"/>
      <c r="M586" s="32"/>
      <c r="N586" s="32"/>
      <c r="O586" s="32"/>
      <c r="P586" s="32"/>
      <c r="Q586" s="32"/>
      <c r="R586" s="32"/>
      <c r="S586" s="32"/>
      <c r="T586" s="32"/>
      <c r="U586" s="32"/>
      <c r="V586" s="32"/>
      <c r="W586" s="32"/>
      <c r="X586" s="32"/>
      <c r="Y586" s="32"/>
      <c r="Z586" s="32"/>
      <c r="AA586" s="32"/>
      <c r="AB586" s="32"/>
      <c r="AC586" s="32"/>
      <c r="AD586" s="32"/>
      <c r="AE586" s="32"/>
      <c r="AF586" s="32"/>
      <c r="AG586" s="32"/>
      <c r="AH586" s="32"/>
      <c r="AI586" s="32"/>
      <c r="AJ586" s="32"/>
      <c r="AK586" s="32"/>
      <c r="AL586" s="32"/>
      <c r="AM586" s="32"/>
      <c r="AN586" s="32"/>
      <c r="AO586" s="32"/>
      <c r="AP586" s="32"/>
      <c r="AQ586" s="32"/>
      <c r="AR586" s="32"/>
    </row>
    <row r="587">
      <c r="A587" s="32"/>
      <c r="B587" s="32"/>
      <c r="C587" s="16"/>
      <c r="D587" s="16"/>
      <c r="E587" s="16"/>
      <c r="F587" s="16"/>
      <c r="G587" s="16"/>
      <c r="H587" s="16"/>
      <c r="I587" s="16"/>
      <c r="J587" s="16"/>
      <c r="K587" s="145"/>
      <c r="L587" s="32"/>
      <c r="M587" s="32"/>
      <c r="N587" s="32"/>
      <c r="O587" s="32"/>
      <c r="P587" s="32"/>
      <c r="Q587" s="32"/>
      <c r="R587" s="32"/>
      <c r="S587" s="32"/>
      <c r="T587" s="32"/>
      <c r="U587" s="32"/>
      <c r="V587" s="32"/>
      <c r="W587" s="32"/>
      <c r="X587" s="32"/>
      <c r="Y587" s="32"/>
      <c r="Z587" s="32"/>
      <c r="AA587" s="32"/>
      <c r="AB587" s="32"/>
      <c r="AC587" s="32"/>
      <c r="AD587" s="32"/>
      <c r="AE587" s="32"/>
      <c r="AF587" s="32"/>
      <c r="AG587" s="32"/>
      <c r="AH587" s="32"/>
      <c r="AI587" s="32"/>
      <c r="AJ587" s="32"/>
      <c r="AK587" s="32"/>
      <c r="AL587" s="32"/>
      <c r="AM587" s="32"/>
      <c r="AN587" s="32"/>
      <c r="AO587" s="32"/>
      <c r="AP587" s="32"/>
      <c r="AQ587" s="32"/>
      <c r="AR587" s="32"/>
    </row>
    <row r="588">
      <c r="A588" s="32"/>
      <c r="B588" s="32"/>
      <c r="C588" s="16"/>
      <c r="D588" s="16"/>
      <c r="E588" s="16"/>
      <c r="F588" s="16"/>
      <c r="G588" s="16"/>
      <c r="H588" s="16"/>
      <c r="I588" s="16"/>
      <c r="J588" s="16"/>
      <c r="K588" s="145"/>
      <c r="L588" s="32"/>
      <c r="M588" s="32"/>
      <c r="N588" s="32"/>
      <c r="O588" s="32"/>
      <c r="P588" s="32"/>
      <c r="Q588" s="32"/>
      <c r="R588" s="32"/>
      <c r="S588" s="32"/>
      <c r="T588" s="32"/>
      <c r="U588" s="32"/>
      <c r="V588" s="32"/>
      <c r="W588" s="32"/>
      <c r="X588" s="32"/>
      <c r="Y588" s="32"/>
      <c r="Z588" s="32"/>
      <c r="AA588" s="32"/>
      <c r="AB588" s="32"/>
      <c r="AC588" s="32"/>
      <c r="AD588" s="32"/>
      <c r="AE588" s="32"/>
      <c r="AF588" s="32"/>
      <c r="AG588" s="32"/>
      <c r="AH588" s="32"/>
      <c r="AI588" s="32"/>
      <c r="AJ588" s="32"/>
      <c r="AK588" s="32"/>
      <c r="AL588" s="32"/>
      <c r="AM588" s="32"/>
      <c r="AN588" s="32"/>
      <c r="AO588" s="32"/>
      <c r="AP588" s="32"/>
      <c r="AQ588" s="32"/>
      <c r="AR588" s="32"/>
    </row>
    <row r="589">
      <c r="A589" s="32"/>
      <c r="B589" s="32"/>
      <c r="C589" s="16"/>
      <c r="D589" s="16"/>
      <c r="E589" s="16"/>
      <c r="F589" s="16"/>
      <c r="G589" s="16"/>
      <c r="H589" s="16"/>
      <c r="I589" s="16"/>
      <c r="J589" s="16"/>
      <c r="K589" s="145"/>
      <c r="L589" s="32"/>
      <c r="M589" s="32"/>
      <c r="N589" s="32"/>
      <c r="O589" s="32"/>
      <c r="P589" s="32"/>
      <c r="Q589" s="32"/>
      <c r="R589" s="32"/>
      <c r="S589" s="32"/>
      <c r="T589" s="32"/>
      <c r="U589" s="32"/>
      <c r="V589" s="32"/>
      <c r="W589" s="32"/>
      <c r="X589" s="32"/>
      <c r="Y589" s="32"/>
      <c r="Z589" s="32"/>
      <c r="AA589" s="32"/>
      <c r="AB589" s="32"/>
      <c r="AC589" s="32"/>
      <c r="AD589" s="32"/>
      <c r="AE589" s="32"/>
      <c r="AF589" s="32"/>
      <c r="AG589" s="32"/>
      <c r="AH589" s="32"/>
      <c r="AI589" s="32"/>
      <c r="AJ589" s="32"/>
      <c r="AK589" s="32"/>
      <c r="AL589" s="32"/>
      <c r="AM589" s="32"/>
      <c r="AN589" s="32"/>
      <c r="AO589" s="32"/>
      <c r="AP589" s="32"/>
      <c r="AQ589" s="32"/>
      <c r="AR589" s="32"/>
    </row>
    <row r="590">
      <c r="A590" s="32"/>
      <c r="B590" s="32"/>
      <c r="C590" s="16"/>
      <c r="D590" s="16"/>
      <c r="E590" s="16"/>
      <c r="F590" s="16"/>
      <c r="G590" s="16"/>
      <c r="H590" s="16"/>
      <c r="I590" s="16"/>
      <c r="J590" s="16"/>
      <c r="K590" s="145"/>
      <c r="L590" s="32"/>
      <c r="M590" s="32"/>
      <c r="N590" s="32"/>
      <c r="O590" s="32"/>
      <c r="P590" s="32"/>
      <c r="Q590" s="32"/>
      <c r="R590" s="32"/>
      <c r="S590" s="32"/>
      <c r="T590" s="32"/>
      <c r="U590" s="32"/>
      <c r="V590" s="32"/>
      <c r="W590" s="32"/>
      <c r="X590" s="32"/>
      <c r="Y590" s="32"/>
      <c r="Z590" s="32"/>
      <c r="AA590" s="32"/>
      <c r="AB590" s="32"/>
      <c r="AC590" s="32"/>
      <c r="AD590" s="32"/>
      <c r="AE590" s="32"/>
      <c r="AF590" s="32"/>
      <c r="AG590" s="32"/>
      <c r="AH590" s="32"/>
      <c r="AI590" s="32"/>
      <c r="AJ590" s="32"/>
      <c r="AK590" s="32"/>
      <c r="AL590" s="32"/>
      <c r="AM590" s="32"/>
      <c r="AN590" s="32"/>
      <c r="AO590" s="32"/>
      <c r="AP590" s="32"/>
      <c r="AQ590" s="32"/>
      <c r="AR590" s="32"/>
    </row>
    <row r="591">
      <c r="A591" s="32"/>
      <c r="B591" s="32"/>
      <c r="C591" s="16"/>
      <c r="D591" s="16"/>
      <c r="E591" s="16"/>
      <c r="F591" s="16"/>
      <c r="G591" s="16"/>
      <c r="H591" s="16"/>
      <c r="I591" s="16"/>
      <c r="J591" s="16"/>
      <c r="K591" s="145"/>
      <c r="L591" s="32"/>
      <c r="M591" s="32"/>
      <c r="N591" s="32"/>
      <c r="O591" s="32"/>
      <c r="P591" s="32"/>
      <c r="Q591" s="32"/>
      <c r="R591" s="32"/>
      <c r="S591" s="32"/>
      <c r="T591" s="32"/>
      <c r="U591" s="32"/>
      <c r="V591" s="32"/>
      <c r="W591" s="32"/>
      <c r="X591" s="32"/>
      <c r="Y591" s="32"/>
      <c r="Z591" s="32"/>
      <c r="AA591" s="32"/>
      <c r="AB591" s="32"/>
      <c r="AC591" s="32"/>
      <c r="AD591" s="32"/>
      <c r="AE591" s="32"/>
      <c r="AF591" s="32"/>
      <c r="AG591" s="32"/>
      <c r="AH591" s="32"/>
      <c r="AI591" s="32"/>
      <c r="AJ591" s="32"/>
      <c r="AK591" s="32"/>
      <c r="AL591" s="32"/>
      <c r="AM591" s="32"/>
      <c r="AN591" s="32"/>
      <c r="AO591" s="32"/>
      <c r="AP591" s="32"/>
      <c r="AQ591" s="32"/>
      <c r="AR591" s="32"/>
    </row>
    <row r="592">
      <c r="A592" s="32"/>
      <c r="B592" s="32"/>
      <c r="C592" s="16"/>
      <c r="D592" s="16"/>
      <c r="E592" s="16"/>
      <c r="F592" s="16"/>
      <c r="G592" s="16"/>
      <c r="H592" s="16"/>
      <c r="I592" s="16"/>
      <c r="J592" s="16"/>
      <c r="K592" s="145"/>
      <c r="L592" s="32"/>
      <c r="M592" s="32"/>
      <c r="N592" s="32"/>
      <c r="O592" s="32"/>
      <c r="P592" s="32"/>
      <c r="Q592" s="32"/>
      <c r="R592" s="32"/>
      <c r="S592" s="32"/>
      <c r="T592" s="32"/>
      <c r="U592" s="32"/>
      <c r="V592" s="32"/>
      <c r="W592" s="32"/>
      <c r="X592" s="32"/>
      <c r="Y592" s="32"/>
      <c r="Z592" s="32"/>
      <c r="AA592" s="32"/>
      <c r="AB592" s="32"/>
      <c r="AC592" s="32"/>
      <c r="AD592" s="32"/>
      <c r="AE592" s="32"/>
      <c r="AF592" s="32"/>
      <c r="AG592" s="32"/>
      <c r="AH592" s="32"/>
      <c r="AI592" s="32"/>
      <c r="AJ592" s="32"/>
      <c r="AK592" s="32"/>
      <c r="AL592" s="32"/>
      <c r="AM592" s="32"/>
      <c r="AN592" s="32"/>
      <c r="AO592" s="32"/>
      <c r="AP592" s="32"/>
      <c r="AQ592" s="32"/>
      <c r="AR592" s="32"/>
    </row>
    <row r="593">
      <c r="A593" s="32"/>
      <c r="B593" s="32"/>
      <c r="C593" s="16"/>
      <c r="D593" s="16"/>
      <c r="E593" s="16"/>
      <c r="F593" s="16"/>
      <c r="G593" s="16"/>
      <c r="H593" s="16"/>
      <c r="I593" s="16"/>
      <c r="J593" s="16"/>
      <c r="K593" s="145"/>
      <c r="L593" s="32"/>
      <c r="M593" s="32"/>
      <c r="N593" s="32"/>
      <c r="O593" s="32"/>
      <c r="P593" s="32"/>
      <c r="Q593" s="32"/>
      <c r="R593" s="32"/>
      <c r="S593" s="32"/>
      <c r="T593" s="32"/>
      <c r="U593" s="32"/>
      <c r="V593" s="32"/>
      <c r="W593" s="32"/>
      <c r="X593" s="32"/>
      <c r="Y593" s="32"/>
      <c r="Z593" s="32"/>
      <c r="AA593" s="32"/>
      <c r="AB593" s="32"/>
      <c r="AC593" s="32"/>
      <c r="AD593" s="32"/>
      <c r="AE593" s="32"/>
      <c r="AF593" s="32"/>
      <c r="AG593" s="32"/>
      <c r="AH593" s="32"/>
      <c r="AI593" s="32"/>
      <c r="AJ593" s="32"/>
      <c r="AK593" s="32"/>
      <c r="AL593" s="32"/>
      <c r="AM593" s="32"/>
      <c r="AN593" s="32"/>
      <c r="AO593" s="32"/>
      <c r="AP593" s="32"/>
      <c r="AQ593" s="32"/>
      <c r="AR593" s="32"/>
    </row>
    <row r="594">
      <c r="A594" s="32"/>
      <c r="B594" s="32"/>
      <c r="C594" s="16"/>
      <c r="D594" s="16"/>
      <c r="E594" s="16"/>
      <c r="F594" s="16"/>
      <c r="G594" s="16"/>
      <c r="H594" s="16"/>
      <c r="I594" s="16"/>
      <c r="J594" s="16"/>
      <c r="K594" s="145"/>
      <c r="L594" s="32"/>
      <c r="M594" s="32"/>
      <c r="N594" s="32"/>
      <c r="O594" s="32"/>
      <c r="P594" s="32"/>
      <c r="Q594" s="32"/>
      <c r="R594" s="32"/>
      <c r="S594" s="32"/>
      <c r="T594" s="32"/>
      <c r="U594" s="32"/>
      <c r="V594" s="32"/>
      <c r="W594" s="32"/>
      <c r="X594" s="32"/>
      <c r="Y594" s="32"/>
      <c r="Z594" s="32"/>
      <c r="AA594" s="32"/>
      <c r="AB594" s="32"/>
      <c r="AC594" s="32"/>
      <c r="AD594" s="32"/>
      <c r="AE594" s="32"/>
      <c r="AF594" s="32"/>
      <c r="AG594" s="32"/>
      <c r="AH594" s="32"/>
      <c r="AI594" s="32"/>
      <c r="AJ594" s="32"/>
      <c r="AK594" s="32"/>
      <c r="AL594" s="32"/>
      <c r="AM594" s="32"/>
      <c r="AN594" s="32"/>
      <c r="AO594" s="32"/>
      <c r="AP594" s="32"/>
      <c r="AQ594" s="32"/>
      <c r="AR594" s="32"/>
    </row>
    <row r="595">
      <c r="A595" s="32"/>
      <c r="B595" s="32"/>
      <c r="C595" s="16"/>
      <c r="D595" s="16"/>
      <c r="E595" s="16"/>
      <c r="F595" s="16"/>
      <c r="G595" s="16"/>
      <c r="H595" s="16"/>
      <c r="I595" s="16"/>
      <c r="J595" s="16"/>
      <c r="K595" s="145"/>
      <c r="L595" s="32"/>
      <c r="M595" s="32"/>
      <c r="N595" s="32"/>
      <c r="O595" s="32"/>
      <c r="P595" s="32"/>
      <c r="Q595" s="32"/>
      <c r="R595" s="32"/>
      <c r="S595" s="32"/>
      <c r="T595" s="32"/>
      <c r="U595" s="32"/>
      <c r="V595" s="32"/>
      <c r="W595" s="32"/>
      <c r="X595" s="32"/>
      <c r="Y595" s="32"/>
      <c r="Z595" s="32"/>
      <c r="AA595" s="32"/>
      <c r="AB595" s="32"/>
      <c r="AC595" s="32"/>
      <c r="AD595" s="32"/>
      <c r="AE595" s="32"/>
      <c r="AF595" s="32"/>
      <c r="AG595" s="32"/>
      <c r="AH595" s="32"/>
      <c r="AI595" s="32"/>
      <c r="AJ595" s="32"/>
      <c r="AK595" s="32"/>
      <c r="AL595" s="32"/>
      <c r="AM595" s="32"/>
      <c r="AN595" s="32"/>
      <c r="AO595" s="32"/>
      <c r="AP595" s="32"/>
      <c r="AQ595" s="32"/>
      <c r="AR595" s="32"/>
    </row>
    <row r="596">
      <c r="A596" s="32"/>
      <c r="B596" s="32"/>
      <c r="C596" s="16"/>
      <c r="D596" s="16"/>
      <c r="E596" s="16"/>
      <c r="F596" s="16"/>
      <c r="G596" s="16"/>
      <c r="H596" s="16"/>
      <c r="I596" s="16"/>
      <c r="J596" s="16"/>
      <c r="K596" s="145"/>
      <c r="L596" s="32"/>
      <c r="M596" s="32"/>
      <c r="N596" s="32"/>
      <c r="O596" s="32"/>
      <c r="P596" s="32"/>
      <c r="Q596" s="32"/>
      <c r="R596" s="32"/>
      <c r="S596" s="32"/>
      <c r="T596" s="32"/>
      <c r="U596" s="32"/>
      <c r="V596" s="32"/>
      <c r="W596" s="32"/>
      <c r="X596" s="32"/>
      <c r="Y596" s="32"/>
      <c r="Z596" s="32"/>
      <c r="AA596" s="32"/>
      <c r="AB596" s="32"/>
      <c r="AC596" s="32"/>
      <c r="AD596" s="32"/>
      <c r="AE596" s="32"/>
      <c r="AF596" s="32"/>
      <c r="AG596" s="32"/>
      <c r="AH596" s="32"/>
      <c r="AI596" s="32"/>
      <c r="AJ596" s="32"/>
      <c r="AK596" s="32"/>
      <c r="AL596" s="32"/>
      <c r="AM596" s="32"/>
      <c r="AN596" s="32"/>
      <c r="AO596" s="32"/>
      <c r="AP596" s="32"/>
      <c r="AQ596" s="32"/>
      <c r="AR596" s="32"/>
    </row>
    <row r="597">
      <c r="A597" s="32"/>
      <c r="B597" s="32"/>
      <c r="C597" s="16"/>
      <c r="D597" s="16"/>
      <c r="E597" s="16"/>
      <c r="F597" s="16"/>
      <c r="G597" s="16"/>
      <c r="H597" s="16"/>
      <c r="I597" s="16"/>
      <c r="J597" s="16"/>
      <c r="K597" s="145"/>
      <c r="L597" s="32"/>
      <c r="M597" s="32"/>
      <c r="N597" s="32"/>
      <c r="O597" s="32"/>
      <c r="P597" s="32"/>
      <c r="Q597" s="32"/>
      <c r="R597" s="32"/>
      <c r="S597" s="32"/>
      <c r="T597" s="32"/>
      <c r="U597" s="32"/>
      <c r="V597" s="32"/>
      <c r="W597" s="32"/>
      <c r="X597" s="32"/>
      <c r="Y597" s="32"/>
      <c r="Z597" s="32"/>
      <c r="AA597" s="32"/>
      <c r="AB597" s="32"/>
      <c r="AC597" s="32"/>
      <c r="AD597" s="32"/>
      <c r="AE597" s="32"/>
      <c r="AF597" s="32"/>
      <c r="AG597" s="32"/>
      <c r="AH597" s="32"/>
      <c r="AI597" s="32"/>
      <c r="AJ597" s="32"/>
      <c r="AK597" s="32"/>
      <c r="AL597" s="32"/>
      <c r="AM597" s="32"/>
      <c r="AN597" s="32"/>
      <c r="AO597" s="32"/>
      <c r="AP597" s="32"/>
      <c r="AQ597" s="32"/>
      <c r="AR597" s="32"/>
    </row>
    <row r="598">
      <c r="A598" s="32"/>
      <c r="B598" s="32"/>
      <c r="C598" s="16"/>
      <c r="D598" s="16"/>
      <c r="E598" s="16"/>
      <c r="F598" s="16"/>
      <c r="G598" s="16"/>
      <c r="H598" s="16"/>
      <c r="I598" s="16"/>
      <c r="J598" s="16"/>
      <c r="K598" s="145"/>
      <c r="L598" s="32"/>
      <c r="M598" s="32"/>
      <c r="N598" s="32"/>
      <c r="O598" s="32"/>
      <c r="P598" s="32"/>
      <c r="Q598" s="32"/>
      <c r="R598" s="32"/>
      <c r="S598" s="32"/>
      <c r="T598" s="32"/>
      <c r="U598" s="32"/>
      <c r="V598" s="32"/>
      <c r="W598" s="32"/>
      <c r="X598" s="32"/>
      <c r="Y598" s="32"/>
      <c r="Z598" s="32"/>
      <c r="AA598" s="32"/>
      <c r="AB598" s="32"/>
      <c r="AC598" s="32"/>
      <c r="AD598" s="32"/>
      <c r="AE598" s="32"/>
      <c r="AF598" s="32"/>
      <c r="AG598" s="32"/>
      <c r="AH598" s="32"/>
      <c r="AI598" s="32"/>
      <c r="AJ598" s="32"/>
      <c r="AK598" s="32"/>
      <c r="AL598" s="32"/>
      <c r="AM598" s="32"/>
      <c r="AN598" s="32"/>
      <c r="AO598" s="32"/>
      <c r="AP598" s="32"/>
      <c r="AQ598" s="32"/>
      <c r="AR598" s="32"/>
    </row>
    <row r="599">
      <c r="A599" s="32"/>
      <c r="B599" s="32"/>
      <c r="C599" s="16"/>
      <c r="D599" s="16"/>
      <c r="E599" s="16"/>
      <c r="F599" s="16"/>
      <c r="G599" s="16"/>
      <c r="H599" s="16"/>
      <c r="I599" s="16"/>
      <c r="J599" s="16"/>
      <c r="K599" s="145"/>
      <c r="L599" s="32"/>
      <c r="M599" s="32"/>
      <c r="N599" s="32"/>
      <c r="O599" s="32"/>
      <c r="P599" s="32"/>
      <c r="Q599" s="32"/>
      <c r="R599" s="32"/>
      <c r="S599" s="32"/>
      <c r="T599" s="32"/>
      <c r="U599" s="32"/>
      <c r="V599" s="32"/>
      <c r="W599" s="32"/>
      <c r="X599" s="32"/>
      <c r="Y599" s="32"/>
      <c r="Z599" s="32"/>
      <c r="AA599" s="32"/>
      <c r="AB599" s="32"/>
      <c r="AC599" s="32"/>
      <c r="AD599" s="32"/>
      <c r="AE599" s="32"/>
      <c r="AF599" s="32"/>
      <c r="AG599" s="32"/>
      <c r="AH599" s="32"/>
      <c r="AI599" s="32"/>
      <c r="AJ599" s="32"/>
      <c r="AK599" s="32"/>
      <c r="AL599" s="32"/>
      <c r="AM599" s="32"/>
      <c r="AN599" s="32"/>
      <c r="AO599" s="32"/>
      <c r="AP599" s="32"/>
      <c r="AQ599" s="32"/>
      <c r="AR599" s="32"/>
    </row>
    <row r="600">
      <c r="A600" s="32"/>
      <c r="B600" s="32"/>
      <c r="C600" s="16"/>
      <c r="D600" s="16"/>
      <c r="E600" s="16"/>
      <c r="F600" s="16"/>
      <c r="G600" s="16"/>
      <c r="H600" s="16"/>
      <c r="I600" s="16"/>
      <c r="J600" s="16"/>
      <c r="K600" s="145"/>
      <c r="L600" s="32"/>
      <c r="M600" s="32"/>
      <c r="N600" s="32"/>
      <c r="O600" s="32"/>
      <c r="P600" s="32"/>
      <c r="Q600" s="32"/>
      <c r="R600" s="32"/>
      <c r="S600" s="32"/>
      <c r="T600" s="32"/>
      <c r="U600" s="32"/>
      <c r="V600" s="32"/>
      <c r="W600" s="32"/>
      <c r="X600" s="32"/>
      <c r="Y600" s="32"/>
      <c r="Z600" s="32"/>
      <c r="AA600" s="32"/>
      <c r="AB600" s="32"/>
      <c r="AC600" s="32"/>
      <c r="AD600" s="32"/>
      <c r="AE600" s="32"/>
      <c r="AF600" s="32"/>
      <c r="AG600" s="32"/>
      <c r="AH600" s="32"/>
      <c r="AI600" s="32"/>
      <c r="AJ600" s="32"/>
      <c r="AK600" s="32"/>
      <c r="AL600" s="32"/>
      <c r="AM600" s="32"/>
      <c r="AN600" s="32"/>
      <c r="AO600" s="32"/>
      <c r="AP600" s="32"/>
      <c r="AQ600" s="32"/>
      <c r="AR600" s="32"/>
    </row>
    <row r="601">
      <c r="A601" s="32"/>
      <c r="B601" s="32"/>
      <c r="C601" s="16"/>
      <c r="D601" s="16"/>
      <c r="E601" s="16"/>
      <c r="F601" s="16"/>
      <c r="G601" s="16"/>
      <c r="H601" s="16"/>
      <c r="I601" s="16"/>
      <c r="J601" s="16"/>
      <c r="K601" s="145"/>
      <c r="L601" s="32"/>
      <c r="M601" s="32"/>
      <c r="N601" s="32"/>
      <c r="O601" s="32"/>
      <c r="P601" s="32"/>
      <c r="Q601" s="32"/>
      <c r="R601" s="32"/>
      <c r="S601" s="32"/>
      <c r="T601" s="32"/>
      <c r="U601" s="32"/>
      <c r="V601" s="32"/>
      <c r="W601" s="32"/>
      <c r="X601" s="32"/>
      <c r="Y601" s="32"/>
      <c r="Z601" s="32"/>
      <c r="AA601" s="32"/>
      <c r="AB601" s="32"/>
      <c r="AC601" s="32"/>
      <c r="AD601" s="32"/>
      <c r="AE601" s="32"/>
      <c r="AF601" s="32"/>
      <c r="AG601" s="32"/>
      <c r="AH601" s="32"/>
      <c r="AI601" s="32"/>
      <c r="AJ601" s="32"/>
      <c r="AK601" s="32"/>
      <c r="AL601" s="32"/>
      <c r="AM601" s="32"/>
      <c r="AN601" s="32"/>
      <c r="AO601" s="32"/>
      <c r="AP601" s="32"/>
      <c r="AQ601" s="32"/>
      <c r="AR601" s="32"/>
    </row>
    <row r="602">
      <c r="A602" s="32"/>
      <c r="B602" s="32"/>
      <c r="C602" s="16"/>
      <c r="D602" s="16"/>
      <c r="E602" s="16"/>
      <c r="F602" s="16"/>
      <c r="G602" s="16"/>
      <c r="H602" s="16"/>
      <c r="I602" s="16"/>
      <c r="J602" s="16"/>
      <c r="K602" s="145"/>
      <c r="L602" s="32"/>
      <c r="M602" s="32"/>
      <c r="N602" s="32"/>
      <c r="O602" s="32"/>
      <c r="P602" s="32"/>
      <c r="Q602" s="32"/>
      <c r="R602" s="32"/>
      <c r="S602" s="32"/>
      <c r="T602" s="32"/>
      <c r="U602" s="32"/>
      <c r="V602" s="32"/>
      <c r="W602" s="32"/>
      <c r="X602" s="32"/>
      <c r="Y602" s="32"/>
      <c r="Z602" s="32"/>
      <c r="AA602" s="32"/>
      <c r="AB602" s="32"/>
      <c r="AC602" s="32"/>
      <c r="AD602" s="32"/>
      <c r="AE602" s="32"/>
      <c r="AF602" s="32"/>
      <c r="AG602" s="32"/>
      <c r="AH602" s="32"/>
      <c r="AI602" s="32"/>
      <c r="AJ602" s="32"/>
      <c r="AK602" s="32"/>
      <c r="AL602" s="32"/>
      <c r="AM602" s="32"/>
      <c r="AN602" s="32"/>
      <c r="AO602" s="32"/>
      <c r="AP602" s="32"/>
      <c r="AQ602" s="32"/>
      <c r="AR602" s="32"/>
    </row>
    <row r="603">
      <c r="A603" s="32"/>
      <c r="B603" s="32"/>
      <c r="C603" s="16"/>
      <c r="D603" s="16"/>
      <c r="E603" s="16"/>
      <c r="F603" s="16"/>
      <c r="G603" s="16"/>
      <c r="H603" s="16"/>
      <c r="I603" s="16"/>
      <c r="J603" s="16"/>
      <c r="K603" s="145"/>
      <c r="L603" s="32"/>
      <c r="M603" s="32"/>
      <c r="N603" s="32"/>
      <c r="O603" s="32"/>
      <c r="P603" s="32"/>
      <c r="Q603" s="32"/>
      <c r="R603" s="32"/>
      <c r="S603" s="32"/>
      <c r="T603" s="32"/>
      <c r="U603" s="32"/>
      <c r="V603" s="32"/>
      <c r="W603" s="32"/>
      <c r="X603" s="32"/>
      <c r="Y603" s="32"/>
      <c r="Z603" s="32"/>
      <c r="AA603" s="32"/>
      <c r="AB603" s="32"/>
      <c r="AC603" s="32"/>
      <c r="AD603" s="32"/>
      <c r="AE603" s="32"/>
      <c r="AF603" s="32"/>
      <c r="AG603" s="32"/>
      <c r="AH603" s="32"/>
      <c r="AI603" s="32"/>
      <c r="AJ603" s="32"/>
      <c r="AK603" s="32"/>
      <c r="AL603" s="32"/>
      <c r="AM603" s="32"/>
      <c r="AN603" s="32"/>
      <c r="AO603" s="32"/>
      <c r="AP603" s="32"/>
      <c r="AQ603" s="32"/>
      <c r="AR603" s="32"/>
    </row>
    <row r="604">
      <c r="A604" s="32"/>
      <c r="B604" s="32"/>
      <c r="C604" s="16"/>
      <c r="D604" s="16"/>
      <c r="E604" s="16"/>
      <c r="F604" s="16"/>
      <c r="G604" s="16"/>
      <c r="H604" s="16"/>
      <c r="I604" s="16"/>
      <c r="J604" s="16"/>
      <c r="K604" s="145"/>
      <c r="L604" s="32"/>
      <c r="M604" s="32"/>
      <c r="N604" s="32"/>
      <c r="O604" s="32"/>
      <c r="P604" s="32"/>
      <c r="Q604" s="32"/>
      <c r="R604" s="32"/>
      <c r="S604" s="32"/>
      <c r="T604" s="32"/>
      <c r="U604" s="32"/>
      <c r="V604" s="32"/>
      <c r="W604" s="32"/>
      <c r="X604" s="32"/>
      <c r="Y604" s="32"/>
      <c r="Z604" s="32"/>
      <c r="AA604" s="32"/>
      <c r="AB604" s="32"/>
      <c r="AC604" s="32"/>
      <c r="AD604" s="32"/>
      <c r="AE604" s="32"/>
      <c r="AF604" s="32"/>
      <c r="AG604" s="32"/>
      <c r="AH604" s="32"/>
      <c r="AI604" s="32"/>
      <c r="AJ604" s="32"/>
      <c r="AK604" s="32"/>
      <c r="AL604" s="32"/>
      <c r="AM604" s="32"/>
      <c r="AN604" s="32"/>
      <c r="AO604" s="32"/>
      <c r="AP604" s="32"/>
      <c r="AQ604" s="32"/>
      <c r="AR604" s="32"/>
    </row>
    <row r="605">
      <c r="A605" s="32"/>
      <c r="B605" s="32"/>
      <c r="C605" s="16"/>
      <c r="D605" s="16"/>
      <c r="E605" s="16"/>
      <c r="F605" s="16"/>
      <c r="G605" s="16"/>
      <c r="H605" s="16"/>
      <c r="I605" s="16"/>
      <c r="J605" s="16"/>
      <c r="K605" s="145"/>
      <c r="L605" s="32"/>
      <c r="M605" s="32"/>
      <c r="N605" s="32"/>
      <c r="O605" s="32"/>
      <c r="P605" s="32"/>
      <c r="Q605" s="32"/>
      <c r="R605" s="32"/>
      <c r="S605" s="32"/>
      <c r="T605" s="32"/>
      <c r="U605" s="32"/>
      <c r="V605" s="32"/>
      <c r="W605" s="32"/>
      <c r="X605" s="32"/>
      <c r="Y605" s="32"/>
      <c r="Z605" s="32"/>
      <c r="AA605" s="32"/>
      <c r="AB605" s="32"/>
      <c r="AC605" s="32"/>
      <c r="AD605" s="32"/>
      <c r="AE605" s="32"/>
      <c r="AF605" s="32"/>
      <c r="AG605" s="32"/>
      <c r="AH605" s="32"/>
      <c r="AI605" s="32"/>
      <c r="AJ605" s="32"/>
      <c r="AK605" s="32"/>
      <c r="AL605" s="32"/>
      <c r="AM605" s="32"/>
      <c r="AN605" s="32"/>
      <c r="AO605" s="32"/>
      <c r="AP605" s="32"/>
      <c r="AQ605" s="32"/>
      <c r="AR605" s="32"/>
    </row>
    <row r="606">
      <c r="A606" s="32"/>
      <c r="B606" s="32"/>
      <c r="C606" s="16"/>
      <c r="D606" s="16"/>
      <c r="E606" s="16"/>
      <c r="F606" s="16"/>
      <c r="G606" s="16"/>
      <c r="H606" s="16"/>
      <c r="I606" s="16"/>
      <c r="J606" s="16"/>
      <c r="K606" s="145"/>
      <c r="L606" s="32"/>
      <c r="M606" s="32"/>
      <c r="N606" s="32"/>
      <c r="O606" s="32"/>
      <c r="P606" s="32"/>
      <c r="Q606" s="32"/>
      <c r="R606" s="32"/>
      <c r="S606" s="32"/>
      <c r="T606" s="32"/>
      <c r="U606" s="32"/>
      <c r="V606" s="32"/>
      <c r="W606" s="32"/>
      <c r="X606" s="32"/>
      <c r="Y606" s="32"/>
      <c r="Z606" s="32"/>
      <c r="AA606" s="32"/>
      <c r="AB606" s="32"/>
      <c r="AC606" s="32"/>
      <c r="AD606" s="32"/>
      <c r="AE606" s="32"/>
      <c r="AF606" s="32"/>
      <c r="AG606" s="32"/>
      <c r="AH606" s="32"/>
      <c r="AI606" s="32"/>
      <c r="AJ606" s="32"/>
      <c r="AK606" s="32"/>
      <c r="AL606" s="32"/>
      <c r="AM606" s="32"/>
      <c r="AN606" s="32"/>
      <c r="AO606" s="32"/>
      <c r="AP606" s="32"/>
      <c r="AQ606" s="32"/>
      <c r="AR606" s="32"/>
    </row>
    <row r="607">
      <c r="A607" s="32"/>
      <c r="B607" s="32"/>
      <c r="C607" s="16"/>
      <c r="D607" s="16"/>
      <c r="E607" s="16"/>
      <c r="F607" s="16"/>
      <c r="G607" s="16"/>
      <c r="H607" s="16"/>
      <c r="I607" s="16"/>
      <c r="J607" s="16"/>
      <c r="K607" s="145"/>
      <c r="L607" s="32"/>
      <c r="M607" s="32"/>
      <c r="N607" s="32"/>
      <c r="O607" s="32"/>
      <c r="P607" s="32"/>
      <c r="Q607" s="32"/>
      <c r="R607" s="32"/>
      <c r="S607" s="32"/>
      <c r="T607" s="32"/>
      <c r="U607" s="32"/>
      <c r="V607" s="32"/>
      <c r="W607" s="32"/>
      <c r="X607" s="32"/>
      <c r="Y607" s="32"/>
      <c r="Z607" s="32"/>
      <c r="AA607" s="32"/>
      <c r="AB607" s="32"/>
      <c r="AC607" s="32"/>
      <c r="AD607" s="32"/>
      <c r="AE607" s="32"/>
      <c r="AF607" s="32"/>
      <c r="AG607" s="32"/>
      <c r="AH607" s="32"/>
      <c r="AI607" s="32"/>
      <c r="AJ607" s="32"/>
      <c r="AK607" s="32"/>
      <c r="AL607" s="32"/>
      <c r="AM607" s="32"/>
      <c r="AN607" s="32"/>
      <c r="AO607" s="32"/>
      <c r="AP607" s="32"/>
      <c r="AQ607" s="32"/>
      <c r="AR607" s="32"/>
    </row>
    <row r="608">
      <c r="A608" s="32"/>
      <c r="B608" s="32"/>
      <c r="C608" s="16"/>
      <c r="D608" s="16"/>
      <c r="E608" s="16"/>
      <c r="F608" s="16"/>
      <c r="G608" s="16"/>
      <c r="H608" s="16"/>
      <c r="I608" s="16"/>
      <c r="J608" s="16"/>
      <c r="K608" s="145"/>
      <c r="L608" s="32"/>
      <c r="M608" s="32"/>
      <c r="N608" s="32"/>
      <c r="O608" s="32"/>
      <c r="P608" s="32"/>
      <c r="Q608" s="32"/>
      <c r="R608" s="32"/>
      <c r="S608" s="32"/>
      <c r="T608" s="32"/>
      <c r="U608" s="32"/>
      <c r="V608" s="32"/>
      <c r="W608" s="32"/>
      <c r="X608" s="32"/>
      <c r="Y608" s="32"/>
      <c r="Z608" s="32"/>
      <c r="AA608" s="32"/>
      <c r="AB608" s="32"/>
      <c r="AC608" s="32"/>
      <c r="AD608" s="32"/>
      <c r="AE608" s="32"/>
      <c r="AF608" s="32"/>
      <c r="AG608" s="32"/>
      <c r="AH608" s="32"/>
      <c r="AI608" s="32"/>
      <c r="AJ608" s="32"/>
      <c r="AK608" s="32"/>
      <c r="AL608" s="32"/>
      <c r="AM608" s="32"/>
      <c r="AN608" s="32"/>
      <c r="AO608" s="32"/>
      <c r="AP608" s="32"/>
      <c r="AQ608" s="32"/>
      <c r="AR608" s="32"/>
    </row>
    <row r="609">
      <c r="A609" s="32"/>
      <c r="B609" s="32"/>
      <c r="C609" s="16"/>
      <c r="D609" s="16"/>
      <c r="E609" s="16"/>
      <c r="F609" s="16"/>
      <c r="G609" s="16"/>
      <c r="H609" s="16"/>
      <c r="I609" s="16"/>
      <c r="J609" s="16"/>
      <c r="K609" s="145"/>
      <c r="L609" s="32"/>
      <c r="M609" s="32"/>
      <c r="N609" s="32"/>
      <c r="O609" s="32"/>
      <c r="P609" s="32"/>
      <c r="Q609" s="32"/>
      <c r="R609" s="32"/>
      <c r="S609" s="32"/>
      <c r="T609" s="32"/>
      <c r="U609" s="32"/>
      <c r="V609" s="32"/>
      <c r="W609" s="32"/>
      <c r="X609" s="32"/>
      <c r="Y609" s="32"/>
      <c r="Z609" s="32"/>
      <c r="AA609" s="32"/>
      <c r="AB609" s="32"/>
      <c r="AC609" s="32"/>
      <c r="AD609" s="32"/>
      <c r="AE609" s="32"/>
      <c r="AF609" s="32"/>
      <c r="AG609" s="32"/>
      <c r="AH609" s="32"/>
      <c r="AI609" s="32"/>
      <c r="AJ609" s="32"/>
      <c r="AK609" s="32"/>
      <c r="AL609" s="32"/>
      <c r="AM609" s="32"/>
      <c r="AN609" s="32"/>
      <c r="AO609" s="32"/>
      <c r="AP609" s="32"/>
      <c r="AQ609" s="32"/>
      <c r="AR609" s="32"/>
    </row>
    <row r="610">
      <c r="A610" s="32"/>
      <c r="B610" s="32"/>
      <c r="C610" s="16"/>
      <c r="D610" s="16"/>
      <c r="E610" s="16"/>
      <c r="F610" s="16"/>
      <c r="G610" s="16"/>
      <c r="H610" s="16"/>
      <c r="I610" s="16"/>
      <c r="J610" s="16"/>
      <c r="K610" s="145"/>
      <c r="L610" s="32"/>
      <c r="M610" s="32"/>
      <c r="N610" s="32"/>
      <c r="O610" s="32"/>
      <c r="P610" s="32"/>
      <c r="Q610" s="32"/>
      <c r="R610" s="32"/>
      <c r="S610" s="32"/>
      <c r="T610" s="32"/>
      <c r="U610" s="32"/>
      <c r="V610" s="32"/>
      <c r="W610" s="32"/>
      <c r="X610" s="32"/>
      <c r="Y610" s="32"/>
      <c r="Z610" s="32"/>
      <c r="AA610" s="32"/>
      <c r="AB610" s="32"/>
      <c r="AC610" s="32"/>
      <c r="AD610" s="32"/>
      <c r="AE610" s="32"/>
      <c r="AF610" s="32"/>
      <c r="AG610" s="32"/>
      <c r="AH610" s="32"/>
      <c r="AI610" s="32"/>
      <c r="AJ610" s="32"/>
      <c r="AK610" s="32"/>
      <c r="AL610" s="32"/>
      <c r="AM610" s="32"/>
      <c r="AN610" s="32"/>
      <c r="AO610" s="32"/>
      <c r="AP610" s="32"/>
      <c r="AQ610" s="32"/>
      <c r="AR610" s="32"/>
    </row>
    <row r="611">
      <c r="A611" s="32"/>
      <c r="B611" s="32"/>
      <c r="C611" s="16"/>
      <c r="D611" s="16"/>
      <c r="E611" s="16"/>
      <c r="F611" s="16"/>
      <c r="G611" s="16"/>
      <c r="H611" s="16"/>
      <c r="I611" s="16"/>
      <c r="J611" s="16"/>
      <c r="K611" s="145"/>
      <c r="L611" s="32"/>
      <c r="M611" s="32"/>
      <c r="N611" s="32"/>
      <c r="O611" s="32"/>
      <c r="P611" s="32"/>
      <c r="Q611" s="32"/>
      <c r="R611" s="32"/>
      <c r="S611" s="32"/>
      <c r="T611" s="32"/>
      <c r="U611" s="32"/>
      <c r="V611" s="32"/>
      <c r="W611" s="32"/>
      <c r="X611" s="32"/>
      <c r="Y611" s="32"/>
      <c r="Z611" s="32"/>
      <c r="AA611" s="32"/>
      <c r="AB611" s="32"/>
      <c r="AC611" s="32"/>
      <c r="AD611" s="32"/>
      <c r="AE611" s="32"/>
      <c r="AF611" s="32"/>
      <c r="AG611" s="32"/>
      <c r="AH611" s="32"/>
      <c r="AI611" s="32"/>
      <c r="AJ611" s="32"/>
      <c r="AK611" s="32"/>
      <c r="AL611" s="32"/>
      <c r="AM611" s="32"/>
      <c r="AN611" s="32"/>
      <c r="AO611" s="32"/>
      <c r="AP611" s="32"/>
      <c r="AQ611" s="32"/>
      <c r="AR611" s="32"/>
    </row>
    <row r="612">
      <c r="A612" s="32"/>
      <c r="B612" s="32"/>
      <c r="C612" s="16"/>
      <c r="D612" s="16"/>
      <c r="E612" s="16"/>
      <c r="F612" s="16"/>
      <c r="G612" s="16"/>
      <c r="H612" s="16"/>
      <c r="I612" s="16"/>
      <c r="J612" s="16"/>
      <c r="K612" s="145"/>
      <c r="L612" s="32"/>
      <c r="M612" s="32"/>
      <c r="N612" s="32"/>
      <c r="O612" s="32"/>
      <c r="P612" s="32"/>
      <c r="Q612" s="32"/>
      <c r="R612" s="32"/>
      <c r="S612" s="32"/>
      <c r="T612" s="32"/>
      <c r="U612" s="32"/>
      <c r="V612" s="32"/>
      <c r="W612" s="32"/>
      <c r="X612" s="32"/>
      <c r="Y612" s="32"/>
      <c r="Z612" s="32"/>
      <c r="AA612" s="32"/>
      <c r="AB612" s="32"/>
      <c r="AC612" s="32"/>
      <c r="AD612" s="32"/>
      <c r="AE612" s="32"/>
      <c r="AF612" s="32"/>
      <c r="AG612" s="32"/>
      <c r="AH612" s="32"/>
      <c r="AI612" s="32"/>
      <c r="AJ612" s="32"/>
      <c r="AK612" s="32"/>
      <c r="AL612" s="32"/>
      <c r="AM612" s="32"/>
      <c r="AN612" s="32"/>
      <c r="AO612" s="32"/>
      <c r="AP612" s="32"/>
      <c r="AQ612" s="32"/>
      <c r="AR612" s="32"/>
    </row>
    <row r="613">
      <c r="A613" s="32"/>
      <c r="B613" s="32"/>
      <c r="C613" s="16"/>
      <c r="D613" s="16"/>
      <c r="E613" s="16"/>
      <c r="F613" s="16"/>
      <c r="G613" s="16"/>
      <c r="H613" s="16"/>
      <c r="I613" s="16"/>
      <c r="J613" s="16"/>
      <c r="K613" s="145"/>
      <c r="L613" s="32"/>
      <c r="M613" s="32"/>
      <c r="N613" s="32"/>
      <c r="O613" s="32"/>
      <c r="P613" s="32"/>
      <c r="Q613" s="32"/>
      <c r="R613" s="32"/>
      <c r="S613" s="32"/>
      <c r="T613" s="32"/>
      <c r="U613" s="32"/>
      <c r="V613" s="32"/>
      <c r="W613" s="32"/>
      <c r="X613" s="32"/>
      <c r="Y613" s="32"/>
      <c r="Z613" s="32"/>
      <c r="AA613" s="32"/>
      <c r="AB613" s="32"/>
      <c r="AC613" s="32"/>
      <c r="AD613" s="32"/>
      <c r="AE613" s="32"/>
      <c r="AF613" s="32"/>
      <c r="AG613" s="32"/>
      <c r="AH613" s="32"/>
      <c r="AI613" s="32"/>
      <c r="AJ613" s="32"/>
      <c r="AK613" s="32"/>
      <c r="AL613" s="32"/>
      <c r="AM613" s="32"/>
      <c r="AN613" s="32"/>
      <c r="AO613" s="32"/>
      <c r="AP613" s="32"/>
      <c r="AQ613" s="32"/>
      <c r="AR613" s="32"/>
    </row>
    <row r="614">
      <c r="A614" s="32"/>
      <c r="B614" s="32"/>
      <c r="C614" s="16"/>
      <c r="D614" s="16"/>
      <c r="E614" s="16"/>
      <c r="F614" s="16"/>
      <c r="G614" s="16"/>
      <c r="H614" s="16"/>
      <c r="I614" s="16"/>
      <c r="J614" s="16"/>
      <c r="K614" s="145"/>
      <c r="L614" s="32"/>
      <c r="M614" s="32"/>
      <c r="N614" s="32"/>
      <c r="O614" s="32"/>
      <c r="P614" s="32"/>
      <c r="Q614" s="32"/>
      <c r="R614" s="32"/>
      <c r="S614" s="32"/>
      <c r="T614" s="32"/>
      <c r="U614" s="32"/>
      <c r="V614" s="32"/>
      <c r="W614" s="32"/>
      <c r="X614" s="32"/>
      <c r="Y614" s="32"/>
      <c r="Z614" s="32"/>
      <c r="AA614" s="32"/>
      <c r="AB614" s="32"/>
      <c r="AC614" s="32"/>
      <c r="AD614" s="32"/>
      <c r="AE614" s="32"/>
      <c r="AF614" s="32"/>
      <c r="AG614" s="32"/>
      <c r="AH614" s="32"/>
      <c r="AI614" s="32"/>
      <c r="AJ614" s="32"/>
      <c r="AK614" s="32"/>
      <c r="AL614" s="32"/>
      <c r="AM614" s="32"/>
      <c r="AN614" s="32"/>
      <c r="AO614" s="32"/>
      <c r="AP614" s="32"/>
      <c r="AQ614" s="32"/>
      <c r="AR614" s="32"/>
    </row>
    <row r="615">
      <c r="A615" s="32"/>
      <c r="B615" s="32"/>
      <c r="C615" s="16"/>
      <c r="D615" s="16"/>
      <c r="E615" s="16"/>
      <c r="F615" s="16"/>
      <c r="G615" s="16"/>
      <c r="H615" s="16"/>
      <c r="I615" s="16"/>
      <c r="J615" s="16"/>
      <c r="K615" s="145"/>
      <c r="L615" s="32"/>
      <c r="M615" s="32"/>
      <c r="N615" s="32"/>
      <c r="O615" s="32"/>
      <c r="P615" s="32"/>
      <c r="Q615" s="32"/>
      <c r="R615" s="32"/>
      <c r="S615" s="32"/>
      <c r="T615" s="32"/>
      <c r="U615" s="32"/>
      <c r="V615" s="32"/>
      <c r="W615" s="32"/>
      <c r="X615" s="32"/>
      <c r="Y615" s="32"/>
      <c r="Z615" s="32"/>
      <c r="AA615" s="32"/>
      <c r="AB615" s="32"/>
      <c r="AC615" s="32"/>
      <c r="AD615" s="32"/>
      <c r="AE615" s="32"/>
      <c r="AF615" s="32"/>
      <c r="AG615" s="32"/>
      <c r="AH615" s="32"/>
      <c r="AI615" s="32"/>
      <c r="AJ615" s="32"/>
      <c r="AK615" s="32"/>
      <c r="AL615" s="32"/>
      <c r="AM615" s="32"/>
      <c r="AN615" s="32"/>
      <c r="AO615" s="32"/>
      <c r="AP615" s="32"/>
      <c r="AQ615" s="32"/>
      <c r="AR615" s="32"/>
    </row>
    <row r="616">
      <c r="A616" s="32"/>
      <c r="B616" s="32"/>
      <c r="C616" s="16"/>
      <c r="D616" s="16"/>
      <c r="E616" s="16"/>
      <c r="F616" s="16"/>
      <c r="G616" s="16"/>
      <c r="H616" s="16"/>
      <c r="I616" s="16"/>
      <c r="J616" s="16"/>
      <c r="K616" s="145"/>
      <c r="L616" s="32"/>
      <c r="M616" s="32"/>
      <c r="N616" s="32"/>
      <c r="O616" s="32"/>
      <c r="P616" s="32"/>
      <c r="Q616" s="32"/>
      <c r="R616" s="32"/>
      <c r="S616" s="32"/>
      <c r="T616" s="32"/>
      <c r="U616" s="32"/>
      <c r="V616" s="32"/>
      <c r="W616" s="32"/>
      <c r="X616" s="32"/>
      <c r="Y616" s="32"/>
      <c r="Z616" s="32"/>
      <c r="AA616" s="32"/>
      <c r="AB616" s="32"/>
      <c r="AC616" s="32"/>
      <c r="AD616" s="32"/>
      <c r="AE616" s="32"/>
      <c r="AF616" s="32"/>
      <c r="AG616" s="32"/>
      <c r="AH616" s="32"/>
      <c r="AI616" s="32"/>
      <c r="AJ616" s="32"/>
      <c r="AK616" s="32"/>
      <c r="AL616" s="32"/>
      <c r="AM616" s="32"/>
      <c r="AN616" s="32"/>
      <c r="AO616" s="32"/>
      <c r="AP616" s="32"/>
      <c r="AQ616" s="32"/>
      <c r="AR616" s="32"/>
    </row>
    <row r="617">
      <c r="A617" s="32"/>
      <c r="B617" s="32"/>
      <c r="C617" s="16"/>
      <c r="D617" s="16"/>
      <c r="E617" s="16"/>
      <c r="F617" s="16"/>
      <c r="G617" s="16"/>
      <c r="H617" s="16"/>
      <c r="I617" s="16"/>
      <c r="J617" s="16"/>
      <c r="K617" s="145"/>
      <c r="L617" s="32"/>
      <c r="M617" s="32"/>
      <c r="N617" s="32"/>
      <c r="O617" s="32"/>
      <c r="P617" s="32"/>
      <c r="Q617" s="32"/>
      <c r="R617" s="32"/>
      <c r="S617" s="32"/>
      <c r="T617" s="32"/>
      <c r="U617" s="32"/>
      <c r="V617" s="32"/>
      <c r="W617" s="32"/>
      <c r="X617" s="32"/>
      <c r="Y617" s="32"/>
      <c r="Z617" s="32"/>
      <c r="AA617" s="32"/>
      <c r="AB617" s="32"/>
      <c r="AC617" s="32"/>
      <c r="AD617" s="32"/>
      <c r="AE617" s="32"/>
      <c r="AF617" s="32"/>
      <c r="AG617" s="32"/>
      <c r="AH617" s="32"/>
      <c r="AI617" s="32"/>
      <c r="AJ617" s="32"/>
      <c r="AK617" s="32"/>
      <c r="AL617" s="32"/>
      <c r="AM617" s="32"/>
      <c r="AN617" s="32"/>
      <c r="AO617" s="32"/>
      <c r="AP617" s="32"/>
      <c r="AQ617" s="32"/>
      <c r="AR617" s="32"/>
    </row>
    <row r="618">
      <c r="A618" s="32"/>
      <c r="B618" s="32"/>
      <c r="C618" s="16"/>
      <c r="D618" s="16"/>
      <c r="E618" s="16"/>
      <c r="F618" s="16"/>
      <c r="G618" s="16"/>
      <c r="H618" s="16"/>
      <c r="I618" s="16"/>
      <c r="J618" s="16"/>
      <c r="K618" s="145"/>
      <c r="L618" s="32"/>
      <c r="M618" s="32"/>
      <c r="N618" s="32"/>
      <c r="O618" s="32"/>
      <c r="P618" s="32"/>
      <c r="Q618" s="32"/>
      <c r="R618" s="32"/>
      <c r="S618" s="32"/>
      <c r="T618" s="32"/>
      <c r="U618" s="32"/>
      <c r="V618" s="32"/>
      <c r="W618" s="32"/>
      <c r="X618" s="32"/>
      <c r="Y618" s="32"/>
      <c r="Z618" s="32"/>
      <c r="AA618" s="32"/>
      <c r="AB618" s="32"/>
      <c r="AC618" s="32"/>
      <c r="AD618" s="32"/>
      <c r="AE618" s="32"/>
      <c r="AF618" s="32"/>
      <c r="AG618" s="32"/>
      <c r="AH618" s="32"/>
      <c r="AI618" s="32"/>
      <c r="AJ618" s="32"/>
      <c r="AK618" s="32"/>
      <c r="AL618" s="32"/>
      <c r="AM618" s="32"/>
      <c r="AN618" s="32"/>
      <c r="AO618" s="32"/>
      <c r="AP618" s="32"/>
      <c r="AQ618" s="32"/>
      <c r="AR618" s="32"/>
    </row>
    <row r="619">
      <c r="A619" s="32"/>
      <c r="B619" s="32"/>
      <c r="C619" s="16"/>
      <c r="D619" s="16"/>
      <c r="E619" s="16"/>
      <c r="F619" s="16"/>
      <c r="G619" s="16"/>
      <c r="H619" s="16"/>
      <c r="I619" s="16"/>
      <c r="J619" s="16"/>
      <c r="K619" s="145"/>
      <c r="L619" s="32"/>
      <c r="M619" s="32"/>
      <c r="N619" s="32"/>
      <c r="O619" s="32"/>
      <c r="P619" s="32"/>
      <c r="Q619" s="32"/>
      <c r="R619" s="32"/>
      <c r="S619" s="32"/>
      <c r="T619" s="32"/>
      <c r="U619" s="32"/>
      <c r="V619" s="32"/>
      <c r="W619" s="32"/>
      <c r="X619" s="32"/>
      <c r="Y619" s="32"/>
      <c r="Z619" s="32"/>
      <c r="AA619" s="32"/>
      <c r="AB619" s="32"/>
      <c r="AC619" s="32"/>
      <c r="AD619" s="32"/>
      <c r="AE619" s="32"/>
      <c r="AF619" s="32"/>
      <c r="AG619" s="32"/>
      <c r="AH619" s="32"/>
      <c r="AI619" s="32"/>
      <c r="AJ619" s="32"/>
      <c r="AK619" s="32"/>
      <c r="AL619" s="32"/>
      <c r="AM619" s="32"/>
      <c r="AN619" s="32"/>
      <c r="AO619" s="32"/>
      <c r="AP619" s="32"/>
      <c r="AQ619" s="32"/>
      <c r="AR619" s="32"/>
    </row>
    <row r="620">
      <c r="A620" s="32"/>
      <c r="B620" s="32"/>
      <c r="C620" s="16"/>
      <c r="D620" s="16"/>
      <c r="E620" s="16"/>
      <c r="F620" s="16"/>
      <c r="G620" s="16"/>
      <c r="H620" s="16"/>
      <c r="I620" s="16"/>
      <c r="J620" s="16"/>
      <c r="K620" s="145"/>
      <c r="L620" s="32"/>
      <c r="M620" s="32"/>
      <c r="N620" s="32"/>
      <c r="O620" s="32"/>
      <c r="P620" s="32"/>
      <c r="Q620" s="32"/>
      <c r="R620" s="32"/>
      <c r="S620" s="32"/>
      <c r="T620" s="32"/>
      <c r="U620" s="32"/>
      <c r="V620" s="32"/>
      <c r="W620" s="32"/>
      <c r="X620" s="32"/>
      <c r="Y620" s="32"/>
      <c r="Z620" s="32"/>
      <c r="AA620" s="32"/>
      <c r="AB620" s="32"/>
      <c r="AC620" s="32"/>
      <c r="AD620" s="32"/>
      <c r="AE620" s="32"/>
      <c r="AF620" s="32"/>
      <c r="AG620" s="32"/>
      <c r="AH620" s="32"/>
      <c r="AI620" s="32"/>
      <c r="AJ620" s="32"/>
      <c r="AK620" s="32"/>
      <c r="AL620" s="32"/>
      <c r="AM620" s="32"/>
      <c r="AN620" s="32"/>
      <c r="AO620" s="32"/>
      <c r="AP620" s="32"/>
      <c r="AQ620" s="32"/>
      <c r="AR620" s="32"/>
    </row>
    <row r="621">
      <c r="A621" s="32"/>
      <c r="B621" s="32"/>
      <c r="C621" s="16"/>
      <c r="D621" s="16"/>
      <c r="E621" s="16"/>
      <c r="F621" s="16"/>
      <c r="G621" s="16"/>
      <c r="H621" s="16"/>
      <c r="I621" s="16"/>
      <c r="J621" s="16"/>
      <c r="K621" s="145"/>
      <c r="L621" s="32"/>
      <c r="M621" s="32"/>
      <c r="N621" s="32"/>
      <c r="O621" s="32"/>
      <c r="P621" s="32"/>
      <c r="Q621" s="32"/>
      <c r="R621" s="32"/>
      <c r="S621" s="32"/>
      <c r="T621" s="32"/>
      <c r="U621" s="32"/>
      <c r="V621" s="32"/>
      <c r="W621" s="32"/>
      <c r="X621" s="32"/>
      <c r="Y621" s="32"/>
      <c r="Z621" s="32"/>
      <c r="AA621" s="32"/>
      <c r="AB621" s="32"/>
      <c r="AC621" s="32"/>
      <c r="AD621" s="32"/>
      <c r="AE621" s="32"/>
      <c r="AF621" s="32"/>
      <c r="AG621" s="32"/>
      <c r="AH621" s="32"/>
      <c r="AI621" s="32"/>
      <c r="AJ621" s="32"/>
      <c r="AK621" s="32"/>
      <c r="AL621" s="32"/>
      <c r="AM621" s="32"/>
      <c r="AN621" s="32"/>
      <c r="AO621" s="32"/>
      <c r="AP621" s="32"/>
      <c r="AQ621" s="32"/>
      <c r="AR621" s="32"/>
    </row>
    <row r="622">
      <c r="A622" s="32"/>
      <c r="B622" s="32"/>
      <c r="C622" s="16"/>
      <c r="D622" s="16"/>
      <c r="E622" s="16"/>
      <c r="F622" s="16"/>
      <c r="G622" s="16"/>
      <c r="H622" s="16"/>
      <c r="I622" s="16"/>
      <c r="J622" s="16"/>
      <c r="K622" s="145"/>
      <c r="L622" s="32"/>
      <c r="M622" s="32"/>
      <c r="N622" s="32"/>
      <c r="O622" s="32"/>
      <c r="P622" s="32"/>
      <c r="Q622" s="32"/>
      <c r="R622" s="32"/>
      <c r="S622" s="32"/>
      <c r="T622" s="32"/>
      <c r="U622" s="32"/>
      <c r="V622" s="32"/>
      <c r="W622" s="32"/>
      <c r="X622" s="32"/>
      <c r="Y622" s="32"/>
      <c r="Z622" s="32"/>
      <c r="AA622" s="32"/>
      <c r="AB622" s="32"/>
      <c r="AC622" s="32"/>
      <c r="AD622" s="32"/>
      <c r="AE622" s="32"/>
      <c r="AF622" s="32"/>
      <c r="AG622" s="32"/>
      <c r="AH622" s="32"/>
      <c r="AI622" s="32"/>
      <c r="AJ622" s="32"/>
      <c r="AK622" s="32"/>
      <c r="AL622" s="32"/>
      <c r="AM622" s="32"/>
      <c r="AN622" s="32"/>
      <c r="AO622" s="32"/>
      <c r="AP622" s="32"/>
      <c r="AQ622" s="32"/>
      <c r="AR622" s="32"/>
    </row>
    <row r="623">
      <c r="A623" s="32"/>
      <c r="B623" s="32"/>
      <c r="C623" s="16"/>
      <c r="D623" s="16"/>
      <c r="E623" s="16"/>
      <c r="F623" s="16"/>
      <c r="G623" s="16"/>
      <c r="H623" s="16"/>
      <c r="I623" s="16"/>
      <c r="J623" s="16"/>
      <c r="K623" s="145"/>
      <c r="L623" s="32"/>
      <c r="M623" s="32"/>
      <c r="N623" s="32"/>
      <c r="O623" s="32"/>
      <c r="P623" s="32"/>
      <c r="Q623" s="32"/>
      <c r="R623" s="32"/>
      <c r="S623" s="32"/>
      <c r="T623" s="32"/>
      <c r="U623" s="32"/>
      <c r="V623" s="32"/>
      <c r="W623" s="32"/>
      <c r="X623" s="32"/>
      <c r="Y623" s="32"/>
      <c r="Z623" s="32"/>
      <c r="AA623" s="32"/>
      <c r="AB623" s="32"/>
      <c r="AC623" s="32"/>
      <c r="AD623" s="32"/>
      <c r="AE623" s="32"/>
      <c r="AF623" s="32"/>
      <c r="AG623" s="32"/>
      <c r="AH623" s="32"/>
      <c r="AI623" s="32"/>
      <c r="AJ623" s="32"/>
      <c r="AK623" s="32"/>
      <c r="AL623" s="32"/>
      <c r="AM623" s="32"/>
      <c r="AN623" s="32"/>
      <c r="AO623" s="32"/>
      <c r="AP623" s="32"/>
      <c r="AQ623" s="32"/>
      <c r="AR623" s="32"/>
    </row>
    <row r="624">
      <c r="A624" s="32"/>
      <c r="B624" s="32"/>
      <c r="C624" s="16"/>
      <c r="D624" s="16"/>
      <c r="E624" s="16"/>
      <c r="F624" s="16"/>
      <c r="G624" s="16"/>
      <c r="H624" s="16"/>
      <c r="I624" s="16"/>
      <c r="J624" s="16"/>
      <c r="K624" s="145"/>
      <c r="L624" s="32"/>
      <c r="M624" s="32"/>
      <c r="N624" s="32"/>
      <c r="O624" s="32"/>
      <c r="P624" s="32"/>
      <c r="Q624" s="32"/>
      <c r="R624" s="32"/>
      <c r="S624" s="32"/>
      <c r="T624" s="32"/>
      <c r="U624" s="32"/>
      <c r="V624" s="32"/>
      <c r="W624" s="32"/>
      <c r="X624" s="32"/>
      <c r="Y624" s="32"/>
      <c r="Z624" s="32"/>
      <c r="AA624" s="32"/>
      <c r="AB624" s="32"/>
      <c r="AC624" s="32"/>
      <c r="AD624" s="32"/>
      <c r="AE624" s="32"/>
      <c r="AF624" s="32"/>
      <c r="AG624" s="32"/>
      <c r="AH624" s="32"/>
      <c r="AI624" s="32"/>
      <c r="AJ624" s="32"/>
      <c r="AK624" s="32"/>
      <c r="AL624" s="32"/>
      <c r="AM624" s="32"/>
      <c r="AN624" s="32"/>
      <c r="AO624" s="32"/>
      <c r="AP624" s="32"/>
      <c r="AQ624" s="32"/>
      <c r="AR624" s="32"/>
    </row>
    <row r="625">
      <c r="A625" s="32"/>
      <c r="B625" s="32"/>
      <c r="C625" s="16"/>
      <c r="D625" s="16"/>
      <c r="E625" s="16"/>
      <c r="F625" s="16"/>
      <c r="G625" s="16"/>
      <c r="H625" s="16"/>
      <c r="I625" s="16"/>
      <c r="J625" s="16"/>
      <c r="K625" s="145"/>
      <c r="L625" s="32"/>
      <c r="M625" s="32"/>
      <c r="N625" s="32"/>
      <c r="O625" s="32"/>
      <c r="P625" s="32"/>
      <c r="Q625" s="32"/>
      <c r="R625" s="32"/>
      <c r="S625" s="32"/>
      <c r="T625" s="32"/>
      <c r="U625" s="32"/>
      <c r="V625" s="32"/>
      <c r="W625" s="32"/>
      <c r="X625" s="32"/>
      <c r="Y625" s="32"/>
      <c r="Z625" s="32"/>
      <c r="AA625" s="32"/>
      <c r="AB625" s="32"/>
      <c r="AC625" s="32"/>
      <c r="AD625" s="32"/>
      <c r="AE625" s="32"/>
      <c r="AF625" s="32"/>
      <c r="AG625" s="32"/>
      <c r="AH625" s="32"/>
      <c r="AI625" s="32"/>
      <c r="AJ625" s="32"/>
      <c r="AK625" s="32"/>
      <c r="AL625" s="32"/>
      <c r="AM625" s="32"/>
      <c r="AN625" s="32"/>
      <c r="AO625" s="32"/>
      <c r="AP625" s="32"/>
      <c r="AQ625" s="32"/>
      <c r="AR625" s="32"/>
    </row>
    <row r="626">
      <c r="A626" s="32"/>
      <c r="B626" s="32"/>
      <c r="C626" s="16"/>
      <c r="D626" s="16"/>
      <c r="E626" s="16"/>
      <c r="F626" s="16"/>
      <c r="G626" s="16"/>
      <c r="H626" s="16"/>
      <c r="I626" s="16"/>
      <c r="J626" s="16"/>
      <c r="K626" s="145"/>
      <c r="L626" s="32"/>
      <c r="M626" s="32"/>
      <c r="N626" s="32"/>
      <c r="O626" s="32"/>
      <c r="P626" s="32"/>
      <c r="Q626" s="32"/>
      <c r="R626" s="32"/>
      <c r="S626" s="32"/>
      <c r="T626" s="32"/>
      <c r="U626" s="32"/>
      <c r="V626" s="32"/>
      <c r="W626" s="32"/>
      <c r="X626" s="32"/>
      <c r="Y626" s="32"/>
      <c r="Z626" s="32"/>
      <c r="AA626" s="32"/>
      <c r="AB626" s="32"/>
      <c r="AC626" s="32"/>
      <c r="AD626" s="32"/>
      <c r="AE626" s="32"/>
      <c r="AF626" s="32"/>
      <c r="AG626" s="32"/>
      <c r="AH626" s="32"/>
      <c r="AI626" s="32"/>
      <c r="AJ626" s="32"/>
      <c r="AK626" s="32"/>
      <c r="AL626" s="32"/>
      <c r="AM626" s="32"/>
      <c r="AN626" s="32"/>
      <c r="AO626" s="32"/>
      <c r="AP626" s="32"/>
      <c r="AQ626" s="32"/>
      <c r="AR626" s="32"/>
    </row>
    <row r="627">
      <c r="A627" s="32"/>
      <c r="B627" s="32"/>
      <c r="C627" s="16"/>
      <c r="D627" s="16"/>
      <c r="E627" s="16"/>
      <c r="F627" s="16"/>
      <c r="G627" s="16"/>
      <c r="H627" s="16"/>
      <c r="I627" s="16"/>
      <c r="J627" s="16"/>
      <c r="K627" s="145"/>
      <c r="L627" s="32"/>
      <c r="M627" s="32"/>
      <c r="N627" s="32"/>
      <c r="O627" s="32"/>
      <c r="P627" s="32"/>
      <c r="Q627" s="32"/>
      <c r="R627" s="32"/>
      <c r="S627" s="32"/>
      <c r="T627" s="32"/>
      <c r="U627" s="32"/>
      <c r="V627" s="32"/>
      <c r="W627" s="32"/>
      <c r="X627" s="32"/>
      <c r="Y627" s="32"/>
      <c r="Z627" s="32"/>
      <c r="AA627" s="32"/>
      <c r="AB627" s="32"/>
      <c r="AC627" s="32"/>
      <c r="AD627" s="32"/>
      <c r="AE627" s="32"/>
      <c r="AF627" s="32"/>
      <c r="AG627" s="32"/>
      <c r="AH627" s="32"/>
      <c r="AI627" s="32"/>
      <c r="AJ627" s="32"/>
      <c r="AK627" s="32"/>
      <c r="AL627" s="32"/>
      <c r="AM627" s="32"/>
      <c r="AN627" s="32"/>
      <c r="AO627" s="32"/>
      <c r="AP627" s="32"/>
      <c r="AQ627" s="32"/>
      <c r="AR627" s="32"/>
    </row>
    <row r="628">
      <c r="A628" s="32"/>
      <c r="B628" s="32"/>
      <c r="C628" s="16"/>
      <c r="D628" s="16"/>
      <c r="E628" s="16"/>
      <c r="F628" s="16"/>
      <c r="G628" s="16"/>
      <c r="H628" s="16"/>
      <c r="I628" s="16"/>
      <c r="J628" s="16"/>
      <c r="K628" s="145"/>
      <c r="L628" s="32"/>
      <c r="M628" s="32"/>
      <c r="N628" s="32"/>
      <c r="O628" s="32"/>
      <c r="P628" s="32"/>
      <c r="Q628" s="32"/>
      <c r="R628" s="32"/>
      <c r="S628" s="32"/>
      <c r="T628" s="32"/>
      <c r="U628" s="32"/>
      <c r="V628" s="32"/>
      <c r="W628" s="32"/>
      <c r="X628" s="32"/>
      <c r="Y628" s="32"/>
      <c r="Z628" s="32"/>
      <c r="AA628" s="32"/>
      <c r="AB628" s="32"/>
      <c r="AC628" s="32"/>
      <c r="AD628" s="32"/>
      <c r="AE628" s="32"/>
      <c r="AF628" s="32"/>
      <c r="AG628" s="32"/>
      <c r="AH628" s="32"/>
      <c r="AI628" s="32"/>
      <c r="AJ628" s="32"/>
      <c r="AK628" s="32"/>
      <c r="AL628" s="32"/>
      <c r="AM628" s="32"/>
      <c r="AN628" s="32"/>
      <c r="AO628" s="32"/>
      <c r="AP628" s="32"/>
      <c r="AQ628" s="32"/>
      <c r="AR628" s="32"/>
    </row>
    <row r="629">
      <c r="A629" s="32"/>
      <c r="B629" s="32"/>
      <c r="C629" s="16"/>
      <c r="D629" s="16"/>
      <c r="E629" s="16"/>
      <c r="F629" s="16"/>
      <c r="G629" s="16"/>
      <c r="H629" s="16"/>
      <c r="I629" s="16"/>
      <c r="J629" s="16"/>
      <c r="K629" s="145"/>
      <c r="L629" s="32"/>
      <c r="M629" s="32"/>
      <c r="N629" s="32"/>
      <c r="O629" s="32"/>
      <c r="P629" s="32"/>
      <c r="Q629" s="32"/>
      <c r="R629" s="32"/>
      <c r="S629" s="32"/>
      <c r="T629" s="32"/>
      <c r="U629" s="32"/>
      <c r="V629" s="32"/>
      <c r="W629" s="32"/>
      <c r="X629" s="32"/>
      <c r="Y629" s="32"/>
      <c r="Z629" s="32"/>
      <c r="AA629" s="32"/>
      <c r="AB629" s="32"/>
      <c r="AC629" s="32"/>
      <c r="AD629" s="32"/>
      <c r="AE629" s="32"/>
      <c r="AF629" s="32"/>
      <c r="AG629" s="32"/>
      <c r="AH629" s="32"/>
      <c r="AI629" s="32"/>
      <c r="AJ629" s="32"/>
      <c r="AK629" s="32"/>
      <c r="AL629" s="32"/>
      <c r="AM629" s="32"/>
      <c r="AN629" s="32"/>
      <c r="AO629" s="32"/>
      <c r="AP629" s="32"/>
      <c r="AQ629" s="32"/>
      <c r="AR629" s="32"/>
    </row>
    <row r="630">
      <c r="A630" s="32"/>
      <c r="B630" s="32"/>
      <c r="C630" s="16"/>
      <c r="D630" s="16"/>
      <c r="E630" s="16"/>
      <c r="F630" s="16"/>
      <c r="G630" s="16"/>
      <c r="H630" s="16"/>
      <c r="I630" s="16"/>
      <c r="J630" s="16"/>
      <c r="K630" s="145"/>
      <c r="L630" s="32"/>
      <c r="M630" s="32"/>
      <c r="N630" s="32"/>
      <c r="O630" s="32"/>
      <c r="P630" s="32"/>
      <c r="Q630" s="32"/>
      <c r="R630" s="32"/>
      <c r="S630" s="32"/>
      <c r="T630" s="32"/>
      <c r="U630" s="32"/>
      <c r="V630" s="32"/>
      <c r="W630" s="32"/>
      <c r="X630" s="32"/>
      <c r="Y630" s="32"/>
      <c r="Z630" s="32"/>
      <c r="AA630" s="32"/>
      <c r="AB630" s="32"/>
      <c r="AC630" s="32"/>
      <c r="AD630" s="32"/>
      <c r="AE630" s="32"/>
      <c r="AF630" s="32"/>
      <c r="AG630" s="32"/>
      <c r="AH630" s="32"/>
      <c r="AI630" s="32"/>
      <c r="AJ630" s="32"/>
      <c r="AK630" s="32"/>
      <c r="AL630" s="32"/>
      <c r="AM630" s="32"/>
      <c r="AN630" s="32"/>
      <c r="AO630" s="32"/>
      <c r="AP630" s="32"/>
      <c r="AQ630" s="32"/>
      <c r="AR630" s="32"/>
    </row>
    <row r="631">
      <c r="A631" s="32"/>
      <c r="B631" s="32"/>
      <c r="C631" s="16"/>
      <c r="D631" s="16"/>
      <c r="E631" s="16"/>
      <c r="F631" s="16"/>
      <c r="G631" s="16"/>
      <c r="H631" s="16"/>
      <c r="I631" s="16"/>
      <c r="J631" s="16"/>
      <c r="K631" s="145"/>
      <c r="L631" s="32"/>
      <c r="M631" s="32"/>
      <c r="N631" s="32"/>
      <c r="O631" s="32"/>
      <c r="P631" s="32"/>
      <c r="Q631" s="32"/>
      <c r="R631" s="32"/>
      <c r="S631" s="32"/>
      <c r="T631" s="32"/>
      <c r="U631" s="32"/>
      <c r="V631" s="32"/>
      <c r="W631" s="32"/>
      <c r="X631" s="32"/>
      <c r="Y631" s="32"/>
      <c r="Z631" s="32"/>
      <c r="AA631" s="32"/>
      <c r="AB631" s="32"/>
      <c r="AC631" s="32"/>
      <c r="AD631" s="32"/>
      <c r="AE631" s="32"/>
      <c r="AF631" s="32"/>
      <c r="AG631" s="32"/>
      <c r="AH631" s="32"/>
      <c r="AI631" s="32"/>
      <c r="AJ631" s="32"/>
      <c r="AK631" s="32"/>
      <c r="AL631" s="32"/>
      <c r="AM631" s="32"/>
      <c r="AN631" s="32"/>
      <c r="AO631" s="32"/>
      <c r="AP631" s="32"/>
      <c r="AQ631" s="32"/>
      <c r="AR631" s="32"/>
    </row>
    <row r="632">
      <c r="A632" s="32"/>
      <c r="B632" s="32"/>
      <c r="C632" s="16"/>
      <c r="D632" s="16"/>
      <c r="E632" s="16"/>
      <c r="F632" s="16"/>
      <c r="G632" s="16"/>
      <c r="H632" s="16"/>
      <c r="I632" s="16"/>
      <c r="J632" s="16"/>
      <c r="K632" s="145"/>
      <c r="L632" s="32"/>
      <c r="M632" s="32"/>
      <c r="N632" s="32"/>
      <c r="O632" s="32"/>
      <c r="P632" s="32"/>
      <c r="Q632" s="32"/>
      <c r="R632" s="32"/>
      <c r="S632" s="32"/>
      <c r="T632" s="32"/>
      <c r="U632" s="32"/>
      <c r="V632" s="32"/>
      <c r="W632" s="32"/>
      <c r="X632" s="32"/>
      <c r="Y632" s="32"/>
      <c r="Z632" s="32"/>
      <c r="AA632" s="32"/>
      <c r="AB632" s="32"/>
      <c r="AC632" s="32"/>
      <c r="AD632" s="32"/>
      <c r="AE632" s="32"/>
      <c r="AF632" s="32"/>
      <c r="AG632" s="32"/>
      <c r="AH632" s="32"/>
      <c r="AI632" s="32"/>
      <c r="AJ632" s="32"/>
      <c r="AK632" s="32"/>
      <c r="AL632" s="32"/>
      <c r="AM632" s="32"/>
      <c r="AN632" s="32"/>
      <c r="AO632" s="32"/>
      <c r="AP632" s="32"/>
      <c r="AQ632" s="32"/>
      <c r="AR632" s="32"/>
    </row>
    <row r="633">
      <c r="A633" s="32"/>
      <c r="B633" s="32"/>
      <c r="C633" s="16"/>
      <c r="D633" s="16"/>
      <c r="E633" s="16"/>
      <c r="F633" s="16"/>
      <c r="G633" s="16"/>
      <c r="H633" s="16"/>
      <c r="I633" s="16"/>
      <c r="J633" s="16"/>
      <c r="K633" s="145"/>
      <c r="L633" s="32"/>
      <c r="M633" s="32"/>
      <c r="N633" s="32"/>
      <c r="O633" s="32"/>
      <c r="P633" s="32"/>
      <c r="Q633" s="32"/>
      <c r="R633" s="32"/>
      <c r="S633" s="32"/>
      <c r="T633" s="32"/>
      <c r="U633" s="32"/>
      <c r="V633" s="32"/>
      <c r="W633" s="32"/>
      <c r="X633" s="32"/>
      <c r="Y633" s="32"/>
      <c r="Z633" s="32"/>
      <c r="AA633" s="32"/>
      <c r="AB633" s="32"/>
      <c r="AC633" s="32"/>
      <c r="AD633" s="32"/>
      <c r="AE633" s="32"/>
      <c r="AF633" s="32"/>
      <c r="AG633" s="32"/>
      <c r="AH633" s="32"/>
      <c r="AI633" s="32"/>
      <c r="AJ633" s="32"/>
      <c r="AK633" s="32"/>
      <c r="AL633" s="32"/>
      <c r="AM633" s="32"/>
      <c r="AN633" s="32"/>
      <c r="AO633" s="32"/>
      <c r="AP633" s="32"/>
      <c r="AQ633" s="32"/>
      <c r="AR633" s="32"/>
    </row>
    <row r="634">
      <c r="A634" s="32"/>
      <c r="B634" s="32"/>
      <c r="C634" s="16"/>
      <c r="D634" s="16"/>
      <c r="E634" s="16"/>
      <c r="F634" s="16"/>
      <c r="G634" s="16"/>
      <c r="H634" s="16"/>
      <c r="I634" s="16"/>
      <c r="J634" s="16"/>
      <c r="K634" s="145"/>
      <c r="L634" s="32"/>
      <c r="M634" s="32"/>
      <c r="N634" s="32"/>
      <c r="O634" s="32"/>
      <c r="P634" s="32"/>
      <c r="Q634" s="32"/>
      <c r="R634" s="32"/>
      <c r="S634" s="32"/>
      <c r="T634" s="32"/>
      <c r="U634" s="32"/>
      <c r="V634" s="32"/>
      <c r="W634" s="32"/>
      <c r="X634" s="32"/>
      <c r="Y634" s="32"/>
      <c r="Z634" s="32"/>
      <c r="AA634" s="32"/>
      <c r="AB634" s="32"/>
      <c r="AC634" s="32"/>
      <c r="AD634" s="32"/>
      <c r="AE634" s="32"/>
      <c r="AF634" s="32"/>
      <c r="AG634" s="32"/>
      <c r="AH634" s="32"/>
      <c r="AI634" s="32"/>
      <c r="AJ634" s="32"/>
      <c r="AK634" s="32"/>
      <c r="AL634" s="32"/>
      <c r="AM634" s="32"/>
      <c r="AN634" s="32"/>
      <c r="AO634" s="32"/>
      <c r="AP634" s="32"/>
      <c r="AQ634" s="32"/>
      <c r="AR634" s="32"/>
    </row>
    <row r="635">
      <c r="A635" s="32"/>
      <c r="B635" s="32"/>
      <c r="C635" s="16"/>
      <c r="D635" s="16"/>
      <c r="E635" s="16"/>
      <c r="F635" s="16"/>
      <c r="G635" s="16"/>
      <c r="H635" s="16"/>
      <c r="I635" s="16"/>
      <c r="J635" s="16"/>
      <c r="K635" s="145"/>
      <c r="L635" s="32"/>
      <c r="M635" s="32"/>
      <c r="N635" s="32"/>
      <c r="O635" s="32"/>
      <c r="P635" s="32"/>
      <c r="Q635" s="32"/>
      <c r="R635" s="32"/>
      <c r="S635" s="32"/>
      <c r="T635" s="32"/>
      <c r="U635" s="32"/>
      <c r="V635" s="32"/>
      <c r="W635" s="32"/>
      <c r="X635" s="32"/>
      <c r="Y635" s="32"/>
      <c r="Z635" s="32"/>
      <c r="AA635" s="32"/>
      <c r="AB635" s="32"/>
      <c r="AC635" s="32"/>
      <c r="AD635" s="32"/>
      <c r="AE635" s="32"/>
      <c r="AF635" s="32"/>
      <c r="AG635" s="32"/>
      <c r="AH635" s="32"/>
      <c r="AI635" s="32"/>
      <c r="AJ635" s="32"/>
      <c r="AK635" s="32"/>
      <c r="AL635" s="32"/>
      <c r="AM635" s="32"/>
      <c r="AN635" s="32"/>
      <c r="AO635" s="32"/>
      <c r="AP635" s="32"/>
      <c r="AQ635" s="32"/>
      <c r="AR635" s="32"/>
    </row>
    <row r="636">
      <c r="A636" s="32"/>
      <c r="B636" s="32"/>
      <c r="C636" s="16"/>
      <c r="D636" s="16"/>
      <c r="E636" s="16"/>
      <c r="F636" s="16"/>
      <c r="G636" s="16"/>
      <c r="H636" s="16"/>
      <c r="I636" s="16"/>
      <c r="J636" s="16"/>
      <c r="K636" s="145"/>
      <c r="L636" s="32"/>
      <c r="M636" s="32"/>
      <c r="N636" s="32"/>
      <c r="O636" s="32"/>
      <c r="P636" s="32"/>
      <c r="Q636" s="32"/>
      <c r="R636" s="32"/>
      <c r="S636" s="32"/>
      <c r="T636" s="32"/>
      <c r="U636" s="32"/>
      <c r="V636" s="32"/>
      <c r="W636" s="32"/>
      <c r="X636" s="32"/>
      <c r="Y636" s="32"/>
      <c r="Z636" s="32"/>
      <c r="AA636" s="32"/>
      <c r="AB636" s="32"/>
      <c r="AC636" s="32"/>
      <c r="AD636" s="32"/>
      <c r="AE636" s="32"/>
      <c r="AF636" s="32"/>
      <c r="AG636" s="32"/>
      <c r="AH636" s="32"/>
      <c r="AI636" s="32"/>
      <c r="AJ636" s="32"/>
      <c r="AK636" s="32"/>
      <c r="AL636" s="32"/>
      <c r="AM636" s="32"/>
      <c r="AN636" s="32"/>
      <c r="AO636" s="32"/>
      <c r="AP636" s="32"/>
      <c r="AQ636" s="32"/>
      <c r="AR636" s="32"/>
    </row>
    <row r="637">
      <c r="A637" s="32"/>
      <c r="B637" s="32"/>
      <c r="C637" s="16"/>
      <c r="D637" s="16"/>
      <c r="E637" s="16"/>
      <c r="F637" s="16"/>
      <c r="G637" s="16"/>
      <c r="H637" s="16"/>
      <c r="I637" s="16"/>
      <c r="J637" s="16"/>
      <c r="K637" s="145"/>
      <c r="L637" s="32"/>
      <c r="M637" s="32"/>
      <c r="N637" s="32"/>
      <c r="O637" s="32"/>
      <c r="P637" s="32"/>
      <c r="Q637" s="32"/>
      <c r="R637" s="32"/>
      <c r="S637" s="32"/>
      <c r="T637" s="32"/>
      <c r="U637" s="32"/>
      <c r="V637" s="32"/>
      <c r="W637" s="32"/>
      <c r="X637" s="32"/>
      <c r="Y637" s="32"/>
      <c r="Z637" s="32"/>
      <c r="AA637" s="32"/>
      <c r="AB637" s="32"/>
      <c r="AC637" s="32"/>
      <c r="AD637" s="32"/>
      <c r="AE637" s="32"/>
      <c r="AF637" s="32"/>
      <c r="AG637" s="32"/>
      <c r="AH637" s="32"/>
      <c r="AI637" s="32"/>
      <c r="AJ637" s="32"/>
      <c r="AK637" s="32"/>
      <c r="AL637" s="32"/>
      <c r="AM637" s="32"/>
      <c r="AN637" s="32"/>
      <c r="AO637" s="32"/>
      <c r="AP637" s="32"/>
      <c r="AQ637" s="32"/>
      <c r="AR637" s="32"/>
    </row>
    <row r="638">
      <c r="A638" s="32"/>
      <c r="B638" s="32"/>
      <c r="C638" s="16"/>
      <c r="D638" s="16"/>
      <c r="E638" s="16"/>
      <c r="F638" s="16"/>
      <c r="G638" s="16"/>
      <c r="H638" s="16"/>
      <c r="I638" s="16"/>
      <c r="J638" s="16"/>
      <c r="K638" s="145"/>
      <c r="L638" s="32"/>
      <c r="M638" s="32"/>
      <c r="N638" s="32"/>
      <c r="O638" s="32"/>
      <c r="P638" s="32"/>
      <c r="Q638" s="32"/>
      <c r="R638" s="32"/>
      <c r="S638" s="32"/>
      <c r="T638" s="32"/>
      <c r="U638" s="32"/>
      <c r="V638" s="32"/>
      <c r="W638" s="32"/>
      <c r="X638" s="32"/>
      <c r="Y638" s="32"/>
      <c r="Z638" s="32"/>
      <c r="AA638" s="32"/>
      <c r="AB638" s="32"/>
      <c r="AC638" s="32"/>
      <c r="AD638" s="32"/>
      <c r="AE638" s="32"/>
      <c r="AF638" s="32"/>
      <c r="AG638" s="32"/>
      <c r="AH638" s="32"/>
      <c r="AI638" s="32"/>
      <c r="AJ638" s="32"/>
      <c r="AK638" s="32"/>
      <c r="AL638" s="32"/>
      <c r="AM638" s="32"/>
      <c r="AN638" s="32"/>
      <c r="AO638" s="32"/>
      <c r="AP638" s="32"/>
      <c r="AQ638" s="32"/>
      <c r="AR638" s="32"/>
    </row>
    <row r="639">
      <c r="A639" s="32"/>
      <c r="B639" s="32"/>
      <c r="C639" s="16"/>
      <c r="D639" s="16"/>
      <c r="E639" s="16"/>
      <c r="F639" s="16"/>
      <c r="G639" s="16"/>
      <c r="H639" s="16"/>
      <c r="I639" s="16"/>
      <c r="J639" s="16"/>
      <c r="K639" s="145"/>
      <c r="L639" s="32"/>
      <c r="M639" s="32"/>
      <c r="N639" s="32"/>
      <c r="O639" s="32"/>
      <c r="P639" s="32"/>
      <c r="Q639" s="32"/>
      <c r="R639" s="32"/>
      <c r="S639" s="32"/>
      <c r="T639" s="32"/>
      <c r="U639" s="32"/>
      <c r="V639" s="32"/>
      <c r="W639" s="32"/>
      <c r="X639" s="32"/>
      <c r="Y639" s="32"/>
      <c r="Z639" s="32"/>
      <c r="AA639" s="32"/>
      <c r="AB639" s="32"/>
      <c r="AC639" s="32"/>
      <c r="AD639" s="32"/>
      <c r="AE639" s="32"/>
      <c r="AF639" s="32"/>
      <c r="AG639" s="32"/>
      <c r="AH639" s="32"/>
      <c r="AI639" s="32"/>
      <c r="AJ639" s="32"/>
      <c r="AK639" s="32"/>
      <c r="AL639" s="32"/>
      <c r="AM639" s="32"/>
      <c r="AN639" s="32"/>
      <c r="AO639" s="32"/>
      <c r="AP639" s="32"/>
      <c r="AQ639" s="32"/>
      <c r="AR639" s="32"/>
    </row>
    <row r="640">
      <c r="A640" s="32"/>
      <c r="B640" s="32"/>
      <c r="C640" s="16"/>
      <c r="D640" s="16"/>
      <c r="E640" s="16"/>
      <c r="F640" s="16"/>
      <c r="G640" s="16"/>
      <c r="H640" s="16"/>
      <c r="I640" s="16"/>
      <c r="J640" s="16"/>
      <c r="K640" s="145"/>
      <c r="L640" s="32"/>
      <c r="M640" s="32"/>
      <c r="N640" s="32"/>
      <c r="O640" s="32"/>
      <c r="P640" s="32"/>
      <c r="Q640" s="32"/>
      <c r="R640" s="32"/>
      <c r="S640" s="32"/>
      <c r="T640" s="32"/>
      <c r="U640" s="32"/>
      <c r="V640" s="32"/>
      <c r="W640" s="32"/>
      <c r="X640" s="32"/>
      <c r="Y640" s="32"/>
      <c r="Z640" s="32"/>
      <c r="AA640" s="32"/>
      <c r="AB640" s="32"/>
      <c r="AC640" s="32"/>
      <c r="AD640" s="32"/>
      <c r="AE640" s="32"/>
      <c r="AF640" s="32"/>
      <c r="AG640" s="32"/>
      <c r="AH640" s="32"/>
      <c r="AI640" s="32"/>
      <c r="AJ640" s="32"/>
      <c r="AK640" s="32"/>
      <c r="AL640" s="32"/>
      <c r="AM640" s="32"/>
      <c r="AN640" s="32"/>
      <c r="AO640" s="32"/>
      <c r="AP640" s="32"/>
      <c r="AQ640" s="32"/>
      <c r="AR640" s="32"/>
    </row>
    <row r="641">
      <c r="A641" s="32"/>
      <c r="B641" s="32"/>
      <c r="C641" s="16"/>
      <c r="D641" s="16"/>
      <c r="E641" s="16"/>
      <c r="F641" s="16"/>
      <c r="G641" s="16"/>
      <c r="H641" s="16"/>
      <c r="I641" s="16"/>
      <c r="J641" s="16"/>
      <c r="K641" s="145"/>
      <c r="L641" s="32"/>
      <c r="M641" s="32"/>
      <c r="N641" s="32"/>
      <c r="O641" s="32"/>
      <c r="P641" s="32"/>
      <c r="Q641" s="32"/>
      <c r="R641" s="32"/>
      <c r="S641" s="32"/>
      <c r="T641" s="32"/>
      <c r="U641" s="32"/>
      <c r="V641" s="32"/>
      <c r="W641" s="32"/>
      <c r="X641" s="32"/>
      <c r="Y641" s="32"/>
      <c r="Z641" s="32"/>
      <c r="AA641" s="32"/>
      <c r="AB641" s="32"/>
      <c r="AC641" s="32"/>
      <c r="AD641" s="32"/>
      <c r="AE641" s="32"/>
      <c r="AF641" s="32"/>
      <c r="AG641" s="32"/>
      <c r="AH641" s="32"/>
      <c r="AI641" s="32"/>
      <c r="AJ641" s="32"/>
      <c r="AK641" s="32"/>
      <c r="AL641" s="32"/>
      <c r="AM641" s="32"/>
      <c r="AN641" s="32"/>
      <c r="AO641" s="32"/>
      <c r="AP641" s="32"/>
      <c r="AQ641" s="32"/>
      <c r="AR641" s="32"/>
    </row>
    <row r="642">
      <c r="A642" s="32"/>
      <c r="B642" s="32"/>
      <c r="C642" s="16"/>
      <c r="D642" s="16"/>
      <c r="E642" s="16"/>
      <c r="F642" s="16"/>
      <c r="G642" s="16"/>
      <c r="H642" s="16"/>
      <c r="I642" s="16"/>
      <c r="J642" s="16"/>
      <c r="K642" s="145"/>
      <c r="L642" s="32"/>
      <c r="M642" s="32"/>
      <c r="N642" s="32"/>
      <c r="O642" s="32"/>
      <c r="P642" s="32"/>
      <c r="Q642" s="32"/>
      <c r="R642" s="32"/>
      <c r="S642" s="32"/>
      <c r="T642" s="32"/>
      <c r="U642" s="32"/>
      <c r="V642" s="32"/>
      <c r="W642" s="32"/>
      <c r="X642" s="32"/>
      <c r="Y642" s="32"/>
      <c r="Z642" s="32"/>
      <c r="AA642" s="32"/>
      <c r="AB642" s="32"/>
      <c r="AC642" s="32"/>
      <c r="AD642" s="32"/>
      <c r="AE642" s="32"/>
      <c r="AF642" s="32"/>
      <c r="AG642" s="32"/>
      <c r="AH642" s="32"/>
      <c r="AI642" s="32"/>
      <c r="AJ642" s="32"/>
      <c r="AK642" s="32"/>
      <c r="AL642" s="32"/>
      <c r="AM642" s="32"/>
      <c r="AN642" s="32"/>
      <c r="AO642" s="32"/>
      <c r="AP642" s="32"/>
      <c r="AQ642" s="32"/>
      <c r="AR642" s="32"/>
    </row>
    <row r="643">
      <c r="A643" s="32"/>
      <c r="B643" s="32"/>
      <c r="C643" s="16"/>
      <c r="D643" s="16"/>
      <c r="E643" s="16"/>
      <c r="F643" s="16"/>
      <c r="G643" s="16"/>
      <c r="H643" s="16"/>
      <c r="I643" s="16"/>
      <c r="J643" s="16"/>
      <c r="K643" s="145"/>
      <c r="L643" s="32"/>
      <c r="M643" s="32"/>
      <c r="N643" s="32"/>
      <c r="O643" s="32"/>
      <c r="P643" s="32"/>
      <c r="Q643" s="32"/>
      <c r="R643" s="32"/>
      <c r="S643" s="32"/>
      <c r="T643" s="32"/>
      <c r="U643" s="32"/>
      <c r="V643" s="32"/>
      <c r="W643" s="32"/>
      <c r="X643" s="32"/>
      <c r="Y643" s="32"/>
      <c r="Z643" s="32"/>
      <c r="AA643" s="32"/>
      <c r="AB643" s="32"/>
      <c r="AC643" s="32"/>
      <c r="AD643" s="32"/>
      <c r="AE643" s="32"/>
      <c r="AF643" s="32"/>
      <c r="AG643" s="32"/>
      <c r="AH643" s="32"/>
      <c r="AI643" s="32"/>
      <c r="AJ643" s="32"/>
      <c r="AK643" s="32"/>
      <c r="AL643" s="32"/>
      <c r="AM643" s="32"/>
      <c r="AN643" s="32"/>
      <c r="AO643" s="32"/>
      <c r="AP643" s="32"/>
      <c r="AQ643" s="32"/>
      <c r="AR643" s="32"/>
    </row>
    <row r="644">
      <c r="A644" s="32"/>
      <c r="B644" s="32"/>
      <c r="C644" s="16"/>
      <c r="D644" s="16"/>
      <c r="E644" s="16"/>
      <c r="F644" s="16"/>
      <c r="G644" s="16"/>
      <c r="H644" s="16"/>
      <c r="I644" s="16"/>
      <c r="J644" s="16"/>
      <c r="K644" s="145"/>
      <c r="L644" s="32"/>
      <c r="M644" s="32"/>
      <c r="N644" s="32"/>
      <c r="O644" s="32"/>
      <c r="P644" s="32"/>
      <c r="Q644" s="32"/>
      <c r="R644" s="32"/>
      <c r="S644" s="32"/>
      <c r="T644" s="32"/>
      <c r="U644" s="32"/>
      <c r="V644" s="32"/>
      <c r="W644" s="32"/>
      <c r="X644" s="32"/>
      <c r="Y644" s="32"/>
      <c r="Z644" s="32"/>
      <c r="AA644" s="32"/>
      <c r="AB644" s="32"/>
      <c r="AC644" s="32"/>
      <c r="AD644" s="32"/>
      <c r="AE644" s="32"/>
      <c r="AF644" s="32"/>
      <c r="AG644" s="32"/>
      <c r="AH644" s="32"/>
      <c r="AI644" s="32"/>
      <c r="AJ644" s="32"/>
      <c r="AK644" s="32"/>
      <c r="AL644" s="32"/>
      <c r="AM644" s="32"/>
      <c r="AN644" s="32"/>
      <c r="AO644" s="32"/>
      <c r="AP644" s="32"/>
      <c r="AQ644" s="32"/>
      <c r="AR644" s="32"/>
    </row>
    <row r="645">
      <c r="A645" s="32"/>
      <c r="B645" s="32"/>
      <c r="C645" s="16"/>
      <c r="D645" s="16"/>
      <c r="E645" s="16"/>
      <c r="F645" s="16"/>
      <c r="G645" s="16"/>
      <c r="H645" s="16"/>
      <c r="I645" s="16"/>
      <c r="J645" s="16"/>
      <c r="K645" s="145"/>
      <c r="L645" s="32"/>
      <c r="M645" s="32"/>
      <c r="N645" s="32"/>
      <c r="O645" s="32"/>
      <c r="P645" s="32"/>
      <c r="Q645" s="32"/>
      <c r="R645" s="32"/>
      <c r="S645" s="32"/>
      <c r="T645" s="32"/>
      <c r="U645" s="32"/>
      <c r="V645" s="32"/>
      <c r="W645" s="32"/>
      <c r="X645" s="32"/>
      <c r="Y645" s="32"/>
      <c r="Z645" s="32"/>
      <c r="AA645" s="32"/>
      <c r="AB645" s="32"/>
      <c r="AC645" s="32"/>
      <c r="AD645" s="32"/>
      <c r="AE645" s="32"/>
      <c r="AF645" s="32"/>
      <c r="AG645" s="32"/>
      <c r="AH645" s="32"/>
      <c r="AI645" s="32"/>
      <c r="AJ645" s="32"/>
      <c r="AK645" s="32"/>
      <c r="AL645" s="32"/>
      <c r="AM645" s="32"/>
      <c r="AN645" s="32"/>
      <c r="AO645" s="32"/>
      <c r="AP645" s="32"/>
      <c r="AQ645" s="32"/>
      <c r="AR645" s="32"/>
    </row>
    <row r="646">
      <c r="A646" s="32"/>
      <c r="B646" s="32"/>
      <c r="C646" s="16"/>
      <c r="D646" s="16"/>
      <c r="E646" s="16"/>
      <c r="F646" s="16"/>
      <c r="G646" s="16"/>
      <c r="H646" s="16"/>
      <c r="I646" s="16"/>
      <c r="J646" s="16"/>
      <c r="K646" s="145"/>
      <c r="L646" s="32"/>
      <c r="M646" s="32"/>
      <c r="N646" s="32"/>
      <c r="O646" s="32"/>
      <c r="P646" s="32"/>
      <c r="Q646" s="32"/>
      <c r="R646" s="32"/>
      <c r="S646" s="32"/>
      <c r="T646" s="32"/>
      <c r="U646" s="32"/>
      <c r="V646" s="32"/>
      <c r="W646" s="32"/>
      <c r="X646" s="32"/>
      <c r="Y646" s="32"/>
      <c r="Z646" s="32"/>
      <c r="AA646" s="32"/>
      <c r="AB646" s="32"/>
      <c r="AC646" s="32"/>
      <c r="AD646" s="32"/>
      <c r="AE646" s="32"/>
      <c r="AF646" s="32"/>
      <c r="AG646" s="32"/>
      <c r="AH646" s="32"/>
      <c r="AI646" s="32"/>
      <c r="AJ646" s="32"/>
      <c r="AK646" s="32"/>
      <c r="AL646" s="32"/>
      <c r="AM646" s="32"/>
      <c r="AN646" s="32"/>
      <c r="AO646" s="32"/>
      <c r="AP646" s="32"/>
      <c r="AQ646" s="32"/>
      <c r="AR646" s="32"/>
    </row>
    <row r="647">
      <c r="A647" s="32"/>
      <c r="B647" s="32"/>
      <c r="C647" s="16"/>
      <c r="D647" s="16"/>
      <c r="E647" s="16"/>
      <c r="F647" s="16"/>
      <c r="G647" s="16"/>
      <c r="H647" s="16"/>
      <c r="I647" s="16"/>
      <c r="J647" s="16"/>
      <c r="K647" s="145"/>
      <c r="L647" s="32"/>
      <c r="M647" s="32"/>
      <c r="N647" s="32"/>
      <c r="O647" s="32"/>
      <c r="P647" s="32"/>
      <c r="Q647" s="32"/>
      <c r="R647" s="32"/>
      <c r="S647" s="32"/>
      <c r="T647" s="32"/>
      <c r="U647" s="32"/>
      <c r="V647" s="32"/>
      <c r="W647" s="32"/>
      <c r="X647" s="32"/>
      <c r="Y647" s="32"/>
      <c r="Z647" s="32"/>
      <c r="AA647" s="32"/>
      <c r="AB647" s="32"/>
      <c r="AC647" s="32"/>
      <c r="AD647" s="32"/>
      <c r="AE647" s="32"/>
      <c r="AF647" s="32"/>
      <c r="AG647" s="32"/>
      <c r="AH647" s="32"/>
      <c r="AI647" s="32"/>
      <c r="AJ647" s="32"/>
      <c r="AK647" s="32"/>
      <c r="AL647" s="32"/>
      <c r="AM647" s="32"/>
      <c r="AN647" s="32"/>
      <c r="AO647" s="32"/>
      <c r="AP647" s="32"/>
      <c r="AQ647" s="32"/>
      <c r="AR647" s="32"/>
    </row>
    <row r="648">
      <c r="A648" s="32"/>
      <c r="B648" s="32"/>
      <c r="C648" s="16"/>
      <c r="D648" s="16"/>
      <c r="E648" s="16"/>
      <c r="F648" s="16"/>
      <c r="G648" s="16"/>
      <c r="H648" s="16"/>
      <c r="I648" s="16"/>
      <c r="J648" s="16"/>
      <c r="K648" s="145"/>
      <c r="L648" s="32"/>
      <c r="M648" s="32"/>
      <c r="N648" s="32"/>
      <c r="O648" s="32"/>
      <c r="P648" s="32"/>
      <c r="Q648" s="32"/>
      <c r="R648" s="32"/>
      <c r="S648" s="32"/>
      <c r="T648" s="32"/>
      <c r="U648" s="32"/>
      <c r="V648" s="32"/>
      <c r="W648" s="32"/>
      <c r="X648" s="32"/>
      <c r="Y648" s="32"/>
      <c r="Z648" s="32"/>
      <c r="AA648" s="32"/>
      <c r="AB648" s="32"/>
      <c r="AC648" s="32"/>
      <c r="AD648" s="32"/>
      <c r="AE648" s="32"/>
      <c r="AF648" s="32"/>
      <c r="AG648" s="32"/>
      <c r="AH648" s="32"/>
      <c r="AI648" s="32"/>
      <c r="AJ648" s="32"/>
      <c r="AK648" s="32"/>
      <c r="AL648" s="32"/>
      <c r="AM648" s="32"/>
      <c r="AN648" s="32"/>
      <c r="AO648" s="32"/>
      <c r="AP648" s="32"/>
      <c r="AQ648" s="32"/>
      <c r="AR648" s="32"/>
    </row>
    <row r="649">
      <c r="A649" s="32"/>
      <c r="B649" s="32"/>
      <c r="C649" s="16"/>
      <c r="D649" s="16"/>
      <c r="E649" s="16"/>
      <c r="F649" s="16"/>
      <c r="G649" s="16"/>
      <c r="H649" s="16"/>
      <c r="I649" s="16"/>
      <c r="J649" s="16"/>
      <c r="K649" s="145"/>
      <c r="L649" s="32"/>
      <c r="M649" s="32"/>
      <c r="N649" s="32"/>
      <c r="O649" s="32"/>
      <c r="P649" s="32"/>
      <c r="Q649" s="32"/>
      <c r="R649" s="32"/>
      <c r="S649" s="32"/>
      <c r="T649" s="32"/>
      <c r="U649" s="32"/>
      <c r="V649" s="32"/>
      <c r="W649" s="32"/>
      <c r="X649" s="32"/>
      <c r="Y649" s="32"/>
      <c r="Z649" s="32"/>
      <c r="AA649" s="32"/>
      <c r="AB649" s="32"/>
      <c r="AC649" s="32"/>
      <c r="AD649" s="32"/>
      <c r="AE649" s="32"/>
      <c r="AF649" s="32"/>
      <c r="AG649" s="32"/>
      <c r="AH649" s="32"/>
      <c r="AI649" s="32"/>
      <c r="AJ649" s="32"/>
      <c r="AK649" s="32"/>
      <c r="AL649" s="32"/>
      <c r="AM649" s="32"/>
      <c r="AN649" s="32"/>
      <c r="AO649" s="32"/>
      <c r="AP649" s="32"/>
      <c r="AQ649" s="32"/>
      <c r="AR649" s="32"/>
    </row>
    <row r="650">
      <c r="A650" s="32"/>
      <c r="B650" s="32"/>
      <c r="C650" s="16"/>
      <c r="D650" s="16"/>
      <c r="E650" s="16"/>
      <c r="F650" s="16"/>
      <c r="G650" s="16"/>
      <c r="H650" s="16"/>
      <c r="I650" s="16"/>
      <c r="J650" s="16"/>
      <c r="K650" s="145"/>
      <c r="L650" s="32"/>
      <c r="M650" s="32"/>
      <c r="N650" s="32"/>
      <c r="O650" s="32"/>
      <c r="P650" s="32"/>
      <c r="Q650" s="32"/>
      <c r="R650" s="32"/>
      <c r="S650" s="32"/>
      <c r="T650" s="32"/>
      <c r="U650" s="32"/>
      <c r="V650" s="32"/>
      <c r="W650" s="32"/>
      <c r="X650" s="32"/>
      <c r="Y650" s="32"/>
      <c r="Z650" s="32"/>
      <c r="AA650" s="32"/>
      <c r="AB650" s="32"/>
      <c r="AC650" s="32"/>
      <c r="AD650" s="32"/>
      <c r="AE650" s="32"/>
      <c r="AF650" s="32"/>
      <c r="AG650" s="32"/>
      <c r="AH650" s="32"/>
      <c r="AI650" s="32"/>
      <c r="AJ650" s="32"/>
      <c r="AK650" s="32"/>
      <c r="AL650" s="32"/>
      <c r="AM650" s="32"/>
      <c r="AN650" s="32"/>
      <c r="AO650" s="32"/>
      <c r="AP650" s="32"/>
      <c r="AQ650" s="32"/>
      <c r="AR650" s="32"/>
    </row>
    <row r="651">
      <c r="A651" s="32"/>
      <c r="B651" s="32"/>
      <c r="C651" s="16"/>
      <c r="D651" s="16"/>
      <c r="E651" s="16"/>
      <c r="F651" s="16"/>
      <c r="G651" s="16"/>
      <c r="H651" s="16"/>
      <c r="I651" s="16"/>
      <c r="J651" s="16"/>
      <c r="K651" s="145"/>
      <c r="L651" s="32"/>
      <c r="M651" s="32"/>
      <c r="N651" s="32"/>
      <c r="O651" s="32"/>
      <c r="P651" s="32"/>
      <c r="Q651" s="32"/>
      <c r="R651" s="32"/>
      <c r="S651" s="32"/>
      <c r="T651" s="32"/>
      <c r="U651" s="32"/>
      <c r="V651" s="32"/>
      <c r="W651" s="32"/>
      <c r="X651" s="32"/>
      <c r="Y651" s="32"/>
      <c r="Z651" s="32"/>
      <c r="AA651" s="32"/>
      <c r="AB651" s="32"/>
      <c r="AC651" s="32"/>
      <c r="AD651" s="32"/>
      <c r="AE651" s="32"/>
      <c r="AF651" s="32"/>
      <c r="AG651" s="32"/>
      <c r="AH651" s="32"/>
      <c r="AI651" s="32"/>
      <c r="AJ651" s="32"/>
      <c r="AK651" s="32"/>
      <c r="AL651" s="32"/>
      <c r="AM651" s="32"/>
      <c r="AN651" s="32"/>
      <c r="AO651" s="32"/>
      <c r="AP651" s="32"/>
      <c r="AQ651" s="32"/>
      <c r="AR651" s="32"/>
    </row>
    <row r="652">
      <c r="A652" s="32"/>
      <c r="B652" s="32"/>
      <c r="C652" s="16"/>
      <c r="D652" s="16"/>
      <c r="E652" s="16"/>
      <c r="F652" s="16"/>
      <c r="G652" s="16"/>
      <c r="H652" s="16"/>
      <c r="I652" s="16"/>
      <c r="J652" s="16"/>
      <c r="K652" s="145"/>
      <c r="L652" s="32"/>
      <c r="M652" s="32"/>
      <c r="N652" s="32"/>
      <c r="O652" s="32"/>
      <c r="P652" s="32"/>
      <c r="Q652" s="32"/>
      <c r="R652" s="32"/>
      <c r="S652" s="32"/>
      <c r="T652" s="32"/>
      <c r="U652" s="32"/>
      <c r="V652" s="32"/>
      <c r="W652" s="32"/>
      <c r="X652" s="32"/>
      <c r="Y652" s="32"/>
      <c r="Z652" s="32"/>
      <c r="AA652" s="32"/>
      <c r="AB652" s="32"/>
      <c r="AC652" s="32"/>
      <c r="AD652" s="32"/>
      <c r="AE652" s="32"/>
      <c r="AF652" s="32"/>
      <c r="AG652" s="32"/>
      <c r="AH652" s="32"/>
      <c r="AI652" s="32"/>
      <c r="AJ652" s="32"/>
      <c r="AK652" s="32"/>
      <c r="AL652" s="32"/>
      <c r="AM652" s="32"/>
      <c r="AN652" s="32"/>
      <c r="AO652" s="32"/>
      <c r="AP652" s="32"/>
      <c r="AQ652" s="32"/>
      <c r="AR652" s="32"/>
    </row>
    <row r="653">
      <c r="A653" s="32"/>
      <c r="B653" s="32"/>
      <c r="C653" s="16"/>
      <c r="D653" s="16"/>
      <c r="E653" s="16"/>
      <c r="F653" s="16"/>
      <c r="G653" s="16"/>
      <c r="H653" s="16"/>
      <c r="I653" s="16"/>
      <c r="J653" s="16"/>
      <c r="K653" s="145"/>
      <c r="L653" s="32"/>
      <c r="M653" s="32"/>
      <c r="N653" s="32"/>
      <c r="O653" s="32"/>
      <c r="P653" s="32"/>
      <c r="Q653" s="32"/>
      <c r="R653" s="32"/>
      <c r="S653" s="32"/>
      <c r="T653" s="32"/>
      <c r="U653" s="32"/>
      <c r="V653" s="32"/>
      <c r="W653" s="32"/>
      <c r="X653" s="32"/>
      <c r="Y653" s="32"/>
      <c r="Z653" s="32"/>
      <c r="AA653" s="32"/>
      <c r="AB653" s="32"/>
      <c r="AC653" s="32"/>
      <c r="AD653" s="32"/>
      <c r="AE653" s="32"/>
      <c r="AF653" s="32"/>
      <c r="AG653" s="32"/>
      <c r="AH653" s="32"/>
      <c r="AI653" s="32"/>
      <c r="AJ653" s="32"/>
      <c r="AK653" s="32"/>
      <c r="AL653" s="32"/>
      <c r="AM653" s="32"/>
      <c r="AN653" s="32"/>
      <c r="AO653" s="32"/>
      <c r="AP653" s="32"/>
      <c r="AQ653" s="32"/>
      <c r="AR653" s="32"/>
    </row>
    <row r="654">
      <c r="A654" s="32"/>
      <c r="B654" s="32"/>
      <c r="C654" s="16"/>
      <c r="D654" s="16"/>
      <c r="E654" s="16"/>
      <c r="F654" s="16"/>
      <c r="G654" s="16"/>
      <c r="H654" s="16"/>
      <c r="I654" s="16"/>
      <c r="J654" s="16"/>
      <c r="K654" s="145"/>
      <c r="L654" s="32"/>
      <c r="M654" s="32"/>
      <c r="N654" s="32"/>
      <c r="O654" s="32"/>
      <c r="P654" s="32"/>
      <c r="Q654" s="32"/>
      <c r="R654" s="32"/>
      <c r="S654" s="32"/>
      <c r="T654" s="32"/>
      <c r="U654" s="32"/>
      <c r="V654" s="32"/>
      <c r="W654" s="32"/>
      <c r="X654" s="32"/>
      <c r="Y654" s="32"/>
      <c r="Z654" s="32"/>
      <c r="AA654" s="32"/>
      <c r="AB654" s="32"/>
      <c r="AC654" s="32"/>
      <c r="AD654" s="32"/>
      <c r="AE654" s="32"/>
      <c r="AF654" s="32"/>
      <c r="AG654" s="32"/>
      <c r="AH654" s="32"/>
      <c r="AI654" s="32"/>
      <c r="AJ654" s="32"/>
      <c r="AK654" s="32"/>
      <c r="AL654" s="32"/>
      <c r="AM654" s="32"/>
      <c r="AN654" s="32"/>
      <c r="AO654" s="32"/>
      <c r="AP654" s="32"/>
      <c r="AQ654" s="32"/>
      <c r="AR654" s="32"/>
    </row>
    <row r="655">
      <c r="A655" s="32"/>
      <c r="B655" s="32"/>
      <c r="C655" s="16"/>
      <c r="D655" s="16"/>
      <c r="E655" s="16"/>
      <c r="F655" s="16"/>
      <c r="G655" s="16"/>
      <c r="H655" s="16"/>
      <c r="I655" s="16"/>
      <c r="J655" s="16"/>
      <c r="K655" s="145"/>
      <c r="L655" s="32"/>
      <c r="M655" s="32"/>
      <c r="N655" s="32"/>
      <c r="O655" s="32"/>
      <c r="P655" s="32"/>
      <c r="Q655" s="32"/>
      <c r="R655" s="32"/>
      <c r="S655" s="32"/>
      <c r="T655" s="32"/>
      <c r="U655" s="32"/>
      <c r="V655" s="32"/>
      <c r="W655" s="32"/>
      <c r="X655" s="32"/>
      <c r="Y655" s="32"/>
      <c r="Z655" s="32"/>
      <c r="AA655" s="32"/>
      <c r="AB655" s="32"/>
      <c r="AC655" s="32"/>
      <c r="AD655" s="32"/>
      <c r="AE655" s="32"/>
      <c r="AF655" s="32"/>
      <c r="AG655" s="32"/>
      <c r="AH655" s="32"/>
      <c r="AI655" s="32"/>
      <c r="AJ655" s="32"/>
      <c r="AK655" s="32"/>
      <c r="AL655" s="32"/>
      <c r="AM655" s="32"/>
      <c r="AN655" s="32"/>
      <c r="AO655" s="32"/>
      <c r="AP655" s="32"/>
      <c r="AQ655" s="32"/>
      <c r="AR655" s="32"/>
    </row>
    <row r="656">
      <c r="A656" s="32"/>
      <c r="B656" s="32"/>
      <c r="C656" s="16"/>
      <c r="D656" s="16"/>
      <c r="E656" s="16"/>
      <c r="F656" s="16"/>
      <c r="G656" s="16"/>
      <c r="H656" s="16"/>
      <c r="I656" s="16"/>
      <c r="J656" s="16"/>
      <c r="K656" s="145"/>
      <c r="L656" s="32"/>
      <c r="M656" s="32"/>
      <c r="N656" s="32"/>
      <c r="O656" s="32"/>
      <c r="P656" s="32"/>
      <c r="Q656" s="32"/>
      <c r="R656" s="32"/>
      <c r="S656" s="32"/>
      <c r="T656" s="32"/>
      <c r="U656" s="32"/>
      <c r="V656" s="32"/>
      <c r="W656" s="32"/>
      <c r="X656" s="32"/>
      <c r="Y656" s="32"/>
      <c r="Z656" s="32"/>
      <c r="AA656" s="32"/>
      <c r="AB656" s="32"/>
      <c r="AC656" s="32"/>
      <c r="AD656" s="32"/>
      <c r="AE656" s="32"/>
      <c r="AF656" s="32"/>
      <c r="AG656" s="32"/>
      <c r="AH656" s="32"/>
      <c r="AI656" s="32"/>
      <c r="AJ656" s="32"/>
      <c r="AK656" s="32"/>
      <c r="AL656" s="32"/>
      <c r="AM656" s="32"/>
      <c r="AN656" s="32"/>
      <c r="AO656" s="32"/>
      <c r="AP656" s="32"/>
      <c r="AQ656" s="32"/>
      <c r="AR656" s="32"/>
    </row>
    <row r="657">
      <c r="A657" s="32"/>
      <c r="B657" s="32"/>
      <c r="C657" s="16"/>
      <c r="D657" s="16"/>
      <c r="E657" s="16"/>
      <c r="F657" s="16"/>
      <c r="G657" s="16"/>
      <c r="H657" s="16"/>
      <c r="I657" s="16"/>
      <c r="J657" s="16"/>
      <c r="K657" s="145"/>
      <c r="L657" s="32"/>
      <c r="M657" s="32"/>
      <c r="N657" s="32"/>
      <c r="O657" s="32"/>
      <c r="P657" s="32"/>
      <c r="Q657" s="32"/>
      <c r="R657" s="32"/>
      <c r="S657" s="32"/>
      <c r="T657" s="32"/>
      <c r="U657" s="32"/>
      <c r="V657" s="32"/>
      <c r="W657" s="32"/>
      <c r="X657" s="32"/>
      <c r="Y657" s="32"/>
      <c r="Z657" s="32"/>
      <c r="AA657" s="32"/>
      <c r="AB657" s="32"/>
      <c r="AC657" s="32"/>
      <c r="AD657" s="32"/>
      <c r="AE657" s="32"/>
      <c r="AF657" s="32"/>
      <c r="AG657" s="32"/>
      <c r="AH657" s="32"/>
      <c r="AI657" s="32"/>
      <c r="AJ657" s="32"/>
      <c r="AK657" s="32"/>
      <c r="AL657" s="32"/>
      <c r="AM657" s="32"/>
      <c r="AN657" s="32"/>
      <c r="AO657" s="32"/>
      <c r="AP657" s="32"/>
      <c r="AQ657" s="32"/>
      <c r="AR657" s="32"/>
    </row>
    <row r="658">
      <c r="A658" s="32"/>
      <c r="B658" s="32"/>
      <c r="C658" s="16"/>
      <c r="D658" s="16"/>
      <c r="E658" s="16"/>
      <c r="F658" s="16"/>
      <c r="G658" s="16"/>
      <c r="H658" s="16"/>
      <c r="I658" s="16"/>
      <c r="J658" s="16"/>
      <c r="K658" s="145"/>
      <c r="L658" s="32"/>
      <c r="M658" s="32"/>
      <c r="N658" s="32"/>
      <c r="O658" s="32"/>
      <c r="P658" s="32"/>
      <c r="Q658" s="32"/>
      <c r="R658" s="32"/>
      <c r="S658" s="32"/>
      <c r="T658" s="32"/>
      <c r="U658" s="32"/>
      <c r="V658" s="32"/>
      <c r="W658" s="32"/>
      <c r="X658" s="32"/>
      <c r="Y658" s="32"/>
      <c r="Z658" s="32"/>
      <c r="AA658" s="32"/>
      <c r="AB658" s="32"/>
      <c r="AC658" s="32"/>
      <c r="AD658" s="32"/>
      <c r="AE658" s="32"/>
      <c r="AF658" s="32"/>
      <c r="AG658" s="32"/>
      <c r="AH658" s="32"/>
      <c r="AI658" s="32"/>
      <c r="AJ658" s="32"/>
      <c r="AK658" s="32"/>
      <c r="AL658" s="32"/>
      <c r="AM658" s="32"/>
      <c r="AN658" s="32"/>
      <c r="AO658" s="32"/>
      <c r="AP658" s="32"/>
      <c r="AQ658" s="32"/>
      <c r="AR658" s="32"/>
    </row>
    <row r="659">
      <c r="A659" s="32"/>
      <c r="B659" s="32"/>
      <c r="C659" s="16"/>
      <c r="D659" s="16"/>
      <c r="E659" s="16"/>
      <c r="F659" s="16"/>
      <c r="G659" s="16"/>
      <c r="H659" s="16"/>
      <c r="I659" s="16"/>
      <c r="J659" s="16"/>
      <c r="K659" s="145"/>
      <c r="L659" s="32"/>
      <c r="M659" s="32"/>
      <c r="N659" s="32"/>
      <c r="O659" s="32"/>
      <c r="P659" s="32"/>
      <c r="Q659" s="32"/>
      <c r="R659" s="32"/>
      <c r="S659" s="32"/>
      <c r="T659" s="32"/>
      <c r="U659" s="32"/>
      <c r="V659" s="32"/>
      <c r="W659" s="32"/>
      <c r="X659" s="32"/>
      <c r="Y659" s="32"/>
      <c r="Z659" s="32"/>
      <c r="AA659" s="32"/>
      <c r="AB659" s="32"/>
      <c r="AC659" s="32"/>
      <c r="AD659" s="32"/>
      <c r="AE659" s="32"/>
      <c r="AF659" s="32"/>
      <c r="AG659" s="32"/>
      <c r="AH659" s="32"/>
      <c r="AI659" s="32"/>
      <c r="AJ659" s="32"/>
      <c r="AK659" s="32"/>
      <c r="AL659" s="32"/>
      <c r="AM659" s="32"/>
      <c r="AN659" s="32"/>
      <c r="AO659" s="32"/>
      <c r="AP659" s="32"/>
      <c r="AQ659" s="32"/>
      <c r="AR659" s="32"/>
    </row>
    <row r="660">
      <c r="A660" s="32"/>
      <c r="B660" s="32"/>
      <c r="C660" s="16"/>
      <c r="D660" s="16"/>
      <c r="E660" s="16"/>
      <c r="F660" s="16"/>
      <c r="G660" s="16"/>
      <c r="H660" s="16"/>
      <c r="I660" s="16"/>
      <c r="J660" s="16"/>
      <c r="K660" s="145"/>
      <c r="L660" s="32"/>
      <c r="M660" s="32"/>
      <c r="N660" s="32"/>
      <c r="O660" s="32"/>
      <c r="P660" s="32"/>
      <c r="Q660" s="32"/>
      <c r="R660" s="32"/>
      <c r="S660" s="32"/>
      <c r="T660" s="32"/>
      <c r="U660" s="32"/>
      <c r="V660" s="32"/>
      <c r="W660" s="32"/>
      <c r="X660" s="32"/>
      <c r="Y660" s="32"/>
      <c r="Z660" s="32"/>
      <c r="AA660" s="32"/>
      <c r="AB660" s="32"/>
      <c r="AC660" s="32"/>
      <c r="AD660" s="32"/>
      <c r="AE660" s="32"/>
      <c r="AF660" s="32"/>
      <c r="AG660" s="32"/>
      <c r="AH660" s="32"/>
      <c r="AI660" s="32"/>
      <c r="AJ660" s="32"/>
      <c r="AK660" s="32"/>
      <c r="AL660" s="32"/>
      <c r="AM660" s="32"/>
      <c r="AN660" s="32"/>
      <c r="AO660" s="32"/>
      <c r="AP660" s="32"/>
      <c r="AQ660" s="32"/>
      <c r="AR660" s="32"/>
    </row>
    <row r="661">
      <c r="A661" s="32"/>
      <c r="B661" s="32"/>
      <c r="C661" s="16"/>
      <c r="D661" s="16"/>
      <c r="E661" s="16"/>
      <c r="F661" s="16"/>
      <c r="G661" s="16"/>
      <c r="H661" s="16"/>
      <c r="I661" s="16"/>
      <c r="J661" s="16"/>
      <c r="K661" s="145"/>
      <c r="L661" s="32"/>
      <c r="M661" s="32"/>
      <c r="N661" s="32"/>
      <c r="O661" s="32"/>
      <c r="P661" s="32"/>
      <c r="Q661" s="32"/>
      <c r="R661" s="32"/>
      <c r="S661" s="32"/>
      <c r="T661" s="32"/>
      <c r="U661" s="32"/>
      <c r="V661" s="32"/>
      <c r="W661" s="32"/>
      <c r="X661" s="32"/>
      <c r="Y661" s="32"/>
      <c r="Z661" s="32"/>
      <c r="AA661" s="32"/>
      <c r="AB661" s="32"/>
      <c r="AC661" s="32"/>
      <c r="AD661" s="32"/>
      <c r="AE661" s="32"/>
      <c r="AF661" s="32"/>
      <c r="AG661" s="32"/>
      <c r="AH661" s="32"/>
      <c r="AI661" s="32"/>
      <c r="AJ661" s="32"/>
      <c r="AK661" s="32"/>
      <c r="AL661" s="32"/>
      <c r="AM661" s="32"/>
      <c r="AN661" s="32"/>
      <c r="AO661" s="32"/>
      <c r="AP661" s="32"/>
      <c r="AQ661" s="32"/>
      <c r="AR661" s="32"/>
    </row>
    <row r="662">
      <c r="A662" s="32"/>
      <c r="B662" s="32"/>
      <c r="C662" s="16"/>
      <c r="D662" s="16"/>
      <c r="E662" s="16"/>
      <c r="F662" s="16"/>
      <c r="G662" s="16"/>
      <c r="H662" s="16"/>
      <c r="I662" s="16"/>
      <c r="J662" s="16"/>
      <c r="K662" s="145"/>
      <c r="L662" s="32"/>
      <c r="M662" s="32"/>
      <c r="N662" s="32"/>
      <c r="O662" s="32"/>
      <c r="P662" s="32"/>
      <c r="Q662" s="32"/>
      <c r="R662" s="32"/>
      <c r="S662" s="32"/>
      <c r="T662" s="32"/>
      <c r="U662" s="32"/>
      <c r="V662" s="32"/>
      <c r="W662" s="32"/>
      <c r="X662" s="32"/>
      <c r="Y662" s="32"/>
      <c r="Z662" s="32"/>
      <c r="AA662" s="32"/>
      <c r="AB662" s="32"/>
      <c r="AC662" s="32"/>
      <c r="AD662" s="32"/>
      <c r="AE662" s="32"/>
      <c r="AF662" s="32"/>
      <c r="AG662" s="32"/>
      <c r="AH662" s="32"/>
      <c r="AI662" s="32"/>
      <c r="AJ662" s="32"/>
      <c r="AK662" s="32"/>
      <c r="AL662" s="32"/>
      <c r="AM662" s="32"/>
      <c r="AN662" s="32"/>
      <c r="AO662" s="32"/>
      <c r="AP662" s="32"/>
      <c r="AQ662" s="32"/>
      <c r="AR662" s="32"/>
    </row>
    <row r="663">
      <c r="A663" s="32"/>
      <c r="B663" s="32"/>
      <c r="C663" s="16"/>
      <c r="D663" s="16"/>
      <c r="E663" s="16"/>
      <c r="F663" s="16"/>
      <c r="G663" s="16"/>
      <c r="H663" s="16"/>
      <c r="I663" s="16"/>
      <c r="J663" s="16"/>
      <c r="K663" s="145"/>
      <c r="L663" s="32"/>
      <c r="M663" s="32"/>
      <c r="N663" s="32"/>
      <c r="O663" s="32"/>
      <c r="P663" s="32"/>
      <c r="Q663" s="32"/>
      <c r="R663" s="32"/>
      <c r="S663" s="32"/>
      <c r="T663" s="32"/>
      <c r="U663" s="32"/>
      <c r="V663" s="32"/>
      <c r="W663" s="32"/>
      <c r="X663" s="32"/>
      <c r="Y663" s="32"/>
      <c r="Z663" s="32"/>
      <c r="AA663" s="32"/>
      <c r="AB663" s="32"/>
      <c r="AC663" s="32"/>
      <c r="AD663" s="32"/>
      <c r="AE663" s="32"/>
      <c r="AF663" s="32"/>
      <c r="AG663" s="32"/>
      <c r="AH663" s="32"/>
      <c r="AI663" s="32"/>
      <c r="AJ663" s="32"/>
      <c r="AK663" s="32"/>
      <c r="AL663" s="32"/>
      <c r="AM663" s="32"/>
      <c r="AN663" s="32"/>
      <c r="AO663" s="32"/>
      <c r="AP663" s="32"/>
      <c r="AQ663" s="32"/>
      <c r="AR663" s="32"/>
    </row>
    <row r="664">
      <c r="A664" s="32"/>
      <c r="B664" s="32"/>
      <c r="C664" s="16"/>
      <c r="D664" s="16"/>
      <c r="E664" s="16"/>
      <c r="F664" s="16"/>
      <c r="G664" s="16"/>
      <c r="H664" s="16"/>
      <c r="I664" s="16"/>
      <c r="J664" s="16"/>
      <c r="K664" s="145"/>
      <c r="L664" s="32"/>
      <c r="M664" s="32"/>
      <c r="N664" s="32"/>
      <c r="O664" s="32"/>
      <c r="P664" s="32"/>
      <c r="Q664" s="32"/>
      <c r="R664" s="32"/>
      <c r="S664" s="32"/>
      <c r="T664" s="32"/>
      <c r="U664" s="32"/>
      <c r="V664" s="32"/>
      <c r="W664" s="32"/>
      <c r="X664" s="32"/>
      <c r="Y664" s="32"/>
      <c r="Z664" s="32"/>
      <c r="AA664" s="32"/>
      <c r="AB664" s="32"/>
      <c r="AC664" s="32"/>
      <c r="AD664" s="32"/>
      <c r="AE664" s="32"/>
      <c r="AF664" s="32"/>
      <c r="AG664" s="32"/>
      <c r="AH664" s="32"/>
      <c r="AI664" s="32"/>
      <c r="AJ664" s="32"/>
      <c r="AK664" s="32"/>
      <c r="AL664" s="32"/>
      <c r="AM664" s="32"/>
      <c r="AN664" s="32"/>
      <c r="AO664" s="32"/>
      <c r="AP664" s="32"/>
      <c r="AQ664" s="32"/>
      <c r="AR664" s="32"/>
    </row>
    <row r="665">
      <c r="A665" s="32"/>
      <c r="B665" s="32"/>
      <c r="C665" s="16"/>
      <c r="D665" s="16"/>
      <c r="E665" s="16"/>
      <c r="F665" s="16"/>
      <c r="G665" s="16"/>
      <c r="H665" s="16"/>
      <c r="I665" s="16"/>
      <c r="J665" s="16"/>
      <c r="K665" s="145"/>
      <c r="L665" s="32"/>
      <c r="M665" s="32"/>
      <c r="N665" s="32"/>
      <c r="O665" s="32"/>
      <c r="P665" s="32"/>
      <c r="Q665" s="32"/>
      <c r="R665" s="32"/>
      <c r="S665" s="32"/>
      <c r="T665" s="32"/>
      <c r="U665" s="32"/>
      <c r="V665" s="32"/>
      <c r="W665" s="32"/>
      <c r="X665" s="32"/>
      <c r="Y665" s="32"/>
      <c r="Z665" s="32"/>
      <c r="AA665" s="32"/>
      <c r="AB665" s="32"/>
      <c r="AC665" s="32"/>
      <c r="AD665" s="32"/>
      <c r="AE665" s="32"/>
      <c r="AF665" s="32"/>
      <c r="AG665" s="32"/>
      <c r="AH665" s="32"/>
      <c r="AI665" s="32"/>
      <c r="AJ665" s="32"/>
      <c r="AK665" s="32"/>
      <c r="AL665" s="32"/>
      <c r="AM665" s="32"/>
      <c r="AN665" s="32"/>
      <c r="AO665" s="32"/>
      <c r="AP665" s="32"/>
      <c r="AQ665" s="32"/>
      <c r="AR665" s="32"/>
    </row>
    <row r="666">
      <c r="A666" s="32"/>
      <c r="B666" s="32"/>
      <c r="C666" s="16"/>
      <c r="D666" s="16"/>
      <c r="E666" s="16"/>
      <c r="F666" s="16"/>
      <c r="G666" s="16"/>
      <c r="H666" s="16"/>
      <c r="I666" s="16"/>
      <c r="J666" s="16"/>
      <c r="K666" s="145"/>
      <c r="L666" s="32"/>
      <c r="M666" s="32"/>
      <c r="N666" s="32"/>
      <c r="O666" s="32"/>
      <c r="P666" s="32"/>
      <c r="Q666" s="32"/>
      <c r="R666" s="32"/>
      <c r="S666" s="32"/>
      <c r="T666" s="32"/>
      <c r="U666" s="32"/>
      <c r="V666" s="32"/>
      <c r="W666" s="32"/>
      <c r="X666" s="32"/>
      <c r="Y666" s="32"/>
      <c r="Z666" s="32"/>
      <c r="AA666" s="32"/>
      <c r="AB666" s="32"/>
      <c r="AC666" s="32"/>
      <c r="AD666" s="32"/>
      <c r="AE666" s="32"/>
      <c r="AF666" s="32"/>
      <c r="AG666" s="32"/>
      <c r="AH666" s="32"/>
      <c r="AI666" s="32"/>
      <c r="AJ666" s="32"/>
      <c r="AK666" s="32"/>
      <c r="AL666" s="32"/>
      <c r="AM666" s="32"/>
      <c r="AN666" s="32"/>
      <c r="AO666" s="32"/>
      <c r="AP666" s="32"/>
      <c r="AQ666" s="32"/>
      <c r="AR666" s="32"/>
    </row>
    <row r="667">
      <c r="A667" s="32"/>
      <c r="B667" s="32"/>
      <c r="C667" s="16"/>
      <c r="D667" s="16"/>
      <c r="E667" s="16"/>
      <c r="F667" s="16"/>
      <c r="G667" s="16"/>
      <c r="H667" s="16"/>
      <c r="I667" s="16"/>
      <c r="J667" s="16"/>
      <c r="K667" s="145"/>
      <c r="L667" s="32"/>
      <c r="M667" s="32"/>
      <c r="N667" s="32"/>
      <c r="O667" s="32"/>
      <c r="P667" s="32"/>
      <c r="Q667" s="32"/>
      <c r="R667" s="32"/>
      <c r="S667" s="32"/>
      <c r="T667" s="32"/>
      <c r="U667" s="32"/>
      <c r="V667" s="32"/>
      <c r="W667" s="32"/>
      <c r="X667" s="32"/>
      <c r="Y667" s="32"/>
      <c r="Z667" s="32"/>
      <c r="AA667" s="32"/>
      <c r="AB667" s="32"/>
      <c r="AC667" s="32"/>
      <c r="AD667" s="32"/>
      <c r="AE667" s="32"/>
      <c r="AF667" s="32"/>
      <c r="AG667" s="32"/>
      <c r="AH667" s="32"/>
      <c r="AI667" s="32"/>
      <c r="AJ667" s="32"/>
      <c r="AK667" s="32"/>
      <c r="AL667" s="32"/>
      <c r="AM667" s="32"/>
      <c r="AN667" s="32"/>
      <c r="AO667" s="32"/>
      <c r="AP667" s="32"/>
      <c r="AQ667" s="32"/>
      <c r="AR667" s="32"/>
    </row>
    <row r="668">
      <c r="A668" s="32"/>
      <c r="B668" s="32"/>
      <c r="C668" s="16"/>
      <c r="D668" s="16"/>
      <c r="E668" s="16"/>
      <c r="F668" s="16"/>
      <c r="G668" s="16"/>
      <c r="H668" s="16"/>
      <c r="I668" s="16"/>
      <c r="J668" s="16"/>
      <c r="K668" s="145"/>
      <c r="L668" s="32"/>
      <c r="M668" s="32"/>
      <c r="N668" s="32"/>
      <c r="O668" s="32"/>
      <c r="P668" s="32"/>
      <c r="Q668" s="32"/>
      <c r="R668" s="32"/>
      <c r="S668" s="32"/>
      <c r="T668" s="32"/>
      <c r="U668" s="32"/>
      <c r="V668" s="32"/>
      <c r="W668" s="32"/>
      <c r="X668" s="32"/>
      <c r="Y668" s="32"/>
      <c r="Z668" s="32"/>
      <c r="AA668" s="32"/>
      <c r="AB668" s="32"/>
      <c r="AC668" s="32"/>
      <c r="AD668" s="32"/>
      <c r="AE668" s="32"/>
      <c r="AF668" s="32"/>
      <c r="AG668" s="32"/>
      <c r="AH668" s="32"/>
      <c r="AI668" s="32"/>
      <c r="AJ668" s="32"/>
      <c r="AK668" s="32"/>
      <c r="AL668" s="32"/>
      <c r="AM668" s="32"/>
      <c r="AN668" s="32"/>
      <c r="AO668" s="32"/>
      <c r="AP668" s="32"/>
      <c r="AQ668" s="32"/>
      <c r="AR668" s="32"/>
    </row>
    <row r="669">
      <c r="A669" s="32"/>
      <c r="B669" s="32"/>
      <c r="C669" s="16"/>
      <c r="D669" s="16"/>
      <c r="E669" s="16"/>
      <c r="F669" s="16"/>
      <c r="G669" s="16"/>
      <c r="H669" s="16"/>
      <c r="I669" s="16"/>
      <c r="J669" s="16"/>
      <c r="K669" s="145"/>
      <c r="L669" s="32"/>
      <c r="M669" s="32"/>
      <c r="N669" s="32"/>
      <c r="O669" s="32"/>
      <c r="P669" s="32"/>
      <c r="Q669" s="32"/>
      <c r="R669" s="32"/>
      <c r="S669" s="32"/>
      <c r="T669" s="32"/>
      <c r="U669" s="32"/>
      <c r="V669" s="32"/>
      <c r="W669" s="32"/>
      <c r="X669" s="32"/>
      <c r="Y669" s="32"/>
      <c r="Z669" s="32"/>
      <c r="AA669" s="32"/>
      <c r="AB669" s="32"/>
      <c r="AC669" s="32"/>
      <c r="AD669" s="32"/>
      <c r="AE669" s="32"/>
      <c r="AF669" s="32"/>
      <c r="AG669" s="32"/>
      <c r="AH669" s="32"/>
      <c r="AI669" s="32"/>
      <c r="AJ669" s="32"/>
      <c r="AK669" s="32"/>
      <c r="AL669" s="32"/>
      <c r="AM669" s="32"/>
      <c r="AN669" s="32"/>
      <c r="AO669" s="32"/>
      <c r="AP669" s="32"/>
      <c r="AQ669" s="32"/>
      <c r="AR669" s="32"/>
    </row>
    <row r="670">
      <c r="A670" s="32"/>
      <c r="B670" s="32"/>
      <c r="C670" s="16"/>
      <c r="D670" s="16"/>
      <c r="E670" s="16"/>
      <c r="F670" s="16"/>
      <c r="G670" s="16"/>
      <c r="H670" s="16"/>
      <c r="I670" s="16"/>
      <c r="J670" s="16"/>
      <c r="K670" s="145"/>
      <c r="L670" s="32"/>
      <c r="M670" s="32"/>
      <c r="N670" s="32"/>
      <c r="O670" s="32"/>
      <c r="P670" s="32"/>
      <c r="Q670" s="32"/>
      <c r="R670" s="32"/>
      <c r="S670" s="32"/>
      <c r="T670" s="32"/>
      <c r="U670" s="32"/>
      <c r="V670" s="32"/>
      <c r="W670" s="32"/>
      <c r="X670" s="32"/>
      <c r="Y670" s="32"/>
      <c r="Z670" s="32"/>
      <c r="AA670" s="32"/>
      <c r="AB670" s="32"/>
      <c r="AC670" s="32"/>
      <c r="AD670" s="32"/>
      <c r="AE670" s="32"/>
      <c r="AF670" s="32"/>
      <c r="AG670" s="32"/>
      <c r="AH670" s="32"/>
      <c r="AI670" s="32"/>
      <c r="AJ670" s="32"/>
      <c r="AK670" s="32"/>
      <c r="AL670" s="32"/>
      <c r="AM670" s="32"/>
      <c r="AN670" s="32"/>
      <c r="AO670" s="32"/>
      <c r="AP670" s="32"/>
      <c r="AQ670" s="32"/>
      <c r="AR670" s="32"/>
    </row>
    <row r="671">
      <c r="A671" s="32"/>
      <c r="B671" s="32"/>
      <c r="C671" s="16"/>
      <c r="D671" s="16"/>
      <c r="E671" s="16"/>
      <c r="F671" s="16"/>
      <c r="G671" s="16"/>
      <c r="H671" s="16"/>
      <c r="I671" s="16"/>
      <c r="J671" s="16"/>
      <c r="K671" s="145"/>
      <c r="L671" s="32"/>
      <c r="M671" s="32"/>
      <c r="N671" s="32"/>
      <c r="O671" s="32"/>
      <c r="P671" s="32"/>
      <c r="Q671" s="32"/>
      <c r="R671" s="32"/>
      <c r="S671" s="32"/>
      <c r="T671" s="32"/>
      <c r="U671" s="32"/>
      <c r="V671" s="32"/>
      <c r="W671" s="32"/>
      <c r="X671" s="32"/>
      <c r="Y671" s="32"/>
      <c r="Z671" s="32"/>
      <c r="AA671" s="32"/>
      <c r="AB671" s="32"/>
      <c r="AC671" s="32"/>
      <c r="AD671" s="32"/>
      <c r="AE671" s="32"/>
      <c r="AF671" s="32"/>
      <c r="AG671" s="32"/>
      <c r="AH671" s="32"/>
      <c r="AI671" s="32"/>
      <c r="AJ671" s="32"/>
      <c r="AK671" s="32"/>
      <c r="AL671" s="32"/>
      <c r="AM671" s="32"/>
      <c r="AN671" s="32"/>
      <c r="AO671" s="32"/>
      <c r="AP671" s="32"/>
      <c r="AQ671" s="32"/>
      <c r="AR671" s="32"/>
    </row>
    <row r="672">
      <c r="A672" s="32"/>
      <c r="B672" s="32"/>
      <c r="C672" s="16"/>
      <c r="D672" s="16"/>
      <c r="E672" s="16"/>
      <c r="F672" s="16"/>
      <c r="G672" s="16"/>
      <c r="H672" s="16"/>
      <c r="I672" s="16"/>
      <c r="J672" s="16"/>
      <c r="K672" s="145"/>
      <c r="L672" s="32"/>
      <c r="M672" s="32"/>
      <c r="N672" s="32"/>
      <c r="O672" s="32"/>
      <c r="P672" s="32"/>
      <c r="Q672" s="32"/>
      <c r="R672" s="32"/>
      <c r="S672" s="32"/>
      <c r="T672" s="32"/>
      <c r="U672" s="32"/>
      <c r="V672" s="32"/>
      <c r="W672" s="32"/>
      <c r="X672" s="32"/>
      <c r="Y672" s="32"/>
      <c r="Z672" s="32"/>
      <c r="AA672" s="32"/>
      <c r="AB672" s="32"/>
      <c r="AC672" s="32"/>
      <c r="AD672" s="32"/>
      <c r="AE672" s="32"/>
      <c r="AF672" s="32"/>
      <c r="AG672" s="32"/>
      <c r="AH672" s="32"/>
      <c r="AI672" s="32"/>
      <c r="AJ672" s="32"/>
      <c r="AK672" s="32"/>
      <c r="AL672" s="32"/>
      <c r="AM672" s="32"/>
      <c r="AN672" s="32"/>
      <c r="AO672" s="32"/>
      <c r="AP672" s="32"/>
      <c r="AQ672" s="32"/>
      <c r="AR672" s="32"/>
    </row>
    <row r="673">
      <c r="A673" s="32"/>
      <c r="B673" s="32"/>
      <c r="C673" s="16"/>
      <c r="D673" s="16"/>
      <c r="E673" s="16"/>
      <c r="F673" s="16"/>
      <c r="G673" s="16"/>
      <c r="H673" s="16"/>
      <c r="I673" s="16"/>
      <c r="J673" s="16"/>
      <c r="K673" s="145"/>
      <c r="L673" s="32"/>
      <c r="M673" s="32"/>
      <c r="N673" s="32"/>
      <c r="O673" s="32"/>
      <c r="P673" s="32"/>
      <c r="Q673" s="32"/>
      <c r="R673" s="32"/>
      <c r="S673" s="32"/>
      <c r="T673" s="32"/>
      <c r="U673" s="32"/>
      <c r="V673" s="32"/>
      <c r="W673" s="32"/>
      <c r="X673" s="32"/>
      <c r="Y673" s="32"/>
      <c r="Z673" s="32"/>
      <c r="AA673" s="32"/>
      <c r="AB673" s="32"/>
      <c r="AC673" s="32"/>
      <c r="AD673" s="32"/>
      <c r="AE673" s="32"/>
      <c r="AF673" s="32"/>
      <c r="AG673" s="32"/>
      <c r="AH673" s="32"/>
      <c r="AI673" s="32"/>
      <c r="AJ673" s="32"/>
      <c r="AK673" s="32"/>
      <c r="AL673" s="32"/>
      <c r="AM673" s="32"/>
      <c r="AN673" s="32"/>
      <c r="AO673" s="32"/>
      <c r="AP673" s="32"/>
      <c r="AQ673" s="32"/>
      <c r="AR673" s="32"/>
    </row>
    <row r="674">
      <c r="A674" s="32"/>
      <c r="B674" s="32"/>
      <c r="C674" s="16"/>
      <c r="D674" s="16"/>
      <c r="E674" s="16"/>
      <c r="F674" s="16"/>
      <c r="G674" s="16"/>
      <c r="H674" s="16"/>
      <c r="I674" s="16"/>
      <c r="J674" s="16"/>
      <c r="K674" s="145"/>
      <c r="L674" s="32"/>
      <c r="M674" s="32"/>
      <c r="N674" s="32"/>
      <c r="O674" s="32"/>
      <c r="P674" s="32"/>
      <c r="Q674" s="32"/>
      <c r="R674" s="32"/>
      <c r="S674" s="32"/>
      <c r="T674" s="32"/>
      <c r="U674" s="32"/>
      <c r="V674" s="32"/>
      <c r="W674" s="32"/>
      <c r="X674" s="32"/>
      <c r="Y674" s="32"/>
      <c r="Z674" s="32"/>
      <c r="AA674" s="32"/>
      <c r="AB674" s="32"/>
      <c r="AC674" s="32"/>
      <c r="AD674" s="32"/>
      <c r="AE674" s="32"/>
      <c r="AF674" s="32"/>
      <c r="AG674" s="32"/>
      <c r="AH674" s="32"/>
      <c r="AI674" s="32"/>
      <c r="AJ674" s="32"/>
      <c r="AK674" s="32"/>
      <c r="AL674" s="32"/>
      <c r="AM674" s="32"/>
      <c r="AN674" s="32"/>
      <c r="AO674" s="32"/>
      <c r="AP674" s="32"/>
      <c r="AQ674" s="32"/>
      <c r="AR674" s="32"/>
    </row>
    <row r="675">
      <c r="A675" s="32"/>
      <c r="B675" s="32"/>
      <c r="C675" s="16"/>
      <c r="D675" s="16"/>
      <c r="E675" s="16"/>
      <c r="F675" s="16"/>
      <c r="G675" s="16"/>
      <c r="H675" s="16"/>
      <c r="I675" s="16"/>
      <c r="J675" s="16"/>
      <c r="K675" s="145"/>
      <c r="L675" s="32"/>
      <c r="M675" s="32"/>
      <c r="N675" s="32"/>
      <c r="O675" s="32"/>
      <c r="P675" s="32"/>
      <c r="Q675" s="32"/>
      <c r="R675" s="32"/>
      <c r="S675" s="32"/>
      <c r="T675" s="32"/>
      <c r="U675" s="32"/>
      <c r="V675" s="32"/>
      <c r="W675" s="32"/>
      <c r="X675" s="32"/>
      <c r="Y675" s="32"/>
      <c r="Z675" s="32"/>
      <c r="AA675" s="32"/>
      <c r="AB675" s="32"/>
      <c r="AC675" s="32"/>
      <c r="AD675" s="32"/>
      <c r="AE675" s="32"/>
      <c r="AF675" s="32"/>
      <c r="AG675" s="32"/>
      <c r="AH675" s="32"/>
      <c r="AI675" s="32"/>
      <c r="AJ675" s="32"/>
      <c r="AK675" s="32"/>
      <c r="AL675" s="32"/>
      <c r="AM675" s="32"/>
      <c r="AN675" s="32"/>
      <c r="AO675" s="32"/>
      <c r="AP675" s="32"/>
      <c r="AQ675" s="32"/>
      <c r="AR675" s="32"/>
    </row>
    <row r="676">
      <c r="A676" s="32"/>
      <c r="B676" s="32"/>
      <c r="C676" s="16"/>
      <c r="D676" s="16"/>
      <c r="E676" s="16"/>
      <c r="F676" s="16"/>
      <c r="G676" s="16"/>
      <c r="H676" s="16"/>
      <c r="I676" s="16"/>
      <c r="J676" s="16"/>
      <c r="K676" s="145"/>
      <c r="L676" s="32"/>
      <c r="M676" s="32"/>
      <c r="N676" s="32"/>
      <c r="O676" s="32"/>
      <c r="P676" s="32"/>
      <c r="Q676" s="32"/>
      <c r="R676" s="32"/>
      <c r="S676" s="32"/>
      <c r="T676" s="32"/>
      <c r="U676" s="32"/>
      <c r="V676" s="32"/>
      <c r="W676" s="32"/>
      <c r="X676" s="32"/>
      <c r="Y676" s="32"/>
      <c r="Z676" s="32"/>
      <c r="AA676" s="32"/>
      <c r="AB676" s="32"/>
      <c r="AC676" s="32"/>
      <c r="AD676" s="32"/>
      <c r="AE676" s="32"/>
      <c r="AF676" s="32"/>
      <c r="AG676" s="32"/>
      <c r="AH676" s="32"/>
      <c r="AI676" s="32"/>
      <c r="AJ676" s="32"/>
      <c r="AK676" s="32"/>
      <c r="AL676" s="32"/>
      <c r="AM676" s="32"/>
      <c r="AN676" s="32"/>
      <c r="AO676" s="32"/>
      <c r="AP676" s="32"/>
      <c r="AQ676" s="32"/>
      <c r="AR676" s="32"/>
    </row>
    <row r="677">
      <c r="A677" s="32"/>
      <c r="B677" s="32"/>
      <c r="C677" s="16"/>
      <c r="D677" s="16"/>
      <c r="E677" s="16"/>
      <c r="F677" s="16"/>
      <c r="G677" s="16"/>
      <c r="H677" s="16"/>
      <c r="I677" s="16"/>
      <c r="J677" s="16"/>
      <c r="K677" s="145"/>
      <c r="L677" s="32"/>
      <c r="M677" s="32"/>
      <c r="N677" s="32"/>
      <c r="O677" s="32"/>
      <c r="P677" s="32"/>
      <c r="Q677" s="32"/>
      <c r="R677" s="32"/>
      <c r="S677" s="32"/>
      <c r="T677" s="32"/>
      <c r="U677" s="32"/>
      <c r="V677" s="32"/>
      <c r="W677" s="32"/>
      <c r="X677" s="32"/>
      <c r="Y677" s="32"/>
      <c r="Z677" s="32"/>
      <c r="AA677" s="32"/>
      <c r="AB677" s="32"/>
      <c r="AC677" s="32"/>
      <c r="AD677" s="32"/>
      <c r="AE677" s="32"/>
      <c r="AF677" s="32"/>
      <c r="AG677" s="32"/>
      <c r="AH677" s="32"/>
      <c r="AI677" s="32"/>
      <c r="AJ677" s="32"/>
      <c r="AK677" s="32"/>
      <c r="AL677" s="32"/>
      <c r="AM677" s="32"/>
      <c r="AN677" s="32"/>
      <c r="AO677" s="32"/>
      <c r="AP677" s="32"/>
      <c r="AQ677" s="32"/>
      <c r="AR677" s="32"/>
    </row>
    <row r="678">
      <c r="A678" s="32"/>
      <c r="B678" s="32"/>
      <c r="C678" s="16"/>
      <c r="D678" s="16"/>
      <c r="E678" s="16"/>
      <c r="F678" s="16"/>
      <c r="G678" s="16"/>
      <c r="H678" s="16"/>
      <c r="I678" s="16"/>
      <c r="J678" s="16"/>
      <c r="K678" s="145"/>
      <c r="L678" s="32"/>
      <c r="M678" s="32"/>
      <c r="N678" s="32"/>
      <c r="O678" s="32"/>
      <c r="P678" s="32"/>
      <c r="Q678" s="32"/>
      <c r="R678" s="32"/>
      <c r="S678" s="32"/>
      <c r="T678" s="32"/>
      <c r="U678" s="32"/>
      <c r="V678" s="32"/>
      <c r="W678" s="32"/>
      <c r="X678" s="32"/>
      <c r="Y678" s="32"/>
      <c r="Z678" s="32"/>
      <c r="AA678" s="32"/>
      <c r="AB678" s="32"/>
      <c r="AC678" s="32"/>
      <c r="AD678" s="32"/>
      <c r="AE678" s="32"/>
      <c r="AF678" s="32"/>
      <c r="AG678" s="32"/>
      <c r="AH678" s="32"/>
      <c r="AI678" s="32"/>
      <c r="AJ678" s="32"/>
      <c r="AK678" s="32"/>
      <c r="AL678" s="32"/>
      <c r="AM678" s="32"/>
      <c r="AN678" s="32"/>
      <c r="AO678" s="32"/>
      <c r="AP678" s="32"/>
      <c r="AQ678" s="32"/>
      <c r="AR678" s="32"/>
    </row>
    <row r="679">
      <c r="A679" s="32"/>
      <c r="B679" s="32"/>
      <c r="C679" s="16"/>
      <c r="D679" s="16"/>
      <c r="E679" s="16"/>
      <c r="F679" s="16"/>
      <c r="G679" s="16"/>
      <c r="H679" s="16"/>
      <c r="I679" s="16"/>
      <c r="J679" s="16"/>
      <c r="K679" s="145"/>
      <c r="L679" s="32"/>
      <c r="M679" s="32"/>
      <c r="N679" s="32"/>
      <c r="O679" s="32"/>
      <c r="P679" s="32"/>
      <c r="Q679" s="32"/>
      <c r="R679" s="32"/>
      <c r="S679" s="32"/>
      <c r="T679" s="32"/>
      <c r="U679" s="32"/>
      <c r="V679" s="32"/>
      <c r="W679" s="32"/>
      <c r="X679" s="32"/>
      <c r="Y679" s="32"/>
      <c r="Z679" s="32"/>
      <c r="AA679" s="32"/>
      <c r="AB679" s="32"/>
      <c r="AC679" s="32"/>
      <c r="AD679" s="32"/>
      <c r="AE679" s="32"/>
      <c r="AF679" s="32"/>
      <c r="AG679" s="32"/>
      <c r="AH679" s="32"/>
      <c r="AI679" s="32"/>
      <c r="AJ679" s="32"/>
      <c r="AK679" s="32"/>
      <c r="AL679" s="32"/>
      <c r="AM679" s="32"/>
      <c r="AN679" s="32"/>
      <c r="AO679" s="32"/>
      <c r="AP679" s="32"/>
      <c r="AQ679" s="32"/>
      <c r="AR679" s="32"/>
    </row>
    <row r="680">
      <c r="A680" s="32"/>
      <c r="B680" s="32"/>
      <c r="C680" s="16"/>
      <c r="D680" s="16"/>
      <c r="E680" s="16"/>
      <c r="F680" s="16"/>
      <c r="G680" s="16"/>
      <c r="H680" s="16"/>
      <c r="I680" s="16"/>
      <c r="J680" s="16"/>
      <c r="K680" s="145"/>
      <c r="L680" s="32"/>
      <c r="M680" s="32"/>
      <c r="N680" s="32"/>
      <c r="O680" s="32"/>
      <c r="P680" s="32"/>
      <c r="Q680" s="32"/>
      <c r="R680" s="32"/>
      <c r="S680" s="32"/>
      <c r="T680" s="32"/>
      <c r="U680" s="32"/>
      <c r="V680" s="32"/>
      <c r="W680" s="32"/>
      <c r="X680" s="32"/>
      <c r="Y680" s="32"/>
      <c r="Z680" s="32"/>
      <c r="AA680" s="32"/>
      <c r="AB680" s="32"/>
      <c r="AC680" s="32"/>
      <c r="AD680" s="32"/>
      <c r="AE680" s="32"/>
      <c r="AF680" s="32"/>
      <c r="AG680" s="32"/>
      <c r="AH680" s="32"/>
      <c r="AI680" s="32"/>
      <c r="AJ680" s="32"/>
      <c r="AK680" s="32"/>
      <c r="AL680" s="32"/>
      <c r="AM680" s="32"/>
      <c r="AN680" s="32"/>
      <c r="AO680" s="32"/>
      <c r="AP680" s="32"/>
      <c r="AQ680" s="32"/>
      <c r="AR680" s="32"/>
    </row>
    <row r="681">
      <c r="A681" s="32"/>
      <c r="B681" s="32"/>
      <c r="C681" s="16"/>
      <c r="D681" s="16"/>
      <c r="E681" s="16"/>
      <c r="F681" s="16"/>
      <c r="G681" s="16"/>
      <c r="H681" s="16"/>
      <c r="I681" s="16"/>
      <c r="J681" s="16"/>
      <c r="K681" s="145"/>
      <c r="L681" s="32"/>
      <c r="M681" s="32"/>
      <c r="N681" s="32"/>
      <c r="O681" s="32"/>
      <c r="P681" s="32"/>
      <c r="Q681" s="32"/>
      <c r="R681" s="32"/>
      <c r="S681" s="32"/>
      <c r="T681" s="32"/>
      <c r="U681" s="32"/>
      <c r="V681" s="32"/>
      <c r="W681" s="32"/>
      <c r="X681" s="32"/>
      <c r="Y681" s="32"/>
      <c r="Z681" s="32"/>
      <c r="AA681" s="32"/>
      <c r="AB681" s="32"/>
      <c r="AC681" s="32"/>
      <c r="AD681" s="32"/>
      <c r="AE681" s="32"/>
      <c r="AF681" s="32"/>
      <c r="AG681" s="32"/>
      <c r="AH681" s="32"/>
      <c r="AI681" s="32"/>
      <c r="AJ681" s="32"/>
      <c r="AK681" s="32"/>
      <c r="AL681" s="32"/>
      <c r="AM681" s="32"/>
      <c r="AN681" s="32"/>
      <c r="AO681" s="32"/>
      <c r="AP681" s="32"/>
      <c r="AQ681" s="32"/>
      <c r="AR681" s="32"/>
    </row>
    <row r="682">
      <c r="A682" s="32"/>
      <c r="B682" s="32"/>
      <c r="C682" s="16"/>
      <c r="D682" s="16"/>
      <c r="E682" s="16"/>
      <c r="F682" s="16"/>
      <c r="G682" s="16"/>
      <c r="H682" s="16"/>
      <c r="I682" s="16"/>
      <c r="J682" s="16"/>
      <c r="K682" s="145"/>
      <c r="L682" s="32"/>
      <c r="M682" s="32"/>
      <c r="N682" s="32"/>
      <c r="O682" s="32"/>
      <c r="P682" s="32"/>
      <c r="Q682" s="32"/>
      <c r="R682" s="32"/>
      <c r="S682" s="32"/>
      <c r="T682" s="32"/>
      <c r="U682" s="32"/>
      <c r="V682" s="32"/>
      <c r="W682" s="32"/>
      <c r="X682" s="32"/>
      <c r="Y682" s="32"/>
      <c r="Z682" s="32"/>
      <c r="AA682" s="32"/>
      <c r="AB682" s="32"/>
      <c r="AC682" s="32"/>
      <c r="AD682" s="32"/>
      <c r="AE682" s="32"/>
      <c r="AF682" s="32"/>
      <c r="AG682" s="32"/>
      <c r="AH682" s="32"/>
      <c r="AI682" s="32"/>
      <c r="AJ682" s="32"/>
      <c r="AK682" s="32"/>
      <c r="AL682" s="32"/>
      <c r="AM682" s="32"/>
      <c r="AN682" s="32"/>
      <c r="AO682" s="32"/>
      <c r="AP682" s="32"/>
      <c r="AQ682" s="32"/>
      <c r="AR682" s="32"/>
    </row>
    <row r="683">
      <c r="A683" s="32"/>
      <c r="B683" s="32"/>
      <c r="C683" s="16"/>
      <c r="D683" s="16"/>
      <c r="E683" s="16"/>
      <c r="F683" s="16"/>
      <c r="G683" s="16"/>
      <c r="H683" s="16"/>
      <c r="I683" s="16"/>
      <c r="J683" s="16"/>
      <c r="K683" s="145"/>
      <c r="L683" s="32"/>
      <c r="M683" s="32"/>
      <c r="N683" s="32"/>
      <c r="O683" s="32"/>
      <c r="P683" s="32"/>
      <c r="Q683" s="32"/>
      <c r="R683" s="32"/>
      <c r="S683" s="32"/>
      <c r="T683" s="32"/>
      <c r="U683" s="32"/>
      <c r="V683" s="32"/>
      <c r="W683" s="32"/>
      <c r="X683" s="32"/>
      <c r="Y683" s="32"/>
      <c r="Z683" s="32"/>
      <c r="AA683" s="32"/>
      <c r="AB683" s="32"/>
      <c r="AC683" s="32"/>
      <c r="AD683" s="32"/>
      <c r="AE683" s="32"/>
      <c r="AF683" s="32"/>
      <c r="AG683" s="32"/>
      <c r="AH683" s="32"/>
      <c r="AI683" s="32"/>
      <c r="AJ683" s="32"/>
      <c r="AK683" s="32"/>
      <c r="AL683" s="32"/>
      <c r="AM683" s="32"/>
      <c r="AN683" s="32"/>
      <c r="AO683" s="32"/>
      <c r="AP683" s="32"/>
      <c r="AQ683" s="32"/>
      <c r="AR683" s="32"/>
    </row>
    <row r="684">
      <c r="A684" s="32"/>
      <c r="B684" s="32"/>
      <c r="C684" s="16"/>
      <c r="D684" s="16"/>
      <c r="E684" s="16"/>
      <c r="F684" s="16"/>
      <c r="G684" s="16"/>
      <c r="H684" s="16"/>
      <c r="I684" s="16"/>
      <c r="J684" s="16"/>
      <c r="K684" s="145"/>
      <c r="L684" s="32"/>
      <c r="M684" s="32"/>
      <c r="N684" s="32"/>
      <c r="O684" s="32"/>
      <c r="P684" s="32"/>
      <c r="Q684" s="32"/>
      <c r="R684" s="32"/>
      <c r="S684" s="32"/>
      <c r="T684" s="32"/>
      <c r="U684" s="32"/>
      <c r="V684" s="32"/>
      <c r="W684" s="32"/>
      <c r="X684" s="32"/>
      <c r="Y684" s="32"/>
      <c r="Z684" s="32"/>
      <c r="AA684" s="32"/>
      <c r="AB684" s="32"/>
      <c r="AC684" s="32"/>
      <c r="AD684" s="32"/>
      <c r="AE684" s="32"/>
      <c r="AF684" s="32"/>
      <c r="AG684" s="32"/>
      <c r="AH684" s="32"/>
      <c r="AI684" s="32"/>
      <c r="AJ684" s="32"/>
      <c r="AK684" s="32"/>
      <c r="AL684" s="32"/>
      <c r="AM684" s="32"/>
      <c r="AN684" s="32"/>
      <c r="AO684" s="32"/>
      <c r="AP684" s="32"/>
      <c r="AQ684" s="32"/>
      <c r="AR684" s="32"/>
    </row>
    <row r="685">
      <c r="A685" s="32"/>
      <c r="B685" s="32"/>
      <c r="C685" s="16"/>
      <c r="D685" s="16"/>
      <c r="E685" s="16"/>
      <c r="F685" s="16"/>
      <c r="G685" s="16"/>
      <c r="H685" s="16"/>
      <c r="I685" s="16"/>
      <c r="J685" s="16"/>
      <c r="K685" s="145"/>
      <c r="L685" s="32"/>
      <c r="M685" s="32"/>
      <c r="N685" s="32"/>
      <c r="O685" s="32"/>
      <c r="P685" s="32"/>
      <c r="Q685" s="32"/>
      <c r="R685" s="32"/>
      <c r="S685" s="32"/>
      <c r="T685" s="32"/>
      <c r="U685" s="32"/>
      <c r="V685" s="32"/>
      <c r="W685" s="32"/>
      <c r="X685" s="32"/>
      <c r="Y685" s="32"/>
      <c r="Z685" s="32"/>
      <c r="AA685" s="32"/>
      <c r="AB685" s="32"/>
      <c r="AC685" s="32"/>
      <c r="AD685" s="32"/>
      <c r="AE685" s="32"/>
      <c r="AF685" s="32"/>
      <c r="AG685" s="32"/>
      <c r="AH685" s="32"/>
      <c r="AI685" s="32"/>
      <c r="AJ685" s="32"/>
      <c r="AK685" s="32"/>
      <c r="AL685" s="32"/>
      <c r="AM685" s="32"/>
      <c r="AN685" s="32"/>
      <c r="AO685" s="32"/>
      <c r="AP685" s="32"/>
      <c r="AQ685" s="32"/>
      <c r="AR685" s="32"/>
    </row>
    <row r="686">
      <c r="A686" s="32"/>
      <c r="B686" s="32"/>
      <c r="C686" s="16"/>
      <c r="D686" s="16"/>
      <c r="E686" s="16"/>
      <c r="F686" s="16"/>
      <c r="G686" s="16"/>
      <c r="H686" s="16"/>
      <c r="I686" s="16"/>
      <c r="J686" s="16"/>
      <c r="K686" s="145"/>
      <c r="L686" s="32"/>
      <c r="M686" s="32"/>
      <c r="N686" s="32"/>
      <c r="O686" s="32"/>
      <c r="P686" s="32"/>
      <c r="Q686" s="32"/>
      <c r="R686" s="32"/>
      <c r="S686" s="32"/>
      <c r="T686" s="32"/>
      <c r="U686" s="32"/>
      <c r="V686" s="32"/>
      <c r="W686" s="32"/>
      <c r="X686" s="32"/>
      <c r="Y686" s="32"/>
      <c r="Z686" s="32"/>
      <c r="AA686" s="32"/>
      <c r="AB686" s="32"/>
      <c r="AC686" s="32"/>
      <c r="AD686" s="32"/>
      <c r="AE686" s="32"/>
      <c r="AF686" s="32"/>
      <c r="AG686" s="32"/>
      <c r="AH686" s="32"/>
      <c r="AI686" s="32"/>
      <c r="AJ686" s="32"/>
      <c r="AK686" s="32"/>
      <c r="AL686" s="32"/>
      <c r="AM686" s="32"/>
      <c r="AN686" s="32"/>
      <c r="AO686" s="32"/>
      <c r="AP686" s="32"/>
      <c r="AQ686" s="32"/>
      <c r="AR686" s="32"/>
    </row>
    <row r="687">
      <c r="A687" s="32"/>
      <c r="B687" s="32"/>
      <c r="C687" s="16"/>
      <c r="D687" s="16"/>
      <c r="E687" s="16"/>
      <c r="F687" s="16"/>
      <c r="G687" s="16"/>
      <c r="H687" s="16"/>
      <c r="I687" s="16"/>
      <c r="J687" s="16"/>
      <c r="K687" s="145"/>
      <c r="L687" s="32"/>
      <c r="M687" s="32"/>
      <c r="N687" s="32"/>
      <c r="O687" s="32"/>
      <c r="P687" s="32"/>
      <c r="Q687" s="32"/>
      <c r="R687" s="32"/>
      <c r="S687" s="32"/>
      <c r="T687" s="32"/>
      <c r="U687" s="32"/>
      <c r="V687" s="32"/>
      <c r="W687" s="32"/>
      <c r="X687" s="32"/>
      <c r="Y687" s="32"/>
      <c r="Z687" s="32"/>
      <c r="AA687" s="32"/>
      <c r="AB687" s="32"/>
      <c r="AC687" s="32"/>
      <c r="AD687" s="32"/>
      <c r="AE687" s="32"/>
      <c r="AF687" s="32"/>
      <c r="AG687" s="32"/>
      <c r="AH687" s="32"/>
      <c r="AI687" s="32"/>
      <c r="AJ687" s="32"/>
      <c r="AK687" s="32"/>
      <c r="AL687" s="32"/>
      <c r="AM687" s="32"/>
      <c r="AN687" s="32"/>
      <c r="AO687" s="32"/>
      <c r="AP687" s="32"/>
      <c r="AQ687" s="32"/>
      <c r="AR687" s="32"/>
    </row>
    <row r="688">
      <c r="A688" s="32"/>
      <c r="B688" s="32"/>
      <c r="C688" s="16"/>
      <c r="D688" s="16"/>
      <c r="E688" s="16"/>
      <c r="F688" s="16"/>
      <c r="G688" s="16"/>
      <c r="H688" s="16"/>
      <c r="I688" s="16"/>
      <c r="J688" s="16"/>
      <c r="K688" s="145"/>
      <c r="L688" s="32"/>
      <c r="M688" s="32"/>
      <c r="N688" s="32"/>
      <c r="O688" s="32"/>
      <c r="P688" s="32"/>
      <c r="Q688" s="32"/>
      <c r="R688" s="32"/>
      <c r="S688" s="32"/>
      <c r="T688" s="32"/>
      <c r="U688" s="32"/>
      <c r="V688" s="32"/>
      <c r="W688" s="32"/>
      <c r="X688" s="32"/>
      <c r="Y688" s="32"/>
      <c r="Z688" s="32"/>
      <c r="AA688" s="32"/>
      <c r="AB688" s="32"/>
      <c r="AC688" s="32"/>
      <c r="AD688" s="32"/>
      <c r="AE688" s="32"/>
      <c r="AF688" s="32"/>
      <c r="AG688" s="32"/>
      <c r="AH688" s="32"/>
      <c r="AI688" s="32"/>
      <c r="AJ688" s="32"/>
      <c r="AK688" s="32"/>
      <c r="AL688" s="32"/>
      <c r="AM688" s="32"/>
      <c r="AN688" s="32"/>
      <c r="AO688" s="32"/>
      <c r="AP688" s="32"/>
      <c r="AQ688" s="32"/>
      <c r="AR688" s="32"/>
    </row>
    <row r="689">
      <c r="A689" s="32"/>
      <c r="B689" s="32"/>
      <c r="C689" s="16"/>
      <c r="D689" s="16"/>
      <c r="E689" s="16"/>
      <c r="F689" s="16"/>
      <c r="G689" s="16"/>
      <c r="H689" s="16"/>
      <c r="I689" s="16"/>
      <c r="J689" s="16"/>
      <c r="K689" s="145"/>
      <c r="L689" s="32"/>
      <c r="M689" s="32"/>
      <c r="N689" s="32"/>
      <c r="O689" s="32"/>
      <c r="P689" s="32"/>
      <c r="Q689" s="32"/>
      <c r="R689" s="32"/>
      <c r="S689" s="32"/>
      <c r="T689" s="32"/>
      <c r="U689" s="32"/>
      <c r="V689" s="32"/>
      <c r="W689" s="32"/>
      <c r="X689" s="32"/>
      <c r="Y689" s="32"/>
      <c r="Z689" s="32"/>
      <c r="AA689" s="32"/>
      <c r="AB689" s="32"/>
      <c r="AC689" s="32"/>
      <c r="AD689" s="32"/>
      <c r="AE689" s="32"/>
      <c r="AF689" s="32"/>
      <c r="AG689" s="32"/>
      <c r="AH689" s="32"/>
      <c r="AI689" s="32"/>
      <c r="AJ689" s="32"/>
      <c r="AK689" s="32"/>
      <c r="AL689" s="32"/>
      <c r="AM689" s="32"/>
      <c r="AN689" s="32"/>
      <c r="AO689" s="32"/>
      <c r="AP689" s="32"/>
      <c r="AQ689" s="32"/>
      <c r="AR689" s="32"/>
    </row>
    <row r="690">
      <c r="A690" s="32"/>
      <c r="B690" s="32"/>
      <c r="C690" s="16"/>
      <c r="D690" s="16"/>
      <c r="E690" s="16"/>
      <c r="F690" s="16"/>
      <c r="G690" s="16"/>
      <c r="H690" s="16"/>
      <c r="I690" s="16"/>
      <c r="J690" s="16"/>
      <c r="K690" s="145"/>
      <c r="L690" s="32"/>
      <c r="M690" s="32"/>
      <c r="N690" s="32"/>
      <c r="O690" s="32"/>
      <c r="P690" s="32"/>
      <c r="Q690" s="32"/>
      <c r="R690" s="32"/>
      <c r="S690" s="32"/>
      <c r="T690" s="32"/>
      <c r="U690" s="32"/>
      <c r="V690" s="32"/>
      <c r="W690" s="32"/>
      <c r="X690" s="32"/>
      <c r="Y690" s="32"/>
      <c r="Z690" s="32"/>
      <c r="AA690" s="32"/>
      <c r="AB690" s="32"/>
      <c r="AC690" s="32"/>
      <c r="AD690" s="32"/>
      <c r="AE690" s="32"/>
      <c r="AF690" s="32"/>
      <c r="AG690" s="32"/>
      <c r="AH690" s="32"/>
      <c r="AI690" s="32"/>
      <c r="AJ690" s="32"/>
      <c r="AK690" s="32"/>
      <c r="AL690" s="32"/>
      <c r="AM690" s="32"/>
      <c r="AN690" s="32"/>
      <c r="AO690" s="32"/>
      <c r="AP690" s="32"/>
      <c r="AQ690" s="32"/>
      <c r="AR690" s="32"/>
    </row>
    <row r="691">
      <c r="A691" s="32"/>
      <c r="B691" s="32"/>
      <c r="C691" s="16"/>
      <c r="D691" s="16"/>
      <c r="E691" s="16"/>
      <c r="F691" s="16"/>
      <c r="G691" s="16"/>
      <c r="H691" s="16"/>
      <c r="I691" s="16"/>
      <c r="J691" s="16"/>
      <c r="K691" s="145"/>
      <c r="L691" s="32"/>
      <c r="M691" s="32"/>
      <c r="N691" s="32"/>
      <c r="O691" s="32"/>
      <c r="P691" s="32"/>
      <c r="Q691" s="32"/>
      <c r="R691" s="32"/>
      <c r="S691" s="32"/>
      <c r="T691" s="32"/>
      <c r="U691" s="32"/>
      <c r="V691" s="32"/>
      <c r="W691" s="32"/>
      <c r="X691" s="32"/>
      <c r="Y691" s="32"/>
      <c r="Z691" s="32"/>
      <c r="AA691" s="32"/>
      <c r="AB691" s="32"/>
      <c r="AC691" s="32"/>
      <c r="AD691" s="32"/>
      <c r="AE691" s="32"/>
      <c r="AF691" s="32"/>
      <c r="AG691" s="32"/>
      <c r="AH691" s="32"/>
      <c r="AI691" s="32"/>
      <c r="AJ691" s="32"/>
      <c r="AK691" s="32"/>
      <c r="AL691" s="32"/>
      <c r="AM691" s="32"/>
      <c r="AN691" s="32"/>
      <c r="AO691" s="32"/>
      <c r="AP691" s="32"/>
      <c r="AQ691" s="32"/>
      <c r="AR691" s="32"/>
    </row>
    <row r="692">
      <c r="A692" s="32"/>
      <c r="B692" s="32"/>
      <c r="C692" s="16"/>
      <c r="D692" s="16"/>
      <c r="E692" s="16"/>
      <c r="F692" s="16"/>
      <c r="G692" s="16"/>
      <c r="H692" s="16"/>
      <c r="I692" s="16"/>
      <c r="J692" s="16"/>
      <c r="K692" s="145"/>
      <c r="L692" s="32"/>
      <c r="M692" s="32"/>
      <c r="N692" s="32"/>
      <c r="O692" s="32"/>
      <c r="P692" s="32"/>
      <c r="Q692" s="32"/>
      <c r="R692" s="32"/>
      <c r="S692" s="32"/>
      <c r="T692" s="32"/>
      <c r="U692" s="32"/>
      <c r="V692" s="32"/>
      <c r="W692" s="32"/>
      <c r="X692" s="32"/>
      <c r="Y692" s="32"/>
      <c r="Z692" s="32"/>
      <c r="AA692" s="32"/>
      <c r="AB692" s="32"/>
      <c r="AC692" s="32"/>
      <c r="AD692" s="32"/>
      <c r="AE692" s="32"/>
      <c r="AF692" s="32"/>
      <c r="AG692" s="32"/>
      <c r="AH692" s="32"/>
      <c r="AI692" s="32"/>
      <c r="AJ692" s="32"/>
      <c r="AK692" s="32"/>
      <c r="AL692" s="32"/>
      <c r="AM692" s="32"/>
      <c r="AN692" s="32"/>
      <c r="AO692" s="32"/>
      <c r="AP692" s="32"/>
      <c r="AQ692" s="32"/>
      <c r="AR692" s="32"/>
    </row>
    <row r="693">
      <c r="A693" s="32"/>
      <c r="B693" s="32"/>
      <c r="C693" s="16"/>
      <c r="D693" s="16"/>
      <c r="E693" s="16"/>
      <c r="F693" s="16"/>
      <c r="G693" s="16"/>
      <c r="H693" s="16"/>
      <c r="I693" s="16"/>
      <c r="J693" s="16"/>
      <c r="K693" s="145"/>
      <c r="L693" s="32"/>
      <c r="M693" s="32"/>
      <c r="N693" s="32"/>
      <c r="O693" s="32"/>
      <c r="P693" s="32"/>
      <c r="Q693" s="32"/>
      <c r="R693" s="32"/>
      <c r="S693" s="32"/>
      <c r="T693" s="32"/>
      <c r="U693" s="32"/>
      <c r="V693" s="32"/>
      <c r="W693" s="32"/>
      <c r="X693" s="32"/>
      <c r="Y693" s="32"/>
      <c r="Z693" s="32"/>
      <c r="AA693" s="32"/>
      <c r="AB693" s="32"/>
      <c r="AC693" s="32"/>
      <c r="AD693" s="32"/>
      <c r="AE693" s="32"/>
      <c r="AF693" s="32"/>
      <c r="AG693" s="32"/>
      <c r="AH693" s="32"/>
      <c r="AI693" s="32"/>
      <c r="AJ693" s="32"/>
      <c r="AK693" s="32"/>
      <c r="AL693" s="32"/>
      <c r="AM693" s="32"/>
      <c r="AN693" s="32"/>
      <c r="AO693" s="32"/>
      <c r="AP693" s="32"/>
      <c r="AQ693" s="32"/>
      <c r="AR693" s="32"/>
    </row>
    <row r="694">
      <c r="A694" s="32"/>
      <c r="B694" s="32"/>
      <c r="C694" s="16"/>
      <c r="D694" s="16"/>
      <c r="E694" s="16"/>
      <c r="F694" s="16"/>
      <c r="G694" s="16"/>
      <c r="H694" s="16"/>
      <c r="I694" s="16"/>
      <c r="J694" s="16"/>
      <c r="K694" s="145"/>
      <c r="L694" s="32"/>
      <c r="M694" s="32"/>
      <c r="N694" s="32"/>
      <c r="O694" s="32"/>
      <c r="P694" s="32"/>
      <c r="Q694" s="32"/>
      <c r="R694" s="32"/>
      <c r="S694" s="32"/>
      <c r="T694" s="32"/>
      <c r="U694" s="32"/>
      <c r="V694" s="32"/>
      <c r="W694" s="32"/>
      <c r="X694" s="32"/>
      <c r="Y694" s="32"/>
      <c r="Z694" s="32"/>
      <c r="AA694" s="32"/>
      <c r="AB694" s="32"/>
      <c r="AC694" s="32"/>
      <c r="AD694" s="32"/>
      <c r="AE694" s="32"/>
      <c r="AF694" s="32"/>
      <c r="AG694" s="32"/>
      <c r="AH694" s="32"/>
      <c r="AI694" s="32"/>
      <c r="AJ694" s="32"/>
      <c r="AK694" s="32"/>
      <c r="AL694" s="32"/>
      <c r="AM694" s="32"/>
      <c r="AN694" s="32"/>
      <c r="AO694" s="32"/>
      <c r="AP694" s="32"/>
      <c r="AQ694" s="32"/>
      <c r="AR694" s="32"/>
    </row>
    <row r="695">
      <c r="A695" s="32"/>
      <c r="B695" s="32"/>
      <c r="C695" s="16"/>
      <c r="D695" s="16"/>
      <c r="E695" s="16"/>
      <c r="F695" s="16"/>
      <c r="G695" s="16"/>
      <c r="H695" s="16"/>
      <c r="I695" s="16"/>
      <c r="J695" s="16"/>
      <c r="K695" s="145"/>
      <c r="L695" s="32"/>
      <c r="M695" s="32"/>
      <c r="N695" s="32"/>
      <c r="O695" s="32"/>
      <c r="P695" s="32"/>
      <c r="Q695" s="32"/>
      <c r="R695" s="32"/>
      <c r="S695" s="32"/>
      <c r="T695" s="32"/>
      <c r="U695" s="32"/>
      <c r="V695" s="32"/>
      <c r="W695" s="32"/>
      <c r="X695" s="32"/>
      <c r="Y695" s="32"/>
      <c r="Z695" s="32"/>
      <c r="AA695" s="32"/>
      <c r="AB695" s="32"/>
      <c r="AC695" s="32"/>
      <c r="AD695" s="32"/>
      <c r="AE695" s="32"/>
      <c r="AF695" s="32"/>
      <c r="AG695" s="32"/>
      <c r="AH695" s="32"/>
      <c r="AI695" s="32"/>
      <c r="AJ695" s="32"/>
      <c r="AK695" s="32"/>
      <c r="AL695" s="32"/>
      <c r="AM695" s="32"/>
      <c r="AN695" s="32"/>
      <c r="AO695" s="32"/>
      <c r="AP695" s="32"/>
      <c r="AQ695" s="32"/>
      <c r="AR695" s="32"/>
    </row>
    <row r="696">
      <c r="A696" s="32"/>
      <c r="B696" s="32"/>
      <c r="C696" s="16"/>
      <c r="D696" s="16"/>
      <c r="E696" s="16"/>
      <c r="F696" s="16"/>
      <c r="G696" s="16"/>
      <c r="H696" s="16"/>
      <c r="I696" s="16"/>
      <c r="J696" s="16"/>
      <c r="K696" s="145"/>
      <c r="L696" s="32"/>
      <c r="M696" s="32"/>
      <c r="N696" s="32"/>
      <c r="O696" s="32"/>
      <c r="P696" s="32"/>
      <c r="Q696" s="32"/>
      <c r="R696" s="32"/>
      <c r="S696" s="32"/>
      <c r="T696" s="32"/>
      <c r="U696" s="32"/>
      <c r="V696" s="32"/>
      <c r="W696" s="32"/>
      <c r="X696" s="32"/>
      <c r="Y696" s="32"/>
      <c r="Z696" s="32"/>
      <c r="AA696" s="32"/>
      <c r="AB696" s="32"/>
      <c r="AC696" s="32"/>
      <c r="AD696" s="32"/>
      <c r="AE696" s="32"/>
      <c r="AF696" s="32"/>
      <c r="AG696" s="32"/>
      <c r="AH696" s="32"/>
      <c r="AI696" s="32"/>
      <c r="AJ696" s="32"/>
      <c r="AK696" s="32"/>
      <c r="AL696" s="32"/>
      <c r="AM696" s="32"/>
      <c r="AN696" s="32"/>
      <c r="AO696" s="32"/>
      <c r="AP696" s="32"/>
      <c r="AQ696" s="32"/>
      <c r="AR696" s="32"/>
    </row>
    <row r="697">
      <c r="A697" s="32"/>
      <c r="B697" s="32"/>
      <c r="C697" s="16"/>
      <c r="D697" s="16"/>
      <c r="E697" s="16"/>
      <c r="F697" s="16"/>
      <c r="G697" s="16"/>
      <c r="H697" s="16"/>
      <c r="I697" s="16"/>
      <c r="J697" s="16"/>
      <c r="K697" s="145"/>
      <c r="L697" s="32"/>
      <c r="M697" s="32"/>
      <c r="N697" s="32"/>
      <c r="O697" s="32"/>
      <c r="P697" s="32"/>
      <c r="Q697" s="32"/>
      <c r="R697" s="32"/>
      <c r="S697" s="32"/>
      <c r="T697" s="32"/>
      <c r="U697" s="32"/>
      <c r="V697" s="32"/>
      <c r="W697" s="32"/>
      <c r="X697" s="32"/>
      <c r="Y697" s="32"/>
      <c r="Z697" s="32"/>
      <c r="AA697" s="32"/>
      <c r="AB697" s="32"/>
      <c r="AC697" s="32"/>
      <c r="AD697" s="32"/>
      <c r="AE697" s="32"/>
      <c r="AF697" s="32"/>
      <c r="AG697" s="32"/>
      <c r="AH697" s="32"/>
      <c r="AI697" s="32"/>
      <c r="AJ697" s="32"/>
      <c r="AK697" s="32"/>
      <c r="AL697" s="32"/>
      <c r="AM697" s="32"/>
      <c r="AN697" s="32"/>
      <c r="AO697" s="32"/>
      <c r="AP697" s="32"/>
      <c r="AQ697" s="32"/>
      <c r="AR697" s="32"/>
    </row>
    <row r="698">
      <c r="A698" s="32"/>
      <c r="B698" s="32"/>
      <c r="C698" s="16"/>
      <c r="D698" s="16"/>
      <c r="E698" s="16"/>
      <c r="F698" s="16"/>
      <c r="G698" s="16"/>
      <c r="H698" s="16"/>
      <c r="I698" s="16"/>
      <c r="J698" s="16"/>
      <c r="K698" s="145"/>
      <c r="L698" s="32"/>
      <c r="M698" s="32"/>
      <c r="N698" s="32"/>
      <c r="O698" s="32"/>
      <c r="P698" s="32"/>
      <c r="Q698" s="32"/>
      <c r="R698" s="32"/>
      <c r="S698" s="32"/>
      <c r="T698" s="32"/>
      <c r="U698" s="32"/>
      <c r="V698" s="32"/>
      <c r="W698" s="32"/>
      <c r="X698" s="32"/>
      <c r="Y698" s="32"/>
      <c r="Z698" s="32"/>
      <c r="AA698" s="32"/>
      <c r="AB698" s="32"/>
      <c r="AC698" s="32"/>
      <c r="AD698" s="32"/>
      <c r="AE698" s="32"/>
      <c r="AF698" s="32"/>
      <c r="AG698" s="32"/>
      <c r="AH698" s="32"/>
      <c r="AI698" s="32"/>
      <c r="AJ698" s="32"/>
      <c r="AK698" s="32"/>
      <c r="AL698" s="32"/>
      <c r="AM698" s="32"/>
      <c r="AN698" s="32"/>
      <c r="AO698" s="32"/>
      <c r="AP698" s="32"/>
      <c r="AQ698" s="32"/>
      <c r="AR698" s="32"/>
    </row>
    <row r="699">
      <c r="A699" s="32"/>
      <c r="B699" s="32"/>
      <c r="C699" s="16"/>
      <c r="D699" s="16"/>
      <c r="E699" s="16"/>
      <c r="F699" s="16"/>
      <c r="G699" s="16"/>
      <c r="H699" s="16"/>
      <c r="I699" s="16"/>
      <c r="J699" s="16"/>
      <c r="K699" s="145"/>
      <c r="L699" s="32"/>
      <c r="M699" s="32"/>
      <c r="N699" s="32"/>
      <c r="O699" s="32"/>
      <c r="P699" s="32"/>
      <c r="Q699" s="32"/>
      <c r="R699" s="32"/>
      <c r="S699" s="32"/>
      <c r="T699" s="32"/>
      <c r="U699" s="32"/>
      <c r="V699" s="32"/>
      <c r="W699" s="32"/>
      <c r="X699" s="32"/>
      <c r="Y699" s="32"/>
      <c r="Z699" s="32"/>
      <c r="AA699" s="32"/>
      <c r="AB699" s="32"/>
      <c r="AC699" s="32"/>
      <c r="AD699" s="32"/>
      <c r="AE699" s="32"/>
      <c r="AF699" s="32"/>
      <c r="AG699" s="32"/>
      <c r="AH699" s="32"/>
      <c r="AI699" s="32"/>
      <c r="AJ699" s="32"/>
      <c r="AK699" s="32"/>
      <c r="AL699" s="32"/>
      <c r="AM699" s="32"/>
      <c r="AN699" s="32"/>
      <c r="AO699" s="32"/>
      <c r="AP699" s="32"/>
      <c r="AQ699" s="32"/>
      <c r="AR699" s="32"/>
    </row>
    <row r="700">
      <c r="A700" s="32"/>
      <c r="B700" s="32"/>
      <c r="C700" s="16"/>
      <c r="D700" s="16"/>
      <c r="E700" s="16"/>
      <c r="F700" s="16"/>
      <c r="G700" s="16"/>
      <c r="H700" s="16"/>
      <c r="I700" s="16"/>
      <c r="J700" s="16"/>
      <c r="K700" s="145"/>
      <c r="L700" s="32"/>
      <c r="M700" s="32"/>
      <c r="N700" s="32"/>
      <c r="O700" s="32"/>
      <c r="P700" s="32"/>
      <c r="Q700" s="32"/>
      <c r="R700" s="32"/>
      <c r="S700" s="32"/>
      <c r="T700" s="32"/>
      <c r="U700" s="32"/>
      <c r="V700" s="32"/>
      <c r="W700" s="32"/>
      <c r="X700" s="32"/>
      <c r="Y700" s="32"/>
      <c r="Z700" s="32"/>
      <c r="AA700" s="32"/>
      <c r="AB700" s="32"/>
      <c r="AC700" s="32"/>
      <c r="AD700" s="32"/>
      <c r="AE700" s="32"/>
      <c r="AF700" s="32"/>
      <c r="AG700" s="32"/>
      <c r="AH700" s="32"/>
      <c r="AI700" s="32"/>
      <c r="AJ700" s="32"/>
      <c r="AK700" s="32"/>
      <c r="AL700" s="32"/>
      <c r="AM700" s="32"/>
      <c r="AN700" s="32"/>
      <c r="AO700" s="32"/>
      <c r="AP700" s="32"/>
      <c r="AQ700" s="32"/>
      <c r="AR700" s="32"/>
    </row>
    <row r="701">
      <c r="A701" s="32"/>
      <c r="B701" s="32"/>
      <c r="C701" s="16"/>
      <c r="D701" s="16"/>
      <c r="E701" s="16"/>
      <c r="F701" s="16"/>
      <c r="G701" s="16"/>
      <c r="H701" s="16"/>
      <c r="I701" s="16"/>
      <c r="J701" s="16"/>
      <c r="K701" s="145"/>
      <c r="L701" s="32"/>
      <c r="M701" s="32"/>
      <c r="N701" s="32"/>
      <c r="O701" s="32"/>
      <c r="P701" s="32"/>
      <c r="Q701" s="32"/>
      <c r="R701" s="32"/>
      <c r="S701" s="32"/>
      <c r="T701" s="32"/>
      <c r="U701" s="32"/>
      <c r="V701" s="32"/>
      <c r="W701" s="32"/>
      <c r="X701" s="32"/>
      <c r="Y701" s="32"/>
      <c r="Z701" s="32"/>
      <c r="AA701" s="32"/>
      <c r="AB701" s="32"/>
      <c r="AC701" s="32"/>
      <c r="AD701" s="32"/>
      <c r="AE701" s="32"/>
      <c r="AF701" s="32"/>
      <c r="AG701" s="32"/>
      <c r="AH701" s="32"/>
      <c r="AI701" s="32"/>
      <c r="AJ701" s="32"/>
      <c r="AK701" s="32"/>
      <c r="AL701" s="32"/>
      <c r="AM701" s="32"/>
      <c r="AN701" s="32"/>
      <c r="AO701" s="32"/>
      <c r="AP701" s="32"/>
      <c r="AQ701" s="32"/>
      <c r="AR701" s="32"/>
    </row>
    <row r="702">
      <c r="A702" s="32"/>
      <c r="B702" s="32"/>
      <c r="C702" s="16"/>
      <c r="D702" s="16"/>
      <c r="E702" s="16"/>
      <c r="F702" s="16"/>
      <c r="G702" s="16"/>
      <c r="H702" s="16"/>
      <c r="I702" s="16"/>
      <c r="J702" s="16"/>
      <c r="K702" s="145"/>
      <c r="L702" s="32"/>
      <c r="M702" s="32"/>
      <c r="N702" s="32"/>
      <c r="O702" s="32"/>
      <c r="P702" s="32"/>
      <c r="Q702" s="32"/>
      <c r="R702" s="32"/>
      <c r="S702" s="32"/>
      <c r="T702" s="32"/>
      <c r="U702" s="32"/>
      <c r="V702" s="32"/>
      <c r="W702" s="32"/>
      <c r="X702" s="32"/>
      <c r="Y702" s="32"/>
      <c r="Z702" s="32"/>
      <c r="AA702" s="32"/>
      <c r="AB702" s="32"/>
      <c r="AC702" s="32"/>
      <c r="AD702" s="32"/>
      <c r="AE702" s="32"/>
      <c r="AF702" s="32"/>
      <c r="AG702" s="32"/>
      <c r="AH702" s="32"/>
      <c r="AI702" s="32"/>
      <c r="AJ702" s="32"/>
      <c r="AK702" s="32"/>
      <c r="AL702" s="32"/>
      <c r="AM702" s="32"/>
      <c r="AN702" s="32"/>
      <c r="AO702" s="32"/>
      <c r="AP702" s="32"/>
      <c r="AQ702" s="32"/>
      <c r="AR702" s="32"/>
    </row>
    <row r="703">
      <c r="A703" s="32"/>
      <c r="B703" s="32"/>
      <c r="C703" s="16"/>
      <c r="D703" s="16"/>
      <c r="E703" s="16"/>
      <c r="F703" s="16"/>
      <c r="G703" s="16"/>
      <c r="H703" s="16"/>
      <c r="I703" s="16"/>
      <c r="J703" s="16"/>
      <c r="K703" s="145"/>
      <c r="L703" s="32"/>
      <c r="M703" s="32"/>
      <c r="N703" s="32"/>
      <c r="O703" s="32"/>
      <c r="P703" s="32"/>
      <c r="Q703" s="32"/>
      <c r="R703" s="32"/>
      <c r="S703" s="32"/>
      <c r="T703" s="32"/>
      <c r="U703" s="32"/>
      <c r="V703" s="32"/>
      <c r="W703" s="32"/>
      <c r="X703" s="32"/>
      <c r="Y703" s="32"/>
      <c r="Z703" s="32"/>
      <c r="AA703" s="32"/>
      <c r="AB703" s="32"/>
      <c r="AC703" s="32"/>
      <c r="AD703" s="32"/>
      <c r="AE703" s="32"/>
      <c r="AF703" s="32"/>
      <c r="AG703" s="32"/>
      <c r="AH703" s="32"/>
      <c r="AI703" s="32"/>
      <c r="AJ703" s="32"/>
      <c r="AK703" s="32"/>
      <c r="AL703" s="32"/>
      <c r="AM703" s="32"/>
      <c r="AN703" s="32"/>
      <c r="AO703" s="32"/>
      <c r="AP703" s="32"/>
      <c r="AQ703" s="32"/>
      <c r="AR703" s="32"/>
    </row>
    <row r="704">
      <c r="A704" s="32"/>
      <c r="B704" s="32"/>
      <c r="C704" s="16"/>
      <c r="D704" s="16"/>
      <c r="E704" s="16"/>
      <c r="F704" s="16"/>
      <c r="G704" s="16"/>
      <c r="H704" s="16"/>
      <c r="I704" s="16"/>
      <c r="J704" s="16"/>
      <c r="K704" s="145"/>
      <c r="L704" s="32"/>
      <c r="M704" s="32"/>
      <c r="N704" s="32"/>
      <c r="O704" s="32"/>
      <c r="P704" s="32"/>
      <c r="Q704" s="32"/>
      <c r="R704" s="32"/>
      <c r="S704" s="32"/>
      <c r="T704" s="32"/>
      <c r="U704" s="32"/>
      <c r="V704" s="32"/>
      <c r="W704" s="32"/>
      <c r="X704" s="32"/>
      <c r="Y704" s="32"/>
      <c r="Z704" s="32"/>
      <c r="AA704" s="32"/>
      <c r="AB704" s="32"/>
      <c r="AC704" s="32"/>
      <c r="AD704" s="32"/>
      <c r="AE704" s="32"/>
      <c r="AF704" s="32"/>
      <c r="AG704" s="32"/>
      <c r="AH704" s="32"/>
      <c r="AI704" s="32"/>
      <c r="AJ704" s="32"/>
      <c r="AK704" s="32"/>
      <c r="AL704" s="32"/>
      <c r="AM704" s="32"/>
      <c r="AN704" s="32"/>
      <c r="AO704" s="32"/>
      <c r="AP704" s="32"/>
      <c r="AQ704" s="32"/>
      <c r="AR704" s="32"/>
    </row>
    <row r="705">
      <c r="A705" s="32"/>
      <c r="B705" s="32"/>
      <c r="C705" s="16"/>
      <c r="D705" s="16"/>
      <c r="E705" s="16"/>
      <c r="F705" s="16"/>
      <c r="G705" s="16"/>
      <c r="H705" s="16"/>
      <c r="I705" s="16"/>
      <c r="J705" s="16"/>
      <c r="K705" s="145"/>
      <c r="L705" s="32"/>
      <c r="M705" s="32"/>
      <c r="N705" s="32"/>
      <c r="O705" s="32"/>
      <c r="P705" s="32"/>
      <c r="Q705" s="32"/>
      <c r="R705" s="32"/>
      <c r="S705" s="32"/>
      <c r="T705" s="32"/>
      <c r="U705" s="32"/>
      <c r="V705" s="32"/>
      <c r="W705" s="32"/>
      <c r="X705" s="32"/>
      <c r="Y705" s="32"/>
      <c r="Z705" s="32"/>
      <c r="AA705" s="32"/>
      <c r="AB705" s="32"/>
      <c r="AC705" s="32"/>
      <c r="AD705" s="32"/>
      <c r="AE705" s="32"/>
      <c r="AF705" s="32"/>
      <c r="AG705" s="32"/>
      <c r="AH705" s="32"/>
      <c r="AI705" s="32"/>
      <c r="AJ705" s="32"/>
      <c r="AK705" s="32"/>
      <c r="AL705" s="32"/>
      <c r="AM705" s="32"/>
      <c r="AN705" s="32"/>
      <c r="AO705" s="32"/>
      <c r="AP705" s="32"/>
      <c r="AQ705" s="32"/>
      <c r="AR705" s="32"/>
    </row>
    <row r="706">
      <c r="A706" s="32"/>
      <c r="B706" s="32"/>
      <c r="C706" s="16"/>
      <c r="D706" s="16"/>
      <c r="E706" s="16"/>
      <c r="F706" s="16"/>
      <c r="G706" s="16"/>
      <c r="H706" s="16"/>
      <c r="I706" s="16"/>
      <c r="J706" s="16"/>
      <c r="K706" s="145"/>
      <c r="L706" s="32"/>
      <c r="M706" s="32"/>
      <c r="N706" s="32"/>
      <c r="O706" s="32"/>
      <c r="P706" s="32"/>
      <c r="Q706" s="32"/>
      <c r="R706" s="32"/>
      <c r="S706" s="32"/>
      <c r="T706" s="32"/>
      <c r="U706" s="32"/>
      <c r="V706" s="32"/>
      <c r="W706" s="32"/>
      <c r="X706" s="32"/>
      <c r="Y706" s="32"/>
      <c r="Z706" s="32"/>
      <c r="AA706" s="32"/>
      <c r="AB706" s="32"/>
      <c r="AC706" s="32"/>
      <c r="AD706" s="32"/>
      <c r="AE706" s="32"/>
      <c r="AF706" s="32"/>
      <c r="AG706" s="32"/>
      <c r="AH706" s="32"/>
      <c r="AI706" s="32"/>
      <c r="AJ706" s="32"/>
      <c r="AK706" s="32"/>
      <c r="AL706" s="32"/>
      <c r="AM706" s="32"/>
      <c r="AN706" s="32"/>
      <c r="AO706" s="32"/>
      <c r="AP706" s="32"/>
      <c r="AQ706" s="32"/>
      <c r="AR706" s="32"/>
    </row>
    <row r="707">
      <c r="A707" s="32"/>
      <c r="B707" s="32"/>
      <c r="C707" s="16"/>
      <c r="D707" s="16"/>
      <c r="E707" s="16"/>
      <c r="F707" s="16"/>
      <c r="G707" s="16"/>
      <c r="H707" s="16"/>
      <c r="I707" s="16"/>
      <c r="J707" s="16"/>
      <c r="K707" s="145"/>
      <c r="L707" s="32"/>
      <c r="M707" s="32"/>
      <c r="N707" s="32"/>
      <c r="O707" s="32"/>
      <c r="P707" s="32"/>
      <c r="Q707" s="32"/>
      <c r="R707" s="32"/>
      <c r="S707" s="32"/>
      <c r="T707" s="32"/>
      <c r="U707" s="32"/>
      <c r="V707" s="32"/>
      <c r="W707" s="32"/>
      <c r="X707" s="32"/>
      <c r="Y707" s="32"/>
      <c r="Z707" s="32"/>
      <c r="AA707" s="32"/>
      <c r="AB707" s="32"/>
      <c r="AC707" s="32"/>
      <c r="AD707" s="32"/>
      <c r="AE707" s="32"/>
      <c r="AF707" s="32"/>
      <c r="AG707" s="32"/>
      <c r="AH707" s="32"/>
      <c r="AI707" s="32"/>
      <c r="AJ707" s="32"/>
      <c r="AK707" s="32"/>
      <c r="AL707" s="32"/>
      <c r="AM707" s="32"/>
      <c r="AN707" s="32"/>
      <c r="AO707" s="32"/>
      <c r="AP707" s="32"/>
      <c r="AQ707" s="32"/>
      <c r="AR707" s="32"/>
    </row>
    <row r="708">
      <c r="A708" s="32"/>
      <c r="B708" s="32"/>
      <c r="C708" s="16"/>
      <c r="D708" s="16"/>
      <c r="E708" s="16"/>
      <c r="F708" s="16"/>
      <c r="G708" s="16"/>
      <c r="H708" s="16"/>
      <c r="I708" s="16"/>
      <c r="J708" s="16"/>
      <c r="K708" s="145"/>
      <c r="L708" s="32"/>
      <c r="M708" s="32"/>
      <c r="N708" s="32"/>
      <c r="O708" s="32"/>
      <c r="P708" s="32"/>
      <c r="Q708" s="32"/>
      <c r="R708" s="32"/>
      <c r="S708" s="32"/>
      <c r="T708" s="32"/>
      <c r="U708" s="32"/>
      <c r="V708" s="32"/>
      <c r="W708" s="32"/>
      <c r="X708" s="32"/>
      <c r="Y708" s="32"/>
      <c r="Z708" s="32"/>
      <c r="AA708" s="32"/>
      <c r="AB708" s="32"/>
      <c r="AC708" s="32"/>
      <c r="AD708" s="32"/>
      <c r="AE708" s="32"/>
      <c r="AF708" s="32"/>
      <c r="AG708" s="32"/>
      <c r="AH708" s="32"/>
      <c r="AI708" s="32"/>
      <c r="AJ708" s="32"/>
      <c r="AK708" s="32"/>
      <c r="AL708" s="32"/>
      <c r="AM708" s="32"/>
      <c r="AN708" s="32"/>
      <c r="AO708" s="32"/>
      <c r="AP708" s="32"/>
      <c r="AQ708" s="32"/>
      <c r="AR708" s="32"/>
    </row>
    <row r="709">
      <c r="A709" s="32"/>
      <c r="B709" s="32"/>
      <c r="C709" s="16"/>
      <c r="D709" s="16"/>
      <c r="E709" s="16"/>
      <c r="F709" s="16"/>
      <c r="G709" s="16"/>
      <c r="H709" s="16"/>
      <c r="I709" s="16"/>
      <c r="J709" s="16"/>
      <c r="K709" s="145"/>
      <c r="L709" s="32"/>
      <c r="M709" s="32"/>
      <c r="N709" s="32"/>
      <c r="O709" s="32"/>
      <c r="P709" s="32"/>
      <c r="Q709" s="32"/>
      <c r="R709" s="32"/>
      <c r="S709" s="32"/>
      <c r="T709" s="32"/>
      <c r="U709" s="32"/>
      <c r="V709" s="32"/>
      <c r="W709" s="32"/>
      <c r="X709" s="32"/>
      <c r="Y709" s="32"/>
      <c r="Z709" s="32"/>
      <c r="AA709" s="32"/>
      <c r="AB709" s="32"/>
      <c r="AC709" s="32"/>
      <c r="AD709" s="32"/>
      <c r="AE709" s="32"/>
      <c r="AF709" s="32"/>
      <c r="AG709" s="32"/>
      <c r="AH709" s="32"/>
      <c r="AI709" s="32"/>
      <c r="AJ709" s="32"/>
      <c r="AK709" s="32"/>
      <c r="AL709" s="32"/>
      <c r="AM709" s="32"/>
      <c r="AN709" s="32"/>
      <c r="AO709" s="32"/>
      <c r="AP709" s="32"/>
      <c r="AQ709" s="32"/>
      <c r="AR709" s="32"/>
    </row>
    <row r="710">
      <c r="A710" s="32"/>
      <c r="B710" s="32"/>
      <c r="C710" s="16"/>
      <c r="D710" s="16"/>
      <c r="E710" s="16"/>
      <c r="F710" s="16"/>
      <c r="G710" s="16"/>
      <c r="H710" s="16"/>
      <c r="I710" s="16"/>
      <c r="J710" s="16"/>
      <c r="K710" s="145"/>
      <c r="L710" s="32"/>
      <c r="M710" s="32"/>
      <c r="N710" s="32"/>
      <c r="O710" s="32"/>
      <c r="P710" s="32"/>
      <c r="Q710" s="32"/>
      <c r="R710" s="32"/>
      <c r="S710" s="32"/>
      <c r="T710" s="32"/>
      <c r="U710" s="32"/>
      <c r="V710" s="32"/>
      <c r="W710" s="32"/>
      <c r="X710" s="32"/>
      <c r="Y710" s="32"/>
      <c r="Z710" s="32"/>
      <c r="AA710" s="32"/>
      <c r="AB710" s="32"/>
      <c r="AC710" s="32"/>
      <c r="AD710" s="32"/>
      <c r="AE710" s="32"/>
      <c r="AF710" s="32"/>
      <c r="AG710" s="32"/>
      <c r="AH710" s="32"/>
      <c r="AI710" s="32"/>
      <c r="AJ710" s="32"/>
      <c r="AK710" s="32"/>
      <c r="AL710" s="32"/>
      <c r="AM710" s="32"/>
      <c r="AN710" s="32"/>
      <c r="AO710" s="32"/>
      <c r="AP710" s="32"/>
      <c r="AQ710" s="32"/>
      <c r="AR710" s="32"/>
    </row>
    <row r="711">
      <c r="A711" s="32"/>
      <c r="B711" s="32"/>
      <c r="C711" s="16"/>
      <c r="D711" s="16"/>
      <c r="E711" s="16"/>
      <c r="F711" s="16"/>
      <c r="G711" s="16"/>
      <c r="H711" s="16"/>
      <c r="I711" s="16"/>
      <c r="J711" s="16"/>
      <c r="K711" s="145"/>
      <c r="L711" s="32"/>
      <c r="M711" s="32"/>
      <c r="N711" s="32"/>
      <c r="O711" s="32"/>
      <c r="P711" s="32"/>
      <c r="Q711" s="32"/>
      <c r="R711" s="32"/>
      <c r="S711" s="32"/>
      <c r="T711" s="32"/>
      <c r="U711" s="32"/>
      <c r="V711" s="32"/>
      <c r="W711" s="32"/>
      <c r="X711" s="32"/>
      <c r="Y711" s="32"/>
      <c r="Z711" s="32"/>
      <c r="AA711" s="32"/>
      <c r="AB711" s="32"/>
      <c r="AC711" s="32"/>
      <c r="AD711" s="32"/>
      <c r="AE711" s="32"/>
      <c r="AF711" s="32"/>
      <c r="AG711" s="32"/>
      <c r="AH711" s="32"/>
      <c r="AI711" s="32"/>
      <c r="AJ711" s="32"/>
      <c r="AK711" s="32"/>
      <c r="AL711" s="32"/>
      <c r="AM711" s="32"/>
      <c r="AN711" s="32"/>
      <c r="AO711" s="32"/>
      <c r="AP711" s="32"/>
      <c r="AQ711" s="32"/>
      <c r="AR711" s="32"/>
    </row>
    <row r="712">
      <c r="A712" s="32"/>
      <c r="B712" s="32"/>
      <c r="C712" s="16"/>
      <c r="D712" s="16"/>
      <c r="E712" s="16"/>
      <c r="F712" s="16"/>
      <c r="G712" s="16"/>
      <c r="H712" s="16"/>
      <c r="I712" s="16"/>
      <c r="J712" s="16"/>
      <c r="K712" s="145"/>
      <c r="L712" s="32"/>
      <c r="M712" s="32"/>
      <c r="N712" s="32"/>
      <c r="O712" s="32"/>
      <c r="P712" s="32"/>
      <c r="Q712" s="32"/>
      <c r="R712" s="32"/>
      <c r="S712" s="32"/>
      <c r="T712" s="32"/>
      <c r="U712" s="32"/>
      <c r="V712" s="32"/>
      <c r="W712" s="32"/>
      <c r="X712" s="32"/>
      <c r="Y712" s="32"/>
      <c r="Z712" s="32"/>
      <c r="AA712" s="32"/>
      <c r="AB712" s="32"/>
      <c r="AC712" s="32"/>
      <c r="AD712" s="32"/>
      <c r="AE712" s="32"/>
      <c r="AF712" s="32"/>
      <c r="AG712" s="32"/>
      <c r="AH712" s="32"/>
      <c r="AI712" s="32"/>
      <c r="AJ712" s="32"/>
      <c r="AK712" s="32"/>
      <c r="AL712" s="32"/>
      <c r="AM712" s="32"/>
      <c r="AN712" s="32"/>
      <c r="AO712" s="32"/>
      <c r="AP712" s="32"/>
      <c r="AQ712" s="32"/>
      <c r="AR712" s="32"/>
    </row>
    <row r="713">
      <c r="A713" s="32"/>
      <c r="B713" s="32"/>
      <c r="C713" s="16"/>
      <c r="D713" s="16"/>
      <c r="E713" s="16"/>
      <c r="F713" s="16"/>
      <c r="G713" s="16"/>
      <c r="H713" s="16"/>
      <c r="I713" s="16"/>
      <c r="J713" s="16"/>
      <c r="K713" s="145"/>
      <c r="L713" s="32"/>
      <c r="M713" s="32"/>
      <c r="N713" s="32"/>
      <c r="O713" s="32"/>
      <c r="P713" s="32"/>
      <c r="Q713" s="32"/>
      <c r="R713" s="32"/>
      <c r="S713" s="32"/>
      <c r="T713" s="32"/>
      <c r="U713" s="32"/>
      <c r="V713" s="32"/>
      <c r="W713" s="32"/>
      <c r="X713" s="32"/>
      <c r="Y713" s="32"/>
      <c r="Z713" s="32"/>
      <c r="AA713" s="32"/>
      <c r="AB713" s="32"/>
      <c r="AC713" s="32"/>
      <c r="AD713" s="32"/>
      <c r="AE713" s="32"/>
      <c r="AF713" s="32"/>
      <c r="AG713" s="32"/>
      <c r="AH713" s="32"/>
      <c r="AI713" s="32"/>
      <c r="AJ713" s="32"/>
      <c r="AK713" s="32"/>
      <c r="AL713" s="32"/>
      <c r="AM713" s="32"/>
      <c r="AN713" s="32"/>
      <c r="AO713" s="32"/>
      <c r="AP713" s="32"/>
      <c r="AQ713" s="32"/>
      <c r="AR713" s="32"/>
    </row>
    <row r="714">
      <c r="A714" s="32"/>
      <c r="B714" s="32"/>
      <c r="C714" s="16"/>
      <c r="D714" s="16"/>
      <c r="E714" s="16"/>
      <c r="F714" s="16"/>
      <c r="G714" s="16"/>
      <c r="H714" s="16"/>
      <c r="I714" s="16"/>
      <c r="J714" s="16"/>
      <c r="K714" s="145"/>
      <c r="L714" s="32"/>
      <c r="M714" s="32"/>
      <c r="N714" s="32"/>
      <c r="O714" s="32"/>
      <c r="P714" s="32"/>
      <c r="Q714" s="32"/>
      <c r="R714" s="32"/>
      <c r="S714" s="32"/>
      <c r="T714" s="32"/>
      <c r="U714" s="32"/>
      <c r="V714" s="32"/>
      <c r="W714" s="32"/>
      <c r="X714" s="32"/>
      <c r="Y714" s="32"/>
      <c r="Z714" s="32"/>
      <c r="AA714" s="32"/>
      <c r="AB714" s="32"/>
      <c r="AC714" s="32"/>
      <c r="AD714" s="32"/>
      <c r="AE714" s="32"/>
      <c r="AF714" s="32"/>
      <c r="AG714" s="32"/>
      <c r="AH714" s="32"/>
      <c r="AI714" s="32"/>
      <c r="AJ714" s="32"/>
      <c r="AK714" s="32"/>
      <c r="AL714" s="32"/>
      <c r="AM714" s="32"/>
      <c r="AN714" s="32"/>
      <c r="AO714" s="32"/>
      <c r="AP714" s="32"/>
      <c r="AQ714" s="32"/>
      <c r="AR714" s="32"/>
    </row>
    <row r="715">
      <c r="A715" s="32"/>
      <c r="B715" s="32"/>
      <c r="C715" s="16"/>
      <c r="D715" s="16"/>
      <c r="E715" s="16"/>
      <c r="F715" s="16"/>
      <c r="G715" s="16"/>
      <c r="H715" s="16"/>
      <c r="I715" s="16"/>
      <c r="J715" s="16"/>
      <c r="K715" s="145"/>
      <c r="L715" s="32"/>
      <c r="M715" s="32"/>
      <c r="N715" s="32"/>
      <c r="O715" s="32"/>
      <c r="P715" s="32"/>
      <c r="Q715" s="32"/>
      <c r="R715" s="32"/>
      <c r="S715" s="32"/>
      <c r="T715" s="32"/>
      <c r="U715" s="32"/>
      <c r="V715" s="32"/>
      <c r="W715" s="32"/>
      <c r="X715" s="32"/>
      <c r="Y715" s="32"/>
      <c r="Z715" s="32"/>
      <c r="AA715" s="32"/>
      <c r="AB715" s="32"/>
      <c r="AC715" s="32"/>
      <c r="AD715" s="32"/>
      <c r="AE715" s="32"/>
      <c r="AF715" s="32"/>
      <c r="AG715" s="32"/>
      <c r="AH715" s="32"/>
      <c r="AI715" s="32"/>
      <c r="AJ715" s="32"/>
      <c r="AK715" s="32"/>
      <c r="AL715" s="32"/>
      <c r="AM715" s="32"/>
      <c r="AN715" s="32"/>
      <c r="AO715" s="32"/>
      <c r="AP715" s="32"/>
      <c r="AQ715" s="32"/>
      <c r="AR715" s="32"/>
    </row>
    <row r="716">
      <c r="A716" s="32"/>
      <c r="B716" s="32"/>
      <c r="C716" s="16"/>
      <c r="D716" s="16"/>
      <c r="E716" s="16"/>
      <c r="F716" s="16"/>
      <c r="G716" s="16"/>
      <c r="H716" s="16"/>
      <c r="I716" s="16"/>
      <c r="J716" s="16"/>
      <c r="K716" s="145"/>
      <c r="L716" s="32"/>
      <c r="M716" s="32"/>
      <c r="N716" s="32"/>
      <c r="O716" s="32"/>
      <c r="P716" s="32"/>
      <c r="Q716" s="32"/>
      <c r="R716" s="32"/>
      <c r="S716" s="32"/>
      <c r="T716" s="32"/>
      <c r="U716" s="32"/>
      <c r="V716" s="32"/>
      <c r="W716" s="32"/>
      <c r="X716" s="32"/>
      <c r="Y716" s="32"/>
      <c r="Z716" s="32"/>
      <c r="AA716" s="32"/>
      <c r="AB716" s="32"/>
      <c r="AC716" s="32"/>
      <c r="AD716" s="32"/>
      <c r="AE716" s="32"/>
      <c r="AF716" s="32"/>
      <c r="AG716" s="32"/>
      <c r="AH716" s="32"/>
      <c r="AI716" s="32"/>
      <c r="AJ716" s="32"/>
      <c r="AK716" s="32"/>
      <c r="AL716" s="32"/>
      <c r="AM716" s="32"/>
      <c r="AN716" s="32"/>
      <c r="AO716" s="32"/>
      <c r="AP716" s="32"/>
      <c r="AQ716" s="32"/>
      <c r="AR716" s="32"/>
    </row>
    <row r="717">
      <c r="A717" s="32"/>
      <c r="B717" s="32"/>
      <c r="C717" s="16"/>
      <c r="D717" s="16"/>
      <c r="E717" s="16"/>
      <c r="F717" s="16"/>
      <c r="G717" s="16"/>
      <c r="H717" s="16"/>
      <c r="I717" s="16"/>
      <c r="J717" s="16"/>
      <c r="K717" s="145"/>
      <c r="L717" s="32"/>
      <c r="M717" s="32"/>
      <c r="N717" s="32"/>
      <c r="O717" s="32"/>
      <c r="P717" s="32"/>
      <c r="Q717" s="32"/>
      <c r="R717" s="32"/>
      <c r="S717" s="32"/>
      <c r="T717" s="32"/>
      <c r="U717" s="32"/>
      <c r="V717" s="32"/>
      <c r="W717" s="32"/>
      <c r="X717" s="32"/>
      <c r="Y717" s="32"/>
      <c r="Z717" s="32"/>
      <c r="AA717" s="32"/>
      <c r="AB717" s="32"/>
      <c r="AC717" s="32"/>
      <c r="AD717" s="32"/>
      <c r="AE717" s="32"/>
      <c r="AF717" s="32"/>
      <c r="AG717" s="32"/>
      <c r="AH717" s="32"/>
      <c r="AI717" s="32"/>
      <c r="AJ717" s="32"/>
      <c r="AK717" s="32"/>
      <c r="AL717" s="32"/>
      <c r="AM717" s="32"/>
      <c r="AN717" s="32"/>
      <c r="AO717" s="32"/>
      <c r="AP717" s="32"/>
      <c r="AQ717" s="32"/>
      <c r="AR717" s="32"/>
    </row>
    <row r="718">
      <c r="A718" s="32"/>
      <c r="B718" s="32"/>
      <c r="C718" s="16"/>
      <c r="D718" s="16"/>
      <c r="E718" s="16"/>
      <c r="F718" s="16"/>
      <c r="G718" s="16"/>
      <c r="H718" s="16"/>
      <c r="I718" s="16"/>
      <c r="J718" s="16"/>
      <c r="K718" s="145"/>
      <c r="L718" s="32"/>
      <c r="M718" s="32"/>
      <c r="N718" s="32"/>
      <c r="O718" s="32"/>
      <c r="P718" s="32"/>
      <c r="Q718" s="32"/>
      <c r="R718" s="32"/>
      <c r="S718" s="32"/>
      <c r="T718" s="32"/>
      <c r="U718" s="32"/>
      <c r="V718" s="32"/>
      <c r="W718" s="32"/>
      <c r="X718" s="32"/>
      <c r="Y718" s="32"/>
      <c r="Z718" s="32"/>
      <c r="AA718" s="32"/>
      <c r="AB718" s="32"/>
      <c r="AC718" s="32"/>
      <c r="AD718" s="32"/>
      <c r="AE718" s="32"/>
      <c r="AF718" s="32"/>
      <c r="AG718" s="32"/>
      <c r="AH718" s="32"/>
      <c r="AI718" s="32"/>
      <c r="AJ718" s="32"/>
      <c r="AK718" s="32"/>
      <c r="AL718" s="32"/>
      <c r="AM718" s="32"/>
      <c r="AN718" s="32"/>
      <c r="AO718" s="32"/>
      <c r="AP718" s="32"/>
      <c r="AQ718" s="32"/>
      <c r="AR718" s="32"/>
    </row>
    <row r="719">
      <c r="A719" s="32"/>
      <c r="B719" s="32"/>
      <c r="C719" s="16"/>
      <c r="D719" s="16"/>
      <c r="E719" s="16"/>
      <c r="F719" s="16"/>
      <c r="G719" s="16"/>
      <c r="H719" s="16"/>
      <c r="I719" s="16"/>
      <c r="J719" s="16"/>
      <c r="K719" s="145"/>
      <c r="L719" s="32"/>
      <c r="M719" s="32"/>
      <c r="N719" s="32"/>
      <c r="O719" s="32"/>
      <c r="P719" s="32"/>
      <c r="Q719" s="32"/>
      <c r="R719" s="32"/>
      <c r="S719" s="32"/>
      <c r="T719" s="32"/>
      <c r="U719" s="32"/>
      <c r="V719" s="32"/>
      <c r="W719" s="32"/>
      <c r="X719" s="32"/>
      <c r="Y719" s="32"/>
      <c r="Z719" s="32"/>
      <c r="AA719" s="32"/>
      <c r="AB719" s="32"/>
      <c r="AC719" s="32"/>
      <c r="AD719" s="32"/>
      <c r="AE719" s="32"/>
      <c r="AF719" s="32"/>
      <c r="AG719" s="32"/>
      <c r="AH719" s="32"/>
      <c r="AI719" s="32"/>
      <c r="AJ719" s="32"/>
      <c r="AK719" s="32"/>
      <c r="AL719" s="32"/>
      <c r="AM719" s="32"/>
      <c r="AN719" s="32"/>
      <c r="AO719" s="32"/>
      <c r="AP719" s="32"/>
      <c r="AQ719" s="32"/>
      <c r="AR719" s="32"/>
    </row>
    <row r="720">
      <c r="A720" s="32"/>
      <c r="B720" s="32"/>
      <c r="C720" s="16"/>
      <c r="D720" s="16"/>
      <c r="E720" s="16"/>
      <c r="F720" s="16"/>
      <c r="G720" s="16"/>
      <c r="H720" s="16"/>
      <c r="I720" s="16"/>
      <c r="J720" s="16"/>
      <c r="K720" s="145"/>
      <c r="L720" s="32"/>
      <c r="M720" s="32"/>
      <c r="N720" s="32"/>
      <c r="O720" s="32"/>
      <c r="P720" s="32"/>
      <c r="Q720" s="32"/>
      <c r="R720" s="32"/>
      <c r="S720" s="32"/>
      <c r="T720" s="32"/>
      <c r="U720" s="32"/>
      <c r="V720" s="32"/>
      <c r="W720" s="32"/>
      <c r="X720" s="32"/>
      <c r="Y720" s="32"/>
      <c r="Z720" s="32"/>
      <c r="AA720" s="32"/>
      <c r="AB720" s="32"/>
      <c r="AC720" s="32"/>
      <c r="AD720" s="32"/>
      <c r="AE720" s="32"/>
      <c r="AF720" s="32"/>
      <c r="AG720" s="32"/>
      <c r="AH720" s="32"/>
      <c r="AI720" s="32"/>
      <c r="AJ720" s="32"/>
      <c r="AK720" s="32"/>
      <c r="AL720" s="32"/>
      <c r="AM720" s="32"/>
      <c r="AN720" s="32"/>
      <c r="AO720" s="32"/>
      <c r="AP720" s="32"/>
      <c r="AQ720" s="32"/>
      <c r="AR720" s="32"/>
    </row>
    <row r="721">
      <c r="A721" s="32"/>
      <c r="B721" s="32"/>
      <c r="C721" s="16"/>
      <c r="D721" s="16"/>
      <c r="E721" s="16"/>
      <c r="F721" s="16"/>
      <c r="G721" s="16"/>
      <c r="H721" s="16"/>
      <c r="I721" s="16"/>
      <c r="J721" s="16"/>
      <c r="K721" s="145"/>
      <c r="L721" s="32"/>
      <c r="M721" s="32"/>
      <c r="N721" s="32"/>
      <c r="O721" s="32"/>
      <c r="P721" s="32"/>
      <c r="Q721" s="32"/>
      <c r="R721" s="32"/>
      <c r="S721" s="32"/>
      <c r="T721" s="32"/>
      <c r="U721" s="32"/>
      <c r="V721" s="32"/>
      <c r="W721" s="32"/>
      <c r="X721" s="32"/>
      <c r="Y721" s="32"/>
      <c r="Z721" s="32"/>
      <c r="AA721" s="32"/>
      <c r="AB721" s="32"/>
      <c r="AC721" s="32"/>
      <c r="AD721" s="32"/>
      <c r="AE721" s="32"/>
      <c r="AF721" s="32"/>
      <c r="AG721" s="32"/>
      <c r="AH721" s="32"/>
      <c r="AI721" s="32"/>
      <c r="AJ721" s="32"/>
      <c r="AK721" s="32"/>
      <c r="AL721" s="32"/>
      <c r="AM721" s="32"/>
      <c r="AN721" s="32"/>
      <c r="AO721" s="32"/>
      <c r="AP721" s="32"/>
      <c r="AQ721" s="32"/>
      <c r="AR721" s="32"/>
    </row>
    <row r="722">
      <c r="A722" s="32"/>
      <c r="B722" s="32"/>
      <c r="C722" s="16"/>
      <c r="D722" s="16"/>
      <c r="E722" s="16"/>
      <c r="F722" s="16"/>
      <c r="G722" s="16"/>
      <c r="H722" s="16"/>
      <c r="I722" s="16"/>
      <c r="J722" s="16"/>
      <c r="K722" s="145"/>
      <c r="L722" s="32"/>
      <c r="M722" s="32"/>
      <c r="N722" s="32"/>
      <c r="O722" s="32"/>
      <c r="P722" s="32"/>
      <c r="Q722" s="32"/>
      <c r="R722" s="32"/>
      <c r="S722" s="32"/>
      <c r="T722" s="32"/>
      <c r="U722" s="32"/>
      <c r="V722" s="32"/>
      <c r="W722" s="32"/>
      <c r="X722" s="32"/>
      <c r="Y722" s="32"/>
      <c r="Z722" s="32"/>
      <c r="AA722" s="32"/>
      <c r="AB722" s="32"/>
      <c r="AC722" s="32"/>
      <c r="AD722" s="32"/>
      <c r="AE722" s="32"/>
      <c r="AF722" s="32"/>
      <c r="AG722" s="32"/>
      <c r="AH722" s="32"/>
      <c r="AI722" s="32"/>
      <c r="AJ722" s="32"/>
      <c r="AK722" s="32"/>
      <c r="AL722" s="32"/>
      <c r="AM722" s="32"/>
      <c r="AN722" s="32"/>
      <c r="AO722" s="32"/>
      <c r="AP722" s="32"/>
      <c r="AQ722" s="32"/>
      <c r="AR722" s="32"/>
    </row>
    <row r="723">
      <c r="A723" s="32"/>
      <c r="B723" s="32"/>
      <c r="C723" s="16"/>
      <c r="D723" s="16"/>
      <c r="E723" s="16"/>
      <c r="F723" s="16"/>
      <c r="G723" s="16"/>
      <c r="H723" s="16"/>
      <c r="I723" s="16"/>
      <c r="J723" s="16"/>
      <c r="K723" s="145"/>
      <c r="L723" s="32"/>
      <c r="M723" s="32"/>
      <c r="N723" s="32"/>
      <c r="O723" s="32"/>
      <c r="P723" s="32"/>
      <c r="Q723" s="32"/>
      <c r="R723" s="32"/>
      <c r="S723" s="32"/>
      <c r="T723" s="32"/>
      <c r="U723" s="32"/>
      <c r="V723" s="32"/>
      <c r="W723" s="32"/>
      <c r="X723" s="32"/>
      <c r="Y723" s="32"/>
      <c r="Z723" s="32"/>
      <c r="AA723" s="32"/>
      <c r="AB723" s="32"/>
      <c r="AC723" s="32"/>
      <c r="AD723" s="32"/>
      <c r="AE723" s="32"/>
      <c r="AF723" s="32"/>
      <c r="AG723" s="32"/>
      <c r="AH723" s="32"/>
      <c r="AI723" s="32"/>
      <c r="AJ723" s="32"/>
      <c r="AK723" s="32"/>
      <c r="AL723" s="32"/>
      <c r="AM723" s="32"/>
      <c r="AN723" s="32"/>
      <c r="AO723" s="32"/>
      <c r="AP723" s="32"/>
      <c r="AQ723" s="32"/>
      <c r="AR723" s="32"/>
    </row>
    <row r="724">
      <c r="A724" s="32"/>
      <c r="B724" s="32"/>
      <c r="C724" s="16"/>
      <c r="D724" s="16"/>
      <c r="E724" s="16"/>
      <c r="F724" s="16"/>
      <c r="G724" s="16"/>
      <c r="H724" s="16"/>
      <c r="I724" s="16"/>
      <c r="J724" s="16"/>
      <c r="K724" s="145"/>
      <c r="L724" s="32"/>
      <c r="M724" s="32"/>
      <c r="N724" s="32"/>
      <c r="O724" s="32"/>
      <c r="P724" s="32"/>
      <c r="Q724" s="32"/>
      <c r="R724" s="32"/>
      <c r="S724" s="32"/>
      <c r="T724" s="32"/>
      <c r="U724" s="32"/>
      <c r="V724" s="32"/>
      <c r="W724" s="32"/>
      <c r="X724" s="32"/>
      <c r="Y724" s="32"/>
      <c r="Z724" s="32"/>
      <c r="AA724" s="32"/>
      <c r="AB724" s="32"/>
      <c r="AC724" s="32"/>
      <c r="AD724" s="32"/>
      <c r="AE724" s="32"/>
      <c r="AF724" s="32"/>
      <c r="AG724" s="32"/>
      <c r="AH724" s="32"/>
      <c r="AI724" s="32"/>
      <c r="AJ724" s="32"/>
      <c r="AK724" s="32"/>
      <c r="AL724" s="32"/>
      <c r="AM724" s="32"/>
      <c r="AN724" s="32"/>
      <c r="AO724" s="32"/>
      <c r="AP724" s="32"/>
      <c r="AQ724" s="32"/>
      <c r="AR724" s="32"/>
    </row>
    <row r="725">
      <c r="A725" s="32"/>
      <c r="B725" s="32"/>
      <c r="C725" s="16"/>
      <c r="D725" s="16"/>
      <c r="E725" s="16"/>
      <c r="F725" s="16"/>
      <c r="G725" s="16"/>
      <c r="H725" s="16"/>
      <c r="I725" s="16"/>
      <c r="J725" s="16"/>
      <c r="K725" s="145"/>
      <c r="L725" s="32"/>
      <c r="M725" s="32"/>
      <c r="N725" s="32"/>
      <c r="O725" s="32"/>
      <c r="P725" s="32"/>
      <c r="Q725" s="32"/>
      <c r="R725" s="32"/>
      <c r="S725" s="32"/>
      <c r="T725" s="32"/>
      <c r="U725" s="32"/>
      <c r="V725" s="32"/>
      <c r="W725" s="32"/>
      <c r="X725" s="32"/>
      <c r="Y725" s="32"/>
      <c r="Z725" s="32"/>
      <c r="AA725" s="32"/>
      <c r="AB725" s="32"/>
      <c r="AC725" s="32"/>
      <c r="AD725" s="32"/>
      <c r="AE725" s="32"/>
      <c r="AF725" s="32"/>
      <c r="AG725" s="32"/>
      <c r="AH725" s="32"/>
      <c r="AI725" s="32"/>
      <c r="AJ725" s="32"/>
      <c r="AK725" s="32"/>
      <c r="AL725" s="32"/>
      <c r="AM725" s="32"/>
      <c r="AN725" s="32"/>
      <c r="AO725" s="32"/>
      <c r="AP725" s="32"/>
      <c r="AQ725" s="32"/>
      <c r="AR725" s="32"/>
    </row>
    <row r="726">
      <c r="A726" s="32"/>
      <c r="B726" s="32"/>
      <c r="C726" s="16"/>
      <c r="D726" s="16"/>
      <c r="E726" s="16"/>
      <c r="F726" s="16"/>
      <c r="G726" s="16"/>
      <c r="H726" s="16"/>
      <c r="I726" s="16"/>
      <c r="J726" s="16"/>
      <c r="K726" s="145"/>
      <c r="L726" s="32"/>
      <c r="M726" s="32"/>
      <c r="N726" s="32"/>
      <c r="O726" s="32"/>
      <c r="P726" s="32"/>
      <c r="Q726" s="32"/>
      <c r="R726" s="32"/>
      <c r="S726" s="32"/>
      <c r="T726" s="32"/>
      <c r="U726" s="32"/>
      <c r="V726" s="32"/>
      <c r="W726" s="32"/>
      <c r="X726" s="32"/>
      <c r="Y726" s="32"/>
      <c r="Z726" s="32"/>
      <c r="AA726" s="32"/>
      <c r="AB726" s="32"/>
      <c r="AC726" s="32"/>
      <c r="AD726" s="32"/>
      <c r="AE726" s="32"/>
      <c r="AF726" s="32"/>
      <c r="AG726" s="32"/>
      <c r="AH726" s="32"/>
      <c r="AI726" s="32"/>
      <c r="AJ726" s="32"/>
      <c r="AK726" s="32"/>
      <c r="AL726" s="32"/>
      <c r="AM726" s="32"/>
      <c r="AN726" s="32"/>
      <c r="AO726" s="32"/>
      <c r="AP726" s="32"/>
      <c r="AQ726" s="32"/>
      <c r="AR726" s="32"/>
    </row>
    <row r="727">
      <c r="A727" s="32"/>
      <c r="B727" s="32"/>
      <c r="C727" s="16"/>
      <c r="D727" s="16"/>
      <c r="E727" s="16"/>
      <c r="F727" s="16"/>
      <c r="G727" s="16"/>
      <c r="H727" s="16"/>
      <c r="I727" s="16"/>
      <c r="J727" s="16"/>
      <c r="K727" s="145"/>
      <c r="L727" s="32"/>
      <c r="M727" s="32"/>
      <c r="N727" s="32"/>
      <c r="O727" s="32"/>
      <c r="P727" s="32"/>
      <c r="Q727" s="32"/>
      <c r="R727" s="32"/>
      <c r="S727" s="32"/>
      <c r="T727" s="32"/>
      <c r="U727" s="32"/>
      <c r="V727" s="32"/>
      <c r="W727" s="32"/>
      <c r="X727" s="32"/>
      <c r="Y727" s="32"/>
      <c r="Z727" s="32"/>
      <c r="AA727" s="32"/>
      <c r="AB727" s="32"/>
      <c r="AC727" s="32"/>
      <c r="AD727" s="32"/>
      <c r="AE727" s="32"/>
      <c r="AF727" s="32"/>
      <c r="AG727" s="32"/>
      <c r="AH727" s="32"/>
      <c r="AI727" s="32"/>
      <c r="AJ727" s="32"/>
      <c r="AK727" s="32"/>
      <c r="AL727" s="32"/>
      <c r="AM727" s="32"/>
      <c r="AN727" s="32"/>
      <c r="AO727" s="32"/>
      <c r="AP727" s="32"/>
      <c r="AQ727" s="32"/>
      <c r="AR727" s="32"/>
    </row>
    <row r="728">
      <c r="A728" s="32"/>
      <c r="B728" s="32"/>
      <c r="C728" s="16"/>
      <c r="D728" s="16"/>
      <c r="E728" s="16"/>
      <c r="F728" s="16"/>
      <c r="G728" s="16"/>
      <c r="H728" s="16"/>
      <c r="I728" s="16"/>
      <c r="J728" s="16"/>
      <c r="K728" s="145"/>
      <c r="L728" s="32"/>
      <c r="M728" s="32"/>
      <c r="N728" s="32"/>
      <c r="O728" s="32"/>
      <c r="P728" s="32"/>
      <c r="Q728" s="32"/>
      <c r="R728" s="32"/>
      <c r="S728" s="32"/>
      <c r="T728" s="32"/>
      <c r="U728" s="32"/>
      <c r="V728" s="32"/>
      <c r="W728" s="32"/>
      <c r="X728" s="32"/>
      <c r="Y728" s="32"/>
      <c r="Z728" s="32"/>
      <c r="AA728" s="32"/>
      <c r="AB728" s="32"/>
      <c r="AC728" s="32"/>
      <c r="AD728" s="32"/>
      <c r="AE728" s="32"/>
      <c r="AF728" s="32"/>
      <c r="AG728" s="32"/>
      <c r="AH728" s="32"/>
      <c r="AI728" s="32"/>
      <c r="AJ728" s="32"/>
      <c r="AK728" s="32"/>
      <c r="AL728" s="32"/>
      <c r="AM728" s="32"/>
      <c r="AN728" s="32"/>
      <c r="AO728" s="32"/>
      <c r="AP728" s="32"/>
      <c r="AQ728" s="32"/>
      <c r="AR728" s="32"/>
    </row>
    <row r="729">
      <c r="A729" s="32"/>
      <c r="B729" s="32"/>
      <c r="C729" s="16"/>
      <c r="D729" s="16"/>
      <c r="E729" s="16"/>
      <c r="F729" s="16"/>
      <c r="G729" s="16"/>
      <c r="H729" s="16"/>
      <c r="I729" s="16"/>
      <c r="J729" s="16"/>
      <c r="K729" s="145"/>
      <c r="L729" s="32"/>
      <c r="M729" s="32"/>
      <c r="N729" s="32"/>
      <c r="O729" s="32"/>
      <c r="P729" s="32"/>
      <c r="Q729" s="32"/>
      <c r="R729" s="32"/>
      <c r="S729" s="32"/>
      <c r="T729" s="32"/>
      <c r="U729" s="32"/>
      <c r="V729" s="32"/>
      <c r="W729" s="32"/>
      <c r="X729" s="32"/>
      <c r="Y729" s="32"/>
      <c r="Z729" s="32"/>
      <c r="AA729" s="32"/>
      <c r="AB729" s="32"/>
      <c r="AC729" s="32"/>
      <c r="AD729" s="32"/>
      <c r="AE729" s="32"/>
      <c r="AF729" s="32"/>
      <c r="AG729" s="32"/>
      <c r="AH729" s="32"/>
      <c r="AI729" s="32"/>
      <c r="AJ729" s="32"/>
      <c r="AK729" s="32"/>
      <c r="AL729" s="32"/>
      <c r="AM729" s="32"/>
      <c r="AN729" s="32"/>
      <c r="AO729" s="32"/>
      <c r="AP729" s="32"/>
      <c r="AQ729" s="32"/>
      <c r="AR729" s="32"/>
    </row>
    <row r="730">
      <c r="A730" s="32"/>
      <c r="B730" s="32"/>
      <c r="C730" s="16"/>
      <c r="D730" s="16"/>
      <c r="E730" s="16"/>
      <c r="F730" s="16"/>
      <c r="G730" s="16"/>
      <c r="H730" s="16"/>
      <c r="I730" s="16"/>
      <c r="J730" s="16"/>
      <c r="K730" s="145"/>
      <c r="L730" s="32"/>
      <c r="M730" s="32"/>
      <c r="N730" s="32"/>
      <c r="O730" s="32"/>
      <c r="P730" s="32"/>
      <c r="Q730" s="32"/>
      <c r="R730" s="32"/>
      <c r="S730" s="32"/>
      <c r="T730" s="32"/>
      <c r="U730" s="32"/>
      <c r="V730" s="32"/>
      <c r="W730" s="32"/>
      <c r="X730" s="32"/>
      <c r="Y730" s="32"/>
      <c r="Z730" s="32"/>
      <c r="AA730" s="32"/>
      <c r="AB730" s="32"/>
      <c r="AC730" s="32"/>
      <c r="AD730" s="32"/>
      <c r="AE730" s="32"/>
      <c r="AF730" s="32"/>
      <c r="AG730" s="32"/>
      <c r="AH730" s="32"/>
      <c r="AI730" s="32"/>
      <c r="AJ730" s="32"/>
      <c r="AK730" s="32"/>
      <c r="AL730" s="32"/>
      <c r="AM730" s="32"/>
      <c r="AN730" s="32"/>
      <c r="AO730" s="32"/>
      <c r="AP730" s="32"/>
      <c r="AQ730" s="32"/>
      <c r="AR730" s="32"/>
    </row>
    <row r="731">
      <c r="A731" s="32"/>
      <c r="B731" s="32"/>
      <c r="C731" s="16"/>
      <c r="D731" s="16"/>
      <c r="E731" s="16"/>
      <c r="F731" s="16"/>
      <c r="G731" s="16"/>
      <c r="H731" s="16"/>
      <c r="I731" s="16"/>
      <c r="J731" s="16"/>
      <c r="K731" s="145"/>
      <c r="L731" s="32"/>
      <c r="M731" s="32"/>
      <c r="N731" s="32"/>
      <c r="O731" s="32"/>
      <c r="P731" s="32"/>
      <c r="Q731" s="32"/>
      <c r="R731" s="32"/>
      <c r="S731" s="32"/>
      <c r="T731" s="32"/>
      <c r="U731" s="32"/>
      <c r="V731" s="32"/>
      <c r="W731" s="32"/>
      <c r="X731" s="32"/>
      <c r="Y731" s="32"/>
      <c r="Z731" s="32"/>
      <c r="AA731" s="32"/>
      <c r="AB731" s="32"/>
      <c r="AC731" s="32"/>
      <c r="AD731" s="32"/>
      <c r="AE731" s="32"/>
      <c r="AF731" s="32"/>
      <c r="AG731" s="32"/>
      <c r="AH731" s="32"/>
      <c r="AI731" s="32"/>
      <c r="AJ731" s="32"/>
      <c r="AK731" s="32"/>
      <c r="AL731" s="32"/>
      <c r="AM731" s="32"/>
      <c r="AN731" s="32"/>
      <c r="AO731" s="32"/>
      <c r="AP731" s="32"/>
      <c r="AQ731" s="32"/>
      <c r="AR731" s="32"/>
    </row>
    <row r="732">
      <c r="A732" s="32"/>
      <c r="B732" s="32"/>
      <c r="C732" s="16"/>
      <c r="D732" s="16"/>
      <c r="E732" s="16"/>
      <c r="F732" s="16"/>
      <c r="G732" s="16"/>
      <c r="H732" s="16"/>
      <c r="I732" s="16"/>
      <c r="J732" s="16"/>
      <c r="K732" s="145"/>
      <c r="L732" s="32"/>
      <c r="M732" s="32"/>
      <c r="N732" s="32"/>
      <c r="O732" s="32"/>
      <c r="P732" s="32"/>
      <c r="Q732" s="32"/>
      <c r="R732" s="32"/>
      <c r="S732" s="32"/>
      <c r="T732" s="32"/>
      <c r="U732" s="32"/>
      <c r="V732" s="32"/>
      <c r="W732" s="32"/>
      <c r="X732" s="32"/>
      <c r="Y732" s="32"/>
      <c r="Z732" s="32"/>
      <c r="AA732" s="32"/>
      <c r="AB732" s="32"/>
      <c r="AC732" s="32"/>
      <c r="AD732" s="32"/>
      <c r="AE732" s="32"/>
      <c r="AF732" s="32"/>
      <c r="AG732" s="32"/>
      <c r="AH732" s="32"/>
      <c r="AI732" s="32"/>
      <c r="AJ732" s="32"/>
      <c r="AK732" s="32"/>
      <c r="AL732" s="32"/>
      <c r="AM732" s="32"/>
      <c r="AN732" s="32"/>
      <c r="AO732" s="32"/>
      <c r="AP732" s="32"/>
      <c r="AQ732" s="32"/>
      <c r="AR732" s="32"/>
    </row>
    <row r="733">
      <c r="A733" s="32"/>
      <c r="B733" s="32"/>
      <c r="C733" s="16"/>
      <c r="D733" s="16"/>
      <c r="E733" s="16"/>
      <c r="F733" s="16"/>
      <c r="G733" s="16"/>
      <c r="H733" s="16"/>
      <c r="I733" s="16"/>
      <c r="J733" s="16"/>
      <c r="K733" s="145"/>
      <c r="L733" s="32"/>
      <c r="M733" s="32"/>
      <c r="N733" s="32"/>
      <c r="O733" s="32"/>
      <c r="P733" s="32"/>
      <c r="Q733" s="32"/>
      <c r="R733" s="32"/>
      <c r="S733" s="32"/>
      <c r="T733" s="32"/>
      <c r="U733" s="32"/>
      <c r="V733" s="32"/>
      <c r="W733" s="32"/>
      <c r="X733" s="32"/>
      <c r="Y733" s="32"/>
      <c r="Z733" s="32"/>
      <c r="AA733" s="32"/>
      <c r="AB733" s="32"/>
      <c r="AC733" s="32"/>
      <c r="AD733" s="32"/>
      <c r="AE733" s="32"/>
      <c r="AF733" s="32"/>
      <c r="AG733" s="32"/>
      <c r="AH733" s="32"/>
      <c r="AI733" s="32"/>
      <c r="AJ733" s="32"/>
      <c r="AK733" s="32"/>
      <c r="AL733" s="32"/>
      <c r="AM733" s="32"/>
      <c r="AN733" s="32"/>
      <c r="AO733" s="32"/>
      <c r="AP733" s="32"/>
      <c r="AQ733" s="32"/>
      <c r="AR733" s="32"/>
    </row>
    <row r="734">
      <c r="A734" s="32"/>
      <c r="B734" s="32"/>
      <c r="C734" s="16"/>
      <c r="D734" s="16"/>
      <c r="E734" s="16"/>
      <c r="F734" s="16"/>
      <c r="G734" s="16"/>
      <c r="H734" s="16"/>
      <c r="I734" s="16"/>
      <c r="J734" s="16"/>
      <c r="K734" s="145"/>
      <c r="L734" s="32"/>
      <c r="M734" s="32"/>
      <c r="N734" s="32"/>
      <c r="O734" s="32"/>
      <c r="P734" s="32"/>
      <c r="Q734" s="32"/>
      <c r="R734" s="32"/>
      <c r="S734" s="32"/>
      <c r="T734" s="32"/>
      <c r="U734" s="32"/>
      <c r="V734" s="32"/>
      <c r="W734" s="32"/>
      <c r="X734" s="32"/>
      <c r="Y734" s="32"/>
      <c r="Z734" s="32"/>
      <c r="AA734" s="32"/>
      <c r="AB734" s="32"/>
      <c r="AC734" s="32"/>
      <c r="AD734" s="32"/>
      <c r="AE734" s="32"/>
      <c r="AF734" s="32"/>
      <c r="AG734" s="32"/>
      <c r="AH734" s="32"/>
      <c r="AI734" s="32"/>
      <c r="AJ734" s="32"/>
      <c r="AK734" s="32"/>
      <c r="AL734" s="32"/>
      <c r="AM734" s="32"/>
      <c r="AN734" s="32"/>
      <c r="AO734" s="32"/>
      <c r="AP734" s="32"/>
      <c r="AQ734" s="32"/>
      <c r="AR734" s="32"/>
    </row>
    <row r="735">
      <c r="A735" s="32"/>
      <c r="B735" s="32"/>
      <c r="C735" s="16"/>
      <c r="D735" s="16"/>
      <c r="E735" s="16"/>
      <c r="F735" s="16"/>
      <c r="G735" s="16"/>
      <c r="H735" s="16"/>
      <c r="I735" s="16"/>
      <c r="J735" s="16"/>
      <c r="K735" s="145"/>
      <c r="L735" s="32"/>
      <c r="M735" s="32"/>
      <c r="N735" s="32"/>
      <c r="O735" s="32"/>
      <c r="P735" s="32"/>
      <c r="Q735" s="32"/>
      <c r="R735" s="32"/>
      <c r="S735" s="32"/>
      <c r="T735" s="32"/>
      <c r="U735" s="32"/>
      <c r="V735" s="32"/>
      <c r="W735" s="32"/>
      <c r="X735" s="32"/>
      <c r="Y735" s="32"/>
      <c r="Z735" s="32"/>
      <c r="AA735" s="32"/>
      <c r="AB735" s="32"/>
      <c r="AC735" s="32"/>
      <c r="AD735" s="32"/>
      <c r="AE735" s="32"/>
      <c r="AF735" s="32"/>
      <c r="AG735" s="32"/>
      <c r="AH735" s="32"/>
      <c r="AI735" s="32"/>
      <c r="AJ735" s="32"/>
      <c r="AK735" s="32"/>
      <c r="AL735" s="32"/>
      <c r="AM735" s="32"/>
      <c r="AN735" s="32"/>
      <c r="AO735" s="32"/>
      <c r="AP735" s="32"/>
      <c r="AQ735" s="32"/>
      <c r="AR735" s="32"/>
    </row>
    <row r="736">
      <c r="A736" s="32"/>
      <c r="B736" s="32"/>
      <c r="C736" s="16"/>
      <c r="D736" s="16"/>
      <c r="E736" s="16"/>
      <c r="F736" s="16"/>
      <c r="G736" s="16"/>
      <c r="H736" s="16"/>
      <c r="I736" s="16"/>
      <c r="J736" s="16"/>
      <c r="K736" s="145"/>
      <c r="L736" s="32"/>
      <c r="M736" s="32"/>
      <c r="N736" s="32"/>
      <c r="O736" s="32"/>
      <c r="P736" s="32"/>
      <c r="Q736" s="32"/>
      <c r="R736" s="32"/>
      <c r="S736" s="32"/>
      <c r="T736" s="32"/>
      <c r="U736" s="32"/>
      <c r="V736" s="32"/>
      <c r="W736" s="32"/>
      <c r="X736" s="32"/>
      <c r="Y736" s="32"/>
      <c r="Z736" s="32"/>
      <c r="AA736" s="32"/>
      <c r="AB736" s="32"/>
      <c r="AC736" s="32"/>
      <c r="AD736" s="32"/>
      <c r="AE736" s="32"/>
      <c r="AF736" s="32"/>
      <c r="AG736" s="32"/>
      <c r="AH736" s="32"/>
      <c r="AI736" s="32"/>
      <c r="AJ736" s="32"/>
      <c r="AK736" s="32"/>
      <c r="AL736" s="32"/>
      <c r="AM736" s="32"/>
      <c r="AN736" s="32"/>
      <c r="AO736" s="32"/>
      <c r="AP736" s="32"/>
      <c r="AQ736" s="32"/>
      <c r="AR736" s="32"/>
    </row>
    <row r="737">
      <c r="A737" s="32"/>
      <c r="B737" s="32"/>
      <c r="C737" s="16"/>
      <c r="D737" s="16"/>
      <c r="E737" s="16"/>
      <c r="F737" s="16"/>
      <c r="G737" s="16"/>
      <c r="H737" s="16"/>
      <c r="I737" s="16"/>
      <c r="J737" s="16"/>
      <c r="K737" s="145"/>
      <c r="L737" s="32"/>
      <c r="M737" s="32"/>
      <c r="N737" s="32"/>
      <c r="O737" s="32"/>
      <c r="P737" s="32"/>
      <c r="Q737" s="32"/>
      <c r="R737" s="32"/>
      <c r="S737" s="32"/>
      <c r="T737" s="32"/>
      <c r="U737" s="32"/>
      <c r="V737" s="32"/>
      <c r="W737" s="32"/>
      <c r="X737" s="32"/>
      <c r="Y737" s="32"/>
      <c r="Z737" s="32"/>
      <c r="AA737" s="32"/>
      <c r="AB737" s="32"/>
      <c r="AC737" s="32"/>
      <c r="AD737" s="32"/>
      <c r="AE737" s="32"/>
      <c r="AF737" s="32"/>
      <c r="AG737" s="32"/>
      <c r="AH737" s="32"/>
      <c r="AI737" s="32"/>
      <c r="AJ737" s="32"/>
      <c r="AK737" s="32"/>
      <c r="AL737" s="32"/>
      <c r="AM737" s="32"/>
      <c r="AN737" s="32"/>
      <c r="AO737" s="32"/>
      <c r="AP737" s="32"/>
      <c r="AQ737" s="32"/>
      <c r="AR737" s="32"/>
    </row>
    <row r="738">
      <c r="A738" s="32"/>
      <c r="B738" s="32"/>
      <c r="C738" s="16"/>
      <c r="D738" s="16"/>
      <c r="E738" s="16"/>
      <c r="F738" s="16"/>
      <c r="G738" s="16"/>
      <c r="H738" s="16"/>
      <c r="I738" s="16"/>
      <c r="J738" s="16"/>
      <c r="K738" s="145"/>
      <c r="L738" s="32"/>
      <c r="M738" s="32"/>
      <c r="N738" s="32"/>
      <c r="O738" s="32"/>
      <c r="P738" s="32"/>
      <c r="Q738" s="32"/>
      <c r="R738" s="32"/>
      <c r="S738" s="32"/>
      <c r="T738" s="32"/>
      <c r="U738" s="32"/>
      <c r="V738" s="32"/>
      <c r="W738" s="32"/>
      <c r="X738" s="32"/>
      <c r="Y738" s="32"/>
      <c r="Z738" s="32"/>
      <c r="AA738" s="32"/>
      <c r="AB738" s="32"/>
      <c r="AC738" s="32"/>
      <c r="AD738" s="32"/>
      <c r="AE738" s="32"/>
      <c r="AF738" s="32"/>
      <c r="AG738" s="32"/>
      <c r="AH738" s="32"/>
      <c r="AI738" s="32"/>
      <c r="AJ738" s="32"/>
      <c r="AK738" s="32"/>
      <c r="AL738" s="32"/>
      <c r="AM738" s="32"/>
      <c r="AN738" s="32"/>
      <c r="AO738" s="32"/>
      <c r="AP738" s="32"/>
      <c r="AQ738" s="32"/>
      <c r="AR738" s="32"/>
    </row>
    <row r="739">
      <c r="A739" s="32"/>
      <c r="B739" s="32"/>
      <c r="C739" s="16"/>
      <c r="D739" s="16"/>
      <c r="E739" s="16"/>
      <c r="F739" s="16"/>
      <c r="G739" s="16"/>
      <c r="H739" s="16"/>
      <c r="I739" s="16"/>
      <c r="J739" s="16"/>
      <c r="K739" s="145"/>
      <c r="L739" s="32"/>
      <c r="M739" s="32"/>
      <c r="N739" s="32"/>
      <c r="O739" s="32"/>
      <c r="P739" s="32"/>
      <c r="Q739" s="32"/>
      <c r="R739" s="32"/>
      <c r="S739" s="32"/>
      <c r="T739" s="32"/>
      <c r="U739" s="32"/>
      <c r="V739" s="32"/>
      <c r="W739" s="32"/>
      <c r="X739" s="32"/>
      <c r="Y739" s="32"/>
      <c r="Z739" s="32"/>
      <c r="AA739" s="32"/>
      <c r="AB739" s="32"/>
      <c r="AC739" s="32"/>
      <c r="AD739" s="32"/>
      <c r="AE739" s="32"/>
      <c r="AF739" s="32"/>
      <c r="AG739" s="32"/>
      <c r="AH739" s="32"/>
      <c r="AI739" s="32"/>
      <c r="AJ739" s="32"/>
      <c r="AK739" s="32"/>
      <c r="AL739" s="32"/>
      <c r="AM739" s="32"/>
      <c r="AN739" s="32"/>
      <c r="AO739" s="32"/>
      <c r="AP739" s="32"/>
      <c r="AQ739" s="32"/>
      <c r="AR739" s="32"/>
    </row>
    <row r="740">
      <c r="A740" s="32"/>
      <c r="B740" s="32"/>
      <c r="C740" s="16"/>
      <c r="D740" s="16"/>
      <c r="E740" s="16"/>
      <c r="F740" s="16"/>
      <c r="G740" s="16"/>
      <c r="H740" s="16"/>
      <c r="I740" s="16"/>
      <c r="J740" s="16"/>
      <c r="K740" s="145"/>
      <c r="L740" s="32"/>
      <c r="M740" s="32"/>
      <c r="N740" s="32"/>
      <c r="O740" s="32"/>
      <c r="P740" s="32"/>
      <c r="Q740" s="32"/>
      <c r="R740" s="32"/>
      <c r="S740" s="32"/>
      <c r="T740" s="32"/>
      <c r="U740" s="32"/>
      <c r="V740" s="32"/>
      <c r="W740" s="32"/>
      <c r="X740" s="32"/>
      <c r="Y740" s="32"/>
      <c r="Z740" s="32"/>
      <c r="AA740" s="32"/>
      <c r="AB740" s="32"/>
      <c r="AC740" s="32"/>
      <c r="AD740" s="32"/>
      <c r="AE740" s="32"/>
      <c r="AF740" s="32"/>
      <c r="AG740" s="32"/>
      <c r="AH740" s="32"/>
      <c r="AI740" s="32"/>
      <c r="AJ740" s="32"/>
      <c r="AK740" s="32"/>
      <c r="AL740" s="32"/>
      <c r="AM740" s="32"/>
      <c r="AN740" s="32"/>
      <c r="AO740" s="32"/>
      <c r="AP740" s="32"/>
      <c r="AQ740" s="32"/>
      <c r="AR740" s="32"/>
    </row>
    <row r="741">
      <c r="A741" s="32"/>
      <c r="B741" s="32"/>
      <c r="C741" s="16"/>
      <c r="D741" s="16"/>
      <c r="E741" s="16"/>
      <c r="F741" s="16"/>
      <c r="G741" s="16"/>
      <c r="H741" s="16"/>
      <c r="I741" s="16"/>
      <c r="J741" s="16"/>
      <c r="K741" s="145"/>
      <c r="L741" s="32"/>
      <c r="M741" s="32"/>
      <c r="N741" s="32"/>
      <c r="O741" s="32"/>
      <c r="P741" s="32"/>
      <c r="Q741" s="32"/>
      <c r="R741" s="32"/>
      <c r="S741" s="32"/>
      <c r="T741" s="32"/>
      <c r="U741" s="32"/>
      <c r="V741" s="32"/>
      <c r="W741" s="32"/>
      <c r="X741" s="32"/>
      <c r="Y741" s="32"/>
      <c r="Z741" s="32"/>
      <c r="AA741" s="32"/>
      <c r="AB741" s="32"/>
      <c r="AC741" s="32"/>
      <c r="AD741" s="32"/>
      <c r="AE741" s="32"/>
      <c r="AF741" s="32"/>
      <c r="AG741" s="32"/>
      <c r="AH741" s="32"/>
      <c r="AI741" s="32"/>
      <c r="AJ741" s="32"/>
      <c r="AK741" s="32"/>
      <c r="AL741" s="32"/>
      <c r="AM741" s="32"/>
      <c r="AN741" s="32"/>
      <c r="AO741" s="32"/>
      <c r="AP741" s="32"/>
      <c r="AQ741" s="32"/>
      <c r="AR741" s="32"/>
    </row>
    <row r="742">
      <c r="A742" s="32"/>
      <c r="B742" s="32"/>
      <c r="C742" s="16"/>
      <c r="D742" s="16"/>
      <c r="E742" s="16"/>
      <c r="F742" s="16"/>
      <c r="G742" s="16"/>
      <c r="H742" s="16"/>
      <c r="I742" s="16"/>
      <c r="J742" s="16"/>
      <c r="K742" s="145"/>
      <c r="L742" s="32"/>
      <c r="M742" s="32"/>
      <c r="N742" s="32"/>
      <c r="O742" s="32"/>
      <c r="P742" s="32"/>
      <c r="Q742" s="32"/>
      <c r="R742" s="32"/>
      <c r="S742" s="32"/>
      <c r="T742" s="32"/>
      <c r="U742" s="32"/>
      <c r="V742" s="32"/>
      <c r="W742" s="32"/>
      <c r="X742" s="32"/>
      <c r="Y742" s="32"/>
      <c r="Z742" s="32"/>
      <c r="AA742" s="32"/>
      <c r="AB742" s="32"/>
      <c r="AC742" s="32"/>
      <c r="AD742" s="32"/>
      <c r="AE742" s="32"/>
      <c r="AF742" s="32"/>
      <c r="AG742" s="32"/>
      <c r="AH742" s="32"/>
      <c r="AI742" s="32"/>
      <c r="AJ742" s="32"/>
      <c r="AK742" s="32"/>
      <c r="AL742" s="32"/>
      <c r="AM742" s="32"/>
      <c r="AN742" s="32"/>
      <c r="AO742" s="32"/>
      <c r="AP742" s="32"/>
      <c r="AQ742" s="32"/>
      <c r="AR742" s="32"/>
    </row>
    <row r="743">
      <c r="A743" s="32"/>
      <c r="B743" s="32"/>
      <c r="C743" s="16"/>
      <c r="D743" s="16"/>
      <c r="E743" s="16"/>
      <c r="F743" s="16"/>
      <c r="G743" s="16"/>
      <c r="H743" s="16"/>
      <c r="I743" s="16"/>
      <c r="J743" s="16"/>
      <c r="K743" s="145"/>
      <c r="L743" s="32"/>
      <c r="M743" s="32"/>
      <c r="N743" s="32"/>
      <c r="O743" s="32"/>
      <c r="P743" s="32"/>
      <c r="Q743" s="32"/>
      <c r="R743" s="32"/>
      <c r="S743" s="32"/>
      <c r="T743" s="32"/>
      <c r="U743" s="32"/>
      <c r="V743" s="32"/>
      <c r="W743" s="32"/>
      <c r="X743" s="32"/>
      <c r="Y743" s="32"/>
      <c r="Z743" s="32"/>
      <c r="AA743" s="32"/>
      <c r="AB743" s="32"/>
      <c r="AC743" s="32"/>
      <c r="AD743" s="32"/>
      <c r="AE743" s="32"/>
      <c r="AF743" s="32"/>
      <c r="AG743" s="32"/>
      <c r="AH743" s="32"/>
      <c r="AI743" s="32"/>
      <c r="AJ743" s="32"/>
      <c r="AK743" s="32"/>
      <c r="AL743" s="32"/>
      <c r="AM743" s="32"/>
      <c r="AN743" s="32"/>
      <c r="AO743" s="32"/>
      <c r="AP743" s="32"/>
      <c r="AQ743" s="32"/>
      <c r="AR743" s="32"/>
    </row>
    <row r="744">
      <c r="A744" s="32"/>
      <c r="B744" s="32"/>
      <c r="C744" s="16"/>
      <c r="D744" s="16"/>
      <c r="E744" s="16"/>
      <c r="F744" s="16"/>
      <c r="G744" s="16"/>
      <c r="H744" s="16"/>
      <c r="I744" s="16"/>
      <c r="J744" s="16"/>
      <c r="K744" s="145"/>
      <c r="L744" s="32"/>
      <c r="M744" s="32"/>
      <c r="N744" s="32"/>
      <c r="O744" s="32"/>
      <c r="P744" s="32"/>
      <c r="Q744" s="32"/>
      <c r="R744" s="32"/>
      <c r="S744" s="32"/>
      <c r="T744" s="32"/>
      <c r="U744" s="32"/>
      <c r="V744" s="32"/>
      <c r="W744" s="32"/>
      <c r="X744" s="32"/>
      <c r="Y744" s="32"/>
      <c r="Z744" s="32"/>
      <c r="AA744" s="32"/>
      <c r="AB744" s="32"/>
      <c r="AC744" s="32"/>
      <c r="AD744" s="32"/>
      <c r="AE744" s="32"/>
      <c r="AF744" s="32"/>
      <c r="AG744" s="32"/>
      <c r="AH744" s="32"/>
      <c r="AI744" s="32"/>
      <c r="AJ744" s="32"/>
      <c r="AK744" s="32"/>
      <c r="AL744" s="32"/>
      <c r="AM744" s="32"/>
      <c r="AN744" s="32"/>
      <c r="AO744" s="32"/>
      <c r="AP744" s="32"/>
      <c r="AQ744" s="32"/>
      <c r="AR744" s="32"/>
    </row>
    <row r="745">
      <c r="A745" s="32"/>
      <c r="B745" s="32"/>
      <c r="C745" s="16"/>
      <c r="D745" s="16"/>
      <c r="E745" s="16"/>
      <c r="F745" s="16"/>
      <c r="G745" s="16"/>
      <c r="H745" s="16"/>
      <c r="I745" s="16"/>
      <c r="J745" s="16"/>
      <c r="K745" s="145"/>
      <c r="L745" s="32"/>
      <c r="M745" s="32"/>
      <c r="N745" s="32"/>
      <c r="O745" s="32"/>
      <c r="P745" s="32"/>
      <c r="Q745" s="32"/>
      <c r="R745" s="32"/>
      <c r="S745" s="32"/>
      <c r="T745" s="32"/>
      <c r="U745" s="32"/>
      <c r="V745" s="32"/>
      <c r="W745" s="32"/>
      <c r="X745" s="32"/>
      <c r="Y745" s="32"/>
      <c r="Z745" s="32"/>
      <c r="AA745" s="32"/>
      <c r="AB745" s="32"/>
      <c r="AC745" s="32"/>
      <c r="AD745" s="32"/>
      <c r="AE745" s="32"/>
      <c r="AF745" s="32"/>
      <c r="AG745" s="32"/>
      <c r="AH745" s="32"/>
      <c r="AI745" s="32"/>
      <c r="AJ745" s="32"/>
      <c r="AK745" s="32"/>
      <c r="AL745" s="32"/>
      <c r="AM745" s="32"/>
      <c r="AN745" s="32"/>
      <c r="AO745" s="32"/>
      <c r="AP745" s="32"/>
      <c r="AQ745" s="32"/>
      <c r="AR745" s="32"/>
    </row>
    <row r="746">
      <c r="A746" s="32"/>
      <c r="B746" s="32"/>
      <c r="C746" s="16"/>
      <c r="D746" s="16"/>
      <c r="E746" s="16"/>
      <c r="F746" s="16"/>
      <c r="G746" s="16"/>
      <c r="H746" s="16"/>
      <c r="I746" s="16"/>
      <c r="J746" s="16"/>
      <c r="K746" s="145"/>
      <c r="L746" s="32"/>
      <c r="M746" s="32"/>
      <c r="N746" s="32"/>
      <c r="O746" s="32"/>
      <c r="P746" s="32"/>
      <c r="Q746" s="32"/>
      <c r="R746" s="32"/>
      <c r="S746" s="32"/>
      <c r="T746" s="32"/>
      <c r="U746" s="32"/>
      <c r="V746" s="32"/>
      <c r="W746" s="32"/>
      <c r="X746" s="32"/>
      <c r="Y746" s="32"/>
      <c r="Z746" s="32"/>
      <c r="AA746" s="32"/>
      <c r="AB746" s="32"/>
      <c r="AC746" s="32"/>
      <c r="AD746" s="32"/>
      <c r="AE746" s="32"/>
      <c r="AF746" s="32"/>
      <c r="AG746" s="32"/>
      <c r="AH746" s="32"/>
      <c r="AI746" s="32"/>
      <c r="AJ746" s="32"/>
      <c r="AK746" s="32"/>
      <c r="AL746" s="32"/>
      <c r="AM746" s="32"/>
      <c r="AN746" s="32"/>
      <c r="AO746" s="32"/>
      <c r="AP746" s="32"/>
      <c r="AQ746" s="32"/>
      <c r="AR746" s="32"/>
    </row>
    <row r="747">
      <c r="A747" s="32"/>
      <c r="B747" s="32"/>
      <c r="C747" s="16"/>
      <c r="D747" s="16"/>
      <c r="E747" s="16"/>
      <c r="F747" s="16"/>
      <c r="G747" s="16"/>
      <c r="H747" s="16"/>
      <c r="I747" s="16"/>
      <c r="J747" s="16"/>
      <c r="K747" s="145"/>
      <c r="L747" s="32"/>
      <c r="M747" s="32"/>
      <c r="N747" s="32"/>
      <c r="O747" s="32"/>
      <c r="P747" s="32"/>
      <c r="Q747" s="32"/>
      <c r="R747" s="32"/>
      <c r="S747" s="32"/>
      <c r="T747" s="32"/>
      <c r="U747" s="32"/>
      <c r="V747" s="32"/>
      <c r="W747" s="32"/>
      <c r="X747" s="32"/>
      <c r="Y747" s="32"/>
      <c r="Z747" s="32"/>
      <c r="AA747" s="32"/>
      <c r="AB747" s="32"/>
      <c r="AC747" s="32"/>
      <c r="AD747" s="32"/>
      <c r="AE747" s="32"/>
      <c r="AF747" s="32"/>
      <c r="AG747" s="32"/>
      <c r="AH747" s="32"/>
      <c r="AI747" s="32"/>
      <c r="AJ747" s="32"/>
      <c r="AK747" s="32"/>
      <c r="AL747" s="32"/>
      <c r="AM747" s="32"/>
      <c r="AN747" s="32"/>
      <c r="AO747" s="32"/>
      <c r="AP747" s="32"/>
      <c r="AQ747" s="32"/>
      <c r="AR747" s="32"/>
    </row>
    <row r="748">
      <c r="A748" s="32"/>
      <c r="B748" s="32"/>
      <c r="C748" s="16"/>
      <c r="D748" s="16"/>
      <c r="E748" s="16"/>
      <c r="F748" s="16"/>
      <c r="G748" s="16"/>
      <c r="H748" s="16"/>
      <c r="I748" s="16"/>
      <c r="J748" s="16"/>
      <c r="K748" s="145"/>
      <c r="L748" s="32"/>
      <c r="M748" s="32"/>
      <c r="N748" s="32"/>
      <c r="O748" s="32"/>
      <c r="P748" s="32"/>
      <c r="Q748" s="32"/>
      <c r="R748" s="32"/>
      <c r="S748" s="32"/>
      <c r="T748" s="32"/>
      <c r="U748" s="32"/>
      <c r="V748" s="32"/>
      <c r="W748" s="32"/>
      <c r="X748" s="32"/>
      <c r="Y748" s="32"/>
      <c r="Z748" s="32"/>
      <c r="AA748" s="32"/>
      <c r="AB748" s="32"/>
      <c r="AC748" s="32"/>
      <c r="AD748" s="32"/>
      <c r="AE748" s="32"/>
      <c r="AF748" s="32"/>
      <c r="AG748" s="32"/>
      <c r="AH748" s="32"/>
      <c r="AI748" s="32"/>
      <c r="AJ748" s="32"/>
      <c r="AK748" s="32"/>
      <c r="AL748" s="32"/>
      <c r="AM748" s="32"/>
      <c r="AN748" s="32"/>
      <c r="AO748" s="32"/>
      <c r="AP748" s="32"/>
      <c r="AQ748" s="32"/>
      <c r="AR748" s="32"/>
    </row>
    <row r="749">
      <c r="A749" s="32"/>
      <c r="B749" s="32"/>
      <c r="C749" s="16"/>
      <c r="D749" s="16"/>
      <c r="E749" s="16"/>
      <c r="F749" s="16"/>
      <c r="G749" s="16"/>
      <c r="H749" s="16"/>
      <c r="I749" s="16"/>
      <c r="J749" s="16"/>
      <c r="K749" s="145"/>
      <c r="L749" s="32"/>
      <c r="M749" s="32"/>
      <c r="N749" s="32"/>
      <c r="O749" s="32"/>
      <c r="P749" s="32"/>
      <c r="Q749" s="32"/>
      <c r="R749" s="32"/>
      <c r="S749" s="32"/>
      <c r="T749" s="32"/>
      <c r="U749" s="32"/>
      <c r="V749" s="32"/>
      <c r="W749" s="32"/>
      <c r="X749" s="32"/>
      <c r="Y749" s="32"/>
      <c r="Z749" s="32"/>
      <c r="AA749" s="32"/>
      <c r="AB749" s="32"/>
      <c r="AC749" s="32"/>
      <c r="AD749" s="32"/>
      <c r="AE749" s="32"/>
      <c r="AF749" s="32"/>
      <c r="AG749" s="32"/>
      <c r="AH749" s="32"/>
      <c r="AI749" s="32"/>
      <c r="AJ749" s="32"/>
      <c r="AK749" s="32"/>
      <c r="AL749" s="32"/>
      <c r="AM749" s="32"/>
      <c r="AN749" s="32"/>
      <c r="AO749" s="32"/>
      <c r="AP749" s="32"/>
      <c r="AQ749" s="32"/>
      <c r="AR749" s="32"/>
    </row>
    <row r="750">
      <c r="A750" s="32"/>
      <c r="B750" s="32"/>
      <c r="C750" s="16"/>
      <c r="D750" s="16"/>
      <c r="E750" s="16"/>
      <c r="F750" s="16"/>
      <c r="G750" s="16"/>
      <c r="H750" s="16"/>
      <c r="I750" s="16"/>
      <c r="J750" s="16"/>
      <c r="K750" s="145"/>
      <c r="L750" s="32"/>
      <c r="M750" s="32"/>
      <c r="N750" s="32"/>
      <c r="O750" s="32"/>
      <c r="P750" s="32"/>
      <c r="Q750" s="32"/>
      <c r="R750" s="32"/>
      <c r="S750" s="32"/>
      <c r="T750" s="32"/>
      <c r="U750" s="32"/>
      <c r="V750" s="32"/>
      <c r="W750" s="32"/>
      <c r="X750" s="32"/>
      <c r="Y750" s="32"/>
      <c r="Z750" s="32"/>
      <c r="AA750" s="32"/>
      <c r="AB750" s="32"/>
      <c r="AC750" s="32"/>
      <c r="AD750" s="32"/>
      <c r="AE750" s="32"/>
      <c r="AF750" s="32"/>
      <c r="AG750" s="32"/>
      <c r="AH750" s="32"/>
      <c r="AI750" s="32"/>
      <c r="AJ750" s="32"/>
      <c r="AK750" s="32"/>
      <c r="AL750" s="32"/>
      <c r="AM750" s="32"/>
      <c r="AN750" s="32"/>
      <c r="AO750" s="32"/>
      <c r="AP750" s="32"/>
      <c r="AQ750" s="32"/>
      <c r="AR750" s="32"/>
    </row>
    <row r="751">
      <c r="A751" s="32"/>
      <c r="B751" s="32"/>
      <c r="C751" s="16"/>
      <c r="D751" s="16"/>
      <c r="E751" s="16"/>
      <c r="F751" s="16"/>
      <c r="G751" s="16"/>
      <c r="H751" s="16"/>
      <c r="I751" s="16"/>
      <c r="J751" s="16"/>
      <c r="K751" s="145"/>
      <c r="L751" s="32"/>
      <c r="M751" s="32"/>
      <c r="N751" s="32"/>
      <c r="O751" s="32"/>
      <c r="P751" s="32"/>
      <c r="Q751" s="32"/>
      <c r="R751" s="32"/>
      <c r="S751" s="32"/>
      <c r="T751" s="32"/>
      <c r="U751" s="32"/>
      <c r="V751" s="32"/>
      <c r="W751" s="32"/>
      <c r="X751" s="32"/>
      <c r="Y751" s="32"/>
      <c r="Z751" s="32"/>
      <c r="AA751" s="32"/>
      <c r="AB751" s="32"/>
      <c r="AC751" s="32"/>
      <c r="AD751" s="32"/>
      <c r="AE751" s="32"/>
      <c r="AF751" s="32"/>
      <c r="AG751" s="32"/>
      <c r="AH751" s="32"/>
      <c r="AI751" s="32"/>
      <c r="AJ751" s="32"/>
      <c r="AK751" s="32"/>
      <c r="AL751" s="32"/>
      <c r="AM751" s="32"/>
      <c r="AN751" s="32"/>
      <c r="AO751" s="32"/>
      <c r="AP751" s="32"/>
      <c r="AQ751" s="32"/>
      <c r="AR751" s="32"/>
    </row>
    <row r="752">
      <c r="A752" s="32"/>
      <c r="B752" s="32"/>
      <c r="C752" s="16"/>
      <c r="D752" s="16"/>
      <c r="E752" s="16"/>
      <c r="F752" s="16"/>
      <c r="G752" s="16"/>
      <c r="H752" s="16"/>
      <c r="I752" s="16"/>
      <c r="J752" s="16"/>
      <c r="K752" s="145"/>
      <c r="L752" s="32"/>
      <c r="M752" s="32"/>
      <c r="N752" s="32"/>
      <c r="O752" s="32"/>
      <c r="P752" s="32"/>
      <c r="Q752" s="32"/>
      <c r="R752" s="32"/>
      <c r="S752" s="32"/>
      <c r="T752" s="32"/>
      <c r="U752" s="32"/>
      <c r="V752" s="32"/>
      <c r="W752" s="32"/>
      <c r="X752" s="32"/>
      <c r="Y752" s="32"/>
      <c r="Z752" s="32"/>
      <c r="AA752" s="32"/>
      <c r="AB752" s="32"/>
      <c r="AC752" s="32"/>
      <c r="AD752" s="32"/>
      <c r="AE752" s="32"/>
      <c r="AF752" s="32"/>
      <c r="AG752" s="32"/>
      <c r="AH752" s="32"/>
      <c r="AI752" s="32"/>
      <c r="AJ752" s="32"/>
      <c r="AK752" s="32"/>
      <c r="AL752" s="32"/>
      <c r="AM752" s="32"/>
      <c r="AN752" s="32"/>
      <c r="AO752" s="32"/>
      <c r="AP752" s="32"/>
      <c r="AQ752" s="32"/>
      <c r="AR752" s="32"/>
    </row>
    <row r="753">
      <c r="A753" s="32"/>
      <c r="B753" s="32"/>
      <c r="C753" s="16"/>
      <c r="D753" s="16"/>
      <c r="E753" s="16"/>
      <c r="F753" s="16"/>
      <c r="G753" s="16"/>
      <c r="H753" s="16"/>
      <c r="I753" s="16"/>
      <c r="J753" s="16"/>
      <c r="K753" s="145"/>
      <c r="L753" s="32"/>
      <c r="M753" s="32"/>
      <c r="N753" s="32"/>
      <c r="O753" s="32"/>
      <c r="P753" s="32"/>
      <c r="Q753" s="32"/>
      <c r="R753" s="32"/>
      <c r="S753" s="32"/>
      <c r="T753" s="32"/>
      <c r="U753" s="32"/>
      <c r="V753" s="32"/>
      <c r="W753" s="32"/>
      <c r="X753" s="32"/>
      <c r="Y753" s="32"/>
      <c r="Z753" s="32"/>
      <c r="AA753" s="32"/>
      <c r="AB753" s="32"/>
      <c r="AC753" s="32"/>
      <c r="AD753" s="32"/>
      <c r="AE753" s="32"/>
      <c r="AF753" s="32"/>
      <c r="AG753" s="32"/>
      <c r="AH753" s="32"/>
      <c r="AI753" s="32"/>
      <c r="AJ753" s="32"/>
      <c r="AK753" s="32"/>
      <c r="AL753" s="32"/>
      <c r="AM753" s="32"/>
      <c r="AN753" s="32"/>
      <c r="AO753" s="32"/>
      <c r="AP753" s="32"/>
      <c r="AQ753" s="32"/>
      <c r="AR753" s="32"/>
    </row>
    <row r="754">
      <c r="A754" s="32"/>
      <c r="B754" s="32"/>
      <c r="C754" s="16"/>
      <c r="D754" s="16"/>
      <c r="E754" s="16"/>
      <c r="F754" s="16"/>
      <c r="G754" s="16"/>
      <c r="H754" s="16"/>
      <c r="I754" s="16"/>
      <c r="J754" s="16"/>
      <c r="K754" s="145"/>
      <c r="L754" s="32"/>
      <c r="M754" s="32"/>
      <c r="N754" s="32"/>
      <c r="O754" s="32"/>
      <c r="P754" s="32"/>
      <c r="Q754" s="32"/>
      <c r="R754" s="32"/>
      <c r="S754" s="32"/>
      <c r="T754" s="32"/>
      <c r="U754" s="32"/>
      <c r="V754" s="32"/>
      <c r="W754" s="32"/>
      <c r="X754" s="32"/>
      <c r="Y754" s="32"/>
      <c r="Z754" s="32"/>
      <c r="AA754" s="32"/>
      <c r="AB754" s="32"/>
      <c r="AC754" s="32"/>
      <c r="AD754" s="32"/>
      <c r="AE754" s="32"/>
      <c r="AF754" s="32"/>
      <c r="AG754" s="32"/>
      <c r="AH754" s="32"/>
      <c r="AI754" s="32"/>
      <c r="AJ754" s="32"/>
      <c r="AK754" s="32"/>
      <c r="AL754" s="32"/>
      <c r="AM754" s="32"/>
      <c r="AN754" s="32"/>
      <c r="AO754" s="32"/>
      <c r="AP754" s="32"/>
      <c r="AQ754" s="32"/>
      <c r="AR754" s="32"/>
    </row>
    <row r="755">
      <c r="A755" s="32"/>
      <c r="B755" s="32"/>
      <c r="C755" s="16"/>
      <c r="D755" s="16"/>
      <c r="E755" s="16"/>
      <c r="F755" s="16"/>
      <c r="G755" s="16"/>
      <c r="H755" s="16"/>
      <c r="I755" s="16"/>
      <c r="J755" s="16"/>
      <c r="K755" s="145"/>
      <c r="L755" s="32"/>
      <c r="M755" s="32"/>
      <c r="N755" s="32"/>
      <c r="O755" s="32"/>
      <c r="P755" s="32"/>
      <c r="Q755" s="32"/>
      <c r="R755" s="32"/>
      <c r="S755" s="32"/>
      <c r="T755" s="32"/>
      <c r="U755" s="32"/>
      <c r="V755" s="32"/>
      <c r="W755" s="32"/>
      <c r="X755" s="32"/>
      <c r="Y755" s="32"/>
      <c r="Z755" s="32"/>
      <c r="AA755" s="32"/>
      <c r="AB755" s="32"/>
      <c r="AC755" s="32"/>
      <c r="AD755" s="32"/>
      <c r="AE755" s="32"/>
      <c r="AF755" s="32"/>
      <c r="AG755" s="32"/>
      <c r="AH755" s="32"/>
      <c r="AI755" s="32"/>
      <c r="AJ755" s="32"/>
      <c r="AK755" s="32"/>
      <c r="AL755" s="32"/>
      <c r="AM755" s="32"/>
      <c r="AN755" s="32"/>
      <c r="AO755" s="32"/>
      <c r="AP755" s="32"/>
      <c r="AQ755" s="32"/>
      <c r="AR755" s="32"/>
    </row>
    <row r="756">
      <c r="A756" s="32"/>
      <c r="B756" s="32"/>
      <c r="C756" s="16"/>
      <c r="D756" s="16"/>
      <c r="E756" s="16"/>
      <c r="F756" s="16"/>
      <c r="G756" s="16"/>
      <c r="H756" s="16"/>
      <c r="I756" s="16"/>
      <c r="J756" s="16"/>
      <c r="K756" s="145"/>
      <c r="L756" s="32"/>
      <c r="M756" s="32"/>
      <c r="N756" s="32"/>
      <c r="O756" s="32"/>
      <c r="P756" s="32"/>
      <c r="Q756" s="32"/>
      <c r="R756" s="32"/>
      <c r="S756" s="32"/>
      <c r="T756" s="32"/>
      <c r="U756" s="32"/>
      <c r="V756" s="32"/>
      <c r="W756" s="32"/>
      <c r="X756" s="32"/>
      <c r="Y756" s="32"/>
      <c r="Z756" s="32"/>
      <c r="AA756" s="32"/>
      <c r="AB756" s="32"/>
      <c r="AC756" s="32"/>
      <c r="AD756" s="32"/>
      <c r="AE756" s="32"/>
      <c r="AF756" s="32"/>
      <c r="AG756" s="32"/>
      <c r="AH756" s="32"/>
      <c r="AI756" s="32"/>
      <c r="AJ756" s="32"/>
      <c r="AK756" s="32"/>
      <c r="AL756" s="32"/>
      <c r="AM756" s="32"/>
      <c r="AN756" s="32"/>
      <c r="AO756" s="32"/>
      <c r="AP756" s="32"/>
      <c r="AQ756" s="32"/>
      <c r="AR756" s="32"/>
    </row>
    <row r="757">
      <c r="A757" s="32"/>
      <c r="B757" s="32"/>
      <c r="C757" s="16"/>
      <c r="D757" s="16"/>
      <c r="E757" s="16"/>
      <c r="F757" s="16"/>
      <c r="G757" s="16"/>
      <c r="H757" s="16"/>
      <c r="I757" s="16"/>
      <c r="J757" s="16"/>
      <c r="K757" s="145"/>
      <c r="L757" s="32"/>
      <c r="M757" s="32"/>
      <c r="N757" s="32"/>
      <c r="O757" s="32"/>
      <c r="P757" s="32"/>
      <c r="Q757" s="32"/>
      <c r="R757" s="32"/>
      <c r="S757" s="32"/>
      <c r="T757" s="32"/>
      <c r="U757" s="32"/>
      <c r="V757" s="32"/>
      <c r="W757" s="32"/>
      <c r="X757" s="32"/>
      <c r="Y757" s="32"/>
      <c r="Z757" s="32"/>
      <c r="AA757" s="32"/>
      <c r="AB757" s="32"/>
      <c r="AC757" s="32"/>
      <c r="AD757" s="32"/>
      <c r="AE757" s="32"/>
      <c r="AF757" s="32"/>
      <c r="AG757" s="32"/>
      <c r="AH757" s="32"/>
      <c r="AI757" s="32"/>
      <c r="AJ757" s="32"/>
      <c r="AK757" s="32"/>
      <c r="AL757" s="32"/>
      <c r="AM757" s="32"/>
      <c r="AN757" s="32"/>
      <c r="AO757" s="32"/>
      <c r="AP757" s="32"/>
      <c r="AQ757" s="32"/>
      <c r="AR757" s="32"/>
    </row>
    <row r="758">
      <c r="A758" s="32"/>
      <c r="B758" s="32"/>
      <c r="C758" s="16"/>
      <c r="D758" s="16"/>
      <c r="E758" s="16"/>
      <c r="F758" s="16"/>
      <c r="G758" s="16"/>
      <c r="H758" s="16"/>
      <c r="I758" s="16"/>
      <c r="J758" s="16"/>
      <c r="K758" s="145"/>
      <c r="L758" s="32"/>
      <c r="M758" s="32"/>
      <c r="N758" s="32"/>
      <c r="O758" s="32"/>
      <c r="P758" s="32"/>
      <c r="Q758" s="32"/>
      <c r="R758" s="32"/>
      <c r="S758" s="32"/>
      <c r="T758" s="32"/>
      <c r="U758" s="32"/>
      <c r="V758" s="32"/>
      <c r="W758" s="32"/>
      <c r="X758" s="32"/>
      <c r="Y758" s="32"/>
      <c r="Z758" s="32"/>
      <c r="AA758" s="32"/>
      <c r="AB758" s="32"/>
      <c r="AC758" s="32"/>
      <c r="AD758" s="32"/>
      <c r="AE758" s="32"/>
      <c r="AF758" s="32"/>
      <c r="AG758" s="32"/>
      <c r="AH758" s="32"/>
      <c r="AI758" s="32"/>
      <c r="AJ758" s="32"/>
      <c r="AK758" s="32"/>
      <c r="AL758" s="32"/>
      <c r="AM758" s="32"/>
      <c r="AN758" s="32"/>
      <c r="AO758" s="32"/>
      <c r="AP758" s="32"/>
      <c r="AQ758" s="32"/>
      <c r="AR758" s="32"/>
    </row>
    <row r="759">
      <c r="A759" s="32"/>
      <c r="B759" s="32"/>
      <c r="C759" s="16"/>
      <c r="D759" s="16"/>
      <c r="E759" s="16"/>
      <c r="F759" s="16"/>
      <c r="G759" s="16"/>
      <c r="H759" s="16"/>
      <c r="I759" s="16"/>
      <c r="J759" s="16"/>
      <c r="K759" s="145"/>
      <c r="L759" s="32"/>
      <c r="M759" s="32"/>
      <c r="N759" s="32"/>
      <c r="O759" s="32"/>
      <c r="P759" s="32"/>
      <c r="Q759" s="32"/>
      <c r="R759" s="32"/>
      <c r="S759" s="32"/>
      <c r="T759" s="32"/>
      <c r="U759" s="32"/>
      <c r="V759" s="32"/>
      <c r="W759" s="32"/>
      <c r="X759" s="32"/>
      <c r="Y759" s="32"/>
      <c r="Z759" s="32"/>
      <c r="AA759" s="32"/>
      <c r="AB759" s="32"/>
      <c r="AC759" s="32"/>
      <c r="AD759" s="32"/>
      <c r="AE759" s="32"/>
      <c r="AF759" s="32"/>
      <c r="AG759" s="32"/>
      <c r="AH759" s="32"/>
      <c r="AI759" s="32"/>
      <c r="AJ759" s="32"/>
      <c r="AK759" s="32"/>
      <c r="AL759" s="32"/>
      <c r="AM759" s="32"/>
      <c r="AN759" s="32"/>
      <c r="AO759" s="32"/>
      <c r="AP759" s="32"/>
      <c r="AQ759" s="32"/>
      <c r="AR759" s="32"/>
    </row>
    <row r="760">
      <c r="A760" s="32"/>
      <c r="B760" s="32"/>
      <c r="C760" s="16"/>
      <c r="D760" s="16"/>
      <c r="E760" s="16"/>
      <c r="F760" s="16"/>
      <c r="G760" s="16"/>
      <c r="H760" s="16"/>
      <c r="I760" s="16"/>
      <c r="J760" s="16"/>
      <c r="K760" s="145"/>
      <c r="L760" s="32"/>
      <c r="M760" s="32"/>
      <c r="N760" s="32"/>
      <c r="O760" s="32"/>
      <c r="P760" s="32"/>
      <c r="Q760" s="32"/>
      <c r="R760" s="32"/>
      <c r="S760" s="32"/>
      <c r="T760" s="32"/>
      <c r="U760" s="32"/>
      <c r="V760" s="32"/>
      <c r="W760" s="32"/>
      <c r="X760" s="32"/>
      <c r="Y760" s="32"/>
      <c r="Z760" s="32"/>
      <c r="AA760" s="32"/>
      <c r="AB760" s="32"/>
      <c r="AC760" s="32"/>
      <c r="AD760" s="32"/>
      <c r="AE760" s="32"/>
      <c r="AF760" s="32"/>
      <c r="AG760" s="32"/>
      <c r="AH760" s="32"/>
      <c r="AI760" s="32"/>
      <c r="AJ760" s="32"/>
      <c r="AK760" s="32"/>
      <c r="AL760" s="32"/>
      <c r="AM760" s="32"/>
      <c r="AN760" s="32"/>
      <c r="AO760" s="32"/>
      <c r="AP760" s="32"/>
      <c r="AQ760" s="32"/>
      <c r="AR760" s="32"/>
    </row>
    <row r="761">
      <c r="A761" s="32"/>
      <c r="B761" s="32"/>
      <c r="C761" s="16"/>
      <c r="D761" s="16"/>
      <c r="E761" s="16"/>
      <c r="F761" s="16"/>
      <c r="G761" s="16"/>
      <c r="H761" s="16"/>
      <c r="I761" s="16"/>
      <c r="J761" s="16"/>
      <c r="K761" s="145"/>
      <c r="L761" s="32"/>
      <c r="M761" s="32"/>
      <c r="N761" s="32"/>
      <c r="O761" s="32"/>
      <c r="P761" s="32"/>
      <c r="Q761" s="32"/>
      <c r="R761" s="32"/>
      <c r="S761" s="32"/>
      <c r="T761" s="32"/>
      <c r="U761" s="32"/>
      <c r="V761" s="32"/>
      <c r="W761" s="32"/>
      <c r="X761" s="32"/>
      <c r="Y761" s="32"/>
      <c r="Z761" s="32"/>
      <c r="AA761" s="32"/>
      <c r="AB761" s="32"/>
      <c r="AC761" s="32"/>
      <c r="AD761" s="32"/>
      <c r="AE761" s="32"/>
      <c r="AF761" s="32"/>
      <c r="AG761" s="32"/>
      <c r="AH761" s="32"/>
      <c r="AI761" s="32"/>
      <c r="AJ761" s="32"/>
      <c r="AK761" s="32"/>
      <c r="AL761" s="32"/>
      <c r="AM761" s="32"/>
      <c r="AN761" s="32"/>
      <c r="AO761" s="32"/>
      <c r="AP761" s="32"/>
      <c r="AQ761" s="32"/>
      <c r="AR761" s="32"/>
    </row>
    <row r="762">
      <c r="A762" s="32"/>
      <c r="B762" s="32"/>
      <c r="C762" s="16"/>
      <c r="D762" s="16"/>
      <c r="E762" s="16"/>
      <c r="F762" s="16"/>
      <c r="G762" s="16"/>
      <c r="H762" s="16"/>
      <c r="I762" s="16"/>
      <c r="J762" s="16"/>
      <c r="K762" s="145"/>
      <c r="L762" s="32"/>
      <c r="M762" s="32"/>
      <c r="N762" s="32"/>
      <c r="O762" s="32"/>
      <c r="P762" s="32"/>
      <c r="Q762" s="32"/>
      <c r="R762" s="32"/>
      <c r="S762" s="32"/>
      <c r="T762" s="32"/>
      <c r="U762" s="32"/>
      <c r="V762" s="32"/>
      <c r="W762" s="32"/>
      <c r="X762" s="32"/>
      <c r="Y762" s="32"/>
      <c r="Z762" s="32"/>
      <c r="AA762" s="32"/>
      <c r="AB762" s="32"/>
      <c r="AC762" s="32"/>
      <c r="AD762" s="32"/>
      <c r="AE762" s="32"/>
      <c r="AF762" s="32"/>
      <c r="AG762" s="32"/>
      <c r="AH762" s="32"/>
      <c r="AI762" s="32"/>
      <c r="AJ762" s="32"/>
      <c r="AK762" s="32"/>
      <c r="AL762" s="32"/>
      <c r="AM762" s="32"/>
      <c r="AN762" s="32"/>
      <c r="AO762" s="32"/>
      <c r="AP762" s="32"/>
      <c r="AQ762" s="32"/>
      <c r="AR762" s="32"/>
    </row>
    <row r="763">
      <c r="A763" s="32"/>
      <c r="B763" s="32"/>
      <c r="C763" s="16"/>
      <c r="D763" s="16"/>
      <c r="E763" s="16"/>
      <c r="F763" s="16"/>
      <c r="G763" s="16"/>
      <c r="H763" s="16"/>
      <c r="I763" s="16"/>
      <c r="J763" s="16"/>
      <c r="K763" s="145"/>
      <c r="L763" s="32"/>
      <c r="M763" s="32"/>
      <c r="N763" s="32"/>
      <c r="O763" s="32"/>
      <c r="P763" s="32"/>
      <c r="Q763" s="32"/>
      <c r="R763" s="32"/>
      <c r="S763" s="32"/>
      <c r="T763" s="32"/>
      <c r="U763" s="32"/>
      <c r="V763" s="32"/>
      <c r="W763" s="32"/>
      <c r="X763" s="32"/>
      <c r="Y763" s="32"/>
      <c r="Z763" s="32"/>
      <c r="AA763" s="32"/>
      <c r="AB763" s="32"/>
      <c r="AC763" s="32"/>
      <c r="AD763" s="32"/>
      <c r="AE763" s="32"/>
      <c r="AF763" s="32"/>
      <c r="AG763" s="32"/>
      <c r="AH763" s="32"/>
      <c r="AI763" s="32"/>
      <c r="AJ763" s="32"/>
      <c r="AK763" s="32"/>
      <c r="AL763" s="32"/>
      <c r="AM763" s="32"/>
      <c r="AN763" s="32"/>
      <c r="AO763" s="32"/>
      <c r="AP763" s="32"/>
      <c r="AQ763" s="32"/>
      <c r="AR763" s="32"/>
    </row>
    <row r="764">
      <c r="A764" s="32"/>
      <c r="B764" s="32"/>
      <c r="C764" s="16"/>
      <c r="D764" s="16"/>
      <c r="E764" s="16"/>
      <c r="F764" s="16"/>
      <c r="G764" s="16"/>
      <c r="H764" s="16"/>
      <c r="I764" s="16"/>
      <c r="J764" s="16"/>
      <c r="K764" s="145"/>
      <c r="L764" s="32"/>
      <c r="M764" s="32"/>
      <c r="N764" s="32"/>
      <c r="O764" s="32"/>
      <c r="P764" s="32"/>
      <c r="Q764" s="32"/>
      <c r="R764" s="32"/>
      <c r="S764" s="32"/>
      <c r="T764" s="32"/>
      <c r="U764" s="32"/>
      <c r="V764" s="32"/>
      <c r="W764" s="32"/>
      <c r="X764" s="32"/>
      <c r="Y764" s="32"/>
      <c r="Z764" s="32"/>
      <c r="AA764" s="32"/>
      <c r="AB764" s="32"/>
      <c r="AC764" s="32"/>
      <c r="AD764" s="32"/>
      <c r="AE764" s="32"/>
      <c r="AF764" s="32"/>
      <c r="AG764" s="32"/>
      <c r="AH764" s="32"/>
      <c r="AI764" s="32"/>
      <c r="AJ764" s="32"/>
      <c r="AK764" s="32"/>
      <c r="AL764" s="32"/>
      <c r="AM764" s="32"/>
      <c r="AN764" s="32"/>
      <c r="AO764" s="32"/>
      <c r="AP764" s="32"/>
      <c r="AQ764" s="32"/>
      <c r="AR764" s="32"/>
    </row>
    <row r="765">
      <c r="A765" s="32"/>
      <c r="B765" s="32"/>
      <c r="C765" s="16"/>
      <c r="D765" s="16"/>
      <c r="E765" s="16"/>
      <c r="F765" s="16"/>
      <c r="G765" s="16"/>
      <c r="H765" s="16"/>
      <c r="I765" s="16"/>
      <c r="J765" s="16"/>
      <c r="K765" s="145"/>
      <c r="L765" s="32"/>
      <c r="M765" s="32"/>
      <c r="N765" s="32"/>
      <c r="O765" s="32"/>
      <c r="P765" s="32"/>
      <c r="Q765" s="32"/>
      <c r="R765" s="32"/>
      <c r="S765" s="32"/>
      <c r="T765" s="32"/>
      <c r="U765" s="32"/>
      <c r="V765" s="32"/>
      <c r="W765" s="32"/>
      <c r="X765" s="32"/>
      <c r="Y765" s="32"/>
      <c r="Z765" s="32"/>
      <c r="AA765" s="32"/>
      <c r="AB765" s="32"/>
      <c r="AC765" s="32"/>
      <c r="AD765" s="32"/>
      <c r="AE765" s="32"/>
      <c r="AF765" s="32"/>
      <c r="AG765" s="32"/>
      <c r="AH765" s="32"/>
      <c r="AI765" s="32"/>
      <c r="AJ765" s="32"/>
      <c r="AK765" s="32"/>
      <c r="AL765" s="32"/>
      <c r="AM765" s="32"/>
      <c r="AN765" s="32"/>
      <c r="AO765" s="32"/>
      <c r="AP765" s="32"/>
      <c r="AQ765" s="32"/>
      <c r="AR765" s="32"/>
    </row>
    <row r="766">
      <c r="A766" s="32"/>
      <c r="B766" s="32"/>
      <c r="C766" s="16"/>
      <c r="D766" s="16"/>
      <c r="E766" s="16"/>
      <c r="F766" s="16"/>
      <c r="G766" s="16"/>
      <c r="H766" s="16"/>
      <c r="I766" s="16"/>
      <c r="J766" s="16"/>
      <c r="K766" s="145"/>
      <c r="L766" s="32"/>
      <c r="M766" s="32"/>
      <c r="N766" s="32"/>
      <c r="O766" s="32"/>
      <c r="P766" s="32"/>
      <c r="Q766" s="32"/>
      <c r="R766" s="32"/>
      <c r="S766" s="32"/>
      <c r="T766" s="32"/>
      <c r="U766" s="32"/>
      <c r="V766" s="32"/>
      <c r="W766" s="32"/>
      <c r="X766" s="32"/>
      <c r="Y766" s="32"/>
      <c r="Z766" s="32"/>
      <c r="AA766" s="32"/>
      <c r="AB766" s="32"/>
      <c r="AC766" s="32"/>
      <c r="AD766" s="32"/>
      <c r="AE766" s="32"/>
      <c r="AF766" s="32"/>
      <c r="AG766" s="32"/>
      <c r="AH766" s="32"/>
      <c r="AI766" s="32"/>
      <c r="AJ766" s="32"/>
      <c r="AK766" s="32"/>
      <c r="AL766" s="32"/>
      <c r="AM766" s="32"/>
      <c r="AN766" s="32"/>
      <c r="AO766" s="32"/>
      <c r="AP766" s="32"/>
      <c r="AQ766" s="32"/>
      <c r="AR766" s="32"/>
    </row>
    <row r="767">
      <c r="A767" s="32"/>
      <c r="B767" s="32"/>
      <c r="C767" s="16"/>
      <c r="D767" s="16"/>
      <c r="E767" s="16"/>
      <c r="F767" s="16"/>
      <c r="G767" s="16"/>
      <c r="H767" s="16"/>
      <c r="I767" s="16"/>
      <c r="J767" s="16"/>
      <c r="K767" s="145"/>
      <c r="L767" s="32"/>
      <c r="M767" s="32"/>
      <c r="N767" s="32"/>
      <c r="O767" s="32"/>
      <c r="P767" s="32"/>
      <c r="Q767" s="32"/>
      <c r="R767" s="32"/>
      <c r="S767" s="32"/>
      <c r="T767" s="32"/>
      <c r="U767" s="32"/>
      <c r="V767" s="32"/>
      <c r="W767" s="32"/>
      <c r="X767" s="32"/>
      <c r="Y767" s="32"/>
      <c r="Z767" s="32"/>
      <c r="AA767" s="32"/>
      <c r="AB767" s="32"/>
      <c r="AC767" s="32"/>
      <c r="AD767" s="32"/>
      <c r="AE767" s="32"/>
      <c r="AF767" s="32"/>
      <c r="AG767" s="32"/>
      <c r="AH767" s="32"/>
      <c r="AI767" s="32"/>
      <c r="AJ767" s="32"/>
      <c r="AK767" s="32"/>
      <c r="AL767" s="32"/>
      <c r="AM767" s="32"/>
      <c r="AN767" s="32"/>
      <c r="AO767" s="32"/>
      <c r="AP767" s="32"/>
      <c r="AQ767" s="32"/>
      <c r="AR767" s="32"/>
    </row>
    <row r="768">
      <c r="A768" s="32"/>
      <c r="B768" s="32"/>
      <c r="C768" s="16"/>
      <c r="D768" s="16"/>
      <c r="E768" s="16"/>
      <c r="F768" s="16"/>
      <c r="G768" s="16"/>
      <c r="H768" s="16"/>
      <c r="I768" s="16"/>
      <c r="J768" s="16"/>
      <c r="K768" s="145"/>
      <c r="L768" s="32"/>
      <c r="M768" s="32"/>
      <c r="N768" s="32"/>
      <c r="O768" s="32"/>
      <c r="P768" s="32"/>
      <c r="Q768" s="32"/>
      <c r="R768" s="32"/>
      <c r="S768" s="32"/>
      <c r="T768" s="32"/>
      <c r="U768" s="32"/>
      <c r="V768" s="32"/>
      <c r="W768" s="32"/>
      <c r="X768" s="32"/>
      <c r="Y768" s="32"/>
      <c r="Z768" s="32"/>
      <c r="AA768" s="32"/>
      <c r="AB768" s="32"/>
      <c r="AC768" s="32"/>
      <c r="AD768" s="32"/>
      <c r="AE768" s="32"/>
      <c r="AF768" s="32"/>
      <c r="AG768" s="32"/>
      <c r="AH768" s="32"/>
      <c r="AI768" s="32"/>
      <c r="AJ768" s="32"/>
      <c r="AK768" s="32"/>
      <c r="AL768" s="32"/>
      <c r="AM768" s="32"/>
      <c r="AN768" s="32"/>
      <c r="AO768" s="32"/>
      <c r="AP768" s="32"/>
      <c r="AQ768" s="32"/>
      <c r="AR768" s="32"/>
    </row>
    <row r="769">
      <c r="A769" s="32"/>
      <c r="B769" s="32"/>
      <c r="C769" s="16"/>
      <c r="D769" s="16"/>
      <c r="E769" s="16"/>
      <c r="F769" s="16"/>
      <c r="G769" s="16"/>
      <c r="H769" s="16"/>
      <c r="I769" s="16"/>
      <c r="J769" s="16"/>
      <c r="K769" s="145"/>
      <c r="L769" s="32"/>
      <c r="M769" s="32"/>
      <c r="N769" s="32"/>
      <c r="O769" s="32"/>
      <c r="P769" s="32"/>
      <c r="Q769" s="32"/>
      <c r="R769" s="32"/>
      <c r="S769" s="32"/>
      <c r="T769" s="32"/>
      <c r="U769" s="32"/>
      <c r="V769" s="32"/>
      <c r="W769" s="32"/>
      <c r="X769" s="32"/>
      <c r="Y769" s="32"/>
      <c r="Z769" s="32"/>
      <c r="AA769" s="32"/>
      <c r="AB769" s="32"/>
      <c r="AC769" s="32"/>
      <c r="AD769" s="32"/>
      <c r="AE769" s="32"/>
      <c r="AF769" s="32"/>
      <c r="AG769" s="32"/>
      <c r="AH769" s="32"/>
      <c r="AI769" s="32"/>
      <c r="AJ769" s="32"/>
      <c r="AK769" s="32"/>
      <c r="AL769" s="32"/>
      <c r="AM769" s="32"/>
      <c r="AN769" s="32"/>
      <c r="AO769" s="32"/>
      <c r="AP769" s="32"/>
      <c r="AQ769" s="32"/>
      <c r="AR769" s="32"/>
    </row>
    <row r="770">
      <c r="A770" s="32"/>
      <c r="B770" s="32"/>
      <c r="C770" s="16"/>
      <c r="D770" s="16"/>
      <c r="E770" s="16"/>
      <c r="F770" s="16"/>
      <c r="G770" s="16"/>
      <c r="H770" s="16"/>
      <c r="I770" s="16"/>
      <c r="J770" s="16"/>
      <c r="K770" s="145"/>
      <c r="L770" s="32"/>
      <c r="M770" s="32"/>
      <c r="N770" s="32"/>
      <c r="O770" s="32"/>
      <c r="P770" s="32"/>
      <c r="Q770" s="32"/>
      <c r="R770" s="32"/>
      <c r="S770" s="32"/>
      <c r="T770" s="32"/>
      <c r="U770" s="32"/>
      <c r="V770" s="32"/>
      <c r="W770" s="32"/>
      <c r="X770" s="32"/>
      <c r="Y770" s="32"/>
      <c r="Z770" s="32"/>
      <c r="AA770" s="32"/>
      <c r="AB770" s="32"/>
      <c r="AC770" s="32"/>
      <c r="AD770" s="32"/>
      <c r="AE770" s="32"/>
      <c r="AF770" s="32"/>
      <c r="AG770" s="32"/>
      <c r="AH770" s="32"/>
      <c r="AI770" s="32"/>
      <c r="AJ770" s="32"/>
      <c r="AK770" s="32"/>
      <c r="AL770" s="32"/>
      <c r="AM770" s="32"/>
      <c r="AN770" s="32"/>
      <c r="AO770" s="32"/>
      <c r="AP770" s="32"/>
      <c r="AQ770" s="32"/>
      <c r="AR770" s="32"/>
    </row>
    <row r="771">
      <c r="A771" s="32"/>
      <c r="B771" s="32"/>
      <c r="C771" s="16"/>
      <c r="D771" s="16"/>
      <c r="E771" s="16"/>
      <c r="F771" s="16"/>
      <c r="G771" s="16"/>
      <c r="H771" s="16"/>
      <c r="I771" s="16"/>
      <c r="J771" s="16"/>
      <c r="K771" s="145"/>
      <c r="L771" s="32"/>
      <c r="M771" s="32"/>
      <c r="N771" s="32"/>
      <c r="O771" s="32"/>
      <c r="P771" s="32"/>
      <c r="Q771" s="32"/>
      <c r="R771" s="32"/>
      <c r="S771" s="32"/>
      <c r="T771" s="32"/>
      <c r="U771" s="32"/>
      <c r="V771" s="32"/>
      <c r="W771" s="32"/>
      <c r="X771" s="32"/>
      <c r="Y771" s="32"/>
      <c r="Z771" s="32"/>
      <c r="AA771" s="32"/>
      <c r="AB771" s="32"/>
      <c r="AC771" s="32"/>
      <c r="AD771" s="32"/>
      <c r="AE771" s="32"/>
      <c r="AF771" s="32"/>
      <c r="AG771" s="32"/>
      <c r="AH771" s="32"/>
      <c r="AI771" s="32"/>
      <c r="AJ771" s="32"/>
      <c r="AK771" s="32"/>
      <c r="AL771" s="32"/>
      <c r="AM771" s="32"/>
      <c r="AN771" s="32"/>
      <c r="AO771" s="32"/>
      <c r="AP771" s="32"/>
      <c r="AQ771" s="32"/>
      <c r="AR771" s="32"/>
    </row>
    <row r="772">
      <c r="A772" s="32"/>
      <c r="B772" s="32"/>
      <c r="C772" s="16"/>
      <c r="D772" s="16"/>
      <c r="E772" s="16"/>
      <c r="F772" s="16"/>
      <c r="G772" s="16"/>
      <c r="H772" s="16"/>
      <c r="I772" s="16"/>
      <c r="J772" s="16"/>
      <c r="K772" s="145"/>
      <c r="L772" s="32"/>
      <c r="M772" s="32"/>
      <c r="N772" s="32"/>
      <c r="O772" s="32"/>
      <c r="P772" s="32"/>
      <c r="Q772" s="32"/>
      <c r="R772" s="32"/>
      <c r="S772" s="32"/>
      <c r="T772" s="32"/>
      <c r="U772" s="32"/>
      <c r="V772" s="32"/>
      <c r="W772" s="32"/>
      <c r="X772" s="32"/>
      <c r="Y772" s="32"/>
      <c r="Z772" s="32"/>
      <c r="AA772" s="32"/>
      <c r="AB772" s="32"/>
      <c r="AC772" s="32"/>
      <c r="AD772" s="32"/>
      <c r="AE772" s="32"/>
      <c r="AF772" s="32"/>
      <c r="AG772" s="32"/>
      <c r="AH772" s="32"/>
      <c r="AI772" s="32"/>
      <c r="AJ772" s="32"/>
      <c r="AK772" s="32"/>
      <c r="AL772" s="32"/>
      <c r="AM772" s="32"/>
      <c r="AN772" s="32"/>
      <c r="AO772" s="32"/>
      <c r="AP772" s="32"/>
      <c r="AQ772" s="32"/>
      <c r="AR772" s="32"/>
    </row>
    <row r="773">
      <c r="A773" s="32"/>
      <c r="B773" s="32"/>
      <c r="C773" s="16"/>
      <c r="D773" s="16"/>
      <c r="E773" s="16"/>
      <c r="F773" s="16"/>
      <c r="G773" s="16"/>
      <c r="H773" s="16"/>
      <c r="I773" s="16"/>
      <c r="J773" s="16"/>
      <c r="K773" s="145"/>
      <c r="L773" s="32"/>
      <c r="M773" s="32"/>
      <c r="N773" s="32"/>
      <c r="O773" s="32"/>
      <c r="P773" s="32"/>
      <c r="Q773" s="32"/>
      <c r="R773" s="32"/>
      <c r="S773" s="32"/>
      <c r="T773" s="32"/>
      <c r="U773" s="32"/>
      <c r="V773" s="32"/>
      <c r="W773" s="32"/>
      <c r="X773" s="32"/>
      <c r="Y773" s="32"/>
      <c r="Z773" s="32"/>
      <c r="AA773" s="32"/>
      <c r="AB773" s="32"/>
      <c r="AC773" s="32"/>
      <c r="AD773" s="32"/>
      <c r="AE773" s="32"/>
      <c r="AF773" s="32"/>
      <c r="AG773" s="32"/>
      <c r="AH773" s="32"/>
      <c r="AI773" s="32"/>
      <c r="AJ773" s="32"/>
      <c r="AK773" s="32"/>
      <c r="AL773" s="32"/>
      <c r="AM773" s="32"/>
      <c r="AN773" s="32"/>
      <c r="AO773" s="32"/>
      <c r="AP773" s="32"/>
      <c r="AQ773" s="32"/>
      <c r="AR773" s="32"/>
    </row>
    <row r="774">
      <c r="A774" s="32"/>
      <c r="B774" s="32"/>
      <c r="C774" s="16"/>
      <c r="D774" s="16"/>
      <c r="E774" s="16"/>
      <c r="F774" s="16"/>
      <c r="G774" s="16"/>
      <c r="H774" s="16"/>
      <c r="I774" s="16"/>
      <c r="J774" s="16"/>
      <c r="K774" s="145"/>
      <c r="L774" s="32"/>
      <c r="M774" s="32"/>
      <c r="N774" s="32"/>
      <c r="O774" s="32"/>
      <c r="P774" s="32"/>
      <c r="Q774" s="32"/>
      <c r="R774" s="32"/>
      <c r="S774" s="32"/>
      <c r="T774" s="32"/>
      <c r="U774" s="32"/>
      <c r="V774" s="32"/>
      <c r="W774" s="32"/>
      <c r="X774" s="32"/>
      <c r="Y774" s="32"/>
      <c r="Z774" s="32"/>
      <c r="AA774" s="32"/>
      <c r="AB774" s="32"/>
      <c r="AC774" s="32"/>
      <c r="AD774" s="32"/>
      <c r="AE774" s="32"/>
      <c r="AF774" s="32"/>
      <c r="AG774" s="32"/>
      <c r="AH774" s="32"/>
      <c r="AI774" s="32"/>
      <c r="AJ774" s="32"/>
      <c r="AK774" s="32"/>
      <c r="AL774" s="32"/>
      <c r="AM774" s="32"/>
      <c r="AN774" s="32"/>
      <c r="AO774" s="32"/>
      <c r="AP774" s="32"/>
      <c r="AQ774" s="32"/>
      <c r="AR774" s="32"/>
    </row>
    <row r="775">
      <c r="A775" s="32"/>
      <c r="B775" s="32"/>
      <c r="C775" s="16"/>
      <c r="D775" s="16"/>
      <c r="E775" s="16"/>
      <c r="F775" s="16"/>
      <c r="G775" s="16"/>
      <c r="H775" s="16"/>
      <c r="I775" s="16"/>
      <c r="J775" s="16"/>
      <c r="K775" s="145"/>
      <c r="L775" s="32"/>
      <c r="M775" s="32"/>
      <c r="N775" s="32"/>
      <c r="O775" s="32"/>
      <c r="P775" s="32"/>
      <c r="Q775" s="32"/>
      <c r="R775" s="32"/>
      <c r="S775" s="32"/>
      <c r="T775" s="32"/>
      <c r="U775" s="32"/>
      <c r="V775" s="32"/>
      <c r="W775" s="32"/>
      <c r="X775" s="32"/>
      <c r="Y775" s="32"/>
      <c r="Z775" s="32"/>
      <c r="AA775" s="32"/>
      <c r="AB775" s="32"/>
      <c r="AC775" s="32"/>
      <c r="AD775" s="32"/>
      <c r="AE775" s="32"/>
      <c r="AF775" s="32"/>
      <c r="AG775" s="32"/>
      <c r="AH775" s="32"/>
      <c r="AI775" s="32"/>
      <c r="AJ775" s="32"/>
      <c r="AK775" s="32"/>
      <c r="AL775" s="32"/>
      <c r="AM775" s="32"/>
      <c r="AN775" s="32"/>
      <c r="AO775" s="32"/>
      <c r="AP775" s="32"/>
      <c r="AQ775" s="32"/>
      <c r="AR775" s="32"/>
    </row>
    <row r="776">
      <c r="A776" s="32"/>
      <c r="B776" s="32"/>
      <c r="C776" s="16"/>
      <c r="D776" s="16"/>
      <c r="E776" s="16"/>
      <c r="F776" s="16"/>
      <c r="G776" s="16"/>
      <c r="H776" s="16"/>
      <c r="I776" s="16"/>
      <c r="J776" s="16"/>
      <c r="K776" s="145"/>
      <c r="L776" s="32"/>
      <c r="M776" s="32"/>
      <c r="N776" s="32"/>
      <c r="O776" s="32"/>
      <c r="P776" s="32"/>
      <c r="Q776" s="32"/>
      <c r="R776" s="32"/>
      <c r="S776" s="32"/>
      <c r="T776" s="32"/>
      <c r="U776" s="32"/>
      <c r="V776" s="32"/>
      <c r="W776" s="32"/>
      <c r="X776" s="32"/>
      <c r="Y776" s="32"/>
      <c r="Z776" s="32"/>
      <c r="AA776" s="32"/>
      <c r="AB776" s="32"/>
      <c r="AC776" s="32"/>
      <c r="AD776" s="32"/>
      <c r="AE776" s="32"/>
      <c r="AF776" s="32"/>
      <c r="AG776" s="32"/>
      <c r="AH776" s="32"/>
      <c r="AI776" s="32"/>
      <c r="AJ776" s="32"/>
      <c r="AK776" s="32"/>
      <c r="AL776" s="32"/>
      <c r="AM776" s="32"/>
      <c r="AN776" s="32"/>
      <c r="AO776" s="32"/>
      <c r="AP776" s="32"/>
      <c r="AQ776" s="32"/>
      <c r="AR776" s="32"/>
    </row>
    <row r="777">
      <c r="A777" s="32"/>
      <c r="B777" s="32"/>
      <c r="C777" s="16"/>
      <c r="D777" s="16"/>
      <c r="E777" s="16"/>
      <c r="F777" s="16"/>
      <c r="G777" s="16"/>
      <c r="H777" s="16"/>
      <c r="I777" s="16"/>
      <c r="J777" s="16"/>
      <c r="K777" s="145"/>
      <c r="L777" s="32"/>
      <c r="M777" s="32"/>
      <c r="N777" s="32"/>
      <c r="O777" s="32"/>
      <c r="P777" s="32"/>
      <c r="Q777" s="32"/>
      <c r="R777" s="32"/>
      <c r="S777" s="32"/>
      <c r="T777" s="32"/>
      <c r="U777" s="32"/>
      <c r="V777" s="32"/>
      <c r="W777" s="32"/>
      <c r="X777" s="32"/>
      <c r="Y777" s="32"/>
      <c r="Z777" s="32"/>
      <c r="AA777" s="32"/>
      <c r="AB777" s="32"/>
      <c r="AC777" s="32"/>
      <c r="AD777" s="32"/>
      <c r="AE777" s="32"/>
      <c r="AF777" s="32"/>
      <c r="AG777" s="32"/>
      <c r="AH777" s="32"/>
      <c r="AI777" s="32"/>
      <c r="AJ777" s="32"/>
      <c r="AK777" s="32"/>
      <c r="AL777" s="32"/>
      <c r="AM777" s="32"/>
      <c r="AN777" s="32"/>
      <c r="AO777" s="32"/>
      <c r="AP777" s="32"/>
      <c r="AQ777" s="32"/>
      <c r="AR777" s="32"/>
    </row>
    <row r="778">
      <c r="A778" s="32"/>
      <c r="B778" s="32"/>
      <c r="C778" s="16"/>
      <c r="D778" s="16"/>
      <c r="E778" s="16"/>
      <c r="F778" s="16"/>
      <c r="G778" s="16"/>
      <c r="H778" s="16"/>
      <c r="I778" s="16"/>
      <c r="J778" s="16"/>
      <c r="K778" s="145"/>
      <c r="L778" s="32"/>
      <c r="M778" s="32"/>
      <c r="N778" s="32"/>
      <c r="O778" s="32"/>
      <c r="P778" s="32"/>
      <c r="Q778" s="32"/>
      <c r="R778" s="32"/>
      <c r="S778" s="32"/>
      <c r="T778" s="32"/>
      <c r="U778" s="32"/>
      <c r="V778" s="32"/>
      <c r="W778" s="32"/>
      <c r="X778" s="32"/>
      <c r="Y778" s="32"/>
      <c r="Z778" s="32"/>
      <c r="AA778" s="32"/>
      <c r="AB778" s="32"/>
      <c r="AC778" s="32"/>
      <c r="AD778" s="32"/>
      <c r="AE778" s="32"/>
      <c r="AF778" s="32"/>
      <c r="AG778" s="32"/>
      <c r="AH778" s="32"/>
      <c r="AI778" s="32"/>
      <c r="AJ778" s="32"/>
      <c r="AK778" s="32"/>
      <c r="AL778" s="32"/>
      <c r="AM778" s="32"/>
      <c r="AN778" s="32"/>
      <c r="AO778" s="32"/>
      <c r="AP778" s="32"/>
      <c r="AQ778" s="32"/>
      <c r="AR778" s="32"/>
    </row>
    <row r="779">
      <c r="A779" s="32"/>
      <c r="B779" s="32"/>
      <c r="C779" s="16"/>
      <c r="D779" s="16"/>
      <c r="E779" s="16"/>
      <c r="F779" s="16"/>
      <c r="G779" s="16"/>
      <c r="H779" s="16"/>
      <c r="I779" s="16"/>
      <c r="J779" s="16"/>
      <c r="K779" s="145"/>
      <c r="L779" s="32"/>
      <c r="M779" s="32"/>
      <c r="N779" s="32"/>
      <c r="O779" s="32"/>
      <c r="P779" s="32"/>
      <c r="Q779" s="32"/>
      <c r="R779" s="32"/>
      <c r="S779" s="32"/>
      <c r="T779" s="32"/>
      <c r="U779" s="32"/>
      <c r="V779" s="32"/>
      <c r="W779" s="32"/>
      <c r="X779" s="32"/>
      <c r="Y779" s="32"/>
      <c r="Z779" s="32"/>
      <c r="AA779" s="32"/>
      <c r="AB779" s="32"/>
      <c r="AC779" s="32"/>
      <c r="AD779" s="32"/>
      <c r="AE779" s="32"/>
      <c r="AF779" s="32"/>
      <c r="AG779" s="32"/>
      <c r="AH779" s="32"/>
      <c r="AI779" s="32"/>
      <c r="AJ779" s="32"/>
      <c r="AK779" s="32"/>
      <c r="AL779" s="32"/>
      <c r="AM779" s="32"/>
      <c r="AN779" s="32"/>
      <c r="AO779" s="32"/>
      <c r="AP779" s="32"/>
      <c r="AQ779" s="32"/>
      <c r="AR779" s="32"/>
    </row>
    <row r="780">
      <c r="A780" s="32"/>
      <c r="B780" s="32"/>
      <c r="C780" s="16"/>
      <c r="D780" s="16"/>
      <c r="E780" s="16"/>
      <c r="F780" s="16"/>
      <c r="G780" s="16"/>
      <c r="H780" s="16"/>
      <c r="I780" s="16"/>
      <c r="J780" s="16"/>
      <c r="K780" s="145"/>
      <c r="L780" s="32"/>
      <c r="M780" s="32"/>
      <c r="N780" s="32"/>
      <c r="O780" s="32"/>
      <c r="P780" s="32"/>
      <c r="Q780" s="32"/>
      <c r="R780" s="32"/>
      <c r="S780" s="32"/>
      <c r="T780" s="32"/>
      <c r="U780" s="32"/>
      <c r="V780" s="32"/>
      <c r="W780" s="32"/>
      <c r="X780" s="32"/>
      <c r="Y780" s="32"/>
      <c r="Z780" s="32"/>
      <c r="AA780" s="32"/>
      <c r="AB780" s="32"/>
      <c r="AC780" s="32"/>
      <c r="AD780" s="32"/>
      <c r="AE780" s="32"/>
      <c r="AF780" s="32"/>
      <c r="AG780" s="32"/>
      <c r="AH780" s="32"/>
      <c r="AI780" s="32"/>
      <c r="AJ780" s="32"/>
      <c r="AK780" s="32"/>
      <c r="AL780" s="32"/>
      <c r="AM780" s="32"/>
      <c r="AN780" s="32"/>
      <c r="AO780" s="32"/>
      <c r="AP780" s="32"/>
      <c r="AQ780" s="32"/>
      <c r="AR780" s="32"/>
    </row>
    <row r="781">
      <c r="A781" s="32"/>
      <c r="B781" s="32"/>
      <c r="C781" s="16"/>
      <c r="D781" s="16"/>
      <c r="E781" s="16"/>
      <c r="F781" s="16"/>
      <c r="G781" s="16"/>
      <c r="H781" s="16"/>
      <c r="I781" s="16"/>
      <c r="J781" s="16"/>
      <c r="K781" s="145"/>
      <c r="L781" s="32"/>
      <c r="M781" s="32"/>
      <c r="N781" s="32"/>
      <c r="O781" s="32"/>
      <c r="P781" s="32"/>
      <c r="Q781" s="32"/>
      <c r="R781" s="32"/>
      <c r="S781" s="32"/>
      <c r="T781" s="32"/>
      <c r="U781" s="32"/>
      <c r="V781" s="32"/>
      <c r="W781" s="32"/>
      <c r="X781" s="32"/>
      <c r="Y781" s="32"/>
      <c r="Z781" s="32"/>
      <c r="AA781" s="32"/>
      <c r="AB781" s="32"/>
      <c r="AC781" s="32"/>
      <c r="AD781" s="32"/>
      <c r="AE781" s="32"/>
      <c r="AF781" s="32"/>
      <c r="AG781" s="32"/>
      <c r="AH781" s="32"/>
      <c r="AI781" s="32"/>
      <c r="AJ781" s="32"/>
      <c r="AK781" s="32"/>
      <c r="AL781" s="32"/>
      <c r="AM781" s="32"/>
      <c r="AN781" s="32"/>
      <c r="AO781" s="32"/>
      <c r="AP781" s="32"/>
      <c r="AQ781" s="32"/>
      <c r="AR781" s="32"/>
    </row>
    <row r="782">
      <c r="A782" s="32"/>
      <c r="B782" s="32"/>
      <c r="C782" s="16"/>
      <c r="D782" s="16"/>
      <c r="E782" s="16"/>
      <c r="F782" s="16"/>
      <c r="G782" s="16"/>
      <c r="H782" s="16"/>
      <c r="I782" s="16"/>
      <c r="J782" s="16"/>
      <c r="K782" s="145"/>
      <c r="L782" s="32"/>
      <c r="M782" s="32"/>
      <c r="N782" s="32"/>
      <c r="O782" s="32"/>
      <c r="P782" s="32"/>
      <c r="Q782" s="32"/>
      <c r="R782" s="32"/>
      <c r="S782" s="32"/>
      <c r="T782" s="32"/>
      <c r="U782" s="32"/>
      <c r="V782" s="32"/>
      <c r="W782" s="32"/>
      <c r="X782" s="32"/>
      <c r="Y782" s="32"/>
      <c r="Z782" s="32"/>
      <c r="AA782" s="32"/>
      <c r="AB782" s="32"/>
      <c r="AC782" s="32"/>
      <c r="AD782" s="32"/>
      <c r="AE782" s="32"/>
      <c r="AF782" s="32"/>
      <c r="AG782" s="32"/>
      <c r="AH782" s="32"/>
      <c r="AI782" s="32"/>
      <c r="AJ782" s="32"/>
      <c r="AK782" s="32"/>
      <c r="AL782" s="32"/>
      <c r="AM782" s="32"/>
      <c r="AN782" s="32"/>
      <c r="AO782" s="32"/>
      <c r="AP782" s="32"/>
      <c r="AQ782" s="32"/>
      <c r="AR782" s="32"/>
    </row>
    <row r="783">
      <c r="A783" s="32"/>
      <c r="B783" s="32"/>
      <c r="C783" s="16"/>
      <c r="D783" s="16"/>
      <c r="E783" s="16"/>
      <c r="F783" s="16"/>
      <c r="G783" s="16"/>
      <c r="H783" s="16"/>
      <c r="I783" s="16"/>
      <c r="J783" s="16"/>
      <c r="K783" s="145"/>
      <c r="L783" s="32"/>
      <c r="M783" s="32"/>
      <c r="N783" s="32"/>
      <c r="O783" s="32"/>
      <c r="P783" s="32"/>
      <c r="Q783" s="32"/>
      <c r="R783" s="32"/>
      <c r="S783" s="32"/>
      <c r="T783" s="32"/>
      <c r="U783" s="32"/>
      <c r="V783" s="32"/>
      <c r="W783" s="32"/>
      <c r="X783" s="32"/>
      <c r="Y783" s="32"/>
      <c r="Z783" s="32"/>
      <c r="AA783" s="32"/>
      <c r="AB783" s="32"/>
      <c r="AC783" s="32"/>
      <c r="AD783" s="32"/>
      <c r="AE783" s="32"/>
      <c r="AF783" s="32"/>
      <c r="AG783" s="32"/>
      <c r="AH783" s="32"/>
      <c r="AI783" s="32"/>
      <c r="AJ783" s="32"/>
      <c r="AK783" s="32"/>
      <c r="AL783" s="32"/>
      <c r="AM783" s="32"/>
      <c r="AN783" s="32"/>
      <c r="AO783" s="32"/>
      <c r="AP783" s="32"/>
      <c r="AQ783" s="32"/>
      <c r="AR783" s="32"/>
    </row>
    <row r="784">
      <c r="A784" s="32"/>
      <c r="B784" s="32"/>
      <c r="C784" s="16"/>
      <c r="D784" s="16"/>
      <c r="E784" s="16"/>
      <c r="F784" s="16"/>
      <c r="G784" s="16"/>
      <c r="H784" s="16"/>
      <c r="I784" s="16"/>
      <c r="J784" s="16"/>
      <c r="K784" s="145"/>
      <c r="L784" s="32"/>
      <c r="M784" s="32"/>
      <c r="N784" s="32"/>
      <c r="O784" s="32"/>
      <c r="P784" s="32"/>
      <c r="Q784" s="32"/>
      <c r="R784" s="32"/>
      <c r="S784" s="32"/>
      <c r="T784" s="32"/>
      <c r="U784" s="32"/>
      <c r="V784" s="32"/>
      <c r="W784" s="32"/>
      <c r="X784" s="32"/>
      <c r="Y784" s="32"/>
      <c r="Z784" s="32"/>
      <c r="AA784" s="32"/>
      <c r="AB784" s="32"/>
      <c r="AC784" s="32"/>
      <c r="AD784" s="32"/>
      <c r="AE784" s="32"/>
      <c r="AF784" s="32"/>
      <c r="AG784" s="32"/>
      <c r="AH784" s="32"/>
      <c r="AI784" s="32"/>
      <c r="AJ784" s="32"/>
      <c r="AK784" s="32"/>
      <c r="AL784" s="32"/>
      <c r="AM784" s="32"/>
      <c r="AN784" s="32"/>
      <c r="AO784" s="32"/>
      <c r="AP784" s="32"/>
      <c r="AQ784" s="32"/>
      <c r="AR784" s="32"/>
    </row>
    <row r="785">
      <c r="A785" s="32"/>
      <c r="B785" s="32"/>
      <c r="C785" s="16"/>
      <c r="D785" s="16"/>
      <c r="E785" s="16"/>
      <c r="F785" s="16"/>
      <c r="G785" s="16"/>
      <c r="H785" s="16"/>
      <c r="I785" s="16"/>
      <c r="J785" s="16"/>
      <c r="K785" s="145"/>
      <c r="L785" s="32"/>
      <c r="M785" s="32"/>
      <c r="N785" s="32"/>
      <c r="O785" s="32"/>
      <c r="P785" s="32"/>
      <c r="Q785" s="32"/>
      <c r="R785" s="32"/>
      <c r="S785" s="32"/>
      <c r="T785" s="32"/>
      <c r="U785" s="32"/>
      <c r="V785" s="32"/>
      <c r="W785" s="32"/>
      <c r="X785" s="32"/>
      <c r="Y785" s="32"/>
      <c r="Z785" s="32"/>
      <c r="AA785" s="32"/>
      <c r="AB785" s="32"/>
      <c r="AC785" s="32"/>
      <c r="AD785" s="32"/>
      <c r="AE785" s="32"/>
      <c r="AF785" s="32"/>
      <c r="AG785" s="32"/>
      <c r="AH785" s="32"/>
      <c r="AI785" s="32"/>
      <c r="AJ785" s="32"/>
      <c r="AK785" s="32"/>
      <c r="AL785" s="32"/>
      <c r="AM785" s="32"/>
      <c r="AN785" s="32"/>
      <c r="AO785" s="32"/>
      <c r="AP785" s="32"/>
      <c r="AQ785" s="32"/>
      <c r="AR785" s="32"/>
    </row>
    <row r="786">
      <c r="A786" s="32"/>
      <c r="B786" s="32"/>
      <c r="C786" s="16"/>
      <c r="D786" s="16"/>
      <c r="E786" s="16"/>
      <c r="F786" s="16"/>
      <c r="G786" s="16"/>
      <c r="H786" s="16"/>
      <c r="I786" s="16"/>
      <c r="J786" s="16"/>
      <c r="K786" s="145"/>
      <c r="L786" s="32"/>
      <c r="M786" s="32"/>
      <c r="N786" s="32"/>
      <c r="O786" s="32"/>
      <c r="P786" s="32"/>
      <c r="Q786" s="32"/>
      <c r="R786" s="32"/>
      <c r="S786" s="32"/>
      <c r="T786" s="32"/>
      <c r="U786" s="32"/>
      <c r="V786" s="32"/>
      <c r="W786" s="32"/>
      <c r="X786" s="32"/>
      <c r="Y786" s="32"/>
      <c r="Z786" s="32"/>
      <c r="AA786" s="32"/>
      <c r="AB786" s="32"/>
      <c r="AC786" s="32"/>
      <c r="AD786" s="32"/>
      <c r="AE786" s="32"/>
      <c r="AF786" s="32"/>
      <c r="AG786" s="32"/>
      <c r="AH786" s="32"/>
      <c r="AI786" s="32"/>
      <c r="AJ786" s="32"/>
      <c r="AK786" s="32"/>
      <c r="AL786" s="32"/>
      <c r="AM786" s="32"/>
      <c r="AN786" s="32"/>
      <c r="AO786" s="32"/>
      <c r="AP786" s="32"/>
      <c r="AQ786" s="32"/>
      <c r="AR786" s="32"/>
    </row>
    <row r="787">
      <c r="A787" s="32"/>
      <c r="B787" s="32"/>
      <c r="C787" s="16"/>
      <c r="D787" s="16"/>
      <c r="E787" s="16"/>
      <c r="F787" s="16"/>
      <c r="G787" s="16"/>
      <c r="H787" s="16"/>
      <c r="I787" s="16"/>
      <c r="J787" s="16"/>
      <c r="K787" s="145"/>
      <c r="L787" s="32"/>
      <c r="M787" s="32"/>
      <c r="N787" s="32"/>
      <c r="O787" s="32"/>
      <c r="P787" s="32"/>
      <c r="Q787" s="32"/>
      <c r="R787" s="32"/>
      <c r="S787" s="32"/>
      <c r="T787" s="32"/>
      <c r="U787" s="32"/>
      <c r="V787" s="32"/>
      <c r="W787" s="32"/>
      <c r="X787" s="32"/>
      <c r="Y787" s="32"/>
      <c r="Z787" s="32"/>
      <c r="AA787" s="32"/>
      <c r="AB787" s="32"/>
      <c r="AC787" s="32"/>
      <c r="AD787" s="32"/>
      <c r="AE787" s="32"/>
      <c r="AF787" s="32"/>
      <c r="AG787" s="32"/>
      <c r="AH787" s="32"/>
      <c r="AI787" s="32"/>
      <c r="AJ787" s="32"/>
      <c r="AK787" s="32"/>
      <c r="AL787" s="32"/>
      <c r="AM787" s="32"/>
      <c r="AN787" s="32"/>
      <c r="AO787" s="32"/>
      <c r="AP787" s="32"/>
      <c r="AQ787" s="32"/>
      <c r="AR787" s="32"/>
    </row>
    <row r="788">
      <c r="A788" s="32"/>
      <c r="B788" s="32"/>
      <c r="C788" s="16"/>
      <c r="D788" s="16"/>
      <c r="E788" s="16"/>
      <c r="F788" s="16"/>
      <c r="G788" s="16"/>
      <c r="H788" s="16"/>
      <c r="I788" s="16"/>
      <c r="J788" s="16"/>
      <c r="K788" s="145"/>
      <c r="L788" s="32"/>
      <c r="M788" s="32"/>
      <c r="N788" s="32"/>
      <c r="O788" s="32"/>
      <c r="P788" s="32"/>
      <c r="Q788" s="32"/>
      <c r="R788" s="32"/>
      <c r="S788" s="32"/>
      <c r="T788" s="32"/>
      <c r="U788" s="32"/>
      <c r="V788" s="32"/>
      <c r="W788" s="32"/>
      <c r="X788" s="32"/>
      <c r="Y788" s="32"/>
      <c r="Z788" s="32"/>
      <c r="AA788" s="32"/>
      <c r="AB788" s="32"/>
      <c r="AC788" s="32"/>
      <c r="AD788" s="32"/>
      <c r="AE788" s="32"/>
      <c r="AF788" s="32"/>
      <c r="AG788" s="32"/>
      <c r="AH788" s="32"/>
      <c r="AI788" s="32"/>
      <c r="AJ788" s="32"/>
      <c r="AK788" s="32"/>
      <c r="AL788" s="32"/>
      <c r="AM788" s="32"/>
      <c r="AN788" s="32"/>
      <c r="AO788" s="32"/>
      <c r="AP788" s="32"/>
      <c r="AQ788" s="32"/>
      <c r="AR788" s="32"/>
    </row>
    <row r="789">
      <c r="A789" s="32"/>
      <c r="B789" s="32"/>
      <c r="C789" s="16"/>
      <c r="D789" s="16"/>
      <c r="E789" s="16"/>
      <c r="F789" s="16"/>
      <c r="G789" s="16"/>
      <c r="H789" s="16"/>
      <c r="I789" s="16"/>
      <c r="J789" s="16"/>
      <c r="K789" s="145"/>
      <c r="L789" s="32"/>
      <c r="M789" s="32"/>
      <c r="N789" s="32"/>
      <c r="O789" s="32"/>
      <c r="P789" s="32"/>
      <c r="Q789" s="32"/>
      <c r="R789" s="32"/>
      <c r="S789" s="32"/>
      <c r="T789" s="32"/>
      <c r="U789" s="32"/>
      <c r="V789" s="32"/>
      <c r="W789" s="32"/>
      <c r="X789" s="32"/>
      <c r="Y789" s="32"/>
      <c r="Z789" s="32"/>
      <c r="AA789" s="32"/>
      <c r="AB789" s="32"/>
      <c r="AC789" s="32"/>
      <c r="AD789" s="32"/>
      <c r="AE789" s="32"/>
      <c r="AF789" s="32"/>
      <c r="AG789" s="32"/>
      <c r="AH789" s="32"/>
      <c r="AI789" s="32"/>
      <c r="AJ789" s="32"/>
      <c r="AK789" s="32"/>
      <c r="AL789" s="32"/>
      <c r="AM789" s="32"/>
      <c r="AN789" s="32"/>
      <c r="AO789" s="32"/>
      <c r="AP789" s="32"/>
      <c r="AQ789" s="32"/>
      <c r="AR789" s="32"/>
    </row>
    <row r="790">
      <c r="A790" s="32"/>
      <c r="B790" s="32"/>
      <c r="C790" s="16"/>
      <c r="D790" s="16"/>
      <c r="E790" s="16"/>
      <c r="F790" s="16"/>
      <c r="G790" s="16"/>
      <c r="H790" s="16"/>
      <c r="I790" s="16"/>
      <c r="J790" s="16"/>
      <c r="K790" s="145"/>
      <c r="L790" s="32"/>
      <c r="M790" s="32"/>
      <c r="N790" s="32"/>
      <c r="O790" s="32"/>
      <c r="P790" s="32"/>
      <c r="Q790" s="32"/>
      <c r="R790" s="32"/>
      <c r="S790" s="32"/>
      <c r="T790" s="32"/>
      <c r="U790" s="32"/>
      <c r="V790" s="32"/>
      <c r="W790" s="32"/>
      <c r="X790" s="32"/>
      <c r="Y790" s="32"/>
      <c r="Z790" s="32"/>
      <c r="AA790" s="32"/>
      <c r="AB790" s="32"/>
      <c r="AC790" s="32"/>
      <c r="AD790" s="32"/>
      <c r="AE790" s="32"/>
      <c r="AF790" s="32"/>
      <c r="AG790" s="32"/>
      <c r="AH790" s="32"/>
      <c r="AI790" s="32"/>
      <c r="AJ790" s="32"/>
      <c r="AK790" s="32"/>
      <c r="AL790" s="32"/>
      <c r="AM790" s="32"/>
      <c r="AN790" s="32"/>
      <c r="AO790" s="32"/>
      <c r="AP790" s="32"/>
      <c r="AQ790" s="32"/>
      <c r="AR790" s="32"/>
    </row>
    <row r="791">
      <c r="A791" s="32"/>
      <c r="B791" s="32"/>
      <c r="C791" s="16"/>
      <c r="D791" s="16"/>
      <c r="E791" s="16"/>
      <c r="F791" s="16"/>
      <c r="G791" s="16"/>
      <c r="H791" s="16"/>
      <c r="I791" s="16"/>
      <c r="J791" s="16"/>
      <c r="K791" s="145"/>
      <c r="L791" s="32"/>
      <c r="M791" s="32"/>
      <c r="N791" s="32"/>
      <c r="O791" s="32"/>
      <c r="P791" s="32"/>
      <c r="Q791" s="32"/>
      <c r="R791" s="32"/>
      <c r="S791" s="32"/>
      <c r="T791" s="32"/>
      <c r="U791" s="32"/>
      <c r="V791" s="32"/>
      <c r="W791" s="32"/>
      <c r="X791" s="32"/>
      <c r="Y791" s="32"/>
      <c r="Z791" s="32"/>
      <c r="AA791" s="32"/>
      <c r="AB791" s="32"/>
      <c r="AC791" s="32"/>
      <c r="AD791" s="32"/>
      <c r="AE791" s="32"/>
      <c r="AF791" s="32"/>
      <c r="AG791" s="32"/>
      <c r="AH791" s="32"/>
      <c r="AI791" s="32"/>
      <c r="AJ791" s="32"/>
      <c r="AK791" s="32"/>
      <c r="AL791" s="32"/>
      <c r="AM791" s="32"/>
      <c r="AN791" s="32"/>
      <c r="AO791" s="32"/>
      <c r="AP791" s="32"/>
      <c r="AQ791" s="32"/>
      <c r="AR791" s="32"/>
    </row>
    <row r="792">
      <c r="A792" s="32"/>
      <c r="B792" s="32"/>
      <c r="C792" s="16"/>
      <c r="D792" s="16"/>
      <c r="E792" s="16"/>
      <c r="F792" s="16"/>
      <c r="G792" s="16"/>
      <c r="H792" s="16"/>
      <c r="I792" s="16"/>
      <c r="J792" s="16"/>
      <c r="K792" s="145"/>
      <c r="L792" s="32"/>
      <c r="M792" s="32"/>
      <c r="N792" s="32"/>
      <c r="O792" s="32"/>
      <c r="P792" s="32"/>
      <c r="Q792" s="32"/>
      <c r="R792" s="32"/>
      <c r="S792" s="32"/>
      <c r="T792" s="32"/>
      <c r="U792" s="32"/>
      <c r="V792" s="32"/>
      <c r="W792" s="32"/>
      <c r="X792" s="32"/>
      <c r="Y792" s="32"/>
      <c r="Z792" s="32"/>
      <c r="AA792" s="32"/>
      <c r="AB792" s="32"/>
      <c r="AC792" s="32"/>
      <c r="AD792" s="32"/>
      <c r="AE792" s="32"/>
      <c r="AF792" s="32"/>
      <c r="AG792" s="32"/>
      <c r="AH792" s="32"/>
      <c r="AI792" s="32"/>
      <c r="AJ792" s="32"/>
      <c r="AK792" s="32"/>
      <c r="AL792" s="32"/>
      <c r="AM792" s="32"/>
      <c r="AN792" s="32"/>
      <c r="AO792" s="32"/>
      <c r="AP792" s="32"/>
      <c r="AQ792" s="32"/>
      <c r="AR792" s="32"/>
    </row>
    <row r="793">
      <c r="A793" s="32"/>
      <c r="B793" s="32"/>
      <c r="C793" s="16"/>
      <c r="D793" s="16"/>
      <c r="E793" s="16"/>
      <c r="F793" s="16"/>
      <c r="G793" s="16"/>
      <c r="H793" s="16"/>
      <c r="I793" s="16"/>
      <c r="J793" s="16"/>
      <c r="K793" s="145"/>
      <c r="L793" s="32"/>
      <c r="M793" s="32"/>
      <c r="N793" s="32"/>
      <c r="O793" s="32"/>
      <c r="P793" s="32"/>
      <c r="Q793" s="32"/>
      <c r="R793" s="32"/>
      <c r="S793" s="32"/>
      <c r="T793" s="32"/>
      <c r="U793" s="32"/>
      <c r="V793" s="32"/>
      <c r="W793" s="32"/>
      <c r="X793" s="32"/>
      <c r="Y793" s="32"/>
      <c r="Z793" s="32"/>
      <c r="AA793" s="32"/>
      <c r="AB793" s="32"/>
      <c r="AC793" s="32"/>
      <c r="AD793" s="32"/>
      <c r="AE793" s="32"/>
      <c r="AF793" s="32"/>
      <c r="AG793" s="32"/>
      <c r="AH793" s="32"/>
      <c r="AI793" s="32"/>
      <c r="AJ793" s="32"/>
      <c r="AK793" s="32"/>
      <c r="AL793" s="32"/>
      <c r="AM793" s="32"/>
      <c r="AN793" s="32"/>
      <c r="AO793" s="32"/>
      <c r="AP793" s="32"/>
      <c r="AQ793" s="32"/>
      <c r="AR793" s="32"/>
    </row>
    <row r="794">
      <c r="A794" s="32"/>
      <c r="B794" s="32"/>
      <c r="C794" s="16"/>
      <c r="D794" s="16"/>
      <c r="E794" s="16"/>
      <c r="F794" s="16"/>
      <c r="G794" s="16"/>
      <c r="H794" s="16"/>
      <c r="I794" s="16"/>
      <c r="J794" s="16"/>
      <c r="K794" s="145"/>
      <c r="L794" s="32"/>
      <c r="M794" s="32"/>
      <c r="N794" s="32"/>
      <c r="O794" s="32"/>
      <c r="P794" s="32"/>
      <c r="Q794" s="32"/>
      <c r="R794" s="32"/>
      <c r="S794" s="32"/>
      <c r="T794" s="32"/>
      <c r="U794" s="32"/>
      <c r="V794" s="32"/>
      <c r="W794" s="32"/>
      <c r="X794" s="32"/>
      <c r="Y794" s="32"/>
      <c r="Z794" s="32"/>
      <c r="AA794" s="32"/>
      <c r="AB794" s="32"/>
      <c r="AC794" s="32"/>
      <c r="AD794" s="32"/>
      <c r="AE794" s="32"/>
      <c r="AF794" s="32"/>
      <c r="AG794" s="32"/>
      <c r="AH794" s="32"/>
      <c r="AI794" s="32"/>
      <c r="AJ794" s="32"/>
      <c r="AK794" s="32"/>
      <c r="AL794" s="32"/>
      <c r="AM794" s="32"/>
      <c r="AN794" s="32"/>
      <c r="AO794" s="32"/>
      <c r="AP794" s="32"/>
      <c r="AQ794" s="32"/>
      <c r="AR794" s="32"/>
    </row>
    <row r="795">
      <c r="A795" s="32"/>
      <c r="B795" s="32"/>
      <c r="C795" s="16"/>
      <c r="D795" s="16"/>
      <c r="E795" s="16"/>
      <c r="F795" s="16"/>
      <c r="G795" s="16"/>
      <c r="H795" s="16"/>
      <c r="I795" s="16"/>
      <c r="J795" s="16"/>
      <c r="K795" s="145"/>
      <c r="L795" s="32"/>
      <c r="M795" s="32"/>
      <c r="N795" s="32"/>
      <c r="O795" s="32"/>
      <c r="P795" s="32"/>
      <c r="Q795" s="32"/>
      <c r="R795" s="32"/>
      <c r="S795" s="32"/>
      <c r="T795" s="32"/>
      <c r="U795" s="32"/>
      <c r="V795" s="32"/>
      <c r="W795" s="32"/>
      <c r="X795" s="32"/>
      <c r="Y795" s="32"/>
      <c r="Z795" s="32"/>
      <c r="AA795" s="32"/>
      <c r="AB795" s="32"/>
      <c r="AC795" s="32"/>
      <c r="AD795" s="32"/>
      <c r="AE795" s="32"/>
      <c r="AF795" s="32"/>
      <c r="AG795" s="32"/>
      <c r="AH795" s="32"/>
      <c r="AI795" s="32"/>
      <c r="AJ795" s="32"/>
      <c r="AK795" s="32"/>
      <c r="AL795" s="32"/>
      <c r="AM795" s="32"/>
      <c r="AN795" s="32"/>
      <c r="AO795" s="32"/>
      <c r="AP795" s="32"/>
      <c r="AQ795" s="32"/>
      <c r="AR795" s="32"/>
    </row>
    <row r="796">
      <c r="A796" s="32"/>
      <c r="B796" s="32"/>
      <c r="C796" s="16"/>
      <c r="D796" s="16"/>
      <c r="E796" s="16"/>
      <c r="F796" s="16"/>
      <c r="G796" s="16"/>
      <c r="H796" s="16"/>
      <c r="I796" s="16"/>
      <c r="J796" s="16"/>
      <c r="K796" s="145"/>
      <c r="L796" s="32"/>
      <c r="M796" s="32"/>
      <c r="N796" s="32"/>
      <c r="O796" s="32"/>
      <c r="P796" s="32"/>
      <c r="Q796" s="32"/>
      <c r="R796" s="32"/>
      <c r="S796" s="32"/>
      <c r="T796" s="32"/>
      <c r="U796" s="32"/>
      <c r="V796" s="32"/>
      <c r="W796" s="32"/>
      <c r="X796" s="32"/>
      <c r="Y796" s="32"/>
      <c r="Z796" s="32"/>
      <c r="AA796" s="32"/>
      <c r="AB796" s="32"/>
      <c r="AC796" s="32"/>
      <c r="AD796" s="32"/>
      <c r="AE796" s="32"/>
      <c r="AF796" s="32"/>
      <c r="AG796" s="32"/>
      <c r="AH796" s="32"/>
      <c r="AI796" s="32"/>
      <c r="AJ796" s="32"/>
      <c r="AK796" s="32"/>
      <c r="AL796" s="32"/>
      <c r="AM796" s="32"/>
      <c r="AN796" s="32"/>
      <c r="AO796" s="32"/>
      <c r="AP796" s="32"/>
      <c r="AQ796" s="32"/>
      <c r="AR796" s="32"/>
    </row>
    <row r="797">
      <c r="A797" s="32"/>
      <c r="B797" s="32"/>
      <c r="C797" s="16"/>
      <c r="D797" s="16"/>
      <c r="E797" s="16"/>
      <c r="F797" s="16"/>
      <c r="G797" s="16"/>
      <c r="H797" s="16"/>
      <c r="I797" s="16"/>
      <c r="J797" s="16"/>
      <c r="K797" s="145"/>
      <c r="L797" s="32"/>
      <c r="M797" s="32"/>
      <c r="N797" s="32"/>
      <c r="O797" s="32"/>
      <c r="P797" s="32"/>
      <c r="Q797" s="32"/>
      <c r="R797" s="32"/>
      <c r="S797" s="32"/>
      <c r="T797" s="32"/>
      <c r="U797" s="32"/>
      <c r="V797" s="32"/>
      <c r="W797" s="32"/>
      <c r="X797" s="32"/>
      <c r="Y797" s="32"/>
      <c r="Z797" s="32"/>
      <c r="AA797" s="32"/>
      <c r="AB797" s="32"/>
      <c r="AC797" s="32"/>
      <c r="AD797" s="32"/>
      <c r="AE797" s="32"/>
      <c r="AF797" s="32"/>
      <c r="AG797" s="32"/>
      <c r="AH797" s="32"/>
      <c r="AI797" s="32"/>
      <c r="AJ797" s="32"/>
      <c r="AK797" s="32"/>
      <c r="AL797" s="32"/>
      <c r="AM797" s="32"/>
      <c r="AN797" s="32"/>
      <c r="AO797" s="32"/>
      <c r="AP797" s="32"/>
      <c r="AQ797" s="32"/>
      <c r="AR797" s="32"/>
    </row>
    <row r="798">
      <c r="A798" s="32"/>
      <c r="B798" s="32"/>
      <c r="C798" s="16"/>
      <c r="D798" s="16"/>
      <c r="E798" s="16"/>
      <c r="F798" s="16"/>
      <c r="G798" s="16"/>
      <c r="H798" s="16"/>
      <c r="I798" s="16"/>
      <c r="J798" s="16"/>
      <c r="K798" s="145"/>
      <c r="L798" s="32"/>
      <c r="M798" s="32"/>
      <c r="N798" s="32"/>
      <c r="O798" s="32"/>
      <c r="P798" s="32"/>
      <c r="Q798" s="32"/>
      <c r="R798" s="32"/>
      <c r="S798" s="32"/>
      <c r="T798" s="32"/>
      <c r="U798" s="32"/>
      <c r="V798" s="32"/>
      <c r="W798" s="32"/>
      <c r="X798" s="32"/>
      <c r="Y798" s="32"/>
      <c r="Z798" s="32"/>
      <c r="AA798" s="32"/>
      <c r="AB798" s="32"/>
      <c r="AC798" s="32"/>
      <c r="AD798" s="32"/>
      <c r="AE798" s="32"/>
      <c r="AF798" s="32"/>
      <c r="AG798" s="32"/>
      <c r="AH798" s="32"/>
      <c r="AI798" s="32"/>
      <c r="AJ798" s="32"/>
      <c r="AK798" s="32"/>
      <c r="AL798" s="32"/>
      <c r="AM798" s="32"/>
      <c r="AN798" s="32"/>
      <c r="AO798" s="32"/>
      <c r="AP798" s="32"/>
      <c r="AQ798" s="32"/>
      <c r="AR798" s="32"/>
    </row>
    <row r="799">
      <c r="A799" s="32"/>
      <c r="B799" s="32"/>
      <c r="C799" s="16"/>
      <c r="D799" s="16"/>
      <c r="E799" s="16"/>
      <c r="F799" s="16"/>
      <c r="G799" s="16"/>
      <c r="H799" s="16"/>
      <c r="I799" s="16"/>
      <c r="J799" s="16"/>
      <c r="K799" s="145"/>
      <c r="L799" s="32"/>
      <c r="M799" s="32"/>
      <c r="N799" s="32"/>
      <c r="O799" s="32"/>
      <c r="P799" s="32"/>
      <c r="Q799" s="32"/>
      <c r="R799" s="32"/>
      <c r="S799" s="32"/>
      <c r="T799" s="32"/>
      <c r="U799" s="32"/>
      <c r="V799" s="32"/>
      <c r="W799" s="32"/>
      <c r="X799" s="32"/>
      <c r="Y799" s="32"/>
      <c r="Z799" s="32"/>
      <c r="AA799" s="32"/>
      <c r="AB799" s="32"/>
      <c r="AC799" s="32"/>
      <c r="AD799" s="32"/>
      <c r="AE799" s="32"/>
      <c r="AF799" s="32"/>
      <c r="AG799" s="32"/>
      <c r="AH799" s="32"/>
      <c r="AI799" s="32"/>
      <c r="AJ799" s="32"/>
      <c r="AK799" s="32"/>
      <c r="AL799" s="32"/>
      <c r="AM799" s="32"/>
      <c r="AN799" s="32"/>
      <c r="AO799" s="32"/>
      <c r="AP799" s="32"/>
      <c r="AQ799" s="32"/>
      <c r="AR799" s="32"/>
    </row>
    <row r="800">
      <c r="A800" s="32"/>
      <c r="B800" s="32"/>
      <c r="C800" s="16"/>
      <c r="D800" s="16"/>
      <c r="E800" s="16"/>
      <c r="F800" s="16"/>
      <c r="G800" s="16"/>
      <c r="H800" s="16"/>
      <c r="I800" s="16"/>
      <c r="J800" s="16"/>
      <c r="K800" s="145"/>
      <c r="L800" s="32"/>
      <c r="M800" s="32"/>
      <c r="N800" s="32"/>
      <c r="O800" s="32"/>
      <c r="P800" s="32"/>
      <c r="Q800" s="32"/>
      <c r="R800" s="32"/>
      <c r="S800" s="32"/>
      <c r="T800" s="32"/>
      <c r="U800" s="32"/>
      <c r="V800" s="32"/>
      <c r="W800" s="32"/>
      <c r="X800" s="32"/>
      <c r="Y800" s="32"/>
      <c r="Z800" s="32"/>
      <c r="AA800" s="32"/>
      <c r="AB800" s="32"/>
      <c r="AC800" s="32"/>
      <c r="AD800" s="32"/>
      <c r="AE800" s="32"/>
      <c r="AF800" s="32"/>
      <c r="AG800" s="32"/>
      <c r="AH800" s="32"/>
      <c r="AI800" s="32"/>
      <c r="AJ800" s="32"/>
      <c r="AK800" s="32"/>
      <c r="AL800" s="32"/>
      <c r="AM800" s="32"/>
      <c r="AN800" s="32"/>
      <c r="AO800" s="32"/>
      <c r="AP800" s="32"/>
      <c r="AQ800" s="32"/>
      <c r="AR800" s="32"/>
    </row>
    <row r="801">
      <c r="A801" s="32"/>
      <c r="B801" s="32"/>
      <c r="C801" s="16"/>
      <c r="D801" s="16"/>
      <c r="E801" s="16"/>
      <c r="F801" s="16"/>
      <c r="G801" s="16"/>
      <c r="H801" s="16"/>
      <c r="I801" s="16"/>
      <c r="J801" s="16"/>
      <c r="K801" s="145"/>
      <c r="L801" s="32"/>
      <c r="M801" s="32"/>
      <c r="N801" s="32"/>
      <c r="O801" s="32"/>
      <c r="P801" s="32"/>
      <c r="Q801" s="32"/>
      <c r="R801" s="32"/>
      <c r="S801" s="32"/>
      <c r="T801" s="32"/>
      <c r="U801" s="32"/>
      <c r="V801" s="32"/>
      <c r="W801" s="32"/>
      <c r="X801" s="32"/>
      <c r="Y801" s="32"/>
      <c r="Z801" s="32"/>
      <c r="AA801" s="32"/>
      <c r="AB801" s="32"/>
      <c r="AC801" s="32"/>
      <c r="AD801" s="32"/>
      <c r="AE801" s="32"/>
      <c r="AF801" s="32"/>
      <c r="AG801" s="32"/>
      <c r="AH801" s="32"/>
      <c r="AI801" s="32"/>
      <c r="AJ801" s="32"/>
      <c r="AK801" s="32"/>
      <c r="AL801" s="32"/>
      <c r="AM801" s="32"/>
      <c r="AN801" s="32"/>
      <c r="AO801" s="32"/>
      <c r="AP801" s="32"/>
      <c r="AQ801" s="32"/>
      <c r="AR801" s="32"/>
    </row>
    <row r="802">
      <c r="A802" s="32"/>
      <c r="B802" s="32"/>
      <c r="C802" s="16"/>
      <c r="D802" s="16"/>
      <c r="E802" s="16"/>
      <c r="F802" s="16"/>
      <c r="G802" s="16"/>
      <c r="H802" s="16"/>
      <c r="I802" s="16"/>
      <c r="J802" s="16"/>
      <c r="K802" s="145"/>
      <c r="L802" s="32"/>
      <c r="M802" s="32"/>
      <c r="N802" s="32"/>
      <c r="O802" s="32"/>
      <c r="P802" s="32"/>
      <c r="Q802" s="32"/>
      <c r="R802" s="32"/>
      <c r="S802" s="32"/>
      <c r="T802" s="32"/>
      <c r="U802" s="32"/>
      <c r="V802" s="32"/>
      <c r="W802" s="32"/>
      <c r="X802" s="32"/>
      <c r="Y802" s="32"/>
      <c r="Z802" s="32"/>
      <c r="AA802" s="32"/>
      <c r="AB802" s="32"/>
      <c r="AC802" s="32"/>
      <c r="AD802" s="32"/>
      <c r="AE802" s="32"/>
      <c r="AF802" s="32"/>
      <c r="AG802" s="32"/>
      <c r="AH802" s="32"/>
      <c r="AI802" s="32"/>
      <c r="AJ802" s="32"/>
      <c r="AK802" s="32"/>
      <c r="AL802" s="32"/>
      <c r="AM802" s="32"/>
      <c r="AN802" s="32"/>
      <c r="AO802" s="32"/>
      <c r="AP802" s="32"/>
      <c r="AQ802" s="32"/>
      <c r="AR802" s="32"/>
    </row>
    <row r="803">
      <c r="A803" s="32"/>
      <c r="B803" s="32"/>
      <c r="C803" s="16"/>
      <c r="D803" s="16"/>
      <c r="E803" s="16"/>
      <c r="F803" s="16"/>
      <c r="G803" s="16"/>
      <c r="H803" s="16"/>
      <c r="I803" s="16"/>
      <c r="J803" s="16"/>
      <c r="K803" s="145"/>
      <c r="L803" s="32"/>
      <c r="M803" s="32"/>
      <c r="N803" s="32"/>
      <c r="O803" s="32"/>
      <c r="P803" s="32"/>
      <c r="Q803" s="32"/>
      <c r="R803" s="32"/>
      <c r="S803" s="32"/>
      <c r="T803" s="32"/>
      <c r="U803" s="32"/>
      <c r="V803" s="32"/>
      <c r="W803" s="32"/>
      <c r="X803" s="32"/>
      <c r="Y803" s="32"/>
      <c r="Z803" s="32"/>
      <c r="AA803" s="32"/>
      <c r="AB803" s="32"/>
      <c r="AC803" s="32"/>
      <c r="AD803" s="32"/>
      <c r="AE803" s="32"/>
      <c r="AF803" s="32"/>
      <c r="AG803" s="32"/>
      <c r="AH803" s="32"/>
      <c r="AI803" s="32"/>
      <c r="AJ803" s="32"/>
      <c r="AK803" s="32"/>
      <c r="AL803" s="32"/>
      <c r="AM803" s="32"/>
      <c r="AN803" s="32"/>
      <c r="AO803" s="32"/>
      <c r="AP803" s="32"/>
      <c r="AQ803" s="32"/>
      <c r="AR803" s="32"/>
    </row>
    <row r="804">
      <c r="A804" s="32"/>
      <c r="B804" s="32"/>
      <c r="C804" s="16"/>
      <c r="D804" s="16"/>
      <c r="E804" s="16"/>
      <c r="F804" s="16"/>
      <c r="G804" s="16"/>
      <c r="H804" s="16"/>
      <c r="I804" s="16"/>
      <c r="J804" s="16"/>
      <c r="K804" s="145"/>
      <c r="L804" s="32"/>
      <c r="M804" s="32"/>
      <c r="N804" s="32"/>
      <c r="O804" s="32"/>
      <c r="P804" s="32"/>
      <c r="Q804" s="32"/>
      <c r="R804" s="32"/>
      <c r="S804" s="32"/>
      <c r="T804" s="32"/>
      <c r="U804" s="32"/>
      <c r="V804" s="32"/>
      <c r="W804" s="32"/>
      <c r="X804" s="32"/>
      <c r="Y804" s="32"/>
      <c r="Z804" s="32"/>
      <c r="AA804" s="32"/>
      <c r="AB804" s="32"/>
      <c r="AC804" s="32"/>
      <c r="AD804" s="32"/>
      <c r="AE804" s="32"/>
      <c r="AF804" s="32"/>
      <c r="AG804" s="32"/>
      <c r="AH804" s="32"/>
      <c r="AI804" s="32"/>
      <c r="AJ804" s="32"/>
      <c r="AK804" s="32"/>
      <c r="AL804" s="32"/>
      <c r="AM804" s="32"/>
      <c r="AN804" s="32"/>
      <c r="AO804" s="32"/>
      <c r="AP804" s="32"/>
      <c r="AQ804" s="32"/>
      <c r="AR804" s="32"/>
    </row>
    <row r="805">
      <c r="A805" s="32"/>
      <c r="B805" s="32"/>
      <c r="C805" s="16"/>
      <c r="D805" s="16"/>
      <c r="E805" s="16"/>
      <c r="F805" s="16"/>
      <c r="G805" s="16"/>
      <c r="H805" s="16"/>
      <c r="I805" s="16"/>
      <c r="J805" s="16"/>
      <c r="K805" s="145"/>
      <c r="L805" s="32"/>
      <c r="M805" s="32"/>
      <c r="N805" s="32"/>
      <c r="O805" s="32"/>
      <c r="P805" s="32"/>
      <c r="Q805" s="32"/>
      <c r="R805" s="32"/>
      <c r="S805" s="32"/>
      <c r="T805" s="32"/>
      <c r="U805" s="32"/>
      <c r="V805" s="32"/>
      <c r="W805" s="32"/>
      <c r="X805" s="32"/>
      <c r="Y805" s="32"/>
      <c r="Z805" s="32"/>
      <c r="AA805" s="32"/>
      <c r="AB805" s="32"/>
      <c r="AC805" s="32"/>
      <c r="AD805" s="32"/>
      <c r="AE805" s="32"/>
      <c r="AF805" s="32"/>
      <c r="AG805" s="32"/>
      <c r="AH805" s="32"/>
      <c r="AI805" s="32"/>
      <c r="AJ805" s="32"/>
      <c r="AK805" s="32"/>
      <c r="AL805" s="32"/>
      <c r="AM805" s="32"/>
      <c r="AN805" s="32"/>
      <c r="AO805" s="32"/>
      <c r="AP805" s="32"/>
      <c r="AQ805" s="32"/>
      <c r="AR805" s="32"/>
    </row>
    <row r="806">
      <c r="A806" s="32"/>
      <c r="B806" s="32"/>
      <c r="C806" s="16"/>
      <c r="D806" s="16"/>
      <c r="E806" s="16"/>
      <c r="F806" s="16"/>
      <c r="G806" s="16"/>
      <c r="H806" s="16"/>
      <c r="I806" s="16"/>
      <c r="J806" s="16"/>
      <c r="K806" s="145"/>
      <c r="L806" s="32"/>
      <c r="M806" s="32"/>
      <c r="N806" s="32"/>
      <c r="O806" s="32"/>
      <c r="P806" s="32"/>
      <c r="Q806" s="32"/>
      <c r="R806" s="32"/>
      <c r="S806" s="32"/>
      <c r="T806" s="32"/>
      <c r="U806" s="32"/>
      <c r="V806" s="32"/>
      <c r="W806" s="32"/>
      <c r="X806" s="32"/>
      <c r="Y806" s="32"/>
      <c r="Z806" s="32"/>
      <c r="AA806" s="32"/>
      <c r="AB806" s="32"/>
      <c r="AC806" s="32"/>
      <c r="AD806" s="32"/>
      <c r="AE806" s="32"/>
      <c r="AF806" s="32"/>
      <c r="AG806" s="32"/>
      <c r="AH806" s="32"/>
      <c r="AI806" s="32"/>
      <c r="AJ806" s="32"/>
      <c r="AK806" s="32"/>
      <c r="AL806" s="32"/>
      <c r="AM806" s="32"/>
      <c r="AN806" s="32"/>
      <c r="AO806" s="32"/>
      <c r="AP806" s="32"/>
      <c r="AQ806" s="32"/>
      <c r="AR806" s="32"/>
    </row>
    <row r="807">
      <c r="A807" s="32"/>
      <c r="B807" s="32"/>
      <c r="C807" s="16"/>
      <c r="D807" s="16"/>
      <c r="E807" s="16"/>
      <c r="F807" s="16"/>
      <c r="G807" s="16"/>
      <c r="H807" s="16"/>
      <c r="I807" s="16"/>
      <c r="J807" s="16"/>
      <c r="K807" s="145"/>
      <c r="L807" s="32"/>
      <c r="M807" s="32"/>
      <c r="N807" s="32"/>
      <c r="O807" s="32"/>
      <c r="P807" s="32"/>
      <c r="Q807" s="32"/>
      <c r="R807" s="32"/>
      <c r="S807" s="32"/>
      <c r="T807" s="32"/>
      <c r="U807" s="32"/>
      <c r="V807" s="32"/>
      <c r="W807" s="32"/>
      <c r="X807" s="32"/>
      <c r="Y807" s="32"/>
      <c r="Z807" s="32"/>
      <c r="AA807" s="32"/>
      <c r="AB807" s="32"/>
      <c r="AC807" s="32"/>
      <c r="AD807" s="32"/>
      <c r="AE807" s="32"/>
      <c r="AF807" s="32"/>
      <c r="AG807" s="32"/>
      <c r="AH807" s="32"/>
      <c r="AI807" s="32"/>
      <c r="AJ807" s="32"/>
      <c r="AK807" s="32"/>
      <c r="AL807" s="32"/>
      <c r="AM807" s="32"/>
      <c r="AN807" s="32"/>
      <c r="AO807" s="32"/>
      <c r="AP807" s="32"/>
      <c r="AQ807" s="32"/>
      <c r="AR807" s="32"/>
    </row>
    <row r="808">
      <c r="A808" s="32"/>
      <c r="B808" s="32"/>
      <c r="C808" s="16"/>
      <c r="D808" s="16"/>
      <c r="E808" s="16"/>
      <c r="F808" s="16"/>
      <c r="G808" s="16"/>
      <c r="H808" s="16"/>
      <c r="I808" s="16"/>
      <c r="J808" s="16"/>
      <c r="K808" s="145"/>
      <c r="L808" s="32"/>
      <c r="M808" s="32"/>
      <c r="N808" s="32"/>
      <c r="O808" s="32"/>
      <c r="P808" s="32"/>
      <c r="Q808" s="32"/>
      <c r="R808" s="32"/>
      <c r="S808" s="32"/>
      <c r="T808" s="32"/>
      <c r="U808" s="32"/>
      <c r="V808" s="32"/>
      <c r="W808" s="32"/>
      <c r="X808" s="32"/>
      <c r="Y808" s="32"/>
      <c r="Z808" s="32"/>
      <c r="AA808" s="32"/>
      <c r="AB808" s="32"/>
      <c r="AC808" s="32"/>
      <c r="AD808" s="32"/>
      <c r="AE808" s="32"/>
      <c r="AF808" s="32"/>
      <c r="AG808" s="32"/>
      <c r="AH808" s="32"/>
      <c r="AI808" s="32"/>
      <c r="AJ808" s="32"/>
      <c r="AK808" s="32"/>
      <c r="AL808" s="32"/>
      <c r="AM808" s="32"/>
      <c r="AN808" s="32"/>
      <c r="AO808" s="32"/>
      <c r="AP808" s="32"/>
      <c r="AQ808" s="32"/>
      <c r="AR808" s="32"/>
    </row>
    <row r="809">
      <c r="A809" s="32"/>
      <c r="B809" s="32"/>
      <c r="C809" s="16"/>
      <c r="D809" s="16"/>
      <c r="E809" s="16"/>
      <c r="F809" s="16"/>
      <c r="G809" s="16"/>
      <c r="H809" s="16"/>
      <c r="I809" s="16"/>
      <c r="J809" s="16"/>
      <c r="K809" s="145"/>
      <c r="L809" s="32"/>
      <c r="M809" s="32"/>
      <c r="N809" s="32"/>
      <c r="O809" s="32"/>
      <c r="P809" s="32"/>
      <c r="Q809" s="32"/>
      <c r="R809" s="32"/>
      <c r="S809" s="32"/>
      <c r="T809" s="32"/>
      <c r="U809" s="32"/>
      <c r="V809" s="32"/>
      <c r="W809" s="32"/>
      <c r="X809" s="32"/>
      <c r="Y809" s="32"/>
      <c r="Z809" s="32"/>
      <c r="AA809" s="32"/>
      <c r="AB809" s="32"/>
      <c r="AC809" s="32"/>
      <c r="AD809" s="32"/>
      <c r="AE809" s="32"/>
      <c r="AF809" s="32"/>
      <c r="AG809" s="32"/>
      <c r="AH809" s="32"/>
      <c r="AI809" s="32"/>
      <c r="AJ809" s="32"/>
      <c r="AK809" s="32"/>
      <c r="AL809" s="32"/>
      <c r="AM809" s="32"/>
      <c r="AN809" s="32"/>
      <c r="AO809" s="32"/>
      <c r="AP809" s="32"/>
      <c r="AQ809" s="32"/>
      <c r="AR809" s="32"/>
    </row>
    <row r="810">
      <c r="A810" s="32"/>
      <c r="B810" s="32"/>
      <c r="C810" s="16"/>
      <c r="D810" s="16"/>
      <c r="E810" s="16"/>
      <c r="F810" s="16"/>
      <c r="G810" s="16"/>
      <c r="H810" s="16"/>
      <c r="I810" s="16"/>
      <c r="J810" s="16"/>
      <c r="K810" s="145"/>
      <c r="L810" s="32"/>
      <c r="M810" s="32"/>
      <c r="N810" s="32"/>
      <c r="O810" s="32"/>
      <c r="P810" s="32"/>
      <c r="Q810" s="32"/>
      <c r="R810" s="32"/>
      <c r="S810" s="32"/>
      <c r="T810" s="32"/>
      <c r="U810" s="32"/>
      <c r="V810" s="32"/>
      <c r="W810" s="32"/>
      <c r="X810" s="32"/>
      <c r="Y810" s="32"/>
      <c r="Z810" s="32"/>
      <c r="AA810" s="32"/>
      <c r="AB810" s="32"/>
      <c r="AC810" s="32"/>
      <c r="AD810" s="32"/>
      <c r="AE810" s="32"/>
      <c r="AF810" s="32"/>
      <c r="AG810" s="32"/>
      <c r="AH810" s="32"/>
      <c r="AI810" s="32"/>
      <c r="AJ810" s="32"/>
      <c r="AK810" s="32"/>
      <c r="AL810" s="32"/>
      <c r="AM810" s="32"/>
      <c r="AN810" s="32"/>
      <c r="AO810" s="32"/>
      <c r="AP810" s="32"/>
      <c r="AQ810" s="32"/>
      <c r="AR810" s="32"/>
    </row>
    <row r="811">
      <c r="A811" s="32"/>
      <c r="B811" s="32"/>
      <c r="C811" s="16"/>
      <c r="D811" s="16"/>
      <c r="E811" s="16"/>
      <c r="F811" s="16"/>
      <c r="G811" s="16"/>
      <c r="H811" s="16"/>
      <c r="I811" s="16"/>
      <c r="J811" s="16"/>
      <c r="K811" s="145"/>
      <c r="L811" s="32"/>
      <c r="M811" s="32"/>
      <c r="N811" s="32"/>
      <c r="O811" s="32"/>
      <c r="P811" s="32"/>
      <c r="Q811" s="32"/>
      <c r="R811" s="32"/>
      <c r="S811" s="32"/>
      <c r="T811" s="32"/>
      <c r="U811" s="32"/>
      <c r="V811" s="32"/>
      <c r="W811" s="32"/>
      <c r="X811" s="32"/>
      <c r="Y811" s="32"/>
      <c r="Z811" s="32"/>
      <c r="AA811" s="32"/>
      <c r="AB811" s="32"/>
      <c r="AC811" s="32"/>
      <c r="AD811" s="32"/>
      <c r="AE811" s="32"/>
      <c r="AF811" s="32"/>
      <c r="AG811" s="32"/>
      <c r="AH811" s="32"/>
      <c r="AI811" s="32"/>
      <c r="AJ811" s="32"/>
      <c r="AK811" s="32"/>
      <c r="AL811" s="32"/>
      <c r="AM811" s="32"/>
      <c r="AN811" s="32"/>
      <c r="AO811" s="32"/>
      <c r="AP811" s="32"/>
      <c r="AQ811" s="32"/>
      <c r="AR811" s="32"/>
    </row>
    <row r="812">
      <c r="A812" s="32"/>
      <c r="B812" s="32"/>
      <c r="C812" s="16"/>
      <c r="D812" s="16"/>
      <c r="E812" s="16"/>
      <c r="F812" s="16"/>
      <c r="G812" s="16"/>
      <c r="H812" s="16"/>
      <c r="I812" s="16"/>
      <c r="J812" s="16"/>
      <c r="K812" s="145"/>
      <c r="L812" s="32"/>
      <c r="M812" s="32"/>
      <c r="N812" s="32"/>
      <c r="O812" s="32"/>
      <c r="P812" s="32"/>
      <c r="Q812" s="32"/>
      <c r="R812" s="32"/>
      <c r="S812" s="32"/>
      <c r="T812" s="32"/>
      <c r="U812" s="32"/>
      <c r="V812" s="32"/>
      <c r="W812" s="32"/>
      <c r="X812" s="32"/>
      <c r="Y812" s="32"/>
      <c r="Z812" s="32"/>
      <c r="AA812" s="32"/>
      <c r="AB812" s="32"/>
      <c r="AC812" s="32"/>
      <c r="AD812" s="32"/>
      <c r="AE812" s="32"/>
      <c r="AF812" s="32"/>
      <c r="AG812" s="32"/>
      <c r="AH812" s="32"/>
      <c r="AI812" s="32"/>
      <c r="AJ812" s="32"/>
      <c r="AK812" s="32"/>
      <c r="AL812" s="32"/>
      <c r="AM812" s="32"/>
      <c r="AN812" s="32"/>
      <c r="AO812" s="32"/>
      <c r="AP812" s="32"/>
      <c r="AQ812" s="32"/>
      <c r="AR812" s="32"/>
    </row>
    <row r="813">
      <c r="A813" s="32"/>
      <c r="B813" s="32"/>
      <c r="C813" s="16"/>
      <c r="D813" s="16"/>
      <c r="E813" s="16"/>
      <c r="F813" s="16"/>
      <c r="G813" s="16"/>
      <c r="H813" s="16"/>
      <c r="I813" s="16"/>
      <c r="J813" s="16"/>
      <c r="K813" s="145"/>
      <c r="L813" s="32"/>
      <c r="M813" s="32"/>
      <c r="N813" s="32"/>
      <c r="O813" s="32"/>
      <c r="P813" s="32"/>
      <c r="Q813" s="32"/>
      <c r="R813" s="32"/>
      <c r="S813" s="32"/>
      <c r="T813" s="32"/>
      <c r="U813" s="32"/>
      <c r="V813" s="32"/>
      <c r="W813" s="32"/>
      <c r="X813" s="32"/>
      <c r="Y813" s="32"/>
      <c r="Z813" s="32"/>
      <c r="AA813" s="32"/>
      <c r="AB813" s="32"/>
      <c r="AC813" s="32"/>
      <c r="AD813" s="32"/>
      <c r="AE813" s="32"/>
      <c r="AF813" s="32"/>
      <c r="AG813" s="32"/>
      <c r="AH813" s="32"/>
      <c r="AI813" s="32"/>
      <c r="AJ813" s="32"/>
      <c r="AK813" s="32"/>
      <c r="AL813" s="32"/>
      <c r="AM813" s="32"/>
      <c r="AN813" s="32"/>
      <c r="AO813" s="32"/>
      <c r="AP813" s="32"/>
      <c r="AQ813" s="32"/>
      <c r="AR813" s="32"/>
    </row>
    <row r="814">
      <c r="A814" s="32"/>
      <c r="B814" s="32"/>
      <c r="C814" s="16"/>
      <c r="D814" s="16"/>
      <c r="E814" s="16"/>
      <c r="F814" s="16"/>
      <c r="G814" s="16"/>
      <c r="H814" s="16"/>
      <c r="I814" s="16"/>
      <c r="J814" s="16"/>
      <c r="K814" s="145"/>
      <c r="L814" s="32"/>
      <c r="M814" s="32"/>
      <c r="N814" s="32"/>
      <c r="O814" s="32"/>
      <c r="P814" s="32"/>
      <c r="Q814" s="32"/>
      <c r="R814" s="32"/>
      <c r="S814" s="32"/>
      <c r="T814" s="32"/>
      <c r="U814" s="32"/>
      <c r="V814" s="32"/>
      <c r="W814" s="32"/>
      <c r="X814" s="32"/>
      <c r="Y814" s="32"/>
      <c r="Z814" s="32"/>
      <c r="AA814" s="32"/>
      <c r="AB814" s="32"/>
      <c r="AC814" s="32"/>
      <c r="AD814" s="32"/>
      <c r="AE814" s="32"/>
      <c r="AF814" s="32"/>
      <c r="AG814" s="32"/>
      <c r="AH814" s="32"/>
      <c r="AI814" s="32"/>
      <c r="AJ814" s="32"/>
      <c r="AK814" s="32"/>
      <c r="AL814" s="32"/>
      <c r="AM814" s="32"/>
      <c r="AN814" s="32"/>
      <c r="AO814" s="32"/>
      <c r="AP814" s="32"/>
      <c r="AQ814" s="32"/>
      <c r="AR814" s="32"/>
    </row>
    <row r="815">
      <c r="A815" s="32"/>
      <c r="B815" s="32"/>
      <c r="C815" s="16"/>
      <c r="D815" s="16"/>
      <c r="E815" s="16"/>
      <c r="F815" s="16"/>
      <c r="G815" s="16"/>
      <c r="H815" s="16"/>
      <c r="I815" s="16"/>
      <c r="J815" s="16"/>
      <c r="K815" s="145"/>
      <c r="L815" s="32"/>
      <c r="M815" s="32"/>
      <c r="N815" s="32"/>
      <c r="O815" s="32"/>
      <c r="P815" s="32"/>
      <c r="Q815" s="32"/>
      <c r="R815" s="32"/>
      <c r="S815" s="32"/>
      <c r="T815" s="32"/>
      <c r="U815" s="32"/>
      <c r="V815" s="32"/>
      <c r="W815" s="32"/>
      <c r="X815" s="32"/>
      <c r="Y815" s="32"/>
      <c r="Z815" s="32"/>
      <c r="AA815" s="32"/>
      <c r="AB815" s="32"/>
      <c r="AC815" s="32"/>
      <c r="AD815" s="32"/>
      <c r="AE815" s="32"/>
      <c r="AF815" s="32"/>
      <c r="AG815" s="32"/>
      <c r="AH815" s="32"/>
      <c r="AI815" s="32"/>
      <c r="AJ815" s="32"/>
      <c r="AK815" s="32"/>
      <c r="AL815" s="32"/>
      <c r="AM815" s="32"/>
      <c r="AN815" s="32"/>
      <c r="AO815" s="32"/>
      <c r="AP815" s="32"/>
      <c r="AQ815" s="32"/>
      <c r="AR815" s="32"/>
    </row>
    <row r="816">
      <c r="A816" s="32"/>
      <c r="B816" s="32"/>
      <c r="C816" s="16"/>
      <c r="D816" s="16"/>
      <c r="E816" s="16"/>
      <c r="F816" s="16"/>
      <c r="G816" s="16"/>
      <c r="H816" s="16"/>
      <c r="I816" s="16"/>
      <c r="J816" s="16"/>
      <c r="K816" s="145"/>
      <c r="L816" s="32"/>
      <c r="M816" s="32"/>
      <c r="N816" s="32"/>
      <c r="O816" s="32"/>
      <c r="P816" s="32"/>
      <c r="Q816" s="32"/>
      <c r="R816" s="32"/>
      <c r="S816" s="32"/>
      <c r="T816" s="32"/>
      <c r="U816" s="32"/>
      <c r="V816" s="32"/>
      <c r="W816" s="32"/>
      <c r="X816" s="32"/>
      <c r="Y816" s="32"/>
      <c r="Z816" s="32"/>
      <c r="AA816" s="32"/>
      <c r="AB816" s="32"/>
      <c r="AC816" s="32"/>
      <c r="AD816" s="32"/>
      <c r="AE816" s="32"/>
      <c r="AF816" s="32"/>
      <c r="AG816" s="32"/>
      <c r="AH816" s="32"/>
      <c r="AI816" s="32"/>
      <c r="AJ816" s="32"/>
      <c r="AK816" s="32"/>
      <c r="AL816" s="32"/>
      <c r="AM816" s="32"/>
      <c r="AN816" s="32"/>
      <c r="AO816" s="32"/>
      <c r="AP816" s="32"/>
      <c r="AQ816" s="32"/>
      <c r="AR816" s="32"/>
    </row>
    <row r="817">
      <c r="A817" s="32"/>
      <c r="B817" s="32"/>
      <c r="C817" s="16"/>
      <c r="D817" s="16"/>
      <c r="E817" s="16"/>
      <c r="F817" s="16"/>
      <c r="G817" s="16"/>
      <c r="H817" s="16"/>
      <c r="I817" s="16"/>
      <c r="J817" s="16"/>
      <c r="K817" s="145"/>
      <c r="L817" s="32"/>
      <c r="M817" s="32"/>
      <c r="N817" s="32"/>
      <c r="O817" s="32"/>
      <c r="P817" s="32"/>
      <c r="Q817" s="32"/>
      <c r="R817" s="32"/>
      <c r="S817" s="32"/>
      <c r="T817" s="32"/>
      <c r="U817" s="32"/>
      <c r="V817" s="32"/>
      <c r="W817" s="32"/>
      <c r="X817" s="32"/>
      <c r="Y817" s="32"/>
      <c r="Z817" s="32"/>
      <c r="AA817" s="32"/>
      <c r="AB817" s="32"/>
      <c r="AC817" s="32"/>
      <c r="AD817" s="32"/>
      <c r="AE817" s="32"/>
      <c r="AF817" s="32"/>
      <c r="AG817" s="32"/>
      <c r="AH817" s="32"/>
      <c r="AI817" s="32"/>
      <c r="AJ817" s="32"/>
      <c r="AK817" s="32"/>
      <c r="AL817" s="32"/>
      <c r="AM817" s="32"/>
      <c r="AN817" s="32"/>
      <c r="AO817" s="32"/>
      <c r="AP817" s="32"/>
      <c r="AQ817" s="32"/>
      <c r="AR817" s="32"/>
    </row>
    <row r="818">
      <c r="A818" s="32"/>
      <c r="B818" s="32"/>
      <c r="C818" s="16"/>
      <c r="D818" s="16"/>
      <c r="E818" s="16"/>
      <c r="F818" s="16"/>
      <c r="G818" s="16"/>
      <c r="H818" s="16"/>
      <c r="I818" s="16"/>
      <c r="J818" s="16"/>
      <c r="K818" s="145"/>
      <c r="L818" s="32"/>
      <c r="M818" s="32"/>
      <c r="N818" s="32"/>
      <c r="O818" s="32"/>
      <c r="P818" s="32"/>
      <c r="Q818" s="32"/>
      <c r="R818" s="32"/>
      <c r="S818" s="32"/>
      <c r="T818" s="32"/>
      <c r="U818" s="32"/>
      <c r="V818" s="32"/>
      <c r="W818" s="32"/>
      <c r="X818" s="32"/>
      <c r="Y818" s="32"/>
      <c r="Z818" s="32"/>
      <c r="AA818" s="32"/>
      <c r="AB818" s="32"/>
      <c r="AC818" s="32"/>
      <c r="AD818" s="32"/>
      <c r="AE818" s="32"/>
      <c r="AF818" s="32"/>
      <c r="AG818" s="32"/>
      <c r="AH818" s="32"/>
      <c r="AI818" s="32"/>
      <c r="AJ818" s="32"/>
      <c r="AK818" s="32"/>
      <c r="AL818" s="32"/>
      <c r="AM818" s="32"/>
      <c r="AN818" s="32"/>
      <c r="AO818" s="32"/>
      <c r="AP818" s="32"/>
      <c r="AQ818" s="32"/>
      <c r="AR818" s="32"/>
    </row>
    <row r="819">
      <c r="A819" s="32"/>
      <c r="B819" s="32"/>
      <c r="C819" s="16"/>
      <c r="D819" s="16"/>
      <c r="E819" s="16"/>
      <c r="F819" s="16"/>
      <c r="G819" s="16"/>
      <c r="H819" s="16"/>
      <c r="I819" s="16"/>
      <c r="J819" s="16"/>
      <c r="K819" s="145"/>
      <c r="L819" s="32"/>
      <c r="M819" s="32"/>
      <c r="N819" s="32"/>
      <c r="O819" s="32"/>
      <c r="P819" s="32"/>
      <c r="Q819" s="32"/>
      <c r="R819" s="32"/>
      <c r="S819" s="32"/>
      <c r="T819" s="32"/>
      <c r="U819" s="32"/>
      <c r="V819" s="32"/>
      <c r="W819" s="32"/>
      <c r="X819" s="32"/>
      <c r="Y819" s="32"/>
      <c r="Z819" s="32"/>
      <c r="AA819" s="32"/>
      <c r="AB819" s="32"/>
      <c r="AC819" s="32"/>
      <c r="AD819" s="32"/>
      <c r="AE819" s="32"/>
      <c r="AF819" s="32"/>
      <c r="AG819" s="32"/>
      <c r="AH819" s="32"/>
      <c r="AI819" s="32"/>
      <c r="AJ819" s="32"/>
      <c r="AK819" s="32"/>
      <c r="AL819" s="32"/>
      <c r="AM819" s="32"/>
      <c r="AN819" s="32"/>
      <c r="AO819" s="32"/>
      <c r="AP819" s="32"/>
      <c r="AQ819" s="32"/>
      <c r="AR819" s="32"/>
    </row>
    <row r="820">
      <c r="A820" s="32"/>
      <c r="B820" s="32"/>
      <c r="C820" s="16"/>
      <c r="D820" s="16"/>
      <c r="E820" s="16"/>
      <c r="F820" s="16"/>
      <c r="G820" s="16"/>
      <c r="H820" s="16"/>
      <c r="I820" s="16"/>
      <c r="J820" s="16"/>
      <c r="K820" s="145"/>
      <c r="L820" s="32"/>
      <c r="M820" s="32"/>
      <c r="N820" s="32"/>
      <c r="O820" s="32"/>
      <c r="P820" s="32"/>
      <c r="Q820" s="32"/>
      <c r="R820" s="32"/>
      <c r="S820" s="32"/>
      <c r="T820" s="32"/>
      <c r="U820" s="32"/>
      <c r="V820" s="32"/>
      <c r="W820" s="32"/>
      <c r="X820" s="32"/>
      <c r="Y820" s="32"/>
      <c r="Z820" s="32"/>
      <c r="AA820" s="32"/>
      <c r="AB820" s="32"/>
      <c r="AC820" s="32"/>
      <c r="AD820" s="32"/>
      <c r="AE820" s="32"/>
      <c r="AF820" s="32"/>
      <c r="AG820" s="32"/>
      <c r="AH820" s="32"/>
      <c r="AI820" s="32"/>
      <c r="AJ820" s="32"/>
      <c r="AK820" s="32"/>
      <c r="AL820" s="32"/>
      <c r="AM820" s="32"/>
      <c r="AN820" s="32"/>
      <c r="AO820" s="32"/>
      <c r="AP820" s="32"/>
      <c r="AQ820" s="32"/>
      <c r="AR820" s="32"/>
    </row>
    <row r="821">
      <c r="A821" s="32"/>
      <c r="B821" s="32"/>
      <c r="C821" s="16"/>
      <c r="D821" s="16"/>
      <c r="E821" s="16"/>
      <c r="F821" s="16"/>
      <c r="G821" s="16"/>
      <c r="H821" s="16"/>
      <c r="I821" s="16"/>
      <c r="J821" s="16"/>
      <c r="K821" s="145"/>
      <c r="L821" s="32"/>
      <c r="M821" s="32"/>
      <c r="N821" s="32"/>
      <c r="O821" s="32"/>
      <c r="P821" s="32"/>
      <c r="Q821" s="32"/>
      <c r="R821" s="32"/>
      <c r="S821" s="32"/>
      <c r="T821" s="32"/>
      <c r="U821" s="32"/>
      <c r="V821" s="32"/>
      <c r="W821" s="32"/>
      <c r="X821" s="32"/>
      <c r="Y821" s="32"/>
      <c r="Z821" s="32"/>
      <c r="AA821" s="32"/>
      <c r="AB821" s="32"/>
      <c r="AC821" s="32"/>
      <c r="AD821" s="32"/>
      <c r="AE821" s="32"/>
      <c r="AF821" s="32"/>
      <c r="AG821" s="32"/>
      <c r="AH821" s="32"/>
      <c r="AI821" s="32"/>
      <c r="AJ821" s="32"/>
      <c r="AK821" s="32"/>
      <c r="AL821" s="32"/>
      <c r="AM821" s="32"/>
      <c r="AN821" s="32"/>
      <c r="AO821" s="32"/>
      <c r="AP821" s="32"/>
      <c r="AQ821" s="32"/>
      <c r="AR821" s="32"/>
    </row>
    <row r="822">
      <c r="A822" s="32"/>
      <c r="B822" s="32"/>
      <c r="C822" s="16"/>
      <c r="D822" s="16"/>
      <c r="E822" s="16"/>
      <c r="F822" s="16"/>
      <c r="G822" s="16"/>
      <c r="H822" s="16"/>
      <c r="I822" s="16"/>
      <c r="J822" s="16"/>
      <c r="K822" s="145"/>
      <c r="L822" s="32"/>
      <c r="M822" s="32"/>
      <c r="N822" s="32"/>
      <c r="O822" s="32"/>
      <c r="P822" s="32"/>
      <c r="Q822" s="32"/>
      <c r="R822" s="32"/>
      <c r="S822" s="32"/>
      <c r="T822" s="32"/>
      <c r="U822" s="32"/>
      <c r="V822" s="32"/>
      <c r="W822" s="32"/>
      <c r="X822" s="32"/>
      <c r="Y822" s="32"/>
      <c r="Z822" s="32"/>
      <c r="AA822" s="32"/>
      <c r="AB822" s="32"/>
      <c r="AC822" s="32"/>
      <c r="AD822" s="32"/>
      <c r="AE822" s="32"/>
      <c r="AF822" s="32"/>
      <c r="AG822" s="32"/>
      <c r="AH822" s="32"/>
      <c r="AI822" s="32"/>
      <c r="AJ822" s="32"/>
      <c r="AK822" s="32"/>
      <c r="AL822" s="32"/>
      <c r="AM822" s="32"/>
      <c r="AN822" s="32"/>
      <c r="AO822" s="32"/>
      <c r="AP822" s="32"/>
      <c r="AQ822" s="32"/>
      <c r="AR822" s="32"/>
    </row>
    <row r="823">
      <c r="A823" s="32"/>
      <c r="B823" s="32"/>
      <c r="C823" s="16"/>
      <c r="D823" s="16"/>
      <c r="E823" s="16"/>
      <c r="F823" s="16"/>
      <c r="G823" s="16"/>
      <c r="H823" s="16"/>
      <c r="I823" s="16"/>
      <c r="J823" s="16"/>
      <c r="K823" s="145"/>
      <c r="L823" s="32"/>
      <c r="M823" s="32"/>
      <c r="N823" s="32"/>
      <c r="O823" s="32"/>
      <c r="P823" s="32"/>
      <c r="Q823" s="32"/>
      <c r="R823" s="32"/>
      <c r="S823" s="32"/>
      <c r="T823" s="32"/>
      <c r="U823" s="32"/>
      <c r="V823" s="32"/>
      <c r="W823" s="32"/>
      <c r="X823" s="32"/>
      <c r="Y823" s="32"/>
      <c r="Z823" s="32"/>
      <c r="AA823" s="32"/>
      <c r="AB823" s="32"/>
      <c r="AC823" s="32"/>
      <c r="AD823" s="32"/>
      <c r="AE823" s="32"/>
      <c r="AF823" s="32"/>
      <c r="AG823" s="32"/>
      <c r="AH823" s="32"/>
      <c r="AI823" s="32"/>
      <c r="AJ823" s="32"/>
      <c r="AK823" s="32"/>
      <c r="AL823" s="32"/>
      <c r="AM823" s="32"/>
      <c r="AN823" s="32"/>
      <c r="AO823" s="32"/>
      <c r="AP823" s="32"/>
      <c r="AQ823" s="32"/>
      <c r="AR823" s="32"/>
    </row>
    <row r="824">
      <c r="A824" s="32"/>
      <c r="B824" s="32"/>
      <c r="C824" s="16"/>
      <c r="D824" s="16"/>
      <c r="E824" s="16"/>
      <c r="F824" s="16"/>
      <c r="G824" s="16"/>
      <c r="H824" s="16"/>
      <c r="I824" s="16"/>
      <c r="J824" s="16"/>
      <c r="K824" s="145"/>
      <c r="L824" s="32"/>
      <c r="M824" s="32"/>
      <c r="N824" s="32"/>
      <c r="O824" s="32"/>
      <c r="P824" s="32"/>
      <c r="Q824" s="32"/>
      <c r="R824" s="32"/>
      <c r="S824" s="32"/>
      <c r="T824" s="32"/>
      <c r="U824" s="32"/>
      <c r="V824" s="32"/>
      <c r="W824" s="32"/>
      <c r="X824" s="32"/>
      <c r="Y824" s="32"/>
      <c r="Z824" s="32"/>
      <c r="AA824" s="32"/>
      <c r="AB824" s="32"/>
      <c r="AC824" s="32"/>
      <c r="AD824" s="32"/>
      <c r="AE824" s="32"/>
      <c r="AF824" s="32"/>
      <c r="AG824" s="32"/>
      <c r="AH824" s="32"/>
      <c r="AI824" s="32"/>
      <c r="AJ824" s="32"/>
      <c r="AK824" s="32"/>
      <c r="AL824" s="32"/>
      <c r="AM824" s="32"/>
      <c r="AN824" s="32"/>
      <c r="AO824" s="32"/>
      <c r="AP824" s="32"/>
      <c r="AQ824" s="32"/>
      <c r="AR824" s="32"/>
    </row>
    <row r="825">
      <c r="A825" s="32"/>
      <c r="B825" s="32"/>
      <c r="C825" s="16"/>
      <c r="D825" s="16"/>
      <c r="E825" s="16"/>
      <c r="F825" s="16"/>
      <c r="G825" s="16"/>
      <c r="H825" s="16"/>
      <c r="I825" s="16"/>
      <c r="J825" s="16"/>
      <c r="K825" s="145"/>
      <c r="L825" s="32"/>
      <c r="M825" s="32"/>
      <c r="N825" s="32"/>
      <c r="O825" s="32"/>
      <c r="P825" s="32"/>
      <c r="Q825" s="32"/>
      <c r="R825" s="32"/>
      <c r="S825" s="32"/>
      <c r="T825" s="32"/>
      <c r="U825" s="32"/>
      <c r="V825" s="32"/>
      <c r="W825" s="32"/>
      <c r="X825" s="32"/>
      <c r="Y825" s="32"/>
      <c r="Z825" s="32"/>
      <c r="AA825" s="32"/>
      <c r="AB825" s="32"/>
      <c r="AC825" s="32"/>
      <c r="AD825" s="32"/>
      <c r="AE825" s="32"/>
      <c r="AF825" s="32"/>
      <c r="AG825" s="32"/>
      <c r="AH825" s="32"/>
      <c r="AI825" s="32"/>
      <c r="AJ825" s="32"/>
      <c r="AK825" s="32"/>
      <c r="AL825" s="32"/>
      <c r="AM825" s="32"/>
      <c r="AN825" s="32"/>
      <c r="AO825" s="32"/>
      <c r="AP825" s="32"/>
      <c r="AQ825" s="32"/>
      <c r="AR825" s="32"/>
    </row>
    <row r="826">
      <c r="A826" s="32"/>
      <c r="B826" s="32"/>
      <c r="C826" s="16"/>
      <c r="D826" s="16"/>
      <c r="E826" s="16"/>
      <c r="F826" s="16"/>
      <c r="G826" s="16"/>
      <c r="H826" s="16"/>
      <c r="I826" s="16"/>
      <c r="J826" s="16"/>
      <c r="K826" s="145"/>
      <c r="L826" s="32"/>
      <c r="M826" s="32"/>
      <c r="N826" s="32"/>
      <c r="O826" s="32"/>
      <c r="P826" s="32"/>
      <c r="Q826" s="32"/>
      <c r="R826" s="32"/>
      <c r="S826" s="32"/>
      <c r="T826" s="32"/>
      <c r="U826" s="32"/>
      <c r="V826" s="32"/>
      <c r="W826" s="32"/>
      <c r="X826" s="32"/>
      <c r="Y826" s="32"/>
      <c r="Z826" s="32"/>
      <c r="AA826" s="32"/>
      <c r="AB826" s="32"/>
      <c r="AC826" s="32"/>
      <c r="AD826" s="32"/>
      <c r="AE826" s="32"/>
      <c r="AF826" s="32"/>
      <c r="AG826" s="32"/>
      <c r="AH826" s="32"/>
      <c r="AI826" s="32"/>
      <c r="AJ826" s="32"/>
      <c r="AK826" s="32"/>
      <c r="AL826" s="32"/>
      <c r="AM826" s="32"/>
      <c r="AN826" s="32"/>
      <c r="AO826" s="32"/>
      <c r="AP826" s="32"/>
      <c r="AQ826" s="32"/>
      <c r="AR826" s="32"/>
    </row>
    <row r="827">
      <c r="A827" s="32"/>
      <c r="B827" s="32"/>
      <c r="C827" s="16"/>
      <c r="D827" s="16"/>
      <c r="E827" s="16"/>
      <c r="F827" s="16"/>
      <c r="G827" s="16"/>
      <c r="H827" s="16"/>
      <c r="I827" s="16"/>
      <c r="J827" s="16"/>
      <c r="K827" s="145"/>
      <c r="L827" s="32"/>
      <c r="M827" s="32"/>
      <c r="N827" s="32"/>
      <c r="O827" s="32"/>
      <c r="P827" s="32"/>
      <c r="Q827" s="32"/>
      <c r="R827" s="32"/>
      <c r="S827" s="32"/>
      <c r="T827" s="32"/>
      <c r="U827" s="32"/>
      <c r="V827" s="32"/>
      <c r="W827" s="32"/>
      <c r="X827" s="32"/>
      <c r="Y827" s="32"/>
      <c r="Z827" s="32"/>
      <c r="AA827" s="32"/>
      <c r="AB827" s="32"/>
      <c r="AC827" s="32"/>
      <c r="AD827" s="32"/>
      <c r="AE827" s="32"/>
      <c r="AF827" s="32"/>
      <c r="AG827" s="32"/>
      <c r="AH827" s="32"/>
      <c r="AI827" s="32"/>
      <c r="AJ827" s="32"/>
      <c r="AK827" s="32"/>
      <c r="AL827" s="32"/>
      <c r="AM827" s="32"/>
      <c r="AN827" s="32"/>
      <c r="AO827" s="32"/>
      <c r="AP827" s="32"/>
      <c r="AQ827" s="32"/>
      <c r="AR827" s="32"/>
    </row>
    <row r="828">
      <c r="A828" s="32"/>
      <c r="B828" s="32"/>
      <c r="C828" s="16"/>
      <c r="D828" s="16"/>
      <c r="E828" s="16"/>
      <c r="F828" s="16"/>
      <c r="G828" s="16"/>
      <c r="H828" s="16"/>
      <c r="I828" s="16"/>
      <c r="J828" s="16"/>
      <c r="K828" s="145"/>
      <c r="L828" s="32"/>
      <c r="M828" s="32"/>
      <c r="N828" s="32"/>
      <c r="O828" s="32"/>
      <c r="P828" s="32"/>
      <c r="Q828" s="32"/>
      <c r="R828" s="32"/>
      <c r="S828" s="32"/>
      <c r="T828" s="32"/>
      <c r="U828" s="32"/>
      <c r="V828" s="32"/>
      <c r="W828" s="32"/>
      <c r="X828" s="32"/>
      <c r="Y828" s="32"/>
      <c r="Z828" s="32"/>
      <c r="AA828" s="32"/>
      <c r="AB828" s="32"/>
      <c r="AC828" s="32"/>
      <c r="AD828" s="32"/>
      <c r="AE828" s="32"/>
      <c r="AF828" s="32"/>
      <c r="AG828" s="32"/>
      <c r="AH828" s="32"/>
      <c r="AI828" s="32"/>
      <c r="AJ828" s="32"/>
      <c r="AK828" s="32"/>
      <c r="AL828" s="32"/>
      <c r="AM828" s="32"/>
      <c r="AN828" s="32"/>
      <c r="AO828" s="32"/>
      <c r="AP828" s="32"/>
      <c r="AQ828" s="32"/>
      <c r="AR828" s="32"/>
    </row>
    <row r="829">
      <c r="A829" s="32"/>
      <c r="B829" s="32"/>
      <c r="C829" s="16"/>
      <c r="D829" s="16"/>
      <c r="E829" s="16"/>
      <c r="F829" s="16"/>
      <c r="G829" s="16"/>
      <c r="H829" s="16"/>
      <c r="I829" s="16"/>
      <c r="J829" s="16"/>
      <c r="K829" s="145"/>
      <c r="L829" s="32"/>
      <c r="M829" s="32"/>
      <c r="N829" s="32"/>
      <c r="O829" s="32"/>
      <c r="P829" s="32"/>
      <c r="Q829" s="32"/>
      <c r="R829" s="32"/>
      <c r="S829" s="32"/>
      <c r="T829" s="32"/>
      <c r="U829" s="32"/>
      <c r="V829" s="32"/>
      <c r="W829" s="32"/>
      <c r="X829" s="32"/>
      <c r="Y829" s="32"/>
      <c r="Z829" s="32"/>
      <c r="AA829" s="32"/>
      <c r="AB829" s="32"/>
      <c r="AC829" s="32"/>
      <c r="AD829" s="32"/>
      <c r="AE829" s="32"/>
      <c r="AF829" s="32"/>
      <c r="AG829" s="32"/>
      <c r="AH829" s="32"/>
      <c r="AI829" s="32"/>
      <c r="AJ829" s="32"/>
      <c r="AK829" s="32"/>
      <c r="AL829" s="32"/>
      <c r="AM829" s="32"/>
      <c r="AN829" s="32"/>
      <c r="AO829" s="32"/>
      <c r="AP829" s="32"/>
      <c r="AQ829" s="32"/>
      <c r="AR829" s="32"/>
    </row>
    <row r="830">
      <c r="A830" s="32"/>
      <c r="B830" s="32"/>
      <c r="C830" s="16"/>
      <c r="D830" s="16"/>
      <c r="E830" s="16"/>
      <c r="F830" s="16"/>
      <c r="G830" s="16"/>
      <c r="H830" s="16"/>
      <c r="I830" s="16"/>
      <c r="J830" s="16"/>
      <c r="K830" s="145"/>
      <c r="L830" s="32"/>
      <c r="M830" s="32"/>
      <c r="N830" s="32"/>
      <c r="O830" s="32"/>
      <c r="P830" s="32"/>
      <c r="Q830" s="32"/>
      <c r="R830" s="32"/>
      <c r="S830" s="32"/>
      <c r="T830" s="32"/>
      <c r="U830" s="32"/>
      <c r="V830" s="32"/>
      <c r="W830" s="32"/>
      <c r="X830" s="32"/>
      <c r="Y830" s="32"/>
      <c r="Z830" s="32"/>
      <c r="AA830" s="32"/>
      <c r="AB830" s="32"/>
      <c r="AC830" s="32"/>
      <c r="AD830" s="32"/>
      <c r="AE830" s="32"/>
      <c r="AF830" s="32"/>
      <c r="AG830" s="32"/>
      <c r="AH830" s="32"/>
      <c r="AI830" s="32"/>
      <c r="AJ830" s="32"/>
      <c r="AK830" s="32"/>
      <c r="AL830" s="32"/>
      <c r="AM830" s="32"/>
      <c r="AN830" s="32"/>
      <c r="AO830" s="32"/>
      <c r="AP830" s="32"/>
      <c r="AQ830" s="32"/>
      <c r="AR830" s="32"/>
    </row>
    <row r="831">
      <c r="A831" s="32"/>
      <c r="B831" s="32"/>
      <c r="C831" s="16"/>
      <c r="D831" s="16"/>
      <c r="E831" s="16"/>
      <c r="F831" s="16"/>
      <c r="G831" s="16"/>
      <c r="H831" s="16"/>
      <c r="I831" s="16"/>
      <c r="J831" s="16"/>
      <c r="K831" s="145"/>
      <c r="L831" s="32"/>
      <c r="M831" s="32"/>
      <c r="N831" s="32"/>
      <c r="O831" s="32"/>
      <c r="P831" s="32"/>
      <c r="Q831" s="32"/>
      <c r="R831" s="32"/>
      <c r="S831" s="32"/>
      <c r="T831" s="32"/>
      <c r="U831" s="32"/>
      <c r="V831" s="32"/>
      <c r="W831" s="32"/>
      <c r="X831" s="32"/>
      <c r="Y831" s="32"/>
      <c r="Z831" s="32"/>
      <c r="AA831" s="32"/>
      <c r="AB831" s="32"/>
      <c r="AC831" s="32"/>
      <c r="AD831" s="32"/>
      <c r="AE831" s="32"/>
      <c r="AF831" s="32"/>
      <c r="AG831" s="32"/>
      <c r="AH831" s="32"/>
      <c r="AI831" s="32"/>
      <c r="AJ831" s="32"/>
      <c r="AK831" s="32"/>
      <c r="AL831" s="32"/>
      <c r="AM831" s="32"/>
      <c r="AN831" s="32"/>
      <c r="AO831" s="32"/>
      <c r="AP831" s="32"/>
      <c r="AQ831" s="32"/>
      <c r="AR831" s="32"/>
    </row>
    <row r="832">
      <c r="A832" s="32"/>
      <c r="B832" s="32"/>
      <c r="C832" s="16"/>
      <c r="D832" s="16"/>
      <c r="E832" s="16"/>
      <c r="F832" s="16"/>
      <c r="G832" s="16"/>
      <c r="H832" s="16"/>
      <c r="I832" s="16"/>
      <c r="J832" s="16"/>
      <c r="K832" s="145"/>
      <c r="L832" s="32"/>
      <c r="M832" s="32"/>
      <c r="N832" s="32"/>
      <c r="O832" s="32"/>
      <c r="P832" s="32"/>
      <c r="Q832" s="32"/>
      <c r="R832" s="32"/>
      <c r="S832" s="32"/>
      <c r="T832" s="32"/>
      <c r="U832" s="32"/>
      <c r="V832" s="32"/>
      <c r="W832" s="32"/>
      <c r="X832" s="32"/>
      <c r="Y832" s="32"/>
      <c r="Z832" s="32"/>
      <c r="AA832" s="32"/>
      <c r="AB832" s="32"/>
      <c r="AC832" s="32"/>
      <c r="AD832" s="32"/>
      <c r="AE832" s="32"/>
      <c r="AF832" s="32"/>
      <c r="AG832" s="32"/>
      <c r="AH832" s="32"/>
      <c r="AI832" s="32"/>
      <c r="AJ832" s="32"/>
      <c r="AK832" s="32"/>
      <c r="AL832" s="32"/>
      <c r="AM832" s="32"/>
      <c r="AN832" s="32"/>
      <c r="AO832" s="32"/>
      <c r="AP832" s="32"/>
      <c r="AQ832" s="32"/>
      <c r="AR832" s="32"/>
    </row>
    <row r="833">
      <c r="A833" s="32"/>
      <c r="B833" s="32"/>
      <c r="C833" s="16"/>
      <c r="D833" s="16"/>
      <c r="E833" s="16"/>
      <c r="F833" s="16"/>
      <c r="G833" s="16"/>
      <c r="H833" s="16"/>
      <c r="I833" s="16"/>
      <c r="J833" s="16"/>
      <c r="K833" s="145"/>
      <c r="L833" s="32"/>
      <c r="M833" s="32"/>
      <c r="N833" s="32"/>
      <c r="O833" s="32"/>
      <c r="P833" s="32"/>
      <c r="Q833" s="32"/>
      <c r="R833" s="32"/>
      <c r="S833" s="32"/>
      <c r="T833" s="32"/>
      <c r="U833" s="32"/>
      <c r="V833" s="32"/>
      <c r="W833" s="32"/>
      <c r="X833" s="32"/>
      <c r="Y833" s="32"/>
      <c r="Z833" s="32"/>
      <c r="AA833" s="32"/>
      <c r="AB833" s="32"/>
      <c r="AC833" s="32"/>
      <c r="AD833" s="32"/>
      <c r="AE833" s="32"/>
      <c r="AF833" s="32"/>
      <c r="AG833" s="32"/>
      <c r="AH833" s="32"/>
      <c r="AI833" s="32"/>
      <c r="AJ833" s="32"/>
      <c r="AK833" s="32"/>
      <c r="AL833" s="32"/>
      <c r="AM833" s="32"/>
      <c r="AN833" s="32"/>
      <c r="AO833" s="32"/>
      <c r="AP833" s="32"/>
      <c r="AQ833" s="32"/>
      <c r="AR833" s="32"/>
    </row>
    <row r="834">
      <c r="A834" s="32"/>
      <c r="B834" s="32"/>
      <c r="C834" s="16"/>
      <c r="D834" s="16"/>
      <c r="E834" s="16"/>
      <c r="F834" s="16"/>
      <c r="G834" s="16"/>
      <c r="H834" s="16"/>
      <c r="I834" s="16"/>
      <c r="J834" s="16"/>
      <c r="K834" s="145"/>
      <c r="L834" s="32"/>
      <c r="M834" s="32"/>
      <c r="N834" s="32"/>
      <c r="O834" s="32"/>
      <c r="P834" s="32"/>
      <c r="Q834" s="32"/>
      <c r="R834" s="32"/>
      <c r="S834" s="32"/>
      <c r="T834" s="32"/>
      <c r="U834" s="32"/>
      <c r="V834" s="32"/>
      <c r="W834" s="32"/>
      <c r="X834" s="32"/>
      <c r="Y834" s="32"/>
      <c r="Z834" s="32"/>
      <c r="AA834" s="32"/>
      <c r="AB834" s="32"/>
      <c r="AC834" s="32"/>
      <c r="AD834" s="32"/>
      <c r="AE834" s="32"/>
      <c r="AF834" s="32"/>
      <c r="AG834" s="32"/>
      <c r="AH834" s="32"/>
      <c r="AI834" s="32"/>
      <c r="AJ834" s="32"/>
      <c r="AK834" s="32"/>
      <c r="AL834" s="32"/>
      <c r="AM834" s="32"/>
      <c r="AN834" s="32"/>
      <c r="AO834" s="32"/>
      <c r="AP834" s="32"/>
      <c r="AQ834" s="32"/>
      <c r="AR834" s="32"/>
    </row>
    <row r="835">
      <c r="A835" s="32"/>
      <c r="B835" s="32"/>
      <c r="C835" s="16"/>
      <c r="D835" s="16"/>
      <c r="E835" s="16"/>
      <c r="F835" s="16"/>
      <c r="G835" s="16"/>
      <c r="H835" s="16"/>
      <c r="I835" s="16"/>
      <c r="J835" s="16"/>
      <c r="K835" s="145"/>
      <c r="L835" s="32"/>
      <c r="M835" s="32"/>
      <c r="N835" s="32"/>
      <c r="O835" s="32"/>
      <c r="P835" s="32"/>
      <c r="Q835" s="32"/>
      <c r="R835" s="32"/>
      <c r="S835" s="32"/>
      <c r="T835" s="32"/>
      <c r="U835" s="32"/>
      <c r="V835" s="32"/>
      <c r="W835" s="32"/>
      <c r="X835" s="32"/>
      <c r="Y835" s="32"/>
      <c r="Z835" s="32"/>
      <c r="AA835" s="32"/>
      <c r="AB835" s="32"/>
      <c r="AC835" s="32"/>
      <c r="AD835" s="32"/>
      <c r="AE835" s="32"/>
      <c r="AF835" s="32"/>
      <c r="AG835" s="32"/>
      <c r="AH835" s="32"/>
      <c r="AI835" s="32"/>
      <c r="AJ835" s="32"/>
      <c r="AK835" s="32"/>
      <c r="AL835" s="32"/>
      <c r="AM835" s="32"/>
      <c r="AN835" s="32"/>
      <c r="AO835" s="32"/>
      <c r="AP835" s="32"/>
      <c r="AQ835" s="32"/>
      <c r="AR835" s="32"/>
    </row>
    <row r="836">
      <c r="A836" s="32"/>
      <c r="B836" s="32"/>
      <c r="C836" s="16"/>
      <c r="D836" s="16"/>
      <c r="E836" s="16"/>
      <c r="F836" s="16"/>
      <c r="G836" s="16"/>
      <c r="H836" s="16"/>
      <c r="I836" s="16"/>
      <c r="J836" s="16"/>
      <c r="K836" s="145"/>
      <c r="L836" s="32"/>
      <c r="M836" s="32"/>
      <c r="N836" s="32"/>
      <c r="O836" s="32"/>
      <c r="P836" s="32"/>
      <c r="Q836" s="32"/>
      <c r="R836" s="32"/>
      <c r="S836" s="32"/>
      <c r="T836" s="32"/>
      <c r="U836" s="32"/>
      <c r="V836" s="32"/>
      <c r="W836" s="32"/>
      <c r="X836" s="32"/>
      <c r="Y836" s="32"/>
      <c r="Z836" s="32"/>
      <c r="AA836" s="32"/>
      <c r="AB836" s="32"/>
      <c r="AC836" s="32"/>
      <c r="AD836" s="32"/>
      <c r="AE836" s="32"/>
      <c r="AF836" s="32"/>
      <c r="AG836" s="32"/>
      <c r="AH836" s="32"/>
      <c r="AI836" s="32"/>
      <c r="AJ836" s="32"/>
      <c r="AK836" s="32"/>
      <c r="AL836" s="32"/>
      <c r="AM836" s="32"/>
      <c r="AN836" s="32"/>
      <c r="AO836" s="32"/>
      <c r="AP836" s="32"/>
      <c r="AQ836" s="32"/>
      <c r="AR836" s="32"/>
    </row>
    <row r="837">
      <c r="A837" s="32"/>
      <c r="B837" s="32"/>
      <c r="C837" s="16"/>
      <c r="D837" s="16"/>
      <c r="E837" s="16"/>
      <c r="F837" s="16"/>
      <c r="G837" s="16"/>
      <c r="H837" s="16"/>
      <c r="I837" s="16"/>
      <c r="J837" s="16"/>
      <c r="K837" s="145"/>
      <c r="L837" s="32"/>
      <c r="M837" s="32"/>
      <c r="N837" s="32"/>
      <c r="O837" s="32"/>
      <c r="P837" s="32"/>
      <c r="Q837" s="32"/>
      <c r="R837" s="32"/>
      <c r="S837" s="32"/>
      <c r="T837" s="32"/>
      <c r="U837" s="32"/>
      <c r="V837" s="32"/>
      <c r="W837" s="32"/>
      <c r="X837" s="32"/>
      <c r="Y837" s="32"/>
      <c r="Z837" s="32"/>
      <c r="AA837" s="32"/>
      <c r="AB837" s="32"/>
      <c r="AC837" s="32"/>
      <c r="AD837" s="32"/>
      <c r="AE837" s="32"/>
      <c r="AF837" s="32"/>
      <c r="AG837" s="32"/>
      <c r="AH837" s="32"/>
      <c r="AI837" s="32"/>
      <c r="AJ837" s="32"/>
      <c r="AK837" s="32"/>
      <c r="AL837" s="32"/>
      <c r="AM837" s="32"/>
      <c r="AN837" s="32"/>
      <c r="AO837" s="32"/>
      <c r="AP837" s="32"/>
      <c r="AQ837" s="32"/>
      <c r="AR837" s="32"/>
    </row>
    <row r="838">
      <c r="A838" s="32"/>
      <c r="B838" s="32"/>
      <c r="C838" s="16"/>
      <c r="D838" s="16"/>
      <c r="E838" s="16"/>
      <c r="F838" s="16"/>
      <c r="G838" s="16"/>
      <c r="H838" s="16"/>
      <c r="I838" s="16"/>
      <c r="J838" s="16"/>
      <c r="K838" s="145"/>
      <c r="L838" s="32"/>
      <c r="M838" s="32"/>
      <c r="N838" s="32"/>
      <c r="O838" s="32"/>
      <c r="P838" s="32"/>
      <c r="Q838" s="32"/>
      <c r="R838" s="32"/>
      <c r="S838" s="32"/>
      <c r="T838" s="32"/>
      <c r="U838" s="32"/>
      <c r="V838" s="32"/>
      <c r="W838" s="32"/>
      <c r="X838" s="32"/>
      <c r="Y838" s="32"/>
      <c r="Z838" s="32"/>
      <c r="AA838" s="32"/>
      <c r="AB838" s="32"/>
      <c r="AC838" s="32"/>
      <c r="AD838" s="32"/>
      <c r="AE838" s="32"/>
      <c r="AF838" s="32"/>
      <c r="AG838" s="32"/>
      <c r="AH838" s="32"/>
      <c r="AI838" s="32"/>
      <c r="AJ838" s="32"/>
      <c r="AK838" s="32"/>
      <c r="AL838" s="32"/>
      <c r="AM838" s="32"/>
      <c r="AN838" s="32"/>
      <c r="AO838" s="32"/>
      <c r="AP838" s="32"/>
      <c r="AQ838" s="32"/>
      <c r="AR838" s="32"/>
    </row>
    <row r="839">
      <c r="A839" s="32"/>
      <c r="B839" s="32"/>
      <c r="C839" s="16"/>
      <c r="D839" s="16"/>
      <c r="E839" s="16"/>
      <c r="F839" s="16"/>
      <c r="G839" s="16"/>
      <c r="H839" s="16"/>
      <c r="I839" s="16"/>
      <c r="J839" s="16"/>
      <c r="K839" s="145"/>
      <c r="L839" s="32"/>
      <c r="M839" s="32"/>
      <c r="N839" s="32"/>
      <c r="O839" s="32"/>
      <c r="P839" s="32"/>
      <c r="Q839" s="32"/>
      <c r="R839" s="32"/>
      <c r="S839" s="32"/>
      <c r="T839" s="32"/>
      <c r="U839" s="32"/>
      <c r="V839" s="32"/>
      <c r="W839" s="32"/>
      <c r="X839" s="32"/>
      <c r="Y839" s="32"/>
      <c r="Z839" s="32"/>
      <c r="AA839" s="32"/>
      <c r="AB839" s="32"/>
      <c r="AC839" s="32"/>
      <c r="AD839" s="32"/>
      <c r="AE839" s="32"/>
      <c r="AF839" s="32"/>
      <c r="AG839" s="32"/>
      <c r="AH839" s="32"/>
      <c r="AI839" s="32"/>
      <c r="AJ839" s="32"/>
      <c r="AK839" s="32"/>
      <c r="AL839" s="32"/>
      <c r="AM839" s="32"/>
      <c r="AN839" s="32"/>
      <c r="AO839" s="32"/>
      <c r="AP839" s="32"/>
      <c r="AQ839" s="32"/>
      <c r="AR839" s="32"/>
    </row>
    <row r="840">
      <c r="A840" s="32"/>
      <c r="B840" s="32"/>
      <c r="C840" s="16"/>
      <c r="D840" s="16"/>
      <c r="E840" s="16"/>
      <c r="F840" s="16"/>
      <c r="G840" s="16"/>
      <c r="H840" s="16"/>
      <c r="I840" s="16"/>
      <c r="J840" s="16"/>
      <c r="K840" s="145"/>
      <c r="L840" s="32"/>
      <c r="M840" s="32"/>
      <c r="N840" s="32"/>
      <c r="O840" s="32"/>
      <c r="P840" s="32"/>
      <c r="Q840" s="32"/>
      <c r="R840" s="32"/>
      <c r="S840" s="32"/>
      <c r="T840" s="32"/>
      <c r="U840" s="32"/>
      <c r="V840" s="32"/>
      <c r="W840" s="32"/>
      <c r="X840" s="32"/>
      <c r="Y840" s="32"/>
      <c r="Z840" s="32"/>
      <c r="AA840" s="32"/>
      <c r="AB840" s="32"/>
      <c r="AC840" s="32"/>
      <c r="AD840" s="32"/>
      <c r="AE840" s="32"/>
      <c r="AF840" s="32"/>
      <c r="AG840" s="32"/>
      <c r="AH840" s="32"/>
      <c r="AI840" s="32"/>
      <c r="AJ840" s="32"/>
      <c r="AK840" s="32"/>
      <c r="AL840" s="32"/>
      <c r="AM840" s="32"/>
      <c r="AN840" s="32"/>
      <c r="AO840" s="32"/>
      <c r="AP840" s="32"/>
      <c r="AQ840" s="32"/>
      <c r="AR840" s="32"/>
    </row>
    <row r="841">
      <c r="A841" s="32"/>
      <c r="B841" s="32"/>
      <c r="C841" s="16"/>
      <c r="D841" s="16"/>
      <c r="E841" s="16"/>
      <c r="F841" s="16"/>
      <c r="G841" s="16"/>
      <c r="H841" s="16"/>
      <c r="I841" s="16"/>
      <c r="J841" s="16"/>
      <c r="K841" s="145"/>
      <c r="L841" s="32"/>
      <c r="M841" s="32"/>
      <c r="N841" s="32"/>
      <c r="O841" s="32"/>
      <c r="P841" s="32"/>
      <c r="Q841" s="32"/>
      <c r="R841" s="32"/>
      <c r="S841" s="32"/>
      <c r="T841" s="32"/>
      <c r="U841" s="32"/>
      <c r="V841" s="32"/>
      <c r="W841" s="32"/>
      <c r="X841" s="32"/>
      <c r="Y841" s="32"/>
      <c r="Z841" s="32"/>
      <c r="AA841" s="32"/>
      <c r="AB841" s="32"/>
      <c r="AC841" s="32"/>
      <c r="AD841" s="32"/>
      <c r="AE841" s="32"/>
      <c r="AF841" s="32"/>
      <c r="AG841" s="32"/>
      <c r="AH841" s="32"/>
      <c r="AI841" s="32"/>
      <c r="AJ841" s="32"/>
      <c r="AK841" s="32"/>
      <c r="AL841" s="32"/>
      <c r="AM841" s="32"/>
      <c r="AN841" s="32"/>
      <c r="AO841" s="32"/>
      <c r="AP841" s="32"/>
      <c r="AQ841" s="32"/>
      <c r="AR841" s="32"/>
    </row>
    <row r="842">
      <c r="A842" s="32"/>
      <c r="B842" s="32"/>
      <c r="C842" s="16"/>
      <c r="D842" s="16"/>
      <c r="E842" s="16"/>
      <c r="F842" s="16"/>
      <c r="G842" s="16"/>
      <c r="H842" s="16"/>
      <c r="I842" s="16"/>
      <c r="J842" s="16"/>
      <c r="K842" s="145"/>
      <c r="L842" s="32"/>
      <c r="M842" s="32"/>
      <c r="N842" s="32"/>
      <c r="O842" s="32"/>
      <c r="P842" s="32"/>
      <c r="Q842" s="32"/>
      <c r="R842" s="32"/>
      <c r="S842" s="32"/>
      <c r="T842" s="32"/>
      <c r="U842" s="32"/>
      <c r="V842" s="32"/>
      <c r="W842" s="32"/>
      <c r="X842" s="32"/>
      <c r="Y842" s="32"/>
      <c r="Z842" s="32"/>
      <c r="AA842" s="32"/>
      <c r="AB842" s="32"/>
      <c r="AC842" s="32"/>
      <c r="AD842" s="32"/>
      <c r="AE842" s="32"/>
      <c r="AF842" s="32"/>
      <c r="AG842" s="32"/>
      <c r="AH842" s="32"/>
      <c r="AI842" s="32"/>
      <c r="AJ842" s="32"/>
      <c r="AK842" s="32"/>
      <c r="AL842" s="32"/>
      <c r="AM842" s="32"/>
      <c r="AN842" s="32"/>
      <c r="AO842" s="32"/>
      <c r="AP842" s="32"/>
      <c r="AQ842" s="32"/>
      <c r="AR842" s="32"/>
    </row>
    <row r="843">
      <c r="A843" s="32"/>
      <c r="B843" s="32"/>
      <c r="C843" s="16"/>
      <c r="D843" s="16"/>
      <c r="E843" s="16"/>
      <c r="F843" s="16"/>
      <c r="G843" s="16"/>
      <c r="H843" s="16"/>
      <c r="I843" s="16"/>
      <c r="J843" s="16"/>
      <c r="K843" s="145"/>
      <c r="L843" s="32"/>
      <c r="M843" s="32"/>
      <c r="N843" s="32"/>
      <c r="O843" s="32"/>
      <c r="P843" s="32"/>
      <c r="Q843" s="32"/>
      <c r="R843" s="32"/>
      <c r="S843" s="32"/>
      <c r="T843" s="32"/>
      <c r="U843" s="32"/>
      <c r="V843" s="32"/>
      <c r="W843" s="32"/>
      <c r="X843" s="32"/>
      <c r="Y843" s="32"/>
      <c r="Z843" s="32"/>
      <c r="AA843" s="32"/>
      <c r="AB843" s="32"/>
      <c r="AC843" s="32"/>
      <c r="AD843" s="32"/>
      <c r="AE843" s="32"/>
      <c r="AF843" s="32"/>
      <c r="AG843" s="32"/>
      <c r="AH843" s="32"/>
      <c r="AI843" s="32"/>
      <c r="AJ843" s="32"/>
      <c r="AK843" s="32"/>
      <c r="AL843" s="32"/>
      <c r="AM843" s="32"/>
      <c r="AN843" s="32"/>
      <c r="AO843" s="32"/>
      <c r="AP843" s="32"/>
      <c r="AQ843" s="32"/>
      <c r="AR843" s="32"/>
    </row>
    <row r="844">
      <c r="A844" s="32"/>
      <c r="B844" s="32"/>
      <c r="C844" s="16"/>
      <c r="D844" s="16"/>
      <c r="E844" s="16"/>
      <c r="F844" s="16"/>
      <c r="G844" s="16"/>
      <c r="H844" s="16"/>
      <c r="I844" s="16"/>
      <c r="J844" s="16"/>
      <c r="K844" s="145"/>
      <c r="L844" s="32"/>
      <c r="M844" s="32"/>
      <c r="N844" s="32"/>
      <c r="O844" s="32"/>
      <c r="P844" s="32"/>
      <c r="Q844" s="32"/>
      <c r="R844" s="32"/>
      <c r="S844" s="32"/>
      <c r="T844" s="32"/>
      <c r="U844" s="32"/>
      <c r="V844" s="32"/>
      <c r="W844" s="32"/>
      <c r="X844" s="32"/>
      <c r="Y844" s="32"/>
      <c r="Z844" s="32"/>
      <c r="AA844" s="32"/>
      <c r="AB844" s="32"/>
      <c r="AC844" s="32"/>
      <c r="AD844" s="32"/>
      <c r="AE844" s="32"/>
      <c r="AF844" s="32"/>
      <c r="AG844" s="32"/>
      <c r="AH844" s="32"/>
      <c r="AI844" s="32"/>
      <c r="AJ844" s="32"/>
      <c r="AK844" s="32"/>
      <c r="AL844" s="32"/>
      <c r="AM844" s="32"/>
      <c r="AN844" s="32"/>
      <c r="AO844" s="32"/>
      <c r="AP844" s="32"/>
      <c r="AQ844" s="32"/>
      <c r="AR844" s="32"/>
    </row>
    <row r="845">
      <c r="A845" s="32"/>
      <c r="B845" s="32"/>
      <c r="C845" s="16"/>
      <c r="D845" s="16"/>
      <c r="E845" s="16"/>
      <c r="F845" s="16"/>
      <c r="G845" s="16"/>
      <c r="H845" s="16"/>
      <c r="I845" s="16"/>
      <c r="J845" s="16"/>
      <c r="K845" s="145"/>
      <c r="L845" s="32"/>
      <c r="M845" s="32"/>
      <c r="N845" s="32"/>
      <c r="O845" s="32"/>
      <c r="P845" s="32"/>
      <c r="Q845" s="32"/>
      <c r="R845" s="32"/>
      <c r="S845" s="32"/>
      <c r="T845" s="32"/>
      <c r="U845" s="32"/>
      <c r="V845" s="32"/>
      <c r="W845" s="32"/>
      <c r="X845" s="32"/>
      <c r="Y845" s="32"/>
      <c r="Z845" s="32"/>
      <c r="AA845" s="32"/>
      <c r="AB845" s="32"/>
      <c r="AC845" s="32"/>
      <c r="AD845" s="32"/>
      <c r="AE845" s="32"/>
      <c r="AF845" s="32"/>
      <c r="AG845" s="32"/>
      <c r="AH845" s="32"/>
      <c r="AI845" s="32"/>
      <c r="AJ845" s="32"/>
      <c r="AK845" s="32"/>
      <c r="AL845" s="32"/>
      <c r="AM845" s="32"/>
      <c r="AN845" s="32"/>
      <c r="AO845" s="32"/>
      <c r="AP845" s="32"/>
      <c r="AQ845" s="32"/>
      <c r="AR845" s="32"/>
    </row>
    <row r="846">
      <c r="A846" s="32"/>
      <c r="B846" s="32"/>
      <c r="C846" s="16"/>
      <c r="D846" s="16"/>
      <c r="E846" s="16"/>
      <c r="F846" s="16"/>
      <c r="G846" s="16"/>
      <c r="H846" s="16"/>
      <c r="I846" s="16"/>
      <c r="J846" s="16"/>
      <c r="K846" s="145"/>
      <c r="L846" s="32"/>
      <c r="M846" s="32"/>
      <c r="N846" s="32"/>
      <c r="O846" s="32"/>
      <c r="P846" s="32"/>
      <c r="Q846" s="32"/>
      <c r="R846" s="32"/>
      <c r="S846" s="32"/>
      <c r="T846" s="32"/>
      <c r="U846" s="32"/>
      <c r="V846" s="32"/>
      <c r="W846" s="32"/>
      <c r="X846" s="32"/>
      <c r="Y846" s="32"/>
      <c r="Z846" s="32"/>
      <c r="AA846" s="32"/>
      <c r="AB846" s="32"/>
      <c r="AC846" s="32"/>
      <c r="AD846" s="32"/>
      <c r="AE846" s="32"/>
      <c r="AF846" s="32"/>
      <c r="AG846" s="32"/>
      <c r="AH846" s="32"/>
      <c r="AI846" s="32"/>
      <c r="AJ846" s="32"/>
      <c r="AK846" s="32"/>
      <c r="AL846" s="32"/>
      <c r="AM846" s="32"/>
      <c r="AN846" s="32"/>
      <c r="AO846" s="32"/>
      <c r="AP846" s="32"/>
      <c r="AQ846" s="32"/>
      <c r="AR846" s="32"/>
    </row>
    <row r="847">
      <c r="A847" s="32"/>
      <c r="B847" s="32"/>
      <c r="C847" s="16"/>
      <c r="D847" s="16"/>
      <c r="E847" s="16"/>
      <c r="F847" s="16"/>
      <c r="G847" s="16"/>
      <c r="H847" s="16"/>
      <c r="I847" s="16"/>
      <c r="J847" s="16"/>
      <c r="K847" s="145"/>
      <c r="L847" s="32"/>
      <c r="M847" s="32"/>
      <c r="N847" s="32"/>
      <c r="O847" s="32"/>
      <c r="P847" s="32"/>
      <c r="Q847" s="32"/>
      <c r="R847" s="32"/>
      <c r="S847" s="32"/>
      <c r="T847" s="32"/>
      <c r="U847" s="32"/>
      <c r="V847" s="32"/>
      <c r="W847" s="32"/>
      <c r="X847" s="32"/>
      <c r="Y847" s="32"/>
      <c r="Z847" s="32"/>
      <c r="AA847" s="32"/>
      <c r="AB847" s="32"/>
      <c r="AC847" s="32"/>
      <c r="AD847" s="32"/>
      <c r="AE847" s="32"/>
      <c r="AF847" s="32"/>
      <c r="AG847" s="32"/>
      <c r="AH847" s="32"/>
      <c r="AI847" s="32"/>
      <c r="AJ847" s="32"/>
      <c r="AK847" s="32"/>
      <c r="AL847" s="32"/>
      <c r="AM847" s="32"/>
      <c r="AN847" s="32"/>
      <c r="AO847" s="32"/>
      <c r="AP847" s="32"/>
      <c r="AQ847" s="32"/>
      <c r="AR847" s="32"/>
    </row>
    <row r="848">
      <c r="A848" s="32"/>
      <c r="B848" s="32"/>
      <c r="C848" s="16"/>
      <c r="D848" s="16"/>
      <c r="E848" s="16"/>
      <c r="F848" s="16"/>
      <c r="G848" s="16"/>
      <c r="H848" s="16"/>
      <c r="I848" s="16"/>
      <c r="J848" s="16"/>
      <c r="K848" s="145"/>
      <c r="L848" s="32"/>
      <c r="M848" s="32"/>
      <c r="N848" s="32"/>
      <c r="O848" s="32"/>
      <c r="P848" s="32"/>
      <c r="Q848" s="32"/>
      <c r="R848" s="32"/>
      <c r="S848" s="32"/>
      <c r="T848" s="32"/>
      <c r="U848" s="32"/>
      <c r="V848" s="32"/>
      <c r="W848" s="32"/>
      <c r="X848" s="32"/>
      <c r="Y848" s="32"/>
      <c r="Z848" s="32"/>
      <c r="AA848" s="32"/>
      <c r="AB848" s="32"/>
      <c r="AC848" s="32"/>
      <c r="AD848" s="32"/>
      <c r="AE848" s="32"/>
      <c r="AF848" s="32"/>
      <c r="AG848" s="32"/>
      <c r="AH848" s="32"/>
      <c r="AI848" s="32"/>
      <c r="AJ848" s="32"/>
      <c r="AK848" s="32"/>
      <c r="AL848" s="32"/>
      <c r="AM848" s="32"/>
      <c r="AN848" s="32"/>
      <c r="AO848" s="32"/>
      <c r="AP848" s="32"/>
      <c r="AQ848" s="32"/>
      <c r="AR848" s="32"/>
    </row>
    <row r="849">
      <c r="A849" s="32"/>
      <c r="B849" s="32"/>
      <c r="C849" s="16"/>
      <c r="D849" s="16"/>
      <c r="E849" s="16"/>
      <c r="F849" s="16"/>
      <c r="G849" s="16"/>
      <c r="H849" s="16"/>
      <c r="I849" s="16"/>
      <c r="J849" s="16"/>
      <c r="K849" s="145"/>
      <c r="L849" s="32"/>
      <c r="M849" s="32"/>
      <c r="N849" s="32"/>
      <c r="O849" s="32"/>
      <c r="P849" s="32"/>
      <c r="Q849" s="32"/>
      <c r="R849" s="32"/>
      <c r="S849" s="32"/>
      <c r="T849" s="32"/>
      <c r="U849" s="32"/>
      <c r="V849" s="32"/>
      <c r="W849" s="32"/>
      <c r="X849" s="32"/>
      <c r="Y849" s="32"/>
      <c r="Z849" s="32"/>
      <c r="AA849" s="32"/>
      <c r="AB849" s="32"/>
      <c r="AC849" s="32"/>
      <c r="AD849" s="32"/>
      <c r="AE849" s="32"/>
      <c r="AF849" s="32"/>
      <c r="AG849" s="32"/>
      <c r="AH849" s="32"/>
      <c r="AI849" s="32"/>
      <c r="AJ849" s="32"/>
      <c r="AK849" s="32"/>
      <c r="AL849" s="32"/>
      <c r="AM849" s="32"/>
      <c r="AN849" s="32"/>
      <c r="AO849" s="32"/>
      <c r="AP849" s="32"/>
      <c r="AQ849" s="32"/>
      <c r="AR849" s="32"/>
    </row>
    <row r="850">
      <c r="A850" s="32"/>
      <c r="B850" s="32"/>
      <c r="C850" s="16"/>
      <c r="D850" s="16"/>
      <c r="E850" s="16"/>
      <c r="F850" s="16"/>
      <c r="G850" s="16"/>
      <c r="H850" s="16"/>
      <c r="I850" s="16"/>
      <c r="J850" s="16"/>
      <c r="K850" s="145"/>
      <c r="L850" s="32"/>
      <c r="M850" s="32"/>
      <c r="N850" s="32"/>
      <c r="O850" s="32"/>
      <c r="P850" s="32"/>
      <c r="Q850" s="32"/>
      <c r="R850" s="32"/>
      <c r="S850" s="32"/>
      <c r="T850" s="32"/>
      <c r="U850" s="32"/>
      <c r="V850" s="32"/>
      <c r="W850" s="32"/>
      <c r="X850" s="32"/>
      <c r="Y850" s="32"/>
      <c r="Z850" s="32"/>
      <c r="AA850" s="32"/>
      <c r="AB850" s="32"/>
      <c r="AC850" s="32"/>
      <c r="AD850" s="32"/>
      <c r="AE850" s="32"/>
      <c r="AF850" s="32"/>
      <c r="AG850" s="32"/>
      <c r="AH850" s="32"/>
      <c r="AI850" s="32"/>
      <c r="AJ850" s="32"/>
      <c r="AK850" s="32"/>
      <c r="AL850" s="32"/>
      <c r="AM850" s="32"/>
      <c r="AN850" s="32"/>
      <c r="AO850" s="32"/>
      <c r="AP850" s="32"/>
      <c r="AQ850" s="32"/>
      <c r="AR850" s="32"/>
    </row>
    <row r="851">
      <c r="A851" s="32"/>
      <c r="B851" s="32"/>
      <c r="C851" s="16"/>
      <c r="D851" s="16"/>
      <c r="E851" s="16"/>
      <c r="F851" s="16"/>
      <c r="G851" s="16"/>
      <c r="H851" s="16"/>
      <c r="I851" s="16"/>
      <c r="J851" s="16"/>
      <c r="K851" s="145"/>
      <c r="L851" s="32"/>
      <c r="M851" s="32"/>
      <c r="N851" s="32"/>
      <c r="O851" s="32"/>
      <c r="P851" s="32"/>
      <c r="Q851" s="32"/>
      <c r="R851" s="32"/>
      <c r="S851" s="32"/>
      <c r="T851" s="32"/>
      <c r="U851" s="32"/>
      <c r="V851" s="32"/>
      <c r="W851" s="32"/>
      <c r="X851" s="32"/>
      <c r="Y851" s="32"/>
      <c r="Z851" s="32"/>
      <c r="AA851" s="32"/>
      <c r="AB851" s="32"/>
      <c r="AC851" s="32"/>
      <c r="AD851" s="32"/>
      <c r="AE851" s="32"/>
      <c r="AF851" s="32"/>
      <c r="AG851" s="32"/>
      <c r="AH851" s="32"/>
      <c r="AI851" s="32"/>
      <c r="AJ851" s="32"/>
      <c r="AK851" s="32"/>
      <c r="AL851" s="32"/>
      <c r="AM851" s="32"/>
      <c r="AN851" s="32"/>
      <c r="AO851" s="32"/>
      <c r="AP851" s="32"/>
      <c r="AQ851" s="32"/>
      <c r="AR851" s="32"/>
    </row>
    <row r="852">
      <c r="A852" s="32"/>
      <c r="B852" s="32"/>
      <c r="C852" s="16"/>
      <c r="D852" s="16"/>
      <c r="E852" s="16"/>
      <c r="F852" s="16"/>
      <c r="G852" s="16"/>
      <c r="H852" s="16"/>
      <c r="I852" s="16"/>
      <c r="J852" s="16"/>
      <c r="K852" s="145"/>
      <c r="L852" s="32"/>
      <c r="M852" s="32"/>
      <c r="N852" s="32"/>
      <c r="O852" s="32"/>
      <c r="P852" s="32"/>
      <c r="Q852" s="32"/>
      <c r="R852" s="32"/>
      <c r="S852" s="32"/>
      <c r="T852" s="32"/>
      <c r="U852" s="32"/>
      <c r="V852" s="32"/>
      <c r="W852" s="32"/>
      <c r="X852" s="32"/>
      <c r="Y852" s="32"/>
      <c r="Z852" s="32"/>
      <c r="AA852" s="32"/>
      <c r="AB852" s="32"/>
      <c r="AC852" s="32"/>
      <c r="AD852" s="32"/>
      <c r="AE852" s="32"/>
      <c r="AF852" s="32"/>
      <c r="AG852" s="32"/>
      <c r="AH852" s="32"/>
      <c r="AI852" s="32"/>
      <c r="AJ852" s="32"/>
      <c r="AK852" s="32"/>
      <c r="AL852" s="32"/>
      <c r="AM852" s="32"/>
      <c r="AN852" s="32"/>
      <c r="AO852" s="32"/>
      <c r="AP852" s="32"/>
      <c r="AQ852" s="32"/>
      <c r="AR852" s="32"/>
    </row>
    <row r="853">
      <c r="A853" s="32"/>
      <c r="B853" s="32"/>
      <c r="C853" s="16"/>
      <c r="D853" s="16"/>
      <c r="E853" s="16"/>
      <c r="F853" s="16"/>
      <c r="G853" s="16"/>
      <c r="H853" s="16"/>
      <c r="I853" s="16"/>
      <c r="J853" s="16"/>
      <c r="K853" s="145"/>
      <c r="L853" s="32"/>
      <c r="M853" s="32"/>
      <c r="N853" s="32"/>
      <c r="O853" s="32"/>
      <c r="P853" s="32"/>
      <c r="Q853" s="32"/>
      <c r="R853" s="32"/>
      <c r="S853" s="32"/>
      <c r="T853" s="32"/>
      <c r="U853" s="32"/>
      <c r="V853" s="32"/>
      <c r="W853" s="32"/>
      <c r="X853" s="32"/>
      <c r="Y853" s="32"/>
      <c r="Z853" s="32"/>
      <c r="AA853" s="32"/>
      <c r="AB853" s="32"/>
      <c r="AC853" s="32"/>
      <c r="AD853" s="32"/>
      <c r="AE853" s="32"/>
      <c r="AF853" s="32"/>
      <c r="AG853" s="32"/>
      <c r="AH853" s="32"/>
      <c r="AI853" s="32"/>
      <c r="AJ853" s="32"/>
      <c r="AK853" s="32"/>
      <c r="AL853" s="32"/>
      <c r="AM853" s="32"/>
      <c r="AN853" s="32"/>
      <c r="AO853" s="32"/>
      <c r="AP853" s="32"/>
      <c r="AQ853" s="32"/>
      <c r="AR853" s="32"/>
    </row>
    <row r="854">
      <c r="A854" s="32"/>
      <c r="B854" s="32"/>
      <c r="C854" s="16"/>
      <c r="D854" s="16"/>
      <c r="E854" s="16"/>
      <c r="F854" s="16"/>
      <c r="G854" s="16"/>
      <c r="H854" s="16"/>
      <c r="I854" s="16"/>
      <c r="J854" s="16"/>
      <c r="K854" s="145"/>
      <c r="L854" s="32"/>
      <c r="M854" s="32"/>
      <c r="N854" s="32"/>
      <c r="O854" s="32"/>
      <c r="P854" s="32"/>
      <c r="Q854" s="32"/>
      <c r="R854" s="32"/>
      <c r="S854" s="32"/>
      <c r="T854" s="32"/>
      <c r="U854" s="32"/>
      <c r="V854" s="32"/>
      <c r="W854" s="32"/>
      <c r="X854" s="32"/>
      <c r="Y854" s="32"/>
      <c r="Z854" s="32"/>
      <c r="AA854" s="32"/>
      <c r="AB854" s="32"/>
      <c r="AC854" s="32"/>
      <c r="AD854" s="32"/>
      <c r="AE854" s="32"/>
      <c r="AF854" s="32"/>
      <c r="AG854" s="32"/>
      <c r="AH854" s="32"/>
      <c r="AI854" s="32"/>
      <c r="AJ854" s="32"/>
      <c r="AK854" s="32"/>
      <c r="AL854" s="32"/>
      <c r="AM854" s="32"/>
      <c r="AN854" s="32"/>
      <c r="AO854" s="32"/>
      <c r="AP854" s="32"/>
      <c r="AQ854" s="32"/>
      <c r="AR854" s="32"/>
    </row>
    <row r="855">
      <c r="A855" s="32"/>
      <c r="B855" s="32"/>
      <c r="C855" s="16"/>
      <c r="D855" s="16"/>
      <c r="E855" s="16"/>
      <c r="F855" s="16"/>
      <c r="G855" s="16"/>
      <c r="H855" s="16"/>
      <c r="I855" s="16"/>
      <c r="J855" s="16"/>
      <c r="K855" s="145"/>
      <c r="L855" s="32"/>
      <c r="M855" s="32"/>
      <c r="N855" s="32"/>
      <c r="O855" s="32"/>
      <c r="P855" s="32"/>
      <c r="Q855" s="32"/>
      <c r="R855" s="32"/>
      <c r="S855" s="32"/>
      <c r="T855" s="32"/>
      <c r="U855" s="32"/>
      <c r="V855" s="32"/>
      <c r="W855" s="32"/>
      <c r="X855" s="32"/>
      <c r="Y855" s="32"/>
      <c r="Z855" s="32"/>
      <c r="AA855" s="32"/>
      <c r="AB855" s="32"/>
      <c r="AC855" s="32"/>
      <c r="AD855" s="32"/>
      <c r="AE855" s="32"/>
      <c r="AF855" s="32"/>
      <c r="AG855" s="32"/>
      <c r="AH855" s="32"/>
      <c r="AI855" s="32"/>
      <c r="AJ855" s="32"/>
      <c r="AK855" s="32"/>
      <c r="AL855" s="32"/>
      <c r="AM855" s="32"/>
      <c r="AN855" s="32"/>
      <c r="AO855" s="32"/>
      <c r="AP855" s="32"/>
      <c r="AQ855" s="32"/>
      <c r="AR855" s="32"/>
    </row>
    <row r="856">
      <c r="A856" s="32"/>
      <c r="B856" s="32"/>
      <c r="C856" s="16"/>
      <c r="D856" s="16"/>
      <c r="E856" s="16"/>
      <c r="F856" s="16"/>
      <c r="G856" s="16"/>
      <c r="H856" s="16"/>
      <c r="I856" s="16"/>
      <c r="J856" s="16"/>
      <c r="K856" s="145"/>
      <c r="L856" s="32"/>
      <c r="M856" s="32"/>
      <c r="N856" s="32"/>
      <c r="O856" s="32"/>
      <c r="P856" s="32"/>
      <c r="Q856" s="32"/>
      <c r="R856" s="32"/>
      <c r="S856" s="32"/>
      <c r="T856" s="32"/>
      <c r="U856" s="32"/>
      <c r="V856" s="32"/>
      <c r="W856" s="32"/>
      <c r="X856" s="32"/>
      <c r="Y856" s="32"/>
      <c r="Z856" s="32"/>
      <c r="AA856" s="32"/>
      <c r="AB856" s="32"/>
      <c r="AC856" s="32"/>
      <c r="AD856" s="32"/>
      <c r="AE856" s="32"/>
      <c r="AF856" s="32"/>
      <c r="AG856" s="32"/>
      <c r="AH856" s="32"/>
      <c r="AI856" s="32"/>
      <c r="AJ856" s="32"/>
      <c r="AK856" s="32"/>
      <c r="AL856" s="32"/>
      <c r="AM856" s="32"/>
      <c r="AN856" s="32"/>
      <c r="AO856" s="32"/>
      <c r="AP856" s="32"/>
      <c r="AQ856" s="32"/>
      <c r="AR856" s="32"/>
    </row>
    <row r="857">
      <c r="A857" s="32"/>
      <c r="B857" s="32"/>
      <c r="C857" s="16"/>
      <c r="D857" s="16"/>
      <c r="E857" s="16"/>
      <c r="F857" s="16"/>
      <c r="G857" s="16"/>
      <c r="H857" s="16"/>
      <c r="I857" s="16"/>
      <c r="J857" s="16"/>
      <c r="K857" s="145"/>
      <c r="L857" s="32"/>
      <c r="M857" s="32"/>
      <c r="N857" s="32"/>
      <c r="O857" s="32"/>
      <c r="P857" s="32"/>
      <c r="Q857" s="32"/>
      <c r="R857" s="32"/>
      <c r="S857" s="32"/>
      <c r="T857" s="32"/>
      <c r="U857" s="32"/>
      <c r="V857" s="32"/>
      <c r="W857" s="32"/>
      <c r="X857" s="32"/>
      <c r="Y857" s="32"/>
      <c r="Z857" s="32"/>
      <c r="AA857" s="32"/>
      <c r="AB857" s="32"/>
      <c r="AC857" s="32"/>
      <c r="AD857" s="32"/>
      <c r="AE857" s="32"/>
      <c r="AF857" s="32"/>
      <c r="AG857" s="32"/>
      <c r="AH857" s="32"/>
      <c r="AI857" s="32"/>
      <c r="AJ857" s="32"/>
      <c r="AK857" s="32"/>
      <c r="AL857" s="32"/>
      <c r="AM857" s="32"/>
      <c r="AN857" s="32"/>
      <c r="AO857" s="32"/>
      <c r="AP857" s="32"/>
      <c r="AQ857" s="32"/>
      <c r="AR857" s="32"/>
    </row>
    <row r="858">
      <c r="A858" s="32"/>
      <c r="B858" s="32"/>
      <c r="C858" s="16"/>
      <c r="D858" s="16"/>
      <c r="E858" s="16"/>
      <c r="F858" s="16"/>
      <c r="G858" s="16"/>
      <c r="H858" s="16"/>
      <c r="I858" s="16"/>
      <c r="J858" s="16"/>
      <c r="K858" s="145"/>
      <c r="L858" s="32"/>
      <c r="M858" s="32"/>
      <c r="N858" s="32"/>
      <c r="O858" s="32"/>
      <c r="P858" s="32"/>
      <c r="Q858" s="32"/>
      <c r="R858" s="32"/>
      <c r="S858" s="32"/>
      <c r="T858" s="32"/>
      <c r="U858" s="32"/>
      <c r="V858" s="32"/>
      <c r="W858" s="32"/>
      <c r="X858" s="32"/>
      <c r="Y858" s="32"/>
      <c r="Z858" s="32"/>
      <c r="AA858" s="32"/>
      <c r="AB858" s="32"/>
      <c r="AC858" s="32"/>
      <c r="AD858" s="32"/>
      <c r="AE858" s="32"/>
      <c r="AF858" s="32"/>
      <c r="AG858" s="32"/>
      <c r="AH858" s="32"/>
      <c r="AI858" s="32"/>
      <c r="AJ858" s="32"/>
      <c r="AK858" s="32"/>
      <c r="AL858" s="32"/>
      <c r="AM858" s="32"/>
      <c r="AN858" s="32"/>
      <c r="AO858" s="32"/>
      <c r="AP858" s="32"/>
      <c r="AQ858" s="32"/>
      <c r="AR858" s="32"/>
    </row>
    <row r="859">
      <c r="A859" s="32"/>
      <c r="B859" s="32"/>
      <c r="C859" s="16"/>
      <c r="D859" s="16"/>
      <c r="E859" s="16"/>
      <c r="F859" s="16"/>
      <c r="G859" s="16"/>
      <c r="H859" s="16"/>
      <c r="I859" s="16"/>
      <c r="J859" s="16"/>
      <c r="K859" s="145"/>
      <c r="L859" s="32"/>
      <c r="M859" s="32"/>
      <c r="N859" s="32"/>
      <c r="O859" s="32"/>
      <c r="P859" s="32"/>
      <c r="Q859" s="32"/>
      <c r="R859" s="32"/>
      <c r="S859" s="32"/>
      <c r="T859" s="32"/>
      <c r="U859" s="32"/>
      <c r="V859" s="32"/>
      <c r="W859" s="32"/>
      <c r="X859" s="32"/>
      <c r="Y859" s="32"/>
      <c r="Z859" s="32"/>
      <c r="AA859" s="32"/>
      <c r="AB859" s="32"/>
      <c r="AC859" s="32"/>
      <c r="AD859" s="32"/>
      <c r="AE859" s="32"/>
      <c r="AF859" s="32"/>
      <c r="AG859" s="32"/>
      <c r="AH859" s="32"/>
      <c r="AI859" s="32"/>
      <c r="AJ859" s="32"/>
      <c r="AK859" s="32"/>
      <c r="AL859" s="32"/>
      <c r="AM859" s="32"/>
      <c r="AN859" s="32"/>
      <c r="AO859" s="32"/>
      <c r="AP859" s="32"/>
      <c r="AQ859" s="32"/>
      <c r="AR859" s="32"/>
    </row>
    <row r="860">
      <c r="A860" s="32"/>
      <c r="B860" s="32"/>
      <c r="C860" s="16"/>
      <c r="D860" s="16"/>
      <c r="E860" s="16"/>
      <c r="F860" s="16"/>
      <c r="G860" s="16"/>
      <c r="H860" s="16"/>
      <c r="I860" s="16"/>
      <c r="J860" s="16"/>
      <c r="K860" s="145"/>
      <c r="L860" s="32"/>
      <c r="M860" s="32"/>
      <c r="N860" s="32"/>
      <c r="O860" s="32"/>
      <c r="P860" s="32"/>
      <c r="Q860" s="32"/>
      <c r="R860" s="32"/>
      <c r="S860" s="32"/>
      <c r="T860" s="32"/>
      <c r="U860" s="32"/>
      <c r="V860" s="32"/>
      <c r="W860" s="32"/>
      <c r="X860" s="32"/>
      <c r="Y860" s="32"/>
      <c r="Z860" s="32"/>
      <c r="AA860" s="32"/>
      <c r="AB860" s="32"/>
      <c r="AC860" s="32"/>
      <c r="AD860" s="32"/>
      <c r="AE860" s="32"/>
      <c r="AF860" s="32"/>
      <c r="AG860" s="32"/>
      <c r="AH860" s="32"/>
      <c r="AI860" s="32"/>
      <c r="AJ860" s="32"/>
      <c r="AK860" s="32"/>
      <c r="AL860" s="32"/>
      <c r="AM860" s="32"/>
      <c r="AN860" s="32"/>
      <c r="AO860" s="32"/>
      <c r="AP860" s="32"/>
      <c r="AQ860" s="32"/>
      <c r="AR860" s="32"/>
    </row>
    <row r="861">
      <c r="A861" s="32"/>
      <c r="B861" s="32"/>
      <c r="C861" s="16"/>
      <c r="D861" s="16"/>
      <c r="E861" s="16"/>
      <c r="F861" s="16"/>
      <c r="G861" s="16"/>
      <c r="H861" s="16"/>
      <c r="I861" s="16"/>
      <c r="J861" s="16"/>
      <c r="K861" s="145"/>
      <c r="L861" s="32"/>
      <c r="M861" s="32"/>
      <c r="N861" s="32"/>
      <c r="O861" s="32"/>
      <c r="P861" s="32"/>
      <c r="Q861" s="32"/>
      <c r="R861" s="32"/>
      <c r="S861" s="32"/>
      <c r="T861" s="32"/>
      <c r="U861" s="32"/>
      <c r="V861" s="32"/>
      <c r="W861" s="32"/>
      <c r="X861" s="32"/>
      <c r="Y861" s="32"/>
      <c r="Z861" s="32"/>
      <c r="AA861" s="32"/>
      <c r="AB861" s="32"/>
      <c r="AC861" s="32"/>
      <c r="AD861" s="32"/>
      <c r="AE861" s="32"/>
      <c r="AF861" s="32"/>
      <c r="AG861" s="32"/>
      <c r="AH861" s="32"/>
      <c r="AI861" s="32"/>
      <c r="AJ861" s="32"/>
      <c r="AK861" s="32"/>
      <c r="AL861" s="32"/>
      <c r="AM861" s="32"/>
      <c r="AN861" s="32"/>
      <c r="AO861" s="32"/>
      <c r="AP861" s="32"/>
      <c r="AQ861" s="32"/>
      <c r="AR861" s="32"/>
    </row>
    <row r="862">
      <c r="A862" s="32"/>
      <c r="B862" s="32"/>
      <c r="C862" s="16"/>
      <c r="D862" s="16"/>
      <c r="E862" s="16"/>
      <c r="F862" s="16"/>
      <c r="G862" s="16"/>
      <c r="H862" s="16"/>
      <c r="I862" s="16"/>
      <c r="J862" s="16"/>
      <c r="K862" s="145"/>
      <c r="L862" s="32"/>
      <c r="M862" s="32"/>
      <c r="N862" s="32"/>
      <c r="O862" s="32"/>
      <c r="P862" s="32"/>
      <c r="Q862" s="32"/>
      <c r="R862" s="32"/>
      <c r="S862" s="32"/>
      <c r="T862" s="32"/>
      <c r="U862" s="32"/>
      <c r="V862" s="32"/>
      <c r="W862" s="32"/>
      <c r="X862" s="32"/>
      <c r="Y862" s="32"/>
      <c r="Z862" s="32"/>
      <c r="AA862" s="32"/>
      <c r="AB862" s="32"/>
      <c r="AC862" s="32"/>
      <c r="AD862" s="32"/>
      <c r="AE862" s="32"/>
      <c r="AF862" s="32"/>
      <c r="AG862" s="32"/>
      <c r="AH862" s="32"/>
      <c r="AI862" s="32"/>
      <c r="AJ862" s="32"/>
      <c r="AK862" s="32"/>
      <c r="AL862" s="32"/>
      <c r="AM862" s="32"/>
      <c r="AN862" s="32"/>
      <c r="AO862" s="32"/>
      <c r="AP862" s="32"/>
      <c r="AQ862" s="32"/>
      <c r="AR862" s="32"/>
    </row>
    <row r="863">
      <c r="A863" s="32"/>
      <c r="B863" s="32"/>
      <c r="C863" s="16"/>
      <c r="D863" s="16"/>
      <c r="E863" s="16"/>
      <c r="F863" s="16"/>
      <c r="G863" s="16"/>
      <c r="H863" s="16"/>
      <c r="I863" s="16"/>
      <c r="J863" s="16"/>
      <c r="K863" s="145"/>
      <c r="L863" s="32"/>
      <c r="M863" s="32"/>
      <c r="N863" s="32"/>
      <c r="O863" s="32"/>
      <c r="P863" s="32"/>
      <c r="Q863" s="32"/>
      <c r="R863" s="32"/>
      <c r="S863" s="32"/>
      <c r="T863" s="32"/>
      <c r="U863" s="32"/>
      <c r="V863" s="32"/>
      <c r="W863" s="32"/>
      <c r="X863" s="32"/>
      <c r="Y863" s="32"/>
      <c r="Z863" s="32"/>
      <c r="AA863" s="32"/>
      <c r="AB863" s="32"/>
      <c r="AC863" s="32"/>
      <c r="AD863" s="32"/>
      <c r="AE863" s="32"/>
      <c r="AF863" s="32"/>
      <c r="AG863" s="32"/>
      <c r="AH863" s="32"/>
      <c r="AI863" s="32"/>
      <c r="AJ863" s="32"/>
      <c r="AK863" s="32"/>
      <c r="AL863" s="32"/>
      <c r="AM863" s="32"/>
      <c r="AN863" s="32"/>
      <c r="AO863" s="32"/>
      <c r="AP863" s="32"/>
      <c r="AQ863" s="32"/>
      <c r="AR863" s="32"/>
    </row>
    <row r="864">
      <c r="A864" s="32"/>
      <c r="B864" s="32"/>
      <c r="C864" s="16"/>
      <c r="D864" s="16"/>
      <c r="E864" s="16"/>
      <c r="F864" s="16"/>
      <c r="G864" s="16"/>
      <c r="H864" s="16"/>
      <c r="I864" s="16"/>
      <c r="J864" s="16"/>
      <c r="K864" s="145"/>
      <c r="L864" s="32"/>
      <c r="M864" s="32"/>
      <c r="N864" s="32"/>
      <c r="O864" s="32"/>
      <c r="P864" s="32"/>
      <c r="Q864" s="32"/>
      <c r="R864" s="32"/>
      <c r="S864" s="32"/>
      <c r="T864" s="32"/>
      <c r="U864" s="32"/>
      <c r="V864" s="32"/>
      <c r="W864" s="32"/>
      <c r="X864" s="32"/>
      <c r="Y864" s="32"/>
      <c r="Z864" s="32"/>
      <c r="AA864" s="32"/>
      <c r="AB864" s="32"/>
      <c r="AC864" s="32"/>
      <c r="AD864" s="32"/>
      <c r="AE864" s="32"/>
      <c r="AF864" s="32"/>
      <c r="AG864" s="32"/>
      <c r="AH864" s="32"/>
      <c r="AI864" s="32"/>
      <c r="AJ864" s="32"/>
      <c r="AK864" s="32"/>
      <c r="AL864" s="32"/>
      <c r="AM864" s="32"/>
      <c r="AN864" s="32"/>
      <c r="AO864" s="32"/>
      <c r="AP864" s="32"/>
      <c r="AQ864" s="32"/>
      <c r="AR864" s="32"/>
    </row>
    <row r="865">
      <c r="A865" s="32"/>
      <c r="B865" s="32"/>
      <c r="C865" s="16"/>
      <c r="D865" s="16"/>
      <c r="E865" s="16"/>
      <c r="F865" s="16"/>
      <c r="G865" s="16"/>
      <c r="H865" s="16"/>
      <c r="I865" s="16"/>
      <c r="J865" s="16"/>
      <c r="K865" s="145"/>
      <c r="L865" s="32"/>
      <c r="M865" s="32"/>
      <c r="N865" s="32"/>
      <c r="O865" s="32"/>
      <c r="P865" s="32"/>
      <c r="Q865" s="32"/>
      <c r="R865" s="32"/>
      <c r="S865" s="32"/>
      <c r="T865" s="32"/>
      <c r="U865" s="32"/>
      <c r="V865" s="32"/>
      <c r="W865" s="32"/>
      <c r="X865" s="32"/>
      <c r="Y865" s="32"/>
      <c r="Z865" s="32"/>
      <c r="AA865" s="32"/>
      <c r="AB865" s="32"/>
      <c r="AC865" s="32"/>
      <c r="AD865" s="32"/>
      <c r="AE865" s="32"/>
      <c r="AF865" s="32"/>
      <c r="AG865" s="32"/>
      <c r="AH865" s="32"/>
      <c r="AI865" s="32"/>
      <c r="AJ865" s="32"/>
      <c r="AK865" s="32"/>
      <c r="AL865" s="32"/>
      <c r="AM865" s="32"/>
      <c r="AN865" s="32"/>
      <c r="AO865" s="32"/>
      <c r="AP865" s="32"/>
      <c r="AQ865" s="32"/>
      <c r="AR865" s="32"/>
    </row>
    <row r="866">
      <c r="A866" s="32"/>
      <c r="B866" s="32"/>
      <c r="C866" s="16"/>
      <c r="D866" s="16"/>
      <c r="E866" s="16"/>
      <c r="F866" s="16"/>
      <c r="G866" s="16"/>
      <c r="H866" s="16"/>
      <c r="I866" s="16"/>
      <c r="J866" s="16"/>
      <c r="K866" s="145"/>
      <c r="L866" s="32"/>
      <c r="M866" s="32"/>
      <c r="N866" s="32"/>
      <c r="O866" s="32"/>
      <c r="P866" s="32"/>
      <c r="Q866" s="32"/>
      <c r="R866" s="32"/>
      <c r="S866" s="32"/>
      <c r="T866" s="32"/>
      <c r="U866" s="32"/>
      <c r="V866" s="32"/>
      <c r="W866" s="32"/>
      <c r="X866" s="32"/>
      <c r="Y866" s="32"/>
      <c r="Z866" s="32"/>
      <c r="AA866" s="32"/>
      <c r="AB866" s="32"/>
      <c r="AC866" s="32"/>
      <c r="AD866" s="32"/>
      <c r="AE866" s="32"/>
      <c r="AF866" s="32"/>
      <c r="AG866" s="32"/>
      <c r="AH866" s="32"/>
      <c r="AI866" s="32"/>
      <c r="AJ866" s="32"/>
      <c r="AK866" s="32"/>
      <c r="AL866" s="32"/>
      <c r="AM866" s="32"/>
      <c r="AN866" s="32"/>
      <c r="AO866" s="32"/>
      <c r="AP866" s="32"/>
      <c r="AQ866" s="32"/>
      <c r="AR866" s="32"/>
    </row>
    <row r="867">
      <c r="A867" s="32"/>
      <c r="B867" s="32"/>
      <c r="C867" s="16"/>
      <c r="D867" s="16"/>
      <c r="E867" s="16"/>
      <c r="F867" s="16"/>
      <c r="G867" s="16"/>
      <c r="H867" s="16"/>
      <c r="I867" s="16"/>
      <c r="J867" s="16"/>
      <c r="K867" s="145"/>
      <c r="L867" s="32"/>
      <c r="M867" s="32"/>
      <c r="N867" s="32"/>
      <c r="O867" s="32"/>
      <c r="P867" s="32"/>
      <c r="Q867" s="32"/>
      <c r="R867" s="32"/>
      <c r="S867" s="32"/>
      <c r="T867" s="32"/>
      <c r="U867" s="32"/>
      <c r="V867" s="32"/>
      <c r="W867" s="32"/>
      <c r="X867" s="32"/>
      <c r="Y867" s="32"/>
      <c r="Z867" s="32"/>
      <c r="AA867" s="32"/>
      <c r="AB867" s="32"/>
      <c r="AC867" s="32"/>
      <c r="AD867" s="32"/>
      <c r="AE867" s="32"/>
      <c r="AF867" s="32"/>
      <c r="AG867" s="32"/>
      <c r="AH867" s="32"/>
      <c r="AI867" s="32"/>
      <c r="AJ867" s="32"/>
      <c r="AK867" s="32"/>
      <c r="AL867" s="32"/>
      <c r="AM867" s="32"/>
      <c r="AN867" s="32"/>
      <c r="AO867" s="32"/>
      <c r="AP867" s="32"/>
      <c r="AQ867" s="32"/>
      <c r="AR867" s="32"/>
    </row>
    <row r="868">
      <c r="A868" s="32"/>
      <c r="B868" s="32"/>
      <c r="C868" s="16"/>
      <c r="D868" s="16"/>
      <c r="E868" s="16"/>
      <c r="F868" s="16"/>
      <c r="G868" s="16"/>
      <c r="H868" s="16"/>
      <c r="I868" s="16"/>
      <c r="J868" s="16"/>
      <c r="K868" s="145"/>
      <c r="L868" s="32"/>
      <c r="M868" s="32"/>
      <c r="N868" s="32"/>
      <c r="O868" s="32"/>
      <c r="P868" s="32"/>
      <c r="Q868" s="32"/>
      <c r="R868" s="32"/>
      <c r="S868" s="32"/>
      <c r="T868" s="32"/>
      <c r="U868" s="32"/>
      <c r="V868" s="32"/>
      <c r="W868" s="32"/>
      <c r="X868" s="32"/>
      <c r="Y868" s="32"/>
      <c r="Z868" s="32"/>
      <c r="AA868" s="32"/>
      <c r="AB868" s="32"/>
      <c r="AC868" s="32"/>
      <c r="AD868" s="32"/>
      <c r="AE868" s="32"/>
      <c r="AF868" s="32"/>
      <c r="AG868" s="32"/>
      <c r="AH868" s="32"/>
      <c r="AI868" s="32"/>
      <c r="AJ868" s="32"/>
      <c r="AK868" s="32"/>
      <c r="AL868" s="32"/>
      <c r="AM868" s="32"/>
      <c r="AN868" s="32"/>
      <c r="AO868" s="32"/>
      <c r="AP868" s="32"/>
      <c r="AQ868" s="32"/>
      <c r="AR868" s="32"/>
    </row>
    <row r="869">
      <c r="A869" s="32"/>
      <c r="B869" s="32"/>
      <c r="C869" s="16"/>
      <c r="D869" s="16"/>
      <c r="E869" s="16"/>
      <c r="F869" s="16"/>
      <c r="G869" s="16"/>
      <c r="H869" s="16"/>
      <c r="I869" s="16"/>
      <c r="J869" s="16"/>
      <c r="K869" s="145"/>
      <c r="L869" s="32"/>
      <c r="M869" s="32"/>
      <c r="N869" s="32"/>
      <c r="O869" s="32"/>
      <c r="P869" s="32"/>
      <c r="Q869" s="32"/>
      <c r="R869" s="32"/>
      <c r="S869" s="32"/>
      <c r="T869" s="32"/>
      <c r="U869" s="32"/>
      <c r="V869" s="32"/>
      <c r="W869" s="32"/>
      <c r="X869" s="32"/>
      <c r="Y869" s="32"/>
      <c r="Z869" s="32"/>
      <c r="AA869" s="32"/>
      <c r="AB869" s="32"/>
      <c r="AC869" s="32"/>
      <c r="AD869" s="32"/>
      <c r="AE869" s="32"/>
      <c r="AF869" s="32"/>
      <c r="AG869" s="32"/>
      <c r="AH869" s="32"/>
      <c r="AI869" s="32"/>
      <c r="AJ869" s="32"/>
      <c r="AK869" s="32"/>
      <c r="AL869" s="32"/>
      <c r="AM869" s="32"/>
      <c r="AN869" s="32"/>
      <c r="AO869" s="32"/>
      <c r="AP869" s="32"/>
      <c r="AQ869" s="32"/>
      <c r="AR869" s="32"/>
    </row>
    <row r="870">
      <c r="A870" s="32"/>
      <c r="B870" s="32"/>
      <c r="C870" s="16"/>
      <c r="D870" s="16"/>
      <c r="E870" s="16"/>
      <c r="F870" s="16"/>
      <c r="G870" s="16"/>
      <c r="H870" s="16"/>
      <c r="I870" s="16"/>
      <c r="J870" s="16"/>
      <c r="K870" s="145"/>
      <c r="L870" s="32"/>
      <c r="M870" s="32"/>
      <c r="N870" s="32"/>
      <c r="O870" s="32"/>
      <c r="P870" s="32"/>
      <c r="Q870" s="32"/>
      <c r="R870" s="32"/>
      <c r="S870" s="32"/>
      <c r="T870" s="32"/>
      <c r="U870" s="32"/>
      <c r="V870" s="32"/>
      <c r="W870" s="32"/>
      <c r="X870" s="32"/>
      <c r="Y870" s="32"/>
      <c r="Z870" s="32"/>
      <c r="AA870" s="32"/>
      <c r="AB870" s="32"/>
      <c r="AC870" s="32"/>
      <c r="AD870" s="32"/>
      <c r="AE870" s="32"/>
      <c r="AF870" s="32"/>
      <c r="AG870" s="32"/>
      <c r="AH870" s="32"/>
      <c r="AI870" s="32"/>
      <c r="AJ870" s="32"/>
      <c r="AK870" s="32"/>
      <c r="AL870" s="32"/>
      <c r="AM870" s="32"/>
      <c r="AN870" s="32"/>
      <c r="AO870" s="32"/>
      <c r="AP870" s="32"/>
      <c r="AQ870" s="32"/>
      <c r="AR870" s="32"/>
    </row>
    <row r="871">
      <c r="A871" s="32"/>
      <c r="B871" s="32"/>
      <c r="C871" s="16"/>
      <c r="D871" s="16"/>
      <c r="E871" s="16"/>
      <c r="F871" s="16"/>
      <c r="G871" s="16"/>
      <c r="H871" s="16"/>
      <c r="I871" s="16"/>
      <c r="J871" s="16"/>
      <c r="K871" s="145"/>
      <c r="L871" s="32"/>
      <c r="M871" s="32"/>
      <c r="N871" s="32"/>
      <c r="O871" s="32"/>
      <c r="P871" s="32"/>
      <c r="Q871" s="32"/>
      <c r="R871" s="32"/>
      <c r="S871" s="32"/>
      <c r="T871" s="32"/>
      <c r="U871" s="32"/>
      <c r="V871" s="32"/>
      <c r="W871" s="32"/>
      <c r="X871" s="32"/>
      <c r="Y871" s="32"/>
      <c r="Z871" s="32"/>
      <c r="AA871" s="32"/>
      <c r="AB871" s="32"/>
      <c r="AC871" s="32"/>
      <c r="AD871" s="32"/>
      <c r="AE871" s="32"/>
      <c r="AF871" s="32"/>
      <c r="AG871" s="32"/>
      <c r="AH871" s="32"/>
      <c r="AI871" s="32"/>
      <c r="AJ871" s="32"/>
      <c r="AK871" s="32"/>
      <c r="AL871" s="32"/>
      <c r="AM871" s="32"/>
      <c r="AN871" s="32"/>
      <c r="AO871" s="32"/>
      <c r="AP871" s="32"/>
      <c r="AQ871" s="32"/>
      <c r="AR871" s="32"/>
    </row>
    <row r="872">
      <c r="A872" s="32"/>
      <c r="B872" s="32"/>
      <c r="C872" s="16"/>
      <c r="D872" s="16"/>
      <c r="E872" s="16"/>
      <c r="F872" s="16"/>
      <c r="G872" s="16"/>
      <c r="H872" s="16"/>
      <c r="I872" s="16"/>
      <c r="J872" s="16"/>
      <c r="K872" s="145"/>
      <c r="L872" s="32"/>
      <c r="M872" s="32"/>
      <c r="N872" s="32"/>
      <c r="O872" s="32"/>
      <c r="P872" s="32"/>
      <c r="Q872" s="32"/>
      <c r="R872" s="32"/>
      <c r="S872" s="32"/>
      <c r="T872" s="32"/>
      <c r="U872" s="32"/>
      <c r="V872" s="32"/>
      <c r="W872" s="32"/>
      <c r="X872" s="32"/>
      <c r="Y872" s="32"/>
      <c r="Z872" s="32"/>
      <c r="AA872" s="32"/>
      <c r="AB872" s="32"/>
      <c r="AC872" s="32"/>
      <c r="AD872" s="32"/>
      <c r="AE872" s="32"/>
      <c r="AF872" s="32"/>
      <c r="AG872" s="32"/>
      <c r="AH872" s="32"/>
      <c r="AI872" s="32"/>
      <c r="AJ872" s="32"/>
      <c r="AK872" s="32"/>
      <c r="AL872" s="32"/>
      <c r="AM872" s="32"/>
      <c r="AN872" s="32"/>
      <c r="AO872" s="32"/>
      <c r="AP872" s="32"/>
      <c r="AQ872" s="32"/>
      <c r="AR872" s="32"/>
    </row>
    <row r="873">
      <c r="A873" s="32"/>
      <c r="B873" s="32"/>
      <c r="C873" s="16"/>
      <c r="D873" s="16"/>
      <c r="E873" s="16"/>
      <c r="F873" s="16"/>
      <c r="G873" s="16"/>
      <c r="H873" s="16"/>
      <c r="I873" s="16"/>
      <c r="J873" s="16"/>
      <c r="K873" s="145"/>
      <c r="L873" s="32"/>
      <c r="M873" s="32"/>
      <c r="N873" s="32"/>
      <c r="O873" s="32"/>
      <c r="P873" s="32"/>
      <c r="Q873" s="32"/>
      <c r="R873" s="32"/>
      <c r="S873" s="32"/>
      <c r="T873" s="32"/>
      <c r="U873" s="32"/>
      <c r="V873" s="32"/>
      <c r="W873" s="32"/>
      <c r="X873" s="32"/>
      <c r="Y873" s="32"/>
      <c r="Z873" s="32"/>
      <c r="AA873" s="32"/>
      <c r="AB873" s="32"/>
      <c r="AC873" s="32"/>
      <c r="AD873" s="32"/>
      <c r="AE873" s="32"/>
      <c r="AF873" s="32"/>
      <c r="AG873" s="32"/>
      <c r="AH873" s="32"/>
      <c r="AI873" s="32"/>
      <c r="AJ873" s="32"/>
      <c r="AK873" s="32"/>
      <c r="AL873" s="32"/>
      <c r="AM873" s="32"/>
      <c r="AN873" s="32"/>
      <c r="AO873" s="32"/>
      <c r="AP873" s="32"/>
      <c r="AQ873" s="32"/>
      <c r="AR873" s="32"/>
    </row>
    <row r="874">
      <c r="A874" s="32"/>
      <c r="B874" s="32"/>
      <c r="C874" s="16"/>
      <c r="D874" s="16"/>
      <c r="E874" s="16"/>
      <c r="F874" s="16"/>
      <c r="G874" s="16"/>
      <c r="H874" s="16"/>
      <c r="I874" s="16"/>
      <c r="J874" s="16"/>
      <c r="K874" s="145"/>
      <c r="L874" s="32"/>
      <c r="M874" s="32"/>
      <c r="N874" s="32"/>
      <c r="O874" s="32"/>
      <c r="P874" s="32"/>
      <c r="Q874" s="32"/>
      <c r="R874" s="32"/>
      <c r="S874" s="32"/>
      <c r="T874" s="32"/>
      <c r="U874" s="32"/>
      <c r="V874" s="32"/>
      <c r="W874" s="32"/>
      <c r="X874" s="32"/>
      <c r="Y874" s="32"/>
      <c r="Z874" s="32"/>
      <c r="AA874" s="32"/>
      <c r="AB874" s="32"/>
      <c r="AC874" s="32"/>
      <c r="AD874" s="32"/>
      <c r="AE874" s="32"/>
      <c r="AF874" s="32"/>
      <c r="AG874" s="32"/>
      <c r="AH874" s="32"/>
      <c r="AI874" s="32"/>
      <c r="AJ874" s="32"/>
      <c r="AK874" s="32"/>
      <c r="AL874" s="32"/>
      <c r="AM874" s="32"/>
      <c r="AN874" s="32"/>
      <c r="AO874" s="32"/>
      <c r="AP874" s="32"/>
      <c r="AQ874" s="32"/>
      <c r="AR874" s="32"/>
    </row>
    <row r="875">
      <c r="A875" s="32"/>
      <c r="B875" s="32"/>
      <c r="C875" s="16"/>
      <c r="D875" s="16"/>
      <c r="E875" s="16"/>
      <c r="F875" s="16"/>
      <c r="G875" s="16"/>
      <c r="H875" s="16"/>
      <c r="I875" s="16"/>
      <c r="J875" s="16"/>
      <c r="K875" s="145"/>
      <c r="L875" s="32"/>
      <c r="M875" s="32"/>
      <c r="N875" s="32"/>
      <c r="O875" s="32"/>
      <c r="P875" s="32"/>
      <c r="Q875" s="32"/>
      <c r="R875" s="32"/>
      <c r="S875" s="32"/>
      <c r="T875" s="32"/>
      <c r="U875" s="32"/>
      <c r="V875" s="32"/>
      <c r="W875" s="32"/>
      <c r="X875" s="32"/>
      <c r="Y875" s="32"/>
      <c r="Z875" s="32"/>
      <c r="AA875" s="32"/>
      <c r="AB875" s="32"/>
      <c r="AC875" s="32"/>
      <c r="AD875" s="32"/>
      <c r="AE875" s="32"/>
      <c r="AF875" s="32"/>
      <c r="AG875" s="32"/>
      <c r="AH875" s="32"/>
      <c r="AI875" s="32"/>
      <c r="AJ875" s="32"/>
      <c r="AK875" s="32"/>
      <c r="AL875" s="32"/>
      <c r="AM875" s="32"/>
      <c r="AN875" s="32"/>
      <c r="AO875" s="32"/>
      <c r="AP875" s="32"/>
      <c r="AQ875" s="32"/>
      <c r="AR875" s="32"/>
    </row>
    <row r="876">
      <c r="A876" s="32"/>
      <c r="B876" s="32"/>
      <c r="C876" s="16"/>
      <c r="D876" s="16"/>
      <c r="E876" s="16"/>
      <c r="F876" s="16"/>
      <c r="G876" s="16"/>
      <c r="H876" s="16"/>
      <c r="I876" s="16"/>
      <c r="J876" s="16"/>
      <c r="K876" s="145"/>
      <c r="L876" s="32"/>
      <c r="M876" s="32"/>
      <c r="N876" s="32"/>
      <c r="O876" s="32"/>
      <c r="P876" s="32"/>
      <c r="Q876" s="32"/>
      <c r="R876" s="32"/>
      <c r="S876" s="32"/>
      <c r="T876" s="32"/>
      <c r="U876" s="32"/>
      <c r="V876" s="32"/>
      <c r="W876" s="32"/>
      <c r="X876" s="32"/>
      <c r="Y876" s="32"/>
      <c r="Z876" s="32"/>
      <c r="AA876" s="32"/>
      <c r="AB876" s="32"/>
      <c r="AC876" s="32"/>
      <c r="AD876" s="32"/>
      <c r="AE876" s="32"/>
      <c r="AF876" s="32"/>
      <c r="AG876" s="32"/>
      <c r="AH876" s="32"/>
      <c r="AI876" s="32"/>
      <c r="AJ876" s="32"/>
      <c r="AK876" s="32"/>
      <c r="AL876" s="32"/>
      <c r="AM876" s="32"/>
      <c r="AN876" s="32"/>
      <c r="AO876" s="32"/>
      <c r="AP876" s="32"/>
      <c r="AQ876" s="32"/>
      <c r="AR876" s="32"/>
    </row>
    <row r="877">
      <c r="A877" s="32"/>
      <c r="B877" s="32"/>
      <c r="C877" s="16"/>
      <c r="D877" s="16"/>
      <c r="E877" s="16"/>
      <c r="F877" s="16"/>
      <c r="G877" s="16"/>
      <c r="H877" s="16"/>
      <c r="I877" s="16"/>
      <c r="J877" s="16"/>
      <c r="K877" s="145"/>
      <c r="L877" s="32"/>
      <c r="M877" s="32"/>
      <c r="N877" s="32"/>
      <c r="O877" s="32"/>
      <c r="P877" s="32"/>
      <c r="Q877" s="32"/>
      <c r="R877" s="32"/>
      <c r="S877" s="32"/>
      <c r="T877" s="32"/>
      <c r="U877" s="32"/>
      <c r="V877" s="32"/>
      <c r="W877" s="32"/>
      <c r="X877" s="32"/>
      <c r="Y877" s="32"/>
      <c r="Z877" s="32"/>
      <c r="AA877" s="32"/>
      <c r="AB877" s="32"/>
      <c r="AC877" s="32"/>
      <c r="AD877" s="32"/>
      <c r="AE877" s="32"/>
      <c r="AF877" s="32"/>
      <c r="AG877" s="32"/>
      <c r="AH877" s="32"/>
      <c r="AI877" s="32"/>
      <c r="AJ877" s="32"/>
      <c r="AK877" s="32"/>
      <c r="AL877" s="32"/>
      <c r="AM877" s="32"/>
      <c r="AN877" s="32"/>
      <c r="AO877" s="32"/>
      <c r="AP877" s="32"/>
      <c r="AQ877" s="32"/>
      <c r="AR877" s="32"/>
    </row>
    <row r="878">
      <c r="A878" s="32"/>
      <c r="B878" s="32"/>
      <c r="C878" s="16"/>
      <c r="D878" s="16"/>
      <c r="E878" s="16"/>
      <c r="F878" s="16"/>
      <c r="G878" s="16"/>
      <c r="H878" s="16"/>
      <c r="I878" s="16"/>
      <c r="J878" s="16"/>
      <c r="K878" s="145"/>
      <c r="L878" s="32"/>
      <c r="M878" s="32"/>
      <c r="N878" s="32"/>
      <c r="O878" s="32"/>
      <c r="P878" s="32"/>
      <c r="Q878" s="32"/>
      <c r="R878" s="32"/>
      <c r="S878" s="32"/>
      <c r="T878" s="32"/>
      <c r="U878" s="32"/>
      <c r="V878" s="32"/>
      <c r="W878" s="32"/>
      <c r="X878" s="32"/>
      <c r="Y878" s="32"/>
      <c r="Z878" s="32"/>
      <c r="AA878" s="32"/>
      <c r="AB878" s="32"/>
      <c r="AC878" s="32"/>
      <c r="AD878" s="32"/>
      <c r="AE878" s="32"/>
      <c r="AF878" s="32"/>
      <c r="AG878" s="32"/>
      <c r="AH878" s="32"/>
      <c r="AI878" s="32"/>
      <c r="AJ878" s="32"/>
      <c r="AK878" s="32"/>
      <c r="AL878" s="32"/>
      <c r="AM878" s="32"/>
      <c r="AN878" s="32"/>
      <c r="AO878" s="32"/>
      <c r="AP878" s="32"/>
      <c r="AQ878" s="32"/>
      <c r="AR878" s="32"/>
    </row>
    <row r="879">
      <c r="A879" s="32"/>
      <c r="B879" s="32"/>
      <c r="C879" s="16"/>
      <c r="D879" s="16"/>
      <c r="E879" s="16"/>
      <c r="F879" s="16"/>
      <c r="G879" s="16"/>
      <c r="H879" s="16"/>
      <c r="I879" s="16"/>
      <c r="J879" s="16"/>
      <c r="K879" s="145"/>
      <c r="L879" s="32"/>
      <c r="M879" s="32"/>
      <c r="N879" s="32"/>
      <c r="O879" s="32"/>
      <c r="P879" s="32"/>
      <c r="Q879" s="32"/>
      <c r="R879" s="32"/>
      <c r="S879" s="32"/>
      <c r="T879" s="32"/>
      <c r="U879" s="32"/>
      <c r="V879" s="32"/>
      <c r="W879" s="32"/>
      <c r="X879" s="32"/>
      <c r="Y879" s="32"/>
      <c r="Z879" s="32"/>
      <c r="AA879" s="32"/>
      <c r="AB879" s="32"/>
      <c r="AC879" s="32"/>
      <c r="AD879" s="32"/>
      <c r="AE879" s="32"/>
      <c r="AF879" s="32"/>
      <c r="AG879" s="32"/>
      <c r="AH879" s="32"/>
      <c r="AI879" s="32"/>
      <c r="AJ879" s="32"/>
      <c r="AK879" s="32"/>
      <c r="AL879" s="32"/>
      <c r="AM879" s="32"/>
      <c r="AN879" s="32"/>
      <c r="AO879" s="32"/>
      <c r="AP879" s="32"/>
      <c r="AQ879" s="32"/>
      <c r="AR879" s="32"/>
    </row>
    <row r="880">
      <c r="A880" s="32"/>
      <c r="B880" s="32"/>
      <c r="C880" s="16"/>
      <c r="D880" s="16"/>
      <c r="E880" s="16"/>
      <c r="F880" s="16"/>
      <c r="G880" s="16"/>
      <c r="H880" s="16"/>
      <c r="I880" s="16"/>
      <c r="J880" s="16"/>
      <c r="K880" s="145"/>
      <c r="L880" s="32"/>
      <c r="M880" s="32"/>
      <c r="N880" s="32"/>
      <c r="O880" s="32"/>
      <c r="P880" s="32"/>
      <c r="Q880" s="32"/>
      <c r="R880" s="32"/>
      <c r="S880" s="32"/>
      <c r="T880" s="32"/>
      <c r="U880" s="32"/>
      <c r="V880" s="32"/>
      <c r="W880" s="32"/>
      <c r="X880" s="32"/>
      <c r="Y880" s="32"/>
      <c r="Z880" s="32"/>
      <c r="AA880" s="32"/>
      <c r="AB880" s="32"/>
      <c r="AC880" s="32"/>
      <c r="AD880" s="32"/>
      <c r="AE880" s="32"/>
      <c r="AF880" s="32"/>
      <c r="AG880" s="32"/>
      <c r="AH880" s="32"/>
      <c r="AI880" s="32"/>
      <c r="AJ880" s="32"/>
      <c r="AK880" s="32"/>
      <c r="AL880" s="32"/>
      <c r="AM880" s="32"/>
      <c r="AN880" s="32"/>
      <c r="AO880" s="32"/>
      <c r="AP880" s="32"/>
      <c r="AQ880" s="32"/>
      <c r="AR880" s="32"/>
    </row>
    <row r="881">
      <c r="A881" s="32"/>
      <c r="B881" s="32"/>
      <c r="C881" s="16"/>
      <c r="D881" s="16"/>
      <c r="E881" s="16"/>
      <c r="F881" s="16"/>
      <c r="G881" s="16"/>
      <c r="H881" s="16"/>
      <c r="I881" s="16"/>
      <c r="J881" s="16"/>
      <c r="K881" s="145"/>
      <c r="L881" s="32"/>
      <c r="M881" s="32"/>
      <c r="N881" s="32"/>
      <c r="O881" s="32"/>
      <c r="P881" s="32"/>
      <c r="Q881" s="32"/>
      <c r="R881" s="32"/>
      <c r="S881" s="32"/>
      <c r="T881" s="32"/>
      <c r="U881" s="32"/>
      <c r="V881" s="32"/>
      <c r="W881" s="32"/>
      <c r="X881" s="32"/>
      <c r="Y881" s="32"/>
      <c r="Z881" s="32"/>
      <c r="AA881" s="32"/>
      <c r="AB881" s="32"/>
      <c r="AC881" s="32"/>
      <c r="AD881" s="32"/>
      <c r="AE881" s="32"/>
      <c r="AF881" s="32"/>
      <c r="AG881" s="32"/>
      <c r="AH881" s="32"/>
      <c r="AI881" s="32"/>
      <c r="AJ881" s="32"/>
      <c r="AK881" s="32"/>
      <c r="AL881" s="32"/>
      <c r="AM881" s="32"/>
      <c r="AN881" s="32"/>
      <c r="AO881" s="32"/>
      <c r="AP881" s="32"/>
      <c r="AQ881" s="32"/>
      <c r="AR881" s="32"/>
    </row>
    <row r="882">
      <c r="A882" s="32"/>
      <c r="B882" s="32"/>
      <c r="C882" s="16"/>
      <c r="D882" s="16"/>
      <c r="E882" s="16"/>
      <c r="F882" s="16"/>
      <c r="G882" s="16"/>
      <c r="H882" s="16"/>
      <c r="I882" s="16"/>
      <c r="J882" s="16"/>
      <c r="K882" s="145"/>
      <c r="L882" s="32"/>
      <c r="M882" s="32"/>
      <c r="N882" s="32"/>
      <c r="O882" s="32"/>
      <c r="P882" s="32"/>
      <c r="Q882" s="32"/>
      <c r="R882" s="32"/>
      <c r="S882" s="32"/>
      <c r="T882" s="32"/>
      <c r="U882" s="32"/>
      <c r="V882" s="32"/>
      <c r="W882" s="32"/>
      <c r="X882" s="32"/>
      <c r="Y882" s="32"/>
      <c r="Z882" s="32"/>
      <c r="AA882" s="32"/>
      <c r="AB882" s="32"/>
      <c r="AC882" s="32"/>
      <c r="AD882" s="32"/>
      <c r="AE882" s="32"/>
      <c r="AF882" s="32"/>
      <c r="AG882" s="32"/>
      <c r="AH882" s="32"/>
      <c r="AI882" s="32"/>
      <c r="AJ882" s="32"/>
      <c r="AK882" s="32"/>
      <c r="AL882" s="32"/>
      <c r="AM882" s="32"/>
      <c r="AN882" s="32"/>
      <c r="AO882" s="32"/>
      <c r="AP882" s="32"/>
      <c r="AQ882" s="32"/>
      <c r="AR882" s="32"/>
    </row>
    <row r="883">
      <c r="A883" s="32"/>
      <c r="B883" s="32"/>
      <c r="C883" s="16"/>
      <c r="D883" s="16"/>
      <c r="E883" s="16"/>
      <c r="F883" s="16"/>
      <c r="G883" s="16"/>
      <c r="H883" s="16"/>
      <c r="I883" s="16"/>
      <c r="J883" s="16"/>
      <c r="K883" s="145"/>
      <c r="L883" s="32"/>
      <c r="M883" s="32"/>
      <c r="N883" s="32"/>
      <c r="O883" s="32"/>
      <c r="P883" s="32"/>
      <c r="Q883" s="32"/>
      <c r="R883" s="32"/>
      <c r="S883" s="32"/>
      <c r="T883" s="32"/>
      <c r="U883" s="32"/>
      <c r="V883" s="32"/>
      <c r="W883" s="32"/>
      <c r="X883" s="32"/>
      <c r="Y883" s="32"/>
      <c r="Z883" s="32"/>
      <c r="AA883" s="32"/>
      <c r="AB883" s="32"/>
      <c r="AC883" s="32"/>
      <c r="AD883" s="32"/>
      <c r="AE883" s="32"/>
      <c r="AF883" s="32"/>
      <c r="AG883" s="32"/>
      <c r="AH883" s="32"/>
      <c r="AI883" s="32"/>
      <c r="AJ883" s="32"/>
      <c r="AK883" s="32"/>
      <c r="AL883" s="32"/>
      <c r="AM883" s="32"/>
      <c r="AN883" s="32"/>
      <c r="AO883" s="32"/>
      <c r="AP883" s="32"/>
      <c r="AQ883" s="32"/>
      <c r="AR883" s="32"/>
    </row>
    <row r="884">
      <c r="A884" s="32"/>
      <c r="B884" s="32"/>
      <c r="C884" s="16"/>
      <c r="D884" s="16"/>
      <c r="E884" s="16"/>
      <c r="F884" s="16"/>
      <c r="G884" s="16"/>
      <c r="H884" s="16"/>
      <c r="I884" s="16"/>
      <c r="J884" s="16"/>
      <c r="K884" s="145"/>
      <c r="L884" s="32"/>
      <c r="M884" s="32"/>
      <c r="N884" s="32"/>
      <c r="O884" s="32"/>
      <c r="P884" s="32"/>
      <c r="Q884" s="32"/>
      <c r="R884" s="32"/>
      <c r="S884" s="32"/>
      <c r="T884" s="32"/>
      <c r="U884" s="32"/>
      <c r="V884" s="32"/>
      <c r="W884" s="32"/>
      <c r="X884" s="32"/>
      <c r="Y884" s="32"/>
      <c r="Z884" s="32"/>
      <c r="AA884" s="32"/>
      <c r="AB884" s="32"/>
      <c r="AC884" s="32"/>
      <c r="AD884" s="32"/>
      <c r="AE884" s="32"/>
      <c r="AF884" s="32"/>
      <c r="AG884" s="32"/>
      <c r="AH884" s="32"/>
      <c r="AI884" s="32"/>
      <c r="AJ884" s="32"/>
      <c r="AK884" s="32"/>
      <c r="AL884" s="32"/>
      <c r="AM884" s="32"/>
      <c r="AN884" s="32"/>
      <c r="AO884" s="32"/>
      <c r="AP884" s="32"/>
      <c r="AQ884" s="32"/>
      <c r="AR884" s="32"/>
    </row>
    <row r="885">
      <c r="A885" s="32"/>
      <c r="B885" s="32"/>
      <c r="C885" s="16"/>
      <c r="D885" s="16"/>
      <c r="E885" s="16"/>
      <c r="F885" s="16"/>
      <c r="G885" s="16"/>
      <c r="H885" s="16"/>
      <c r="I885" s="16"/>
      <c r="J885" s="16"/>
      <c r="K885" s="145"/>
      <c r="L885" s="32"/>
      <c r="M885" s="32"/>
      <c r="N885" s="32"/>
      <c r="O885" s="32"/>
      <c r="P885" s="32"/>
      <c r="Q885" s="32"/>
      <c r="R885" s="32"/>
      <c r="S885" s="32"/>
      <c r="T885" s="32"/>
      <c r="U885" s="32"/>
      <c r="V885" s="32"/>
      <c r="W885" s="32"/>
      <c r="X885" s="32"/>
      <c r="Y885" s="32"/>
      <c r="Z885" s="32"/>
      <c r="AA885" s="32"/>
      <c r="AB885" s="32"/>
      <c r="AC885" s="32"/>
      <c r="AD885" s="32"/>
      <c r="AE885" s="32"/>
      <c r="AF885" s="32"/>
      <c r="AG885" s="32"/>
      <c r="AH885" s="32"/>
      <c r="AI885" s="32"/>
      <c r="AJ885" s="32"/>
      <c r="AK885" s="32"/>
      <c r="AL885" s="32"/>
      <c r="AM885" s="32"/>
      <c r="AN885" s="32"/>
      <c r="AO885" s="32"/>
      <c r="AP885" s="32"/>
      <c r="AQ885" s="32"/>
      <c r="AR885" s="32"/>
    </row>
    <row r="886">
      <c r="A886" s="32"/>
      <c r="B886" s="32"/>
      <c r="C886" s="16"/>
      <c r="D886" s="16"/>
      <c r="E886" s="16"/>
      <c r="F886" s="16"/>
      <c r="G886" s="16"/>
      <c r="H886" s="16"/>
      <c r="I886" s="16"/>
      <c r="J886" s="16"/>
      <c r="K886" s="145"/>
      <c r="L886" s="32"/>
      <c r="M886" s="32"/>
      <c r="N886" s="32"/>
      <c r="O886" s="32"/>
      <c r="P886" s="32"/>
      <c r="Q886" s="32"/>
      <c r="R886" s="32"/>
      <c r="S886" s="32"/>
      <c r="T886" s="32"/>
      <c r="U886" s="32"/>
      <c r="V886" s="32"/>
      <c r="W886" s="32"/>
      <c r="X886" s="32"/>
      <c r="Y886" s="32"/>
      <c r="Z886" s="32"/>
      <c r="AA886" s="32"/>
      <c r="AB886" s="32"/>
      <c r="AC886" s="32"/>
      <c r="AD886" s="32"/>
      <c r="AE886" s="32"/>
      <c r="AF886" s="32"/>
      <c r="AG886" s="32"/>
      <c r="AH886" s="32"/>
      <c r="AI886" s="32"/>
      <c r="AJ886" s="32"/>
      <c r="AK886" s="32"/>
      <c r="AL886" s="32"/>
      <c r="AM886" s="32"/>
      <c r="AN886" s="32"/>
      <c r="AO886" s="32"/>
      <c r="AP886" s="32"/>
      <c r="AQ886" s="32"/>
      <c r="AR886" s="32"/>
    </row>
    <row r="887">
      <c r="A887" s="32"/>
      <c r="B887" s="32"/>
      <c r="C887" s="16"/>
      <c r="D887" s="16"/>
      <c r="E887" s="16"/>
      <c r="F887" s="16"/>
      <c r="G887" s="16"/>
      <c r="H887" s="16"/>
      <c r="I887" s="16"/>
      <c r="J887" s="16"/>
      <c r="K887" s="145"/>
      <c r="L887" s="32"/>
      <c r="M887" s="32"/>
      <c r="N887" s="32"/>
      <c r="O887" s="32"/>
      <c r="P887" s="32"/>
      <c r="Q887" s="32"/>
      <c r="R887" s="32"/>
      <c r="S887" s="32"/>
      <c r="T887" s="32"/>
      <c r="U887" s="32"/>
      <c r="V887" s="32"/>
      <c r="W887" s="32"/>
      <c r="X887" s="32"/>
      <c r="Y887" s="32"/>
      <c r="Z887" s="32"/>
      <c r="AA887" s="32"/>
      <c r="AB887" s="32"/>
      <c r="AC887" s="32"/>
      <c r="AD887" s="32"/>
      <c r="AE887" s="32"/>
      <c r="AF887" s="32"/>
      <c r="AG887" s="32"/>
      <c r="AH887" s="32"/>
      <c r="AI887" s="32"/>
      <c r="AJ887" s="32"/>
      <c r="AK887" s="32"/>
      <c r="AL887" s="32"/>
      <c r="AM887" s="32"/>
      <c r="AN887" s="32"/>
      <c r="AO887" s="32"/>
      <c r="AP887" s="32"/>
      <c r="AQ887" s="32"/>
      <c r="AR887" s="32"/>
    </row>
    <row r="888">
      <c r="A888" s="32"/>
      <c r="B888" s="32"/>
      <c r="C888" s="16"/>
      <c r="D888" s="16"/>
      <c r="E888" s="16"/>
      <c r="F888" s="16"/>
      <c r="G888" s="16"/>
      <c r="H888" s="16"/>
      <c r="I888" s="16"/>
      <c r="J888" s="16"/>
      <c r="K888" s="145"/>
      <c r="L888" s="32"/>
      <c r="M888" s="32"/>
      <c r="N888" s="32"/>
      <c r="O888" s="32"/>
      <c r="P888" s="32"/>
      <c r="Q888" s="32"/>
      <c r="R888" s="32"/>
      <c r="S888" s="32"/>
      <c r="T888" s="32"/>
      <c r="U888" s="32"/>
      <c r="V888" s="32"/>
      <c r="W888" s="32"/>
      <c r="X888" s="32"/>
      <c r="Y888" s="32"/>
      <c r="Z888" s="32"/>
      <c r="AA888" s="32"/>
      <c r="AB888" s="32"/>
      <c r="AC888" s="32"/>
      <c r="AD888" s="32"/>
      <c r="AE888" s="32"/>
      <c r="AF888" s="32"/>
      <c r="AG888" s="32"/>
      <c r="AH888" s="32"/>
      <c r="AI888" s="32"/>
      <c r="AJ888" s="32"/>
      <c r="AK888" s="32"/>
      <c r="AL888" s="32"/>
      <c r="AM888" s="32"/>
      <c r="AN888" s="32"/>
      <c r="AO888" s="32"/>
      <c r="AP888" s="32"/>
      <c r="AQ888" s="32"/>
      <c r="AR888" s="32"/>
    </row>
    <row r="889">
      <c r="A889" s="32"/>
      <c r="B889" s="32"/>
      <c r="C889" s="16"/>
      <c r="D889" s="16"/>
      <c r="E889" s="16"/>
      <c r="F889" s="16"/>
      <c r="G889" s="16"/>
      <c r="H889" s="16"/>
      <c r="I889" s="16"/>
      <c r="J889" s="16"/>
      <c r="K889" s="145"/>
      <c r="L889" s="32"/>
      <c r="M889" s="32"/>
      <c r="N889" s="32"/>
      <c r="O889" s="32"/>
      <c r="P889" s="32"/>
      <c r="Q889" s="32"/>
      <c r="R889" s="32"/>
      <c r="S889" s="32"/>
      <c r="T889" s="32"/>
      <c r="U889" s="32"/>
      <c r="V889" s="32"/>
      <c r="W889" s="32"/>
      <c r="X889" s="32"/>
      <c r="Y889" s="32"/>
      <c r="Z889" s="32"/>
      <c r="AA889" s="32"/>
      <c r="AB889" s="32"/>
      <c r="AC889" s="32"/>
      <c r="AD889" s="32"/>
      <c r="AE889" s="32"/>
      <c r="AF889" s="32"/>
      <c r="AG889" s="32"/>
      <c r="AH889" s="32"/>
      <c r="AI889" s="32"/>
      <c r="AJ889" s="32"/>
      <c r="AK889" s="32"/>
      <c r="AL889" s="32"/>
      <c r="AM889" s="32"/>
      <c r="AN889" s="32"/>
      <c r="AO889" s="32"/>
      <c r="AP889" s="32"/>
      <c r="AQ889" s="32"/>
      <c r="AR889" s="32"/>
    </row>
    <row r="890">
      <c r="A890" s="32"/>
      <c r="B890" s="32"/>
      <c r="C890" s="16"/>
      <c r="D890" s="16"/>
      <c r="E890" s="16"/>
      <c r="F890" s="16"/>
      <c r="G890" s="16"/>
      <c r="H890" s="16"/>
      <c r="I890" s="16"/>
      <c r="J890" s="16"/>
      <c r="K890" s="145"/>
      <c r="L890" s="32"/>
      <c r="M890" s="32"/>
      <c r="N890" s="32"/>
      <c r="O890" s="32"/>
      <c r="P890" s="32"/>
      <c r="Q890" s="32"/>
      <c r="R890" s="32"/>
      <c r="S890" s="32"/>
      <c r="T890" s="32"/>
      <c r="U890" s="32"/>
      <c r="V890" s="32"/>
      <c r="W890" s="32"/>
      <c r="X890" s="32"/>
      <c r="Y890" s="32"/>
      <c r="Z890" s="32"/>
      <c r="AA890" s="32"/>
      <c r="AB890" s="32"/>
      <c r="AC890" s="32"/>
      <c r="AD890" s="32"/>
      <c r="AE890" s="32"/>
      <c r="AF890" s="32"/>
      <c r="AG890" s="32"/>
      <c r="AH890" s="32"/>
      <c r="AI890" s="32"/>
      <c r="AJ890" s="32"/>
      <c r="AK890" s="32"/>
      <c r="AL890" s="32"/>
      <c r="AM890" s="32"/>
      <c r="AN890" s="32"/>
      <c r="AO890" s="32"/>
      <c r="AP890" s="32"/>
      <c r="AQ890" s="32"/>
      <c r="AR890" s="32"/>
    </row>
    <row r="891">
      <c r="A891" s="32"/>
      <c r="B891" s="32"/>
      <c r="C891" s="16"/>
      <c r="D891" s="16"/>
      <c r="E891" s="16"/>
      <c r="F891" s="16"/>
      <c r="G891" s="16"/>
      <c r="H891" s="16"/>
      <c r="I891" s="16"/>
      <c r="J891" s="16"/>
      <c r="K891" s="145"/>
      <c r="L891" s="32"/>
      <c r="M891" s="32"/>
      <c r="N891" s="32"/>
      <c r="O891" s="32"/>
      <c r="P891" s="32"/>
      <c r="Q891" s="32"/>
      <c r="R891" s="32"/>
      <c r="S891" s="32"/>
      <c r="T891" s="32"/>
      <c r="U891" s="32"/>
      <c r="V891" s="32"/>
      <c r="W891" s="32"/>
      <c r="X891" s="32"/>
      <c r="Y891" s="32"/>
      <c r="Z891" s="32"/>
      <c r="AA891" s="32"/>
      <c r="AB891" s="32"/>
      <c r="AC891" s="32"/>
      <c r="AD891" s="32"/>
      <c r="AE891" s="32"/>
      <c r="AF891" s="32"/>
      <c r="AG891" s="32"/>
      <c r="AH891" s="32"/>
      <c r="AI891" s="32"/>
      <c r="AJ891" s="32"/>
      <c r="AK891" s="32"/>
      <c r="AL891" s="32"/>
      <c r="AM891" s="32"/>
      <c r="AN891" s="32"/>
      <c r="AO891" s="32"/>
      <c r="AP891" s="32"/>
      <c r="AQ891" s="32"/>
      <c r="AR891" s="32"/>
    </row>
    <row r="892">
      <c r="A892" s="32"/>
      <c r="B892" s="32"/>
      <c r="C892" s="16"/>
      <c r="D892" s="16"/>
      <c r="E892" s="16"/>
      <c r="F892" s="16"/>
      <c r="G892" s="16"/>
      <c r="H892" s="16"/>
      <c r="I892" s="16"/>
      <c r="J892" s="16"/>
      <c r="K892" s="145"/>
      <c r="L892" s="32"/>
      <c r="M892" s="32"/>
      <c r="N892" s="32"/>
      <c r="O892" s="32"/>
      <c r="P892" s="32"/>
      <c r="Q892" s="32"/>
      <c r="R892" s="32"/>
      <c r="S892" s="32"/>
      <c r="T892" s="32"/>
      <c r="U892" s="32"/>
      <c r="V892" s="32"/>
      <c r="W892" s="32"/>
      <c r="X892" s="32"/>
      <c r="Y892" s="32"/>
      <c r="Z892" s="32"/>
      <c r="AA892" s="32"/>
      <c r="AB892" s="32"/>
      <c r="AC892" s="32"/>
      <c r="AD892" s="32"/>
      <c r="AE892" s="32"/>
      <c r="AF892" s="32"/>
      <c r="AG892" s="32"/>
      <c r="AH892" s="32"/>
      <c r="AI892" s="32"/>
      <c r="AJ892" s="32"/>
      <c r="AK892" s="32"/>
      <c r="AL892" s="32"/>
      <c r="AM892" s="32"/>
      <c r="AN892" s="32"/>
      <c r="AO892" s="32"/>
      <c r="AP892" s="32"/>
      <c r="AQ892" s="32"/>
      <c r="AR892" s="32"/>
    </row>
    <row r="893">
      <c r="A893" s="32"/>
      <c r="B893" s="32"/>
      <c r="C893" s="16"/>
      <c r="D893" s="16"/>
      <c r="E893" s="16"/>
      <c r="F893" s="16"/>
      <c r="G893" s="16"/>
      <c r="H893" s="16"/>
      <c r="I893" s="16"/>
      <c r="J893" s="16"/>
      <c r="K893" s="145"/>
      <c r="L893" s="32"/>
      <c r="M893" s="32"/>
      <c r="N893" s="32"/>
      <c r="O893" s="32"/>
      <c r="P893" s="32"/>
      <c r="Q893" s="32"/>
      <c r="R893" s="32"/>
      <c r="S893" s="32"/>
      <c r="T893" s="32"/>
      <c r="U893" s="32"/>
      <c r="V893" s="32"/>
      <c r="W893" s="32"/>
      <c r="X893" s="32"/>
      <c r="Y893" s="32"/>
      <c r="Z893" s="32"/>
      <c r="AA893" s="32"/>
      <c r="AB893" s="32"/>
      <c r="AC893" s="32"/>
      <c r="AD893" s="32"/>
      <c r="AE893" s="32"/>
      <c r="AF893" s="32"/>
      <c r="AG893" s="32"/>
      <c r="AH893" s="32"/>
      <c r="AI893" s="32"/>
      <c r="AJ893" s="32"/>
      <c r="AK893" s="32"/>
      <c r="AL893" s="32"/>
      <c r="AM893" s="32"/>
      <c r="AN893" s="32"/>
      <c r="AO893" s="32"/>
      <c r="AP893" s="32"/>
      <c r="AQ893" s="32"/>
      <c r="AR893" s="32"/>
    </row>
    <row r="894">
      <c r="A894" s="32"/>
      <c r="B894" s="32"/>
      <c r="C894" s="16"/>
      <c r="D894" s="16"/>
      <c r="E894" s="16"/>
      <c r="F894" s="16"/>
      <c r="G894" s="16"/>
      <c r="H894" s="16"/>
      <c r="I894" s="16"/>
      <c r="J894" s="16"/>
      <c r="K894" s="145"/>
      <c r="L894" s="32"/>
      <c r="M894" s="32"/>
      <c r="N894" s="32"/>
      <c r="O894" s="32"/>
      <c r="P894" s="32"/>
      <c r="Q894" s="32"/>
      <c r="R894" s="32"/>
      <c r="S894" s="32"/>
      <c r="T894" s="32"/>
      <c r="U894" s="32"/>
      <c r="V894" s="32"/>
      <c r="W894" s="32"/>
      <c r="X894" s="32"/>
      <c r="Y894" s="32"/>
      <c r="Z894" s="32"/>
      <c r="AA894" s="32"/>
      <c r="AB894" s="32"/>
      <c r="AC894" s="32"/>
      <c r="AD894" s="32"/>
      <c r="AE894" s="32"/>
      <c r="AF894" s="32"/>
      <c r="AG894" s="32"/>
      <c r="AH894" s="32"/>
      <c r="AI894" s="32"/>
      <c r="AJ894" s="32"/>
      <c r="AK894" s="32"/>
      <c r="AL894" s="32"/>
      <c r="AM894" s="32"/>
      <c r="AN894" s="32"/>
      <c r="AO894" s="32"/>
      <c r="AP894" s="32"/>
      <c r="AQ894" s="32"/>
      <c r="AR894" s="32"/>
    </row>
    <row r="895">
      <c r="A895" s="32"/>
      <c r="B895" s="32"/>
      <c r="C895" s="16"/>
      <c r="D895" s="16"/>
      <c r="E895" s="16"/>
      <c r="F895" s="16"/>
      <c r="G895" s="16"/>
      <c r="H895" s="16"/>
      <c r="I895" s="16"/>
      <c r="J895" s="16"/>
      <c r="K895" s="145"/>
      <c r="L895" s="32"/>
      <c r="M895" s="32"/>
      <c r="N895" s="32"/>
      <c r="O895" s="32"/>
      <c r="P895" s="32"/>
      <c r="Q895" s="32"/>
      <c r="R895" s="32"/>
      <c r="S895" s="32"/>
      <c r="T895" s="32"/>
      <c r="U895" s="32"/>
      <c r="V895" s="32"/>
      <c r="W895" s="32"/>
      <c r="X895" s="32"/>
      <c r="Y895" s="32"/>
      <c r="Z895" s="32"/>
      <c r="AA895" s="32"/>
      <c r="AB895" s="32"/>
      <c r="AC895" s="32"/>
      <c r="AD895" s="32"/>
      <c r="AE895" s="32"/>
      <c r="AF895" s="32"/>
      <c r="AG895" s="32"/>
      <c r="AH895" s="32"/>
      <c r="AI895" s="32"/>
      <c r="AJ895" s="32"/>
      <c r="AK895" s="32"/>
      <c r="AL895" s="32"/>
      <c r="AM895" s="32"/>
      <c r="AN895" s="32"/>
      <c r="AO895" s="32"/>
      <c r="AP895" s="32"/>
      <c r="AQ895" s="32"/>
      <c r="AR895" s="32"/>
    </row>
    <row r="896">
      <c r="A896" s="32"/>
      <c r="B896" s="32"/>
      <c r="C896" s="16"/>
      <c r="D896" s="16"/>
      <c r="E896" s="16"/>
      <c r="F896" s="16"/>
      <c r="G896" s="16"/>
      <c r="H896" s="16"/>
      <c r="I896" s="16"/>
      <c r="J896" s="16"/>
      <c r="K896" s="145"/>
      <c r="L896" s="32"/>
      <c r="M896" s="32"/>
      <c r="N896" s="32"/>
      <c r="O896" s="32"/>
      <c r="P896" s="32"/>
      <c r="Q896" s="32"/>
      <c r="R896" s="32"/>
      <c r="S896" s="32"/>
      <c r="T896" s="32"/>
      <c r="U896" s="32"/>
      <c r="V896" s="32"/>
      <c r="W896" s="32"/>
      <c r="X896" s="32"/>
      <c r="Y896" s="32"/>
      <c r="Z896" s="32"/>
      <c r="AA896" s="32"/>
      <c r="AB896" s="32"/>
      <c r="AC896" s="32"/>
      <c r="AD896" s="32"/>
      <c r="AE896" s="32"/>
      <c r="AF896" s="32"/>
      <c r="AG896" s="32"/>
      <c r="AH896" s="32"/>
      <c r="AI896" s="32"/>
      <c r="AJ896" s="32"/>
      <c r="AK896" s="32"/>
      <c r="AL896" s="32"/>
      <c r="AM896" s="32"/>
      <c r="AN896" s="32"/>
      <c r="AO896" s="32"/>
      <c r="AP896" s="32"/>
      <c r="AQ896" s="32"/>
      <c r="AR896" s="32"/>
    </row>
    <row r="897">
      <c r="A897" s="32"/>
      <c r="B897" s="32"/>
      <c r="C897" s="16"/>
      <c r="D897" s="16"/>
      <c r="E897" s="16"/>
      <c r="F897" s="16"/>
      <c r="G897" s="16"/>
      <c r="H897" s="16"/>
      <c r="I897" s="16"/>
      <c r="J897" s="16"/>
      <c r="K897" s="145"/>
      <c r="L897" s="32"/>
      <c r="M897" s="32"/>
      <c r="N897" s="32"/>
      <c r="O897" s="32"/>
      <c r="P897" s="32"/>
      <c r="Q897" s="32"/>
      <c r="R897" s="32"/>
      <c r="S897" s="32"/>
      <c r="T897" s="32"/>
      <c r="U897" s="32"/>
      <c r="V897" s="32"/>
      <c r="W897" s="32"/>
      <c r="X897" s="32"/>
      <c r="Y897" s="32"/>
      <c r="Z897" s="32"/>
      <c r="AA897" s="32"/>
      <c r="AB897" s="32"/>
      <c r="AC897" s="32"/>
      <c r="AD897" s="32"/>
      <c r="AE897" s="32"/>
      <c r="AF897" s="32"/>
      <c r="AG897" s="32"/>
      <c r="AH897" s="32"/>
      <c r="AI897" s="32"/>
      <c r="AJ897" s="32"/>
      <c r="AK897" s="32"/>
      <c r="AL897" s="32"/>
      <c r="AM897" s="32"/>
      <c r="AN897" s="32"/>
      <c r="AO897" s="32"/>
      <c r="AP897" s="32"/>
      <c r="AQ897" s="32"/>
      <c r="AR897" s="32"/>
    </row>
    <row r="898">
      <c r="A898" s="32"/>
      <c r="B898" s="32"/>
      <c r="C898" s="16"/>
      <c r="D898" s="16"/>
      <c r="E898" s="16"/>
      <c r="F898" s="16"/>
      <c r="G898" s="16"/>
      <c r="H898" s="16"/>
      <c r="I898" s="16"/>
      <c r="J898" s="16"/>
      <c r="K898" s="145"/>
      <c r="L898" s="32"/>
      <c r="M898" s="32"/>
      <c r="N898" s="32"/>
      <c r="O898" s="32"/>
      <c r="P898" s="32"/>
      <c r="Q898" s="32"/>
      <c r="R898" s="32"/>
      <c r="S898" s="32"/>
      <c r="T898" s="32"/>
      <c r="U898" s="32"/>
      <c r="V898" s="32"/>
      <c r="W898" s="32"/>
      <c r="X898" s="32"/>
      <c r="Y898" s="32"/>
      <c r="Z898" s="32"/>
      <c r="AA898" s="32"/>
      <c r="AB898" s="32"/>
      <c r="AC898" s="32"/>
      <c r="AD898" s="32"/>
      <c r="AE898" s="32"/>
      <c r="AF898" s="32"/>
      <c r="AG898" s="32"/>
      <c r="AH898" s="32"/>
      <c r="AI898" s="32"/>
      <c r="AJ898" s="32"/>
      <c r="AK898" s="32"/>
      <c r="AL898" s="32"/>
      <c r="AM898" s="32"/>
      <c r="AN898" s="32"/>
      <c r="AO898" s="32"/>
      <c r="AP898" s="32"/>
      <c r="AQ898" s="32"/>
      <c r="AR898" s="32"/>
    </row>
    <row r="899">
      <c r="A899" s="32"/>
      <c r="B899" s="32"/>
      <c r="C899" s="16"/>
      <c r="D899" s="16"/>
      <c r="E899" s="16"/>
      <c r="F899" s="16"/>
      <c r="G899" s="16"/>
      <c r="H899" s="16"/>
      <c r="I899" s="16"/>
      <c r="J899" s="16"/>
      <c r="K899" s="145"/>
      <c r="L899" s="32"/>
      <c r="M899" s="32"/>
      <c r="N899" s="32"/>
      <c r="O899" s="32"/>
      <c r="P899" s="32"/>
      <c r="Q899" s="32"/>
      <c r="R899" s="32"/>
      <c r="S899" s="32"/>
      <c r="T899" s="32"/>
      <c r="U899" s="32"/>
      <c r="V899" s="32"/>
      <c r="W899" s="32"/>
      <c r="X899" s="32"/>
      <c r="Y899" s="32"/>
      <c r="Z899" s="32"/>
      <c r="AA899" s="32"/>
      <c r="AB899" s="32"/>
      <c r="AC899" s="32"/>
      <c r="AD899" s="32"/>
      <c r="AE899" s="32"/>
      <c r="AF899" s="32"/>
      <c r="AG899" s="32"/>
      <c r="AH899" s="32"/>
      <c r="AI899" s="32"/>
      <c r="AJ899" s="32"/>
      <c r="AK899" s="32"/>
      <c r="AL899" s="32"/>
      <c r="AM899" s="32"/>
      <c r="AN899" s="32"/>
      <c r="AO899" s="32"/>
      <c r="AP899" s="32"/>
      <c r="AQ899" s="32"/>
      <c r="AR899" s="32"/>
    </row>
    <row r="900">
      <c r="A900" s="32"/>
      <c r="B900" s="32"/>
      <c r="C900" s="16"/>
      <c r="D900" s="16"/>
      <c r="E900" s="16"/>
      <c r="F900" s="16"/>
      <c r="G900" s="16"/>
      <c r="H900" s="16"/>
      <c r="I900" s="16"/>
      <c r="J900" s="16"/>
      <c r="K900" s="145"/>
      <c r="L900" s="32"/>
      <c r="M900" s="32"/>
      <c r="N900" s="32"/>
      <c r="O900" s="32"/>
      <c r="P900" s="32"/>
      <c r="Q900" s="32"/>
      <c r="R900" s="32"/>
      <c r="S900" s="32"/>
      <c r="T900" s="32"/>
      <c r="U900" s="32"/>
      <c r="V900" s="32"/>
      <c r="W900" s="32"/>
      <c r="X900" s="32"/>
      <c r="Y900" s="32"/>
      <c r="Z900" s="32"/>
      <c r="AA900" s="32"/>
      <c r="AB900" s="32"/>
      <c r="AC900" s="32"/>
      <c r="AD900" s="32"/>
      <c r="AE900" s="32"/>
      <c r="AF900" s="32"/>
      <c r="AG900" s="32"/>
      <c r="AH900" s="32"/>
      <c r="AI900" s="32"/>
      <c r="AJ900" s="32"/>
      <c r="AK900" s="32"/>
      <c r="AL900" s="32"/>
      <c r="AM900" s="32"/>
      <c r="AN900" s="32"/>
      <c r="AO900" s="32"/>
      <c r="AP900" s="32"/>
      <c r="AQ900" s="32"/>
      <c r="AR900" s="32"/>
    </row>
    <row r="901">
      <c r="A901" s="32"/>
      <c r="B901" s="32"/>
      <c r="C901" s="16"/>
      <c r="D901" s="16"/>
      <c r="E901" s="16"/>
      <c r="F901" s="16"/>
      <c r="G901" s="16"/>
      <c r="H901" s="16"/>
      <c r="I901" s="16"/>
      <c r="J901" s="16"/>
      <c r="K901" s="145"/>
      <c r="L901" s="32"/>
      <c r="M901" s="32"/>
      <c r="N901" s="32"/>
      <c r="O901" s="32"/>
      <c r="P901" s="32"/>
      <c r="Q901" s="32"/>
      <c r="R901" s="32"/>
      <c r="S901" s="32"/>
      <c r="T901" s="32"/>
      <c r="U901" s="32"/>
      <c r="V901" s="32"/>
      <c r="W901" s="32"/>
      <c r="X901" s="32"/>
      <c r="Y901" s="32"/>
      <c r="Z901" s="32"/>
      <c r="AA901" s="32"/>
      <c r="AB901" s="32"/>
      <c r="AC901" s="32"/>
      <c r="AD901" s="32"/>
      <c r="AE901" s="32"/>
      <c r="AF901" s="32"/>
      <c r="AG901" s="32"/>
      <c r="AH901" s="32"/>
      <c r="AI901" s="32"/>
      <c r="AJ901" s="32"/>
      <c r="AK901" s="32"/>
      <c r="AL901" s="32"/>
      <c r="AM901" s="32"/>
      <c r="AN901" s="32"/>
      <c r="AO901" s="32"/>
      <c r="AP901" s="32"/>
      <c r="AQ901" s="32"/>
      <c r="AR901" s="32"/>
    </row>
    <row r="902">
      <c r="A902" s="32"/>
      <c r="B902" s="32"/>
      <c r="C902" s="16"/>
      <c r="D902" s="16"/>
      <c r="E902" s="16"/>
      <c r="F902" s="16"/>
      <c r="G902" s="16"/>
      <c r="H902" s="16"/>
      <c r="I902" s="16"/>
      <c r="J902" s="16"/>
      <c r="K902" s="145"/>
      <c r="L902" s="32"/>
      <c r="M902" s="32"/>
      <c r="N902" s="32"/>
      <c r="O902" s="32"/>
      <c r="P902" s="32"/>
      <c r="Q902" s="32"/>
      <c r="R902" s="32"/>
      <c r="S902" s="32"/>
      <c r="T902" s="32"/>
      <c r="U902" s="32"/>
      <c r="V902" s="32"/>
      <c r="W902" s="32"/>
      <c r="X902" s="32"/>
      <c r="Y902" s="32"/>
      <c r="Z902" s="32"/>
      <c r="AA902" s="32"/>
      <c r="AB902" s="32"/>
      <c r="AC902" s="32"/>
      <c r="AD902" s="32"/>
      <c r="AE902" s="32"/>
      <c r="AF902" s="32"/>
      <c r="AG902" s="32"/>
      <c r="AH902" s="32"/>
      <c r="AI902" s="32"/>
      <c r="AJ902" s="32"/>
      <c r="AK902" s="32"/>
      <c r="AL902" s="32"/>
      <c r="AM902" s="32"/>
      <c r="AN902" s="32"/>
      <c r="AO902" s="32"/>
      <c r="AP902" s="32"/>
      <c r="AQ902" s="32"/>
      <c r="AR902" s="32"/>
    </row>
    <row r="903">
      <c r="A903" s="32"/>
      <c r="B903" s="32"/>
      <c r="C903" s="16"/>
      <c r="D903" s="16"/>
      <c r="E903" s="16"/>
      <c r="F903" s="16"/>
      <c r="G903" s="16"/>
      <c r="H903" s="16"/>
      <c r="I903" s="16"/>
      <c r="J903" s="16"/>
      <c r="K903" s="145"/>
      <c r="L903" s="32"/>
      <c r="M903" s="32"/>
      <c r="N903" s="32"/>
      <c r="O903" s="32"/>
      <c r="P903" s="32"/>
      <c r="Q903" s="32"/>
      <c r="R903" s="32"/>
      <c r="S903" s="32"/>
      <c r="T903" s="32"/>
      <c r="U903" s="32"/>
      <c r="V903" s="32"/>
      <c r="W903" s="32"/>
      <c r="X903" s="32"/>
      <c r="Y903" s="32"/>
      <c r="Z903" s="32"/>
      <c r="AA903" s="32"/>
      <c r="AB903" s="32"/>
      <c r="AC903" s="32"/>
      <c r="AD903" s="32"/>
      <c r="AE903" s="32"/>
      <c r="AF903" s="32"/>
      <c r="AG903" s="32"/>
      <c r="AH903" s="32"/>
      <c r="AI903" s="32"/>
      <c r="AJ903" s="32"/>
      <c r="AK903" s="32"/>
      <c r="AL903" s="32"/>
      <c r="AM903" s="32"/>
      <c r="AN903" s="32"/>
      <c r="AO903" s="32"/>
      <c r="AP903" s="32"/>
      <c r="AQ903" s="32"/>
      <c r="AR903" s="32"/>
    </row>
    <row r="904">
      <c r="A904" s="32"/>
      <c r="B904" s="32"/>
      <c r="C904" s="16"/>
      <c r="D904" s="16"/>
      <c r="E904" s="16"/>
      <c r="F904" s="16"/>
      <c r="G904" s="16"/>
      <c r="H904" s="16"/>
      <c r="I904" s="16"/>
      <c r="J904" s="16"/>
      <c r="K904" s="145"/>
      <c r="L904" s="32"/>
      <c r="M904" s="32"/>
      <c r="N904" s="32"/>
      <c r="O904" s="32"/>
      <c r="P904" s="32"/>
      <c r="Q904" s="32"/>
      <c r="R904" s="32"/>
      <c r="S904" s="32"/>
      <c r="T904" s="32"/>
      <c r="U904" s="32"/>
      <c r="V904" s="32"/>
      <c r="W904" s="32"/>
      <c r="X904" s="32"/>
      <c r="Y904" s="32"/>
      <c r="Z904" s="32"/>
      <c r="AA904" s="32"/>
      <c r="AB904" s="32"/>
      <c r="AC904" s="32"/>
      <c r="AD904" s="32"/>
      <c r="AE904" s="32"/>
      <c r="AF904" s="32"/>
      <c r="AG904" s="32"/>
      <c r="AH904" s="32"/>
      <c r="AI904" s="32"/>
      <c r="AJ904" s="32"/>
      <c r="AK904" s="32"/>
      <c r="AL904" s="32"/>
      <c r="AM904" s="32"/>
      <c r="AN904" s="32"/>
      <c r="AO904" s="32"/>
      <c r="AP904" s="32"/>
      <c r="AQ904" s="32"/>
      <c r="AR904" s="32"/>
    </row>
    <row r="905">
      <c r="A905" s="32"/>
      <c r="B905" s="32"/>
      <c r="C905" s="16"/>
      <c r="D905" s="16"/>
      <c r="E905" s="16"/>
      <c r="F905" s="16"/>
      <c r="G905" s="16"/>
      <c r="H905" s="16"/>
      <c r="I905" s="16"/>
      <c r="J905" s="16"/>
      <c r="K905" s="145"/>
      <c r="L905" s="32"/>
      <c r="M905" s="32"/>
      <c r="N905" s="32"/>
      <c r="O905" s="32"/>
      <c r="P905" s="32"/>
      <c r="Q905" s="32"/>
      <c r="R905" s="32"/>
      <c r="S905" s="32"/>
      <c r="T905" s="32"/>
      <c r="U905" s="32"/>
      <c r="V905" s="32"/>
      <c r="W905" s="32"/>
      <c r="X905" s="32"/>
      <c r="Y905" s="32"/>
      <c r="Z905" s="32"/>
      <c r="AA905" s="32"/>
      <c r="AB905" s="32"/>
      <c r="AC905" s="32"/>
      <c r="AD905" s="32"/>
      <c r="AE905" s="32"/>
      <c r="AF905" s="32"/>
      <c r="AG905" s="32"/>
      <c r="AH905" s="32"/>
      <c r="AI905" s="32"/>
      <c r="AJ905" s="32"/>
      <c r="AK905" s="32"/>
      <c r="AL905" s="32"/>
      <c r="AM905" s="32"/>
      <c r="AN905" s="32"/>
      <c r="AO905" s="32"/>
      <c r="AP905" s="32"/>
      <c r="AQ905" s="32"/>
      <c r="AR905" s="32"/>
    </row>
    <row r="906">
      <c r="A906" s="32"/>
      <c r="B906" s="32"/>
      <c r="C906" s="16"/>
      <c r="D906" s="16"/>
      <c r="E906" s="16"/>
      <c r="F906" s="16"/>
      <c r="G906" s="16"/>
      <c r="H906" s="16"/>
      <c r="I906" s="16"/>
      <c r="J906" s="16"/>
      <c r="K906" s="145"/>
      <c r="L906" s="32"/>
      <c r="M906" s="32"/>
      <c r="N906" s="32"/>
      <c r="O906" s="32"/>
      <c r="P906" s="32"/>
      <c r="Q906" s="32"/>
      <c r="R906" s="32"/>
      <c r="S906" s="32"/>
      <c r="T906" s="32"/>
      <c r="U906" s="32"/>
      <c r="V906" s="32"/>
      <c r="W906" s="32"/>
      <c r="X906" s="32"/>
      <c r="Y906" s="32"/>
      <c r="Z906" s="32"/>
      <c r="AA906" s="32"/>
      <c r="AB906" s="32"/>
      <c r="AC906" s="32"/>
      <c r="AD906" s="32"/>
      <c r="AE906" s="32"/>
      <c r="AF906" s="32"/>
      <c r="AG906" s="32"/>
      <c r="AH906" s="32"/>
      <c r="AI906" s="32"/>
      <c r="AJ906" s="32"/>
      <c r="AK906" s="32"/>
      <c r="AL906" s="32"/>
      <c r="AM906" s="32"/>
      <c r="AN906" s="32"/>
      <c r="AO906" s="32"/>
      <c r="AP906" s="32"/>
      <c r="AQ906" s="32"/>
      <c r="AR906" s="32"/>
    </row>
    <row r="907">
      <c r="A907" s="32"/>
      <c r="B907" s="32"/>
      <c r="C907" s="16"/>
      <c r="D907" s="16"/>
      <c r="E907" s="16"/>
      <c r="F907" s="16"/>
      <c r="G907" s="16"/>
      <c r="H907" s="16"/>
      <c r="I907" s="16"/>
      <c r="J907" s="16"/>
      <c r="K907" s="145"/>
      <c r="L907" s="32"/>
      <c r="M907" s="32"/>
      <c r="N907" s="32"/>
      <c r="O907" s="32"/>
      <c r="P907" s="32"/>
      <c r="Q907" s="32"/>
      <c r="R907" s="32"/>
      <c r="S907" s="32"/>
      <c r="T907" s="32"/>
      <c r="U907" s="32"/>
      <c r="V907" s="32"/>
      <c r="W907" s="32"/>
      <c r="X907" s="32"/>
      <c r="Y907" s="32"/>
      <c r="Z907" s="32"/>
      <c r="AA907" s="32"/>
      <c r="AB907" s="32"/>
      <c r="AC907" s="32"/>
      <c r="AD907" s="32"/>
      <c r="AE907" s="32"/>
      <c r="AF907" s="32"/>
      <c r="AG907" s="32"/>
      <c r="AH907" s="32"/>
      <c r="AI907" s="32"/>
      <c r="AJ907" s="32"/>
      <c r="AK907" s="32"/>
      <c r="AL907" s="32"/>
      <c r="AM907" s="32"/>
      <c r="AN907" s="32"/>
      <c r="AO907" s="32"/>
      <c r="AP907" s="32"/>
      <c r="AQ907" s="32"/>
      <c r="AR907" s="32"/>
    </row>
    <row r="908">
      <c r="A908" s="32"/>
      <c r="B908" s="32"/>
      <c r="C908" s="16"/>
      <c r="D908" s="16"/>
      <c r="E908" s="16"/>
      <c r="F908" s="16"/>
      <c r="G908" s="16"/>
      <c r="H908" s="16"/>
      <c r="I908" s="16"/>
      <c r="J908" s="16"/>
      <c r="K908" s="145"/>
      <c r="L908" s="32"/>
      <c r="M908" s="32"/>
      <c r="N908" s="32"/>
      <c r="O908" s="32"/>
      <c r="P908" s="32"/>
      <c r="Q908" s="32"/>
      <c r="R908" s="32"/>
      <c r="S908" s="32"/>
      <c r="T908" s="32"/>
      <c r="U908" s="32"/>
      <c r="V908" s="32"/>
      <c r="W908" s="32"/>
      <c r="X908" s="32"/>
      <c r="Y908" s="32"/>
      <c r="Z908" s="32"/>
      <c r="AA908" s="32"/>
      <c r="AB908" s="32"/>
      <c r="AC908" s="32"/>
      <c r="AD908" s="32"/>
      <c r="AE908" s="32"/>
      <c r="AF908" s="32"/>
      <c r="AG908" s="32"/>
      <c r="AH908" s="32"/>
      <c r="AI908" s="32"/>
      <c r="AJ908" s="32"/>
      <c r="AK908" s="32"/>
      <c r="AL908" s="32"/>
      <c r="AM908" s="32"/>
      <c r="AN908" s="32"/>
      <c r="AO908" s="32"/>
      <c r="AP908" s="32"/>
      <c r="AQ908" s="32"/>
      <c r="AR908" s="32"/>
    </row>
    <row r="909">
      <c r="A909" s="32"/>
      <c r="B909" s="32"/>
      <c r="C909" s="16"/>
      <c r="D909" s="16"/>
      <c r="E909" s="16"/>
      <c r="F909" s="16"/>
      <c r="G909" s="16"/>
      <c r="H909" s="16"/>
      <c r="I909" s="16"/>
      <c r="J909" s="16"/>
      <c r="K909" s="145"/>
      <c r="L909" s="32"/>
      <c r="M909" s="32"/>
      <c r="N909" s="32"/>
      <c r="O909" s="32"/>
      <c r="P909" s="32"/>
      <c r="Q909" s="32"/>
      <c r="R909" s="32"/>
      <c r="S909" s="32"/>
      <c r="T909" s="32"/>
      <c r="U909" s="32"/>
      <c r="V909" s="32"/>
      <c r="W909" s="32"/>
      <c r="X909" s="32"/>
      <c r="Y909" s="32"/>
      <c r="Z909" s="32"/>
      <c r="AA909" s="32"/>
      <c r="AB909" s="32"/>
      <c r="AC909" s="32"/>
      <c r="AD909" s="32"/>
      <c r="AE909" s="32"/>
      <c r="AF909" s="32"/>
      <c r="AG909" s="32"/>
      <c r="AH909" s="32"/>
      <c r="AI909" s="32"/>
      <c r="AJ909" s="32"/>
      <c r="AK909" s="32"/>
      <c r="AL909" s="32"/>
      <c r="AM909" s="32"/>
      <c r="AN909" s="32"/>
      <c r="AO909" s="32"/>
      <c r="AP909" s="32"/>
      <c r="AQ909" s="32"/>
      <c r="AR909" s="32"/>
    </row>
    <row r="910">
      <c r="A910" s="32"/>
      <c r="B910" s="32"/>
      <c r="C910" s="16"/>
      <c r="D910" s="16"/>
      <c r="E910" s="16"/>
      <c r="F910" s="16"/>
      <c r="G910" s="16"/>
      <c r="H910" s="16"/>
      <c r="I910" s="16"/>
      <c r="J910" s="16"/>
      <c r="K910" s="145"/>
      <c r="L910" s="32"/>
      <c r="M910" s="32"/>
      <c r="N910" s="32"/>
      <c r="O910" s="32"/>
      <c r="P910" s="32"/>
      <c r="Q910" s="32"/>
      <c r="R910" s="32"/>
      <c r="S910" s="32"/>
      <c r="T910" s="32"/>
      <c r="U910" s="32"/>
      <c r="V910" s="32"/>
      <c r="W910" s="32"/>
      <c r="X910" s="32"/>
      <c r="Y910" s="32"/>
      <c r="Z910" s="32"/>
      <c r="AA910" s="32"/>
      <c r="AB910" s="32"/>
      <c r="AC910" s="32"/>
      <c r="AD910" s="32"/>
      <c r="AE910" s="32"/>
      <c r="AF910" s="32"/>
      <c r="AG910" s="32"/>
      <c r="AH910" s="32"/>
      <c r="AI910" s="32"/>
      <c r="AJ910" s="32"/>
      <c r="AK910" s="32"/>
      <c r="AL910" s="32"/>
      <c r="AM910" s="32"/>
      <c r="AN910" s="32"/>
      <c r="AO910" s="32"/>
      <c r="AP910" s="32"/>
      <c r="AQ910" s="32"/>
      <c r="AR910" s="32"/>
    </row>
    <row r="911">
      <c r="A911" s="32"/>
      <c r="B911" s="32"/>
      <c r="C911" s="16"/>
      <c r="D911" s="16"/>
      <c r="E911" s="16"/>
      <c r="F911" s="16"/>
      <c r="G911" s="16"/>
      <c r="H911" s="16"/>
      <c r="I911" s="16"/>
      <c r="J911" s="16"/>
      <c r="K911" s="145"/>
      <c r="L911" s="32"/>
      <c r="M911" s="32"/>
      <c r="N911" s="32"/>
      <c r="O911" s="32"/>
      <c r="P911" s="32"/>
      <c r="Q911" s="32"/>
      <c r="R911" s="32"/>
      <c r="S911" s="32"/>
      <c r="T911" s="32"/>
      <c r="U911" s="32"/>
      <c r="V911" s="32"/>
      <c r="W911" s="32"/>
      <c r="X911" s="32"/>
      <c r="Y911" s="32"/>
      <c r="Z911" s="32"/>
      <c r="AA911" s="32"/>
      <c r="AB911" s="32"/>
      <c r="AC911" s="32"/>
      <c r="AD911" s="32"/>
      <c r="AE911" s="32"/>
      <c r="AF911" s="32"/>
      <c r="AG911" s="32"/>
      <c r="AH911" s="32"/>
      <c r="AI911" s="32"/>
      <c r="AJ911" s="32"/>
      <c r="AK911" s="32"/>
      <c r="AL911" s="32"/>
      <c r="AM911" s="32"/>
      <c r="AN911" s="32"/>
      <c r="AO911" s="32"/>
      <c r="AP911" s="32"/>
      <c r="AQ911" s="32"/>
      <c r="AR911" s="32"/>
    </row>
    <row r="912">
      <c r="A912" s="32"/>
      <c r="B912" s="32"/>
      <c r="C912" s="16"/>
      <c r="D912" s="16"/>
      <c r="E912" s="16"/>
      <c r="F912" s="16"/>
      <c r="G912" s="16"/>
      <c r="H912" s="16"/>
      <c r="I912" s="16"/>
      <c r="J912" s="16"/>
      <c r="K912" s="145"/>
      <c r="L912" s="32"/>
      <c r="M912" s="32"/>
      <c r="N912" s="32"/>
      <c r="O912" s="32"/>
      <c r="P912" s="32"/>
      <c r="Q912" s="32"/>
      <c r="R912" s="32"/>
      <c r="S912" s="32"/>
      <c r="T912" s="32"/>
      <c r="U912" s="32"/>
      <c r="V912" s="32"/>
      <c r="W912" s="32"/>
      <c r="X912" s="32"/>
      <c r="Y912" s="32"/>
      <c r="Z912" s="32"/>
      <c r="AA912" s="32"/>
      <c r="AB912" s="32"/>
      <c r="AC912" s="32"/>
      <c r="AD912" s="32"/>
      <c r="AE912" s="32"/>
      <c r="AF912" s="32"/>
      <c r="AG912" s="32"/>
      <c r="AH912" s="32"/>
      <c r="AI912" s="32"/>
      <c r="AJ912" s="32"/>
      <c r="AK912" s="32"/>
      <c r="AL912" s="32"/>
      <c r="AM912" s="32"/>
      <c r="AN912" s="32"/>
      <c r="AO912" s="32"/>
      <c r="AP912" s="32"/>
      <c r="AQ912" s="32"/>
      <c r="AR912" s="32"/>
    </row>
    <row r="913">
      <c r="A913" s="32"/>
      <c r="B913" s="32"/>
      <c r="C913" s="16"/>
      <c r="D913" s="16"/>
      <c r="E913" s="16"/>
      <c r="F913" s="16"/>
      <c r="G913" s="16"/>
      <c r="H913" s="16"/>
      <c r="I913" s="16"/>
      <c r="J913" s="16"/>
      <c r="K913" s="145"/>
      <c r="L913" s="32"/>
      <c r="M913" s="32"/>
      <c r="N913" s="32"/>
      <c r="O913" s="32"/>
      <c r="P913" s="32"/>
      <c r="Q913" s="32"/>
      <c r="R913" s="32"/>
      <c r="S913" s="32"/>
      <c r="T913" s="32"/>
      <c r="U913" s="32"/>
      <c r="V913" s="32"/>
      <c r="W913" s="32"/>
      <c r="X913" s="32"/>
      <c r="Y913" s="32"/>
      <c r="Z913" s="32"/>
      <c r="AA913" s="32"/>
      <c r="AB913" s="32"/>
      <c r="AC913" s="32"/>
      <c r="AD913" s="32"/>
      <c r="AE913" s="32"/>
      <c r="AF913" s="32"/>
      <c r="AG913" s="32"/>
      <c r="AH913" s="32"/>
      <c r="AI913" s="32"/>
      <c r="AJ913" s="32"/>
      <c r="AK913" s="32"/>
      <c r="AL913" s="32"/>
      <c r="AM913" s="32"/>
      <c r="AN913" s="32"/>
      <c r="AO913" s="32"/>
      <c r="AP913" s="32"/>
      <c r="AQ913" s="32"/>
      <c r="AR913" s="32"/>
    </row>
    <row r="914">
      <c r="A914" s="32"/>
      <c r="B914" s="32"/>
      <c r="C914" s="16"/>
      <c r="D914" s="16"/>
      <c r="E914" s="16"/>
      <c r="F914" s="16"/>
      <c r="G914" s="16"/>
      <c r="H914" s="16"/>
      <c r="I914" s="16"/>
      <c r="J914" s="16"/>
      <c r="K914" s="145"/>
      <c r="L914" s="32"/>
      <c r="M914" s="32"/>
      <c r="N914" s="32"/>
      <c r="O914" s="32"/>
      <c r="P914" s="32"/>
      <c r="Q914" s="32"/>
      <c r="R914" s="32"/>
      <c r="S914" s="32"/>
      <c r="T914" s="32"/>
      <c r="U914" s="32"/>
      <c r="V914" s="32"/>
      <c r="W914" s="32"/>
      <c r="X914" s="32"/>
      <c r="Y914" s="32"/>
      <c r="Z914" s="32"/>
      <c r="AA914" s="32"/>
      <c r="AB914" s="32"/>
      <c r="AC914" s="32"/>
      <c r="AD914" s="32"/>
      <c r="AE914" s="32"/>
      <c r="AF914" s="32"/>
      <c r="AG914" s="32"/>
      <c r="AH914" s="32"/>
      <c r="AI914" s="32"/>
      <c r="AJ914" s="32"/>
      <c r="AK914" s="32"/>
      <c r="AL914" s="32"/>
      <c r="AM914" s="32"/>
      <c r="AN914" s="32"/>
      <c r="AO914" s="32"/>
      <c r="AP914" s="32"/>
      <c r="AQ914" s="32"/>
      <c r="AR914" s="32"/>
    </row>
    <row r="915">
      <c r="A915" s="32"/>
      <c r="B915" s="32"/>
      <c r="C915" s="16"/>
      <c r="D915" s="16"/>
      <c r="E915" s="16"/>
      <c r="F915" s="16"/>
      <c r="G915" s="16"/>
      <c r="H915" s="16"/>
      <c r="I915" s="16"/>
      <c r="J915" s="16"/>
      <c r="K915" s="145"/>
      <c r="L915" s="32"/>
      <c r="M915" s="32"/>
      <c r="N915" s="32"/>
      <c r="O915" s="32"/>
      <c r="P915" s="32"/>
      <c r="Q915" s="32"/>
      <c r="R915" s="32"/>
      <c r="S915" s="32"/>
      <c r="T915" s="32"/>
      <c r="U915" s="32"/>
      <c r="V915" s="32"/>
      <c r="W915" s="32"/>
      <c r="X915" s="32"/>
      <c r="Y915" s="32"/>
      <c r="Z915" s="32"/>
      <c r="AA915" s="32"/>
      <c r="AB915" s="32"/>
      <c r="AC915" s="32"/>
      <c r="AD915" s="32"/>
      <c r="AE915" s="32"/>
      <c r="AF915" s="32"/>
      <c r="AG915" s="32"/>
      <c r="AH915" s="32"/>
      <c r="AI915" s="32"/>
      <c r="AJ915" s="32"/>
      <c r="AK915" s="32"/>
      <c r="AL915" s="32"/>
      <c r="AM915" s="32"/>
      <c r="AN915" s="32"/>
      <c r="AO915" s="32"/>
      <c r="AP915" s="32"/>
      <c r="AQ915" s="32"/>
      <c r="AR915" s="32"/>
    </row>
    <row r="916">
      <c r="A916" s="32"/>
      <c r="B916" s="32"/>
      <c r="C916" s="16"/>
      <c r="D916" s="16"/>
      <c r="E916" s="16"/>
      <c r="F916" s="16"/>
      <c r="G916" s="16"/>
      <c r="H916" s="16"/>
      <c r="I916" s="16"/>
      <c r="J916" s="16"/>
      <c r="K916" s="145"/>
      <c r="L916" s="32"/>
      <c r="M916" s="32"/>
      <c r="N916" s="32"/>
      <c r="O916" s="32"/>
      <c r="P916" s="32"/>
      <c r="Q916" s="32"/>
      <c r="R916" s="32"/>
      <c r="S916" s="32"/>
      <c r="T916" s="32"/>
      <c r="U916" s="32"/>
      <c r="V916" s="32"/>
      <c r="W916" s="32"/>
      <c r="X916" s="32"/>
      <c r="Y916" s="32"/>
      <c r="Z916" s="32"/>
      <c r="AA916" s="32"/>
      <c r="AB916" s="32"/>
      <c r="AC916" s="32"/>
      <c r="AD916" s="32"/>
      <c r="AE916" s="32"/>
      <c r="AF916" s="32"/>
      <c r="AG916" s="32"/>
      <c r="AH916" s="32"/>
      <c r="AI916" s="32"/>
      <c r="AJ916" s="32"/>
      <c r="AK916" s="32"/>
      <c r="AL916" s="32"/>
      <c r="AM916" s="32"/>
      <c r="AN916" s="32"/>
      <c r="AO916" s="32"/>
      <c r="AP916" s="32"/>
      <c r="AQ916" s="32"/>
      <c r="AR916" s="32"/>
    </row>
    <row r="917">
      <c r="A917" s="32"/>
      <c r="B917" s="32"/>
      <c r="C917" s="16"/>
      <c r="D917" s="16"/>
      <c r="E917" s="16"/>
      <c r="F917" s="16"/>
      <c r="G917" s="16"/>
      <c r="H917" s="16"/>
      <c r="I917" s="16"/>
      <c r="J917" s="16"/>
      <c r="K917" s="145"/>
      <c r="L917" s="32"/>
      <c r="M917" s="32"/>
      <c r="N917" s="32"/>
      <c r="O917" s="32"/>
      <c r="P917" s="32"/>
      <c r="Q917" s="32"/>
      <c r="R917" s="32"/>
      <c r="S917" s="32"/>
      <c r="T917" s="32"/>
      <c r="U917" s="32"/>
      <c r="V917" s="32"/>
      <c r="W917" s="32"/>
      <c r="X917" s="32"/>
      <c r="Y917" s="32"/>
      <c r="Z917" s="32"/>
      <c r="AA917" s="32"/>
      <c r="AB917" s="32"/>
      <c r="AC917" s="32"/>
      <c r="AD917" s="32"/>
      <c r="AE917" s="32"/>
      <c r="AF917" s="32"/>
      <c r="AG917" s="32"/>
      <c r="AH917" s="32"/>
      <c r="AI917" s="32"/>
      <c r="AJ917" s="32"/>
      <c r="AK917" s="32"/>
      <c r="AL917" s="32"/>
      <c r="AM917" s="32"/>
      <c r="AN917" s="32"/>
      <c r="AO917" s="32"/>
      <c r="AP917" s="32"/>
      <c r="AQ917" s="32"/>
      <c r="AR917" s="32"/>
    </row>
    <row r="918">
      <c r="A918" s="32"/>
      <c r="B918" s="32"/>
      <c r="C918" s="16"/>
      <c r="D918" s="16"/>
      <c r="E918" s="16"/>
      <c r="F918" s="16"/>
      <c r="G918" s="16"/>
      <c r="H918" s="16"/>
      <c r="I918" s="16"/>
      <c r="J918" s="16"/>
      <c r="K918" s="145"/>
      <c r="L918" s="32"/>
      <c r="M918" s="32"/>
      <c r="N918" s="32"/>
      <c r="O918" s="32"/>
      <c r="P918" s="32"/>
      <c r="Q918" s="32"/>
      <c r="R918" s="32"/>
      <c r="S918" s="32"/>
      <c r="T918" s="32"/>
      <c r="U918" s="32"/>
      <c r="V918" s="32"/>
      <c r="W918" s="32"/>
      <c r="X918" s="32"/>
      <c r="Y918" s="32"/>
      <c r="Z918" s="32"/>
      <c r="AA918" s="32"/>
      <c r="AB918" s="32"/>
      <c r="AC918" s="32"/>
      <c r="AD918" s="32"/>
      <c r="AE918" s="32"/>
      <c r="AF918" s="32"/>
      <c r="AG918" s="32"/>
      <c r="AH918" s="32"/>
      <c r="AI918" s="32"/>
      <c r="AJ918" s="32"/>
      <c r="AK918" s="32"/>
      <c r="AL918" s="32"/>
      <c r="AM918" s="32"/>
      <c r="AN918" s="32"/>
      <c r="AO918" s="32"/>
      <c r="AP918" s="32"/>
      <c r="AQ918" s="32"/>
      <c r="AR918" s="32"/>
    </row>
    <row r="919">
      <c r="A919" s="32"/>
      <c r="B919" s="32"/>
      <c r="C919" s="16"/>
      <c r="D919" s="16"/>
      <c r="E919" s="16"/>
      <c r="F919" s="16"/>
      <c r="G919" s="16"/>
      <c r="H919" s="16"/>
      <c r="I919" s="16"/>
      <c r="J919" s="16"/>
      <c r="K919" s="145"/>
      <c r="L919" s="32"/>
      <c r="M919" s="32"/>
      <c r="N919" s="32"/>
      <c r="O919" s="32"/>
      <c r="P919" s="32"/>
      <c r="Q919" s="32"/>
      <c r="R919" s="32"/>
      <c r="S919" s="32"/>
      <c r="T919" s="32"/>
      <c r="U919" s="32"/>
      <c r="V919" s="32"/>
      <c r="W919" s="32"/>
      <c r="X919" s="32"/>
      <c r="Y919" s="32"/>
      <c r="Z919" s="32"/>
      <c r="AA919" s="32"/>
      <c r="AB919" s="32"/>
      <c r="AC919" s="32"/>
      <c r="AD919" s="32"/>
      <c r="AE919" s="32"/>
      <c r="AF919" s="32"/>
      <c r="AG919" s="32"/>
      <c r="AH919" s="32"/>
      <c r="AI919" s="32"/>
      <c r="AJ919" s="32"/>
      <c r="AK919" s="32"/>
      <c r="AL919" s="32"/>
      <c r="AM919" s="32"/>
      <c r="AN919" s="32"/>
      <c r="AO919" s="32"/>
      <c r="AP919" s="32"/>
      <c r="AQ919" s="32"/>
      <c r="AR919" s="32"/>
    </row>
    <row r="920">
      <c r="A920" s="32"/>
      <c r="B920" s="32"/>
      <c r="C920" s="16"/>
      <c r="D920" s="16"/>
      <c r="E920" s="16"/>
      <c r="F920" s="16"/>
      <c r="G920" s="16"/>
      <c r="H920" s="16"/>
      <c r="I920" s="16"/>
      <c r="J920" s="16"/>
      <c r="K920" s="145"/>
      <c r="L920" s="32"/>
      <c r="M920" s="32"/>
      <c r="N920" s="32"/>
      <c r="O920" s="32"/>
      <c r="P920" s="32"/>
      <c r="Q920" s="32"/>
      <c r="R920" s="32"/>
      <c r="S920" s="32"/>
      <c r="T920" s="32"/>
      <c r="U920" s="32"/>
      <c r="V920" s="32"/>
      <c r="W920" s="32"/>
      <c r="X920" s="32"/>
      <c r="Y920" s="32"/>
      <c r="Z920" s="32"/>
      <c r="AA920" s="32"/>
      <c r="AB920" s="32"/>
      <c r="AC920" s="32"/>
      <c r="AD920" s="32"/>
      <c r="AE920" s="32"/>
      <c r="AF920" s="32"/>
      <c r="AG920" s="32"/>
      <c r="AH920" s="32"/>
      <c r="AI920" s="32"/>
      <c r="AJ920" s="32"/>
      <c r="AK920" s="32"/>
      <c r="AL920" s="32"/>
      <c r="AM920" s="32"/>
      <c r="AN920" s="32"/>
      <c r="AO920" s="32"/>
      <c r="AP920" s="32"/>
      <c r="AQ920" s="32"/>
      <c r="AR920" s="32"/>
    </row>
    <row r="921">
      <c r="A921" s="32"/>
      <c r="B921" s="32"/>
      <c r="C921" s="16"/>
      <c r="D921" s="16"/>
      <c r="E921" s="16"/>
      <c r="F921" s="16"/>
      <c r="G921" s="16"/>
      <c r="H921" s="16"/>
      <c r="I921" s="16"/>
      <c r="J921" s="16"/>
      <c r="K921" s="145"/>
      <c r="L921" s="32"/>
      <c r="M921" s="32"/>
      <c r="N921" s="32"/>
      <c r="O921" s="32"/>
      <c r="P921" s="32"/>
      <c r="Q921" s="32"/>
      <c r="R921" s="32"/>
      <c r="S921" s="32"/>
      <c r="T921" s="32"/>
      <c r="U921" s="32"/>
      <c r="V921" s="32"/>
      <c r="W921" s="32"/>
      <c r="X921" s="32"/>
      <c r="Y921" s="32"/>
      <c r="Z921" s="32"/>
      <c r="AA921" s="32"/>
      <c r="AB921" s="32"/>
      <c r="AC921" s="32"/>
      <c r="AD921" s="32"/>
      <c r="AE921" s="32"/>
      <c r="AF921" s="32"/>
      <c r="AG921" s="32"/>
      <c r="AH921" s="32"/>
      <c r="AI921" s="32"/>
      <c r="AJ921" s="32"/>
      <c r="AK921" s="32"/>
      <c r="AL921" s="32"/>
      <c r="AM921" s="32"/>
      <c r="AN921" s="32"/>
      <c r="AO921" s="32"/>
      <c r="AP921" s="32"/>
      <c r="AQ921" s="32"/>
      <c r="AR921" s="32"/>
    </row>
    <row r="922">
      <c r="A922" s="32"/>
      <c r="B922" s="32"/>
      <c r="C922" s="16"/>
      <c r="D922" s="16"/>
      <c r="E922" s="16"/>
      <c r="F922" s="16"/>
      <c r="G922" s="16"/>
      <c r="H922" s="16"/>
      <c r="I922" s="16"/>
      <c r="J922" s="16"/>
      <c r="K922" s="145"/>
      <c r="L922" s="32"/>
      <c r="M922" s="32"/>
      <c r="N922" s="32"/>
      <c r="O922" s="32"/>
      <c r="P922" s="32"/>
      <c r="Q922" s="32"/>
      <c r="R922" s="32"/>
      <c r="S922" s="32"/>
      <c r="T922" s="32"/>
      <c r="U922" s="32"/>
      <c r="V922" s="32"/>
      <c r="W922" s="32"/>
      <c r="X922" s="32"/>
      <c r="Y922" s="32"/>
      <c r="Z922" s="32"/>
      <c r="AA922" s="32"/>
      <c r="AB922" s="32"/>
      <c r="AC922" s="32"/>
      <c r="AD922" s="32"/>
      <c r="AE922" s="32"/>
      <c r="AF922" s="32"/>
      <c r="AG922" s="32"/>
      <c r="AH922" s="32"/>
      <c r="AI922" s="32"/>
      <c r="AJ922" s="32"/>
      <c r="AK922" s="32"/>
      <c r="AL922" s="32"/>
      <c r="AM922" s="32"/>
      <c r="AN922" s="32"/>
      <c r="AO922" s="32"/>
      <c r="AP922" s="32"/>
      <c r="AQ922" s="32"/>
      <c r="AR922" s="32"/>
    </row>
    <row r="923">
      <c r="A923" s="32"/>
      <c r="B923" s="32"/>
      <c r="C923" s="16"/>
      <c r="D923" s="16"/>
      <c r="E923" s="16"/>
      <c r="F923" s="16"/>
      <c r="G923" s="16"/>
      <c r="H923" s="16"/>
      <c r="I923" s="16"/>
      <c r="J923" s="16"/>
      <c r="K923" s="145"/>
      <c r="L923" s="32"/>
      <c r="M923" s="32"/>
      <c r="N923" s="32"/>
      <c r="O923" s="32"/>
      <c r="P923" s="32"/>
      <c r="Q923" s="32"/>
      <c r="R923" s="32"/>
      <c r="S923" s="32"/>
      <c r="T923" s="32"/>
      <c r="U923" s="32"/>
      <c r="V923" s="32"/>
      <c r="W923" s="32"/>
      <c r="X923" s="32"/>
      <c r="Y923" s="32"/>
      <c r="Z923" s="32"/>
      <c r="AA923" s="32"/>
      <c r="AB923" s="32"/>
      <c r="AC923" s="32"/>
      <c r="AD923" s="32"/>
      <c r="AE923" s="32"/>
      <c r="AF923" s="32"/>
      <c r="AG923" s="32"/>
      <c r="AH923" s="32"/>
      <c r="AI923" s="32"/>
      <c r="AJ923" s="32"/>
      <c r="AK923" s="32"/>
      <c r="AL923" s="32"/>
      <c r="AM923" s="32"/>
      <c r="AN923" s="32"/>
      <c r="AO923" s="32"/>
      <c r="AP923" s="32"/>
      <c r="AQ923" s="32"/>
      <c r="AR923" s="32"/>
    </row>
    <row r="924">
      <c r="A924" s="32"/>
      <c r="B924" s="32"/>
      <c r="C924" s="16"/>
      <c r="D924" s="16"/>
      <c r="E924" s="16"/>
      <c r="F924" s="16"/>
      <c r="G924" s="16"/>
      <c r="H924" s="16"/>
      <c r="I924" s="16"/>
      <c r="J924" s="16"/>
      <c r="K924" s="145"/>
      <c r="L924" s="32"/>
      <c r="M924" s="32"/>
      <c r="N924" s="32"/>
      <c r="O924" s="32"/>
      <c r="P924" s="32"/>
      <c r="Q924" s="32"/>
      <c r="R924" s="32"/>
      <c r="S924" s="32"/>
      <c r="T924" s="32"/>
      <c r="U924" s="32"/>
      <c r="V924" s="32"/>
      <c r="W924" s="32"/>
      <c r="X924" s="32"/>
      <c r="Y924" s="32"/>
      <c r="Z924" s="32"/>
      <c r="AA924" s="32"/>
      <c r="AB924" s="32"/>
      <c r="AC924" s="32"/>
      <c r="AD924" s="32"/>
      <c r="AE924" s="32"/>
      <c r="AF924" s="32"/>
      <c r="AG924" s="32"/>
      <c r="AH924" s="32"/>
      <c r="AI924" s="32"/>
      <c r="AJ924" s="32"/>
      <c r="AK924" s="32"/>
      <c r="AL924" s="32"/>
      <c r="AM924" s="32"/>
      <c r="AN924" s="32"/>
      <c r="AO924" s="32"/>
      <c r="AP924" s="32"/>
      <c r="AQ924" s="32"/>
      <c r="AR924" s="32"/>
    </row>
    <row r="925">
      <c r="A925" s="32"/>
      <c r="B925" s="32"/>
      <c r="C925" s="16"/>
      <c r="D925" s="16"/>
      <c r="E925" s="16"/>
      <c r="F925" s="16"/>
      <c r="G925" s="16"/>
      <c r="H925" s="16"/>
      <c r="I925" s="16"/>
      <c r="J925" s="16"/>
      <c r="K925" s="145"/>
      <c r="L925" s="32"/>
      <c r="M925" s="32"/>
      <c r="N925" s="32"/>
      <c r="O925" s="32"/>
      <c r="P925" s="32"/>
      <c r="Q925" s="32"/>
      <c r="R925" s="32"/>
      <c r="S925" s="32"/>
      <c r="T925" s="32"/>
      <c r="U925" s="32"/>
      <c r="V925" s="32"/>
      <c r="W925" s="32"/>
      <c r="X925" s="32"/>
      <c r="Y925" s="32"/>
      <c r="Z925" s="32"/>
      <c r="AA925" s="32"/>
      <c r="AB925" s="32"/>
      <c r="AC925" s="32"/>
      <c r="AD925" s="32"/>
      <c r="AE925" s="32"/>
      <c r="AF925" s="32"/>
      <c r="AG925" s="32"/>
      <c r="AH925" s="32"/>
      <c r="AI925" s="32"/>
      <c r="AJ925" s="32"/>
      <c r="AK925" s="32"/>
      <c r="AL925" s="32"/>
      <c r="AM925" s="32"/>
      <c r="AN925" s="32"/>
      <c r="AO925" s="32"/>
      <c r="AP925" s="32"/>
      <c r="AQ925" s="32"/>
      <c r="AR925" s="32"/>
    </row>
    <row r="926">
      <c r="A926" s="32"/>
      <c r="B926" s="32"/>
      <c r="C926" s="16"/>
      <c r="D926" s="16"/>
      <c r="E926" s="16"/>
      <c r="F926" s="16"/>
      <c r="G926" s="16"/>
      <c r="H926" s="16"/>
      <c r="I926" s="16"/>
      <c r="J926" s="16"/>
      <c r="K926" s="145"/>
      <c r="L926" s="32"/>
      <c r="M926" s="32"/>
      <c r="N926" s="32"/>
      <c r="O926" s="32"/>
      <c r="P926" s="32"/>
      <c r="Q926" s="32"/>
      <c r="R926" s="32"/>
      <c r="S926" s="32"/>
      <c r="T926" s="32"/>
      <c r="U926" s="32"/>
      <c r="V926" s="32"/>
      <c r="W926" s="32"/>
      <c r="X926" s="32"/>
      <c r="Y926" s="32"/>
      <c r="Z926" s="32"/>
      <c r="AA926" s="32"/>
      <c r="AB926" s="32"/>
      <c r="AC926" s="32"/>
      <c r="AD926" s="32"/>
      <c r="AE926" s="32"/>
      <c r="AF926" s="32"/>
      <c r="AG926" s="32"/>
      <c r="AH926" s="32"/>
      <c r="AI926" s="32"/>
      <c r="AJ926" s="32"/>
      <c r="AK926" s="32"/>
      <c r="AL926" s="32"/>
      <c r="AM926" s="32"/>
      <c r="AN926" s="32"/>
      <c r="AO926" s="32"/>
      <c r="AP926" s="32"/>
      <c r="AQ926" s="32"/>
      <c r="AR926" s="32"/>
    </row>
    <row r="927">
      <c r="A927" s="32"/>
      <c r="B927" s="32"/>
      <c r="C927" s="16"/>
      <c r="D927" s="16"/>
      <c r="E927" s="16"/>
      <c r="F927" s="16"/>
      <c r="G927" s="16"/>
      <c r="H927" s="16"/>
      <c r="I927" s="16"/>
      <c r="J927" s="16"/>
      <c r="K927" s="145"/>
      <c r="L927" s="32"/>
      <c r="M927" s="32"/>
      <c r="N927" s="32"/>
      <c r="O927" s="32"/>
      <c r="P927" s="32"/>
      <c r="Q927" s="32"/>
      <c r="R927" s="32"/>
      <c r="S927" s="32"/>
      <c r="T927" s="32"/>
      <c r="U927" s="32"/>
      <c r="V927" s="32"/>
      <c r="W927" s="32"/>
      <c r="X927" s="32"/>
      <c r="Y927" s="32"/>
      <c r="Z927" s="32"/>
      <c r="AA927" s="32"/>
      <c r="AB927" s="32"/>
      <c r="AC927" s="32"/>
      <c r="AD927" s="32"/>
      <c r="AE927" s="32"/>
      <c r="AF927" s="32"/>
      <c r="AG927" s="32"/>
      <c r="AH927" s="32"/>
      <c r="AI927" s="32"/>
      <c r="AJ927" s="32"/>
      <c r="AK927" s="32"/>
      <c r="AL927" s="32"/>
      <c r="AM927" s="32"/>
      <c r="AN927" s="32"/>
      <c r="AO927" s="32"/>
      <c r="AP927" s="32"/>
      <c r="AQ927" s="32"/>
      <c r="AR927" s="32"/>
    </row>
    <row r="928">
      <c r="A928" s="32"/>
      <c r="B928" s="32"/>
      <c r="C928" s="16"/>
      <c r="D928" s="16"/>
      <c r="E928" s="16"/>
      <c r="F928" s="16"/>
      <c r="G928" s="16"/>
      <c r="H928" s="16"/>
      <c r="I928" s="16"/>
      <c r="J928" s="16"/>
      <c r="K928" s="145"/>
      <c r="L928" s="32"/>
      <c r="M928" s="32"/>
      <c r="N928" s="32"/>
      <c r="O928" s="32"/>
      <c r="P928" s="32"/>
      <c r="Q928" s="32"/>
      <c r="R928" s="32"/>
      <c r="S928" s="32"/>
      <c r="T928" s="32"/>
      <c r="U928" s="32"/>
      <c r="V928" s="32"/>
      <c r="W928" s="32"/>
      <c r="X928" s="32"/>
      <c r="Y928" s="32"/>
      <c r="Z928" s="32"/>
      <c r="AA928" s="32"/>
      <c r="AB928" s="32"/>
      <c r="AC928" s="32"/>
      <c r="AD928" s="32"/>
      <c r="AE928" s="32"/>
      <c r="AF928" s="32"/>
      <c r="AG928" s="32"/>
      <c r="AH928" s="32"/>
      <c r="AI928" s="32"/>
      <c r="AJ928" s="32"/>
      <c r="AK928" s="32"/>
      <c r="AL928" s="32"/>
      <c r="AM928" s="32"/>
      <c r="AN928" s="32"/>
      <c r="AO928" s="32"/>
      <c r="AP928" s="32"/>
      <c r="AQ928" s="32"/>
      <c r="AR928" s="32"/>
    </row>
    <row r="929">
      <c r="A929" s="32"/>
      <c r="B929" s="32"/>
      <c r="C929" s="16"/>
      <c r="D929" s="16"/>
      <c r="E929" s="16"/>
      <c r="F929" s="16"/>
      <c r="G929" s="16"/>
      <c r="H929" s="16"/>
      <c r="I929" s="16"/>
      <c r="J929" s="16"/>
      <c r="K929" s="145"/>
      <c r="L929" s="32"/>
      <c r="M929" s="32"/>
      <c r="N929" s="32"/>
      <c r="O929" s="32"/>
      <c r="P929" s="32"/>
      <c r="Q929" s="32"/>
      <c r="R929" s="32"/>
      <c r="S929" s="32"/>
      <c r="T929" s="32"/>
      <c r="U929" s="32"/>
      <c r="V929" s="32"/>
      <c r="W929" s="32"/>
      <c r="X929" s="32"/>
      <c r="Y929" s="32"/>
      <c r="Z929" s="32"/>
      <c r="AA929" s="32"/>
      <c r="AB929" s="32"/>
      <c r="AC929" s="32"/>
      <c r="AD929" s="32"/>
      <c r="AE929" s="32"/>
      <c r="AF929" s="32"/>
      <c r="AG929" s="32"/>
      <c r="AH929" s="32"/>
      <c r="AI929" s="32"/>
      <c r="AJ929" s="32"/>
      <c r="AK929" s="32"/>
      <c r="AL929" s="32"/>
      <c r="AM929" s="32"/>
      <c r="AN929" s="32"/>
      <c r="AO929" s="32"/>
      <c r="AP929" s="32"/>
      <c r="AQ929" s="32"/>
      <c r="AR929" s="32"/>
    </row>
    <row r="930">
      <c r="A930" s="32"/>
      <c r="B930" s="32"/>
      <c r="C930" s="16"/>
      <c r="D930" s="16"/>
      <c r="E930" s="16"/>
      <c r="F930" s="16"/>
      <c r="G930" s="16"/>
      <c r="H930" s="16"/>
      <c r="I930" s="16"/>
      <c r="J930" s="16"/>
      <c r="K930" s="145"/>
      <c r="L930" s="32"/>
      <c r="M930" s="32"/>
      <c r="N930" s="32"/>
      <c r="O930" s="32"/>
      <c r="P930" s="32"/>
      <c r="Q930" s="32"/>
      <c r="R930" s="32"/>
      <c r="S930" s="32"/>
      <c r="T930" s="32"/>
      <c r="U930" s="32"/>
      <c r="V930" s="32"/>
      <c r="W930" s="32"/>
      <c r="X930" s="32"/>
      <c r="Y930" s="32"/>
      <c r="Z930" s="32"/>
      <c r="AA930" s="32"/>
      <c r="AB930" s="32"/>
      <c r="AC930" s="32"/>
      <c r="AD930" s="32"/>
      <c r="AE930" s="32"/>
      <c r="AF930" s="32"/>
      <c r="AG930" s="32"/>
      <c r="AH930" s="32"/>
      <c r="AI930" s="32"/>
      <c r="AJ930" s="32"/>
      <c r="AK930" s="32"/>
      <c r="AL930" s="32"/>
      <c r="AM930" s="32"/>
      <c r="AN930" s="32"/>
      <c r="AO930" s="32"/>
      <c r="AP930" s="32"/>
      <c r="AQ930" s="32"/>
      <c r="AR930" s="32"/>
    </row>
    <row r="931">
      <c r="A931" s="32"/>
      <c r="B931" s="32"/>
      <c r="C931" s="16"/>
      <c r="D931" s="16"/>
      <c r="E931" s="16"/>
      <c r="F931" s="16"/>
      <c r="G931" s="16"/>
      <c r="H931" s="16"/>
      <c r="I931" s="16"/>
      <c r="J931" s="16"/>
      <c r="K931" s="145"/>
      <c r="L931" s="32"/>
      <c r="M931" s="32"/>
      <c r="N931" s="32"/>
      <c r="O931" s="32"/>
      <c r="P931" s="32"/>
      <c r="Q931" s="32"/>
      <c r="R931" s="32"/>
      <c r="S931" s="32"/>
      <c r="T931" s="32"/>
      <c r="U931" s="32"/>
      <c r="V931" s="32"/>
      <c r="W931" s="32"/>
      <c r="X931" s="32"/>
      <c r="Y931" s="32"/>
      <c r="Z931" s="32"/>
      <c r="AA931" s="32"/>
      <c r="AB931" s="32"/>
      <c r="AC931" s="32"/>
      <c r="AD931" s="32"/>
      <c r="AE931" s="32"/>
      <c r="AF931" s="32"/>
      <c r="AG931" s="32"/>
      <c r="AH931" s="32"/>
      <c r="AI931" s="32"/>
      <c r="AJ931" s="32"/>
      <c r="AK931" s="32"/>
      <c r="AL931" s="32"/>
      <c r="AM931" s="32"/>
      <c r="AN931" s="32"/>
      <c r="AO931" s="32"/>
      <c r="AP931" s="32"/>
      <c r="AQ931" s="32"/>
      <c r="AR931" s="32"/>
    </row>
    <row r="932">
      <c r="A932" s="32"/>
      <c r="B932" s="32"/>
      <c r="C932" s="16"/>
      <c r="D932" s="16"/>
      <c r="E932" s="16"/>
      <c r="F932" s="16"/>
      <c r="G932" s="16"/>
      <c r="H932" s="16"/>
      <c r="I932" s="16"/>
      <c r="J932" s="16"/>
      <c r="K932" s="145"/>
      <c r="L932" s="32"/>
      <c r="M932" s="32"/>
      <c r="N932" s="32"/>
      <c r="O932" s="32"/>
      <c r="P932" s="32"/>
      <c r="Q932" s="32"/>
      <c r="R932" s="32"/>
      <c r="S932" s="32"/>
      <c r="T932" s="32"/>
      <c r="U932" s="32"/>
      <c r="V932" s="32"/>
      <c r="W932" s="32"/>
      <c r="X932" s="32"/>
      <c r="Y932" s="32"/>
      <c r="Z932" s="32"/>
      <c r="AA932" s="32"/>
      <c r="AB932" s="32"/>
      <c r="AC932" s="32"/>
      <c r="AD932" s="32"/>
      <c r="AE932" s="32"/>
      <c r="AF932" s="32"/>
      <c r="AG932" s="32"/>
      <c r="AH932" s="32"/>
      <c r="AI932" s="32"/>
      <c r="AJ932" s="32"/>
      <c r="AK932" s="32"/>
      <c r="AL932" s="32"/>
      <c r="AM932" s="32"/>
      <c r="AN932" s="32"/>
      <c r="AO932" s="32"/>
      <c r="AP932" s="32"/>
      <c r="AQ932" s="32"/>
      <c r="AR932" s="32"/>
    </row>
    <row r="933">
      <c r="A933" s="32"/>
      <c r="B933" s="32"/>
      <c r="C933" s="16"/>
      <c r="D933" s="16"/>
      <c r="E933" s="16"/>
      <c r="F933" s="16"/>
      <c r="G933" s="16"/>
      <c r="H933" s="16"/>
      <c r="I933" s="16"/>
      <c r="J933" s="16"/>
      <c r="K933" s="145"/>
      <c r="L933" s="32"/>
      <c r="M933" s="32"/>
      <c r="N933" s="32"/>
      <c r="O933" s="32"/>
      <c r="P933" s="32"/>
      <c r="Q933" s="32"/>
      <c r="R933" s="32"/>
      <c r="S933" s="32"/>
      <c r="T933" s="32"/>
      <c r="U933" s="32"/>
      <c r="V933" s="32"/>
      <c r="W933" s="32"/>
      <c r="X933" s="32"/>
      <c r="Y933" s="32"/>
      <c r="Z933" s="32"/>
      <c r="AA933" s="32"/>
      <c r="AB933" s="32"/>
      <c r="AC933" s="32"/>
      <c r="AD933" s="32"/>
      <c r="AE933" s="32"/>
      <c r="AF933" s="32"/>
      <c r="AG933" s="32"/>
      <c r="AH933" s="32"/>
      <c r="AI933" s="32"/>
      <c r="AJ933" s="32"/>
      <c r="AK933" s="32"/>
      <c r="AL933" s="32"/>
      <c r="AM933" s="32"/>
      <c r="AN933" s="32"/>
      <c r="AO933" s="32"/>
      <c r="AP933" s="32"/>
      <c r="AQ933" s="32"/>
      <c r="AR933" s="32"/>
    </row>
    <row r="934">
      <c r="A934" s="32"/>
      <c r="B934" s="32"/>
      <c r="C934" s="16"/>
      <c r="D934" s="16"/>
      <c r="E934" s="16"/>
      <c r="F934" s="16"/>
      <c r="G934" s="16"/>
      <c r="H934" s="16"/>
      <c r="I934" s="16"/>
      <c r="J934" s="16"/>
      <c r="K934" s="145"/>
      <c r="L934" s="32"/>
      <c r="M934" s="32"/>
      <c r="N934" s="32"/>
      <c r="O934" s="32"/>
      <c r="P934" s="32"/>
      <c r="Q934" s="32"/>
      <c r="R934" s="32"/>
      <c r="S934" s="32"/>
      <c r="T934" s="32"/>
      <c r="U934" s="32"/>
      <c r="V934" s="32"/>
      <c r="W934" s="32"/>
      <c r="X934" s="32"/>
      <c r="Y934" s="32"/>
      <c r="Z934" s="32"/>
      <c r="AA934" s="32"/>
      <c r="AB934" s="32"/>
      <c r="AC934" s="32"/>
      <c r="AD934" s="32"/>
      <c r="AE934" s="32"/>
      <c r="AF934" s="32"/>
      <c r="AG934" s="32"/>
      <c r="AH934" s="32"/>
      <c r="AI934" s="32"/>
      <c r="AJ934" s="32"/>
      <c r="AK934" s="32"/>
      <c r="AL934" s="32"/>
      <c r="AM934" s="32"/>
      <c r="AN934" s="32"/>
      <c r="AO934" s="32"/>
      <c r="AP934" s="32"/>
      <c r="AQ934" s="32"/>
      <c r="AR934" s="32"/>
    </row>
    <row r="935">
      <c r="A935" s="32"/>
      <c r="B935" s="32"/>
      <c r="C935" s="16"/>
      <c r="D935" s="16"/>
      <c r="E935" s="16"/>
      <c r="F935" s="16"/>
      <c r="G935" s="16"/>
      <c r="H935" s="16"/>
      <c r="I935" s="16"/>
      <c r="J935" s="16"/>
      <c r="K935" s="145"/>
      <c r="L935" s="32"/>
      <c r="M935" s="32"/>
      <c r="N935" s="32"/>
      <c r="O935" s="32"/>
      <c r="P935" s="32"/>
      <c r="Q935" s="32"/>
      <c r="R935" s="32"/>
      <c r="S935" s="32"/>
      <c r="T935" s="32"/>
      <c r="U935" s="32"/>
      <c r="V935" s="32"/>
      <c r="W935" s="32"/>
      <c r="X935" s="32"/>
      <c r="Y935" s="32"/>
      <c r="Z935" s="32"/>
      <c r="AA935" s="32"/>
      <c r="AB935" s="32"/>
      <c r="AC935" s="32"/>
      <c r="AD935" s="32"/>
      <c r="AE935" s="32"/>
      <c r="AF935" s="32"/>
      <c r="AG935" s="32"/>
      <c r="AH935" s="32"/>
      <c r="AI935" s="32"/>
      <c r="AJ935" s="32"/>
      <c r="AK935" s="32"/>
      <c r="AL935" s="32"/>
      <c r="AM935" s="32"/>
      <c r="AN935" s="32"/>
      <c r="AO935" s="32"/>
      <c r="AP935" s="32"/>
      <c r="AQ935" s="32"/>
      <c r="AR935" s="32"/>
    </row>
    <row r="936">
      <c r="A936" s="32"/>
      <c r="B936" s="32"/>
      <c r="C936" s="16"/>
      <c r="D936" s="16"/>
      <c r="E936" s="16"/>
      <c r="F936" s="16"/>
      <c r="G936" s="16"/>
      <c r="H936" s="16"/>
      <c r="I936" s="16"/>
      <c r="J936" s="16"/>
      <c r="K936" s="145"/>
      <c r="L936" s="32"/>
      <c r="M936" s="32"/>
      <c r="N936" s="32"/>
      <c r="O936" s="32"/>
      <c r="P936" s="32"/>
      <c r="Q936" s="32"/>
      <c r="R936" s="32"/>
      <c r="S936" s="32"/>
      <c r="T936" s="32"/>
      <c r="U936" s="32"/>
      <c r="V936" s="32"/>
      <c r="W936" s="32"/>
      <c r="X936" s="32"/>
      <c r="Y936" s="32"/>
      <c r="Z936" s="32"/>
      <c r="AA936" s="32"/>
      <c r="AB936" s="32"/>
      <c r="AC936" s="32"/>
      <c r="AD936" s="32"/>
      <c r="AE936" s="32"/>
      <c r="AF936" s="32"/>
      <c r="AG936" s="32"/>
      <c r="AH936" s="32"/>
      <c r="AI936" s="32"/>
      <c r="AJ936" s="32"/>
      <c r="AK936" s="32"/>
      <c r="AL936" s="32"/>
      <c r="AM936" s="32"/>
      <c r="AN936" s="32"/>
      <c r="AO936" s="32"/>
      <c r="AP936" s="32"/>
      <c r="AQ936" s="32"/>
      <c r="AR936" s="32"/>
    </row>
    <row r="937">
      <c r="A937" s="32"/>
      <c r="B937" s="32"/>
      <c r="C937" s="16"/>
      <c r="D937" s="16"/>
      <c r="E937" s="16"/>
      <c r="F937" s="16"/>
      <c r="G937" s="16"/>
      <c r="H937" s="16"/>
      <c r="I937" s="16"/>
      <c r="J937" s="16"/>
      <c r="K937" s="145"/>
      <c r="L937" s="32"/>
      <c r="M937" s="32"/>
      <c r="N937" s="32"/>
      <c r="O937" s="32"/>
      <c r="P937" s="32"/>
      <c r="Q937" s="32"/>
      <c r="R937" s="32"/>
      <c r="S937" s="32"/>
      <c r="T937" s="32"/>
      <c r="U937" s="32"/>
      <c r="V937" s="32"/>
      <c r="W937" s="32"/>
      <c r="X937" s="32"/>
      <c r="Y937" s="32"/>
      <c r="Z937" s="32"/>
      <c r="AA937" s="32"/>
      <c r="AB937" s="32"/>
      <c r="AC937" s="32"/>
      <c r="AD937" s="32"/>
      <c r="AE937" s="32"/>
      <c r="AF937" s="32"/>
      <c r="AG937" s="32"/>
      <c r="AH937" s="32"/>
      <c r="AI937" s="32"/>
      <c r="AJ937" s="32"/>
      <c r="AK937" s="32"/>
      <c r="AL937" s="32"/>
      <c r="AM937" s="32"/>
      <c r="AN937" s="32"/>
      <c r="AO937" s="32"/>
      <c r="AP937" s="32"/>
      <c r="AQ937" s="32"/>
      <c r="AR937" s="32"/>
    </row>
    <row r="938">
      <c r="A938" s="32"/>
      <c r="B938" s="32"/>
      <c r="C938" s="16"/>
      <c r="D938" s="16"/>
      <c r="E938" s="16"/>
      <c r="F938" s="16"/>
      <c r="G938" s="16"/>
      <c r="H938" s="16"/>
      <c r="I938" s="16"/>
      <c r="J938" s="16"/>
      <c r="K938" s="145"/>
      <c r="L938" s="32"/>
      <c r="M938" s="32"/>
      <c r="N938" s="32"/>
      <c r="O938" s="32"/>
      <c r="P938" s="32"/>
      <c r="Q938" s="32"/>
      <c r="R938" s="32"/>
      <c r="S938" s="32"/>
      <c r="T938" s="32"/>
      <c r="U938" s="32"/>
      <c r="V938" s="32"/>
      <c r="W938" s="32"/>
      <c r="X938" s="32"/>
      <c r="Y938" s="32"/>
      <c r="Z938" s="32"/>
      <c r="AA938" s="32"/>
      <c r="AB938" s="32"/>
      <c r="AC938" s="32"/>
      <c r="AD938" s="32"/>
      <c r="AE938" s="32"/>
      <c r="AF938" s="32"/>
      <c r="AG938" s="32"/>
      <c r="AH938" s="32"/>
      <c r="AI938" s="32"/>
      <c r="AJ938" s="32"/>
      <c r="AK938" s="32"/>
      <c r="AL938" s="32"/>
      <c r="AM938" s="32"/>
      <c r="AN938" s="32"/>
      <c r="AO938" s="32"/>
      <c r="AP938" s="32"/>
      <c r="AQ938" s="32"/>
      <c r="AR938" s="32"/>
    </row>
    <row r="939">
      <c r="A939" s="32"/>
      <c r="B939" s="32"/>
      <c r="C939" s="16"/>
      <c r="D939" s="16"/>
      <c r="E939" s="16"/>
      <c r="F939" s="16"/>
      <c r="G939" s="16"/>
      <c r="H939" s="16"/>
      <c r="I939" s="16"/>
      <c r="J939" s="16"/>
      <c r="K939" s="145"/>
      <c r="L939" s="32"/>
      <c r="M939" s="32"/>
      <c r="N939" s="32"/>
      <c r="O939" s="32"/>
      <c r="P939" s="32"/>
      <c r="Q939" s="32"/>
      <c r="R939" s="32"/>
      <c r="S939" s="32"/>
      <c r="T939" s="32"/>
      <c r="U939" s="32"/>
      <c r="V939" s="32"/>
      <c r="W939" s="32"/>
      <c r="X939" s="32"/>
      <c r="Y939" s="32"/>
      <c r="Z939" s="32"/>
      <c r="AA939" s="32"/>
      <c r="AB939" s="32"/>
      <c r="AC939" s="32"/>
      <c r="AD939" s="32"/>
      <c r="AE939" s="32"/>
      <c r="AF939" s="32"/>
      <c r="AG939" s="32"/>
      <c r="AH939" s="32"/>
      <c r="AI939" s="32"/>
      <c r="AJ939" s="32"/>
      <c r="AK939" s="32"/>
      <c r="AL939" s="32"/>
      <c r="AM939" s="32"/>
      <c r="AN939" s="32"/>
      <c r="AO939" s="32"/>
      <c r="AP939" s="32"/>
      <c r="AQ939" s="32"/>
      <c r="AR939" s="32"/>
    </row>
    <row r="940">
      <c r="A940" s="32"/>
      <c r="B940" s="32"/>
      <c r="C940" s="16"/>
      <c r="D940" s="16"/>
      <c r="E940" s="16"/>
      <c r="F940" s="16"/>
      <c r="G940" s="16"/>
      <c r="H940" s="16"/>
      <c r="I940" s="16"/>
      <c r="J940" s="16"/>
      <c r="K940" s="145"/>
      <c r="L940" s="32"/>
      <c r="M940" s="32"/>
      <c r="N940" s="32"/>
      <c r="O940" s="32"/>
      <c r="P940" s="32"/>
      <c r="Q940" s="32"/>
      <c r="R940" s="32"/>
      <c r="S940" s="32"/>
      <c r="T940" s="32"/>
      <c r="U940" s="32"/>
      <c r="V940" s="32"/>
      <c r="W940" s="32"/>
      <c r="X940" s="32"/>
      <c r="Y940" s="32"/>
      <c r="Z940" s="32"/>
      <c r="AA940" s="32"/>
      <c r="AB940" s="32"/>
      <c r="AC940" s="32"/>
      <c r="AD940" s="32"/>
      <c r="AE940" s="32"/>
      <c r="AF940" s="32"/>
      <c r="AG940" s="32"/>
      <c r="AH940" s="32"/>
      <c r="AI940" s="32"/>
      <c r="AJ940" s="32"/>
      <c r="AK940" s="32"/>
      <c r="AL940" s="32"/>
      <c r="AM940" s="32"/>
      <c r="AN940" s="32"/>
      <c r="AO940" s="32"/>
      <c r="AP940" s="32"/>
      <c r="AQ940" s="32"/>
      <c r="AR940" s="32"/>
    </row>
    <row r="941">
      <c r="A941" s="32"/>
      <c r="B941" s="32"/>
      <c r="C941" s="16"/>
      <c r="D941" s="16"/>
      <c r="E941" s="16"/>
      <c r="F941" s="16"/>
      <c r="G941" s="16"/>
      <c r="H941" s="16"/>
      <c r="I941" s="16"/>
      <c r="J941" s="16"/>
      <c r="K941" s="145"/>
      <c r="L941" s="32"/>
      <c r="M941" s="32"/>
      <c r="N941" s="32"/>
      <c r="O941" s="32"/>
      <c r="P941" s="32"/>
      <c r="Q941" s="32"/>
      <c r="R941" s="32"/>
      <c r="S941" s="32"/>
      <c r="T941" s="32"/>
      <c r="U941" s="32"/>
      <c r="V941" s="32"/>
      <c r="W941" s="32"/>
      <c r="X941" s="32"/>
      <c r="Y941" s="32"/>
      <c r="Z941" s="32"/>
      <c r="AA941" s="32"/>
      <c r="AB941" s="32"/>
      <c r="AC941" s="32"/>
      <c r="AD941" s="32"/>
      <c r="AE941" s="32"/>
      <c r="AF941" s="32"/>
      <c r="AG941" s="32"/>
      <c r="AH941" s="32"/>
      <c r="AI941" s="32"/>
      <c r="AJ941" s="32"/>
      <c r="AK941" s="32"/>
      <c r="AL941" s="32"/>
      <c r="AM941" s="32"/>
      <c r="AN941" s="32"/>
      <c r="AO941" s="32"/>
      <c r="AP941" s="32"/>
      <c r="AQ941" s="32"/>
      <c r="AR941" s="32"/>
    </row>
    <row r="942">
      <c r="A942" s="32"/>
      <c r="B942" s="32"/>
      <c r="C942" s="16"/>
      <c r="D942" s="16"/>
      <c r="E942" s="16"/>
      <c r="F942" s="16"/>
      <c r="G942" s="16"/>
      <c r="H942" s="16"/>
      <c r="I942" s="16"/>
      <c r="J942" s="16"/>
      <c r="K942" s="145"/>
      <c r="L942" s="32"/>
      <c r="M942" s="32"/>
      <c r="N942" s="32"/>
      <c r="O942" s="32"/>
      <c r="P942" s="32"/>
      <c r="Q942" s="32"/>
      <c r="R942" s="32"/>
      <c r="S942" s="32"/>
      <c r="T942" s="32"/>
      <c r="U942" s="32"/>
      <c r="V942" s="32"/>
      <c r="W942" s="32"/>
      <c r="X942" s="32"/>
      <c r="Y942" s="32"/>
      <c r="Z942" s="32"/>
      <c r="AA942" s="32"/>
      <c r="AB942" s="32"/>
      <c r="AC942" s="32"/>
      <c r="AD942" s="32"/>
      <c r="AE942" s="32"/>
      <c r="AF942" s="32"/>
      <c r="AG942" s="32"/>
      <c r="AH942" s="32"/>
      <c r="AI942" s="32"/>
      <c r="AJ942" s="32"/>
      <c r="AK942" s="32"/>
      <c r="AL942" s="32"/>
      <c r="AM942" s="32"/>
      <c r="AN942" s="32"/>
      <c r="AO942" s="32"/>
      <c r="AP942" s="32"/>
      <c r="AQ942" s="32"/>
      <c r="AR942" s="32"/>
    </row>
    <row r="943">
      <c r="A943" s="32"/>
      <c r="B943" s="32"/>
      <c r="C943" s="16"/>
      <c r="D943" s="16"/>
      <c r="E943" s="16"/>
      <c r="F943" s="16"/>
      <c r="G943" s="16"/>
      <c r="H943" s="16"/>
      <c r="I943" s="16"/>
      <c r="J943" s="16"/>
      <c r="K943" s="145"/>
      <c r="L943" s="32"/>
      <c r="M943" s="32"/>
      <c r="N943" s="32"/>
      <c r="O943" s="32"/>
      <c r="P943" s="32"/>
      <c r="Q943" s="32"/>
      <c r="R943" s="32"/>
      <c r="S943" s="32"/>
      <c r="T943" s="32"/>
      <c r="U943" s="32"/>
      <c r="V943" s="32"/>
      <c r="W943" s="32"/>
      <c r="X943" s="32"/>
      <c r="Y943" s="32"/>
      <c r="Z943" s="32"/>
      <c r="AA943" s="32"/>
      <c r="AB943" s="32"/>
      <c r="AC943" s="32"/>
      <c r="AD943" s="32"/>
      <c r="AE943" s="32"/>
      <c r="AF943" s="32"/>
      <c r="AG943" s="32"/>
      <c r="AH943" s="32"/>
      <c r="AI943" s="32"/>
      <c r="AJ943" s="32"/>
      <c r="AK943" s="32"/>
      <c r="AL943" s="32"/>
      <c r="AM943" s="32"/>
      <c r="AN943" s="32"/>
      <c r="AO943" s="32"/>
      <c r="AP943" s="32"/>
      <c r="AQ943" s="32"/>
      <c r="AR943" s="32"/>
    </row>
    <row r="944">
      <c r="A944" s="32"/>
      <c r="B944" s="32"/>
      <c r="C944" s="16"/>
      <c r="D944" s="16"/>
      <c r="E944" s="16"/>
      <c r="F944" s="16"/>
      <c r="G944" s="16"/>
      <c r="H944" s="16"/>
      <c r="I944" s="16"/>
      <c r="J944" s="16"/>
      <c r="K944" s="145"/>
      <c r="L944" s="32"/>
      <c r="M944" s="32"/>
      <c r="N944" s="32"/>
      <c r="O944" s="32"/>
      <c r="P944" s="32"/>
      <c r="Q944" s="32"/>
      <c r="R944" s="32"/>
      <c r="S944" s="32"/>
      <c r="T944" s="32"/>
      <c r="U944" s="32"/>
      <c r="V944" s="32"/>
      <c r="W944" s="32"/>
      <c r="X944" s="32"/>
      <c r="Y944" s="32"/>
      <c r="Z944" s="32"/>
      <c r="AA944" s="32"/>
      <c r="AB944" s="32"/>
      <c r="AC944" s="32"/>
      <c r="AD944" s="32"/>
      <c r="AE944" s="32"/>
      <c r="AF944" s="32"/>
      <c r="AG944" s="32"/>
      <c r="AH944" s="32"/>
      <c r="AI944" s="32"/>
      <c r="AJ944" s="32"/>
      <c r="AK944" s="32"/>
      <c r="AL944" s="32"/>
      <c r="AM944" s="32"/>
      <c r="AN944" s="32"/>
      <c r="AO944" s="32"/>
      <c r="AP944" s="32"/>
      <c r="AQ944" s="32"/>
      <c r="AR944" s="32"/>
    </row>
    <row r="945">
      <c r="A945" s="32"/>
      <c r="B945" s="32"/>
      <c r="C945" s="16"/>
      <c r="D945" s="16"/>
      <c r="E945" s="16"/>
      <c r="F945" s="16"/>
      <c r="G945" s="16"/>
      <c r="H945" s="16"/>
      <c r="I945" s="16"/>
      <c r="J945" s="16"/>
      <c r="K945" s="145"/>
      <c r="L945" s="32"/>
      <c r="M945" s="32"/>
      <c r="N945" s="32"/>
      <c r="O945" s="32"/>
      <c r="P945" s="32"/>
      <c r="Q945" s="32"/>
      <c r="R945" s="32"/>
      <c r="S945" s="32"/>
      <c r="T945" s="32"/>
      <c r="U945" s="32"/>
      <c r="V945" s="32"/>
      <c r="W945" s="32"/>
      <c r="X945" s="32"/>
      <c r="Y945" s="32"/>
      <c r="Z945" s="32"/>
      <c r="AA945" s="32"/>
      <c r="AB945" s="32"/>
      <c r="AC945" s="32"/>
      <c r="AD945" s="32"/>
      <c r="AE945" s="32"/>
      <c r="AF945" s="32"/>
      <c r="AG945" s="32"/>
      <c r="AH945" s="32"/>
      <c r="AI945" s="32"/>
      <c r="AJ945" s="32"/>
      <c r="AK945" s="32"/>
      <c r="AL945" s="32"/>
      <c r="AM945" s="32"/>
      <c r="AN945" s="32"/>
      <c r="AO945" s="32"/>
      <c r="AP945" s="32"/>
      <c r="AQ945" s="32"/>
      <c r="AR945" s="32"/>
    </row>
    <row r="946">
      <c r="A946" s="32"/>
      <c r="B946" s="32"/>
      <c r="C946" s="16"/>
      <c r="D946" s="16"/>
      <c r="E946" s="16"/>
      <c r="F946" s="16"/>
      <c r="G946" s="16"/>
      <c r="H946" s="16"/>
      <c r="I946" s="16"/>
      <c r="J946" s="16"/>
      <c r="K946" s="145"/>
      <c r="L946" s="32"/>
      <c r="M946" s="32"/>
      <c r="N946" s="32"/>
      <c r="O946" s="32"/>
      <c r="P946" s="32"/>
      <c r="Q946" s="32"/>
      <c r="R946" s="32"/>
      <c r="S946" s="32"/>
      <c r="T946" s="32"/>
      <c r="U946" s="32"/>
      <c r="V946" s="32"/>
      <c r="W946" s="32"/>
      <c r="X946" s="32"/>
      <c r="Y946" s="32"/>
      <c r="Z946" s="32"/>
      <c r="AA946" s="32"/>
      <c r="AB946" s="32"/>
      <c r="AC946" s="32"/>
      <c r="AD946" s="32"/>
      <c r="AE946" s="32"/>
      <c r="AF946" s="32"/>
      <c r="AG946" s="32"/>
      <c r="AH946" s="32"/>
      <c r="AI946" s="32"/>
      <c r="AJ946" s="32"/>
      <c r="AK946" s="32"/>
      <c r="AL946" s="32"/>
      <c r="AM946" s="32"/>
      <c r="AN946" s="32"/>
      <c r="AO946" s="32"/>
      <c r="AP946" s="32"/>
      <c r="AQ946" s="32"/>
      <c r="AR946" s="32"/>
    </row>
    <row r="947">
      <c r="A947" s="32"/>
      <c r="B947" s="32"/>
      <c r="C947" s="16"/>
      <c r="D947" s="16"/>
      <c r="E947" s="16"/>
      <c r="F947" s="16"/>
      <c r="G947" s="16"/>
      <c r="H947" s="16"/>
      <c r="I947" s="16"/>
      <c r="J947" s="16"/>
      <c r="K947" s="145"/>
      <c r="L947" s="32"/>
      <c r="M947" s="32"/>
      <c r="N947" s="32"/>
      <c r="O947" s="32"/>
      <c r="P947" s="32"/>
      <c r="Q947" s="32"/>
      <c r="R947" s="32"/>
      <c r="S947" s="32"/>
      <c r="T947" s="32"/>
      <c r="U947" s="32"/>
      <c r="V947" s="32"/>
      <c r="W947" s="32"/>
      <c r="X947" s="32"/>
      <c r="Y947" s="32"/>
      <c r="Z947" s="32"/>
      <c r="AA947" s="32"/>
      <c r="AB947" s="32"/>
      <c r="AC947" s="32"/>
      <c r="AD947" s="32"/>
      <c r="AE947" s="32"/>
      <c r="AF947" s="32"/>
      <c r="AG947" s="32"/>
      <c r="AH947" s="32"/>
      <c r="AI947" s="32"/>
      <c r="AJ947" s="32"/>
      <c r="AK947" s="32"/>
      <c r="AL947" s="32"/>
      <c r="AM947" s="32"/>
      <c r="AN947" s="32"/>
      <c r="AO947" s="32"/>
      <c r="AP947" s="32"/>
      <c r="AQ947" s="32"/>
      <c r="AR947" s="32"/>
    </row>
    <row r="948">
      <c r="A948" s="32"/>
      <c r="B948" s="32"/>
      <c r="C948" s="16"/>
      <c r="D948" s="16"/>
      <c r="E948" s="16"/>
      <c r="F948" s="16"/>
      <c r="G948" s="16"/>
      <c r="H948" s="16"/>
      <c r="I948" s="16"/>
      <c r="J948" s="16"/>
      <c r="K948" s="145"/>
      <c r="L948" s="32"/>
      <c r="M948" s="32"/>
      <c r="N948" s="32"/>
      <c r="O948" s="32"/>
      <c r="P948" s="32"/>
      <c r="Q948" s="32"/>
      <c r="R948" s="32"/>
      <c r="S948" s="32"/>
      <c r="T948" s="32"/>
      <c r="U948" s="32"/>
      <c r="V948" s="32"/>
      <c r="W948" s="32"/>
      <c r="X948" s="32"/>
      <c r="Y948" s="32"/>
      <c r="Z948" s="32"/>
      <c r="AA948" s="32"/>
      <c r="AB948" s="32"/>
      <c r="AC948" s="32"/>
      <c r="AD948" s="32"/>
      <c r="AE948" s="32"/>
      <c r="AF948" s="32"/>
      <c r="AG948" s="32"/>
      <c r="AH948" s="32"/>
      <c r="AI948" s="32"/>
      <c r="AJ948" s="32"/>
      <c r="AK948" s="32"/>
      <c r="AL948" s="32"/>
      <c r="AM948" s="32"/>
      <c r="AN948" s="32"/>
      <c r="AO948" s="32"/>
      <c r="AP948" s="32"/>
      <c r="AQ948" s="32"/>
      <c r="AR948" s="32"/>
    </row>
    <row r="949">
      <c r="A949" s="32"/>
      <c r="B949" s="32"/>
      <c r="C949" s="16"/>
      <c r="D949" s="16"/>
      <c r="E949" s="16"/>
      <c r="F949" s="16"/>
      <c r="G949" s="16"/>
      <c r="H949" s="16"/>
      <c r="I949" s="16"/>
      <c r="J949" s="16"/>
      <c r="K949" s="145"/>
      <c r="L949" s="32"/>
      <c r="M949" s="32"/>
      <c r="N949" s="32"/>
      <c r="O949" s="32"/>
      <c r="P949" s="32"/>
      <c r="Q949" s="32"/>
      <c r="R949" s="32"/>
      <c r="S949" s="32"/>
      <c r="T949" s="32"/>
      <c r="U949" s="32"/>
      <c r="V949" s="32"/>
      <c r="W949" s="32"/>
      <c r="X949" s="32"/>
      <c r="Y949" s="32"/>
      <c r="Z949" s="32"/>
      <c r="AA949" s="32"/>
      <c r="AB949" s="32"/>
      <c r="AC949" s="32"/>
      <c r="AD949" s="32"/>
      <c r="AE949" s="32"/>
      <c r="AF949" s="32"/>
      <c r="AG949" s="32"/>
      <c r="AH949" s="32"/>
      <c r="AI949" s="32"/>
      <c r="AJ949" s="32"/>
      <c r="AK949" s="32"/>
      <c r="AL949" s="32"/>
      <c r="AM949" s="32"/>
      <c r="AN949" s="32"/>
      <c r="AO949" s="32"/>
      <c r="AP949" s="32"/>
      <c r="AQ949" s="32"/>
      <c r="AR949" s="32"/>
    </row>
    <row r="950">
      <c r="A950" s="32"/>
      <c r="B950" s="32"/>
      <c r="C950" s="16"/>
      <c r="D950" s="16"/>
      <c r="E950" s="16"/>
      <c r="F950" s="16"/>
      <c r="G950" s="16"/>
      <c r="H950" s="16"/>
      <c r="I950" s="16"/>
      <c r="J950" s="16"/>
      <c r="K950" s="145"/>
      <c r="L950" s="32"/>
      <c r="M950" s="32"/>
      <c r="N950" s="32"/>
      <c r="O950" s="32"/>
      <c r="P950" s="32"/>
      <c r="Q950" s="32"/>
      <c r="R950" s="32"/>
      <c r="S950" s="32"/>
      <c r="T950" s="32"/>
      <c r="U950" s="32"/>
      <c r="V950" s="32"/>
      <c r="W950" s="32"/>
      <c r="X950" s="32"/>
      <c r="Y950" s="32"/>
      <c r="Z950" s="32"/>
      <c r="AA950" s="32"/>
      <c r="AB950" s="32"/>
      <c r="AC950" s="32"/>
      <c r="AD950" s="32"/>
      <c r="AE950" s="32"/>
      <c r="AF950" s="32"/>
      <c r="AG950" s="32"/>
      <c r="AH950" s="32"/>
      <c r="AI950" s="32"/>
      <c r="AJ950" s="32"/>
      <c r="AK950" s="32"/>
      <c r="AL950" s="32"/>
      <c r="AM950" s="32"/>
      <c r="AN950" s="32"/>
      <c r="AO950" s="32"/>
      <c r="AP950" s="32"/>
      <c r="AQ950" s="32"/>
      <c r="AR950" s="32"/>
    </row>
    <row r="951">
      <c r="A951" s="32"/>
      <c r="B951" s="32"/>
      <c r="C951" s="16"/>
      <c r="D951" s="16"/>
      <c r="E951" s="16"/>
      <c r="F951" s="16"/>
      <c r="G951" s="16"/>
      <c r="H951" s="16"/>
      <c r="I951" s="16"/>
      <c r="J951" s="16"/>
      <c r="K951" s="145"/>
      <c r="L951" s="32"/>
      <c r="M951" s="32"/>
      <c r="N951" s="32"/>
      <c r="O951" s="32"/>
      <c r="P951" s="32"/>
      <c r="Q951" s="32"/>
      <c r="R951" s="32"/>
      <c r="S951" s="32"/>
      <c r="T951" s="32"/>
      <c r="U951" s="32"/>
      <c r="V951" s="32"/>
      <c r="W951" s="32"/>
      <c r="X951" s="32"/>
      <c r="Y951" s="32"/>
      <c r="Z951" s="32"/>
      <c r="AA951" s="32"/>
      <c r="AB951" s="32"/>
      <c r="AC951" s="32"/>
      <c r="AD951" s="32"/>
      <c r="AE951" s="32"/>
      <c r="AF951" s="32"/>
      <c r="AG951" s="32"/>
      <c r="AH951" s="32"/>
      <c r="AI951" s="32"/>
      <c r="AJ951" s="32"/>
      <c r="AK951" s="32"/>
      <c r="AL951" s="32"/>
      <c r="AM951" s="32"/>
      <c r="AN951" s="32"/>
      <c r="AO951" s="32"/>
      <c r="AP951" s="32"/>
      <c r="AQ951" s="32"/>
      <c r="AR951" s="32"/>
    </row>
    <row r="952">
      <c r="A952" s="32"/>
      <c r="B952" s="32"/>
      <c r="C952" s="16"/>
      <c r="D952" s="16"/>
      <c r="E952" s="16"/>
      <c r="F952" s="16"/>
      <c r="G952" s="16"/>
      <c r="H952" s="16"/>
      <c r="I952" s="16"/>
      <c r="J952" s="16"/>
      <c r="K952" s="145"/>
      <c r="L952" s="32"/>
      <c r="M952" s="32"/>
      <c r="N952" s="32"/>
      <c r="O952" s="32"/>
      <c r="P952" s="32"/>
      <c r="Q952" s="32"/>
      <c r="R952" s="32"/>
      <c r="S952" s="32"/>
      <c r="T952" s="32"/>
      <c r="U952" s="32"/>
      <c r="V952" s="32"/>
      <c r="W952" s="32"/>
      <c r="X952" s="32"/>
      <c r="Y952" s="32"/>
      <c r="Z952" s="32"/>
      <c r="AA952" s="32"/>
      <c r="AB952" s="32"/>
      <c r="AC952" s="32"/>
      <c r="AD952" s="32"/>
      <c r="AE952" s="32"/>
      <c r="AF952" s="32"/>
      <c r="AG952" s="32"/>
      <c r="AH952" s="32"/>
      <c r="AI952" s="32"/>
      <c r="AJ952" s="32"/>
      <c r="AK952" s="32"/>
      <c r="AL952" s="32"/>
      <c r="AM952" s="32"/>
      <c r="AN952" s="32"/>
      <c r="AO952" s="32"/>
      <c r="AP952" s="32"/>
      <c r="AQ952" s="32"/>
      <c r="AR952" s="32"/>
    </row>
    <row r="953">
      <c r="A953" s="32"/>
      <c r="B953" s="32"/>
      <c r="C953" s="16"/>
      <c r="D953" s="16"/>
      <c r="E953" s="16"/>
      <c r="F953" s="16"/>
      <c r="G953" s="16"/>
      <c r="H953" s="16"/>
      <c r="I953" s="16"/>
      <c r="J953" s="16"/>
      <c r="K953" s="145"/>
      <c r="L953" s="32"/>
      <c r="M953" s="32"/>
      <c r="N953" s="32"/>
      <c r="O953" s="32"/>
      <c r="P953" s="32"/>
      <c r="Q953" s="32"/>
      <c r="R953" s="32"/>
      <c r="S953" s="32"/>
      <c r="T953" s="32"/>
      <c r="U953" s="32"/>
      <c r="V953" s="32"/>
      <c r="W953" s="32"/>
      <c r="X953" s="32"/>
      <c r="Y953" s="32"/>
      <c r="Z953" s="32"/>
      <c r="AA953" s="32"/>
      <c r="AB953" s="32"/>
      <c r="AC953" s="32"/>
      <c r="AD953" s="32"/>
      <c r="AE953" s="32"/>
      <c r="AF953" s="32"/>
      <c r="AG953" s="32"/>
      <c r="AH953" s="32"/>
      <c r="AI953" s="32"/>
      <c r="AJ953" s="32"/>
      <c r="AK953" s="32"/>
      <c r="AL953" s="32"/>
      <c r="AM953" s="32"/>
      <c r="AN953" s="32"/>
      <c r="AO953" s="32"/>
      <c r="AP953" s="32"/>
      <c r="AQ953" s="32"/>
      <c r="AR953" s="32"/>
    </row>
    <row r="954">
      <c r="A954" s="32"/>
      <c r="B954" s="32"/>
      <c r="C954" s="16"/>
      <c r="D954" s="16"/>
      <c r="E954" s="16"/>
      <c r="F954" s="16"/>
      <c r="G954" s="16"/>
      <c r="H954" s="16"/>
      <c r="I954" s="16"/>
      <c r="J954" s="16"/>
      <c r="K954" s="145"/>
      <c r="L954" s="32"/>
      <c r="M954" s="32"/>
      <c r="N954" s="32"/>
      <c r="O954" s="32"/>
      <c r="P954" s="32"/>
      <c r="Q954" s="32"/>
      <c r="R954" s="32"/>
      <c r="S954" s="32"/>
      <c r="T954" s="32"/>
      <c r="U954" s="32"/>
      <c r="V954" s="32"/>
      <c r="W954" s="32"/>
      <c r="X954" s="32"/>
      <c r="Y954" s="32"/>
      <c r="Z954" s="32"/>
      <c r="AA954" s="32"/>
      <c r="AB954" s="32"/>
      <c r="AC954" s="32"/>
      <c r="AD954" s="32"/>
      <c r="AE954" s="32"/>
      <c r="AF954" s="32"/>
      <c r="AG954" s="32"/>
      <c r="AH954" s="32"/>
      <c r="AI954" s="32"/>
      <c r="AJ954" s="32"/>
      <c r="AK954" s="32"/>
      <c r="AL954" s="32"/>
      <c r="AM954" s="32"/>
      <c r="AN954" s="32"/>
      <c r="AO954" s="32"/>
      <c r="AP954" s="32"/>
      <c r="AQ954" s="32"/>
      <c r="AR954" s="32"/>
    </row>
    <row r="955">
      <c r="A955" s="32"/>
      <c r="B955" s="32"/>
      <c r="C955" s="16"/>
      <c r="D955" s="16"/>
      <c r="E955" s="16"/>
      <c r="F955" s="16"/>
      <c r="G955" s="16"/>
      <c r="H955" s="16"/>
      <c r="I955" s="16"/>
      <c r="J955" s="16"/>
      <c r="K955" s="145"/>
      <c r="L955" s="32"/>
      <c r="M955" s="32"/>
      <c r="N955" s="32"/>
      <c r="O955" s="32"/>
      <c r="P955" s="32"/>
      <c r="Q955" s="32"/>
      <c r="R955" s="32"/>
      <c r="S955" s="32"/>
      <c r="T955" s="32"/>
      <c r="U955" s="32"/>
      <c r="V955" s="32"/>
      <c r="W955" s="32"/>
      <c r="X955" s="32"/>
      <c r="Y955" s="32"/>
      <c r="Z955" s="32"/>
      <c r="AA955" s="32"/>
      <c r="AB955" s="32"/>
      <c r="AC955" s="32"/>
      <c r="AD955" s="32"/>
      <c r="AE955" s="32"/>
      <c r="AF955" s="32"/>
      <c r="AG955" s="32"/>
      <c r="AH955" s="32"/>
      <c r="AI955" s="32"/>
      <c r="AJ955" s="32"/>
      <c r="AK955" s="32"/>
      <c r="AL955" s="32"/>
      <c r="AM955" s="32"/>
      <c r="AN955" s="32"/>
      <c r="AO955" s="32"/>
      <c r="AP955" s="32"/>
      <c r="AQ955" s="32"/>
      <c r="AR955" s="32"/>
    </row>
    <row r="956">
      <c r="A956" s="32"/>
      <c r="B956" s="32"/>
      <c r="C956" s="16"/>
      <c r="D956" s="16"/>
      <c r="E956" s="16"/>
      <c r="F956" s="16"/>
      <c r="G956" s="16"/>
      <c r="H956" s="16"/>
      <c r="I956" s="16"/>
      <c r="J956" s="16"/>
      <c r="K956" s="145"/>
      <c r="L956" s="32"/>
      <c r="M956" s="32"/>
      <c r="N956" s="32"/>
      <c r="O956" s="32"/>
      <c r="P956" s="32"/>
      <c r="Q956" s="32"/>
      <c r="R956" s="32"/>
      <c r="S956" s="32"/>
      <c r="T956" s="32"/>
      <c r="U956" s="32"/>
      <c r="V956" s="32"/>
      <c r="W956" s="32"/>
      <c r="X956" s="32"/>
      <c r="Y956" s="32"/>
      <c r="Z956" s="32"/>
      <c r="AA956" s="32"/>
      <c r="AB956" s="32"/>
      <c r="AC956" s="32"/>
      <c r="AD956" s="32"/>
      <c r="AE956" s="32"/>
      <c r="AF956" s="32"/>
      <c r="AG956" s="32"/>
      <c r="AH956" s="32"/>
      <c r="AI956" s="32"/>
      <c r="AJ956" s="32"/>
      <c r="AK956" s="32"/>
      <c r="AL956" s="32"/>
      <c r="AM956" s="32"/>
      <c r="AN956" s="32"/>
      <c r="AO956" s="32"/>
      <c r="AP956" s="32"/>
      <c r="AQ956" s="32"/>
      <c r="AR956" s="32"/>
    </row>
    <row r="957">
      <c r="A957" s="32"/>
      <c r="B957" s="32"/>
      <c r="C957" s="16"/>
      <c r="D957" s="16"/>
      <c r="E957" s="16"/>
      <c r="F957" s="16"/>
      <c r="G957" s="16"/>
      <c r="H957" s="16"/>
      <c r="I957" s="16"/>
      <c r="J957" s="16"/>
      <c r="K957" s="145"/>
      <c r="L957" s="32"/>
      <c r="M957" s="32"/>
      <c r="N957" s="32"/>
      <c r="O957" s="32"/>
      <c r="P957" s="32"/>
      <c r="Q957" s="32"/>
      <c r="R957" s="32"/>
      <c r="S957" s="32"/>
      <c r="T957" s="32"/>
      <c r="U957" s="32"/>
      <c r="V957" s="32"/>
      <c r="W957" s="32"/>
      <c r="X957" s="32"/>
      <c r="Y957" s="32"/>
      <c r="Z957" s="32"/>
      <c r="AA957" s="32"/>
      <c r="AB957" s="32"/>
      <c r="AC957" s="32"/>
      <c r="AD957" s="32"/>
      <c r="AE957" s="32"/>
      <c r="AF957" s="32"/>
      <c r="AG957" s="32"/>
      <c r="AH957" s="32"/>
      <c r="AI957" s="32"/>
      <c r="AJ957" s="32"/>
      <c r="AK957" s="32"/>
      <c r="AL957" s="32"/>
      <c r="AM957" s="32"/>
      <c r="AN957" s="32"/>
      <c r="AO957" s="32"/>
      <c r="AP957" s="32"/>
      <c r="AQ957" s="32"/>
      <c r="AR957" s="32"/>
    </row>
    <row r="958">
      <c r="A958" s="32"/>
      <c r="B958" s="32"/>
      <c r="C958" s="16"/>
      <c r="D958" s="16"/>
      <c r="E958" s="16"/>
      <c r="F958" s="16"/>
      <c r="G958" s="16"/>
      <c r="H958" s="16"/>
      <c r="I958" s="16"/>
      <c r="J958" s="16"/>
      <c r="K958" s="145"/>
      <c r="L958" s="32"/>
      <c r="M958" s="32"/>
      <c r="N958" s="32"/>
      <c r="O958" s="32"/>
      <c r="P958" s="32"/>
      <c r="Q958" s="32"/>
      <c r="R958" s="32"/>
      <c r="S958" s="32"/>
      <c r="T958" s="32"/>
      <c r="U958" s="32"/>
      <c r="V958" s="32"/>
      <c r="W958" s="32"/>
      <c r="X958" s="32"/>
      <c r="Y958" s="32"/>
      <c r="Z958" s="32"/>
      <c r="AA958" s="32"/>
      <c r="AB958" s="32"/>
      <c r="AC958" s="32"/>
      <c r="AD958" s="32"/>
      <c r="AE958" s="32"/>
      <c r="AF958" s="32"/>
      <c r="AG958" s="32"/>
      <c r="AH958" s="32"/>
      <c r="AI958" s="32"/>
      <c r="AJ958" s="32"/>
      <c r="AK958" s="32"/>
      <c r="AL958" s="32"/>
      <c r="AM958" s="32"/>
      <c r="AN958" s="32"/>
      <c r="AO958" s="32"/>
      <c r="AP958" s="32"/>
      <c r="AQ958" s="32"/>
      <c r="AR958" s="32"/>
    </row>
    <row r="959">
      <c r="A959" s="32"/>
      <c r="B959" s="32"/>
      <c r="C959" s="16"/>
      <c r="D959" s="16"/>
      <c r="E959" s="16"/>
      <c r="F959" s="16"/>
      <c r="G959" s="16"/>
      <c r="H959" s="16"/>
      <c r="I959" s="16"/>
      <c r="J959" s="16"/>
      <c r="K959" s="145"/>
      <c r="L959" s="32"/>
      <c r="M959" s="32"/>
      <c r="N959" s="32"/>
      <c r="O959" s="32"/>
      <c r="P959" s="32"/>
      <c r="Q959" s="32"/>
      <c r="R959" s="32"/>
      <c r="S959" s="32"/>
      <c r="T959" s="32"/>
      <c r="U959" s="32"/>
      <c r="V959" s="32"/>
      <c r="W959" s="32"/>
      <c r="X959" s="32"/>
      <c r="Y959" s="32"/>
      <c r="Z959" s="32"/>
      <c r="AA959" s="32"/>
      <c r="AB959" s="32"/>
      <c r="AC959" s="32"/>
      <c r="AD959" s="32"/>
      <c r="AE959" s="32"/>
      <c r="AF959" s="32"/>
      <c r="AG959" s="32"/>
      <c r="AH959" s="32"/>
      <c r="AI959" s="32"/>
      <c r="AJ959" s="32"/>
      <c r="AK959" s="32"/>
      <c r="AL959" s="32"/>
      <c r="AM959" s="32"/>
      <c r="AN959" s="32"/>
      <c r="AO959" s="32"/>
      <c r="AP959" s="32"/>
      <c r="AQ959" s="32"/>
      <c r="AR959" s="32"/>
    </row>
    <row r="960">
      <c r="A960" s="32"/>
      <c r="B960" s="32"/>
      <c r="C960" s="16"/>
      <c r="D960" s="16"/>
      <c r="E960" s="16"/>
      <c r="F960" s="16"/>
      <c r="G960" s="16"/>
      <c r="H960" s="16"/>
      <c r="I960" s="16"/>
      <c r="J960" s="16"/>
      <c r="K960" s="145"/>
      <c r="L960" s="32"/>
      <c r="M960" s="32"/>
      <c r="N960" s="32"/>
      <c r="O960" s="32"/>
      <c r="P960" s="32"/>
      <c r="Q960" s="32"/>
      <c r="R960" s="32"/>
      <c r="S960" s="32"/>
      <c r="T960" s="32"/>
      <c r="U960" s="32"/>
      <c r="V960" s="32"/>
      <c r="W960" s="32"/>
      <c r="X960" s="32"/>
      <c r="Y960" s="32"/>
      <c r="Z960" s="32"/>
      <c r="AA960" s="32"/>
      <c r="AB960" s="32"/>
      <c r="AC960" s="32"/>
      <c r="AD960" s="32"/>
      <c r="AE960" s="32"/>
      <c r="AF960" s="32"/>
      <c r="AG960" s="32"/>
      <c r="AH960" s="32"/>
      <c r="AI960" s="32"/>
      <c r="AJ960" s="32"/>
      <c r="AK960" s="32"/>
      <c r="AL960" s="32"/>
      <c r="AM960" s="32"/>
      <c r="AN960" s="32"/>
      <c r="AO960" s="32"/>
      <c r="AP960" s="32"/>
      <c r="AQ960" s="32"/>
      <c r="AR960" s="32"/>
    </row>
    <row r="961">
      <c r="A961" s="32"/>
      <c r="B961" s="32"/>
      <c r="C961" s="16"/>
      <c r="D961" s="16"/>
      <c r="E961" s="16"/>
      <c r="F961" s="16"/>
      <c r="G961" s="16"/>
      <c r="H961" s="16"/>
      <c r="I961" s="16"/>
      <c r="J961" s="16"/>
      <c r="K961" s="145"/>
      <c r="L961" s="32"/>
      <c r="M961" s="32"/>
      <c r="N961" s="32"/>
      <c r="O961" s="32"/>
      <c r="P961" s="32"/>
      <c r="Q961" s="32"/>
      <c r="R961" s="32"/>
      <c r="S961" s="32"/>
      <c r="T961" s="32"/>
      <c r="U961" s="32"/>
      <c r="V961" s="32"/>
      <c r="W961" s="32"/>
      <c r="X961" s="32"/>
      <c r="Y961" s="32"/>
      <c r="Z961" s="32"/>
      <c r="AA961" s="32"/>
      <c r="AB961" s="32"/>
      <c r="AC961" s="32"/>
      <c r="AD961" s="32"/>
      <c r="AE961" s="32"/>
      <c r="AF961" s="32"/>
      <c r="AG961" s="32"/>
      <c r="AH961" s="32"/>
      <c r="AI961" s="32"/>
      <c r="AJ961" s="32"/>
      <c r="AK961" s="32"/>
      <c r="AL961" s="32"/>
      <c r="AM961" s="32"/>
      <c r="AN961" s="32"/>
      <c r="AO961" s="32"/>
      <c r="AP961" s="32"/>
      <c r="AQ961" s="32"/>
      <c r="AR961" s="32"/>
    </row>
    <row r="962">
      <c r="A962" s="32"/>
      <c r="B962" s="32"/>
      <c r="C962" s="16"/>
      <c r="D962" s="16"/>
      <c r="E962" s="16"/>
      <c r="F962" s="16"/>
      <c r="G962" s="16"/>
      <c r="H962" s="16"/>
      <c r="I962" s="16"/>
      <c r="J962" s="16"/>
      <c r="K962" s="145"/>
      <c r="L962" s="32"/>
      <c r="M962" s="32"/>
      <c r="N962" s="32"/>
      <c r="O962" s="32"/>
      <c r="P962" s="32"/>
      <c r="Q962" s="32"/>
      <c r="R962" s="32"/>
      <c r="S962" s="32"/>
      <c r="T962" s="32"/>
      <c r="U962" s="32"/>
      <c r="V962" s="32"/>
      <c r="W962" s="32"/>
      <c r="X962" s="32"/>
      <c r="Y962" s="32"/>
      <c r="Z962" s="32"/>
      <c r="AA962" s="32"/>
      <c r="AB962" s="32"/>
      <c r="AC962" s="32"/>
      <c r="AD962" s="32"/>
      <c r="AE962" s="32"/>
      <c r="AF962" s="32"/>
      <c r="AG962" s="32"/>
      <c r="AH962" s="32"/>
      <c r="AI962" s="32"/>
      <c r="AJ962" s="32"/>
      <c r="AK962" s="32"/>
      <c r="AL962" s="32"/>
      <c r="AM962" s="32"/>
      <c r="AN962" s="32"/>
      <c r="AO962" s="32"/>
      <c r="AP962" s="32"/>
      <c r="AQ962" s="32"/>
      <c r="AR962" s="32"/>
    </row>
    <row r="963">
      <c r="A963" s="32"/>
      <c r="B963" s="32"/>
      <c r="C963" s="16"/>
      <c r="D963" s="16"/>
      <c r="E963" s="16"/>
      <c r="F963" s="16"/>
      <c r="G963" s="16"/>
      <c r="H963" s="16"/>
      <c r="I963" s="16"/>
      <c r="J963" s="16"/>
      <c r="K963" s="145"/>
      <c r="L963" s="32"/>
      <c r="M963" s="32"/>
      <c r="N963" s="32"/>
      <c r="O963" s="32"/>
      <c r="P963" s="32"/>
      <c r="Q963" s="32"/>
      <c r="R963" s="32"/>
      <c r="S963" s="32"/>
      <c r="T963" s="32"/>
      <c r="U963" s="32"/>
      <c r="V963" s="32"/>
      <c r="W963" s="32"/>
      <c r="X963" s="32"/>
      <c r="Y963" s="32"/>
      <c r="Z963" s="32"/>
      <c r="AA963" s="32"/>
      <c r="AB963" s="32"/>
      <c r="AC963" s="32"/>
      <c r="AD963" s="32"/>
      <c r="AE963" s="32"/>
      <c r="AF963" s="32"/>
      <c r="AG963" s="32"/>
      <c r="AH963" s="32"/>
      <c r="AI963" s="32"/>
      <c r="AJ963" s="32"/>
      <c r="AK963" s="32"/>
      <c r="AL963" s="32"/>
      <c r="AM963" s="32"/>
      <c r="AN963" s="32"/>
      <c r="AO963" s="32"/>
      <c r="AP963" s="32"/>
      <c r="AQ963" s="32"/>
      <c r="AR963" s="32"/>
    </row>
    <row r="964">
      <c r="A964" s="32"/>
      <c r="B964" s="32"/>
      <c r="C964" s="16"/>
      <c r="D964" s="16"/>
      <c r="E964" s="16"/>
      <c r="F964" s="16"/>
      <c r="G964" s="16"/>
      <c r="H964" s="16"/>
      <c r="I964" s="16"/>
      <c r="J964" s="16"/>
      <c r="K964" s="145"/>
      <c r="L964" s="32"/>
      <c r="M964" s="32"/>
      <c r="N964" s="32"/>
      <c r="O964" s="32"/>
      <c r="P964" s="32"/>
      <c r="Q964" s="32"/>
      <c r="R964" s="32"/>
      <c r="S964" s="32"/>
      <c r="T964" s="32"/>
      <c r="U964" s="32"/>
      <c r="V964" s="32"/>
      <c r="W964" s="32"/>
      <c r="X964" s="32"/>
      <c r="Y964" s="32"/>
      <c r="Z964" s="32"/>
      <c r="AA964" s="32"/>
      <c r="AB964" s="32"/>
      <c r="AC964" s="32"/>
      <c r="AD964" s="32"/>
      <c r="AE964" s="32"/>
      <c r="AF964" s="32"/>
      <c r="AG964" s="32"/>
      <c r="AH964" s="32"/>
      <c r="AI964" s="32"/>
      <c r="AJ964" s="32"/>
      <c r="AK964" s="32"/>
      <c r="AL964" s="32"/>
      <c r="AM964" s="32"/>
      <c r="AN964" s="32"/>
      <c r="AO964" s="32"/>
      <c r="AP964" s="32"/>
      <c r="AQ964" s="32"/>
      <c r="AR964" s="32"/>
    </row>
    <row r="965">
      <c r="A965" s="32"/>
      <c r="B965" s="32"/>
      <c r="C965" s="16"/>
      <c r="D965" s="16"/>
      <c r="E965" s="16"/>
      <c r="F965" s="16"/>
      <c r="G965" s="16"/>
      <c r="H965" s="16"/>
      <c r="I965" s="16"/>
      <c r="J965" s="16"/>
      <c r="K965" s="145"/>
      <c r="L965" s="32"/>
      <c r="M965" s="32"/>
      <c r="N965" s="32"/>
      <c r="O965" s="32"/>
      <c r="P965" s="32"/>
      <c r="Q965" s="32"/>
      <c r="R965" s="32"/>
      <c r="S965" s="32"/>
      <c r="T965" s="32"/>
      <c r="U965" s="32"/>
      <c r="V965" s="32"/>
      <c r="W965" s="32"/>
      <c r="X965" s="32"/>
      <c r="Y965" s="32"/>
      <c r="Z965" s="32"/>
      <c r="AA965" s="32"/>
      <c r="AB965" s="32"/>
      <c r="AC965" s="32"/>
      <c r="AD965" s="32"/>
      <c r="AE965" s="32"/>
      <c r="AF965" s="32"/>
      <c r="AG965" s="32"/>
      <c r="AH965" s="32"/>
      <c r="AI965" s="32"/>
      <c r="AJ965" s="32"/>
      <c r="AK965" s="32"/>
      <c r="AL965" s="32"/>
      <c r="AM965" s="32"/>
      <c r="AN965" s="32"/>
      <c r="AO965" s="32"/>
      <c r="AP965" s="32"/>
      <c r="AQ965" s="32"/>
      <c r="AR965" s="32"/>
    </row>
    <row r="966">
      <c r="A966" s="32"/>
      <c r="B966" s="32"/>
      <c r="C966" s="16"/>
      <c r="D966" s="16"/>
      <c r="E966" s="16"/>
      <c r="F966" s="16"/>
      <c r="G966" s="16"/>
      <c r="H966" s="16"/>
      <c r="I966" s="16"/>
      <c r="J966" s="16"/>
      <c r="K966" s="145"/>
      <c r="L966" s="32"/>
      <c r="M966" s="32"/>
      <c r="N966" s="32"/>
      <c r="O966" s="32"/>
      <c r="P966" s="32"/>
      <c r="Q966" s="32"/>
      <c r="R966" s="32"/>
      <c r="S966" s="32"/>
      <c r="T966" s="32"/>
      <c r="U966" s="32"/>
      <c r="V966" s="32"/>
      <c r="W966" s="32"/>
      <c r="X966" s="32"/>
      <c r="Y966" s="32"/>
      <c r="Z966" s="32"/>
      <c r="AA966" s="32"/>
      <c r="AB966" s="32"/>
      <c r="AC966" s="32"/>
      <c r="AD966" s="32"/>
      <c r="AE966" s="32"/>
      <c r="AF966" s="32"/>
      <c r="AG966" s="32"/>
      <c r="AH966" s="32"/>
      <c r="AI966" s="32"/>
      <c r="AJ966" s="32"/>
      <c r="AK966" s="32"/>
      <c r="AL966" s="32"/>
      <c r="AM966" s="32"/>
      <c r="AN966" s="32"/>
      <c r="AO966" s="32"/>
      <c r="AP966" s="32"/>
      <c r="AQ966" s="32"/>
      <c r="AR966" s="32"/>
    </row>
    <row r="967">
      <c r="A967" s="32"/>
      <c r="B967" s="32"/>
      <c r="C967" s="16"/>
      <c r="D967" s="16"/>
      <c r="E967" s="16"/>
      <c r="F967" s="16"/>
      <c r="G967" s="16"/>
      <c r="H967" s="16"/>
      <c r="I967" s="16"/>
      <c r="J967" s="16"/>
      <c r="K967" s="145"/>
      <c r="L967" s="32"/>
      <c r="M967" s="32"/>
      <c r="N967" s="32"/>
      <c r="O967" s="32"/>
      <c r="P967" s="32"/>
      <c r="Q967" s="32"/>
      <c r="R967" s="32"/>
      <c r="S967" s="32"/>
      <c r="T967" s="32"/>
      <c r="U967" s="32"/>
      <c r="V967" s="32"/>
      <c r="W967" s="32"/>
      <c r="X967" s="32"/>
      <c r="Y967" s="32"/>
      <c r="Z967" s="32"/>
      <c r="AA967" s="32"/>
      <c r="AB967" s="32"/>
      <c r="AC967" s="32"/>
      <c r="AD967" s="32"/>
      <c r="AE967" s="32"/>
      <c r="AF967" s="32"/>
      <c r="AG967" s="32"/>
      <c r="AH967" s="32"/>
      <c r="AI967" s="32"/>
      <c r="AJ967" s="32"/>
      <c r="AK967" s="32"/>
      <c r="AL967" s="32"/>
      <c r="AM967" s="32"/>
      <c r="AN967" s="32"/>
      <c r="AO967" s="32"/>
      <c r="AP967" s="32"/>
      <c r="AQ967" s="32"/>
      <c r="AR967" s="32"/>
    </row>
    <row r="968">
      <c r="A968" s="32"/>
      <c r="B968" s="32"/>
      <c r="C968" s="16"/>
      <c r="D968" s="16"/>
      <c r="E968" s="16"/>
      <c r="F968" s="16"/>
      <c r="G968" s="16"/>
      <c r="H968" s="16"/>
      <c r="I968" s="16"/>
      <c r="J968" s="16"/>
      <c r="K968" s="145"/>
      <c r="L968" s="32"/>
      <c r="M968" s="32"/>
      <c r="N968" s="32"/>
      <c r="O968" s="32"/>
      <c r="P968" s="32"/>
      <c r="Q968" s="32"/>
      <c r="R968" s="32"/>
      <c r="S968" s="32"/>
      <c r="T968" s="32"/>
      <c r="U968" s="32"/>
      <c r="V968" s="32"/>
      <c r="W968" s="32"/>
      <c r="X968" s="32"/>
      <c r="Y968" s="32"/>
      <c r="Z968" s="32"/>
      <c r="AA968" s="32"/>
      <c r="AB968" s="32"/>
      <c r="AC968" s="32"/>
      <c r="AD968" s="32"/>
      <c r="AE968" s="32"/>
      <c r="AF968" s="32"/>
      <c r="AG968" s="32"/>
      <c r="AH968" s="32"/>
      <c r="AI968" s="32"/>
      <c r="AJ968" s="32"/>
      <c r="AK968" s="32"/>
      <c r="AL968" s="32"/>
      <c r="AM968" s="32"/>
      <c r="AN968" s="32"/>
      <c r="AO968" s="32"/>
      <c r="AP968" s="32"/>
      <c r="AQ968" s="32"/>
      <c r="AR968" s="32"/>
    </row>
    <row r="969">
      <c r="A969" s="32"/>
      <c r="B969" s="32"/>
      <c r="C969" s="16"/>
      <c r="D969" s="16"/>
      <c r="E969" s="16"/>
      <c r="F969" s="16"/>
      <c r="G969" s="16"/>
      <c r="H969" s="16"/>
      <c r="I969" s="16"/>
      <c r="J969" s="16"/>
      <c r="K969" s="145"/>
      <c r="L969" s="32"/>
      <c r="M969" s="32"/>
      <c r="N969" s="32"/>
      <c r="O969" s="32"/>
      <c r="P969" s="32"/>
      <c r="Q969" s="32"/>
      <c r="R969" s="32"/>
      <c r="S969" s="32"/>
      <c r="T969" s="32"/>
      <c r="U969" s="32"/>
      <c r="V969" s="32"/>
      <c r="W969" s="32"/>
      <c r="X969" s="32"/>
      <c r="Y969" s="32"/>
      <c r="Z969" s="32"/>
      <c r="AA969" s="32"/>
      <c r="AB969" s="32"/>
      <c r="AC969" s="32"/>
      <c r="AD969" s="32"/>
      <c r="AE969" s="32"/>
      <c r="AF969" s="32"/>
      <c r="AG969" s="32"/>
      <c r="AH969" s="32"/>
      <c r="AI969" s="32"/>
      <c r="AJ969" s="32"/>
      <c r="AK969" s="32"/>
      <c r="AL969" s="32"/>
      <c r="AM969" s="32"/>
      <c r="AN969" s="32"/>
      <c r="AO969" s="32"/>
      <c r="AP969" s="32"/>
      <c r="AQ969" s="32"/>
      <c r="AR969" s="32"/>
    </row>
    <row r="970">
      <c r="A970" s="32"/>
      <c r="B970" s="32"/>
      <c r="C970" s="16"/>
      <c r="D970" s="16"/>
      <c r="E970" s="16"/>
      <c r="F970" s="16"/>
      <c r="G970" s="16"/>
      <c r="H970" s="16"/>
      <c r="I970" s="16"/>
      <c r="J970" s="16"/>
      <c r="K970" s="145"/>
      <c r="L970" s="32"/>
      <c r="M970" s="32"/>
      <c r="N970" s="32"/>
      <c r="O970" s="32"/>
      <c r="P970" s="32"/>
      <c r="Q970" s="32"/>
      <c r="R970" s="32"/>
      <c r="S970" s="32"/>
      <c r="T970" s="32"/>
      <c r="U970" s="32"/>
      <c r="V970" s="32"/>
      <c r="W970" s="32"/>
      <c r="X970" s="32"/>
      <c r="Y970" s="32"/>
      <c r="Z970" s="32"/>
      <c r="AA970" s="32"/>
      <c r="AB970" s="32"/>
      <c r="AC970" s="32"/>
      <c r="AD970" s="32"/>
      <c r="AE970" s="32"/>
      <c r="AF970" s="32"/>
      <c r="AG970" s="32"/>
      <c r="AH970" s="32"/>
      <c r="AI970" s="32"/>
      <c r="AJ970" s="32"/>
      <c r="AK970" s="32"/>
      <c r="AL970" s="32"/>
      <c r="AM970" s="32"/>
      <c r="AN970" s="32"/>
      <c r="AO970" s="32"/>
      <c r="AP970" s="32"/>
      <c r="AQ970" s="32"/>
      <c r="AR970" s="32"/>
    </row>
    <row r="971">
      <c r="A971" s="32"/>
      <c r="B971" s="32"/>
      <c r="C971" s="16"/>
      <c r="D971" s="16"/>
      <c r="E971" s="16"/>
      <c r="F971" s="16"/>
      <c r="G971" s="16"/>
      <c r="H971" s="16"/>
      <c r="I971" s="16"/>
      <c r="J971" s="16"/>
      <c r="K971" s="145"/>
      <c r="L971" s="32"/>
      <c r="M971" s="32"/>
      <c r="N971" s="32"/>
      <c r="O971" s="32"/>
      <c r="P971" s="32"/>
      <c r="Q971" s="32"/>
      <c r="R971" s="32"/>
      <c r="S971" s="32"/>
      <c r="T971" s="32"/>
      <c r="U971" s="32"/>
      <c r="V971" s="32"/>
      <c r="W971" s="32"/>
      <c r="X971" s="32"/>
      <c r="Y971" s="32"/>
      <c r="Z971" s="32"/>
      <c r="AA971" s="32"/>
      <c r="AB971" s="32"/>
      <c r="AC971" s="32"/>
      <c r="AD971" s="32"/>
      <c r="AE971" s="32"/>
      <c r="AF971" s="32"/>
      <c r="AG971" s="32"/>
      <c r="AH971" s="32"/>
      <c r="AI971" s="32"/>
      <c r="AJ971" s="32"/>
      <c r="AK971" s="32"/>
      <c r="AL971" s="32"/>
      <c r="AM971" s="32"/>
      <c r="AN971" s="32"/>
      <c r="AO971" s="32"/>
      <c r="AP971" s="32"/>
      <c r="AQ971" s="32"/>
      <c r="AR971" s="32"/>
    </row>
    <row r="972">
      <c r="A972" s="32"/>
      <c r="B972" s="32"/>
      <c r="C972" s="16"/>
      <c r="D972" s="16"/>
      <c r="E972" s="16"/>
      <c r="F972" s="16"/>
      <c r="G972" s="16"/>
      <c r="H972" s="16"/>
      <c r="I972" s="16"/>
      <c r="J972" s="16"/>
      <c r="K972" s="145"/>
      <c r="L972" s="32"/>
      <c r="M972" s="32"/>
      <c r="N972" s="32"/>
      <c r="O972" s="32"/>
      <c r="P972" s="32"/>
      <c r="Q972" s="32"/>
      <c r="R972" s="32"/>
      <c r="S972" s="32"/>
      <c r="T972" s="32"/>
      <c r="U972" s="32"/>
      <c r="V972" s="32"/>
      <c r="W972" s="32"/>
      <c r="X972" s="32"/>
      <c r="Y972" s="32"/>
      <c r="Z972" s="32"/>
      <c r="AA972" s="32"/>
      <c r="AB972" s="32"/>
      <c r="AC972" s="32"/>
      <c r="AD972" s="32"/>
      <c r="AE972" s="32"/>
      <c r="AF972" s="32"/>
      <c r="AG972" s="32"/>
      <c r="AH972" s="32"/>
      <c r="AI972" s="32"/>
      <c r="AJ972" s="32"/>
      <c r="AK972" s="32"/>
      <c r="AL972" s="32"/>
      <c r="AM972" s="32"/>
      <c r="AN972" s="32"/>
      <c r="AO972" s="32"/>
      <c r="AP972" s="32"/>
      <c r="AQ972" s="32"/>
      <c r="AR972" s="32"/>
    </row>
    <row r="973">
      <c r="A973" s="32"/>
      <c r="B973" s="32"/>
      <c r="C973" s="16"/>
      <c r="D973" s="16"/>
      <c r="E973" s="16"/>
      <c r="F973" s="16"/>
      <c r="G973" s="16"/>
      <c r="H973" s="16"/>
      <c r="I973" s="16"/>
      <c r="J973" s="16"/>
      <c r="K973" s="145"/>
      <c r="L973" s="32"/>
      <c r="M973" s="32"/>
      <c r="N973" s="32"/>
      <c r="O973" s="32"/>
      <c r="P973" s="32"/>
      <c r="Q973" s="32"/>
      <c r="R973" s="32"/>
      <c r="S973" s="32"/>
      <c r="T973" s="32"/>
      <c r="U973" s="32"/>
      <c r="V973" s="32"/>
      <c r="W973" s="32"/>
      <c r="X973" s="32"/>
      <c r="Y973" s="32"/>
      <c r="Z973" s="32"/>
      <c r="AA973" s="32"/>
      <c r="AB973" s="32"/>
      <c r="AC973" s="32"/>
      <c r="AD973" s="32"/>
      <c r="AE973" s="32"/>
      <c r="AF973" s="32"/>
      <c r="AG973" s="32"/>
      <c r="AH973" s="32"/>
      <c r="AI973" s="32"/>
      <c r="AJ973" s="32"/>
      <c r="AK973" s="32"/>
      <c r="AL973" s="32"/>
      <c r="AM973" s="32"/>
      <c r="AN973" s="32"/>
      <c r="AO973" s="32"/>
      <c r="AP973" s="32"/>
      <c r="AQ973" s="32"/>
      <c r="AR973" s="32"/>
    </row>
    <row r="974">
      <c r="A974" s="32"/>
      <c r="B974" s="32"/>
      <c r="C974" s="16"/>
      <c r="D974" s="16"/>
      <c r="E974" s="16"/>
      <c r="F974" s="16"/>
      <c r="G974" s="16"/>
      <c r="H974" s="16"/>
      <c r="I974" s="16"/>
      <c r="J974" s="16"/>
      <c r="K974" s="145"/>
      <c r="L974" s="32"/>
      <c r="M974" s="32"/>
      <c r="N974" s="32"/>
      <c r="O974" s="32"/>
      <c r="P974" s="32"/>
      <c r="Q974" s="32"/>
      <c r="R974" s="32"/>
      <c r="S974" s="32"/>
      <c r="T974" s="32"/>
      <c r="U974" s="32"/>
      <c r="V974" s="32"/>
      <c r="W974" s="32"/>
      <c r="X974" s="32"/>
      <c r="Y974" s="32"/>
      <c r="Z974" s="32"/>
      <c r="AA974" s="32"/>
      <c r="AB974" s="32"/>
      <c r="AC974" s="32"/>
      <c r="AD974" s="32"/>
      <c r="AE974" s="32"/>
      <c r="AF974" s="32"/>
      <c r="AG974" s="32"/>
      <c r="AH974" s="32"/>
      <c r="AI974" s="32"/>
      <c r="AJ974" s="32"/>
      <c r="AK974" s="32"/>
      <c r="AL974" s="32"/>
      <c r="AM974" s="32"/>
      <c r="AN974" s="32"/>
      <c r="AO974" s="32"/>
      <c r="AP974" s="32"/>
      <c r="AQ974" s="32"/>
      <c r="AR974" s="32"/>
    </row>
    <row r="975">
      <c r="A975" s="32"/>
      <c r="B975" s="32"/>
      <c r="C975" s="16"/>
      <c r="D975" s="16"/>
      <c r="E975" s="16"/>
      <c r="F975" s="16"/>
      <c r="G975" s="16"/>
      <c r="H975" s="16"/>
      <c r="I975" s="16"/>
      <c r="J975" s="16"/>
      <c r="K975" s="145"/>
      <c r="L975" s="32"/>
      <c r="M975" s="32"/>
      <c r="N975" s="32"/>
      <c r="O975" s="32"/>
      <c r="P975" s="32"/>
      <c r="Q975" s="32"/>
      <c r="R975" s="32"/>
      <c r="S975" s="32"/>
      <c r="T975" s="32"/>
      <c r="U975" s="32"/>
      <c r="V975" s="32"/>
      <c r="W975" s="32"/>
      <c r="X975" s="32"/>
      <c r="Y975" s="32"/>
      <c r="Z975" s="32"/>
      <c r="AA975" s="32"/>
      <c r="AB975" s="32"/>
      <c r="AC975" s="32"/>
      <c r="AD975" s="32"/>
      <c r="AE975" s="32"/>
      <c r="AF975" s="32"/>
      <c r="AG975" s="32"/>
      <c r="AH975" s="32"/>
      <c r="AI975" s="32"/>
      <c r="AJ975" s="32"/>
      <c r="AK975" s="32"/>
      <c r="AL975" s="32"/>
      <c r="AM975" s="32"/>
      <c r="AN975" s="32"/>
      <c r="AO975" s="32"/>
      <c r="AP975" s="32"/>
      <c r="AQ975" s="32"/>
      <c r="AR975" s="32"/>
    </row>
    <row r="976">
      <c r="A976" s="32"/>
      <c r="B976" s="32"/>
      <c r="C976" s="16"/>
      <c r="D976" s="16"/>
      <c r="E976" s="16"/>
      <c r="F976" s="16"/>
      <c r="G976" s="16"/>
      <c r="H976" s="16"/>
      <c r="I976" s="16"/>
      <c r="J976" s="16"/>
      <c r="K976" s="145"/>
      <c r="L976" s="32"/>
      <c r="M976" s="32"/>
      <c r="N976" s="32"/>
      <c r="O976" s="32"/>
      <c r="P976" s="32"/>
      <c r="Q976" s="32"/>
      <c r="R976" s="32"/>
      <c r="S976" s="32"/>
      <c r="T976" s="32"/>
      <c r="U976" s="32"/>
      <c r="V976" s="32"/>
      <c r="W976" s="32"/>
      <c r="X976" s="32"/>
      <c r="Y976" s="32"/>
      <c r="Z976" s="32"/>
      <c r="AA976" s="32"/>
      <c r="AB976" s="32"/>
      <c r="AC976" s="32"/>
      <c r="AD976" s="32"/>
      <c r="AE976" s="32"/>
      <c r="AF976" s="32"/>
      <c r="AG976" s="32"/>
      <c r="AH976" s="32"/>
      <c r="AI976" s="32"/>
      <c r="AJ976" s="32"/>
      <c r="AK976" s="32"/>
      <c r="AL976" s="32"/>
      <c r="AM976" s="32"/>
      <c r="AN976" s="32"/>
      <c r="AO976" s="32"/>
      <c r="AP976" s="32"/>
      <c r="AQ976" s="32"/>
      <c r="AR976" s="32"/>
    </row>
    <row r="977">
      <c r="A977" s="32"/>
      <c r="B977" s="32"/>
      <c r="C977" s="16"/>
      <c r="D977" s="16"/>
      <c r="E977" s="16"/>
      <c r="F977" s="16"/>
      <c r="G977" s="16"/>
      <c r="H977" s="16"/>
      <c r="I977" s="16"/>
      <c r="J977" s="16"/>
      <c r="K977" s="145"/>
      <c r="L977" s="32"/>
      <c r="M977" s="32"/>
      <c r="N977" s="32"/>
      <c r="O977" s="32"/>
      <c r="P977" s="32"/>
      <c r="Q977" s="32"/>
      <c r="R977" s="32"/>
      <c r="S977" s="32"/>
      <c r="T977" s="32"/>
      <c r="U977" s="32"/>
      <c r="V977" s="32"/>
      <c r="W977" s="32"/>
      <c r="X977" s="32"/>
      <c r="Y977" s="32"/>
      <c r="Z977" s="32"/>
      <c r="AA977" s="32"/>
      <c r="AB977" s="32"/>
      <c r="AC977" s="32"/>
      <c r="AD977" s="32"/>
      <c r="AE977" s="32"/>
      <c r="AF977" s="32"/>
      <c r="AG977" s="32"/>
      <c r="AH977" s="32"/>
      <c r="AI977" s="32"/>
      <c r="AJ977" s="32"/>
      <c r="AK977" s="32"/>
      <c r="AL977" s="32"/>
      <c r="AM977" s="32"/>
      <c r="AN977" s="32"/>
      <c r="AO977" s="32"/>
      <c r="AP977" s="32"/>
      <c r="AQ977" s="32"/>
      <c r="AR977" s="32"/>
    </row>
    <row r="978">
      <c r="A978" s="32"/>
      <c r="B978" s="32"/>
      <c r="C978" s="16"/>
      <c r="D978" s="16"/>
      <c r="E978" s="16"/>
      <c r="F978" s="16"/>
      <c r="G978" s="16"/>
      <c r="H978" s="16"/>
      <c r="I978" s="16"/>
      <c r="J978" s="16"/>
      <c r="K978" s="145"/>
      <c r="L978" s="32"/>
      <c r="M978" s="32"/>
      <c r="N978" s="32"/>
      <c r="O978" s="32"/>
      <c r="P978" s="32"/>
      <c r="Q978" s="32"/>
      <c r="R978" s="32"/>
      <c r="S978" s="32"/>
      <c r="T978" s="32"/>
      <c r="U978" s="32"/>
      <c r="V978" s="32"/>
      <c r="W978" s="32"/>
      <c r="X978" s="32"/>
      <c r="Y978" s="32"/>
      <c r="Z978" s="32"/>
      <c r="AA978" s="32"/>
      <c r="AB978" s="32"/>
      <c r="AC978" s="32"/>
      <c r="AD978" s="32"/>
      <c r="AE978" s="32"/>
      <c r="AF978" s="32"/>
      <c r="AG978" s="32"/>
      <c r="AH978" s="32"/>
      <c r="AI978" s="32"/>
      <c r="AJ978" s="32"/>
      <c r="AK978" s="32"/>
      <c r="AL978" s="32"/>
      <c r="AM978" s="32"/>
      <c r="AN978" s="32"/>
      <c r="AO978" s="32"/>
      <c r="AP978" s="32"/>
      <c r="AQ978" s="32"/>
      <c r="AR978" s="32"/>
    </row>
    <row r="979">
      <c r="A979" s="32"/>
      <c r="B979" s="32"/>
      <c r="C979" s="16"/>
      <c r="D979" s="16"/>
      <c r="E979" s="16"/>
      <c r="F979" s="16"/>
      <c r="G979" s="16"/>
      <c r="H979" s="16"/>
      <c r="I979" s="16"/>
      <c r="J979" s="16"/>
      <c r="K979" s="145"/>
      <c r="L979" s="32"/>
      <c r="M979" s="32"/>
      <c r="N979" s="32"/>
      <c r="O979" s="32"/>
      <c r="P979" s="32"/>
      <c r="Q979" s="32"/>
      <c r="R979" s="32"/>
      <c r="S979" s="32"/>
      <c r="T979" s="32"/>
      <c r="U979" s="32"/>
      <c r="V979" s="32"/>
      <c r="W979" s="32"/>
      <c r="X979" s="32"/>
      <c r="Y979" s="32"/>
      <c r="Z979" s="32"/>
      <c r="AA979" s="32"/>
      <c r="AB979" s="32"/>
      <c r="AC979" s="32"/>
      <c r="AD979" s="32"/>
      <c r="AE979" s="32"/>
      <c r="AF979" s="32"/>
      <c r="AG979" s="32"/>
      <c r="AH979" s="32"/>
      <c r="AI979" s="32"/>
      <c r="AJ979" s="32"/>
      <c r="AK979" s="32"/>
      <c r="AL979" s="32"/>
      <c r="AM979" s="32"/>
      <c r="AN979" s="32"/>
      <c r="AO979" s="32"/>
      <c r="AP979" s="32"/>
      <c r="AQ979" s="32"/>
      <c r="AR979" s="32"/>
    </row>
    <row r="980">
      <c r="A980" s="32"/>
      <c r="B980" s="32"/>
      <c r="C980" s="16"/>
      <c r="D980" s="16"/>
      <c r="E980" s="16"/>
      <c r="F980" s="16"/>
      <c r="G980" s="16"/>
      <c r="H980" s="16"/>
      <c r="I980" s="16"/>
      <c r="J980" s="16"/>
      <c r="K980" s="145"/>
      <c r="L980" s="32"/>
      <c r="M980" s="32"/>
      <c r="N980" s="32"/>
      <c r="O980" s="32"/>
      <c r="P980" s="32"/>
      <c r="Q980" s="32"/>
      <c r="R980" s="32"/>
      <c r="S980" s="32"/>
      <c r="T980" s="32"/>
      <c r="U980" s="32"/>
      <c r="V980" s="32"/>
      <c r="W980" s="32"/>
      <c r="X980" s="32"/>
      <c r="Y980" s="32"/>
      <c r="Z980" s="32"/>
      <c r="AA980" s="32"/>
      <c r="AB980" s="32"/>
      <c r="AC980" s="32"/>
      <c r="AD980" s="32"/>
      <c r="AE980" s="32"/>
      <c r="AF980" s="32"/>
      <c r="AG980" s="32"/>
      <c r="AH980" s="32"/>
      <c r="AI980" s="32"/>
      <c r="AJ980" s="32"/>
      <c r="AK980" s="32"/>
      <c r="AL980" s="32"/>
      <c r="AM980" s="32"/>
      <c r="AN980" s="32"/>
      <c r="AO980" s="32"/>
      <c r="AP980" s="32"/>
      <c r="AQ980" s="32"/>
      <c r="AR980" s="32"/>
    </row>
    <row r="981">
      <c r="A981" s="32"/>
      <c r="B981" s="32"/>
      <c r="C981" s="16"/>
      <c r="D981" s="16"/>
      <c r="E981" s="16"/>
      <c r="F981" s="16"/>
      <c r="G981" s="16"/>
      <c r="H981" s="16"/>
      <c r="I981" s="16"/>
      <c r="J981" s="16"/>
      <c r="K981" s="145"/>
      <c r="L981" s="32"/>
      <c r="M981" s="32"/>
      <c r="N981" s="32"/>
      <c r="O981" s="32"/>
      <c r="P981" s="32"/>
      <c r="Q981" s="32"/>
      <c r="R981" s="32"/>
      <c r="S981" s="32"/>
      <c r="T981" s="32"/>
      <c r="U981" s="32"/>
      <c r="V981" s="32"/>
      <c r="W981" s="32"/>
      <c r="X981" s="32"/>
      <c r="Y981" s="32"/>
      <c r="Z981" s="32"/>
      <c r="AA981" s="32"/>
      <c r="AB981" s="32"/>
      <c r="AC981" s="32"/>
      <c r="AD981" s="32"/>
      <c r="AE981" s="32"/>
      <c r="AF981" s="32"/>
      <c r="AG981" s="32"/>
      <c r="AH981" s="32"/>
      <c r="AI981" s="32"/>
      <c r="AJ981" s="32"/>
      <c r="AK981" s="32"/>
      <c r="AL981" s="32"/>
      <c r="AM981" s="32"/>
      <c r="AN981" s="32"/>
      <c r="AO981" s="32"/>
      <c r="AP981" s="32"/>
      <c r="AQ981" s="32"/>
      <c r="AR981" s="32"/>
    </row>
    <row r="982">
      <c r="A982" s="32"/>
      <c r="B982" s="32"/>
      <c r="C982" s="16"/>
      <c r="D982" s="16"/>
      <c r="E982" s="16"/>
      <c r="F982" s="16"/>
      <c r="G982" s="16"/>
      <c r="H982" s="16"/>
      <c r="I982" s="16"/>
      <c r="J982" s="16"/>
      <c r="K982" s="145"/>
      <c r="L982" s="32"/>
      <c r="M982" s="32"/>
      <c r="N982" s="32"/>
      <c r="O982" s="32"/>
      <c r="P982" s="32"/>
      <c r="Q982" s="32"/>
      <c r="R982" s="32"/>
      <c r="S982" s="32"/>
      <c r="T982" s="32"/>
      <c r="U982" s="32"/>
      <c r="V982" s="32"/>
      <c r="W982" s="32"/>
      <c r="X982" s="32"/>
      <c r="Y982" s="32"/>
      <c r="Z982" s="32"/>
      <c r="AA982" s="32"/>
      <c r="AB982" s="32"/>
      <c r="AC982" s="32"/>
      <c r="AD982" s="32"/>
      <c r="AE982" s="32"/>
      <c r="AF982" s="32"/>
      <c r="AG982" s="32"/>
      <c r="AH982" s="32"/>
      <c r="AI982" s="32"/>
      <c r="AJ982" s="32"/>
      <c r="AK982" s="32"/>
      <c r="AL982" s="32"/>
      <c r="AM982" s="32"/>
      <c r="AN982" s="32"/>
      <c r="AO982" s="32"/>
      <c r="AP982" s="32"/>
      <c r="AQ982" s="32"/>
      <c r="AR982" s="32"/>
    </row>
    <row r="983">
      <c r="A983" s="32"/>
      <c r="B983" s="32"/>
      <c r="C983" s="16"/>
      <c r="D983" s="16"/>
      <c r="E983" s="16"/>
      <c r="F983" s="16"/>
      <c r="G983" s="16"/>
      <c r="H983" s="16"/>
      <c r="I983" s="16"/>
      <c r="J983" s="16"/>
      <c r="K983" s="145"/>
      <c r="L983" s="32"/>
      <c r="M983" s="32"/>
      <c r="N983" s="32"/>
      <c r="O983" s="32"/>
      <c r="P983" s="32"/>
      <c r="Q983" s="32"/>
      <c r="R983" s="32"/>
      <c r="S983" s="32"/>
      <c r="T983" s="32"/>
      <c r="U983" s="32"/>
      <c r="V983" s="32"/>
      <c r="W983" s="32"/>
      <c r="X983" s="32"/>
      <c r="Y983" s="32"/>
      <c r="Z983" s="32"/>
      <c r="AA983" s="32"/>
      <c r="AB983" s="32"/>
      <c r="AC983" s="32"/>
      <c r="AD983" s="32"/>
      <c r="AE983" s="32"/>
      <c r="AF983" s="32"/>
      <c r="AG983" s="32"/>
      <c r="AH983" s="32"/>
      <c r="AI983" s="32"/>
      <c r="AJ983" s="32"/>
      <c r="AK983" s="32"/>
      <c r="AL983" s="32"/>
      <c r="AM983" s="32"/>
      <c r="AN983" s="32"/>
      <c r="AO983" s="32"/>
      <c r="AP983" s="32"/>
      <c r="AQ983" s="32"/>
      <c r="AR983" s="32"/>
    </row>
    <row r="984">
      <c r="A984" s="32"/>
      <c r="B984" s="32"/>
      <c r="C984" s="16"/>
      <c r="D984" s="16"/>
      <c r="E984" s="16"/>
      <c r="F984" s="16"/>
      <c r="G984" s="16"/>
      <c r="H984" s="16"/>
      <c r="I984" s="16"/>
      <c r="J984" s="16"/>
      <c r="K984" s="145"/>
      <c r="L984" s="32"/>
      <c r="M984" s="32"/>
      <c r="N984" s="32"/>
      <c r="O984" s="32"/>
      <c r="P984" s="32"/>
      <c r="Q984" s="32"/>
      <c r="R984" s="32"/>
      <c r="S984" s="32"/>
      <c r="T984" s="32"/>
      <c r="U984" s="32"/>
      <c r="V984" s="32"/>
      <c r="W984" s="32"/>
      <c r="X984" s="32"/>
      <c r="Y984" s="32"/>
      <c r="Z984" s="32"/>
      <c r="AA984" s="32"/>
      <c r="AB984" s="32"/>
      <c r="AC984" s="32"/>
      <c r="AD984" s="32"/>
      <c r="AE984" s="32"/>
      <c r="AF984" s="32"/>
      <c r="AG984" s="32"/>
      <c r="AH984" s="32"/>
      <c r="AI984" s="32"/>
      <c r="AJ984" s="32"/>
      <c r="AK984" s="32"/>
      <c r="AL984" s="32"/>
      <c r="AM984" s="32"/>
      <c r="AN984" s="32"/>
      <c r="AO984" s="32"/>
      <c r="AP984" s="32"/>
      <c r="AQ984" s="32"/>
      <c r="AR984" s="32"/>
    </row>
    <row r="985">
      <c r="A985" s="32"/>
      <c r="B985" s="32"/>
      <c r="C985" s="16"/>
      <c r="D985" s="16"/>
      <c r="E985" s="16"/>
      <c r="F985" s="16"/>
      <c r="G985" s="16"/>
      <c r="H985" s="16"/>
      <c r="I985" s="16"/>
      <c r="J985" s="16"/>
      <c r="K985" s="145"/>
      <c r="L985" s="32"/>
      <c r="M985" s="32"/>
      <c r="N985" s="32"/>
      <c r="O985" s="32"/>
      <c r="P985" s="32"/>
      <c r="Q985" s="32"/>
      <c r="R985" s="32"/>
      <c r="S985" s="32"/>
      <c r="T985" s="32"/>
      <c r="U985" s="32"/>
      <c r="V985" s="32"/>
      <c r="W985" s="32"/>
      <c r="X985" s="32"/>
      <c r="Y985" s="32"/>
      <c r="Z985" s="32"/>
      <c r="AA985" s="32"/>
      <c r="AB985" s="32"/>
      <c r="AC985" s="32"/>
      <c r="AD985" s="32"/>
      <c r="AE985" s="32"/>
      <c r="AF985" s="32"/>
      <c r="AG985" s="32"/>
      <c r="AH985" s="32"/>
      <c r="AI985" s="32"/>
      <c r="AJ985" s="32"/>
      <c r="AK985" s="32"/>
      <c r="AL985" s="32"/>
      <c r="AM985" s="32"/>
      <c r="AN985" s="32"/>
      <c r="AO985" s="32"/>
      <c r="AP985" s="32"/>
      <c r="AQ985" s="32"/>
      <c r="AR985" s="32"/>
    </row>
    <row r="986">
      <c r="A986" s="32"/>
      <c r="B986" s="32"/>
      <c r="C986" s="16"/>
      <c r="D986" s="16"/>
      <c r="E986" s="16"/>
      <c r="F986" s="16"/>
      <c r="G986" s="16"/>
      <c r="H986" s="16"/>
      <c r="I986" s="16"/>
      <c r="J986" s="16"/>
      <c r="K986" s="145"/>
      <c r="L986" s="32"/>
      <c r="M986" s="32"/>
      <c r="N986" s="32"/>
      <c r="O986" s="32"/>
      <c r="P986" s="32"/>
      <c r="Q986" s="32"/>
      <c r="R986" s="32"/>
      <c r="S986" s="32"/>
      <c r="T986" s="32"/>
      <c r="U986" s="32"/>
      <c r="V986" s="32"/>
      <c r="W986" s="32"/>
      <c r="X986" s="32"/>
      <c r="Y986" s="32"/>
      <c r="Z986" s="32"/>
      <c r="AA986" s="32"/>
      <c r="AB986" s="32"/>
      <c r="AC986" s="32"/>
      <c r="AD986" s="32"/>
      <c r="AE986" s="32"/>
      <c r="AF986" s="32"/>
      <c r="AG986" s="32"/>
      <c r="AH986" s="32"/>
      <c r="AI986" s="32"/>
      <c r="AJ986" s="32"/>
      <c r="AK986" s="32"/>
      <c r="AL986" s="32"/>
      <c r="AM986" s="32"/>
      <c r="AN986" s="32"/>
      <c r="AO986" s="32"/>
      <c r="AP986" s="32"/>
      <c r="AQ986" s="32"/>
      <c r="AR986" s="32"/>
    </row>
    <row r="987">
      <c r="A987" s="32"/>
      <c r="B987" s="32"/>
      <c r="C987" s="16"/>
      <c r="D987" s="16"/>
      <c r="E987" s="16"/>
      <c r="F987" s="16"/>
      <c r="G987" s="16"/>
      <c r="H987" s="16"/>
      <c r="I987" s="16"/>
      <c r="J987" s="16"/>
      <c r="K987" s="145"/>
      <c r="L987" s="32"/>
      <c r="M987" s="32"/>
      <c r="N987" s="32"/>
      <c r="O987" s="32"/>
      <c r="P987" s="32"/>
      <c r="Q987" s="32"/>
      <c r="R987" s="32"/>
      <c r="S987" s="32"/>
      <c r="T987" s="32"/>
      <c r="U987" s="32"/>
      <c r="V987" s="32"/>
      <c r="W987" s="32"/>
      <c r="X987" s="32"/>
      <c r="Y987" s="32"/>
      <c r="Z987" s="32"/>
      <c r="AA987" s="32"/>
      <c r="AB987" s="32"/>
      <c r="AC987" s="32"/>
      <c r="AD987" s="32"/>
      <c r="AE987" s="32"/>
      <c r="AF987" s="32"/>
      <c r="AG987" s="32"/>
      <c r="AH987" s="32"/>
      <c r="AI987" s="32"/>
      <c r="AJ987" s="32"/>
      <c r="AK987" s="32"/>
      <c r="AL987" s="32"/>
      <c r="AM987" s="32"/>
      <c r="AN987" s="32"/>
      <c r="AO987" s="32"/>
      <c r="AP987" s="32"/>
      <c r="AQ987" s="32"/>
      <c r="AR987" s="32"/>
    </row>
    <row r="988">
      <c r="A988" s="32"/>
      <c r="B988" s="32"/>
      <c r="C988" s="16"/>
      <c r="D988" s="16"/>
      <c r="E988" s="16"/>
      <c r="F988" s="16"/>
      <c r="G988" s="16"/>
      <c r="H988" s="16"/>
      <c r="I988" s="16"/>
      <c r="J988" s="16"/>
      <c r="K988" s="145"/>
      <c r="L988" s="32"/>
      <c r="M988" s="32"/>
      <c r="N988" s="32"/>
      <c r="O988" s="32"/>
      <c r="P988" s="32"/>
      <c r="Q988" s="32"/>
      <c r="R988" s="32"/>
      <c r="S988" s="32"/>
      <c r="T988" s="32"/>
      <c r="U988" s="32"/>
      <c r="V988" s="32"/>
      <c r="W988" s="32"/>
      <c r="X988" s="32"/>
      <c r="Y988" s="32"/>
      <c r="Z988" s="32"/>
      <c r="AA988" s="32"/>
      <c r="AB988" s="32"/>
      <c r="AC988" s="32"/>
      <c r="AD988" s="32"/>
      <c r="AE988" s="32"/>
      <c r="AF988" s="32"/>
      <c r="AG988" s="32"/>
      <c r="AH988" s="32"/>
      <c r="AI988" s="32"/>
      <c r="AJ988" s="32"/>
      <c r="AK988" s="32"/>
      <c r="AL988" s="32"/>
      <c r="AM988" s="32"/>
      <c r="AN988" s="32"/>
      <c r="AO988" s="32"/>
      <c r="AP988" s="32"/>
      <c r="AQ988" s="32"/>
      <c r="AR988" s="32"/>
    </row>
    <row r="989">
      <c r="A989" s="32"/>
      <c r="B989" s="32"/>
      <c r="C989" s="16"/>
      <c r="D989" s="16"/>
      <c r="E989" s="16"/>
      <c r="F989" s="16"/>
      <c r="G989" s="16"/>
      <c r="H989" s="16"/>
      <c r="I989" s="16"/>
      <c r="J989" s="16"/>
      <c r="K989" s="145"/>
      <c r="L989" s="32"/>
      <c r="M989" s="32"/>
      <c r="N989" s="32"/>
      <c r="O989" s="32"/>
      <c r="P989" s="32"/>
      <c r="Q989" s="32"/>
      <c r="R989" s="32"/>
      <c r="S989" s="32"/>
      <c r="T989" s="32"/>
      <c r="U989" s="32"/>
      <c r="V989" s="32"/>
      <c r="W989" s="32"/>
      <c r="X989" s="32"/>
      <c r="Y989" s="32"/>
      <c r="Z989" s="32"/>
      <c r="AA989" s="32"/>
      <c r="AB989" s="32"/>
      <c r="AC989" s="32"/>
      <c r="AD989" s="32"/>
      <c r="AE989" s="32"/>
      <c r="AF989" s="32"/>
      <c r="AG989" s="32"/>
      <c r="AH989" s="32"/>
      <c r="AI989" s="32"/>
      <c r="AJ989" s="32"/>
      <c r="AK989" s="32"/>
      <c r="AL989" s="32"/>
      <c r="AM989" s="32"/>
      <c r="AN989" s="32"/>
      <c r="AO989" s="32"/>
      <c r="AP989" s="32"/>
      <c r="AQ989" s="32"/>
      <c r="AR989" s="32"/>
    </row>
    <row r="990">
      <c r="A990" s="32"/>
      <c r="B990" s="32"/>
      <c r="C990" s="16"/>
      <c r="D990" s="16"/>
      <c r="E990" s="16"/>
      <c r="F990" s="16"/>
      <c r="G990" s="16"/>
      <c r="H990" s="16"/>
      <c r="I990" s="16"/>
      <c r="J990" s="16"/>
      <c r="K990" s="145"/>
      <c r="L990" s="32"/>
      <c r="M990" s="32"/>
      <c r="N990" s="32"/>
      <c r="O990" s="32"/>
      <c r="P990" s="32"/>
      <c r="Q990" s="32"/>
      <c r="R990" s="32"/>
      <c r="S990" s="32"/>
      <c r="T990" s="32"/>
      <c r="U990" s="32"/>
      <c r="V990" s="32"/>
      <c r="W990" s="32"/>
      <c r="X990" s="32"/>
      <c r="Y990" s="32"/>
      <c r="Z990" s="32"/>
      <c r="AA990" s="32"/>
      <c r="AB990" s="32"/>
      <c r="AC990" s="32"/>
      <c r="AD990" s="32"/>
      <c r="AE990" s="32"/>
      <c r="AF990" s="32"/>
      <c r="AG990" s="32"/>
      <c r="AH990" s="32"/>
      <c r="AI990" s="32"/>
      <c r="AJ990" s="32"/>
      <c r="AK990" s="32"/>
      <c r="AL990" s="32"/>
      <c r="AM990" s="32"/>
      <c r="AN990" s="32"/>
      <c r="AO990" s="32"/>
      <c r="AP990" s="32"/>
      <c r="AQ990" s="32"/>
      <c r="AR990" s="32"/>
    </row>
    <row r="991">
      <c r="A991" s="32"/>
      <c r="B991" s="32"/>
      <c r="C991" s="16"/>
      <c r="D991" s="16"/>
      <c r="E991" s="16"/>
      <c r="F991" s="16"/>
      <c r="G991" s="16"/>
      <c r="H991" s="16"/>
      <c r="I991" s="16"/>
      <c r="J991" s="16"/>
      <c r="K991" s="145"/>
      <c r="L991" s="32"/>
      <c r="M991" s="32"/>
      <c r="N991" s="32"/>
      <c r="O991" s="32"/>
      <c r="P991" s="32"/>
      <c r="Q991" s="32"/>
      <c r="R991" s="32"/>
      <c r="S991" s="32"/>
      <c r="T991" s="32"/>
      <c r="U991" s="32"/>
      <c r="V991" s="32"/>
      <c r="W991" s="32"/>
      <c r="X991" s="32"/>
      <c r="Y991" s="32"/>
      <c r="Z991" s="32"/>
      <c r="AA991" s="32"/>
      <c r="AB991" s="32"/>
      <c r="AC991" s="32"/>
      <c r="AD991" s="32"/>
      <c r="AE991" s="32"/>
      <c r="AF991" s="32"/>
      <c r="AG991" s="32"/>
      <c r="AH991" s="32"/>
      <c r="AI991" s="32"/>
      <c r="AJ991" s="32"/>
      <c r="AK991" s="32"/>
      <c r="AL991" s="32"/>
      <c r="AM991" s="32"/>
      <c r="AN991" s="32"/>
      <c r="AO991" s="32"/>
      <c r="AP991" s="32"/>
      <c r="AQ991" s="32"/>
      <c r="AR991" s="32"/>
    </row>
    <row r="992">
      <c r="A992" s="32"/>
      <c r="B992" s="32"/>
      <c r="C992" s="16"/>
      <c r="D992" s="16"/>
      <c r="E992" s="16"/>
      <c r="F992" s="16"/>
      <c r="G992" s="16"/>
      <c r="H992" s="16"/>
      <c r="I992" s="16"/>
      <c r="J992" s="16"/>
      <c r="K992" s="145"/>
      <c r="L992" s="32"/>
      <c r="M992" s="32"/>
      <c r="N992" s="32"/>
      <c r="O992" s="32"/>
      <c r="P992" s="32"/>
      <c r="Q992" s="32"/>
      <c r="R992" s="32"/>
      <c r="S992" s="32"/>
      <c r="T992" s="32"/>
      <c r="U992" s="32"/>
      <c r="V992" s="32"/>
      <c r="W992" s="32"/>
      <c r="X992" s="32"/>
      <c r="Y992" s="32"/>
      <c r="Z992" s="32"/>
      <c r="AA992" s="32"/>
      <c r="AB992" s="32"/>
      <c r="AC992" s="32"/>
      <c r="AD992" s="32"/>
      <c r="AE992" s="32"/>
      <c r="AF992" s="32"/>
      <c r="AG992" s="32"/>
      <c r="AH992" s="32"/>
      <c r="AI992" s="32"/>
      <c r="AJ992" s="32"/>
      <c r="AK992" s="32"/>
      <c r="AL992" s="32"/>
      <c r="AM992" s="32"/>
      <c r="AN992" s="32"/>
      <c r="AO992" s="32"/>
      <c r="AP992" s="32"/>
      <c r="AQ992" s="32"/>
      <c r="AR992" s="32"/>
    </row>
    <row r="993">
      <c r="A993" s="32"/>
      <c r="B993" s="32"/>
      <c r="C993" s="16"/>
      <c r="D993" s="16"/>
      <c r="E993" s="16"/>
      <c r="F993" s="16"/>
      <c r="G993" s="16"/>
      <c r="H993" s="16"/>
      <c r="I993" s="16"/>
      <c r="J993" s="16"/>
      <c r="K993" s="145"/>
      <c r="L993" s="32"/>
      <c r="M993" s="32"/>
      <c r="N993" s="32"/>
      <c r="O993" s="32"/>
      <c r="P993" s="32"/>
      <c r="Q993" s="32"/>
      <c r="R993" s="32"/>
      <c r="S993" s="32"/>
      <c r="T993" s="32"/>
      <c r="U993" s="32"/>
      <c r="V993" s="32"/>
      <c r="W993" s="32"/>
      <c r="X993" s="32"/>
      <c r="Y993" s="32"/>
      <c r="Z993" s="32"/>
      <c r="AA993" s="32"/>
      <c r="AB993" s="32"/>
      <c r="AC993" s="32"/>
      <c r="AD993" s="32"/>
      <c r="AE993" s="32"/>
      <c r="AF993" s="32"/>
      <c r="AG993" s="32"/>
      <c r="AH993" s="32"/>
      <c r="AI993" s="32"/>
      <c r="AJ993" s="32"/>
      <c r="AK993" s="32"/>
      <c r="AL993" s="32"/>
      <c r="AM993" s="32"/>
      <c r="AN993" s="32"/>
      <c r="AO993" s="32"/>
      <c r="AP993" s="32"/>
      <c r="AQ993" s="32"/>
      <c r="AR993" s="32"/>
    </row>
    <row r="994">
      <c r="A994" s="32"/>
      <c r="B994" s="32"/>
      <c r="C994" s="16"/>
      <c r="D994" s="16"/>
      <c r="E994" s="16"/>
      <c r="F994" s="16"/>
      <c r="G994" s="16"/>
      <c r="H994" s="16"/>
      <c r="I994" s="16"/>
      <c r="J994" s="16"/>
      <c r="K994" s="145"/>
      <c r="L994" s="32"/>
      <c r="M994" s="32"/>
      <c r="N994" s="32"/>
      <c r="O994" s="32"/>
      <c r="P994" s="32"/>
      <c r="Q994" s="32"/>
      <c r="R994" s="32"/>
      <c r="S994" s="32"/>
      <c r="T994" s="32"/>
      <c r="U994" s="32"/>
      <c r="V994" s="32"/>
      <c r="W994" s="32"/>
      <c r="X994" s="32"/>
      <c r="Y994" s="32"/>
      <c r="Z994" s="32"/>
      <c r="AA994" s="32"/>
      <c r="AB994" s="32"/>
      <c r="AC994" s="32"/>
      <c r="AD994" s="32"/>
      <c r="AE994" s="32"/>
      <c r="AF994" s="32"/>
      <c r="AG994" s="32"/>
      <c r="AH994" s="32"/>
      <c r="AI994" s="32"/>
      <c r="AJ994" s="32"/>
      <c r="AK994" s="32"/>
      <c r="AL994" s="32"/>
      <c r="AM994" s="32"/>
      <c r="AN994" s="32"/>
      <c r="AO994" s="32"/>
      <c r="AP994" s="32"/>
      <c r="AQ994" s="32"/>
      <c r="AR994" s="32"/>
    </row>
    <row r="995">
      <c r="A995" s="32"/>
      <c r="B995" s="32"/>
      <c r="C995" s="16"/>
      <c r="D995" s="16"/>
      <c r="E995" s="16"/>
      <c r="F995" s="16"/>
      <c r="G995" s="16"/>
      <c r="H995" s="16"/>
      <c r="I995" s="16"/>
      <c r="J995" s="16"/>
      <c r="K995" s="145"/>
      <c r="L995" s="32"/>
      <c r="M995" s="32"/>
      <c r="N995" s="32"/>
      <c r="O995" s="32"/>
      <c r="P995" s="32"/>
      <c r="Q995" s="32"/>
      <c r="R995" s="32"/>
      <c r="S995" s="32"/>
      <c r="T995" s="32"/>
      <c r="U995" s="32"/>
      <c r="V995" s="32"/>
      <c r="W995" s="32"/>
      <c r="X995" s="32"/>
      <c r="Y995" s="32"/>
      <c r="Z995" s="32"/>
      <c r="AA995" s="32"/>
      <c r="AB995" s="32"/>
      <c r="AC995" s="32"/>
      <c r="AD995" s="32"/>
      <c r="AE995" s="32"/>
      <c r="AF995" s="32"/>
      <c r="AG995" s="32"/>
      <c r="AH995" s="32"/>
      <c r="AI995" s="32"/>
      <c r="AJ995" s="32"/>
      <c r="AK995" s="32"/>
      <c r="AL995" s="32"/>
      <c r="AM995" s="32"/>
      <c r="AN995" s="32"/>
      <c r="AO995" s="32"/>
      <c r="AP995" s="32"/>
      <c r="AQ995" s="32"/>
      <c r="AR995" s="32"/>
    </row>
    <row r="996">
      <c r="A996" s="32"/>
      <c r="B996" s="32"/>
      <c r="C996" s="16"/>
      <c r="D996" s="16"/>
      <c r="E996" s="16"/>
      <c r="F996" s="16"/>
      <c r="G996" s="16"/>
      <c r="H996" s="16"/>
      <c r="I996" s="16"/>
      <c r="J996" s="16"/>
      <c r="K996" s="145"/>
      <c r="L996" s="32"/>
      <c r="M996" s="32"/>
      <c r="N996" s="32"/>
      <c r="O996" s="32"/>
      <c r="P996" s="32"/>
      <c r="Q996" s="32"/>
      <c r="R996" s="32"/>
      <c r="S996" s="32"/>
      <c r="T996" s="32"/>
      <c r="U996" s="32"/>
      <c r="V996" s="32"/>
      <c r="W996" s="32"/>
      <c r="X996" s="32"/>
      <c r="Y996" s="32"/>
      <c r="Z996" s="32"/>
      <c r="AA996" s="32"/>
      <c r="AB996" s="32"/>
      <c r="AC996" s="32"/>
      <c r="AD996" s="32"/>
      <c r="AE996" s="32"/>
      <c r="AF996" s="32"/>
      <c r="AG996" s="32"/>
      <c r="AH996" s="32"/>
      <c r="AI996" s="32"/>
      <c r="AJ996" s="32"/>
      <c r="AK996" s="32"/>
      <c r="AL996" s="32"/>
      <c r="AM996" s="32"/>
      <c r="AN996" s="32"/>
      <c r="AO996" s="32"/>
      <c r="AP996" s="32"/>
      <c r="AQ996" s="32"/>
      <c r="AR996" s="32"/>
    </row>
    <row r="997">
      <c r="A997" s="32"/>
      <c r="B997" s="32"/>
      <c r="C997" s="16"/>
      <c r="D997" s="16"/>
      <c r="E997" s="16"/>
      <c r="F997" s="16"/>
      <c r="G997" s="16"/>
      <c r="H997" s="16"/>
      <c r="I997" s="16"/>
      <c r="J997" s="16"/>
      <c r="K997" s="145"/>
      <c r="L997" s="32"/>
      <c r="M997" s="32"/>
      <c r="N997" s="32"/>
      <c r="O997" s="32"/>
      <c r="P997" s="32"/>
      <c r="Q997" s="32"/>
      <c r="R997" s="32"/>
      <c r="S997" s="32"/>
      <c r="T997" s="32"/>
      <c r="U997" s="32"/>
      <c r="V997" s="32"/>
      <c r="W997" s="32"/>
      <c r="X997" s="32"/>
      <c r="Y997" s="32"/>
      <c r="Z997" s="32"/>
      <c r="AA997" s="32"/>
      <c r="AB997" s="32"/>
      <c r="AC997" s="32"/>
      <c r="AD997" s="32"/>
      <c r="AE997" s="32"/>
      <c r="AF997" s="32"/>
      <c r="AG997" s="32"/>
      <c r="AH997" s="32"/>
      <c r="AI997" s="32"/>
      <c r="AJ997" s="32"/>
      <c r="AK997" s="32"/>
      <c r="AL997" s="32"/>
      <c r="AM997" s="32"/>
      <c r="AN997" s="32"/>
      <c r="AO997" s="32"/>
      <c r="AP997" s="32"/>
      <c r="AQ997" s="32"/>
      <c r="AR997" s="32"/>
    </row>
    <row r="998">
      <c r="A998" s="32"/>
      <c r="B998" s="32"/>
      <c r="C998" s="16"/>
      <c r="D998" s="16"/>
      <c r="E998" s="16"/>
      <c r="F998" s="16"/>
      <c r="G998" s="16"/>
      <c r="H998" s="16"/>
      <c r="I998" s="16"/>
      <c r="J998" s="16"/>
      <c r="K998" s="145"/>
      <c r="L998" s="32"/>
      <c r="M998" s="32"/>
      <c r="N998" s="32"/>
      <c r="O998" s="32"/>
      <c r="P998" s="32"/>
      <c r="Q998" s="32"/>
      <c r="R998" s="32"/>
      <c r="S998" s="32"/>
      <c r="T998" s="32"/>
      <c r="U998" s="32"/>
      <c r="V998" s="32"/>
      <c r="W998" s="32"/>
      <c r="X998" s="32"/>
      <c r="Y998" s="32"/>
      <c r="Z998" s="32"/>
      <c r="AA998" s="32"/>
      <c r="AB998" s="32"/>
      <c r="AC998" s="32"/>
      <c r="AD998" s="32"/>
      <c r="AE998" s="32"/>
      <c r="AF998" s="32"/>
      <c r="AG998" s="32"/>
      <c r="AH998" s="32"/>
      <c r="AI998" s="32"/>
      <c r="AJ998" s="32"/>
      <c r="AK998" s="32"/>
      <c r="AL998" s="32"/>
      <c r="AM998" s="32"/>
      <c r="AN998" s="32"/>
      <c r="AO998" s="32"/>
      <c r="AP998" s="32"/>
      <c r="AQ998" s="32"/>
      <c r="AR998" s="32"/>
    </row>
    <row r="999">
      <c r="A999" s="32"/>
      <c r="B999" s="32"/>
      <c r="C999" s="16"/>
      <c r="D999" s="16"/>
      <c r="E999" s="16"/>
      <c r="F999" s="16"/>
      <c r="G999" s="16"/>
      <c r="H999" s="16"/>
      <c r="I999" s="16"/>
      <c r="J999" s="16"/>
      <c r="K999" s="145"/>
      <c r="L999" s="32"/>
      <c r="M999" s="32"/>
      <c r="N999" s="32"/>
      <c r="O999" s="32"/>
      <c r="P999" s="32"/>
      <c r="Q999" s="32"/>
      <c r="R999" s="32"/>
      <c r="S999" s="32"/>
      <c r="T999" s="32"/>
      <c r="U999" s="32"/>
      <c r="V999" s="32"/>
      <c r="W999" s="32"/>
      <c r="X999" s="32"/>
      <c r="Y999" s="32"/>
      <c r="Z999" s="32"/>
      <c r="AA999" s="32"/>
      <c r="AB999" s="32"/>
      <c r="AC999" s="32"/>
      <c r="AD999" s="32"/>
      <c r="AE999" s="32"/>
      <c r="AF999" s="32"/>
      <c r="AG999" s="32"/>
      <c r="AH999" s="32"/>
      <c r="AI999" s="32"/>
      <c r="AJ999" s="32"/>
      <c r="AK999" s="32"/>
      <c r="AL999" s="32"/>
      <c r="AM999" s="32"/>
      <c r="AN999" s="32"/>
      <c r="AO999" s="32"/>
      <c r="AP999" s="32"/>
      <c r="AQ999" s="32"/>
      <c r="AR999" s="32"/>
    </row>
    <row r="1000">
      <c r="A1000" s="32"/>
      <c r="B1000" s="32"/>
      <c r="C1000" s="16"/>
      <c r="D1000" s="16"/>
      <c r="E1000" s="16"/>
      <c r="F1000" s="16"/>
      <c r="G1000" s="16"/>
      <c r="H1000" s="16"/>
      <c r="I1000" s="16"/>
      <c r="J1000" s="16"/>
      <c r="K1000" s="145"/>
      <c r="L1000" s="32"/>
      <c r="M1000" s="32"/>
      <c r="N1000" s="32"/>
      <c r="O1000" s="32"/>
      <c r="P1000" s="32"/>
      <c r="Q1000" s="32"/>
      <c r="R1000" s="32"/>
      <c r="S1000" s="32"/>
      <c r="T1000" s="32"/>
      <c r="U1000" s="32"/>
      <c r="V1000" s="32"/>
      <c r="W1000" s="32"/>
      <c r="X1000" s="32"/>
      <c r="Y1000" s="32"/>
      <c r="Z1000" s="32"/>
      <c r="AA1000" s="32"/>
      <c r="AB1000" s="32"/>
      <c r="AC1000" s="32"/>
      <c r="AD1000" s="32"/>
      <c r="AE1000" s="32"/>
      <c r="AF1000" s="32"/>
      <c r="AG1000" s="32"/>
      <c r="AH1000" s="32"/>
      <c r="AI1000" s="32"/>
      <c r="AJ1000" s="32"/>
      <c r="AK1000" s="32"/>
      <c r="AL1000" s="32"/>
      <c r="AM1000" s="32"/>
      <c r="AN1000" s="32"/>
      <c r="AO1000" s="32"/>
      <c r="AP1000" s="32"/>
      <c r="AQ1000" s="32"/>
      <c r="AR1000" s="32"/>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9" t="s">
        <v>922</v>
      </c>
      <c r="B1" s="9" t="s">
        <v>923</v>
      </c>
      <c r="C1" s="9" t="s">
        <v>46</v>
      </c>
      <c r="D1" s="9" t="s">
        <v>924</v>
      </c>
      <c r="E1" s="10" t="s">
        <v>925</v>
      </c>
      <c r="F1" s="10" t="s">
        <v>48</v>
      </c>
      <c r="G1" s="9" t="s">
        <v>50</v>
      </c>
      <c r="H1" s="9" t="s">
        <v>926</v>
      </c>
      <c r="I1" s="9" t="s">
        <v>927</v>
      </c>
      <c r="J1" s="9" t="s">
        <v>928</v>
      </c>
      <c r="K1" s="9" t="s">
        <v>929</v>
      </c>
      <c r="L1" s="10" t="s">
        <v>930</v>
      </c>
      <c r="M1" s="9"/>
      <c r="N1" s="9"/>
      <c r="O1" s="483"/>
      <c r="P1" s="483"/>
      <c r="Q1" s="483"/>
      <c r="R1" s="483"/>
      <c r="S1" s="483"/>
      <c r="T1" s="483"/>
      <c r="U1" s="483"/>
      <c r="V1" s="483"/>
      <c r="W1" s="483"/>
      <c r="X1" s="483"/>
      <c r="Y1" s="483"/>
      <c r="Z1" s="483"/>
      <c r="AA1" s="483"/>
      <c r="AB1" s="483"/>
      <c r="AC1" s="483"/>
      <c r="AD1" s="483"/>
      <c r="AE1" s="483"/>
      <c r="AF1" s="483"/>
      <c r="AG1" s="483"/>
      <c r="AH1" s="483"/>
      <c r="AI1" s="483"/>
      <c r="AJ1" s="483"/>
      <c r="AK1" s="483"/>
      <c r="AL1" s="483"/>
      <c r="AM1" s="483"/>
      <c r="AN1" s="483"/>
      <c r="AO1" s="483"/>
      <c r="AP1" s="483"/>
      <c r="AQ1" s="483"/>
      <c r="AR1" s="483"/>
      <c r="AS1" s="483"/>
      <c r="AT1" s="483"/>
    </row>
    <row r="2">
      <c r="A2" s="485" t="s">
        <v>1011</v>
      </c>
      <c r="B2" s="485" t="s">
        <v>1012</v>
      </c>
      <c r="C2" s="485" t="s">
        <v>1013</v>
      </c>
      <c r="D2" s="485">
        <v>550.0</v>
      </c>
      <c r="E2" s="485">
        <v>5.0</v>
      </c>
      <c r="F2" s="485" t="s">
        <v>1007</v>
      </c>
      <c r="G2" s="485" t="s">
        <v>1014</v>
      </c>
      <c r="H2" s="514">
        <v>37.88</v>
      </c>
      <c r="I2" s="514">
        <v>-123.44</v>
      </c>
      <c r="J2" s="487" t="s">
        <v>1015</v>
      </c>
      <c r="K2" s="485">
        <f>718+592+710+332+739</f>
        <v>3091</v>
      </c>
      <c r="L2" s="512" t="s">
        <v>1010</v>
      </c>
      <c r="M2" s="485"/>
      <c r="N2" s="492"/>
      <c r="O2" s="492"/>
      <c r="P2" s="492"/>
      <c r="Q2" s="484"/>
      <c r="R2" s="484"/>
      <c r="S2" s="484"/>
      <c r="T2" s="484"/>
      <c r="U2" s="484"/>
      <c r="V2" s="484"/>
      <c r="W2" s="484"/>
      <c r="X2" s="484"/>
      <c r="Y2" s="484"/>
      <c r="Z2" s="484"/>
      <c r="AA2" s="484"/>
      <c r="AB2" s="484"/>
      <c r="AC2" s="484"/>
      <c r="AD2" s="484"/>
      <c r="AE2" s="484"/>
      <c r="AF2" s="484"/>
      <c r="AG2" s="484"/>
      <c r="AH2" s="484"/>
      <c r="AI2" s="484"/>
      <c r="AJ2" s="484"/>
      <c r="AK2" s="484"/>
      <c r="AL2" s="484"/>
      <c r="AM2" s="484"/>
      <c r="AN2" s="484"/>
      <c r="AO2" s="484"/>
      <c r="AP2" s="484"/>
      <c r="AQ2" s="484"/>
      <c r="AR2" s="484"/>
      <c r="AS2" s="484"/>
      <c r="AT2" s="484"/>
    </row>
    <row r="3">
      <c r="A3" s="478"/>
      <c r="B3" s="484"/>
      <c r="C3" s="484"/>
      <c r="D3" s="484"/>
      <c r="E3" s="484"/>
      <c r="F3" s="484"/>
      <c r="G3" s="484"/>
      <c r="H3" s="484"/>
      <c r="I3" s="484"/>
      <c r="J3" s="484"/>
      <c r="K3" s="484"/>
      <c r="L3" s="484"/>
      <c r="M3" s="484"/>
      <c r="N3" s="484"/>
      <c r="O3" s="484"/>
      <c r="P3" s="484"/>
      <c r="Q3" s="484"/>
      <c r="R3" s="484"/>
      <c r="S3" s="484"/>
      <c r="T3" s="484"/>
      <c r="U3" s="484"/>
      <c r="V3" s="484"/>
      <c r="W3" s="484"/>
      <c r="X3" s="484"/>
      <c r="Y3" s="484"/>
      <c r="Z3" s="484"/>
      <c r="AA3" s="484"/>
      <c r="AB3" s="484"/>
      <c r="AC3" s="484"/>
      <c r="AD3" s="484"/>
      <c r="AE3" s="484"/>
      <c r="AF3" s="484"/>
      <c r="AG3" s="484"/>
      <c r="AH3" s="484"/>
      <c r="AI3" s="484"/>
      <c r="AJ3" s="484"/>
      <c r="AK3" s="484"/>
      <c r="AL3" s="484"/>
      <c r="AM3" s="484"/>
      <c r="AN3" s="484"/>
      <c r="AO3" s="484"/>
      <c r="AP3" s="484"/>
      <c r="AQ3" s="484"/>
      <c r="AR3" s="484"/>
      <c r="AS3" s="484"/>
      <c r="AT3" s="484"/>
    </row>
    <row r="4">
      <c r="A4" s="9"/>
      <c r="B4" s="9"/>
      <c r="C4" s="9"/>
      <c r="D4" s="9"/>
      <c r="E4" s="9"/>
      <c r="F4" s="9"/>
      <c r="G4" s="10"/>
      <c r="H4" s="10"/>
      <c r="I4" s="9"/>
      <c r="J4" s="9"/>
      <c r="K4" s="9"/>
      <c r="L4" s="9"/>
      <c r="M4" s="10"/>
      <c r="N4" s="29"/>
      <c r="O4" s="29"/>
      <c r="P4" s="29"/>
      <c r="Q4" s="29"/>
      <c r="R4" s="29"/>
      <c r="S4" s="29"/>
      <c r="T4" s="29"/>
      <c r="U4" s="29"/>
      <c r="V4" s="29"/>
      <c r="W4" s="29"/>
      <c r="X4" s="29"/>
      <c r="Y4" s="29"/>
      <c r="Z4" s="29"/>
      <c r="AA4" s="145"/>
      <c r="AB4" s="484"/>
      <c r="AC4" s="484"/>
      <c r="AD4" s="484"/>
      <c r="AE4" s="484"/>
      <c r="AF4" s="484"/>
      <c r="AG4" s="484"/>
      <c r="AH4" s="484"/>
      <c r="AI4" s="484"/>
      <c r="AJ4" s="484"/>
      <c r="AK4" s="484"/>
      <c r="AL4" s="484"/>
      <c r="AM4" s="484"/>
      <c r="AN4" s="484"/>
      <c r="AO4" s="484"/>
      <c r="AP4" s="484"/>
      <c r="AQ4" s="484"/>
      <c r="AR4" s="484"/>
      <c r="AS4" s="484"/>
      <c r="AT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c r="AC5" s="484"/>
      <c r="AD5" s="484"/>
      <c r="AE5" s="484"/>
      <c r="AF5" s="484"/>
      <c r="AG5" s="484"/>
      <c r="AH5" s="484"/>
      <c r="AI5" s="484"/>
      <c r="AJ5" s="484"/>
      <c r="AK5" s="484"/>
      <c r="AL5" s="484"/>
      <c r="AM5" s="484"/>
      <c r="AN5" s="484"/>
      <c r="AO5" s="484"/>
      <c r="AP5" s="484"/>
      <c r="AQ5" s="484"/>
      <c r="AR5" s="484"/>
      <c r="AS5" s="484"/>
      <c r="AT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c r="AA6" s="484"/>
      <c r="AB6" s="484"/>
      <c r="AC6" s="484"/>
      <c r="AD6" s="484"/>
      <c r="AE6" s="484"/>
      <c r="AF6" s="484"/>
      <c r="AG6" s="484"/>
      <c r="AH6" s="484"/>
      <c r="AI6" s="484"/>
      <c r="AJ6" s="484"/>
      <c r="AK6" s="484"/>
      <c r="AL6" s="484"/>
      <c r="AM6" s="484"/>
      <c r="AN6" s="484"/>
      <c r="AO6" s="484"/>
      <c r="AP6" s="484"/>
      <c r="AQ6" s="484"/>
      <c r="AR6" s="484"/>
      <c r="AS6" s="484"/>
      <c r="AT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c r="AA7" s="484"/>
      <c r="AB7" s="484"/>
      <c r="AC7" s="484"/>
      <c r="AD7" s="484"/>
      <c r="AE7" s="484"/>
      <c r="AF7" s="484"/>
      <c r="AG7" s="484"/>
      <c r="AH7" s="484"/>
      <c r="AI7" s="484"/>
      <c r="AJ7" s="484"/>
      <c r="AK7" s="484"/>
      <c r="AL7" s="484"/>
      <c r="AM7" s="484"/>
      <c r="AN7" s="484"/>
      <c r="AO7" s="484"/>
      <c r="AP7" s="484"/>
      <c r="AQ7" s="484"/>
      <c r="AR7" s="484"/>
      <c r="AS7" s="484"/>
      <c r="AT7" s="484"/>
    </row>
    <row r="8">
      <c r="A8" s="484"/>
      <c r="B8" s="484"/>
      <c r="C8" s="484"/>
      <c r="D8" s="484"/>
      <c r="E8" s="484"/>
      <c r="F8" s="484"/>
      <c r="G8" s="484"/>
      <c r="H8" s="484"/>
      <c r="I8" s="493"/>
      <c r="J8" s="484"/>
      <c r="K8" s="484"/>
      <c r="L8" s="484"/>
      <c r="M8" s="484"/>
      <c r="N8" s="484"/>
      <c r="O8" s="484"/>
      <c r="P8" s="484"/>
      <c r="Q8" s="484"/>
      <c r="R8" s="484"/>
      <c r="S8" s="484"/>
      <c r="T8" s="484"/>
      <c r="U8" s="484"/>
      <c r="V8" s="484"/>
      <c r="W8" s="484"/>
      <c r="X8" s="484"/>
      <c r="Y8" s="484"/>
      <c r="Z8" s="484"/>
      <c r="AA8" s="484"/>
      <c r="AB8" s="484"/>
      <c r="AC8" s="484"/>
      <c r="AD8" s="484"/>
      <c r="AE8" s="484"/>
      <c r="AF8" s="484"/>
      <c r="AG8" s="484"/>
      <c r="AH8" s="484"/>
      <c r="AI8" s="484"/>
      <c r="AJ8" s="484"/>
      <c r="AK8" s="484"/>
      <c r="AL8" s="484"/>
      <c r="AM8" s="484"/>
      <c r="AN8" s="484"/>
      <c r="AO8" s="484"/>
      <c r="AP8" s="484"/>
      <c r="AQ8" s="484"/>
      <c r="AR8" s="484"/>
      <c r="AS8" s="484"/>
      <c r="AT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c r="AA9" s="484"/>
      <c r="AB9" s="484"/>
      <c r="AC9" s="484"/>
      <c r="AD9" s="484"/>
      <c r="AE9" s="484"/>
      <c r="AF9" s="484"/>
      <c r="AG9" s="484"/>
      <c r="AH9" s="484"/>
      <c r="AI9" s="484"/>
      <c r="AJ9" s="484"/>
      <c r="AK9" s="484"/>
      <c r="AL9" s="484"/>
      <c r="AM9" s="484"/>
      <c r="AN9" s="484"/>
      <c r="AO9" s="484"/>
      <c r="AP9" s="484"/>
      <c r="AQ9" s="484"/>
      <c r="AR9" s="484"/>
      <c r="AS9" s="484"/>
      <c r="AT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c r="AA10" s="484"/>
      <c r="AB10" s="484"/>
      <c r="AC10" s="484"/>
      <c r="AD10" s="484"/>
      <c r="AE10" s="484"/>
      <c r="AF10" s="484"/>
      <c r="AG10" s="484"/>
      <c r="AH10" s="484"/>
      <c r="AI10" s="484"/>
      <c r="AJ10" s="484"/>
      <c r="AK10" s="484"/>
      <c r="AL10" s="484"/>
      <c r="AM10" s="484"/>
      <c r="AN10" s="484"/>
      <c r="AO10" s="484"/>
      <c r="AP10" s="484"/>
      <c r="AQ10" s="484"/>
      <c r="AR10" s="484"/>
      <c r="AS10" s="484"/>
      <c r="AT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c r="AA11" s="484"/>
      <c r="AB11" s="484"/>
      <c r="AC11" s="484"/>
      <c r="AD11" s="484"/>
      <c r="AE11" s="484"/>
      <c r="AF11" s="484"/>
      <c r="AG11" s="484"/>
      <c r="AH11" s="484"/>
      <c r="AI11" s="484"/>
      <c r="AJ11" s="484"/>
      <c r="AK11" s="484"/>
      <c r="AL11" s="484"/>
      <c r="AM11" s="484"/>
      <c r="AN11" s="484"/>
      <c r="AO11" s="484"/>
      <c r="AP11" s="484"/>
      <c r="AQ11" s="484"/>
      <c r="AR11" s="484"/>
      <c r="AS11" s="484"/>
      <c r="AT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c r="AA12" s="484"/>
      <c r="AB12" s="484"/>
      <c r="AC12" s="484"/>
      <c r="AD12" s="484"/>
      <c r="AE12" s="484"/>
      <c r="AF12" s="484"/>
      <c r="AG12" s="484"/>
      <c r="AH12" s="484"/>
      <c r="AI12" s="484"/>
      <c r="AJ12" s="484"/>
      <c r="AK12" s="484"/>
      <c r="AL12" s="484"/>
      <c r="AM12" s="484"/>
      <c r="AN12" s="484"/>
      <c r="AO12" s="484"/>
      <c r="AP12" s="484"/>
      <c r="AQ12" s="484"/>
      <c r="AR12" s="484"/>
      <c r="AS12" s="484"/>
      <c r="AT12" s="484"/>
    </row>
    <row r="13">
      <c r="A13" s="484"/>
      <c r="B13" s="484"/>
      <c r="C13" s="484"/>
      <c r="D13" s="484"/>
      <c r="E13" s="484"/>
      <c r="F13" s="484"/>
      <c r="G13" s="484"/>
      <c r="H13" s="484"/>
      <c r="I13" s="484"/>
      <c r="J13" s="484"/>
      <c r="K13" s="484"/>
      <c r="L13" s="484"/>
      <c r="M13" s="484"/>
      <c r="N13" s="515"/>
      <c r="O13" s="484"/>
      <c r="P13" s="484"/>
      <c r="Q13" s="484"/>
      <c r="R13" s="484"/>
      <c r="S13" s="484"/>
      <c r="T13" s="484"/>
      <c r="U13" s="484"/>
      <c r="V13" s="484"/>
      <c r="W13" s="484"/>
      <c r="X13" s="484"/>
      <c r="Y13" s="484"/>
      <c r="Z13" s="484"/>
      <c r="AA13" s="484"/>
      <c r="AB13" s="484"/>
      <c r="AC13" s="484"/>
      <c r="AD13" s="484"/>
      <c r="AE13" s="484"/>
      <c r="AF13" s="484"/>
      <c r="AG13" s="484"/>
      <c r="AH13" s="484"/>
      <c r="AI13" s="484"/>
      <c r="AJ13" s="484"/>
      <c r="AK13" s="484"/>
      <c r="AL13" s="484"/>
      <c r="AM13" s="484"/>
      <c r="AN13" s="484"/>
      <c r="AO13" s="484"/>
      <c r="AP13" s="484"/>
      <c r="AQ13" s="484"/>
      <c r="AR13" s="484"/>
      <c r="AS13" s="484"/>
      <c r="AT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c r="AA14" s="484"/>
      <c r="AB14" s="484"/>
      <c r="AC14" s="484"/>
      <c r="AD14" s="484"/>
      <c r="AE14" s="484"/>
      <c r="AF14" s="484"/>
      <c r="AG14" s="484"/>
      <c r="AH14" s="484"/>
      <c r="AI14" s="484"/>
      <c r="AJ14" s="484"/>
      <c r="AK14" s="484"/>
      <c r="AL14" s="484"/>
      <c r="AM14" s="484"/>
      <c r="AN14" s="484"/>
      <c r="AO14" s="484"/>
      <c r="AP14" s="484"/>
      <c r="AQ14" s="484"/>
      <c r="AR14" s="484"/>
      <c r="AS14" s="484"/>
      <c r="AT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c r="AA15" s="484"/>
      <c r="AB15" s="484"/>
      <c r="AC15" s="484"/>
      <c r="AD15" s="484"/>
      <c r="AE15" s="484"/>
      <c r="AF15" s="484"/>
      <c r="AG15" s="484"/>
      <c r="AH15" s="484"/>
      <c r="AI15" s="484"/>
      <c r="AJ15" s="484"/>
      <c r="AK15" s="484"/>
      <c r="AL15" s="484"/>
      <c r="AM15" s="484"/>
      <c r="AN15" s="484"/>
      <c r="AO15" s="484"/>
      <c r="AP15" s="484"/>
      <c r="AQ15" s="484"/>
      <c r="AR15" s="484"/>
      <c r="AS15" s="484"/>
      <c r="AT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c r="AA16" s="484"/>
      <c r="AB16" s="484"/>
      <c r="AC16" s="484"/>
      <c r="AD16" s="484"/>
      <c r="AE16" s="484"/>
      <c r="AF16" s="484"/>
      <c r="AG16" s="484"/>
      <c r="AH16" s="484"/>
      <c r="AI16" s="484"/>
      <c r="AJ16" s="484"/>
      <c r="AK16" s="484"/>
      <c r="AL16" s="484"/>
      <c r="AM16" s="484"/>
      <c r="AN16" s="484"/>
      <c r="AO16" s="484"/>
      <c r="AP16" s="484"/>
      <c r="AQ16" s="484"/>
      <c r="AR16" s="484"/>
      <c r="AS16" s="484"/>
      <c r="AT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c r="AA17" s="484"/>
      <c r="AB17" s="484"/>
      <c r="AC17" s="484"/>
      <c r="AD17" s="484"/>
      <c r="AE17" s="484"/>
      <c r="AF17" s="484"/>
      <c r="AG17" s="484"/>
      <c r="AH17" s="484"/>
      <c r="AI17" s="484"/>
      <c r="AJ17" s="484"/>
      <c r="AK17" s="484"/>
      <c r="AL17" s="484"/>
      <c r="AM17" s="484"/>
      <c r="AN17" s="484"/>
      <c r="AO17" s="484"/>
      <c r="AP17" s="484"/>
      <c r="AQ17" s="484"/>
      <c r="AR17" s="484"/>
      <c r="AS17" s="484"/>
      <c r="AT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c r="AA18" s="484"/>
      <c r="AB18" s="484"/>
      <c r="AC18" s="484"/>
      <c r="AD18" s="484"/>
      <c r="AE18" s="484"/>
      <c r="AF18" s="484"/>
      <c r="AG18" s="484"/>
      <c r="AH18" s="484"/>
      <c r="AI18" s="484"/>
      <c r="AJ18" s="484"/>
      <c r="AK18" s="484"/>
      <c r="AL18" s="484"/>
      <c r="AM18" s="484"/>
      <c r="AN18" s="484"/>
      <c r="AO18" s="484"/>
      <c r="AP18" s="484"/>
      <c r="AQ18" s="484"/>
      <c r="AR18" s="484"/>
      <c r="AS18" s="484"/>
      <c r="AT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c r="AA19" s="484"/>
      <c r="AB19" s="484"/>
      <c r="AC19" s="484"/>
      <c r="AD19" s="484"/>
      <c r="AE19" s="484"/>
      <c r="AF19" s="484"/>
      <c r="AG19" s="484"/>
      <c r="AH19" s="484"/>
      <c r="AI19" s="484"/>
      <c r="AJ19" s="484"/>
      <c r="AK19" s="484"/>
      <c r="AL19" s="484"/>
      <c r="AM19" s="484"/>
      <c r="AN19" s="484"/>
      <c r="AO19" s="484"/>
      <c r="AP19" s="484"/>
      <c r="AQ19" s="484"/>
      <c r="AR19" s="484"/>
      <c r="AS19" s="484"/>
      <c r="AT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c r="AA20" s="484"/>
      <c r="AB20" s="484"/>
      <c r="AC20" s="484"/>
      <c r="AD20" s="484"/>
      <c r="AE20" s="484"/>
      <c r="AF20" s="484"/>
      <c r="AG20" s="484"/>
      <c r="AH20" s="484"/>
      <c r="AI20" s="484"/>
      <c r="AJ20" s="484"/>
      <c r="AK20" s="484"/>
      <c r="AL20" s="484"/>
      <c r="AM20" s="484"/>
      <c r="AN20" s="484"/>
      <c r="AO20" s="484"/>
      <c r="AP20" s="484"/>
      <c r="AQ20" s="484"/>
      <c r="AR20" s="484"/>
      <c r="AS20" s="484"/>
      <c r="AT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c r="AA21" s="484"/>
      <c r="AB21" s="484"/>
      <c r="AC21" s="484"/>
      <c r="AD21" s="484"/>
      <c r="AE21" s="484"/>
      <c r="AF21" s="484"/>
      <c r="AG21" s="484"/>
      <c r="AH21" s="484"/>
      <c r="AI21" s="484"/>
      <c r="AJ21" s="484"/>
      <c r="AK21" s="484"/>
      <c r="AL21" s="484"/>
      <c r="AM21" s="484"/>
      <c r="AN21" s="484"/>
      <c r="AO21" s="484"/>
      <c r="AP21" s="484"/>
      <c r="AQ21" s="484"/>
      <c r="AR21" s="484"/>
      <c r="AS21" s="484"/>
      <c r="AT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c r="AA22" s="484"/>
      <c r="AB22" s="484"/>
      <c r="AC22" s="484"/>
      <c r="AD22" s="484"/>
      <c r="AE22" s="484"/>
      <c r="AF22" s="484"/>
      <c r="AG22" s="484"/>
      <c r="AH22" s="484"/>
      <c r="AI22" s="484"/>
      <c r="AJ22" s="484"/>
      <c r="AK22" s="484"/>
      <c r="AL22" s="484"/>
      <c r="AM22" s="484"/>
      <c r="AN22" s="484"/>
      <c r="AO22" s="484"/>
      <c r="AP22" s="484"/>
      <c r="AQ22" s="484"/>
      <c r="AR22" s="484"/>
      <c r="AS22" s="484"/>
      <c r="AT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c r="AA23" s="484"/>
      <c r="AB23" s="484"/>
      <c r="AC23" s="484"/>
      <c r="AD23" s="484"/>
      <c r="AE23" s="484"/>
      <c r="AF23" s="484"/>
      <c r="AG23" s="484"/>
      <c r="AH23" s="484"/>
      <c r="AI23" s="484"/>
      <c r="AJ23" s="484"/>
      <c r="AK23" s="484"/>
      <c r="AL23" s="484"/>
      <c r="AM23" s="484"/>
      <c r="AN23" s="484"/>
      <c r="AO23" s="484"/>
      <c r="AP23" s="484"/>
      <c r="AQ23" s="484"/>
      <c r="AR23" s="484"/>
      <c r="AS23" s="484"/>
      <c r="AT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c r="AA24" s="484"/>
      <c r="AB24" s="484"/>
      <c r="AC24" s="484"/>
      <c r="AD24" s="484"/>
      <c r="AE24" s="484"/>
      <c r="AF24" s="484"/>
      <c r="AG24" s="484"/>
      <c r="AH24" s="484"/>
      <c r="AI24" s="484"/>
      <c r="AJ24" s="484"/>
      <c r="AK24" s="484"/>
      <c r="AL24" s="484"/>
      <c r="AM24" s="484"/>
      <c r="AN24" s="484"/>
      <c r="AO24" s="484"/>
      <c r="AP24" s="484"/>
      <c r="AQ24" s="484"/>
      <c r="AR24" s="484"/>
      <c r="AS24" s="484"/>
      <c r="AT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c r="AA25" s="484"/>
      <c r="AB25" s="484"/>
      <c r="AC25" s="484"/>
      <c r="AD25" s="484"/>
      <c r="AE25" s="484"/>
      <c r="AF25" s="484"/>
      <c r="AG25" s="484"/>
      <c r="AH25" s="484"/>
      <c r="AI25" s="484"/>
      <c r="AJ25" s="484"/>
      <c r="AK25" s="484"/>
      <c r="AL25" s="484"/>
      <c r="AM25" s="484"/>
      <c r="AN25" s="484"/>
      <c r="AO25" s="484"/>
      <c r="AP25" s="484"/>
      <c r="AQ25" s="484"/>
      <c r="AR25" s="484"/>
      <c r="AS25" s="484"/>
      <c r="AT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c r="AA26" s="484"/>
      <c r="AB26" s="484"/>
      <c r="AC26" s="484"/>
      <c r="AD26" s="484"/>
      <c r="AE26" s="484"/>
      <c r="AF26" s="484"/>
      <c r="AG26" s="484"/>
      <c r="AH26" s="484"/>
      <c r="AI26" s="484"/>
      <c r="AJ26" s="484"/>
      <c r="AK26" s="484"/>
      <c r="AL26" s="484"/>
      <c r="AM26" s="484"/>
      <c r="AN26" s="484"/>
      <c r="AO26" s="484"/>
      <c r="AP26" s="484"/>
      <c r="AQ26" s="484"/>
      <c r="AR26" s="484"/>
      <c r="AS26" s="484"/>
      <c r="AT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c r="AA27" s="484"/>
      <c r="AB27" s="484"/>
      <c r="AC27" s="484"/>
      <c r="AD27" s="484"/>
      <c r="AE27" s="484"/>
      <c r="AF27" s="484"/>
      <c r="AG27" s="484"/>
      <c r="AH27" s="484"/>
      <c r="AI27" s="484"/>
      <c r="AJ27" s="484"/>
      <c r="AK27" s="484"/>
      <c r="AL27" s="484"/>
      <c r="AM27" s="484"/>
      <c r="AN27" s="484"/>
      <c r="AO27" s="484"/>
      <c r="AP27" s="484"/>
      <c r="AQ27" s="484"/>
      <c r="AR27" s="484"/>
      <c r="AS27" s="484"/>
      <c r="AT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c r="AA28" s="484"/>
      <c r="AB28" s="484"/>
      <c r="AC28" s="484"/>
      <c r="AD28" s="484"/>
      <c r="AE28" s="484"/>
      <c r="AF28" s="484"/>
      <c r="AG28" s="484"/>
      <c r="AH28" s="484"/>
      <c r="AI28" s="484"/>
      <c r="AJ28" s="484"/>
      <c r="AK28" s="484"/>
      <c r="AL28" s="484"/>
      <c r="AM28" s="484"/>
      <c r="AN28" s="484"/>
      <c r="AO28" s="484"/>
      <c r="AP28" s="484"/>
      <c r="AQ28" s="484"/>
      <c r="AR28" s="484"/>
      <c r="AS28" s="484"/>
      <c r="AT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c r="AA29" s="484"/>
      <c r="AB29" s="484"/>
      <c r="AC29" s="484"/>
      <c r="AD29" s="484"/>
      <c r="AE29" s="484"/>
      <c r="AF29" s="484"/>
      <c r="AG29" s="484"/>
      <c r="AH29" s="484"/>
      <c r="AI29" s="484"/>
      <c r="AJ29" s="484"/>
      <c r="AK29" s="484"/>
      <c r="AL29" s="484"/>
      <c r="AM29" s="484"/>
      <c r="AN29" s="484"/>
      <c r="AO29" s="484"/>
      <c r="AP29" s="484"/>
      <c r="AQ29" s="484"/>
      <c r="AR29" s="484"/>
      <c r="AS29" s="484"/>
      <c r="AT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c r="AA30" s="484"/>
      <c r="AB30" s="484"/>
      <c r="AC30" s="484"/>
      <c r="AD30" s="484"/>
      <c r="AE30" s="484"/>
      <c r="AF30" s="484"/>
      <c r="AG30" s="484"/>
      <c r="AH30" s="484"/>
      <c r="AI30" s="484"/>
      <c r="AJ30" s="484"/>
      <c r="AK30" s="484"/>
      <c r="AL30" s="484"/>
      <c r="AM30" s="484"/>
      <c r="AN30" s="484"/>
      <c r="AO30" s="484"/>
      <c r="AP30" s="484"/>
      <c r="AQ30" s="484"/>
      <c r="AR30" s="484"/>
      <c r="AS30" s="484"/>
      <c r="AT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c r="AA31" s="484"/>
      <c r="AB31" s="484"/>
      <c r="AC31" s="484"/>
      <c r="AD31" s="484"/>
      <c r="AE31" s="484"/>
      <c r="AF31" s="484"/>
      <c r="AG31" s="484"/>
      <c r="AH31" s="484"/>
      <c r="AI31" s="484"/>
      <c r="AJ31" s="484"/>
      <c r="AK31" s="484"/>
      <c r="AL31" s="484"/>
      <c r="AM31" s="484"/>
      <c r="AN31" s="484"/>
      <c r="AO31" s="484"/>
      <c r="AP31" s="484"/>
      <c r="AQ31" s="484"/>
      <c r="AR31" s="484"/>
      <c r="AS31" s="484"/>
      <c r="AT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c r="AA32" s="484"/>
      <c r="AB32" s="484"/>
      <c r="AC32" s="484"/>
      <c r="AD32" s="484"/>
      <c r="AE32" s="484"/>
      <c r="AF32" s="484"/>
      <c r="AG32" s="484"/>
      <c r="AH32" s="484"/>
      <c r="AI32" s="484"/>
      <c r="AJ32" s="484"/>
      <c r="AK32" s="484"/>
      <c r="AL32" s="484"/>
      <c r="AM32" s="484"/>
      <c r="AN32" s="484"/>
      <c r="AO32" s="484"/>
      <c r="AP32" s="484"/>
      <c r="AQ32" s="484"/>
      <c r="AR32" s="484"/>
      <c r="AS32" s="484"/>
      <c r="AT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c r="AA33" s="484"/>
      <c r="AB33" s="484"/>
      <c r="AC33" s="484"/>
      <c r="AD33" s="484"/>
      <c r="AE33" s="484"/>
      <c r="AF33" s="484"/>
      <c r="AG33" s="484"/>
      <c r="AH33" s="484"/>
      <c r="AI33" s="484"/>
      <c r="AJ33" s="484"/>
      <c r="AK33" s="484"/>
      <c r="AL33" s="484"/>
      <c r="AM33" s="484"/>
      <c r="AN33" s="484"/>
      <c r="AO33" s="484"/>
      <c r="AP33" s="484"/>
      <c r="AQ33" s="484"/>
      <c r="AR33" s="484"/>
      <c r="AS33" s="484"/>
      <c r="AT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c r="AA34" s="484"/>
      <c r="AB34" s="484"/>
      <c r="AC34" s="484"/>
      <c r="AD34" s="484"/>
      <c r="AE34" s="484"/>
      <c r="AF34" s="484"/>
      <c r="AG34" s="484"/>
      <c r="AH34" s="484"/>
      <c r="AI34" s="484"/>
      <c r="AJ34" s="484"/>
      <c r="AK34" s="484"/>
      <c r="AL34" s="484"/>
      <c r="AM34" s="484"/>
      <c r="AN34" s="484"/>
      <c r="AO34" s="484"/>
      <c r="AP34" s="484"/>
      <c r="AQ34" s="484"/>
      <c r="AR34" s="484"/>
      <c r="AS34" s="484"/>
      <c r="AT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c r="AA35" s="484"/>
      <c r="AB35" s="484"/>
      <c r="AC35" s="484"/>
      <c r="AD35" s="484"/>
      <c r="AE35" s="484"/>
      <c r="AF35" s="484"/>
      <c r="AG35" s="484"/>
      <c r="AH35" s="484"/>
      <c r="AI35" s="484"/>
      <c r="AJ35" s="484"/>
      <c r="AK35" s="484"/>
      <c r="AL35" s="484"/>
      <c r="AM35" s="484"/>
      <c r="AN35" s="484"/>
      <c r="AO35" s="484"/>
      <c r="AP35" s="484"/>
      <c r="AQ35" s="484"/>
      <c r="AR35" s="484"/>
      <c r="AS35" s="484"/>
      <c r="AT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c r="AA36" s="484"/>
      <c r="AB36" s="484"/>
      <c r="AC36" s="484"/>
      <c r="AD36" s="484"/>
      <c r="AE36" s="484"/>
      <c r="AF36" s="484"/>
      <c r="AG36" s="484"/>
      <c r="AH36" s="484"/>
      <c r="AI36" s="484"/>
      <c r="AJ36" s="484"/>
      <c r="AK36" s="484"/>
      <c r="AL36" s="484"/>
      <c r="AM36" s="484"/>
      <c r="AN36" s="484"/>
      <c r="AO36" s="484"/>
      <c r="AP36" s="484"/>
      <c r="AQ36" s="484"/>
      <c r="AR36" s="484"/>
      <c r="AS36" s="484"/>
      <c r="AT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c r="AA37" s="484"/>
      <c r="AB37" s="484"/>
      <c r="AC37" s="484"/>
      <c r="AD37" s="484"/>
      <c r="AE37" s="484"/>
      <c r="AF37" s="484"/>
      <c r="AG37" s="484"/>
      <c r="AH37" s="484"/>
      <c r="AI37" s="484"/>
      <c r="AJ37" s="484"/>
      <c r="AK37" s="484"/>
      <c r="AL37" s="484"/>
      <c r="AM37" s="484"/>
      <c r="AN37" s="484"/>
      <c r="AO37" s="484"/>
      <c r="AP37" s="484"/>
      <c r="AQ37" s="484"/>
      <c r="AR37" s="484"/>
      <c r="AS37" s="484"/>
      <c r="AT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c r="AA38" s="484"/>
      <c r="AB38" s="484"/>
      <c r="AC38" s="484"/>
      <c r="AD38" s="484"/>
      <c r="AE38" s="484"/>
      <c r="AF38" s="484"/>
      <c r="AG38" s="484"/>
      <c r="AH38" s="484"/>
      <c r="AI38" s="484"/>
      <c r="AJ38" s="484"/>
      <c r="AK38" s="484"/>
      <c r="AL38" s="484"/>
      <c r="AM38" s="484"/>
      <c r="AN38" s="484"/>
      <c r="AO38" s="484"/>
      <c r="AP38" s="484"/>
      <c r="AQ38" s="484"/>
      <c r="AR38" s="484"/>
      <c r="AS38" s="484"/>
      <c r="AT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c r="AA39" s="484"/>
      <c r="AB39" s="484"/>
      <c r="AC39" s="484"/>
      <c r="AD39" s="484"/>
      <c r="AE39" s="484"/>
      <c r="AF39" s="484"/>
      <c r="AG39" s="484"/>
      <c r="AH39" s="484"/>
      <c r="AI39" s="484"/>
      <c r="AJ39" s="484"/>
      <c r="AK39" s="484"/>
      <c r="AL39" s="484"/>
      <c r="AM39" s="484"/>
      <c r="AN39" s="484"/>
      <c r="AO39" s="484"/>
      <c r="AP39" s="484"/>
      <c r="AQ39" s="484"/>
      <c r="AR39" s="484"/>
      <c r="AS39" s="484"/>
      <c r="AT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c r="AA40" s="484"/>
      <c r="AB40" s="484"/>
      <c r="AC40" s="484"/>
      <c r="AD40" s="484"/>
      <c r="AE40" s="484"/>
      <c r="AF40" s="484"/>
      <c r="AG40" s="484"/>
      <c r="AH40" s="484"/>
      <c r="AI40" s="484"/>
      <c r="AJ40" s="484"/>
      <c r="AK40" s="484"/>
      <c r="AL40" s="484"/>
      <c r="AM40" s="484"/>
      <c r="AN40" s="484"/>
      <c r="AO40" s="484"/>
      <c r="AP40" s="484"/>
      <c r="AQ40" s="484"/>
      <c r="AR40" s="484"/>
      <c r="AS40" s="484"/>
      <c r="AT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c r="AA41" s="484"/>
      <c r="AB41" s="484"/>
      <c r="AC41" s="484"/>
      <c r="AD41" s="484"/>
      <c r="AE41" s="484"/>
      <c r="AF41" s="484"/>
      <c r="AG41" s="484"/>
      <c r="AH41" s="484"/>
      <c r="AI41" s="484"/>
      <c r="AJ41" s="484"/>
      <c r="AK41" s="484"/>
      <c r="AL41" s="484"/>
      <c r="AM41" s="484"/>
      <c r="AN41" s="484"/>
      <c r="AO41" s="484"/>
      <c r="AP41" s="484"/>
      <c r="AQ41" s="484"/>
      <c r="AR41" s="484"/>
      <c r="AS41" s="484"/>
      <c r="AT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c r="AA42" s="484"/>
      <c r="AB42" s="484"/>
      <c r="AC42" s="484"/>
      <c r="AD42" s="484"/>
      <c r="AE42" s="484"/>
      <c r="AF42" s="484"/>
      <c r="AG42" s="484"/>
      <c r="AH42" s="484"/>
      <c r="AI42" s="484"/>
      <c r="AJ42" s="484"/>
      <c r="AK42" s="484"/>
      <c r="AL42" s="484"/>
      <c r="AM42" s="484"/>
      <c r="AN42" s="484"/>
      <c r="AO42" s="484"/>
      <c r="AP42" s="484"/>
      <c r="AQ42" s="484"/>
      <c r="AR42" s="484"/>
      <c r="AS42" s="484"/>
      <c r="AT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c r="AA43" s="484"/>
      <c r="AB43" s="484"/>
      <c r="AC43" s="484"/>
      <c r="AD43" s="484"/>
      <c r="AE43" s="484"/>
      <c r="AF43" s="484"/>
      <c r="AG43" s="484"/>
      <c r="AH43" s="484"/>
      <c r="AI43" s="484"/>
      <c r="AJ43" s="484"/>
      <c r="AK43" s="484"/>
      <c r="AL43" s="484"/>
      <c r="AM43" s="484"/>
      <c r="AN43" s="484"/>
      <c r="AO43" s="484"/>
      <c r="AP43" s="484"/>
      <c r="AQ43" s="484"/>
      <c r="AR43" s="484"/>
      <c r="AS43" s="484"/>
      <c r="AT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c r="AA44" s="484"/>
      <c r="AB44" s="484"/>
      <c r="AC44" s="484"/>
      <c r="AD44" s="484"/>
      <c r="AE44" s="484"/>
      <c r="AF44" s="484"/>
      <c r="AG44" s="484"/>
      <c r="AH44" s="484"/>
      <c r="AI44" s="484"/>
      <c r="AJ44" s="484"/>
      <c r="AK44" s="484"/>
      <c r="AL44" s="484"/>
      <c r="AM44" s="484"/>
      <c r="AN44" s="484"/>
      <c r="AO44" s="484"/>
      <c r="AP44" s="484"/>
      <c r="AQ44" s="484"/>
      <c r="AR44" s="484"/>
      <c r="AS44" s="484"/>
      <c r="AT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c r="AA45" s="484"/>
      <c r="AB45" s="484"/>
      <c r="AC45" s="484"/>
      <c r="AD45" s="484"/>
      <c r="AE45" s="484"/>
      <c r="AF45" s="484"/>
      <c r="AG45" s="484"/>
      <c r="AH45" s="484"/>
      <c r="AI45" s="484"/>
      <c r="AJ45" s="484"/>
      <c r="AK45" s="484"/>
      <c r="AL45" s="484"/>
      <c r="AM45" s="484"/>
      <c r="AN45" s="484"/>
      <c r="AO45" s="484"/>
      <c r="AP45" s="484"/>
      <c r="AQ45" s="484"/>
      <c r="AR45" s="484"/>
      <c r="AS45" s="484"/>
      <c r="AT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c r="AA46" s="484"/>
      <c r="AB46" s="484"/>
      <c r="AC46" s="484"/>
      <c r="AD46" s="484"/>
      <c r="AE46" s="484"/>
      <c r="AF46" s="484"/>
      <c r="AG46" s="484"/>
      <c r="AH46" s="484"/>
      <c r="AI46" s="484"/>
      <c r="AJ46" s="484"/>
      <c r="AK46" s="484"/>
      <c r="AL46" s="484"/>
      <c r="AM46" s="484"/>
      <c r="AN46" s="484"/>
      <c r="AO46" s="484"/>
      <c r="AP46" s="484"/>
      <c r="AQ46" s="484"/>
      <c r="AR46" s="484"/>
      <c r="AS46" s="484"/>
      <c r="AT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c r="AA47" s="484"/>
      <c r="AB47" s="484"/>
      <c r="AC47" s="484"/>
      <c r="AD47" s="484"/>
      <c r="AE47" s="484"/>
      <c r="AF47" s="484"/>
      <c r="AG47" s="484"/>
      <c r="AH47" s="484"/>
      <c r="AI47" s="484"/>
      <c r="AJ47" s="484"/>
      <c r="AK47" s="484"/>
      <c r="AL47" s="484"/>
      <c r="AM47" s="484"/>
      <c r="AN47" s="484"/>
      <c r="AO47" s="484"/>
      <c r="AP47" s="484"/>
      <c r="AQ47" s="484"/>
      <c r="AR47" s="484"/>
      <c r="AS47" s="484"/>
      <c r="AT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c r="AA48" s="484"/>
      <c r="AB48" s="484"/>
      <c r="AC48" s="484"/>
      <c r="AD48" s="484"/>
      <c r="AE48" s="484"/>
      <c r="AF48" s="484"/>
      <c r="AG48" s="484"/>
      <c r="AH48" s="484"/>
      <c r="AI48" s="484"/>
      <c r="AJ48" s="484"/>
      <c r="AK48" s="484"/>
      <c r="AL48" s="484"/>
      <c r="AM48" s="484"/>
      <c r="AN48" s="484"/>
      <c r="AO48" s="484"/>
      <c r="AP48" s="484"/>
      <c r="AQ48" s="484"/>
      <c r="AR48" s="484"/>
      <c r="AS48" s="484"/>
      <c r="AT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c r="AA49" s="484"/>
      <c r="AB49" s="484"/>
      <c r="AC49" s="484"/>
      <c r="AD49" s="484"/>
      <c r="AE49" s="484"/>
      <c r="AF49" s="484"/>
      <c r="AG49" s="484"/>
      <c r="AH49" s="484"/>
      <c r="AI49" s="484"/>
      <c r="AJ49" s="484"/>
      <c r="AK49" s="484"/>
      <c r="AL49" s="484"/>
      <c r="AM49" s="484"/>
      <c r="AN49" s="484"/>
      <c r="AO49" s="484"/>
      <c r="AP49" s="484"/>
      <c r="AQ49" s="484"/>
      <c r="AR49" s="484"/>
      <c r="AS49" s="484"/>
      <c r="AT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c r="AA50" s="484"/>
      <c r="AB50" s="484"/>
      <c r="AC50" s="484"/>
      <c r="AD50" s="484"/>
      <c r="AE50" s="484"/>
      <c r="AF50" s="484"/>
      <c r="AG50" s="484"/>
      <c r="AH50" s="484"/>
      <c r="AI50" s="484"/>
      <c r="AJ50" s="484"/>
      <c r="AK50" s="484"/>
      <c r="AL50" s="484"/>
      <c r="AM50" s="484"/>
      <c r="AN50" s="484"/>
      <c r="AO50" s="484"/>
      <c r="AP50" s="484"/>
      <c r="AQ50" s="484"/>
      <c r="AR50" s="484"/>
      <c r="AS50" s="484"/>
      <c r="AT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c r="AA51" s="484"/>
      <c r="AB51" s="484"/>
      <c r="AC51" s="484"/>
      <c r="AD51" s="484"/>
      <c r="AE51" s="484"/>
      <c r="AF51" s="484"/>
      <c r="AG51" s="484"/>
      <c r="AH51" s="484"/>
      <c r="AI51" s="484"/>
      <c r="AJ51" s="484"/>
      <c r="AK51" s="484"/>
      <c r="AL51" s="484"/>
      <c r="AM51" s="484"/>
      <c r="AN51" s="484"/>
      <c r="AO51" s="484"/>
      <c r="AP51" s="484"/>
      <c r="AQ51" s="484"/>
      <c r="AR51" s="484"/>
      <c r="AS51" s="484"/>
      <c r="AT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c r="AA52" s="484"/>
      <c r="AB52" s="484"/>
      <c r="AC52" s="484"/>
      <c r="AD52" s="484"/>
      <c r="AE52" s="484"/>
      <c r="AF52" s="484"/>
      <c r="AG52" s="484"/>
      <c r="AH52" s="484"/>
      <c r="AI52" s="484"/>
      <c r="AJ52" s="484"/>
      <c r="AK52" s="484"/>
      <c r="AL52" s="484"/>
      <c r="AM52" s="484"/>
      <c r="AN52" s="484"/>
      <c r="AO52" s="484"/>
      <c r="AP52" s="484"/>
      <c r="AQ52" s="484"/>
      <c r="AR52" s="484"/>
      <c r="AS52" s="484"/>
      <c r="AT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c r="AA53" s="484"/>
      <c r="AB53" s="484"/>
      <c r="AC53" s="484"/>
      <c r="AD53" s="484"/>
      <c r="AE53" s="484"/>
      <c r="AF53" s="484"/>
      <c r="AG53" s="484"/>
      <c r="AH53" s="484"/>
      <c r="AI53" s="484"/>
      <c r="AJ53" s="484"/>
      <c r="AK53" s="484"/>
      <c r="AL53" s="484"/>
      <c r="AM53" s="484"/>
      <c r="AN53" s="484"/>
      <c r="AO53" s="484"/>
      <c r="AP53" s="484"/>
      <c r="AQ53" s="484"/>
      <c r="AR53" s="484"/>
      <c r="AS53" s="484"/>
      <c r="AT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c r="AA54" s="484"/>
      <c r="AB54" s="484"/>
      <c r="AC54" s="484"/>
      <c r="AD54" s="484"/>
      <c r="AE54" s="484"/>
      <c r="AF54" s="484"/>
      <c r="AG54" s="484"/>
      <c r="AH54" s="484"/>
      <c r="AI54" s="484"/>
      <c r="AJ54" s="484"/>
      <c r="AK54" s="484"/>
      <c r="AL54" s="484"/>
      <c r="AM54" s="484"/>
      <c r="AN54" s="484"/>
      <c r="AO54" s="484"/>
      <c r="AP54" s="484"/>
      <c r="AQ54" s="484"/>
      <c r="AR54" s="484"/>
      <c r="AS54" s="484"/>
      <c r="AT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c r="AA55" s="484"/>
      <c r="AB55" s="484"/>
      <c r="AC55" s="484"/>
      <c r="AD55" s="484"/>
      <c r="AE55" s="484"/>
      <c r="AF55" s="484"/>
      <c r="AG55" s="484"/>
      <c r="AH55" s="484"/>
      <c r="AI55" s="484"/>
      <c r="AJ55" s="484"/>
      <c r="AK55" s="484"/>
      <c r="AL55" s="484"/>
      <c r="AM55" s="484"/>
      <c r="AN55" s="484"/>
      <c r="AO55" s="484"/>
      <c r="AP55" s="484"/>
      <c r="AQ55" s="484"/>
      <c r="AR55" s="484"/>
      <c r="AS55" s="484"/>
      <c r="AT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c r="AA56" s="484"/>
      <c r="AB56" s="484"/>
      <c r="AC56" s="484"/>
      <c r="AD56" s="484"/>
      <c r="AE56" s="484"/>
      <c r="AF56" s="484"/>
      <c r="AG56" s="484"/>
      <c r="AH56" s="484"/>
      <c r="AI56" s="484"/>
      <c r="AJ56" s="484"/>
      <c r="AK56" s="484"/>
      <c r="AL56" s="484"/>
      <c r="AM56" s="484"/>
      <c r="AN56" s="484"/>
      <c r="AO56" s="484"/>
      <c r="AP56" s="484"/>
      <c r="AQ56" s="484"/>
      <c r="AR56" s="484"/>
      <c r="AS56" s="484"/>
      <c r="AT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c r="AA57" s="484"/>
      <c r="AB57" s="484"/>
      <c r="AC57" s="484"/>
      <c r="AD57" s="484"/>
      <c r="AE57" s="484"/>
      <c r="AF57" s="484"/>
      <c r="AG57" s="484"/>
      <c r="AH57" s="484"/>
      <c r="AI57" s="484"/>
      <c r="AJ57" s="484"/>
      <c r="AK57" s="484"/>
      <c r="AL57" s="484"/>
      <c r="AM57" s="484"/>
      <c r="AN57" s="484"/>
      <c r="AO57" s="484"/>
      <c r="AP57" s="484"/>
      <c r="AQ57" s="484"/>
      <c r="AR57" s="484"/>
      <c r="AS57" s="484"/>
      <c r="AT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c r="AA58" s="484"/>
      <c r="AB58" s="484"/>
      <c r="AC58" s="484"/>
      <c r="AD58" s="484"/>
      <c r="AE58" s="484"/>
      <c r="AF58" s="484"/>
      <c r="AG58" s="484"/>
      <c r="AH58" s="484"/>
      <c r="AI58" s="484"/>
      <c r="AJ58" s="484"/>
      <c r="AK58" s="484"/>
      <c r="AL58" s="484"/>
      <c r="AM58" s="484"/>
      <c r="AN58" s="484"/>
      <c r="AO58" s="484"/>
      <c r="AP58" s="484"/>
      <c r="AQ58" s="484"/>
      <c r="AR58" s="484"/>
      <c r="AS58" s="484"/>
      <c r="AT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c r="AA59" s="484"/>
      <c r="AB59" s="484"/>
      <c r="AC59" s="484"/>
      <c r="AD59" s="484"/>
      <c r="AE59" s="484"/>
      <c r="AF59" s="484"/>
      <c r="AG59" s="484"/>
      <c r="AH59" s="484"/>
      <c r="AI59" s="484"/>
      <c r="AJ59" s="484"/>
      <c r="AK59" s="484"/>
      <c r="AL59" s="484"/>
      <c r="AM59" s="484"/>
      <c r="AN59" s="484"/>
      <c r="AO59" s="484"/>
      <c r="AP59" s="484"/>
      <c r="AQ59" s="484"/>
      <c r="AR59" s="484"/>
      <c r="AS59" s="484"/>
      <c r="AT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c r="AA60" s="484"/>
      <c r="AB60" s="484"/>
      <c r="AC60" s="484"/>
      <c r="AD60" s="484"/>
      <c r="AE60" s="484"/>
      <c r="AF60" s="484"/>
      <c r="AG60" s="484"/>
      <c r="AH60" s="484"/>
      <c r="AI60" s="484"/>
      <c r="AJ60" s="484"/>
      <c r="AK60" s="484"/>
      <c r="AL60" s="484"/>
      <c r="AM60" s="484"/>
      <c r="AN60" s="484"/>
      <c r="AO60" s="484"/>
      <c r="AP60" s="484"/>
      <c r="AQ60" s="484"/>
      <c r="AR60" s="484"/>
      <c r="AS60" s="484"/>
      <c r="AT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c r="AA61" s="484"/>
      <c r="AB61" s="484"/>
      <c r="AC61" s="484"/>
      <c r="AD61" s="484"/>
      <c r="AE61" s="484"/>
      <c r="AF61" s="484"/>
      <c r="AG61" s="484"/>
      <c r="AH61" s="484"/>
      <c r="AI61" s="484"/>
      <c r="AJ61" s="484"/>
      <c r="AK61" s="484"/>
      <c r="AL61" s="484"/>
      <c r="AM61" s="484"/>
      <c r="AN61" s="484"/>
      <c r="AO61" s="484"/>
      <c r="AP61" s="484"/>
      <c r="AQ61" s="484"/>
      <c r="AR61" s="484"/>
      <c r="AS61" s="484"/>
      <c r="AT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c r="AA62" s="484"/>
      <c r="AB62" s="484"/>
      <c r="AC62" s="484"/>
      <c r="AD62" s="484"/>
      <c r="AE62" s="484"/>
      <c r="AF62" s="484"/>
      <c r="AG62" s="484"/>
      <c r="AH62" s="484"/>
      <c r="AI62" s="484"/>
      <c r="AJ62" s="484"/>
      <c r="AK62" s="484"/>
      <c r="AL62" s="484"/>
      <c r="AM62" s="484"/>
      <c r="AN62" s="484"/>
      <c r="AO62" s="484"/>
      <c r="AP62" s="484"/>
      <c r="AQ62" s="484"/>
      <c r="AR62" s="484"/>
      <c r="AS62" s="484"/>
      <c r="AT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c r="AA63" s="484"/>
      <c r="AB63" s="484"/>
      <c r="AC63" s="484"/>
      <c r="AD63" s="484"/>
      <c r="AE63" s="484"/>
      <c r="AF63" s="484"/>
      <c r="AG63" s="484"/>
      <c r="AH63" s="484"/>
      <c r="AI63" s="484"/>
      <c r="AJ63" s="484"/>
      <c r="AK63" s="484"/>
      <c r="AL63" s="484"/>
      <c r="AM63" s="484"/>
      <c r="AN63" s="484"/>
      <c r="AO63" s="484"/>
      <c r="AP63" s="484"/>
      <c r="AQ63" s="484"/>
      <c r="AR63" s="484"/>
      <c r="AS63" s="484"/>
      <c r="AT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c r="AA64" s="484"/>
      <c r="AB64" s="484"/>
      <c r="AC64" s="484"/>
      <c r="AD64" s="484"/>
      <c r="AE64" s="484"/>
      <c r="AF64" s="484"/>
      <c r="AG64" s="484"/>
      <c r="AH64" s="484"/>
      <c r="AI64" s="484"/>
      <c r="AJ64" s="484"/>
      <c r="AK64" s="484"/>
      <c r="AL64" s="484"/>
      <c r="AM64" s="484"/>
      <c r="AN64" s="484"/>
      <c r="AO64" s="484"/>
      <c r="AP64" s="484"/>
      <c r="AQ64" s="484"/>
      <c r="AR64" s="484"/>
      <c r="AS64" s="484"/>
      <c r="AT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c r="AA65" s="484"/>
      <c r="AB65" s="484"/>
      <c r="AC65" s="484"/>
      <c r="AD65" s="484"/>
      <c r="AE65" s="484"/>
      <c r="AF65" s="484"/>
      <c r="AG65" s="484"/>
      <c r="AH65" s="484"/>
      <c r="AI65" s="484"/>
      <c r="AJ65" s="484"/>
      <c r="AK65" s="484"/>
      <c r="AL65" s="484"/>
      <c r="AM65" s="484"/>
      <c r="AN65" s="484"/>
      <c r="AO65" s="484"/>
      <c r="AP65" s="484"/>
      <c r="AQ65" s="484"/>
      <c r="AR65" s="484"/>
      <c r="AS65" s="484"/>
      <c r="AT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c r="AA66" s="484"/>
      <c r="AB66" s="484"/>
      <c r="AC66" s="484"/>
      <c r="AD66" s="484"/>
      <c r="AE66" s="484"/>
      <c r="AF66" s="484"/>
      <c r="AG66" s="484"/>
      <c r="AH66" s="484"/>
      <c r="AI66" s="484"/>
      <c r="AJ66" s="484"/>
      <c r="AK66" s="484"/>
      <c r="AL66" s="484"/>
      <c r="AM66" s="484"/>
      <c r="AN66" s="484"/>
      <c r="AO66" s="484"/>
      <c r="AP66" s="484"/>
      <c r="AQ66" s="484"/>
      <c r="AR66" s="484"/>
      <c r="AS66" s="484"/>
      <c r="AT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c r="AA67" s="484"/>
      <c r="AB67" s="484"/>
      <c r="AC67" s="484"/>
      <c r="AD67" s="484"/>
      <c r="AE67" s="484"/>
      <c r="AF67" s="484"/>
      <c r="AG67" s="484"/>
      <c r="AH67" s="484"/>
      <c r="AI67" s="484"/>
      <c r="AJ67" s="484"/>
      <c r="AK67" s="484"/>
      <c r="AL67" s="484"/>
      <c r="AM67" s="484"/>
      <c r="AN67" s="484"/>
      <c r="AO67" s="484"/>
      <c r="AP67" s="484"/>
      <c r="AQ67" s="484"/>
      <c r="AR67" s="484"/>
      <c r="AS67" s="484"/>
      <c r="AT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c r="AA68" s="484"/>
      <c r="AB68" s="484"/>
      <c r="AC68" s="484"/>
      <c r="AD68" s="484"/>
      <c r="AE68" s="484"/>
      <c r="AF68" s="484"/>
      <c r="AG68" s="484"/>
      <c r="AH68" s="484"/>
      <c r="AI68" s="484"/>
      <c r="AJ68" s="484"/>
      <c r="AK68" s="484"/>
      <c r="AL68" s="484"/>
      <c r="AM68" s="484"/>
      <c r="AN68" s="484"/>
      <c r="AO68" s="484"/>
      <c r="AP68" s="484"/>
      <c r="AQ68" s="484"/>
      <c r="AR68" s="484"/>
      <c r="AS68" s="484"/>
      <c r="AT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c r="AA69" s="484"/>
      <c r="AB69" s="484"/>
      <c r="AC69" s="484"/>
      <c r="AD69" s="484"/>
      <c r="AE69" s="484"/>
      <c r="AF69" s="484"/>
      <c r="AG69" s="484"/>
      <c r="AH69" s="484"/>
      <c r="AI69" s="484"/>
      <c r="AJ69" s="484"/>
      <c r="AK69" s="484"/>
      <c r="AL69" s="484"/>
      <c r="AM69" s="484"/>
      <c r="AN69" s="484"/>
      <c r="AO69" s="484"/>
      <c r="AP69" s="484"/>
      <c r="AQ69" s="484"/>
      <c r="AR69" s="484"/>
      <c r="AS69" s="484"/>
      <c r="AT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c r="AA70" s="484"/>
      <c r="AB70" s="484"/>
      <c r="AC70" s="484"/>
      <c r="AD70" s="484"/>
      <c r="AE70" s="484"/>
      <c r="AF70" s="484"/>
      <c r="AG70" s="484"/>
      <c r="AH70" s="484"/>
      <c r="AI70" s="484"/>
      <c r="AJ70" s="484"/>
      <c r="AK70" s="484"/>
      <c r="AL70" s="484"/>
      <c r="AM70" s="484"/>
      <c r="AN70" s="484"/>
      <c r="AO70" s="484"/>
      <c r="AP70" s="484"/>
      <c r="AQ70" s="484"/>
      <c r="AR70" s="484"/>
      <c r="AS70" s="484"/>
      <c r="AT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c r="AA71" s="484"/>
      <c r="AB71" s="484"/>
      <c r="AC71" s="484"/>
      <c r="AD71" s="484"/>
      <c r="AE71" s="484"/>
      <c r="AF71" s="484"/>
      <c r="AG71" s="484"/>
      <c r="AH71" s="484"/>
      <c r="AI71" s="484"/>
      <c r="AJ71" s="484"/>
      <c r="AK71" s="484"/>
      <c r="AL71" s="484"/>
      <c r="AM71" s="484"/>
      <c r="AN71" s="484"/>
      <c r="AO71" s="484"/>
      <c r="AP71" s="484"/>
      <c r="AQ71" s="484"/>
      <c r="AR71" s="484"/>
      <c r="AS71" s="484"/>
      <c r="AT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c r="AA72" s="484"/>
      <c r="AB72" s="484"/>
      <c r="AC72" s="484"/>
      <c r="AD72" s="484"/>
      <c r="AE72" s="484"/>
      <c r="AF72" s="484"/>
      <c r="AG72" s="484"/>
      <c r="AH72" s="484"/>
      <c r="AI72" s="484"/>
      <c r="AJ72" s="484"/>
      <c r="AK72" s="484"/>
      <c r="AL72" s="484"/>
      <c r="AM72" s="484"/>
      <c r="AN72" s="484"/>
      <c r="AO72" s="484"/>
      <c r="AP72" s="484"/>
      <c r="AQ72" s="484"/>
      <c r="AR72" s="484"/>
      <c r="AS72" s="484"/>
      <c r="AT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84"/>
      <c r="AQ73" s="484"/>
      <c r="AR73" s="484"/>
      <c r="AS73" s="484"/>
      <c r="AT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84"/>
      <c r="AQ74" s="484"/>
      <c r="AR74" s="484"/>
      <c r="AS74" s="484"/>
      <c r="AT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84"/>
      <c r="AQ75" s="484"/>
      <c r="AR75" s="484"/>
      <c r="AS75" s="484"/>
      <c r="AT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84"/>
      <c r="AQ76" s="484"/>
      <c r="AR76" s="484"/>
      <c r="AS76" s="484"/>
      <c r="AT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84"/>
      <c r="AQ77" s="484"/>
      <c r="AR77" s="484"/>
      <c r="AS77" s="484"/>
      <c r="AT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84"/>
      <c r="AQ78" s="484"/>
      <c r="AR78" s="484"/>
      <c r="AS78" s="484"/>
      <c r="AT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84"/>
      <c r="AQ79" s="484"/>
      <c r="AR79" s="484"/>
      <c r="AS79" s="484"/>
      <c r="AT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84"/>
      <c r="AQ80" s="484"/>
      <c r="AR80" s="484"/>
      <c r="AS80" s="484"/>
      <c r="AT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c r="AA81" s="484"/>
      <c r="AB81" s="484"/>
      <c r="AC81" s="484"/>
      <c r="AD81" s="484"/>
      <c r="AE81" s="484"/>
      <c r="AF81" s="484"/>
      <c r="AG81" s="484"/>
      <c r="AH81" s="484"/>
      <c r="AI81" s="484"/>
      <c r="AJ81" s="484"/>
      <c r="AK81" s="484"/>
      <c r="AL81" s="484"/>
      <c r="AM81" s="484"/>
      <c r="AN81" s="484"/>
      <c r="AO81" s="484"/>
      <c r="AP81" s="484"/>
      <c r="AQ81" s="484"/>
      <c r="AR81" s="484"/>
      <c r="AS81" s="484"/>
      <c r="AT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c r="AA82" s="484"/>
      <c r="AB82" s="484"/>
      <c r="AC82" s="484"/>
      <c r="AD82" s="484"/>
      <c r="AE82" s="484"/>
      <c r="AF82" s="484"/>
      <c r="AG82" s="484"/>
      <c r="AH82" s="484"/>
      <c r="AI82" s="484"/>
      <c r="AJ82" s="484"/>
      <c r="AK82" s="484"/>
      <c r="AL82" s="484"/>
      <c r="AM82" s="484"/>
      <c r="AN82" s="484"/>
      <c r="AO82" s="484"/>
      <c r="AP82" s="484"/>
      <c r="AQ82" s="484"/>
      <c r="AR82" s="484"/>
      <c r="AS82" s="484"/>
      <c r="AT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c r="AA83" s="484"/>
      <c r="AB83" s="484"/>
      <c r="AC83" s="484"/>
      <c r="AD83" s="484"/>
      <c r="AE83" s="484"/>
      <c r="AF83" s="484"/>
      <c r="AG83" s="484"/>
      <c r="AH83" s="484"/>
      <c r="AI83" s="484"/>
      <c r="AJ83" s="484"/>
      <c r="AK83" s="484"/>
      <c r="AL83" s="484"/>
      <c r="AM83" s="484"/>
      <c r="AN83" s="484"/>
      <c r="AO83" s="484"/>
      <c r="AP83" s="484"/>
      <c r="AQ83" s="484"/>
      <c r="AR83" s="484"/>
      <c r="AS83" s="484"/>
      <c r="AT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c r="AA84" s="484"/>
      <c r="AB84" s="484"/>
      <c r="AC84" s="484"/>
      <c r="AD84" s="484"/>
      <c r="AE84" s="484"/>
      <c r="AF84" s="484"/>
      <c r="AG84" s="484"/>
      <c r="AH84" s="484"/>
      <c r="AI84" s="484"/>
      <c r="AJ84" s="484"/>
      <c r="AK84" s="484"/>
      <c r="AL84" s="484"/>
      <c r="AM84" s="484"/>
      <c r="AN84" s="484"/>
      <c r="AO84" s="484"/>
      <c r="AP84" s="484"/>
      <c r="AQ84" s="484"/>
      <c r="AR84" s="484"/>
      <c r="AS84" s="484"/>
      <c r="AT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c r="AA85" s="484"/>
      <c r="AB85" s="484"/>
      <c r="AC85" s="484"/>
      <c r="AD85" s="484"/>
      <c r="AE85" s="484"/>
      <c r="AF85" s="484"/>
      <c r="AG85" s="484"/>
      <c r="AH85" s="484"/>
      <c r="AI85" s="484"/>
      <c r="AJ85" s="484"/>
      <c r="AK85" s="484"/>
      <c r="AL85" s="484"/>
      <c r="AM85" s="484"/>
      <c r="AN85" s="484"/>
      <c r="AO85" s="484"/>
      <c r="AP85" s="484"/>
      <c r="AQ85" s="484"/>
      <c r="AR85" s="484"/>
      <c r="AS85" s="484"/>
      <c r="AT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c r="AA86" s="484"/>
      <c r="AB86" s="484"/>
      <c r="AC86" s="484"/>
      <c r="AD86" s="484"/>
      <c r="AE86" s="484"/>
      <c r="AF86" s="484"/>
      <c r="AG86" s="484"/>
      <c r="AH86" s="484"/>
      <c r="AI86" s="484"/>
      <c r="AJ86" s="484"/>
      <c r="AK86" s="484"/>
      <c r="AL86" s="484"/>
      <c r="AM86" s="484"/>
      <c r="AN86" s="484"/>
      <c r="AO86" s="484"/>
      <c r="AP86" s="484"/>
      <c r="AQ86" s="484"/>
      <c r="AR86" s="484"/>
      <c r="AS86" s="484"/>
      <c r="AT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c r="AA87" s="484"/>
      <c r="AB87" s="484"/>
      <c r="AC87" s="484"/>
      <c r="AD87" s="484"/>
      <c r="AE87" s="484"/>
      <c r="AF87" s="484"/>
      <c r="AG87" s="484"/>
      <c r="AH87" s="484"/>
      <c r="AI87" s="484"/>
      <c r="AJ87" s="484"/>
      <c r="AK87" s="484"/>
      <c r="AL87" s="484"/>
      <c r="AM87" s="484"/>
      <c r="AN87" s="484"/>
      <c r="AO87" s="484"/>
      <c r="AP87" s="484"/>
      <c r="AQ87" s="484"/>
      <c r="AR87" s="484"/>
      <c r="AS87" s="484"/>
      <c r="AT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c r="AA88" s="484"/>
      <c r="AB88" s="484"/>
      <c r="AC88" s="484"/>
      <c r="AD88" s="484"/>
      <c r="AE88" s="484"/>
      <c r="AF88" s="484"/>
      <c r="AG88" s="484"/>
      <c r="AH88" s="484"/>
      <c r="AI88" s="484"/>
      <c r="AJ88" s="484"/>
      <c r="AK88" s="484"/>
      <c r="AL88" s="484"/>
      <c r="AM88" s="484"/>
      <c r="AN88" s="484"/>
      <c r="AO88" s="484"/>
      <c r="AP88" s="484"/>
      <c r="AQ88" s="484"/>
      <c r="AR88" s="484"/>
      <c r="AS88" s="484"/>
      <c r="AT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c r="AA89" s="484"/>
      <c r="AB89" s="484"/>
      <c r="AC89" s="484"/>
      <c r="AD89" s="484"/>
      <c r="AE89" s="484"/>
      <c r="AF89" s="484"/>
      <c r="AG89" s="484"/>
      <c r="AH89" s="484"/>
      <c r="AI89" s="484"/>
      <c r="AJ89" s="484"/>
      <c r="AK89" s="484"/>
      <c r="AL89" s="484"/>
      <c r="AM89" s="484"/>
      <c r="AN89" s="484"/>
      <c r="AO89" s="484"/>
      <c r="AP89" s="484"/>
      <c r="AQ89" s="484"/>
      <c r="AR89" s="484"/>
      <c r="AS89" s="484"/>
      <c r="AT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c r="AA90" s="484"/>
      <c r="AB90" s="484"/>
      <c r="AC90" s="484"/>
      <c r="AD90" s="484"/>
      <c r="AE90" s="484"/>
      <c r="AF90" s="484"/>
      <c r="AG90" s="484"/>
      <c r="AH90" s="484"/>
      <c r="AI90" s="484"/>
      <c r="AJ90" s="484"/>
      <c r="AK90" s="484"/>
      <c r="AL90" s="484"/>
      <c r="AM90" s="484"/>
      <c r="AN90" s="484"/>
      <c r="AO90" s="484"/>
      <c r="AP90" s="484"/>
      <c r="AQ90" s="484"/>
      <c r="AR90" s="484"/>
      <c r="AS90" s="484"/>
      <c r="AT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c r="AA91" s="484"/>
      <c r="AB91" s="484"/>
      <c r="AC91" s="484"/>
      <c r="AD91" s="484"/>
      <c r="AE91" s="484"/>
      <c r="AF91" s="484"/>
      <c r="AG91" s="484"/>
      <c r="AH91" s="484"/>
      <c r="AI91" s="484"/>
      <c r="AJ91" s="484"/>
      <c r="AK91" s="484"/>
      <c r="AL91" s="484"/>
      <c r="AM91" s="484"/>
      <c r="AN91" s="484"/>
      <c r="AO91" s="484"/>
      <c r="AP91" s="484"/>
      <c r="AQ91" s="484"/>
      <c r="AR91" s="484"/>
      <c r="AS91" s="484"/>
      <c r="AT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c r="AA92" s="484"/>
      <c r="AB92" s="484"/>
      <c r="AC92" s="484"/>
      <c r="AD92" s="484"/>
      <c r="AE92" s="484"/>
      <c r="AF92" s="484"/>
      <c r="AG92" s="484"/>
      <c r="AH92" s="484"/>
      <c r="AI92" s="484"/>
      <c r="AJ92" s="484"/>
      <c r="AK92" s="484"/>
      <c r="AL92" s="484"/>
      <c r="AM92" s="484"/>
      <c r="AN92" s="484"/>
      <c r="AO92" s="484"/>
      <c r="AP92" s="484"/>
      <c r="AQ92" s="484"/>
      <c r="AR92" s="484"/>
      <c r="AS92" s="484"/>
      <c r="AT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c r="AA93" s="484"/>
      <c r="AB93" s="484"/>
      <c r="AC93" s="484"/>
      <c r="AD93" s="484"/>
      <c r="AE93" s="484"/>
      <c r="AF93" s="484"/>
      <c r="AG93" s="484"/>
      <c r="AH93" s="484"/>
      <c r="AI93" s="484"/>
      <c r="AJ93" s="484"/>
      <c r="AK93" s="484"/>
      <c r="AL93" s="484"/>
      <c r="AM93" s="484"/>
      <c r="AN93" s="484"/>
      <c r="AO93" s="484"/>
      <c r="AP93" s="484"/>
      <c r="AQ93" s="484"/>
      <c r="AR93" s="484"/>
      <c r="AS93" s="484"/>
      <c r="AT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c r="AA94" s="484"/>
      <c r="AB94" s="484"/>
      <c r="AC94" s="484"/>
      <c r="AD94" s="484"/>
      <c r="AE94" s="484"/>
      <c r="AF94" s="484"/>
      <c r="AG94" s="484"/>
      <c r="AH94" s="484"/>
      <c r="AI94" s="484"/>
      <c r="AJ94" s="484"/>
      <c r="AK94" s="484"/>
      <c r="AL94" s="484"/>
      <c r="AM94" s="484"/>
      <c r="AN94" s="484"/>
      <c r="AO94" s="484"/>
      <c r="AP94" s="484"/>
      <c r="AQ94" s="484"/>
      <c r="AR94" s="484"/>
      <c r="AS94" s="484"/>
      <c r="AT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c r="AA95" s="484"/>
      <c r="AB95" s="484"/>
      <c r="AC95" s="484"/>
      <c r="AD95" s="484"/>
      <c r="AE95" s="484"/>
      <c r="AF95" s="484"/>
      <c r="AG95" s="484"/>
      <c r="AH95" s="484"/>
      <c r="AI95" s="484"/>
      <c r="AJ95" s="484"/>
      <c r="AK95" s="484"/>
      <c r="AL95" s="484"/>
      <c r="AM95" s="484"/>
      <c r="AN95" s="484"/>
      <c r="AO95" s="484"/>
      <c r="AP95" s="484"/>
      <c r="AQ95" s="484"/>
      <c r="AR95" s="484"/>
      <c r="AS95" s="484"/>
      <c r="AT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c r="AA96" s="484"/>
      <c r="AB96" s="484"/>
      <c r="AC96" s="484"/>
      <c r="AD96" s="484"/>
      <c r="AE96" s="484"/>
      <c r="AF96" s="484"/>
      <c r="AG96" s="484"/>
      <c r="AH96" s="484"/>
      <c r="AI96" s="484"/>
      <c r="AJ96" s="484"/>
      <c r="AK96" s="484"/>
      <c r="AL96" s="484"/>
      <c r="AM96" s="484"/>
      <c r="AN96" s="484"/>
      <c r="AO96" s="484"/>
      <c r="AP96" s="484"/>
      <c r="AQ96" s="484"/>
      <c r="AR96" s="484"/>
      <c r="AS96" s="484"/>
      <c r="AT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c r="AA97" s="484"/>
      <c r="AB97" s="484"/>
      <c r="AC97" s="484"/>
      <c r="AD97" s="484"/>
      <c r="AE97" s="484"/>
      <c r="AF97" s="484"/>
      <c r="AG97" s="484"/>
      <c r="AH97" s="484"/>
      <c r="AI97" s="484"/>
      <c r="AJ97" s="484"/>
      <c r="AK97" s="484"/>
      <c r="AL97" s="484"/>
      <c r="AM97" s="484"/>
      <c r="AN97" s="484"/>
      <c r="AO97" s="484"/>
      <c r="AP97" s="484"/>
      <c r="AQ97" s="484"/>
      <c r="AR97" s="484"/>
      <c r="AS97" s="484"/>
      <c r="AT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c r="AA98" s="484"/>
      <c r="AB98" s="484"/>
      <c r="AC98" s="484"/>
      <c r="AD98" s="484"/>
      <c r="AE98" s="484"/>
      <c r="AF98" s="484"/>
      <c r="AG98" s="484"/>
      <c r="AH98" s="484"/>
      <c r="AI98" s="484"/>
      <c r="AJ98" s="484"/>
      <c r="AK98" s="484"/>
      <c r="AL98" s="484"/>
      <c r="AM98" s="484"/>
      <c r="AN98" s="484"/>
      <c r="AO98" s="484"/>
      <c r="AP98" s="484"/>
      <c r="AQ98" s="484"/>
      <c r="AR98" s="484"/>
      <c r="AS98" s="484"/>
      <c r="AT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c r="AA99" s="484"/>
      <c r="AB99" s="484"/>
      <c r="AC99" s="484"/>
      <c r="AD99" s="484"/>
      <c r="AE99" s="484"/>
      <c r="AF99" s="484"/>
      <c r="AG99" s="484"/>
      <c r="AH99" s="484"/>
      <c r="AI99" s="484"/>
      <c r="AJ99" s="484"/>
      <c r="AK99" s="484"/>
      <c r="AL99" s="484"/>
      <c r="AM99" s="484"/>
      <c r="AN99" s="484"/>
      <c r="AO99" s="484"/>
      <c r="AP99" s="484"/>
      <c r="AQ99" s="484"/>
      <c r="AR99" s="484"/>
      <c r="AS99" s="484"/>
      <c r="AT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c r="AA100" s="484"/>
      <c r="AB100" s="484"/>
      <c r="AC100" s="484"/>
      <c r="AD100" s="484"/>
      <c r="AE100" s="484"/>
      <c r="AF100" s="484"/>
      <c r="AG100" s="484"/>
      <c r="AH100" s="484"/>
      <c r="AI100" s="484"/>
      <c r="AJ100" s="484"/>
      <c r="AK100" s="484"/>
      <c r="AL100" s="484"/>
      <c r="AM100" s="484"/>
      <c r="AN100" s="484"/>
      <c r="AO100" s="484"/>
      <c r="AP100" s="484"/>
      <c r="AQ100" s="484"/>
      <c r="AR100" s="484"/>
      <c r="AS100" s="484"/>
      <c r="AT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c r="AA101" s="484"/>
      <c r="AB101" s="484"/>
      <c r="AC101" s="484"/>
      <c r="AD101" s="484"/>
      <c r="AE101" s="484"/>
      <c r="AF101" s="484"/>
      <c r="AG101" s="484"/>
      <c r="AH101" s="484"/>
      <c r="AI101" s="484"/>
      <c r="AJ101" s="484"/>
      <c r="AK101" s="484"/>
      <c r="AL101" s="484"/>
      <c r="AM101" s="484"/>
      <c r="AN101" s="484"/>
      <c r="AO101" s="484"/>
      <c r="AP101" s="484"/>
      <c r="AQ101" s="484"/>
      <c r="AR101" s="484"/>
      <c r="AS101" s="484"/>
      <c r="AT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c r="AA102" s="484"/>
      <c r="AB102" s="484"/>
      <c r="AC102" s="484"/>
      <c r="AD102" s="484"/>
      <c r="AE102" s="484"/>
      <c r="AF102" s="484"/>
      <c r="AG102" s="484"/>
      <c r="AH102" s="484"/>
      <c r="AI102" s="484"/>
      <c r="AJ102" s="484"/>
      <c r="AK102" s="484"/>
      <c r="AL102" s="484"/>
      <c r="AM102" s="484"/>
      <c r="AN102" s="484"/>
      <c r="AO102" s="484"/>
      <c r="AP102" s="484"/>
      <c r="AQ102" s="484"/>
      <c r="AR102" s="484"/>
      <c r="AS102" s="484"/>
      <c r="AT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c r="AA103" s="484"/>
      <c r="AB103" s="484"/>
      <c r="AC103" s="484"/>
      <c r="AD103" s="484"/>
      <c r="AE103" s="484"/>
      <c r="AF103" s="484"/>
      <c r="AG103" s="484"/>
      <c r="AH103" s="484"/>
      <c r="AI103" s="484"/>
      <c r="AJ103" s="484"/>
      <c r="AK103" s="484"/>
      <c r="AL103" s="484"/>
      <c r="AM103" s="484"/>
      <c r="AN103" s="484"/>
      <c r="AO103" s="484"/>
      <c r="AP103" s="484"/>
      <c r="AQ103" s="484"/>
      <c r="AR103" s="484"/>
      <c r="AS103" s="484"/>
      <c r="AT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c r="AA104" s="484"/>
      <c r="AB104" s="484"/>
      <c r="AC104" s="484"/>
      <c r="AD104" s="484"/>
      <c r="AE104" s="484"/>
      <c r="AF104" s="484"/>
      <c r="AG104" s="484"/>
      <c r="AH104" s="484"/>
      <c r="AI104" s="484"/>
      <c r="AJ104" s="484"/>
      <c r="AK104" s="484"/>
      <c r="AL104" s="484"/>
      <c r="AM104" s="484"/>
      <c r="AN104" s="484"/>
      <c r="AO104" s="484"/>
      <c r="AP104" s="484"/>
      <c r="AQ104" s="484"/>
      <c r="AR104" s="484"/>
      <c r="AS104" s="484"/>
      <c r="AT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c r="AA105" s="484"/>
      <c r="AB105" s="484"/>
      <c r="AC105" s="484"/>
      <c r="AD105" s="484"/>
      <c r="AE105" s="484"/>
      <c r="AF105" s="484"/>
      <c r="AG105" s="484"/>
      <c r="AH105" s="484"/>
      <c r="AI105" s="484"/>
      <c r="AJ105" s="484"/>
      <c r="AK105" s="484"/>
      <c r="AL105" s="484"/>
      <c r="AM105" s="484"/>
      <c r="AN105" s="484"/>
      <c r="AO105" s="484"/>
      <c r="AP105" s="484"/>
      <c r="AQ105" s="484"/>
      <c r="AR105" s="484"/>
      <c r="AS105" s="484"/>
      <c r="AT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c r="AA106" s="484"/>
      <c r="AB106" s="484"/>
      <c r="AC106" s="484"/>
      <c r="AD106" s="484"/>
      <c r="AE106" s="484"/>
      <c r="AF106" s="484"/>
      <c r="AG106" s="484"/>
      <c r="AH106" s="484"/>
      <c r="AI106" s="484"/>
      <c r="AJ106" s="484"/>
      <c r="AK106" s="484"/>
      <c r="AL106" s="484"/>
      <c r="AM106" s="484"/>
      <c r="AN106" s="484"/>
      <c r="AO106" s="484"/>
      <c r="AP106" s="484"/>
      <c r="AQ106" s="484"/>
      <c r="AR106" s="484"/>
      <c r="AS106" s="484"/>
      <c r="AT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c r="AA107" s="484"/>
      <c r="AB107" s="484"/>
      <c r="AC107" s="484"/>
      <c r="AD107" s="484"/>
      <c r="AE107" s="484"/>
      <c r="AF107" s="484"/>
      <c r="AG107" s="484"/>
      <c r="AH107" s="484"/>
      <c r="AI107" s="484"/>
      <c r="AJ107" s="484"/>
      <c r="AK107" s="484"/>
      <c r="AL107" s="484"/>
      <c r="AM107" s="484"/>
      <c r="AN107" s="484"/>
      <c r="AO107" s="484"/>
      <c r="AP107" s="484"/>
      <c r="AQ107" s="484"/>
      <c r="AR107" s="484"/>
      <c r="AS107" s="484"/>
      <c r="AT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c r="AA108" s="484"/>
      <c r="AB108" s="484"/>
      <c r="AC108" s="484"/>
      <c r="AD108" s="484"/>
      <c r="AE108" s="484"/>
      <c r="AF108" s="484"/>
      <c r="AG108" s="484"/>
      <c r="AH108" s="484"/>
      <c r="AI108" s="484"/>
      <c r="AJ108" s="484"/>
      <c r="AK108" s="484"/>
      <c r="AL108" s="484"/>
      <c r="AM108" s="484"/>
      <c r="AN108" s="484"/>
      <c r="AO108" s="484"/>
      <c r="AP108" s="484"/>
      <c r="AQ108" s="484"/>
      <c r="AR108" s="484"/>
      <c r="AS108" s="484"/>
      <c r="AT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c r="AA109" s="484"/>
      <c r="AB109" s="484"/>
      <c r="AC109" s="484"/>
      <c r="AD109" s="484"/>
      <c r="AE109" s="484"/>
      <c r="AF109" s="484"/>
      <c r="AG109" s="484"/>
      <c r="AH109" s="484"/>
      <c r="AI109" s="484"/>
      <c r="AJ109" s="484"/>
      <c r="AK109" s="484"/>
      <c r="AL109" s="484"/>
      <c r="AM109" s="484"/>
      <c r="AN109" s="484"/>
      <c r="AO109" s="484"/>
      <c r="AP109" s="484"/>
      <c r="AQ109" s="484"/>
      <c r="AR109" s="484"/>
      <c r="AS109" s="484"/>
      <c r="AT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c r="AA110" s="484"/>
      <c r="AB110" s="484"/>
      <c r="AC110" s="484"/>
      <c r="AD110" s="484"/>
      <c r="AE110" s="484"/>
      <c r="AF110" s="484"/>
      <c r="AG110" s="484"/>
      <c r="AH110" s="484"/>
      <c r="AI110" s="484"/>
      <c r="AJ110" s="484"/>
      <c r="AK110" s="484"/>
      <c r="AL110" s="484"/>
      <c r="AM110" s="484"/>
      <c r="AN110" s="484"/>
      <c r="AO110" s="484"/>
      <c r="AP110" s="484"/>
      <c r="AQ110" s="484"/>
      <c r="AR110" s="484"/>
      <c r="AS110" s="484"/>
      <c r="AT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c r="AA111" s="484"/>
      <c r="AB111" s="484"/>
      <c r="AC111" s="484"/>
      <c r="AD111" s="484"/>
      <c r="AE111" s="484"/>
      <c r="AF111" s="484"/>
      <c r="AG111" s="484"/>
      <c r="AH111" s="484"/>
      <c r="AI111" s="484"/>
      <c r="AJ111" s="484"/>
      <c r="AK111" s="484"/>
      <c r="AL111" s="484"/>
      <c r="AM111" s="484"/>
      <c r="AN111" s="484"/>
      <c r="AO111" s="484"/>
      <c r="AP111" s="484"/>
      <c r="AQ111" s="484"/>
      <c r="AR111" s="484"/>
      <c r="AS111" s="484"/>
      <c r="AT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c r="AA112" s="484"/>
      <c r="AB112" s="484"/>
      <c r="AC112" s="484"/>
      <c r="AD112" s="484"/>
      <c r="AE112" s="484"/>
      <c r="AF112" s="484"/>
      <c r="AG112" s="484"/>
      <c r="AH112" s="484"/>
      <c r="AI112" s="484"/>
      <c r="AJ112" s="484"/>
      <c r="AK112" s="484"/>
      <c r="AL112" s="484"/>
      <c r="AM112" s="484"/>
      <c r="AN112" s="484"/>
      <c r="AO112" s="484"/>
      <c r="AP112" s="484"/>
      <c r="AQ112" s="484"/>
      <c r="AR112" s="484"/>
      <c r="AS112" s="484"/>
      <c r="AT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c r="AA113" s="484"/>
      <c r="AB113" s="484"/>
      <c r="AC113" s="484"/>
      <c r="AD113" s="484"/>
      <c r="AE113" s="484"/>
      <c r="AF113" s="484"/>
      <c r="AG113" s="484"/>
      <c r="AH113" s="484"/>
      <c r="AI113" s="484"/>
      <c r="AJ113" s="484"/>
      <c r="AK113" s="484"/>
      <c r="AL113" s="484"/>
      <c r="AM113" s="484"/>
      <c r="AN113" s="484"/>
      <c r="AO113" s="484"/>
      <c r="AP113" s="484"/>
      <c r="AQ113" s="484"/>
      <c r="AR113" s="484"/>
      <c r="AS113" s="484"/>
      <c r="AT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c r="AA114" s="484"/>
      <c r="AB114" s="484"/>
      <c r="AC114" s="484"/>
      <c r="AD114" s="484"/>
      <c r="AE114" s="484"/>
      <c r="AF114" s="484"/>
      <c r="AG114" s="484"/>
      <c r="AH114" s="484"/>
      <c r="AI114" s="484"/>
      <c r="AJ114" s="484"/>
      <c r="AK114" s="484"/>
      <c r="AL114" s="484"/>
      <c r="AM114" s="484"/>
      <c r="AN114" s="484"/>
      <c r="AO114" s="484"/>
      <c r="AP114" s="484"/>
      <c r="AQ114" s="484"/>
      <c r="AR114" s="484"/>
      <c r="AS114" s="484"/>
      <c r="AT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c r="AA115" s="484"/>
      <c r="AB115" s="484"/>
      <c r="AC115" s="484"/>
      <c r="AD115" s="484"/>
      <c r="AE115" s="484"/>
      <c r="AF115" s="484"/>
      <c r="AG115" s="484"/>
      <c r="AH115" s="484"/>
      <c r="AI115" s="484"/>
      <c r="AJ115" s="484"/>
      <c r="AK115" s="484"/>
      <c r="AL115" s="484"/>
      <c r="AM115" s="484"/>
      <c r="AN115" s="484"/>
      <c r="AO115" s="484"/>
      <c r="AP115" s="484"/>
      <c r="AQ115" s="484"/>
      <c r="AR115" s="484"/>
      <c r="AS115" s="484"/>
      <c r="AT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c r="AA116" s="484"/>
      <c r="AB116" s="484"/>
      <c r="AC116" s="484"/>
      <c r="AD116" s="484"/>
      <c r="AE116" s="484"/>
      <c r="AF116" s="484"/>
      <c r="AG116" s="484"/>
      <c r="AH116" s="484"/>
      <c r="AI116" s="484"/>
      <c r="AJ116" s="484"/>
      <c r="AK116" s="484"/>
      <c r="AL116" s="484"/>
      <c r="AM116" s="484"/>
      <c r="AN116" s="484"/>
      <c r="AO116" s="484"/>
      <c r="AP116" s="484"/>
      <c r="AQ116" s="484"/>
      <c r="AR116" s="484"/>
      <c r="AS116" s="484"/>
      <c r="AT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c r="AA117" s="484"/>
      <c r="AB117" s="484"/>
      <c r="AC117" s="484"/>
      <c r="AD117" s="484"/>
      <c r="AE117" s="484"/>
      <c r="AF117" s="484"/>
      <c r="AG117" s="484"/>
      <c r="AH117" s="484"/>
      <c r="AI117" s="484"/>
      <c r="AJ117" s="484"/>
      <c r="AK117" s="484"/>
      <c r="AL117" s="484"/>
      <c r="AM117" s="484"/>
      <c r="AN117" s="484"/>
      <c r="AO117" s="484"/>
      <c r="AP117" s="484"/>
      <c r="AQ117" s="484"/>
      <c r="AR117" s="484"/>
      <c r="AS117" s="484"/>
      <c r="AT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c r="AA118" s="484"/>
      <c r="AB118" s="484"/>
      <c r="AC118" s="484"/>
      <c r="AD118" s="484"/>
      <c r="AE118" s="484"/>
      <c r="AF118" s="484"/>
      <c r="AG118" s="484"/>
      <c r="AH118" s="484"/>
      <c r="AI118" s="484"/>
      <c r="AJ118" s="484"/>
      <c r="AK118" s="484"/>
      <c r="AL118" s="484"/>
      <c r="AM118" s="484"/>
      <c r="AN118" s="484"/>
      <c r="AO118" s="484"/>
      <c r="AP118" s="484"/>
      <c r="AQ118" s="484"/>
      <c r="AR118" s="484"/>
      <c r="AS118" s="484"/>
      <c r="AT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c r="AA119" s="484"/>
      <c r="AB119" s="484"/>
      <c r="AC119" s="484"/>
      <c r="AD119" s="484"/>
      <c r="AE119" s="484"/>
      <c r="AF119" s="484"/>
      <c r="AG119" s="484"/>
      <c r="AH119" s="484"/>
      <c r="AI119" s="484"/>
      <c r="AJ119" s="484"/>
      <c r="AK119" s="484"/>
      <c r="AL119" s="484"/>
      <c r="AM119" s="484"/>
      <c r="AN119" s="484"/>
      <c r="AO119" s="484"/>
      <c r="AP119" s="484"/>
      <c r="AQ119" s="484"/>
      <c r="AR119" s="484"/>
      <c r="AS119" s="484"/>
      <c r="AT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c r="AA120" s="484"/>
      <c r="AB120" s="484"/>
      <c r="AC120" s="484"/>
      <c r="AD120" s="484"/>
      <c r="AE120" s="484"/>
      <c r="AF120" s="484"/>
      <c r="AG120" s="484"/>
      <c r="AH120" s="484"/>
      <c r="AI120" s="484"/>
      <c r="AJ120" s="484"/>
      <c r="AK120" s="484"/>
      <c r="AL120" s="484"/>
      <c r="AM120" s="484"/>
      <c r="AN120" s="484"/>
      <c r="AO120" s="484"/>
      <c r="AP120" s="484"/>
      <c r="AQ120" s="484"/>
      <c r="AR120" s="484"/>
      <c r="AS120" s="484"/>
      <c r="AT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c r="AA121" s="484"/>
      <c r="AB121" s="484"/>
      <c r="AC121" s="484"/>
      <c r="AD121" s="484"/>
      <c r="AE121" s="484"/>
      <c r="AF121" s="484"/>
      <c r="AG121" s="484"/>
      <c r="AH121" s="484"/>
      <c r="AI121" s="484"/>
      <c r="AJ121" s="484"/>
      <c r="AK121" s="484"/>
      <c r="AL121" s="484"/>
      <c r="AM121" s="484"/>
      <c r="AN121" s="484"/>
      <c r="AO121" s="484"/>
      <c r="AP121" s="484"/>
      <c r="AQ121" s="484"/>
      <c r="AR121" s="484"/>
      <c r="AS121" s="484"/>
      <c r="AT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c r="AA122" s="484"/>
      <c r="AB122" s="484"/>
      <c r="AC122" s="484"/>
      <c r="AD122" s="484"/>
      <c r="AE122" s="484"/>
      <c r="AF122" s="484"/>
      <c r="AG122" s="484"/>
      <c r="AH122" s="484"/>
      <c r="AI122" s="484"/>
      <c r="AJ122" s="484"/>
      <c r="AK122" s="484"/>
      <c r="AL122" s="484"/>
      <c r="AM122" s="484"/>
      <c r="AN122" s="484"/>
      <c r="AO122" s="484"/>
      <c r="AP122" s="484"/>
      <c r="AQ122" s="484"/>
      <c r="AR122" s="484"/>
      <c r="AS122" s="484"/>
      <c r="AT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c r="AA123" s="484"/>
      <c r="AB123" s="484"/>
      <c r="AC123" s="484"/>
      <c r="AD123" s="484"/>
      <c r="AE123" s="484"/>
      <c r="AF123" s="484"/>
      <c r="AG123" s="484"/>
      <c r="AH123" s="484"/>
      <c r="AI123" s="484"/>
      <c r="AJ123" s="484"/>
      <c r="AK123" s="484"/>
      <c r="AL123" s="484"/>
      <c r="AM123" s="484"/>
      <c r="AN123" s="484"/>
      <c r="AO123" s="484"/>
      <c r="AP123" s="484"/>
      <c r="AQ123" s="484"/>
      <c r="AR123" s="484"/>
      <c r="AS123" s="484"/>
      <c r="AT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c r="AA124" s="484"/>
      <c r="AB124" s="484"/>
      <c r="AC124" s="484"/>
      <c r="AD124" s="484"/>
      <c r="AE124" s="484"/>
      <c r="AF124" s="484"/>
      <c r="AG124" s="484"/>
      <c r="AH124" s="484"/>
      <c r="AI124" s="484"/>
      <c r="AJ124" s="484"/>
      <c r="AK124" s="484"/>
      <c r="AL124" s="484"/>
      <c r="AM124" s="484"/>
      <c r="AN124" s="484"/>
      <c r="AO124" s="484"/>
      <c r="AP124" s="484"/>
      <c r="AQ124" s="484"/>
      <c r="AR124" s="484"/>
      <c r="AS124" s="484"/>
      <c r="AT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c r="AA125" s="484"/>
      <c r="AB125" s="484"/>
      <c r="AC125" s="484"/>
      <c r="AD125" s="484"/>
      <c r="AE125" s="484"/>
      <c r="AF125" s="484"/>
      <c r="AG125" s="484"/>
      <c r="AH125" s="484"/>
      <c r="AI125" s="484"/>
      <c r="AJ125" s="484"/>
      <c r="AK125" s="484"/>
      <c r="AL125" s="484"/>
      <c r="AM125" s="484"/>
      <c r="AN125" s="484"/>
      <c r="AO125" s="484"/>
      <c r="AP125" s="484"/>
      <c r="AQ125" s="484"/>
      <c r="AR125" s="484"/>
      <c r="AS125" s="484"/>
      <c r="AT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c r="AA126" s="484"/>
      <c r="AB126" s="484"/>
      <c r="AC126" s="484"/>
      <c r="AD126" s="484"/>
      <c r="AE126" s="484"/>
      <c r="AF126" s="484"/>
      <c r="AG126" s="484"/>
      <c r="AH126" s="484"/>
      <c r="AI126" s="484"/>
      <c r="AJ126" s="484"/>
      <c r="AK126" s="484"/>
      <c r="AL126" s="484"/>
      <c r="AM126" s="484"/>
      <c r="AN126" s="484"/>
      <c r="AO126" s="484"/>
      <c r="AP126" s="484"/>
      <c r="AQ126" s="484"/>
      <c r="AR126" s="484"/>
      <c r="AS126" s="484"/>
      <c r="AT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c r="AA127" s="484"/>
      <c r="AB127" s="484"/>
      <c r="AC127" s="484"/>
      <c r="AD127" s="484"/>
      <c r="AE127" s="484"/>
      <c r="AF127" s="484"/>
      <c r="AG127" s="484"/>
      <c r="AH127" s="484"/>
      <c r="AI127" s="484"/>
      <c r="AJ127" s="484"/>
      <c r="AK127" s="484"/>
      <c r="AL127" s="484"/>
      <c r="AM127" s="484"/>
      <c r="AN127" s="484"/>
      <c r="AO127" s="484"/>
      <c r="AP127" s="484"/>
      <c r="AQ127" s="484"/>
      <c r="AR127" s="484"/>
      <c r="AS127" s="484"/>
      <c r="AT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c r="AA128" s="484"/>
      <c r="AB128" s="484"/>
      <c r="AC128" s="484"/>
      <c r="AD128" s="484"/>
      <c r="AE128" s="484"/>
      <c r="AF128" s="484"/>
      <c r="AG128" s="484"/>
      <c r="AH128" s="484"/>
      <c r="AI128" s="484"/>
      <c r="AJ128" s="484"/>
      <c r="AK128" s="484"/>
      <c r="AL128" s="484"/>
      <c r="AM128" s="484"/>
      <c r="AN128" s="484"/>
      <c r="AO128" s="484"/>
      <c r="AP128" s="484"/>
      <c r="AQ128" s="484"/>
      <c r="AR128" s="484"/>
      <c r="AS128" s="484"/>
      <c r="AT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c r="AA129" s="484"/>
      <c r="AB129" s="484"/>
      <c r="AC129" s="484"/>
      <c r="AD129" s="484"/>
      <c r="AE129" s="484"/>
      <c r="AF129" s="484"/>
      <c r="AG129" s="484"/>
      <c r="AH129" s="484"/>
      <c r="AI129" s="484"/>
      <c r="AJ129" s="484"/>
      <c r="AK129" s="484"/>
      <c r="AL129" s="484"/>
      <c r="AM129" s="484"/>
      <c r="AN129" s="484"/>
      <c r="AO129" s="484"/>
      <c r="AP129" s="484"/>
      <c r="AQ129" s="484"/>
      <c r="AR129" s="484"/>
      <c r="AS129" s="484"/>
      <c r="AT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c r="AA130" s="484"/>
      <c r="AB130" s="484"/>
      <c r="AC130" s="484"/>
      <c r="AD130" s="484"/>
      <c r="AE130" s="484"/>
      <c r="AF130" s="484"/>
      <c r="AG130" s="484"/>
      <c r="AH130" s="484"/>
      <c r="AI130" s="484"/>
      <c r="AJ130" s="484"/>
      <c r="AK130" s="484"/>
      <c r="AL130" s="484"/>
      <c r="AM130" s="484"/>
      <c r="AN130" s="484"/>
      <c r="AO130" s="484"/>
      <c r="AP130" s="484"/>
      <c r="AQ130" s="484"/>
      <c r="AR130" s="484"/>
      <c r="AS130" s="484"/>
      <c r="AT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c r="AA131" s="484"/>
      <c r="AB131" s="484"/>
      <c r="AC131" s="484"/>
      <c r="AD131" s="484"/>
      <c r="AE131" s="484"/>
      <c r="AF131" s="484"/>
      <c r="AG131" s="484"/>
      <c r="AH131" s="484"/>
      <c r="AI131" s="484"/>
      <c r="AJ131" s="484"/>
      <c r="AK131" s="484"/>
      <c r="AL131" s="484"/>
      <c r="AM131" s="484"/>
      <c r="AN131" s="484"/>
      <c r="AO131" s="484"/>
      <c r="AP131" s="484"/>
      <c r="AQ131" s="484"/>
      <c r="AR131" s="484"/>
      <c r="AS131" s="484"/>
      <c r="AT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c r="AA132" s="484"/>
      <c r="AB132" s="484"/>
      <c r="AC132" s="484"/>
      <c r="AD132" s="484"/>
      <c r="AE132" s="484"/>
      <c r="AF132" s="484"/>
      <c r="AG132" s="484"/>
      <c r="AH132" s="484"/>
      <c r="AI132" s="484"/>
      <c r="AJ132" s="484"/>
      <c r="AK132" s="484"/>
      <c r="AL132" s="484"/>
      <c r="AM132" s="484"/>
      <c r="AN132" s="484"/>
      <c r="AO132" s="484"/>
      <c r="AP132" s="484"/>
      <c r="AQ132" s="484"/>
      <c r="AR132" s="484"/>
      <c r="AS132" s="484"/>
      <c r="AT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c r="AA133" s="484"/>
      <c r="AB133" s="484"/>
      <c r="AC133" s="484"/>
      <c r="AD133" s="484"/>
      <c r="AE133" s="484"/>
      <c r="AF133" s="484"/>
      <c r="AG133" s="484"/>
      <c r="AH133" s="484"/>
      <c r="AI133" s="484"/>
      <c r="AJ133" s="484"/>
      <c r="AK133" s="484"/>
      <c r="AL133" s="484"/>
      <c r="AM133" s="484"/>
      <c r="AN133" s="484"/>
      <c r="AO133" s="484"/>
      <c r="AP133" s="484"/>
      <c r="AQ133" s="484"/>
      <c r="AR133" s="484"/>
      <c r="AS133" s="484"/>
      <c r="AT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c r="AA134" s="484"/>
      <c r="AB134" s="484"/>
      <c r="AC134" s="484"/>
      <c r="AD134" s="484"/>
      <c r="AE134" s="484"/>
      <c r="AF134" s="484"/>
      <c r="AG134" s="484"/>
      <c r="AH134" s="484"/>
      <c r="AI134" s="484"/>
      <c r="AJ134" s="484"/>
      <c r="AK134" s="484"/>
      <c r="AL134" s="484"/>
      <c r="AM134" s="484"/>
      <c r="AN134" s="484"/>
      <c r="AO134" s="484"/>
      <c r="AP134" s="484"/>
      <c r="AQ134" s="484"/>
      <c r="AR134" s="484"/>
      <c r="AS134" s="484"/>
      <c r="AT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c r="AA135" s="484"/>
      <c r="AB135" s="484"/>
      <c r="AC135" s="484"/>
      <c r="AD135" s="484"/>
      <c r="AE135" s="484"/>
      <c r="AF135" s="484"/>
      <c r="AG135" s="484"/>
      <c r="AH135" s="484"/>
      <c r="AI135" s="484"/>
      <c r="AJ135" s="484"/>
      <c r="AK135" s="484"/>
      <c r="AL135" s="484"/>
      <c r="AM135" s="484"/>
      <c r="AN135" s="484"/>
      <c r="AO135" s="484"/>
      <c r="AP135" s="484"/>
      <c r="AQ135" s="484"/>
      <c r="AR135" s="484"/>
      <c r="AS135" s="484"/>
      <c r="AT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c r="AA136" s="484"/>
      <c r="AB136" s="484"/>
      <c r="AC136" s="484"/>
      <c r="AD136" s="484"/>
      <c r="AE136" s="484"/>
      <c r="AF136" s="484"/>
      <c r="AG136" s="484"/>
      <c r="AH136" s="484"/>
      <c r="AI136" s="484"/>
      <c r="AJ136" s="484"/>
      <c r="AK136" s="484"/>
      <c r="AL136" s="484"/>
      <c r="AM136" s="484"/>
      <c r="AN136" s="484"/>
      <c r="AO136" s="484"/>
      <c r="AP136" s="484"/>
      <c r="AQ136" s="484"/>
      <c r="AR136" s="484"/>
      <c r="AS136" s="484"/>
      <c r="AT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c r="AA137" s="484"/>
      <c r="AB137" s="484"/>
      <c r="AC137" s="484"/>
      <c r="AD137" s="484"/>
      <c r="AE137" s="484"/>
      <c r="AF137" s="484"/>
      <c r="AG137" s="484"/>
      <c r="AH137" s="484"/>
      <c r="AI137" s="484"/>
      <c r="AJ137" s="484"/>
      <c r="AK137" s="484"/>
      <c r="AL137" s="484"/>
      <c r="AM137" s="484"/>
      <c r="AN137" s="484"/>
      <c r="AO137" s="484"/>
      <c r="AP137" s="484"/>
      <c r="AQ137" s="484"/>
      <c r="AR137" s="484"/>
      <c r="AS137" s="484"/>
      <c r="AT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c r="AA138" s="484"/>
      <c r="AB138" s="484"/>
      <c r="AC138" s="484"/>
      <c r="AD138" s="484"/>
      <c r="AE138" s="484"/>
      <c r="AF138" s="484"/>
      <c r="AG138" s="484"/>
      <c r="AH138" s="484"/>
      <c r="AI138" s="484"/>
      <c r="AJ138" s="484"/>
      <c r="AK138" s="484"/>
      <c r="AL138" s="484"/>
      <c r="AM138" s="484"/>
      <c r="AN138" s="484"/>
      <c r="AO138" s="484"/>
      <c r="AP138" s="484"/>
      <c r="AQ138" s="484"/>
      <c r="AR138" s="484"/>
      <c r="AS138" s="484"/>
      <c r="AT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c r="AA139" s="484"/>
      <c r="AB139" s="484"/>
      <c r="AC139" s="484"/>
      <c r="AD139" s="484"/>
      <c r="AE139" s="484"/>
      <c r="AF139" s="484"/>
      <c r="AG139" s="484"/>
      <c r="AH139" s="484"/>
      <c r="AI139" s="484"/>
      <c r="AJ139" s="484"/>
      <c r="AK139" s="484"/>
      <c r="AL139" s="484"/>
      <c r="AM139" s="484"/>
      <c r="AN139" s="484"/>
      <c r="AO139" s="484"/>
      <c r="AP139" s="484"/>
      <c r="AQ139" s="484"/>
      <c r="AR139" s="484"/>
      <c r="AS139" s="484"/>
      <c r="AT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c r="AA140" s="484"/>
      <c r="AB140" s="484"/>
      <c r="AC140" s="484"/>
      <c r="AD140" s="484"/>
      <c r="AE140" s="484"/>
      <c r="AF140" s="484"/>
      <c r="AG140" s="484"/>
      <c r="AH140" s="484"/>
      <c r="AI140" s="484"/>
      <c r="AJ140" s="484"/>
      <c r="AK140" s="484"/>
      <c r="AL140" s="484"/>
      <c r="AM140" s="484"/>
      <c r="AN140" s="484"/>
      <c r="AO140" s="484"/>
      <c r="AP140" s="484"/>
      <c r="AQ140" s="484"/>
      <c r="AR140" s="484"/>
      <c r="AS140" s="484"/>
      <c r="AT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c r="AA141" s="484"/>
      <c r="AB141" s="484"/>
      <c r="AC141" s="484"/>
      <c r="AD141" s="484"/>
      <c r="AE141" s="484"/>
      <c r="AF141" s="484"/>
      <c r="AG141" s="484"/>
      <c r="AH141" s="484"/>
      <c r="AI141" s="484"/>
      <c r="AJ141" s="484"/>
      <c r="AK141" s="484"/>
      <c r="AL141" s="484"/>
      <c r="AM141" s="484"/>
      <c r="AN141" s="484"/>
      <c r="AO141" s="484"/>
      <c r="AP141" s="484"/>
      <c r="AQ141" s="484"/>
      <c r="AR141" s="484"/>
      <c r="AS141" s="484"/>
      <c r="AT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c r="AA142" s="484"/>
      <c r="AB142" s="484"/>
      <c r="AC142" s="484"/>
      <c r="AD142" s="484"/>
      <c r="AE142" s="484"/>
      <c r="AF142" s="484"/>
      <c r="AG142" s="484"/>
      <c r="AH142" s="484"/>
      <c r="AI142" s="484"/>
      <c r="AJ142" s="484"/>
      <c r="AK142" s="484"/>
      <c r="AL142" s="484"/>
      <c r="AM142" s="484"/>
      <c r="AN142" s="484"/>
      <c r="AO142" s="484"/>
      <c r="AP142" s="484"/>
      <c r="AQ142" s="484"/>
      <c r="AR142" s="484"/>
      <c r="AS142" s="484"/>
      <c r="AT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c r="AA143" s="484"/>
      <c r="AB143" s="484"/>
      <c r="AC143" s="484"/>
      <c r="AD143" s="484"/>
      <c r="AE143" s="484"/>
      <c r="AF143" s="484"/>
      <c r="AG143" s="484"/>
      <c r="AH143" s="484"/>
      <c r="AI143" s="484"/>
      <c r="AJ143" s="484"/>
      <c r="AK143" s="484"/>
      <c r="AL143" s="484"/>
      <c r="AM143" s="484"/>
      <c r="AN143" s="484"/>
      <c r="AO143" s="484"/>
      <c r="AP143" s="484"/>
      <c r="AQ143" s="484"/>
      <c r="AR143" s="484"/>
      <c r="AS143" s="484"/>
      <c r="AT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c r="AA144" s="484"/>
      <c r="AB144" s="484"/>
      <c r="AC144" s="484"/>
      <c r="AD144" s="484"/>
      <c r="AE144" s="484"/>
      <c r="AF144" s="484"/>
      <c r="AG144" s="484"/>
      <c r="AH144" s="484"/>
      <c r="AI144" s="484"/>
      <c r="AJ144" s="484"/>
      <c r="AK144" s="484"/>
      <c r="AL144" s="484"/>
      <c r="AM144" s="484"/>
      <c r="AN144" s="484"/>
      <c r="AO144" s="484"/>
      <c r="AP144" s="484"/>
      <c r="AQ144" s="484"/>
      <c r="AR144" s="484"/>
      <c r="AS144" s="484"/>
      <c r="AT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c r="AA145" s="484"/>
      <c r="AB145" s="484"/>
      <c r="AC145" s="484"/>
      <c r="AD145" s="484"/>
      <c r="AE145" s="484"/>
      <c r="AF145" s="484"/>
      <c r="AG145" s="484"/>
      <c r="AH145" s="484"/>
      <c r="AI145" s="484"/>
      <c r="AJ145" s="484"/>
      <c r="AK145" s="484"/>
      <c r="AL145" s="484"/>
      <c r="AM145" s="484"/>
      <c r="AN145" s="484"/>
      <c r="AO145" s="484"/>
      <c r="AP145" s="484"/>
      <c r="AQ145" s="484"/>
      <c r="AR145" s="484"/>
      <c r="AS145" s="484"/>
      <c r="AT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c r="AA146" s="484"/>
      <c r="AB146" s="484"/>
      <c r="AC146" s="484"/>
      <c r="AD146" s="484"/>
      <c r="AE146" s="484"/>
      <c r="AF146" s="484"/>
      <c r="AG146" s="484"/>
      <c r="AH146" s="484"/>
      <c r="AI146" s="484"/>
      <c r="AJ146" s="484"/>
      <c r="AK146" s="484"/>
      <c r="AL146" s="484"/>
      <c r="AM146" s="484"/>
      <c r="AN146" s="484"/>
      <c r="AO146" s="484"/>
      <c r="AP146" s="484"/>
      <c r="AQ146" s="484"/>
      <c r="AR146" s="484"/>
      <c r="AS146" s="484"/>
      <c r="AT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c r="AA147" s="484"/>
      <c r="AB147" s="484"/>
      <c r="AC147" s="484"/>
      <c r="AD147" s="484"/>
      <c r="AE147" s="484"/>
      <c r="AF147" s="484"/>
      <c r="AG147" s="484"/>
      <c r="AH147" s="484"/>
      <c r="AI147" s="484"/>
      <c r="AJ147" s="484"/>
      <c r="AK147" s="484"/>
      <c r="AL147" s="484"/>
      <c r="AM147" s="484"/>
      <c r="AN147" s="484"/>
      <c r="AO147" s="484"/>
      <c r="AP147" s="484"/>
      <c r="AQ147" s="484"/>
      <c r="AR147" s="484"/>
      <c r="AS147" s="484"/>
      <c r="AT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c r="AA148" s="484"/>
      <c r="AB148" s="484"/>
      <c r="AC148" s="484"/>
      <c r="AD148" s="484"/>
      <c r="AE148" s="484"/>
      <c r="AF148" s="484"/>
      <c r="AG148" s="484"/>
      <c r="AH148" s="484"/>
      <c r="AI148" s="484"/>
      <c r="AJ148" s="484"/>
      <c r="AK148" s="484"/>
      <c r="AL148" s="484"/>
      <c r="AM148" s="484"/>
      <c r="AN148" s="484"/>
      <c r="AO148" s="484"/>
      <c r="AP148" s="484"/>
      <c r="AQ148" s="484"/>
      <c r="AR148" s="484"/>
      <c r="AS148" s="484"/>
      <c r="AT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c r="AA149" s="484"/>
      <c r="AB149" s="484"/>
      <c r="AC149" s="484"/>
      <c r="AD149" s="484"/>
      <c r="AE149" s="484"/>
      <c r="AF149" s="484"/>
      <c r="AG149" s="484"/>
      <c r="AH149" s="484"/>
      <c r="AI149" s="484"/>
      <c r="AJ149" s="484"/>
      <c r="AK149" s="484"/>
      <c r="AL149" s="484"/>
      <c r="AM149" s="484"/>
      <c r="AN149" s="484"/>
      <c r="AO149" s="484"/>
      <c r="AP149" s="484"/>
      <c r="AQ149" s="484"/>
      <c r="AR149" s="484"/>
      <c r="AS149" s="484"/>
      <c r="AT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c r="AA150" s="484"/>
      <c r="AB150" s="484"/>
      <c r="AC150" s="484"/>
      <c r="AD150" s="484"/>
      <c r="AE150" s="484"/>
      <c r="AF150" s="484"/>
      <c r="AG150" s="484"/>
      <c r="AH150" s="484"/>
      <c r="AI150" s="484"/>
      <c r="AJ150" s="484"/>
      <c r="AK150" s="484"/>
      <c r="AL150" s="484"/>
      <c r="AM150" s="484"/>
      <c r="AN150" s="484"/>
      <c r="AO150" s="484"/>
      <c r="AP150" s="484"/>
      <c r="AQ150" s="484"/>
      <c r="AR150" s="484"/>
      <c r="AS150" s="484"/>
      <c r="AT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c r="AA151" s="484"/>
      <c r="AB151" s="484"/>
      <c r="AC151" s="484"/>
      <c r="AD151" s="484"/>
      <c r="AE151" s="484"/>
      <c r="AF151" s="484"/>
      <c r="AG151" s="484"/>
      <c r="AH151" s="484"/>
      <c r="AI151" s="484"/>
      <c r="AJ151" s="484"/>
      <c r="AK151" s="484"/>
      <c r="AL151" s="484"/>
      <c r="AM151" s="484"/>
      <c r="AN151" s="484"/>
      <c r="AO151" s="484"/>
      <c r="AP151" s="484"/>
      <c r="AQ151" s="484"/>
      <c r="AR151" s="484"/>
      <c r="AS151" s="484"/>
      <c r="AT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c r="AA152" s="484"/>
      <c r="AB152" s="484"/>
      <c r="AC152" s="484"/>
      <c r="AD152" s="484"/>
      <c r="AE152" s="484"/>
      <c r="AF152" s="484"/>
      <c r="AG152" s="484"/>
      <c r="AH152" s="484"/>
      <c r="AI152" s="484"/>
      <c r="AJ152" s="484"/>
      <c r="AK152" s="484"/>
      <c r="AL152" s="484"/>
      <c r="AM152" s="484"/>
      <c r="AN152" s="484"/>
      <c r="AO152" s="484"/>
      <c r="AP152" s="484"/>
      <c r="AQ152" s="484"/>
      <c r="AR152" s="484"/>
      <c r="AS152" s="484"/>
      <c r="AT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c r="AA153" s="484"/>
      <c r="AB153" s="484"/>
      <c r="AC153" s="484"/>
      <c r="AD153" s="484"/>
      <c r="AE153" s="484"/>
      <c r="AF153" s="484"/>
      <c r="AG153" s="484"/>
      <c r="AH153" s="484"/>
      <c r="AI153" s="484"/>
      <c r="AJ153" s="484"/>
      <c r="AK153" s="484"/>
      <c r="AL153" s="484"/>
      <c r="AM153" s="484"/>
      <c r="AN153" s="484"/>
      <c r="AO153" s="484"/>
      <c r="AP153" s="484"/>
      <c r="AQ153" s="484"/>
      <c r="AR153" s="484"/>
      <c r="AS153" s="484"/>
      <c r="AT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c r="AA154" s="484"/>
      <c r="AB154" s="484"/>
      <c r="AC154" s="484"/>
      <c r="AD154" s="484"/>
      <c r="AE154" s="484"/>
      <c r="AF154" s="484"/>
      <c r="AG154" s="484"/>
      <c r="AH154" s="484"/>
      <c r="AI154" s="484"/>
      <c r="AJ154" s="484"/>
      <c r="AK154" s="484"/>
      <c r="AL154" s="484"/>
      <c r="AM154" s="484"/>
      <c r="AN154" s="484"/>
      <c r="AO154" s="484"/>
      <c r="AP154" s="484"/>
      <c r="AQ154" s="484"/>
      <c r="AR154" s="484"/>
      <c r="AS154" s="484"/>
      <c r="AT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c r="AA155" s="484"/>
      <c r="AB155" s="484"/>
      <c r="AC155" s="484"/>
      <c r="AD155" s="484"/>
      <c r="AE155" s="484"/>
      <c r="AF155" s="484"/>
      <c r="AG155" s="484"/>
      <c r="AH155" s="484"/>
      <c r="AI155" s="484"/>
      <c r="AJ155" s="484"/>
      <c r="AK155" s="484"/>
      <c r="AL155" s="484"/>
      <c r="AM155" s="484"/>
      <c r="AN155" s="484"/>
      <c r="AO155" s="484"/>
      <c r="AP155" s="484"/>
      <c r="AQ155" s="484"/>
      <c r="AR155" s="484"/>
      <c r="AS155" s="484"/>
      <c r="AT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c r="AA156" s="484"/>
      <c r="AB156" s="484"/>
      <c r="AC156" s="484"/>
      <c r="AD156" s="484"/>
      <c r="AE156" s="484"/>
      <c r="AF156" s="484"/>
      <c r="AG156" s="484"/>
      <c r="AH156" s="484"/>
      <c r="AI156" s="484"/>
      <c r="AJ156" s="484"/>
      <c r="AK156" s="484"/>
      <c r="AL156" s="484"/>
      <c r="AM156" s="484"/>
      <c r="AN156" s="484"/>
      <c r="AO156" s="484"/>
      <c r="AP156" s="484"/>
      <c r="AQ156" s="484"/>
      <c r="AR156" s="484"/>
      <c r="AS156" s="484"/>
      <c r="AT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c r="AA157" s="484"/>
      <c r="AB157" s="484"/>
      <c r="AC157" s="484"/>
      <c r="AD157" s="484"/>
      <c r="AE157" s="484"/>
      <c r="AF157" s="484"/>
      <c r="AG157" s="484"/>
      <c r="AH157" s="484"/>
      <c r="AI157" s="484"/>
      <c r="AJ157" s="484"/>
      <c r="AK157" s="484"/>
      <c r="AL157" s="484"/>
      <c r="AM157" s="484"/>
      <c r="AN157" s="484"/>
      <c r="AO157" s="484"/>
      <c r="AP157" s="484"/>
      <c r="AQ157" s="484"/>
      <c r="AR157" s="484"/>
      <c r="AS157" s="484"/>
      <c r="AT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c r="AA158" s="484"/>
      <c r="AB158" s="484"/>
      <c r="AC158" s="484"/>
      <c r="AD158" s="484"/>
      <c r="AE158" s="484"/>
      <c r="AF158" s="484"/>
      <c r="AG158" s="484"/>
      <c r="AH158" s="484"/>
      <c r="AI158" s="484"/>
      <c r="AJ158" s="484"/>
      <c r="AK158" s="484"/>
      <c r="AL158" s="484"/>
      <c r="AM158" s="484"/>
      <c r="AN158" s="484"/>
      <c r="AO158" s="484"/>
      <c r="AP158" s="484"/>
      <c r="AQ158" s="484"/>
      <c r="AR158" s="484"/>
      <c r="AS158" s="484"/>
      <c r="AT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c r="AA159" s="484"/>
      <c r="AB159" s="484"/>
      <c r="AC159" s="484"/>
      <c r="AD159" s="484"/>
      <c r="AE159" s="484"/>
      <c r="AF159" s="484"/>
      <c r="AG159" s="484"/>
      <c r="AH159" s="484"/>
      <c r="AI159" s="484"/>
      <c r="AJ159" s="484"/>
      <c r="AK159" s="484"/>
      <c r="AL159" s="484"/>
      <c r="AM159" s="484"/>
      <c r="AN159" s="484"/>
      <c r="AO159" s="484"/>
      <c r="AP159" s="484"/>
      <c r="AQ159" s="484"/>
      <c r="AR159" s="484"/>
      <c r="AS159" s="484"/>
      <c r="AT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c r="AA160" s="484"/>
      <c r="AB160" s="484"/>
      <c r="AC160" s="484"/>
      <c r="AD160" s="484"/>
      <c r="AE160" s="484"/>
      <c r="AF160" s="484"/>
      <c r="AG160" s="484"/>
      <c r="AH160" s="484"/>
      <c r="AI160" s="484"/>
      <c r="AJ160" s="484"/>
      <c r="AK160" s="484"/>
      <c r="AL160" s="484"/>
      <c r="AM160" s="484"/>
      <c r="AN160" s="484"/>
      <c r="AO160" s="484"/>
      <c r="AP160" s="484"/>
      <c r="AQ160" s="484"/>
      <c r="AR160" s="484"/>
      <c r="AS160" s="484"/>
      <c r="AT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c r="AA161" s="484"/>
      <c r="AB161" s="484"/>
      <c r="AC161" s="484"/>
      <c r="AD161" s="484"/>
      <c r="AE161" s="484"/>
      <c r="AF161" s="484"/>
      <c r="AG161" s="484"/>
      <c r="AH161" s="484"/>
      <c r="AI161" s="484"/>
      <c r="AJ161" s="484"/>
      <c r="AK161" s="484"/>
      <c r="AL161" s="484"/>
      <c r="AM161" s="484"/>
      <c r="AN161" s="484"/>
      <c r="AO161" s="484"/>
      <c r="AP161" s="484"/>
      <c r="AQ161" s="484"/>
      <c r="AR161" s="484"/>
      <c r="AS161" s="484"/>
      <c r="AT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c r="AA162" s="484"/>
      <c r="AB162" s="484"/>
      <c r="AC162" s="484"/>
      <c r="AD162" s="484"/>
      <c r="AE162" s="484"/>
      <c r="AF162" s="484"/>
      <c r="AG162" s="484"/>
      <c r="AH162" s="484"/>
      <c r="AI162" s="484"/>
      <c r="AJ162" s="484"/>
      <c r="AK162" s="484"/>
      <c r="AL162" s="484"/>
      <c r="AM162" s="484"/>
      <c r="AN162" s="484"/>
      <c r="AO162" s="484"/>
      <c r="AP162" s="484"/>
      <c r="AQ162" s="484"/>
      <c r="AR162" s="484"/>
      <c r="AS162" s="484"/>
      <c r="AT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c r="AA163" s="484"/>
      <c r="AB163" s="484"/>
      <c r="AC163" s="484"/>
      <c r="AD163" s="484"/>
      <c r="AE163" s="484"/>
      <c r="AF163" s="484"/>
      <c r="AG163" s="484"/>
      <c r="AH163" s="484"/>
      <c r="AI163" s="484"/>
      <c r="AJ163" s="484"/>
      <c r="AK163" s="484"/>
      <c r="AL163" s="484"/>
      <c r="AM163" s="484"/>
      <c r="AN163" s="484"/>
      <c r="AO163" s="484"/>
      <c r="AP163" s="484"/>
      <c r="AQ163" s="484"/>
      <c r="AR163" s="484"/>
      <c r="AS163" s="484"/>
      <c r="AT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c r="AA164" s="484"/>
      <c r="AB164" s="484"/>
      <c r="AC164" s="484"/>
      <c r="AD164" s="484"/>
      <c r="AE164" s="484"/>
      <c r="AF164" s="484"/>
      <c r="AG164" s="484"/>
      <c r="AH164" s="484"/>
      <c r="AI164" s="484"/>
      <c r="AJ164" s="484"/>
      <c r="AK164" s="484"/>
      <c r="AL164" s="484"/>
      <c r="AM164" s="484"/>
      <c r="AN164" s="484"/>
      <c r="AO164" s="484"/>
      <c r="AP164" s="484"/>
      <c r="AQ164" s="484"/>
      <c r="AR164" s="484"/>
      <c r="AS164" s="484"/>
      <c r="AT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c r="AA165" s="484"/>
      <c r="AB165" s="484"/>
      <c r="AC165" s="484"/>
      <c r="AD165" s="484"/>
      <c r="AE165" s="484"/>
      <c r="AF165" s="484"/>
      <c r="AG165" s="484"/>
      <c r="AH165" s="484"/>
      <c r="AI165" s="484"/>
      <c r="AJ165" s="484"/>
      <c r="AK165" s="484"/>
      <c r="AL165" s="484"/>
      <c r="AM165" s="484"/>
      <c r="AN165" s="484"/>
      <c r="AO165" s="484"/>
      <c r="AP165" s="484"/>
      <c r="AQ165" s="484"/>
      <c r="AR165" s="484"/>
      <c r="AS165" s="484"/>
      <c r="AT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c r="AA166" s="484"/>
      <c r="AB166" s="484"/>
      <c r="AC166" s="484"/>
      <c r="AD166" s="484"/>
      <c r="AE166" s="484"/>
      <c r="AF166" s="484"/>
      <c r="AG166" s="484"/>
      <c r="AH166" s="484"/>
      <c r="AI166" s="484"/>
      <c r="AJ166" s="484"/>
      <c r="AK166" s="484"/>
      <c r="AL166" s="484"/>
      <c r="AM166" s="484"/>
      <c r="AN166" s="484"/>
      <c r="AO166" s="484"/>
      <c r="AP166" s="484"/>
      <c r="AQ166" s="484"/>
      <c r="AR166" s="484"/>
      <c r="AS166" s="484"/>
      <c r="AT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c r="AA167" s="484"/>
      <c r="AB167" s="484"/>
      <c r="AC167" s="484"/>
      <c r="AD167" s="484"/>
      <c r="AE167" s="484"/>
      <c r="AF167" s="484"/>
      <c r="AG167" s="484"/>
      <c r="AH167" s="484"/>
      <c r="AI167" s="484"/>
      <c r="AJ167" s="484"/>
      <c r="AK167" s="484"/>
      <c r="AL167" s="484"/>
      <c r="AM167" s="484"/>
      <c r="AN167" s="484"/>
      <c r="AO167" s="484"/>
      <c r="AP167" s="484"/>
      <c r="AQ167" s="484"/>
      <c r="AR167" s="484"/>
      <c r="AS167" s="484"/>
      <c r="AT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c r="AA168" s="484"/>
      <c r="AB168" s="484"/>
      <c r="AC168" s="484"/>
      <c r="AD168" s="484"/>
      <c r="AE168" s="484"/>
      <c r="AF168" s="484"/>
      <c r="AG168" s="484"/>
      <c r="AH168" s="484"/>
      <c r="AI168" s="484"/>
      <c r="AJ168" s="484"/>
      <c r="AK168" s="484"/>
      <c r="AL168" s="484"/>
      <c r="AM168" s="484"/>
      <c r="AN168" s="484"/>
      <c r="AO168" s="484"/>
      <c r="AP168" s="484"/>
      <c r="AQ168" s="484"/>
      <c r="AR168" s="484"/>
      <c r="AS168" s="484"/>
      <c r="AT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c r="AA169" s="484"/>
      <c r="AB169" s="484"/>
      <c r="AC169" s="484"/>
      <c r="AD169" s="484"/>
      <c r="AE169" s="484"/>
      <c r="AF169" s="484"/>
      <c r="AG169" s="484"/>
      <c r="AH169" s="484"/>
      <c r="AI169" s="484"/>
      <c r="AJ169" s="484"/>
      <c r="AK169" s="484"/>
      <c r="AL169" s="484"/>
      <c r="AM169" s="484"/>
      <c r="AN169" s="484"/>
      <c r="AO169" s="484"/>
      <c r="AP169" s="484"/>
      <c r="AQ169" s="484"/>
      <c r="AR169" s="484"/>
      <c r="AS169" s="484"/>
      <c r="AT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c r="AA170" s="484"/>
      <c r="AB170" s="484"/>
      <c r="AC170" s="484"/>
      <c r="AD170" s="484"/>
      <c r="AE170" s="484"/>
      <c r="AF170" s="484"/>
      <c r="AG170" s="484"/>
      <c r="AH170" s="484"/>
      <c r="AI170" s="484"/>
      <c r="AJ170" s="484"/>
      <c r="AK170" s="484"/>
      <c r="AL170" s="484"/>
      <c r="AM170" s="484"/>
      <c r="AN170" s="484"/>
      <c r="AO170" s="484"/>
      <c r="AP170" s="484"/>
      <c r="AQ170" s="484"/>
      <c r="AR170" s="484"/>
      <c r="AS170" s="484"/>
      <c r="AT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c r="AA171" s="484"/>
      <c r="AB171" s="484"/>
      <c r="AC171" s="484"/>
      <c r="AD171" s="484"/>
      <c r="AE171" s="484"/>
      <c r="AF171" s="484"/>
      <c r="AG171" s="484"/>
      <c r="AH171" s="484"/>
      <c r="AI171" s="484"/>
      <c r="AJ171" s="484"/>
      <c r="AK171" s="484"/>
      <c r="AL171" s="484"/>
      <c r="AM171" s="484"/>
      <c r="AN171" s="484"/>
      <c r="AO171" s="484"/>
      <c r="AP171" s="484"/>
      <c r="AQ171" s="484"/>
      <c r="AR171" s="484"/>
      <c r="AS171" s="484"/>
      <c r="AT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c r="AA172" s="484"/>
      <c r="AB172" s="484"/>
      <c r="AC172" s="484"/>
      <c r="AD172" s="484"/>
      <c r="AE172" s="484"/>
      <c r="AF172" s="484"/>
      <c r="AG172" s="484"/>
      <c r="AH172" s="484"/>
      <c r="AI172" s="484"/>
      <c r="AJ172" s="484"/>
      <c r="AK172" s="484"/>
      <c r="AL172" s="484"/>
      <c r="AM172" s="484"/>
      <c r="AN172" s="484"/>
      <c r="AO172" s="484"/>
      <c r="AP172" s="484"/>
      <c r="AQ172" s="484"/>
      <c r="AR172" s="484"/>
      <c r="AS172" s="484"/>
      <c r="AT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c r="AA173" s="484"/>
      <c r="AB173" s="484"/>
      <c r="AC173" s="484"/>
      <c r="AD173" s="484"/>
      <c r="AE173" s="484"/>
      <c r="AF173" s="484"/>
      <c r="AG173" s="484"/>
      <c r="AH173" s="484"/>
      <c r="AI173" s="484"/>
      <c r="AJ173" s="484"/>
      <c r="AK173" s="484"/>
      <c r="AL173" s="484"/>
      <c r="AM173" s="484"/>
      <c r="AN173" s="484"/>
      <c r="AO173" s="484"/>
      <c r="AP173" s="484"/>
      <c r="AQ173" s="484"/>
      <c r="AR173" s="484"/>
      <c r="AS173" s="484"/>
      <c r="AT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c r="AA174" s="484"/>
      <c r="AB174" s="484"/>
      <c r="AC174" s="484"/>
      <c r="AD174" s="484"/>
      <c r="AE174" s="484"/>
      <c r="AF174" s="484"/>
      <c r="AG174" s="484"/>
      <c r="AH174" s="484"/>
      <c r="AI174" s="484"/>
      <c r="AJ174" s="484"/>
      <c r="AK174" s="484"/>
      <c r="AL174" s="484"/>
      <c r="AM174" s="484"/>
      <c r="AN174" s="484"/>
      <c r="AO174" s="484"/>
      <c r="AP174" s="484"/>
      <c r="AQ174" s="484"/>
      <c r="AR174" s="484"/>
      <c r="AS174" s="484"/>
      <c r="AT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c r="AA175" s="484"/>
      <c r="AB175" s="484"/>
      <c r="AC175" s="484"/>
      <c r="AD175" s="484"/>
      <c r="AE175" s="484"/>
      <c r="AF175" s="484"/>
      <c r="AG175" s="484"/>
      <c r="AH175" s="484"/>
      <c r="AI175" s="484"/>
      <c r="AJ175" s="484"/>
      <c r="AK175" s="484"/>
      <c r="AL175" s="484"/>
      <c r="AM175" s="484"/>
      <c r="AN175" s="484"/>
      <c r="AO175" s="484"/>
      <c r="AP175" s="484"/>
      <c r="AQ175" s="484"/>
      <c r="AR175" s="484"/>
      <c r="AS175" s="484"/>
      <c r="AT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c r="AA176" s="484"/>
      <c r="AB176" s="484"/>
      <c r="AC176" s="484"/>
      <c r="AD176" s="484"/>
      <c r="AE176" s="484"/>
      <c r="AF176" s="484"/>
      <c r="AG176" s="484"/>
      <c r="AH176" s="484"/>
      <c r="AI176" s="484"/>
      <c r="AJ176" s="484"/>
      <c r="AK176" s="484"/>
      <c r="AL176" s="484"/>
      <c r="AM176" s="484"/>
      <c r="AN176" s="484"/>
      <c r="AO176" s="484"/>
      <c r="AP176" s="484"/>
      <c r="AQ176" s="484"/>
      <c r="AR176" s="484"/>
      <c r="AS176" s="484"/>
      <c r="AT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c r="AA177" s="484"/>
      <c r="AB177" s="484"/>
      <c r="AC177" s="484"/>
      <c r="AD177" s="484"/>
      <c r="AE177" s="484"/>
      <c r="AF177" s="484"/>
      <c r="AG177" s="484"/>
      <c r="AH177" s="484"/>
      <c r="AI177" s="484"/>
      <c r="AJ177" s="484"/>
      <c r="AK177" s="484"/>
      <c r="AL177" s="484"/>
      <c r="AM177" s="484"/>
      <c r="AN177" s="484"/>
      <c r="AO177" s="484"/>
      <c r="AP177" s="484"/>
      <c r="AQ177" s="484"/>
      <c r="AR177" s="484"/>
      <c r="AS177" s="484"/>
      <c r="AT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c r="AA178" s="484"/>
      <c r="AB178" s="484"/>
      <c r="AC178" s="484"/>
      <c r="AD178" s="484"/>
      <c r="AE178" s="484"/>
      <c r="AF178" s="484"/>
      <c r="AG178" s="484"/>
      <c r="AH178" s="484"/>
      <c r="AI178" s="484"/>
      <c r="AJ178" s="484"/>
      <c r="AK178" s="484"/>
      <c r="AL178" s="484"/>
      <c r="AM178" s="484"/>
      <c r="AN178" s="484"/>
      <c r="AO178" s="484"/>
      <c r="AP178" s="484"/>
      <c r="AQ178" s="484"/>
      <c r="AR178" s="484"/>
      <c r="AS178" s="484"/>
      <c r="AT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c r="AA179" s="484"/>
      <c r="AB179" s="484"/>
      <c r="AC179" s="484"/>
      <c r="AD179" s="484"/>
      <c r="AE179" s="484"/>
      <c r="AF179" s="484"/>
      <c r="AG179" s="484"/>
      <c r="AH179" s="484"/>
      <c r="AI179" s="484"/>
      <c r="AJ179" s="484"/>
      <c r="AK179" s="484"/>
      <c r="AL179" s="484"/>
      <c r="AM179" s="484"/>
      <c r="AN179" s="484"/>
      <c r="AO179" s="484"/>
      <c r="AP179" s="484"/>
      <c r="AQ179" s="484"/>
      <c r="AR179" s="484"/>
      <c r="AS179" s="484"/>
      <c r="AT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c r="AA180" s="484"/>
      <c r="AB180" s="484"/>
      <c r="AC180" s="484"/>
      <c r="AD180" s="484"/>
      <c r="AE180" s="484"/>
      <c r="AF180" s="484"/>
      <c r="AG180" s="484"/>
      <c r="AH180" s="484"/>
      <c r="AI180" s="484"/>
      <c r="AJ180" s="484"/>
      <c r="AK180" s="484"/>
      <c r="AL180" s="484"/>
      <c r="AM180" s="484"/>
      <c r="AN180" s="484"/>
      <c r="AO180" s="484"/>
      <c r="AP180" s="484"/>
      <c r="AQ180" s="484"/>
      <c r="AR180" s="484"/>
      <c r="AS180" s="484"/>
      <c r="AT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c r="AA181" s="484"/>
      <c r="AB181" s="484"/>
      <c r="AC181" s="484"/>
      <c r="AD181" s="484"/>
      <c r="AE181" s="484"/>
      <c r="AF181" s="484"/>
      <c r="AG181" s="484"/>
      <c r="AH181" s="484"/>
      <c r="AI181" s="484"/>
      <c r="AJ181" s="484"/>
      <c r="AK181" s="484"/>
      <c r="AL181" s="484"/>
      <c r="AM181" s="484"/>
      <c r="AN181" s="484"/>
      <c r="AO181" s="484"/>
      <c r="AP181" s="484"/>
      <c r="AQ181" s="484"/>
      <c r="AR181" s="484"/>
      <c r="AS181" s="484"/>
      <c r="AT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c r="AA182" s="484"/>
      <c r="AB182" s="484"/>
      <c r="AC182" s="484"/>
      <c r="AD182" s="484"/>
      <c r="AE182" s="484"/>
      <c r="AF182" s="484"/>
      <c r="AG182" s="484"/>
      <c r="AH182" s="484"/>
      <c r="AI182" s="484"/>
      <c r="AJ182" s="484"/>
      <c r="AK182" s="484"/>
      <c r="AL182" s="484"/>
      <c r="AM182" s="484"/>
      <c r="AN182" s="484"/>
      <c r="AO182" s="484"/>
      <c r="AP182" s="484"/>
      <c r="AQ182" s="484"/>
      <c r="AR182" s="484"/>
      <c r="AS182" s="484"/>
      <c r="AT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c r="AA183" s="484"/>
      <c r="AB183" s="484"/>
      <c r="AC183" s="484"/>
      <c r="AD183" s="484"/>
      <c r="AE183" s="484"/>
      <c r="AF183" s="484"/>
      <c r="AG183" s="484"/>
      <c r="AH183" s="484"/>
      <c r="AI183" s="484"/>
      <c r="AJ183" s="484"/>
      <c r="AK183" s="484"/>
      <c r="AL183" s="484"/>
      <c r="AM183" s="484"/>
      <c r="AN183" s="484"/>
      <c r="AO183" s="484"/>
      <c r="AP183" s="484"/>
      <c r="AQ183" s="484"/>
      <c r="AR183" s="484"/>
      <c r="AS183" s="484"/>
      <c r="AT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c r="AA184" s="484"/>
      <c r="AB184" s="484"/>
      <c r="AC184" s="484"/>
      <c r="AD184" s="484"/>
      <c r="AE184" s="484"/>
      <c r="AF184" s="484"/>
      <c r="AG184" s="484"/>
      <c r="AH184" s="484"/>
      <c r="AI184" s="484"/>
      <c r="AJ184" s="484"/>
      <c r="AK184" s="484"/>
      <c r="AL184" s="484"/>
      <c r="AM184" s="484"/>
      <c r="AN184" s="484"/>
      <c r="AO184" s="484"/>
      <c r="AP184" s="484"/>
      <c r="AQ184" s="484"/>
      <c r="AR184" s="484"/>
      <c r="AS184" s="484"/>
      <c r="AT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c r="AA185" s="484"/>
      <c r="AB185" s="484"/>
      <c r="AC185" s="484"/>
      <c r="AD185" s="484"/>
      <c r="AE185" s="484"/>
      <c r="AF185" s="484"/>
      <c r="AG185" s="484"/>
      <c r="AH185" s="484"/>
      <c r="AI185" s="484"/>
      <c r="AJ185" s="484"/>
      <c r="AK185" s="484"/>
      <c r="AL185" s="484"/>
      <c r="AM185" s="484"/>
      <c r="AN185" s="484"/>
      <c r="AO185" s="484"/>
      <c r="AP185" s="484"/>
      <c r="AQ185" s="484"/>
      <c r="AR185" s="484"/>
      <c r="AS185" s="484"/>
      <c r="AT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c r="AA186" s="484"/>
      <c r="AB186" s="484"/>
      <c r="AC186" s="484"/>
      <c r="AD186" s="484"/>
      <c r="AE186" s="484"/>
      <c r="AF186" s="484"/>
      <c r="AG186" s="484"/>
      <c r="AH186" s="484"/>
      <c r="AI186" s="484"/>
      <c r="AJ186" s="484"/>
      <c r="AK186" s="484"/>
      <c r="AL186" s="484"/>
      <c r="AM186" s="484"/>
      <c r="AN186" s="484"/>
      <c r="AO186" s="484"/>
      <c r="AP186" s="484"/>
      <c r="AQ186" s="484"/>
      <c r="AR186" s="484"/>
      <c r="AS186" s="484"/>
      <c r="AT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c r="AA187" s="484"/>
      <c r="AB187" s="484"/>
      <c r="AC187" s="484"/>
      <c r="AD187" s="484"/>
      <c r="AE187" s="484"/>
      <c r="AF187" s="484"/>
      <c r="AG187" s="484"/>
      <c r="AH187" s="484"/>
      <c r="AI187" s="484"/>
      <c r="AJ187" s="484"/>
      <c r="AK187" s="484"/>
      <c r="AL187" s="484"/>
      <c r="AM187" s="484"/>
      <c r="AN187" s="484"/>
      <c r="AO187" s="484"/>
      <c r="AP187" s="484"/>
      <c r="AQ187" s="484"/>
      <c r="AR187" s="484"/>
      <c r="AS187" s="484"/>
      <c r="AT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c r="AA188" s="484"/>
      <c r="AB188" s="484"/>
      <c r="AC188" s="484"/>
      <c r="AD188" s="484"/>
      <c r="AE188" s="484"/>
      <c r="AF188" s="484"/>
      <c r="AG188" s="484"/>
      <c r="AH188" s="484"/>
      <c r="AI188" s="484"/>
      <c r="AJ188" s="484"/>
      <c r="AK188" s="484"/>
      <c r="AL188" s="484"/>
      <c r="AM188" s="484"/>
      <c r="AN188" s="484"/>
      <c r="AO188" s="484"/>
      <c r="AP188" s="484"/>
      <c r="AQ188" s="484"/>
      <c r="AR188" s="484"/>
      <c r="AS188" s="484"/>
      <c r="AT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c r="AA189" s="484"/>
      <c r="AB189" s="484"/>
      <c r="AC189" s="484"/>
      <c r="AD189" s="484"/>
      <c r="AE189" s="484"/>
      <c r="AF189" s="484"/>
      <c r="AG189" s="484"/>
      <c r="AH189" s="484"/>
      <c r="AI189" s="484"/>
      <c r="AJ189" s="484"/>
      <c r="AK189" s="484"/>
      <c r="AL189" s="484"/>
      <c r="AM189" s="484"/>
      <c r="AN189" s="484"/>
      <c r="AO189" s="484"/>
      <c r="AP189" s="484"/>
      <c r="AQ189" s="484"/>
      <c r="AR189" s="484"/>
      <c r="AS189" s="484"/>
      <c r="AT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c r="AA190" s="484"/>
      <c r="AB190" s="484"/>
      <c r="AC190" s="484"/>
      <c r="AD190" s="484"/>
      <c r="AE190" s="484"/>
      <c r="AF190" s="484"/>
      <c r="AG190" s="484"/>
      <c r="AH190" s="484"/>
      <c r="AI190" s="484"/>
      <c r="AJ190" s="484"/>
      <c r="AK190" s="484"/>
      <c r="AL190" s="484"/>
      <c r="AM190" s="484"/>
      <c r="AN190" s="484"/>
      <c r="AO190" s="484"/>
      <c r="AP190" s="484"/>
      <c r="AQ190" s="484"/>
      <c r="AR190" s="484"/>
      <c r="AS190" s="484"/>
      <c r="AT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c r="AA191" s="484"/>
      <c r="AB191" s="484"/>
      <c r="AC191" s="484"/>
      <c r="AD191" s="484"/>
      <c r="AE191" s="484"/>
      <c r="AF191" s="484"/>
      <c r="AG191" s="484"/>
      <c r="AH191" s="484"/>
      <c r="AI191" s="484"/>
      <c r="AJ191" s="484"/>
      <c r="AK191" s="484"/>
      <c r="AL191" s="484"/>
      <c r="AM191" s="484"/>
      <c r="AN191" s="484"/>
      <c r="AO191" s="484"/>
      <c r="AP191" s="484"/>
      <c r="AQ191" s="484"/>
      <c r="AR191" s="484"/>
      <c r="AS191" s="484"/>
      <c r="AT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c r="AA192" s="484"/>
      <c r="AB192" s="484"/>
      <c r="AC192" s="484"/>
      <c r="AD192" s="484"/>
      <c r="AE192" s="484"/>
      <c r="AF192" s="484"/>
      <c r="AG192" s="484"/>
      <c r="AH192" s="484"/>
      <c r="AI192" s="484"/>
      <c r="AJ192" s="484"/>
      <c r="AK192" s="484"/>
      <c r="AL192" s="484"/>
      <c r="AM192" s="484"/>
      <c r="AN192" s="484"/>
      <c r="AO192" s="484"/>
      <c r="AP192" s="484"/>
      <c r="AQ192" s="484"/>
      <c r="AR192" s="484"/>
      <c r="AS192" s="484"/>
      <c r="AT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c r="AA193" s="484"/>
      <c r="AB193" s="484"/>
      <c r="AC193" s="484"/>
      <c r="AD193" s="484"/>
      <c r="AE193" s="484"/>
      <c r="AF193" s="484"/>
      <c r="AG193" s="484"/>
      <c r="AH193" s="484"/>
      <c r="AI193" s="484"/>
      <c r="AJ193" s="484"/>
      <c r="AK193" s="484"/>
      <c r="AL193" s="484"/>
      <c r="AM193" s="484"/>
      <c r="AN193" s="484"/>
      <c r="AO193" s="484"/>
      <c r="AP193" s="484"/>
      <c r="AQ193" s="484"/>
      <c r="AR193" s="484"/>
      <c r="AS193" s="484"/>
      <c r="AT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c r="AA194" s="484"/>
      <c r="AB194" s="484"/>
      <c r="AC194" s="484"/>
      <c r="AD194" s="484"/>
      <c r="AE194" s="484"/>
      <c r="AF194" s="484"/>
      <c r="AG194" s="484"/>
      <c r="AH194" s="484"/>
      <c r="AI194" s="484"/>
      <c r="AJ194" s="484"/>
      <c r="AK194" s="484"/>
      <c r="AL194" s="484"/>
      <c r="AM194" s="484"/>
      <c r="AN194" s="484"/>
      <c r="AO194" s="484"/>
      <c r="AP194" s="484"/>
      <c r="AQ194" s="484"/>
      <c r="AR194" s="484"/>
      <c r="AS194" s="484"/>
      <c r="AT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c r="AA195" s="484"/>
      <c r="AB195" s="484"/>
      <c r="AC195" s="484"/>
      <c r="AD195" s="484"/>
      <c r="AE195" s="484"/>
      <c r="AF195" s="484"/>
      <c r="AG195" s="484"/>
      <c r="AH195" s="484"/>
      <c r="AI195" s="484"/>
      <c r="AJ195" s="484"/>
      <c r="AK195" s="484"/>
      <c r="AL195" s="484"/>
      <c r="AM195" s="484"/>
      <c r="AN195" s="484"/>
      <c r="AO195" s="484"/>
      <c r="AP195" s="484"/>
      <c r="AQ195" s="484"/>
      <c r="AR195" s="484"/>
      <c r="AS195" s="484"/>
      <c r="AT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c r="AA196" s="484"/>
      <c r="AB196" s="484"/>
      <c r="AC196" s="484"/>
      <c r="AD196" s="484"/>
      <c r="AE196" s="484"/>
      <c r="AF196" s="484"/>
      <c r="AG196" s="484"/>
      <c r="AH196" s="484"/>
      <c r="AI196" s="484"/>
      <c r="AJ196" s="484"/>
      <c r="AK196" s="484"/>
      <c r="AL196" s="484"/>
      <c r="AM196" s="484"/>
      <c r="AN196" s="484"/>
      <c r="AO196" s="484"/>
      <c r="AP196" s="484"/>
      <c r="AQ196" s="484"/>
      <c r="AR196" s="484"/>
      <c r="AS196" s="484"/>
      <c r="AT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c r="AA197" s="484"/>
      <c r="AB197" s="484"/>
      <c r="AC197" s="484"/>
      <c r="AD197" s="484"/>
      <c r="AE197" s="484"/>
      <c r="AF197" s="484"/>
      <c r="AG197" s="484"/>
      <c r="AH197" s="484"/>
      <c r="AI197" s="484"/>
      <c r="AJ197" s="484"/>
      <c r="AK197" s="484"/>
      <c r="AL197" s="484"/>
      <c r="AM197" s="484"/>
      <c r="AN197" s="484"/>
      <c r="AO197" s="484"/>
      <c r="AP197" s="484"/>
      <c r="AQ197" s="484"/>
      <c r="AR197" s="484"/>
      <c r="AS197" s="484"/>
      <c r="AT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c r="AA198" s="484"/>
      <c r="AB198" s="484"/>
      <c r="AC198" s="484"/>
      <c r="AD198" s="484"/>
      <c r="AE198" s="484"/>
      <c r="AF198" s="484"/>
      <c r="AG198" s="484"/>
      <c r="AH198" s="484"/>
      <c r="AI198" s="484"/>
      <c r="AJ198" s="484"/>
      <c r="AK198" s="484"/>
      <c r="AL198" s="484"/>
      <c r="AM198" s="484"/>
      <c r="AN198" s="484"/>
      <c r="AO198" s="484"/>
      <c r="AP198" s="484"/>
      <c r="AQ198" s="484"/>
      <c r="AR198" s="484"/>
      <c r="AS198" s="484"/>
      <c r="AT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c r="AA199" s="484"/>
      <c r="AB199" s="484"/>
      <c r="AC199" s="484"/>
      <c r="AD199" s="484"/>
      <c r="AE199" s="484"/>
      <c r="AF199" s="484"/>
      <c r="AG199" s="484"/>
      <c r="AH199" s="484"/>
      <c r="AI199" s="484"/>
      <c r="AJ199" s="484"/>
      <c r="AK199" s="484"/>
      <c r="AL199" s="484"/>
      <c r="AM199" s="484"/>
      <c r="AN199" s="484"/>
      <c r="AO199" s="484"/>
      <c r="AP199" s="484"/>
      <c r="AQ199" s="484"/>
      <c r="AR199" s="484"/>
      <c r="AS199" s="484"/>
      <c r="AT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c r="AA200" s="484"/>
      <c r="AB200" s="484"/>
      <c r="AC200" s="484"/>
      <c r="AD200" s="484"/>
      <c r="AE200" s="484"/>
      <c r="AF200" s="484"/>
      <c r="AG200" s="484"/>
      <c r="AH200" s="484"/>
      <c r="AI200" s="484"/>
      <c r="AJ200" s="484"/>
      <c r="AK200" s="484"/>
      <c r="AL200" s="484"/>
      <c r="AM200" s="484"/>
      <c r="AN200" s="484"/>
      <c r="AO200" s="484"/>
      <c r="AP200" s="484"/>
      <c r="AQ200" s="484"/>
      <c r="AR200" s="484"/>
      <c r="AS200" s="484"/>
      <c r="AT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c r="AA201" s="484"/>
      <c r="AB201" s="484"/>
      <c r="AC201" s="484"/>
      <c r="AD201" s="484"/>
      <c r="AE201" s="484"/>
      <c r="AF201" s="484"/>
      <c r="AG201" s="484"/>
      <c r="AH201" s="484"/>
      <c r="AI201" s="484"/>
      <c r="AJ201" s="484"/>
      <c r="AK201" s="484"/>
      <c r="AL201" s="484"/>
      <c r="AM201" s="484"/>
      <c r="AN201" s="484"/>
      <c r="AO201" s="484"/>
      <c r="AP201" s="484"/>
      <c r="AQ201" s="484"/>
      <c r="AR201" s="484"/>
      <c r="AS201" s="484"/>
      <c r="AT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c r="AA202" s="484"/>
      <c r="AB202" s="484"/>
      <c r="AC202" s="484"/>
      <c r="AD202" s="484"/>
      <c r="AE202" s="484"/>
      <c r="AF202" s="484"/>
      <c r="AG202" s="484"/>
      <c r="AH202" s="484"/>
      <c r="AI202" s="484"/>
      <c r="AJ202" s="484"/>
      <c r="AK202" s="484"/>
      <c r="AL202" s="484"/>
      <c r="AM202" s="484"/>
      <c r="AN202" s="484"/>
      <c r="AO202" s="484"/>
      <c r="AP202" s="484"/>
      <c r="AQ202" s="484"/>
      <c r="AR202" s="484"/>
      <c r="AS202" s="484"/>
      <c r="AT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c r="AA203" s="484"/>
      <c r="AB203" s="484"/>
      <c r="AC203" s="484"/>
      <c r="AD203" s="484"/>
      <c r="AE203" s="484"/>
      <c r="AF203" s="484"/>
      <c r="AG203" s="484"/>
      <c r="AH203" s="484"/>
      <c r="AI203" s="484"/>
      <c r="AJ203" s="484"/>
      <c r="AK203" s="484"/>
      <c r="AL203" s="484"/>
      <c r="AM203" s="484"/>
      <c r="AN203" s="484"/>
      <c r="AO203" s="484"/>
      <c r="AP203" s="484"/>
      <c r="AQ203" s="484"/>
      <c r="AR203" s="484"/>
      <c r="AS203" s="484"/>
      <c r="AT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c r="AA204" s="484"/>
      <c r="AB204" s="484"/>
      <c r="AC204" s="484"/>
      <c r="AD204" s="484"/>
      <c r="AE204" s="484"/>
      <c r="AF204" s="484"/>
      <c r="AG204" s="484"/>
      <c r="AH204" s="484"/>
      <c r="AI204" s="484"/>
      <c r="AJ204" s="484"/>
      <c r="AK204" s="484"/>
      <c r="AL204" s="484"/>
      <c r="AM204" s="484"/>
      <c r="AN204" s="484"/>
      <c r="AO204" s="484"/>
      <c r="AP204" s="484"/>
      <c r="AQ204" s="484"/>
      <c r="AR204" s="484"/>
      <c r="AS204" s="484"/>
      <c r="AT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c r="AA205" s="484"/>
      <c r="AB205" s="484"/>
      <c r="AC205" s="484"/>
      <c r="AD205" s="484"/>
      <c r="AE205" s="484"/>
      <c r="AF205" s="484"/>
      <c r="AG205" s="484"/>
      <c r="AH205" s="484"/>
      <c r="AI205" s="484"/>
      <c r="AJ205" s="484"/>
      <c r="AK205" s="484"/>
      <c r="AL205" s="484"/>
      <c r="AM205" s="484"/>
      <c r="AN205" s="484"/>
      <c r="AO205" s="484"/>
      <c r="AP205" s="484"/>
      <c r="AQ205" s="484"/>
      <c r="AR205" s="484"/>
      <c r="AS205" s="484"/>
      <c r="AT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c r="AA206" s="484"/>
      <c r="AB206" s="484"/>
      <c r="AC206" s="484"/>
      <c r="AD206" s="484"/>
      <c r="AE206" s="484"/>
      <c r="AF206" s="484"/>
      <c r="AG206" s="484"/>
      <c r="AH206" s="484"/>
      <c r="AI206" s="484"/>
      <c r="AJ206" s="484"/>
      <c r="AK206" s="484"/>
      <c r="AL206" s="484"/>
      <c r="AM206" s="484"/>
      <c r="AN206" s="484"/>
      <c r="AO206" s="484"/>
      <c r="AP206" s="484"/>
      <c r="AQ206" s="484"/>
      <c r="AR206" s="484"/>
      <c r="AS206" s="484"/>
      <c r="AT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c r="AA207" s="484"/>
      <c r="AB207" s="484"/>
      <c r="AC207" s="484"/>
      <c r="AD207" s="484"/>
      <c r="AE207" s="484"/>
      <c r="AF207" s="484"/>
      <c r="AG207" s="484"/>
      <c r="AH207" s="484"/>
      <c r="AI207" s="484"/>
      <c r="AJ207" s="484"/>
      <c r="AK207" s="484"/>
      <c r="AL207" s="484"/>
      <c r="AM207" s="484"/>
      <c r="AN207" s="484"/>
      <c r="AO207" s="484"/>
      <c r="AP207" s="484"/>
      <c r="AQ207" s="484"/>
      <c r="AR207" s="484"/>
      <c r="AS207" s="484"/>
      <c r="AT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c r="AA208" s="484"/>
      <c r="AB208" s="484"/>
      <c r="AC208" s="484"/>
      <c r="AD208" s="484"/>
      <c r="AE208" s="484"/>
      <c r="AF208" s="484"/>
      <c r="AG208" s="484"/>
      <c r="AH208" s="484"/>
      <c r="AI208" s="484"/>
      <c r="AJ208" s="484"/>
      <c r="AK208" s="484"/>
      <c r="AL208" s="484"/>
      <c r="AM208" s="484"/>
      <c r="AN208" s="484"/>
      <c r="AO208" s="484"/>
      <c r="AP208" s="484"/>
      <c r="AQ208" s="484"/>
      <c r="AR208" s="484"/>
      <c r="AS208" s="484"/>
      <c r="AT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c r="AA209" s="484"/>
      <c r="AB209" s="484"/>
      <c r="AC209" s="484"/>
      <c r="AD209" s="484"/>
      <c r="AE209" s="484"/>
      <c r="AF209" s="484"/>
      <c r="AG209" s="484"/>
      <c r="AH209" s="484"/>
      <c r="AI209" s="484"/>
      <c r="AJ209" s="484"/>
      <c r="AK209" s="484"/>
      <c r="AL209" s="484"/>
      <c r="AM209" s="484"/>
      <c r="AN209" s="484"/>
      <c r="AO209" s="484"/>
      <c r="AP209" s="484"/>
      <c r="AQ209" s="484"/>
      <c r="AR209" s="484"/>
      <c r="AS209" s="484"/>
      <c r="AT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c r="AA210" s="484"/>
      <c r="AB210" s="484"/>
      <c r="AC210" s="484"/>
      <c r="AD210" s="484"/>
      <c r="AE210" s="484"/>
      <c r="AF210" s="484"/>
      <c r="AG210" s="484"/>
      <c r="AH210" s="484"/>
      <c r="AI210" s="484"/>
      <c r="AJ210" s="484"/>
      <c r="AK210" s="484"/>
      <c r="AL210" s="484"/>
      <c r="AM210" s="484"/>
      <c r="AN210" s="484"/>
      <c r="AO210" s="484"/>
      <c r="AP210" s="484"/>
      <c r="AQ210" s="484"/>
      <c r="AR210" s="484"/>
      <c r="AS210" s="484"/>
      <c r="AT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c r="AA211" s="484"/>
      <c r="AB211" s="484"/>
      <c r="AC211" s="484"/>
      <c r="AD211" s="484"/>
      <c r="AE211" s="484"/>
      <c r="AF211" s="484"/>
      <c r="AG211" s="484"/>
      <c r="AH211" s="484"/>
      <c r="AI211" s="484"/>
      <c r="AJ211" s="484"/>
      <c r="AK211" s="484"/>
      <c r="AL211" s="484"/>
      <c r="AM211" s="484"/>
      <c r="AN211" s="484"/>
      <c r="AO211" s="484"/>
      <c r="AP211" s="484"/>
      <c r="AQ211" s="484"/>
      <c r="AR211" s="484"/>
      <c r="AS211" s="484"/>
      <c r="AT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c r="AA212" s="484"/>
      <c r="AB212" s="484"/>
      <c r="AC212" s="484"/>
      <c r="AD212" s="484"/>
      <c r="AE212" s="484"/>
      <c r="AF212" s="484"/>
      <c r="AG212" s="484"/>
      <c r="AH212" s="484"/>
      <c r="AI212" s="484"/>
      <c r="AJ212" s="484"/>
      <c r="AK212" s="484"/>
      <c r="AL212" s="484"/>
      <c r="AM212" s="484"/>
      <c r="AN212" s="484"/>
      <c r="AO212" s="484"/>
      <c r="AP212" s="484"/>
      <c r="AQ212" s="484"/>
      <c r="AR212" s="484"/>
      <c r="AS212" s="484"/>
      <c r="AT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c r="AA213" s="484"/>
      <c r="AB213" s="484"/>
      <c r="AC213" s="484"/>
      <c r="AD213" s="484"/>
      <c r="AE213" s="484"/>
      <c r="AF213" s="484"/>
      <c r="AG213" s="484"/>
      <c r="AH213" s="484"/>
      <c r="AI213" s="484"/>
      <c r="AJ213" s="484"/>
      <c r="AK213" s="484"/>
      <c r="AL213" s="484"/>
      <c r="AM213" s="484"/>
      <c r="AN213" s="484"/>
      <c r="AO213" s="484"/>
      <c r="AP213" s="484"/>
      <c r="AQ213" s="484"/>
      <c r="AR213" s="484"/>
      <c r="AS213" s="484"/>
      <c r="AT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c r="AA214" s="484"/>
      <c r="AB214" s="484"/>
      <c r="AC214" s="484"/>
      <c r="AD214" s="484"/>
      <c r="AE214" s="484"/>
      <c r="AF214" s="484"/>
      <c r="AG214" s="484"/>
      <c r="AH214" s="484"/>
      <c r="AI214" s="484"/>
      <c r="AJ214" s="484"/>
      <c r="AK214" s="484"/>
      <c r="AL214" s="484"/>
      <c r="AM214" s="484"/>
      <c r="AN214" s="484"/>
      <c r="AO214" s="484"/>
      <c r="AP214" s="484"/>
      <c r="AQ214" s="484"/>
      <c r="AR214" s="484"/>
      <c r="AS214" s="484"/>
      <c r="AT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c r="AA215" s="484"/>
      <c r="AB215" s="484"/>
      <c r="AC215" s="484"/>
      <c r="AD215" s="484"/>
      <c r="AE215" s="484"/>
      <c r="AF215" s="484"/>
      <c r="AG215" s="484"/>
      <c r="AH215" s="484"/>
      <c r="AI215" s="484"/>
      <c r="AJ215" s="484"/>
      <c r="AK215" s="484"/>
      <c r="AL215" s="484"/>
      <c r="AM215" s="484"/>
      <c r="AN215" s="484"/>
      <c r="AO215" s="484"/>
      <c r="AP215" s="484"/>
      <c r="AQ215" s="484"/>
      <c r="AR215" s="484"/>
      <c r="AS215" s="484"/>
      <c r="AT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c r="AA216" s="484"/>
      <c r="AB216" s="484"/>
      <c r="AC216" s="484"/>
      <c r="AD216" s="484"/>
      <c r="AE216" s="484"/>
      <c r="AF216" s="484"/>
      <c r="AG216" s="484"/>
      <c r="AH216" s="484"/>
      <c r="AI216" s="484"/>
      <c r="AJ216" s="484"/>
      <c r="AK216" s="484"/>
      <c r="AL216" s="484"/>
      <c r="AM216" s="484"/>
      <c r="AN216" s="484"/>
      <c r="AO216" s="484"/>
      <c r="AP216" s="484"/>
      <c r="AQ216" s="484"/>
      <c r="AR216" s="484"/>
      <c r="AS216" s="484"/>
      <c r="AT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c r="AA217" s="484"/>
      <c r="AB217" s="484"/>
      <c r="AC217" s="484"/>
      <c r="AD217" s="484"/>
      <c r="AE217" s="484"/>
      <c r="AF217" s="484"/>
      <c r="AG217" s="484"/>
      <c r="AH217" s="484"/>
      <c r="AI217" s="484"/>
      <c r="AJ217" s="484"/>
      <c r="AK217" s="484"/>
      <c r="AL217" s="484"/>
      <c r="AM217" s="484"/>
      <c r="AN217" s="484"/>
      <c r="AO217" s="484"/>
      <c r="AP217" s="484"/>
      <c r="AQ217" s="484"/>
      <c r="AR217" s="484"/>
      <c r="AS217" s="484"/>
      <c r="AT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c r="AA218" s="484"/>
      <c r="AB218" s="484"/>
      <c r="AC218" s="484"/>
      <c r="AD218" s="484"/>
      <c r="AE218" s="484"/>
      <c r="AF218" s="484"/>
      <c r="AG218" s="484"/>
      <c r="AH218" s="484"/>
      <c r="AI218" s="484"/>
      <c r="AJ218" s="484"/>
      <c r="AK218" s="484"/>
      <c r="AL218" s="484"/>
      <c r="AM218" s="484"/>
      <c r="AN218" s="484"/>
      <c r="AO218" s="484"/>
      <c r="AP218" s="484"/>
      <c r="AQ218" s="484"/>
      <c r="AR218" s="484"/>
      <c r="AS218" s="484"/>
      <c r="AT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c r="AA219" s="484"/>
      <c r="AB219" s="484"/>
      <c r="AC219" s="484"/>
      <c r="AD219" s="484"/>
      <c r="AE219" s="484"/>
      <c r="AF219" s="484"/>
      <c r="AG219" s="484"/>
      <c r="AH219" s="484"/>
      <c r="AI219" s="484"/>
      <c r="AJ219" s="484"/>
      <c r="AK219" s="484"/>
      <c r="AL219" s="484"/>
      <c r="AM219" s="484"/>
      <c r="AN219" s="484"/>
      <c r="AO219" s="484"/>
      <c r="AP219" s="484"/>
      <c r="AQ219" s="484"/>
      <c r="AR219" s="484"/>
      <c r="AS219" s="484"/>
      <c r="AT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c r="AA220" s="484"/>
      <c r="AB220" s="484"/>
      <c r="AC220" s="484"/>
      <c r="AD220" s="484"/>
      <c r="AE220" s="484"/>
      <c r="AF220" s="484"/>
      <c r="AG220" s="484"/>
      <c r="AH220" s="484"/>
      <c r="AI220" s="484"/>
      <c r="AJ220" s="484"/>
      <c r="AK220" s="484"/>
      <c r="AL220" s="484"/>
      <c r="AM220" s="484"/>
      <c r="AN220" s="484"/>
      <c r="AO220" s="484"/>
      <c r="AP220" s="484"/>
      <c r="AQ220" s="484"/>
      <c r="AR220" s="484"/>
      <c r="AS220" s="484"/>
      <c r="AT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c r="AA221" s="484"/>
      <c r="AB221" s="484"/>
      <c r="AC221" s="484"/>
      <c r="AD221" s="484"/>
      <c r="AE221" s="484"/>
      <c r="AF221" s="484"/>
      <c r="AG221" s="484"/>
      <c r="AH221" s="484"/>
      <c r="AI221" s="484"/>
      <c r="AJ221" s="484"/>
      <c r="AK221" s="484"/>
      <c r="AL221" s="484"/>
      <c r="AM221" s="484"/>
      <c r="AN221" s="484"/>
      <c r="AO221" s="484"/>
      <c r="AP221" s="484"/>
      <c r="AQ221" s="484"/>
      <c r="AR221" s="484"/>
      <c r="AS221" s="484"/>
      <c r="AT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c r="AA222" s="484"/>
      <c r="AB222" s="484"/>
      <c r="AC222" s="484"/>
      <c r="AD222" s="484"/>
      <c r="AE222" s="484"/>
      <c r="AF222" s="484"/>
      <c r="AG222" s="484"/>
      <c r="AH222" s="484"/>
      <c r="AI222" s="484"/>
      <c r="AJ222" s="484"/>
      <c r="AK222" s="484"/>
      <c r="AL222" s="484"/>
      <c r="AM222" s="484"/>
      <c r="AN222" s="484"/>
      <c r="AO222" s="484"/>
      <c r="AP222" s="484"/>
      <c r="AQ222" s="484"/>
      <c r="AR222" s="484"/>
      <c r="AS222" s="484"/>
      <c r="AT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c r="AA223" s="484"/>
      <c r="AB223" s="484"/>
      <c r="AC223" s="484"/>
      <c r="AD223" s="484"/>
      <c r="AE223" s="484"/>
      <c r="AF223" s="484"/>
      <c r="AG223" s="484"/>
      <c r="AH223" s="484"/>
      <c r="AI223" s="484"/>
      <c r="AJ223" s="484"/>
      <c r="AK223" s="484"/>
      <c r="AL223" s="484"/>
      <c r="AM223" s="484"/>
      <c r="AN223" s="484"/>
      <c r="AO223" s="484"/>
      <c r="AP223" s="484"/>
      <c r="AQ223" s="484"/>
      <c r="AR223" s="484"/>
      <c r="AS223" s="484"/>
      <c r="AT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c r="AA224" s="484"/>
      <c r="AB224" s="484"/>
      <c r="AC224" s="484"/>
      <c r="AD224" s="484"/>
      <c r="AE224" s="484"/>
      <c r="AF224" s="484"/>
      <c r="AG224" s="484"/>
      <c r="AH224" s="484"/>
      <c r="AI224" s="484"/>
      <c r="AJ224" s="484"/>
      <c r="AK224" s="484"/>
      <c r="AL224" s="484"/>
      <c r="AM224" s="484"/>
      <c r="AN224" s="484"/>
      <c r="AO224" s="484"/>
      <c r="AP224" s="484"/>
      <c r="AQ224" s="484"/>
      <c r="AR224" s="484"/>
      <c r="AS224" s="484"/>
      <c r="AT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c r="AA225" s="484"/>
      <c r="AB225" s="484"/>
      <c r="AC225" s="484"/>
      <c r="AD225" s="484"/>
      <c r="AE225" s="484"/>
      <c r="AF225" s="484"/>
      <c r="AG225" s="484"/>
      <c r="AH225" s="484"/>
      <c r="AI225" s="484"/>
      <c r="AJ225" s="484"/>
      <c r="AK225" s="484"/>
      <c r="AL225" s="484"/>
      <c r="AM225" s="484"/>
      <c r="AN225" s="484"/>
      <c r="AO225" s="484"/>
      <c r="AP225" s="484"/>
      <c r="AQ225" s="484"/>
      <c r="AR225" s="484"/>
      <c r="AS225" s="484"/>
      <c r="AT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c r="AA226" s="484"/>
      <c r="AB226" s="484"/>
      <c r="AC226" s="484"/>
      <c r="AD226" s="484"/>
      <c r="AE226" s="484"/>
      <c r="AF226" s="484"/>
      <c r="AG226" s="484"/>
      <c r="AH226" s="484"/>
      <c r="AI226" s="484"/>
      <c r="AJ226" s="484"/>
      <c r="AK226" s="484"/>
      <c r="AL226" s="484"/>
      <c r="AM226" s="484"/>
      <c r="AN226" s="484"/>
      <c r="AO226" s="484"/>
      <c r="AP226" s="484"/>
      <c r="AQ226" s="484"/>
      <c r="AR226" s="484"/>
      <c r="AS226" s="484"/>
      <c r="AT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c r="AA227" s="484"/>
      <c r="AB227" s="484"/>
      <c r="AC227" s="484"/>
      <c r="AD227" s="484"/>
      <c r="AE227" s="484"/>
      <c r="AF227" s="484"/>
      <c r="AG227" s="484"/>
      <c r="AH227" s="484"/>
      <c r="AI227" s="484"/>
      <c r="AJ227" s="484"/>
      <c r="AK227" s="484"/>
      <c r="AL227" s="484"/>
      <c r="AM227" s="484"/>
      <c r="AN227" s="484"/>
      <c r="AO227" s="484"/>
      <c r="AP227" s="484"/>
      <c r="AQ227" s="484"/>
      <c r="AR227" s="484"/>
      <c r="AS227" s="484"/>
      <c r="AT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c r="AA228" s="484"/>
      <c r="AB228" s="484"/>
      <c r="AC228" s="484"/>
      <c r="AD228" s="484"/>
      <c r="AE228" s="484"/>
      <c r="AF228" s="484"/>
      <c r="AG228" s="484"/>
      <c r="AH228" s="484"/>
      <c r="AI228" s="484"/>
      <c r="AJ228" s="484"/>
      <c r="AK228" s="484"/>
      <c r="AL228" s="484"/>
      <c r="AM228" s="484"/>
      <c r="AN228" s="484"/>
      <c r="AO228" s="484"/>
      <c r="AP228" s="484"/>
      <c r="AQ228" s="484"/>
      <c r="AR228" s="484"/>
      <c r="AS228" s="484"/>
      <c r="AT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c r="AA229" s="484"/>
      <c r="AB229" s="484"/>
      <c r="AC229" s="484"/>
      <c r="AD229" s="484"/>
      <c r="AE229" s="484"/>
      <c r="AF229" s="484"/>
      <c r="AG229" s="484"/>
      <c r="AH229" s="484"/>
      <c r="AI229" s="484"/>
      <c r="AJ229" s="484"/>
      <c r="AK229" s="484"/>
      <c r="AL229" s="484"/>
      <c r="AM229" s="484"/>
      <c r="AN229" s="484"/>
      <c r="AO229" s="484"/>
      <c r="AP229" s="484"/>
      <c r="AQ229" s="484"/>
      <c r="AR229" s="484"/>
      <c r="AS229" s="484"/>
      <c r="AT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c r="AA230" s="484"/>
      <c r="AB230" s="484"/>
      <c r="AC230" s="484"/>
      <c r="AD230" s="484"/>
      <c r="AE230" s="484"/>
      <c r="AF230" s="484"/>
      <c r="AG230" s="484"/>
      <c r="AH230" s="484"/>
      <c r="AI230" s="484"/>
      <c r="AJ230" s="484"/>
      <c r="AK230" s="484"/>
      <c r="AL230" s="484"/>
      <c r="AM230" s="484"/>
      <c r="AN230" s="484"/>
      <c r="AO230" s="484"/>
      <c r="AP230" s="484"/>
      <c r="AQ230" s="484"/>
      <c r="AR230" s="484"/>
      <c r="AS230" s="484"/>
      <c r="AT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c r="AA231" s="484"/>
      <c r="AB231" s="484"/>
      <c r="AC231" s="484"/>
      <c r="AD231" s="484"/>
      <c r="AE231" s="484"/>
      <c r="AF231" s="484"/>
      <c r="AG231" s="484"/>
      <c r="AH231" s="484"/>
      <c r="AI231" s="484"/>
      <c r="AJ231" s="484"/>
      <c r="AK231" s="484"/>
      <c r="AL231" s="484"/>
      <c r="AM231" s="484"/>
      <c r="AN231" s="484"/>
      <c r="AO231" s="484"/>
      <c r="AP231" s="484"/>
      <c r="AQ231" s="484"/>
      <c r="AR231" s="484"/>
      <c r="AS231" s="484"/>
      <c r="AT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c r="AA232" s="484"/>
      <c r="AB232" s="484"/>
      <c r="AC232" s="484"/>
      <c r="AD232" s="484"/>
      <c r="AE232" s="484"/>
      <c r="AF232" s="484"/>
      <c r="AG232" s="484"/>
      <c r="AH232" s="484"/>
      <c r="AI232" s="484"/>
      <c r="AJ232" s="484"/>
      <c r="AK232" s="484"/>
      <c r="AL232" s="484"/>
      <c r="AM232" s="484"/>
      <c r="AN232" s="484"/>
      <c r="AO232" s="484"/>
      <c r="AP232" s="484"/>
      <c r="AQ232" s="484"/>
      <c r="AR232" s="484"/>
      <c r="AS232" s="484"/>
      <c r="AT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c r="AA233" s="484"/>
      <c r="AB233" s="484"/>
      <c r="AC233" s="484"/>
      <c r="AD233" s="484"/>
      <c r="AE233" s="484"/>
      <c r="AF233" s="484"/>
      <c r="AG233" s="484"/>
      <c r="AH233" s="484"/>
      <c r="AI233" s="484"/>
      <c r="AJ233" s="484"/>
      <c r="AK233" s="484"/>
      <c r="AL233" s="484"/>
      <c r="AM233" s="484"/>
      <c r="AN233" s="484"/>
      <c r="AO233" s="484"/>
      <c r="AP233" s="484"/>
      <c r="AQ233" s="484"/>
      <c r="AR233" s="484"/>
      <c r="AS233" s="484"/>
      <c r="AT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c r="AA234" s="484"/>
      <c r="AB234" s="484"/>
      <c r="AC234" s="484"/>
      <c r="AD234" s="484"/>
      <c r="AE234" s="484"/>
      <c r="AF234" s="484"/>
      <c r="AG234" s="484"/>
      <c r="AH234" s="484"/>
      <c r="AI234" s="484"/>
      <c r="AJ234" s="484"/>
      <c r="AK234" s="484"/>
      <c r="AL234" s="484"/>
      <c r="AM234" s="484"/>
      <c r="AN234" s="484"/>
      <c r="AO234" s="484"/>
      <c r="AP234" s="484"/>
      <c r="AQ234" s="484"/>
      <c r="AR234" s="484"/>
      <c r="AS234" s="484"/>
      <c r="AT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c r="AA235" s="484"/>
      <c r="AB235" s="484"/>
      <c r="AC235" s="484"/>
      <c r="AD235" s="484"/>
      <c r="AE235" s="484"/>
      <c r="AF235" s="484"/>
      <c r="AG235" s="484"/>
      <c r="AH235" s="484"/>
      <c r="AI235" s="484"/>
      <c r="AJ235" s="484"/>
      <c r="AK235" s="484"/>
      <c r="AL235" s="484"/>
      <c r="AM235" s="484"/>
      <c r="AN235" s="484"/>
      <c r="AO235" s="484"/>
      <c r="AP235" s="484"/>
      <c r="AQ235" s="484"/>
      <c r="AR235" s="484"/>
      <c r="AS235" s="484"/>
      <c r="AT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c r="AA236" s="484"/>
      <c r="AB236" s="484"/>
      <c r="AC236" s="484"/>
      <c r="AD236" s="484"/>
      <c r="AE236" s="484"/>
      <c r="AF236" s="484"/>
      <c r="AG236" s="484"/>
      <c r="AH236" s="484"/>
      <c r="AI236" s="484"/>
      <c r="AJ236" s="484"/>
      <c r="AK236" s="484"/>
      <c r="AL236" s="484"/>
      <c r="AM236" s="484"/>
      <c r="AN236" s="484"/>
      <c r="AO236" s="484"/>
      <c r="AP236" s="484"/>
      <c r="AQ236" s="484"/>
      <c r="AR236" s="484"/>
      <c r="AS236" s="484"/>
      <c r="AT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c r="AA237" s="484"/>
      <c r="AB237" s="484"/>
      <c r="AC237" s="484"/>
      <c r="AD237" s="484"/>
      <c r="AE237" s="484"/>
      <c r="AF237" s="484"/>
      <c r="AG237" s="484"/>
      <c r="AH237" s="484"/>
      <c r="AI237" s="484"/>
      <c r="AJ237" s="484"/>
      <c r="AK237" s="484"/>
      <c r="AL237" s="484"/>
      <c r="AM237" s="484"/>
      <c r="AN237" s="484"/>
      <c r="AO237" s="484"/>
      <c r="AP237" s="484"/>
      <c r="AQ237" s="484"/>
      <c r="AR237" s="484"/>
      <c r="AS237" s="484"/>
      <c r="AT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c r="AA238" s="484"/>
      <c r="AB238" s="484"/>
      <c r="AC238" s="484"/>
      <c r="AD238" s="484"/>
      <c r="AE238" s="484"/>
      <c r="AF238" s="484"/>
      <c r="AG238" s="484"/>
      <c r="AH238" s="484"/>
      <c r="AI238" s="484"/>
      <c r="AJ238" s="484"/>
      <c r="AK238" s="484"/>
      <c r="AL238" s="484"/>
      <c r="AM238" s="484"/>
      <c r="AN238" s="484"/>
      <c r="AO238" s="484"/>
      <c r="AP238" s="484"/>
      <c r="AQ238" s="484"/>
      <c r="AR238" s="484"/>
      <c r="AS238" s="484"/>
      <c r="AT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c r="AA239" s="484"/>
      <c r="AB239" s="484"/>
      <c r="AC239" s="484"/>
      <c r="AD239" s="484"/>
      <c r="AE239" s="484"/>
      <c r="AF239" s="484"/>
      <c r="AG239" s="484"/>
      <c r="AH239" s="484"/>
      <c r="AI239" s="484"/>
      <c r="AJ239" s="484"/>
      <c r="AK239" s="484"/>
      <c r="AL239" s="484"/>
      <c r="AM239" s="484"/>
      <c r="AN239" s="484"/>
      <c r="AO239" s="484"/>
      <c r="AP239" s="484"/>
      <c r="AQ239" s="484"/>
      <c r="AR239" s="484"/>
      <c r="AS239" s="484"/>
      <c r="AT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c r="AA240" s="484"/>
      <c r="AB240" s="484"/>
      <c r="AC240" s="484"/>
      <c r="AD240" s="484"/>
      <c r="AE240" s="484"/>
      <c r="AF240" s="484"/>
      <c r="AG240" s="484"/>
      <c r="AH240" s="484"/>
      <c r="AI240" s="484"/>
      <c r="AJ240" s="484"/>
      <c r="AK240" s="484"/>
      <c r="AL240" s="484"/>
      <c r="AM240" s="484"/>
      <c r="AN240" s="484"/>
      <c r="AO240" s="484"/>
      <c r="AP240" s="484"/>
      <c r="AQ240" s="484"/>
      <c r="AR240" s="484"/>
      <c r="AS240" s="484"/>
      <c r="AT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c r="AA241" s="484"/>
      <c r="AB241" s="484"/>
      <c r="AC241" s="484"/>
      <c r="AD241" s="484"/>
      <c r="AE241" s="484"/>
      <c r="AF241" s="484"/>
      <c r="AG241" s="484"/>
      <c r="AH241" s="484"/>
      <c r="AI241" s="484"/>
      <c r="AJ241" s="484"/>
      <c r="AK241" s="484"/>
      <c r="AL241" s="484"/>
      <c r="AM241" s="484"/>
      <c r="AN241" s="484"/>
      <c r="AO241" s="484"/>
      <c r="AP241" s="484"/>
      <c r="AQ241" s="484"/>
      <c r="AR241" s="484"/>
      <c r="AS241" s="484"/>
      <c r="AT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c r="AA242" s="484"/>
      <c r="AB242" s="484"/>
      <c r="AC242" s="484"/>
      <c r="AD242" s="484"/>
      <c r="AE242" s="484"/>
      <c r="AF242" s="484"/>
      <c r="AG242" s="484"/>
      <c r="AH242" s="484"/>
      <c r="AI242" s="484"/>
      <c r="AJ242" s="484"/>
      <c r="AK242" s="484"/>
      <c r="AL242" s="484"/>
      <c r="AM242" s="484"/>
      <c r="AN242" s="484"/>
      <c r="AO242" s="484"/>
      <c r="AP242" s="484"/>
      <c r="AQ242" s="484"/>
      <c r="AR242" s="484"/>
      <c r="AS242" s="484"/>
      <c r="AT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c r="AA243" s="484"/>
      <c r="AB243" s="484"/>
      <c r="AC243" s="484"/>
      <c r="AD243" s="484"/>
      <c r="AE243" s="484"/>
      <c r="AF243" s="484"/>
      <c r="AG243" s="484"/>
      <c r="AH243" s="484"/>
      <c r="AI243" s="484"/>
      <c r="AJ243" s="484"/>
      <c r="AK243" s="484"/>
      <c r="AL243" s="484"/>
      <c r="AM243" s="484"/>
      <c r="AN243" s="484"/>
      <c r="AO243" s="484"/>
      <c r="AP243" s="484"/>
      <c r="AQ243" s="484"/>
      <c r="AR243" s="484"/>
      <c r="AS243" s="484"/>
      <c r="AT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c r="AA244" s="484"/>
      <c r="AB244" s="484"/>
      <c r="AC244" s="484"/>
      <c r="AD244" s="484"/>
      <c r="AE244" s="484"/>
      <c r="AF244" s="484"/>
      <c r="AG244" s="484"/>
      <c r="AH244" s="484"/>
      <c r="AI244" s="484"/>
      <c r="AJ244" s="484"/>
      <c r="AK244" s="484"/>
      <c r="AL244" s="484"/>
      <c r="AM244" s="484"/>
      <c r="AN244" s="484"/>
      <c r="AO244" s="484"/>
      <c r="AP244" s="484"/>
      <c r="AQ244" s="484"/>
      <c r="AR244" s="484"/>
      <c r="AS244" s="484"/>
      <c r="AT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c r="AA245" s="484"/>
      <c r="AB245" s="484"/>
      <c r="AC245" s="484"/>
      <c r="AD245" s="484"/>
      <c r="AE245" s="484"/>
      <c r="AF245" s="484"/>
      <c r="AG245" s="484"/>
      <c r="AH245" s="484"/>
      <c r="AI245" s="484"/>
      <c r="AJ245" s="484"/>
      <c r="AK245" s="484"/>
      <c r="AL245" s="484"/>
      <c r="AM245" s="484"/>
      <c r="AN245" s="484"/>
      <c r="AO245" s="484"/>
      <c r="AP245" s="484"/>
      <c r="AQ245" s="484"/>
      <c r="AR245" s="484"/>
      <c r="AS245" s="484"/>
      <c r="AT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c r="AA246" s="484"/>
      <c r="AB246" s="484"/>
      <c r="AC246" s="484"/>
      <c r="AD246" s="484"/>
      <c r="AE246" s="484"/>
      <c r="AF246" s="484"/>
      <c r="AG246" s="484"/>
      <c r="AH246" s="484"/>
      <c r="AI246" s="484"/>
      <c r="AJ246" s="484"/>
      <c r="AK246" s="484"/>
      <c r="AL246" s="484"/>
      <c r="AM246" s="484"/>
      <c r="AN246" s="484"/>
      <c r="AO246" s="484"/>
      <c r="AP246" s="484"/>
      <c r="AQ246" s="484"/>
      <c r="AR246" s="484"/>
      <c r="AS246" s="484"/>
      <c r="AT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c r="AA247" s="484"/>
      <c r="AB247" s="484"/>
      <c r="AC247" s="484"/>
      <c r="AD247" s="484"/>
      <c r="AE247" s="484"/>
      <c r="AF247" s="484"/>
      <c r="AG247" s="484"/>
      <c r="AH247" s="484"/>
      <c r="AI247" s="484"/>
      <c r="AJ247" s="484"/>
      <c r="AK247" s="484"/>
      <c r="AL247" s="484"/>
      <c r="AM247" s="484"/>
      <c r="AN247" s="484"/>
      <c r="AO247" s="484"/>
      <c r="AP247" s="484"/>
      <c r="AQ247" s="484"/>
      <c r="AR247" s="484"/>
      <c r="AS247" s="484"/>
      <c r="AT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c r="AA248" s="484"/>
      <c r="AB248" s="484"/>
      <c r="AC248" s="484"/>
      <c r="AD248" s="484"/>
      <c r="AE248" s="484"/>
      <c r="AF248" s="484"/>
      <c r="AG248" s="484"/>
      <c r="AH248" s="484"/>
      <c r="AI248" s="484"/>
      <c r="AJ248" s="484"/>
      <c r="AK248" s="484"/>
      <c r="AL248" s="484"/>
      <c r="AM248" s="484"/>
      <c r="AN248" s="484"/>
      <c r="AO248" s="484"/>
      <c r="AP248" s="484"/>
      <c r="AQ248" s="484"/>
      <c r="AR248" s="484"/>
      <c r="AS248" s="484"/>
      <c r="AT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c r="AA249" s="484"/>
      <c r="AB249" s="484"/>
      <c r="AC249" s="484"/>
      <c r="AD249" s="484"/>
      <c r="AE249" s="484"/>
      <c r="AF249" s="484"/>
      <c r="AG249" s="484"/>
      <c r="AH249" s="484"/>
      <c r="AI249" s="484"/>
      <c r="AJ249" s="484"/>
      <c r="AK249" s="484"/>
      <c r="AL249" s="484"/>
      <c r="AM249" s="484"/>
      <c r="AN249" s="484"/>
      <c r="AO249" s="484"/>
      <c r="AP249" s="484"/>
      <c r="AQ249" s="484"/>
      <c r="AR249" s="484"/>
      <c r="AS249" s="484"/>
      <c r="AT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c r="AA250" s="484"/>
      <c r="AB250" s="484"/>
      <c r="AC250" s="484"/>
      <c r="AD250" s="484"/>
      <c r="AE250" s="484"/>
      <c r="AF250" s="484"/>
      <c r="AG250" s="484"/>
      <c r="AH250" s="484"/>
      <c r="AI250" s="484"/>
      <c r="AJ250" s="484"/>
      <c r="AK250" s="484"/>
      <c r="AL250" s="484"/>
      <c r="AM250" s="484"/>
      <c r="AN250" s="484"/>
      <c r="AO250" s="484"/>
      <c r="AP250" s="484"/>
      <c r="AQ250" s="484"/>
      <c r="AR250" s="484"/>
      <c r="AS250" s="484"/>
      <c r="AT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c r="AA251" s="484"/>
      <c r="AB251" s="484"/>
      <c r="AC251" s="484"/>
      <c r="AD251" s="484"/>
      <c r="AE251" s="484"/>
      <c r="AF251" s="484"/>
      <c r="AG251" s="484"/>
      <c r="AH251" s="484"/>
      <c r="AI251" s="484"/>
      <c r="AJ251" s="484"/>
      <c r="AK251" s="484"/>
      <c r="AL251" s="484"/>
      <c r="AM251" s="484"/>
      <c r="AN251" s="484"/>
      <c r="AO251" s="484"/>
      <c r="AP251" s="484"/>
      <c r="AQ251" s="484"/>
      <c r="AR251" s="484"/>
      <c r="AS251" s="484"/>
      <c r="AT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c r="AA252" s="484"/>
      <c r="AB252" s="484"/>
      <c r="AC252" s="484"/>
      <c r="AD252" s="484"/>
      <c r="AE252" s="484"/>
      <c r="AF252" s="484"/>
      <c r="AG252" s="484"/>
      <c r="AH252" s="484"/>
      <c r="AI252" s="484"/>
      <c r="AJ252" s="484"/>
      <c r="AK252" s="484"/>
      <c r="AL252" s="484"/>
      <c r="AM252" s="484"/>
      <c r="AN252" s="484"/>
      <c r="AO252" s="484"/>
      <c r="AP252" s="484"/>
      <c r="AQ252" s="484"/>
      <c r="AR252" s="484"/>
      <c r="AS252" s="484"/>
      <c r="AT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c r="AA253" s="484"/>
      <c r="AB253" s="484"/>
      <c r="AC253" s="484"/>
      <c r="AD253" s="484"/>
      <c r="AE253" s="484"/>
      <c r="AF253" s="484"/>
      <c r="AG253" s="484"/>
      <c r="AH253" s="484"/>
      <c r="AI253" s="484"/>
      <c r="AJ253" s="484"/>
      <c r="AK253" s="484"/>
      <c r="AL253" s="484"/>
      <c r="AM253" s="484"/>
      <c r="AN253" s="484"/>
      <c r="AO253" s="484"/>
      <c r="AP253" s="484"/>
      <c r="AQ253" s="484"/>
      <c r="AR253" s="484"/>
      <c r="AS253" s="484"/>
      <c r="AT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c r="AA254" s="484"/>
      <c r="AB254" s="484"/>
      <c r="AC254" s="484"/>
      <c r="AD254" s="484"/>
      <c r="AE254" s="484"/>
      <c r="AF254" s="484"/>
      <c r="AG254" s="484"/>
      <c r="AH254" s="484"/>
      <c r="AI254" s="484"/>
      <c r="AJ254" s="484"/>
      <c r="AK254" s="484"/>
      <c r="AL254" s="484"/>
      <c r="AM254" s="484"/>
      <c r="AN254" s="484"/>
      <c r="AO254" s="484"/>
      <c r="AP254" s="484"/>
      <c r="AQ254" s="484"/>
      <c r="AR254" s="484"/>
      <c r="AS254" s="484"/>
      <c r="AT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c r="AA255" s="484"/>
      <c r="AB255" s="484"/>
      <c r="AC255" s="484"/>
      <c r="AD255" s="484"/>
      <c r="AE255" s="484"/>
      <c r="AF255" s="484"/>
      <c r="AG255" s="484"/>
      <c r="AH255" s="484"/>
      <c r="AI255" s="484"/>
      <c r="AJ255" s="484"/>
      <c r="AK255" s="484"/>
      <c r="AL255" s="484"/>
      <c r="AM255" s="484"/>
      <c r="AN255" s="484"/>
      <c r="AO255" s="484"/>
      <c r="AP255" s="484"/>
      <c r="AQ255" s="484"/>
      <c r="AR255" s="484"/>
      <c r="AS255" s="484"/>
      <c r="AT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c r="AA256" s="484"/>
      <c r="AB256" s="484"/>
      <c r="AC256" s="484"/>
      <c r="AD256" s="484"/>
      <c r="AE256" s="484"/>
      <c r="AF256" s="484"/>
      <c r="AG256" s="484"/>
      <c r="AH256" s="484"/>
      <c r="AI256" s="484"/>
      <c r="AJ256" s="484"/>
      <c r="AK256" s="484"/>
      <c r="AL256" s="484"/>
      <c r="AM256" s="484"/>
      <c r="AN256" s="484"/>
      <c r="AO256" s="484"/>
      <c r="AP256" s="484"/>
      <c r="AQ256" s="484"/>
      <c r="AR256" s="484"/>
      <c r="AS256" s="484"/>
      <c r="AT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c r="AA257" s="484"/>
      <c r="AB257" s="484"/>
      <c r="AC257" s="484"/>
      <c r="AD257" s="484"/>
      <c r="AE257" s="484"/>
      <c r="AF257" s="484"/>
      <c r="AG257" s="484"/>
      <c r="AH257" s="484"/>
      <c r="AI257" s="484"/>
      <c r="AJ257" s="484"/>
      <c r="AK257" s="484"/>
      <c r="AL257" s="484"/>
      <c r="AM257" s="484"/>
      <c r="AN257" s="484"/>
      <c r="AO257" s="484"/>
      <c r="AP257" s="484"/>
      <c r="AQ257" s="484"/>
      <c r="AR257" s="484"/>
      <c r="AS257" s="484"/>
      <c r="AT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c r="AA258" s="484"/>
      <c r="AB258" s="484"/>
      <c r="AC258" s="484"/>
      <c r="AD258" s="484"/>
      <c r="AE258" s="484"/>
      <c r="AF258" s="484"/>
      <c r="AG258" s="484"/>
      <c r="AH258" s="484"/>
      <c r="AI258" s="484"/>
      <c r="AJ258" s="484"/>
      <c r="AK258" s="484"/>
      <c r="AL258" s="484"/>
      <c r="AM258" s="484"/>
      <c r="AN258" s="484"/>
      <c r="AO258" s="484"/>
      <c r="AP258" s="484"/>
      <c r="AQ258" s="484"/>
      <c r="AR258" s="484"/>
      <c r="AS258" s="484"/>
      <c r="AT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c r="AA259" s="484"/>
      <c r="AB259" s="484"/>
      <c r="AC259" s="484"/>
      <c r="AD259" s="484"/>
      <c r="AE259" s="484"/>
      <c r="AF259" s="484"/>
      <c r="AG259" s="484"/>
      <c r="AH259" s="484"/>
      <c r="AI259" s="484"/>
      <c r="AJ259" s="484"/>
      <c r="AK259" s="484"/>
      <c r="AL259" s="484"/>
      <c r="AM259" s="484"/>
      <c r="AN259" s="484"/>
      <c r="AO259" s="484"/>
      <c r="AP259" s="484"/>
      <c r="AQ259" s="484"/>
      <c r="AR259" s="484"/>
      <c r="AS259" s="484"/>
      <c r="AT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c r="AA260" s="484"/>
      <c r="AB260" s="484"/>
      <c r="AC260" s="484"/>
      <c r="AD260" s="484"/>
      <c r="AE260" s="484"/>
      <c r="AF260" s="484"/>
      <c r="AG260" s="484"/>
      <c r="AH260" s="484"/>
      <c r="AI260" s="484"/>
      <c r="AJ260" s="484"/>
      <c r="AK260" s="484"/>
      <c r="AL260" s="484"/>
      <c r="AM260" s="484"/>
      <c r="AN260" s="484"/>
      <c r="AO260" s="484"/>
      <c r="AP260" s="484"/>
      <c r="AQ260" s="484"/>
      <c r="AR260" s="484"/>
      <c r="AS260" s="484"/>
      <c r="AT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c r="AA261" s="484"/>
      <c r="AB261" s="484"/>
      <c r="AC261" s="484"/>
      <c r="AD261" s="484"/>
      <c r="AE261" s="484"/>
      <c r="AF261" s="484"/>
      <c r="AG261" s="484"/>
      <c r="AH261" s="484"/>
      <c r="AI261" s="484"/>
      <c r="AJ261" s="484"/>
      <c r="AK261" s="484"/>
      <c r="AL261" s="484"/>
      <c r="AM261" s="484"/>
      <c r="AN261" s="484"/>
      <c r="AO261" s="484"/>
      <c r="AP261" s="484"/>
      <c r="AQ261" s="484"/>
      <c r="AR261" s="484"/>
      <c r="AS261" s="484"/>
      <c r="AT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c r="AA262" s="484"/>
      <c r="AB262" s="484"/>
      <c r="AC262" s="484"/>
      <c r="AD262" s="484"/>
      <c r="AE262" s="484"/>
      <c r="AF262" s="484"/>
      <c r="AG262" s="484"/>
      <c r="AH262" s="484"/>
      <c r="AI262" s="484"/>
      <c r="AJ262" s="484"/>
      <c r="AK262" s="484"/>
      <c r="AL262" s="484"/>
      <c r="AM262" s="484"/>
      <c r="AN262" s="484"/>
      <c r="AO262" s="484"/>
      <c r="AP262" s="484"/>
      <c r="AQ262" s="484"/>
      <c r="AR262" s="484"/>
      <c r="AS262" s="484"/>
      <c r="AT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c r="AA263" s="484"/>
      <c r="AB263" s="484"/>
      <c r="AC263" s="484"/>
      <c r="AD263" s="484"/>
      <c r="AE263" s="484"/>
      <c r="AF263" s="484"/>
      <c r="AG263" s="484"/>
      <c r="AH263" s="484"/>
      <c r="AI263" s="484"/>
      <c r="AJ263" s="484"/>
      <c r="AK263" s="484"/>
      <c r="AL263" s="484"/>
      <c r="AM263" s="484"/>
      <c r="AN263" s="484"/>
      <c r="AO263" s="484"/>
      <c r="AP263" s="484"/>
      <c r="AQ263" s="484"/>
      <c r="AR263" s="484"/>
      <c r="AS263" s="484"/>
      <c r="AT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c r="AA264" s="484"/>
      <c r="AB264" s="484"/>
      <c r="AC264" s="484"/>
      <c r="AD264" s="484"/>
      <c r="AE264" s="484"/>
      <c r="AF264" s="484"/>
      <c r="AG264" s="484"/>
      <c r="AH264" s="484"/>
      <c r="AI264" s="484"/>
      <c r="AJ264" s="484"/>
      <c r="AK264" s="484"/>
      <c r="AL264" s="484"/>
      <c r="AM264" s="484"/>
      <c r="AN264" s="484"/>
      <c r="AO264" s="484"/>
      <c r="AP264" s="484"/>
      <c r="AQ264" s="484"/>
      <c r="AR264" s="484"/>
      <c r="AS264" s="484"/>
      <c r="AT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c r="AA265" s="484"/>
      <c r="AB265" s="484"/>
      <c r="AC265" s="484"/>
      <c r="AD265" s="484"/>
      <c r="AE265" s="484"/>
      <c r="AF265" s="484"/>
      <c r="AG265" s="484"/>
      <c r="AH265" s="484"/>
      <c r="AI265" s="484"/>
      <c r="AJ265" s="484"/>
      <c r="AK265" s="484"/>
      <c r="AL265" s="484"/>
      <c r="AM265" s="484"/>
      <c r="AN265" s="484"/>
      <c r="AO265" s="484"/>
      <c r="AP265" s="484"/>
      <c r="AQ265" s="484"/>
      <c r="AR265" s="484"/>
      <c r="AS265" s="484"/>
      <c r="AT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c r="AA266" s="484"/>
      <c r="AB266" s="484"/>
      <c r="AC266" s="484"/>
      <c r="AD266" s="484"/>
      <c r="AE266" s="484"/>
      <c r="AF266" s="484"/>
      <c r="AG266" s="484"/>
      <c r="AH266" s="484"/>
      <c r="AI266" s="484"/>
      <c r="AJ266" s="484"/>
      <c r="AK266" s="484"/>
      <c r="AL266" s="484"/>
      <c r="AM266" s="484"/>
      <c r="AN266" s="484"/>
      <c r="AO266" s="484"/>
      <c r="AP266" s="484"/>
      <c r="AQ266" s="484"/>
      <c r="AR266" s="484"/>
      <c r="AS266" s="484"/>
      <c r="AT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c r="AA267" s="484"/>
      <c r="AB267" s="484"/>
      <c r="AC267" s="484"/>
      <c r="AD267" s="484"/>
      <c r="AE267" s="484"/>
      <c r="AF267" s="484"/>
      <c r="AG267" s="484"/>
      <c r="AH267" s="484"/>
      <c r="AI267" s="484"/>
      <c r="AJ267" s="484"/>
      <c r="AK267" s="484"/>
      <c r="AL267" s="484"/>
      <c r="AM267" s="484"/>
      <c r="AN267" s="484"/>
      <c r="AO267" s="484"/>
      <c r="AP267" s="484"/>
      <c r="AQ267" s="484"/>
      <c r="AR267" s="484"/>
      <c r="AS267" s="484"/>
      <c r="AT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c r="AA268" s="484"/>
      <c r="AB268" s="484"/>
      <c r="AC268" s="484"/>
      <c r="AD268" s="484"/>
      <c r="AE268" s="484"/>
      <c r="AF268" s="484"/>
      <c r="AG268" s="484"/>
      <c r="AH268" s="484"/>
      <c r="AI268" s="484"/>
      <c r="AJ268" s="484"/>
      <c r="AK268" s="484"/>
      <c r="AL268" s="484"/>
      <c r="AM268" s="484"/>
      <c r="AN268" s="484"/>
      <c r="AO268" s="484"/>
      <c r="AP268" s="484"/>
      <c r="AQ268" s="484"/>
      <c r="AR268" s="484"/>
      <c r="AS268" s="484"/>
      <c r="AT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c r="AA269" s="484"/>
      <c r="AB269" s="484"/>
      <c r="AC269" s="484"/>
      <c r="AD269" s="484"/>
      <c r="AE269" s="484"/>
      <c r="AF269" s="484"/>
      <c r="AG269" s="484"/>
      <c r="AH269" s="484"/>
      <c r="AI269" s="484"/>
      <c r="AJ269" s="484"/>
      <c r="AK269" s="484"/>
      <c r="AL269" s="484"/>
      <c r="AM269" s="484"/>
      <c r="AN269" s="484"/>
      <c r="AO269" s="484"/>
      <c r="AP269" s="484"/>
      <c r="AQ269" s="484"/>
      <c r="AR269" s="484"/>
      <c r="AS269" s="484"/>
      <c r="AT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c r="AA270" s="484"/>
      <c r="AB270" s="484"/>
      <c r="AC270" s="484"/>
      <c r="AD270" s="484"/>
      <c r="AE270" s="484"/>
      <c r="AF270" s="484"/>
      <c r="AG270" s="484"/>
      <c r="AH270" s="484"/>
      <c r="AI270" s="484"/>
      <c r="AJ270" s="484"/>
      <c r="AK270" s="484"/>
      <c r="AL270" s="484"/>
      <c r="AM270" s="484"/>
      <c r="AN270" s="484"/>
      <c r="AO270" s="484"/>
      <c r="AP270" s="484"/>
      <c r="AQ270" s="484"/>
      <c r="AR270" s="484"/>
      <c r="AS270" s="484"/>
      <c r="AT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c r="AA271" s="484"/>
      <c r="AB271" s="484"/>
      <c r="AC271" s="484"/>
      <c r="AD271" s="484"/>
      <c r="AE271" s="484"/>
      <c r="AF271" s="484"/>
      <c r="AG271" s="484"/>
      <c r="AH271" s="484"/>
      <c r="AI271" s="484"/>
      <c r="AJ271" s="484"/>
      <c r="AK271" s="484"/>
      <c r="AL271" s="484"/>
      <c r="AM271" s="484"/>
      <c r="AN271" s="484"/>
      <c r="AO271" s="484"/>
      <c r="AP271" s="484"/>
      <c r="AQ271" s="484"/>
      <c r="AR271" s="484"/>
      <c r="AS271" s="484"/>
      <c r="AT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c r="AA272" s="484"/>
      <c r="AB272" s="484"/>
      <c r="AC272" s="484"/>
      <c r="AD272" s="484"/>
      <c r="AE272" s="484"/>
      <c r="AF272" s="484"/>
      <c r="AG272" s="484"/>
      <c r="AH272" s="484"/>
      <c r="AI272" s="484"/>
      <c r="AJ272" s="484"/>
      <c r="AK272" s="484"/>
      <c r="AL272" s="484"/>
      <c r="AM272" s="484"/>
      <c r="AN272" s="484"/>
      <c r="AO272" s="484"/>
      <c r="AP272" s="484"/>
      <c r="AQ272" s="484"/>
      <c r="AR272" s="484"/>
      <c r="AS272" s="484"/>
      <c r="AT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c r="AA273" s="484"/>
      <c r="AB273" s="484"/>
      <c r="AC273" s="484"/>
      <c r="AD273" s="484"/>
      <c r="AE273" s="484"/>
      <c r="AF273" s="484"/>
      <c r="AG273" s="484"/>
      <c r="AH273" s="484"/>
      <c r="AI273" s="484"/>
      <c r="AJ273" s="484"/>
      <c r="AK273" s="484"/>
      <c r="AL273" s="484"/>
      <c r="AM273" s="484"/>
      <c r="AN273" s="484"/>
      <c r="AO273" s="484"/>
      <c r="AP273" s="484"/>
      <c r="AQ273" s="484"/>
      <c r="AR273" s="484"/>
      <c r="AS273" s="484"/>
      <c r="AT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c r="AA274" s="484"/>
      <c r="AB274" s="484"/>
      <c r="AC274" s="484"/>
      <c r="AD274" s="484"/>
      <c r="AE274" s="484"/>
      <c r="AF274" s="484"/>
      <c r="AG274" s="484"/>
      <c r="AH274" s="484"/>
      <c r="AI274" s="484"/>
      <c r="AJ274" s="484"/>
      <c r="AK274" s="484"/>
      <c r="AL274" s="484"/>
      <c r="AM274" s="484"/>
      <c r="AN274" s="484"/>
      <c r="AO274" s="484"/>
      <c r="AP274" s="484"/>
      <c r="AQ274" s="484"/>
      <c r="AR274" s="484"/>
      <c r="AS274" s="484"/>
      <c r="AT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c r="AA275" s="484"/>
      <c r="AB275" s="484"/>
      <c r="AC275" s="484"/>
      <c r="AD275" s="484"/>
      <c r="AE275" s="484"/>
      <c r="AF275" s="484"/>
      <c r="AG275" s="484"/>
      <c r="AH275" s="484"/>
      <c r="AI275" s="484"/>
      <c r="AJ275" s="484"/>
      <c r="AK275" s="484"/>
      <c r="AL275" s="484"/>
      <c r="AM275" s="484"/>
      <c r="AN275" s="484"/>
      <c r="AO275" s="484"/>
      <c r="AP275" s="484"/>
      <c r="AQ275" s="484"/>
      <c r="AR275" s="484"/>
      <c r="AS275" s="484"/>
      <c r="AT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c r="AA276" s="484"/>
      <c r="AB276" s="484"/>
      <c r="AC276" s="484"/>
      <c r="AD276" s="484"/>
      <c r="AE276" s="484"/>
      <c r="AF276" s="484"/>
      <c r="AG276" s="484"/>
      <c r="AH276" s="484"/>
      <c r="AI276" s="484"/>
      <c r="AJ276" s="484"/>
      <c r="AK276" s="484"/>
      <c r="AL276" s="484"/>
      <c r="AM276" s="484"/>
      <c r="AN276" s="484"/>
      <c r="AO276" s="484"/>
      <c r="AP276" s="484"/>
      <c r="AQ276" s="484"/>
      <c r="AR276" s="484"/>
      <c r="AS276" s="484"/>
      <c r="AT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c r="AA277" s="484"/>
      <c r="AB277" s="484"/>
      <c r="AC277" s="484"/>
      <c r="AD277" s="484"/>
      <c r="AE277" s="484"/>
      <c r="AF277" s="484"/>
      <c r="AG277" s="484"/>
      <c r="AH277" s="484"/>
      <c r="AI277" s="484"/>
      <c r="AJ277" s="484"/>
      <c r="AK277" s="484"/>
      <c r="AL277" s="484"/>
      <c r="AM277" s="484"/>
      <c r="AN277" s="484"/>
      <c r="AO277" s="484"/>
      <c r="AP277" s="484"/>
      <c r="AQ277" s="484"/>
      <c r="AR277" s="484"/>
      <c r="AS277" s="484"/>
      <c r="AT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c r="AA278" s="484"/>
      <c r="AB278" s="484"/>
      <c r="AC278" s="484"/>
      <c r="AD278" s="484"/>
      <c r="AE278" s="484"/>
      <c r="AF278" s="484"/>
      <c r="AG278" s="484"/>
      <c r="AH278" s="484"/>
      <c r="AI278" s="484"/>
      <c r="AJ278" s="484"/>
      <c r="AK278" s="484"/>
      <c r="AL278" s="484"/>
      <c r="AM278" s="484"/>
      <c r="AN278" s="484"/>
      <c r="AO278" s="484"/>
      <c r="AP278" s="484"/>
      <c r="AQ278" s="484"/>
      <c r="AR278" s="484"/>
      <c r="AS278" s="484"/>
      <c r="AT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c r="AA279" s="484"/>
      <c r="AB279" s="484"/>
      <c r="AC279" s="484"/>
      <c r="AD279" s="484"/>
      <c r="AE279" s="484"/>
      <c r="AF279" s="484"/>
      <c r="AG279" s="484"/>
      <c r="AH279" s="484"/>
      <c r="AI279" s="484"/>
      <c r="AJ279" s="484"/>
      <c r="AK279" s="484"/>
      <c r="AL279" s="484"/>
      <c r="AM279" s="484"/>
      <c r="AN279" s="484"/>
      <c r="AO279" s="484"/>
      <c r="AP279" s="484"/>
      <c r="AQ279" s="484"/>
      <c r="AR279" s="484"/>
      <c r="AS279" s="484"/>
      <c r="AT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c r="AA280" s="484"/>
      <c r="AB280" s="484"/>
      <c r="AC280" s="484"/>
      <c r="AD280" s="484"/>
      <c r="AE280" s="484"/>
      <c r="AF280" s="484"/>
      <c r="AG280" s="484"/>
      <c r="AH280" s="484"/>
      <c r="AI280" s="484"/>
      <c r="AJ280" s="484"/>
      <c r="AK280" s="484"/>
      <c r="AL280" s="484"/>
      <c r="AM280" s="484"/>
      <c r="AN280" s="484"/>
      <c r="AO280" s="484"/>
      <c r="AP280" s="484"/>
      <c r="AQ280" s="484"/>
      <c r="AR280" s="484"/>
      <c r="AS280" s="484"/>
      <c r="AT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c r="AA281" s="484"/>
      <c r="AB281" s="484"/>
      <c r="AC281" s="484"/>
      <c r="AD281" s="484"/>
      <c r="AE281" s="484"/>
      <c r="AF281" s="484"/>
      <c r="AG281" s="484"/>
      <c r="AH281" s="484"/>
      <c r="AI281" s="484"/>
      <c r="AJ281" s="484"/>
      <c r="AK281" s="484"/>
      <c r="AL281" s="484"/>
      <c r="AM281" s="484"/>
      <c r="AN281" s="484"/>
      <c r="AO281" s="484"/>
      <c r="AP281" s="484"/>
      <c r="AQ281" s="484"/>
      <c r="AR281" s="484"/>
      <c r="AS281" s="484"/>
      <c r="AT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c r="AA282" s="484"/>
      <c r="AB282" s="484"/>
      <c r="AC282" s="484"/>
      <c r="AD282" s="484"/>
      <c r="AE282" s="484"/>
      <c r="AF282" s="484"/>
      <c r="AG282" s="484"/>
      <c r="AH282" s="484"/>
      <c r="AI282" s="484"/>
      <c r="AJ282" s="484"/>
      <c r="AK282" s="484"/>
      <c r="AL282" s="484"/>
      <c r="AM282" s="484"/>
      <c r="AN282" s="484"/>
      <c r="AO282" s="484"/>
      <c r="AP282" s="484"/>
      <c r="AQ282" s="484"/>
      <c r="AR282" s="484"/>
      <c r="AS282" s="484"/>
      <c r="AT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c r="AA283" s="484"/>
      <c r="AB283" s="484"/>
      <c r="AC283" s="484"/>
      <c r="AD283" s="484"/>
      <c r="AE283" s="484"/>
      <c r="AF283" s="484"/>
      <c r="AG283" s="484"/>
      <c r="AH283" s="484"/>
      <c r="AI283" s="484"/>
      <c r="AJ283" s="484"/>
      <c r="AK283" s="484"/>
      <c r="AL283" s="484"/>
      <c r="AM283" s="484"/>
      <c r="AN283" s="484"/>
      <c r="AO283" s="484"/>
      <c r="AP283" s="484"/>
      <c r="AQ283" s="484"/>
      <c r="AR283" s="484"/>
      <c r="AS283" s="484"/>
      <c r="AT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c r="AA284" s="484"/>
      <c r="AB284" s="484"/>
      <c r="AC284" s="484"/>
      <c r="AD284" s="484"/>
      <c r="AE284" s="484"/>
      <c r="AF284" s="484"/>
      <c r="AG284" s="484"/>
      <c r="AH284" s="484"/>
      <c r="AI284" s="484"/>
      <c r="AJ284" s="484"/>
      <c r="AK284" s="484"/>
      <c r="AL284" s="484"/>
      <c r="AM284" s="484"/>
      <c r="AN284" s="484"/>
      <c r="AO284" s="484"/>
      <c r="AP284" s="484"/>
      <c r="AQ284" s="484"/>
      <c r="AR284" s="484"/>
      <c r="AS284" s="484"/>
      <c r="AT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c r="AA285" s="484"/>
      <c r="AB285" s="484"/>
      <c r="AC285" s="484"/>
      <c r="AD285" s="484"/>
      <c r="AE285" s="484"/>
      <c r="AF285" s="484"/>
      <c r="AG285" s="484"/>
      <c r="AH285" s="484"/>
      <c r="AI285" s="484"/>
      <c r="AJ285" s="484"/>
      <c r="AK285" s="484"/>
      <c r="AL285" s="484"/>
      <c r="AM285" s="484"/>
      <c r="AN285" s="484"/>
      <c r="AO285" s="484"/>
      <c r="AP285" s="484"/>
      <c r="AQ285" s="484"/>
      <c r="AR285" s="484"/>
      <c r="AS285" s="484"/>
      <c r="AT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c r="AA286" s="484"/>
      <c r="AB286" s="484"/>
      <c r="AC286" s="484"/>
      <c r="AD286" s="484"/>
      <c r="AE286" s="484"/>
      <c r="AF286" s="484"/>
      <c r="AG286" s="484"/>
      <c r="AH286" s="484"/>
      <c r="AI286" s="484"/>
      <c r="AJ286" s="484"/>
      <c r="AK286" s="484"/>
      <c r="AL286" s="484"/>
      <c r="AM286" s="484"/>
      <c r="AN286" s="484"/>
      <c r="AO286" s="484"/>
      <c r="AP286" s="484"/>
      <c r="AQ286" s="484"/>
      <c r="AR286" s="484"/>
      <c r="AS286" s="484"/>
      <c r="AT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c r="AA287" s="484"/>
      <c r="AB287" s="484"/>
      <c r="AC287" s="484"/>
      <c r="AD287" s="484"/>
      <c r="AE287" s="484"/>
      <c r="AF287" s="484"/>
      <c r="AG287" s="484"/>
      <c r="AH287" s="484"/>
      <c r="AI287" s="484"/>
      <c r="AJ287" s="484"/>
      <c r="AK287" s="484"/>
      <c r="AL287" s="484"/>
      <c r="AM287" s="484"/>
      <c r="AN287" s="484"/>
      <c r="AO287" s="484"/>
      <c r="AP287" s="484"/>
      <c r="AQ287" s="484"/>
      <c r="AR287" s="484"/>
      <c r="AS287" s="484"/>
      <c r="AT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c r="AA288" s="484"/>
      <c r="AB288" s="484"/>
      <c r="AC288" s="484"/>
      <c r="AD288" s="484"/>
      <c r="AE288" s="484"/>
      <c r="AF288" s="484"/>
      <c r="AG288" s="484"/>
      <c r="AH288" s="484"/>
      <c r="AI288" s="484"/>
      <c r="AJ288" s="484"/>
      <c r="AK288" s="484"/>
      <c r="AL288" s="484"/>
      <c r="AM288" s="484"/>
      <c r="AN288" s="484"/>
      <c r="AO288" s="484"/>
      <c r="AP288" s="484"/>
      <c r="AQ288" s="484"/>
      <c r="AR288" s="484"/>
      <c r="AS288" s="484"/>
      <c r="AT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c r="AA289" s="484"/>
      <c r="AB289" s="484"/>
      <c r="AC289" s="484"/>
      <c r="AD289" s="484"/>
      <c r="AE289" s="484"/>
      <c r="AF289" s="484"/>
      <c r="AG289" s="484"/>
      <c r="AH289" s="484"/>
      <c r="AI289" s="484"/>
      <c r="AJ289" s="484"/>
      <c r="AK289" s="484"/>
      <c r="AL289" s="484"/>
      <c r="AM289" s="484"/>
      <c r="AN289" s="484"/>
      <c r="AO289" s="484"/>
      <c r="AP289" s="484"/>
      <c r="AQ289" s="484"/>
      <c r="AR289" s="484"/>
      <c r="AS289" s="484"/>
      <c r="AT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c r="AA290" s="484"/>
      <c r="AB290" s="484"/>
      <c r="AC290" s="484"/>
      <c r="AD290" s="484"/>
      <c r="AE290" s="484"/>
      <c r="AF290" s="484"/>
      <c r="AG290" s="484"/>
      <c r="AH290" s="484"/>
      <c r="AI290" s="484"/>
      <c r="AJ290" s="484"/>
      <c r="AK290" s="484"/>
      <c r="AL290" s="484"/>
      <c r="AM290" s="484"/>
      <c r="AN290" s="484"/>
      <c r="AO290" s="484"/>
      <c r="AP290" s="484"/>
      <c r="AQ290" s="484"/>
      <c r="AR290" s="484"/>
      <c r="AS290" s="484"/>
      <c r="AT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c r="AA291" s="484"/>
      <c r="AB291" s="484"/>
      <c r="AC291" s="484"/>
      <c r="AD291" s="484"/>
      <c r="AE291" s="484"/>
      <c r="AF291" s="484"/>
      <c r="AG291" s="484"/>
      <c r="AH291" s="484"/>
      <c r="AI291" s="484"/>
      <c r="AJ291" s="484"/>
      <c r="AK291" s="484"/>
      <c r="AL291" s="484"/>
      <c r="AM291" s="484"/>
      <c r="AN291" s="484"/>
      <c r="AO291" s="484"/>
      <c r="AP291" s="484"/>
      <c r="AQ291" s="484"/>
      <c r="AR291" s="484"/>
      <c r="AS291" s="484"/>
      <c r="AT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c r="AA292" s="484"/>
      <c r="AB292" s="484"/>
      <c r="AC292" s="484"/>
      <c r="AD292" s="484"/>
      <c r="AE292" s="484"/>
      <c r="AF292" s="484"/>
      <c r="AG292" s="484"/>
      <c r="AH292" s="484"/>
      <c r="AI292" s="484"/>
      <c r="AJ292" s="484"/>
      <c r="AK292" s="484"/>
      <c r="AL292" s="484"/>
      <c r="AM292" s="484"/>
      <c r="AN292" s="484"/>
      <c r="AO292" s="484"/>
      <c r="AP292" s="484"/>
      <c r="AQ292" s="484"/>
      <c r="AR292" s="484"/>
      <c r="AS292" s="484"/>
      <c r="AT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c r="AA293" s="484"/>
      <c r="AB293" s="484"/>
      <c r="AC293" s="484"/>
      <c r="AD293" s="484"/>
      <c r="AE293" s="484"/>
      <c r="AF293" s="484"/>
      <c r="AG293" s="484"/>
      <c r="AH293" s="484"/>
      <c r="AI293" s="484"/>
      <c r="AJ293" s="484"/>
      <c r="AK293" s="484"/>
      <c r="AL293" s="484"/>
      <c r="AM293" s="484"/>
      <c r="AN293" s="484"/>
      <c r="AO293" s="484"/>
      <c r="AP293" s="484"/>
      <c r="AQ293" s="484"/>
      <c r="AR293" s="484"/>
      <c r="AS293" s="484"/>
      <c r="AT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c r="AA294" s="484"/>
      <c r="AB294" s="484"/>
      <c r="AC294" s="484"/>
      <c r="AD294" s="484"/>
      <c r="AE294" s="484"/>
      <c r="AF294" s="484"/>
      <c r="AG294" s="484"/>
      <c r="AH294" s="484"/>
      <c r="AI294" s="484"/>
      <c r="AJ294" s="484"/>
      <c r="AK294" s="484"/>
      <c r="AL294" s="484"/>
      <c r="AM294" s="484"/>
      <c r="AN294" s="484"/>
      <c r="AO294" s="484"/>
      <c r="AP294" s="484"/>
      <c r="AQ294" s="484"/>
      <c r="AR294" s="484"/>
      <c r="AS294" s="484"/>
      <c r="AT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c r="AA295" s="484"/>
      <c r="AB295" s="484"/>
      <c r="AC295" s="484"/>
      <c r="AD295" s="484"/>
      <c r="AE295" s="484"/>
      <c r="AF295" s="484"/>
      <c r="AG295" s="484"/>
      <c r="AH295" s="484"/>
      <c r="AI295" s="484"/>
      <c r="AJ295" s="484"/>
      <c r="AK295" s="484"/>
      <c r="AL295" s="484"/>
      <c r="AM295" s="484"/>
      <c r="AN295" s="484"/>
      <c r="AO295" s="484"/>
      <c r="AP295" s="484"/>
      <c r="AQ295" s="484"/>
      <c r="AR295" s="484"/>
      <c r="AS295" s="484"/>
      <c r="AT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c r="AA296" s="484"/>
      <c r="AB296" s="484"/>
      <c r="AC296" s="484"/>
      <c r="AD296" s="484"/>
      <c r="AE296" s="484"/>
      <c r="AF296" s="484"/>
      <c r="AG296" s="484"/>
      <c r="AH296" s="484"/>
      <c r="AI296" s="484"/>
      <c r="AJ296" s="484"/>
      <c r="AK296" s="484"/>
      <c r="AL296" s="484"/>
      <c r="AM296" s="484"/>
      <c r="AN296" s="484"/>
      <c r="AO296" s="484"/>
      <c r="AP296" s="484"/>
      <c r="AQ296" s="484"/>
      <c r="AR296" s="484"/>
      <c r="AS296" s="484"/>
      <c r="AT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c r="AA297" s="484"/>
      <c r="AB297" s="484"/>
      <c r="AC297" s="484"/>
      <c r="AD297" s="484"/>
      <c r="AE297" s="484"/>
      <c r="AF297" s="484"/>
      <c r="AG297" s="484"/>
      <c r="AH297" s="484"/>
      <c r="AI297" s="484"/>
      <c r="AJ297" s="484"/>
      <c r="AK297" s="484"/>
      <c r="AL297" s="484"/>
      <c r="AM297" s="484"/>
      <c r="AN297" s="484"/>
      <c r="AO297" s="484"/>
      <c r="AP297" s="484"/>
      <c r="AQ297" s="484"/>
      <c r="AR297" s="484"/>
      <c r="AS297" s="484"/>
      <c r="AT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c r="AA298" s="484"/>
      <c r="AB298" s="484"/>
      <c r="AC298" s="484"/>
      <c r="AD298" s="484"/>
      <c r="AE298" s="484"/>
      <c r="AF298" s="484"/>
      <c r="AG298" s="484"/>
      <c r="AH298" s="484"/>
      <c r="AI298" s="484"/>
      <c r="AJ298" s="484"/>
      <c r="AK298" s="484"/>
      <c r="AL298" s="484"/>
      <c r="AM298" s="484"/>
      <c r="AN298" s="484"/>
      <c r="AO298" s="484"/>
      <c r="AP298" s="484"/>
      <c r="AQ298" s="484"/>
      <c r="AR298" s="484"/>
      <c r="AS298" s="484"/>
      <c r="AT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c r="AA299" s="484"/>
      <c r="AB299" s="484"/>
      <c r="AC299" s="484"/>
      <c r="AD299" s="484"/>
      <c r="AE299" s="484"/>
      <c r="AF299" s="484"/>
      <c r="AG299" s="484"/>
      <c r="AH299" s="484"/>
      <c r="AI299" s="484"/>
      <c r="AJ299" s="484"/>
      <c r="AK299" s="484"/>
      <c r="AL299" s="484"/>
      <c r="AM299" s="484"/>
      <c r="AN299" s="484"/>
      <c r="AO299" s="484"/>
      <c r="AP299" s="484"/>
      <c r="AQ299" s="484"/>
      <c r="AR299" s="484"/>
      <c r="AS299" s="484"/>
      <c r="AT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c r="AA300" s="484"/>
      <c r="AB300" s="484"/>
      <c r="AC300" s="484"/>
      <c r="AD300" s="484"/>
      <c r="AE300" s="484"/>
      <c r="AF300" s="484"/>
      <c r="AG300" s="484"/>
      <c r="AH300" s="484"/>
      <c r="AI300" s="484"/>
      <c r="AJ300" s="484"/>
      <c r="AK300" s="484"/>
      <c r="AL300" s="484"/>
      <c r="AM300" s="484"/>
      <c r="AN300" s="484"/>
      <c r="AO300" s="484"/>
      <c r="AP300" s="484"/>
      <c r="AQ300" s="484"/>
      <c r="AR300" s="484"/>
      <c r="AS300" s="484"/>
      <c r="AT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c r="AA301" s="484"/>
      <c r="AB301" s="484"/>
      <c r="AC301" s="484"/>
      <c r="AD301" s="484"/>
      <c r="AE301" s="484"/>
      <c r="AF301" s="484"/>
      <c r="AG301" s="484"/>
      <c r="AH301" s="484"/>
      <c r="AI301" s="484"/>
      <c r="AJ301" s="484"/>
      <c r="AK301" s="484"/>
      <c r="AL301" s="484"/>
      <c r="AM301" s="484"/>
      <c r="AN301" s="484"/>
      <c r="AO301" s="484"/>
      <c r="AP301" s="484"/>
      <c r="AQ301" s="484"/>
      <c r="AR301" s="484"/>
      <c r="AS301" s="484"/>
      <c r="AT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c r="AA302" s="484"/>
      <c r="AB302" s="484"/>
      <c r="AC302" s="484"/>
      <c r="AD302" s="484"/>
      <c r="AE302" s="484"/>
      <c r="AF302" s="484"/>
      <c r="AG302" s="484"/>
      <c r="AH302" s="484"/>
      <c r="AI302" s="484"/>
      <c r="AJ302" s="484"/>
      <c r="AK302" s="484"/>
      <c r="AL302" s="484"/>
      <c r="AM302" s="484"/>
      <c r="AN302" s="484"/>
      <c r="AO302" s="484"/>
      <c r="AP302" s="484"/>
      <c r="AQ302" s="484"/>
      <c r="AR302" s="484"/>
      <c r="AS302" s="484"/>
      <c r="AT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c r="AA303" s="484"/>
      <c r="AB303" s="484"/>
      <c r="AC303" s="484"/>
      <c r="AD303" s="484"/>
      <c r="AE303" s="484"/>
      <c r="AF303" s="484"/>
      <c r="AG303" s="484"/>
      <c r="AH303" s="484"/>
      <c r="AI303" s="484"/>
      <c r="AJ303" s="484"/>
      <c r="AK303" s="484"/>
      <c r="AL303" s="484"/>
      <c r="AM303" s="484"/>
      <c r="AN303" s="484"/>
      <c r="AO303" s="484"/>
      <c r="AP303" s="484"/>
      <c r="AQ303" s="484"/>
      <c r="AR303" s="484"/>
      <c r="AS303" s="484"/>
      <c r="AT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c r="AA304" s="484"/>
      <c r="AB304" s="484"/>
      <c r="AC304" s="484"/>
      <c r="AD304" s="484"/>
      <c r="AE304" s="484"/>
      <c r="AF304" s="484"/>
      <c r="AG304" s="484"/>
      <c r="AH304" s="484"/>
      <c r="AI304" s="484"/>
      <c r="AJ304" s="484"/>
      <c r="AK304" s="484"/>
      <c r="AL304" s="484"/>
      <c r="AM304" s="484"/>
      <c r="AN304" s="484"/>
      <c r="AO304" s="484"/>
      <c r="AP304" s="484"/>
      <c r="AQ304" s="484"/>
      <c r="AR304" s="484"/>
      <c r="AS304" s="484"/>
      <c r="AT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c r="AA305" s="484"/>
      <c r="AB305" s="484"/>
      <c r="AC305" s="484"/>
      <c r="AD305" s="484"/>
      <c r="AE305" s="484"/>
      <c r="AF305" s="484"/>
      <c r="AG305" s="484"/>
      <c r="AH305" s="484"/>
      <c r="AI305" s="484"/>
      <c r="AJ305" s="484"/>
      <c r="AK305" s="484"/>
      <c r="AL305" s="484"/>
      <c r="AM305" s="484"/>
      <c r="AN305" s="484"/>
      <c r="AO305" s="484"/>
      <c r="AP305" s="484"/>
      <c r="AQ305" s="484"/>
      <c r="AR305" s="484"/>
      <c r="AS305" s="484"/>
      <c r="AT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c r="AA306" s="484"/>
      <c r="AB306" s="484"/>
      <c r="AC306" s="484"/>
      <c r="AD306" s="484"/>
      <c r="AE306" s="484"/>
      <c r="AF306" s="484"/>
      <c r="AG306" s="484"/>
      <c r="AH306" s="484"/>
      <c r="AI306" s="484"/>
      <c r="AJ306" s="484"/>
      <c r="AK306" s="484"/>
      <c r="AL306" s="484"/>
      <c r="AM306" s="484"/>
      <c r="AN306" s="484"/>
      <c r="AO306" s="484"/>
      <c r="AP306" s="484"/>
      <c r="AQ306" s="484"/>
      <c r="AR306" s="484"/>
      <c r="AS306" s="484"/>
      <c r="AT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c r="AA307" s="484"/>
      <c r="AB307" s="484"/>
      <c r="AC307" s="484"/>
      <c r="AD307" s="484"/>
      <c r="AE307" s="484"/>
      <c r="AF307" s="484"/>
      <c r="AG307" s="484"/>
      <c r="AH307" s="484"/>
      <c r="AI307" s="484"/>
      <c r="AJ307" s="484"/>
      <c r="AK307" s="484"/>
      <c r="AL307" s="484"/>
      <c r="AM307" s="484"/>
      <c r="AN307" s="484"/>
      <c r="AO307" s="484"/>
      <c r="AP307" s="484"/>
      <c r="AQ307" s="484"/>
      <c r="AR307" s="484"/>
      <c r="AS307" s="484"/>
      <c r="AT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c r="AA308" s="484"/>
      <c r="AB308" s="484"/>
      <c r="AC308" s="484"/>
      <c r="AD308" s="484"/>
      <c r="AE308" s="484"/>
      <c r="AF308" s="484"/>
      <c r="AG308" s="484"/>
      <c r="AH308" s="484"/>
      <c r="AI308" s="484"/>
      <c r="AJ308" s="484"/>
      <c r="AK308" s="484"/>
      <c r="AL308" s="484"/>
      <c r="AM308" s="484"/>
      <c r="AN308" s="484"/>
      <c r="AO308" s="484"/>
      <c r="AP308" s="484"/>
      <c r="AQ308" s="484"/>
      <c r="AR308" s="484"/>
      <c r="AS308" s="484"/>
      <c r="AT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c r="AA309" s="484"/>
      <c r="AB309" s="484"/>
      <c r="AC309" s="484"/>
      <c r="AD309" s="484"/>
      <c r="AE309" s="484"/>
      <c r="AF309" s="484"/>
      <c r="AG309" s="484"/>
      <c r="AH309" s="484"/>
      <c r="AI309" s="484"/>
      <c r="AJ309" s="484"/>
      <c r="AK309" s="484"/>
      <c r="AL309" s="484"/>
      <c r="AM309" s="484"/>
      <c r="AN309" s="484"/>
      <c r="AO309" s="484"/>
      <c r="AP309" s="484"/>
      <c r="AQ309" s="484"/>
      <c r="AR309" s="484"/>
      <c r="AS309" s="484"/>
      <c r="AT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c r="AA310" s="484"/>
      <c r="AB310" s="484"/>
      <c r="AC310" s="484"/>
      <c r="AD310" s="484"/>
      <c r="AE310" s="484"/>
      <c r="AF310" s="484"/>
      <c r="AG310" s="484"/>
      <c r="AH310" s="484"/>
      <c r="AI310" s="484"/>
      <c r="AJ310" s="484"/>
      <c r="AK310" s="484"/>
      <c r="AL310" s="484"/>
      <c r="AM310" s="484"/>
      <c r="AN310" s="484"/>
      <c r="AO310" s="484"/>
      <c r="AP310" s="484"/>
      <c r="AQ310" s="484"/>
      <c r="AR310" s="484"/>
      <c r="AS310" s="484"/>
      <c r="AT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c r="AA311" s="484"/>
      <c r="AB311" s="484"/>
      <c r="AC311" s="484"/>
      <c r="AD311" s="484"/>
      <c r="AE311" s="484"/>
      <c r="AF311" s="484"/>
      <c r="AG311" s="484"/>
      <c r="AH311" s="484"/>
      <c r="AI311" s="484"/>
      <c r="AJ311" s="484"/>
      <c r="AK311" s="484"/>
      <c r="AL311" s="484"/>
      <c r="AM311" s="484"/>
      <c r="AN311" s="484"/>
      <c r="AO311" s="484"/>
      <c r="AP311" s="484"/>
      <c r="AQ311" s="484"/>
      <c r="AR311" s="484"/>
      <c r="AS311" s="484"/>
      <c r="AT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c r="AA312" s="484"/>
      <c r="AB312" s="484"/>
      <c r="AC312" s="484"/>
      <c r="AD312" s="484"/>
      <c r="AE312" s="484"/>
      <c r="AF312" s="484"/>
      <c r="AG312" s="484"/>
      <c r="AH312" s="484"/>
      <c r="AI312" s="484"/>
      <c r="AJ312" s="484"/>
      <c r="AK312" s="484"/>
      <c r="AL312" s="484"/>
      <c r="AM312" s="484"/>
      <c r="AN312" s="484"/>
      <c r="AO312" s="484"/>
      <c r="AP312" s="484"/>
      <c r="AQ312" s="484"/>
      <c r="AR312" s="484"/>
      <c r="AS312" s="484"/>
      <c r="AT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c r="AA313" s="484"/>
      <c r="AB313" s="484"/>
      <c r="AC313" s="484"/>
      <c r="AD313" s="484"/>
      <c r="AE313" s="484"/>
      <c r="AF313" s="484"/>
      <c r="AG313" s="484"/>
      <c r="AH313" s="484"/>
      <c r="AI313" s="484"/>
      <c r="AJ313" s="484"/>
      <c r="AK313" s="484"/>
      <c r="AL313" s="484"/>
      <c r="AM313" s="484"/>
      <c r="AN313" s="484"/>
      <c r="AO313" s="484"/>
      <c r="AP313" s="484"/>
      <c r="AQ313" s="484"/>
      <c r="AR313" s="484"/>
      <c r="AS313" s="484"/>
      <c r="AT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c r="AA314" s="484"/>
      <c r="AB314" s="484"/>
      <c r="AC314" s="484"/>
      <c r="AD314" s="484"/>
      <c r="AE314" s="484"/>
      <c r="AF314" s="484"/>
      <c r="AG314" s="484"/>
      <c r="AH314" s="484"/>
      <c r="AI314" s="484"/>
      <c r="AJ314" s="484"/>
      <c r="AK314" s="484"/>
      <c r="AL314" s="484"/>
      <c r="AM314" s="484"/>
      <c r="AN314" s="484"/>
      <c r="AO314" s="484"/>
      <c r="AP314" s="484"/>
      <c r="AQ314" s="484"/>
      <c r="AR314" s="484"/>
      <c r="AS314" s="484"/>
      <c r="AT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c r="AA315" s="484"/>
      <c r="AB315" s="484"/>
      <c r="AC315" s="484"/>
      <c r="AD315" s="484"/>
      <c r="AE315" s="484"/>
      <c r="AF315" s="484"/>
      <c r="AG315" s="484"/>
      <c r="AH315" s="484"/>
      <c r="AI315" s="484"/>
      <c r="AJ315" s="484"/>
      <c r="AK315" s="484"/>
      <c r="AL315" s="484"/>
      <c r="AM315" s="484"/>
      <c r="AN315" s="484"/>
      <c r="AO315" s="484"/>
      <c r="AP315" s="484"/>
      <c r="AQ315" s="484"/>
      <c r="AR315" s="484"/>
      <c r="AS315" s="484"/>
      <c r="AT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c r="AA316" s="484"/>
      <c r="AB316" s="484"/>
      <c r="AC316" s="484"/>
      <c r="AD316" s="484"/>
      <c r="AE316" s="484"/>
      <c r="AF316" s="484"/>
      <c r="AG316" s="484"/>
      <c r="AH316" s="484"/>
      <c r="AI316" s="484"/>
      <c r="AJ316" s="484"/>
      <c r="AK316" s="484"/>
      <c r="AL316" s="484"/>
      <c r="AM316" s="484"/>
      <c r="AN316" s="484"/>
      <c r="AO316" s="484"/>
      <c r="AP316" s="484"/>
      <c r="AQ316" s="484"/>
      <c r="AR316" s="484"/>
      <c r="AS316" s="484"/>
      <c r="AT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c r="AA317" s="484"/>
      <c r="AB317" s="484"/>
      <c r="AC317" s="484"/>
      <c r="AD317" s="484"/>
      <c r="AE317" s="484"/>
      <c r="AF317" s="484"/>
      <c r="AG317" s="484"/>
      <c r="AH317" s="484"/>
      <c r="AI317" s="484"/>
      <c r="AJ317" s="484"/>
      <c r="AK317" s="484"/>
      <c r="AL317" s="484"/>
      <c r="AM317" s="484"/>
      <c r="AN317" s="484"/>
      <c r="AO317" s="484"/>
      <c r="AP317" s="484"/>
      <c r="AQ317" s="484"/>
      <c r="AR317" s="484"/>
      <c r="AS317" s="484"/>
      <c r="AT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c r="AA318" s="484"/>
      <c r="AB318" s="484"/>
      <c r="AC318" s="484"/>
      <c r="AD318" s="484"/>
      <c r="AE318" s="484"/>
      <c r="AF318" s="484"/>
      <c r="AG318" s="484"/>
      <c r="AH318" s="484"/>
      <c r="AI318" s="484"/>
      <c r="AJ318" s="484"/>
      <c r="AK318" s="484"/>
      <c r="AL318" s="484"/>
      <c r="AM318" s="484"/>
      <c r="AN318" s="484"/>
      <c r="AO318" s="484"/>
      <c r="AP318" s="484"/>
      <c r="AQ318" s="484"/>
      <c r="AR318" s="484"/>
      <c r="AS318" s="484"/>
      <c r="AT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c r="AA319" s="484"/>
      <c r="AB319" s="484"/>
      <c r="AC319" s="484"/>
      <c r="AD319" s="484"/>
      <c r="AE319" s="484"/>
      <c r="AF319" s="484"/>
      <c r="AG319" s="484"/>
      <c r="AH319" s="484"/>
      <c r="AI319" s="484"/>
      <c r="AJ319" s="484"/>
      <c r="AK319" s="484"/>
      <c r="AL319" s="484"/>
      <c r="AM319" s="484"/>
      <c r="AN319" s="484"/>
      <c r="AO319" s="484"/>
      <c r="AP319" s="484"/>
      <c r="AQ319" s="484"/>
      <c r="AR319" s="484"/>
      <c r="AS319" s="484"/>
      <c r="AT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c r="AA320" s="484"/>
      <c r="AB320" s="484"/>
      <c r="AC320" s="484"/>
      <c r="AD320" s="484"/>
      <c r="AE320" s="484"/>
      <c r="AF320" s="484"/>
      <c r="AG320" s="484"/>
      <c r="AH320" s="484"/>
      <c r="AI320" s="484"/>
      <c r="AJ320" s="484"/>
      <c r="AK320" s="484"/>
      <c r="AL320" s="484"/>
      <c r="AM320" s="484"/>
      <c r="AN320" s="484"/>
      <c r="AO320" s="484"/>
      <c r="AP320" s="484"/>
      <c r="AQ320" s="484"/>
      <c r="AR320" s="484"/>
      <c r="AS320" s="484"/>
      <c r="AT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c r="AA321" s="484"/>
      <c r="AB321" s="484"/>
      <c r="AC321" s="484"/>
      <c r="AD321" s="484"/>
      <c r="AE321" s="484"/>
      <c r="AF321" s="484"/>
      <c r="AG321" s="484"/>
      <c r="AH321" s="484"/>
      <c r="AI321" s="484"/>
      <c r="AJ321" s="484"/>
      <c r="AK321" s="484"/>
      <c r="AL321" s="484"/>
      <c r="AM321" s="484"/>
      <c r="AN321" s="484"/>
      <c r="AO321" s="484"/>
      <c r="AP321" s="484"/>
      <c r="AQ321" s="484"/>
      <c r="AR321" s="484"/>
      <c r="AS321" s="484"/>
      <c r="AT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c r="AA322" s="484"/>
      <c r="AB322" s="484"/>
      <c r="AC322" s="484"/>
      <c r="AD322" s="484"/>
      <c r="AE322" s="484"/>
      <c r="AF322" s="484"/>
      <c r="AG322" s="484"/>
      <c r="AH322" s="484"/>
      <c r="AI322" s="484"/>
      <c r="AJ322" s="484"/>
      <c r="AK322" s="484"/>
      <c r="AL322" s="484"/>
      <c r="AM322" s="484"/>
      <c r="AN322" s="484"/>
      <c r="AO322" s="484"/>
      <c r="AP322" s="484"/>
      <c r="AQ322" s="484"/>
      <c r="AR322" s="484"/>
      <c r="AS322" s="484"/>
      <c r="AT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c r="AA323" s="484"/>
      <c r="AB323" s="484"/>
      <c r="AC323" s="484"/>
      <c r="AD323" s="484"/>
      <c r="AE323" s="484"/>
      <c r="AF323" s="484"/>
      <c r="AG323" s="484"/>
      <c r="AH323" s="484"/>
      <c r="AI323" s="484"/>
      <c r="AJ323" s="484"/>
      <c r="AK323" s="484"/>
      <c r="AL323" s="484"/>
      <c r="AM323" s="484"/>
      <c r="AN323" s="484"/>
      <c r="AO323" s="484"/>
      <c r="AP323" s="484"/>
      <c r="AQ323" s="484"/>
      <c r="AR323" s="484"/>
      <c r="AS323" s="484"/>
      <c r="AT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c r="AA324" s="484"/>
      <c r="AB324" s="484"/>
      <c r="AC324" s="484"/>
      <c r="AD324" s="484"/>
      <c r="AE324" s="484"/>
      <c r="AF324" s="484"/>
      <c r="AG324" s="484"/>
      <c r="AH324" s="484"/>
      <c r="AI324" s="484"/>
      <c r="AJ324" s="484"/>
      <c r="AK324" s="484"/>
      <c r="AL324" s="484"/>
      <c r="AM324" s="484"/>
      <c r="AN324" s="484"/>
      <c r="AO324" s="484"/>
      <c r="AP324" s="484"/>
      <c r="AQ324" s="484"/>
      <c r="AR324" s="484"/>
      <c r="AS324" s="484"/>
      <c r="AT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c r="AA325" s="484"/>
      <c r="AB325" s="484"/>
      <c r="AC325" s="484"/>
      <c r="AD325" s="484"/>
      <c r="AE325" s="484"/>
      <c r="AF325" s="484"/>
      <c r="AG325" s="484"/>
      <c r="AH325" s="484"/>
      <c r="AI325" s="484"/>
      <c r="AJ325" s="484"/>
      <c r="AK325" s="484"/>
      <c r="AL325" s="484"/>
      <c r="AM325" s="484"/>
      <c r="AN325" s="484"/>
      <c r="AO325" s="484"/>
      <c r="AP325" s="484"/>
      <c r="AQ325" s="484"/>
      <c r="AR325" s="484"/>
      <c r="AS325" s="484"/>
      <c r="AT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c r="AA326" s="484"/>
      <c r="AB326" s="484"/>
      <c r="AC326" s="484"/>
      <c r="AD326" s="484"/>
      <c r="AE326" s="484"/>
      <c r="AF326" s="484"/>
      <c r="AG326" s="484"/>
      <c r="AH326" s="484"/>
      <c r="AI326" s="484"/>
      <c r="AJ326" s="484"/>
      <c r="AK326" s="484"/>
      <c r="AL326" s="484"/>
      <c r="AM326" s="484"/>
      <c r="AN326" s="484"/>
      <c r="AO326" s="484"/>
      <c r="AP326" s="484"/>
      <c r="AQ326" s="484"/>
      <c r="AR326" s="484"/>
      <c r="AS326" s="484"/>
      <c r="AT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c r="AA327" s="484"/>
      <c r="AB327" s="484"/>
      <c r="AC327" s="484"/>
      <c r="AD327" s="484"/>
      <c r="AE327" s="484"/>
      <c r="AF327" s="484"/>
      <c r="AG327" s="484"/>
      <c r="AH327" s="484"/>
      <c r="AI327" s="484"/>
      <c r="AJ327" s="484"/>
      <c r="AK327" s="484"/>
      <c r="AL327" s="484"/>
      <c r="AM327" s="484"/>
      <c r="AN327" s="484"/>
      <c r="AO327" s="484"/>
      <c r="AP327" s="484"/>
      <c r="AQ327" s="484"/>
      <c r="AR327" s="484"/>
      <c r="AS327" s="484"/>
      <c r="AT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c r="AA328" s="484"/>
      <c r="AB328" s="484"/>
      <c r="AC328" s="484"/>
      <c r="AD328" s="484"/>
      <c r="AE328" s="484"/>
      <c r="AF328" s="484"/>
      <c r="AG328" s="484"/>
      <c r="AH328" s="484"/>
      <c r="AI328" s="484"/>
      <c r="AJ328" s="484"/>
      <c r="AK328" s="484"/>
      <c r="AL328" s="484"/>
      <c r="AM328" s="484"/>
      <c r="AN328" s="484"/>
      <c r="AO328" s="484"/>
      <c r="AP328" s="484"/>
      <c r="AQ328" s="484"/>
      <c r="AR328" s="484"/>
      <c r="AS328" s="484"/>
      <c r="AT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c r="AA329" s="484"/>
      <c r="AB329" s="484"/>
      <c r="AC329" s="484"/>
      <c r="AD329" s="484"/>
      <c r="AE329" s="484"/>
      <c r="AF329" s="484"/>
      <c r="AG329" s="484"/>
      <c r="AH329" s="484"/>
      <c r="AI329" s="484"/>
      <c r="AJ329" s="484"/>
      <c r="AK329" s="484"/>
      <c r="AL329" s="484"/>
      <c r="AM329" s="484"/>
      <c r="AN329" s="484"/>
      <c r="AO329" s="484"/>
      <c r="AP329" s="484"/>
      <c r="AQ329" s="484"/>
      <c r="AR329" s="484"/>
      <c r="AS329" s="484"/>
      <c r="AT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c r="AA330" s="484"/>
      <c r="AB330" s="484"/>
      <c r="AC330" s="484"/>
      <c r="AD330" s="484"/>
      <c r="AE330" s="484"/>
      <c r="AF330" s="484"/>
      <c r="AG330" s="484"/>
      <c r="AH330" s="484"/>
      <c r="AI330" s="484"/>
      <c r="AJ330" s="484"/>
      <c r="AK330" s="484"/>
      <c r="AL330" s="484"/>
      <c r="AM330" s="484"/>
      <c r="AN330" s="484"/>
      <c r="AO330" s="484"/>
      <c r="AP330" s="484"/>
      <c r="AQ330" s="484"/>
      <c r="AR330" s="484"/>
      <c r="AS330" s="484"/>
      <c r="AT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c r="AA331" s="484"/>
      <c r="AB331" s="484"/>
      <c r="AC331" s="484"/>
      <c r="AD331" s="484"/>
      <c r="AE331" s="484"/>
      <c r="AF331" s="484"/>
      <c r="AG331" s="484"/>
      <c r="AH331" s="484"/>
      <c r="AI331" s="484"/>
      <c r="AJ331" s="484"/>
      <c r="AK331" s="484"/>
      <c r="AL331" s="484"/>
      <c r="AM331" s="484"/>
      <c r="AN331" s="484"/>
      <c r="AO331" s="484"/>
      <c r="AP331" s="484"/>
      <c r="AQ331" s="484"/>
      <c r="AR331" s="484"/>
      <c r="AS331" s="484"/>
      <c r="AT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c r="AA332" s="484"/>
      <c r="AB332" s="484"/>
      <c r="AC332" s="484"/>
      <c r="AD332" s="484"/>
      <c r="AE332" s="484"/>
      <c r="AF332" s="484"/>
      <c r="AG332" s="484"/>
      <c r="AH332" s="484"/>
      <c r="AI332" s="484"/>
      <c r="AJ332" s="484"/>
      <c r="AK332" s="484"/>
      <c r="AL332" s="484"/>
      <c r="AM332" s="484"/>
      <c r="AN332" s="484"/>
      <c r="AO332" s="484"/>
      <c r="AP332" s="484"/>
      <c r="AQ332" s="484"/>
      <c r="AR332" s="484"/>
      <c r="AS332" s="484"/>
      <c r="AT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c r="AA333" s="484"/>
      <c r="AB333" s="484"/>
      <c r="AC333" s="484"/>
      <c r="AD333" s="484"/>
      <c r="AE333" s="484"/>
      <c r="AF333" s="484"/>
      <c r="AG333" s="484"/>
      <c r="AH333" s="484"/>
      <c r="AI333" s="484"/>
      <c r="AJ333" s="484"/>
      <c r="AK333" s="484"/>
      <c r="AL333" s="484"/>
      <c r="AM333" s="484"/>
      <c r="AN333" s="484"/>
      <c r="AO333" s="484"/>
      <c r="AP333" s="484"/>
      <c r="AQ333" s="484"/>
      <c r="AR333" s="484"/>
      <c r="AS333" s="484"/>
      <c r="AT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c r="AA334" s="484"/>
      <c r="AB334" s="484"/>
      <c r="AC334" s="484"/>
      <c r="AD334" s="484"/>
      <c r="AE334" s="484"/>
      <c r="AF334" s="484"/>
      <c r="AG334" s="484"/>
      <c r="AH334" s="484"/>
      <c r="AI334" s="484"/>
      <c r="AJ334" s="484"/>
      <c r="AK334" s="484"/>
      <c r="AL334" s="484"/>
      <c r="AM334" s="484"/>
      <c r="AN334" s="484"/>
      <c r="AO334" s="484"/>
      <c r="AP334" s="484"/>
      <c r="AQ334" s="484"/>
      <c r="AR334" s="484"/>
      <c r="AS334" s="484"/>
      <c r="AT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c r="AA335" s="484"/>
      <c r="AB335" s="484"/>
      <c r="AC335" s="484"/>
      <c r="AD335" s="484"/>
      <c r="AE335" s="484"/>
      <c r="AF335" s="484"/>
      <c r="AG335" s="484"/>
      <c r="AH335" s="484"/>
      <c r="AI335" s="484"/>
      <c r="AJ335" s="484"/>
      <c r="AK335" s="484"/>
      <c r="AL335" s="484"/>
      <c r="AM335" s="484"/>
      <c r="AN335" s="484"/>
      <c r="AO335" s="484"/>
      <c r="AP335" s="484"/>
      <c r="AQ335" s="484"/>
      <c r="AR335" s="484"/>
      <c r="AS335" s="484"/>
      <c r="AT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c r="AA336" s="484"/>
      <c r="AB336" s="484"/>
      <c r="AC336" s="484"/>
      <c r="AD336" s="484"/>
      <c r="AE336" s="484"/>
      <c r="AF336" s="484"/>
      <c r="AG336" s="484"/>
      <c r="AH336" s="484"/>
      <c r="AI336" s="484"/>
      <c r="AJ336" s="484"/>
      <c r="AK336" s="484"/>
      <c r="AL336" s="484"/>
      <c r="AM336" s="484"/>
      <c r="AN336" s="484"/>
      <c r="AO336" s="484"/>
      <c r="AP336" s="484"/>
      <c r="AQ336" s="484"/>
      <c r="AR336" s="484"/>
      <c r="AS336" s="484"/>
      <c r="AT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c r="AA337" s="484"/>
      <c r="AB337" s="484"/>
      <c r="AC337" s="484"/>
      <c r="AD337" s="484"/>
      <c r="AE337" s="484"/>
      <c r="AF337" s="484"/>
      <c r="AG337" s="484"/>
      <c r="AH337" s="484"/>
      <c r="AI337" s="484"/>
      <c r="AJ337" s="484"/>
      <c r="AK337" s="484"/>
      <c r="AL337" s="484"/>
      <c r="AM337" s="484"/>
      <c r="AN337" s="484"/>
      <c r="AO337" s="484"/>
      <c r="AP337" s="484"/>
      <c r="AQ337" s="484"/>
      <c r="AR337" s="484"/>
      <c r="AS337" s="484"/>
      <c r="AT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c r="AA338" s="484"/>
      <c r="AB338" s="484"/>
      <c r="AC338" s="484"/>
      <c r="AD338" s="484"/>
      <c r="AE338" s="484"/>
      <c r="AF338" s="484"/>
      <c r="AG338" s="484"/>
      <c r="AH338" s="484"/>
      <c r="AI338" s="484"/>
      <c r="AJ338" s="484"/>
      <c r="AK338" s="484"/>
      <c r="AL338" s="484"/>
      <c r="AM338" s="484"/>
      <c r="AN338" s="484"/>
      <c r="AO338" s="484"/>
      <c r="AP338" s="484"/>
      <c r="AQ338" s="484"/>
      <c r="AR338" s="484"/>
      <c r="AS338" s="484"/>
      <c r="AT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c r="AA339" s="484"/>
      <c r="AB339" s="484"/>
      <c r="AC339" s="484"/>
      <c r="AD339" s="484"/>
      <c r="AE339" s="484"/>
      <c r="AF339" s="484"/>
      <c r="AG339" s="484"/>
      <c r="AH339" s="484"/>
      <c r="AI339" s="484"/>
      <c r="AJ339" s="484"/>
      <c r="AK339" s="484"/>
      <c r="AL339" s="484"/>
      <c r="AM339" s="484"/>
      <c r="AN339" s="484"/>
      <c r="AO339" s="484"/>
      <c r="AP339" s="484"/>
      <c r="AQ339" s="484"/>
      <c r="AR339" s="484"/>
      <c r="AS339" s="484"/>
      <c r="AT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c r="AA340" s="484"/>
      <c r="AB340" s="484"/>
      <c r="AC340" s="484"/>
      <c r="AD340" s="484"/>
      <c r="AE340" s="484"/>
      <c r="AF340" s="484"/>
      <c r="AG340" s="484"/>
      <c r="AH340" s="484"/>
      <c r="AI340" s="484"/>
      <c r="AJ340" s="484"/>
      <c r="AK340" s="484"/>
      <c r="AL340" s="484"/>
      <c r="AM340" s="484"/>
      <c r="AN340" s="484"/>
      <c r="AO340" s="484"/>
      <c r="AP340" s="484"/>
      <c r="AQ340" s="484"/>
      <c r="AR340" s="484"/>
      <c r="AS340" s="484"/>
      <c r="AT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c r="AA341" s="484"/>
      <c r="AB341" s="484"/>
      <c r="AC341" s="484"/>
      <c r="AD341" s="484"/>
      <c r="AE341" s="484"/>
      <c r="AF341" s="484"/>
      <c r="AG341" s="484"/>
      <c r="AH341" s="484"/>
      <c r="AI341" s="484"/>
      <c r="AJ341" s="484"/>
      <c r="AK341" s="484"/>
      <c r="AL341" s="484"/>
      <c r="AM341" s="484"/>
      <c r="AN341" s="484"/>
      <c r="AO341" s="484"/>
      <c r="AP341" s="484"/>
      <c r="AQ341" s="484"/>
      <c r="AR341" s="484"/>
      <c r="AS341" s="484"/>
      <c r="AT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c r="AA342" s="484"/>
      <c r="AB342" s="484"/>
      <c r="AC342" s="484"/>
      <c r="AD342" s="484"/>
      <c r="AE342" s="484"/>
      <c r="AF342" s="484"/>
      <c r="AG342" s="484"/>
      <c r="AH342" s="484"/>
      <c r="AI342" s="484"/>
      <c r="AJ342" s="484"/>
      <c r="AK342" s="484"/>
      <c r="AL342" s="484"/>
      <c r="AM342" s="484"/>
      <c r="AN342" s="484"/>
      <c r="AO342" s="484"/>
      <c r="AP342" s="484"/>
      <c r="AQ342" s="484"/>
      <c r="AR342" s="484"/>
      <c r="AS342" s="484"/>
      <c r="AT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c r="AA343" s="484"/>
      <c r="AB343" s="484"/>
      <c r="AC343" s="484"/>
      <c r="AD343" s="484"/>
      <c r="AE343" s="484"/>
      <c r="AF343" s="484"/>
      <c r="AG343" s="484"/>
      <c r="AH343" s="484"/>
      <c r="AI343" s="484"/>
      <c r="AJ343" s="484"/>
      <c r="AK343" s="484"/>
      <c r="AL343" s="484"/>
      <c r="AM343" s="484"/>
      <c r="AN343" s="484"/>
      <c r="AO343" s="484"/>
      <c r="AP343" s="484"/>
      <c r="AQ343" s="484"/>
      <c r="AR343" s="484"/>
      <c r="AS343" s="484"/>
      <c r="AT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c r="AA344" s="484"/>
      <c r="AB344" s="484"/>
      <c r="AC344" s="484"/>
      <c r="AD344" s="484"/>
      <c r="AE344" s="484"/>
      <c r="AF344" s="484"/>
      <c r="AG344" s="484"/>
      <c r="AH344" s="484"/>
      <c r="AI344" s="484"/>
      <c r="AJ344" s="484"/>
      <c r="AK344" s="484"/>
      <c r="AL344" s="484"/>
      <c r="AM344" s="484"/>
      <c r="AN344" s="484"/>
      <c r="AO344" s="484"/>
      <c r="AP344" s="484"/>
      <c r="AQ344" s="484"/>
      <c r="AR344" s="484"/>
      <c r="AS344" s="484"/>
      <c r="AT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c r="AA345" s="484"/>
      <c r="AB345" s="484"/>
      <c r="AC345" s="484"/>
      <c r="AD345" s="484"/>
      <c r="AE345" s="484"/>
      <c r="AF345" s="484"/>
      <c r="AG345" s="484"/>
      <c r="AH345" s="484"/>
      <c r="AI345" s="484"/>
      <c r="AJ345" s="484"/>
      <c r="AK345" s="484"/>
      <c r="AL345" s="484"/>
      <c r="AM345" s="484"/>
      <c r="AN345" s="484"/>
      <c r="AO345" s="484"/>
      <c r="AP345" s="484"/>
      <c r="AQ345" s="484"/>
      <c r="AR345" s="484"/>
      <c r="AS345" s="484"/>
      <c r="AT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c r="AA346" s="484"/>
      <c r="AB346" s="484"/>
      <c r="AC346" s="484"/>
      <c r="AD346" s="484"/>
      <c r="AE346" s="484"/>
      <c r="AF346" s="484"/>
      <c r="AG346" s="484"/>
      <c r="AH346" s="484"/>
      <c r="AI346" s="484"/>
      <c r="AJ346" s="484"/>
      <c r="AK346" s="484"/>
      <c r="AL346" s="484"/>
      <c r="AM346" s="484"/>
      <c r="AN346" s="484"/>
      <c r="AO346" s="484"/>
      <c r="AP346" s="484"/>
      <c r="AQ346" s="484"/>
      <c r="AR346" s="484"/>
      <c r="AS346" s="484"/>
      <c r="AT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c r="AA347" s="484"/>
      <c r="AB347" s="484"/>
      <c r="AC347" s="484"/>
      <c r="AD347" s="484"/>
      <c r="AE347" s="484"/>
      <c r="AF347" s="484"/>
      <c r="AG347" s="484"/>
      <c r="AH347" s="484"/>
      <c r="AI347" s="484"/>
      <c r="AJ347" s="484"/>
      <c r="AK347" s="484"/>
      <c r="AL347" s="484"/>
      <c r="AM347" s="484"/>
      <c r="AN347" s="484"/>
      <c r="AO347" s="484"/>
      <c r="AP347" s="484"/>
      <c r="AQ347" s="484"/>
      <c r="AR347" s="484"/>
      <c r="AS347" s="484"/>
      <c r="AT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c r="AA348" s="484"/>
      <c r="AB348" s="484"/>
      <c r="AC348" s="484"/>
      <c r="AD348" s="484"/>
      <c r="AE348" s="484"/>
      <c r="AF348" s="484"/>
      <c r="AG348" s="484"/>
      <c r="AH348" s="484"/>
      <c r="AI348" s="484"/>
      <c r="AJ348" s="484"/>
      <c r="AK348" s="484"/>
      <c r="AL348" s="484"/>
      <c r="AM348" s="484"/>
      <c r="AN348" s="484"/>
      <c r="AO348" s="484"/>
      <c r="AP348" s="484"/>
      <c r="AQ348" s="484"/>
      <c r="AR348" s="484"/>
      <c r="AS348" s="484"/>
      <c r="AT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c r="AA349" s="484"/>
      <c r="AB349" s="484"/>
      <c r="AC349" s="484"/>
      <c r="AD349" s="484"/>
      <c r="AE349" s="484"/>
      <c r="AF349" s="484"/>
      <c r="AG349" s="484"/>
      <c r="AH349" s="484"/>
      <c r="AI349" s="484"/>
      <c r="AJ349" s="484"/>
      <c r="AK349" s="484"/>
      <c r="AL349" s="484"/>
      <c r="AM349" s="484"/>
      <c r="AN349" s="484"/>
      <c r="AO349" s="484"/>
      <c r="AP349" s="484"/>
      <c r="AQ349" s="484"/>
      <c r="AR349" s="484"/>
      <c r="AS349" s="484"/>
      <c r="AT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c r="AA350" s="484"/>
      <c r="AB350" s="484"/>
      <c r="AC350" s="484"/>
      <c r="AD350" s="484"/>
      <c r="AE350" s="484"/>
      <c r="AF350" s="484"/>
      <c r="AG350" s="484"/>
      <c r="AH350" s="484"/>
      <c r="AI350" s="484"/>
      <c r="AJ350" s="484"/>
      <c r="AK350" s="484"/>
      <c r="AL350" s="484"/>
      <c r="AM350" s="484"/>
      <c r="AN350" s="484"/>
      <c r="AO350" s="484"/>
      <c r="AP350" s="484"/>
      <c r="AQ350" s="484"/>
      <c r="AR350" s="484"/>
      <c r="AS350" s="484"/>
      <c r="AT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c r="AA351" s="484"/>
      <c r="AB351" s="484"/>
      <c r="AC351" s="484"/>
      <c r="AD351" s="484"/>
      <c r="AE351" s="484"/>
      <c r="AF351" s="484"/>
      <c r="AG351" s="484"/>
      <c r="AH351" s="484"/>
      <c r="AI351" s="484"/>
      <c r="AJ351" s="484"/>
      <c r="AK351" s="484"/>
      <c r="AL351" s="484"/>
      <c r="AM351" s="484"/>
      <c r="AN351" s="484"/>
      <c r="AO351" s="484"/>
      <c r="AP351" s="484"/>
      <c r="AQ351" s="484"/>
      <c r="AR351" s="484"/>
      <c r="AS351" s="484"/>
      <c r="AT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c r="AA352" s="484"/>
      <c r="AB352" s="484"/>
      <c r="AC352" s="484"/>
      <c r="AD352" s="484"/>
      <c r="AE352" s="484"/>
      <c r="AF352" s="484"/>
      <c r="AG352" s="484"/>
      <c r="AH352" s="484"/>
      <c r="AI352" s="484"/>
      <c r="AJ352" s="484"/>
      <c r="AK352" s="484"/>
      <c r="AL352" s="484"/>
      <c r="AM352" s="484"/>
      <c r="AN352" s="484"/>
      <c r="AO352" s="484"/>
      <c r="AP352" s="484"/>
      <c r="AQ352" s="484"/>
      <c r="AR352" s="484"/>
      <c r="AS352" s="484"/>
      <c r="AT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c r="AA353" s="484"/>
      <c r="AB353" s="484"/>
      <c r="AC353" s="484"/>
      <c r="AD353" s="484"/>
      <c r="AE353" s="484"/>
      <c r="AF353" s="484"/>
      <c r="AG353" s="484"/>
      <c r="AH353" s="484"/>
      <c r="AI353" s="484"/>
      <c r="AJ353" s="484"/>
      <c r="AK353" s="484"/>
      <c r="AL353" s="484"/>
      <c r="AM353" s="484"/>
      <c r="AN353" s="484"/>
      <c r="AO353" s="484"/>
      <c r="AP353" s="484"/>
      <c r="AQ353" s="484"/>
      <c r="AR353" s="484"/>
      <c r="AS353" s="484"/>
      <c r="AT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c r="AA354" s="484"/>
      <c r="AB354" s="484"/>
      <c r="AC354" s="484"/>
      <c r="AD354" s="484"/>
      <c r="AE354" s="484"/>
      <c r="AF354" s="484"/>
      <c r="AG354" s="484"/>
      <c r="AH354" s="484"/>
      <c r="AI354" s="484"/>
      <c r="AJ354" s="484"/>
      <c r="AK354" s="484"/>
      <c r="AL354" s="484"/>
      <c r="AM354" s="484"/>
      <c r="AN354" s="484"/>
      <c r="AO354" s="484"/>
      <c r="AP354" s="484"/>
      <c r="AQ354" s="484"/>
      <c r="AR354" s="484"/>
      <c r="AS354" s="484"/>
      <c r="AT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c r="AA355" s="484"/>
      <c r="AB355" s="484"/>
      <c r="AC355" s="484"/>
      <c r="AD355" s="484"/>
      <c r="AE355" s="484"/>
      <c r="AF355" s="484"/>
      <c r="AG355" s="484"/>
      <c r="AH355" s="484"/>
      <c r="AI355" s="484"/>
      <c r="AJ355" s="484"/>
      <c r="AK355" s="484"/>
      <c r="AL355" s="484"/>
      <c r="AM355" s="484"/>
      <c r="AN355" s="484"/>
      <c r="AO355" s="484"/>
      <c r="AP355" s="484"/>
      <c r="AQ355" s="484"/>
      <c r="AR355" s="484"/>
      <c r="AS355" s="484"/>
      <c r="AT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c r="AA356" s="484"/>
      <c r="AB356" s="484"/>
      <c r="AC356" s="484"/>
      <c r="AD356" s="484"/>
      <c r="AE356" s="484"/>
      <c r="AF356" s="484"/>
      <c r="AG356" s="484"/>
      <c r="AH356" s="484"/>
      <c r="AI356" s="484"/>
      <c r="AJ356" s="484"/>
      <c r="AK356" s="484"/>
      <c r="AL356" s="484"/>
      <c r="AM356" s="484"/>
      <c r="AN356" s="484"/>
      <c r="AO356" s="484"/>
      <c r="AP356" s="484"/>
      <c r="AQ356" s="484"/>
      <c r="AR356" s="484"/>
      <c r="AS356" s="484"/>
      <c r="AT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c r="AA357" s="484"/>
      <c r="AB357" s="484"/>
      <c r="AC357" s="484"/>
      <c r="AD357" s="484"/>
      <c r="AE357" s="484"/>
      <c r="AF357" s="484"/>
      <c r="AG357" s="484"/>
      <c r="AH357" s="484"/>
      <c r="AI357" s="484"/>
      <c r="AJ357" s="484"/>
      <c r="AK357" s="484"/>
      <c r="AL357" s="484"/>
      <c r="AM357" s="484"/>
      <c r="AN357" s="484"/>
      <c r="AO357" s="484"/>
      <c r="AP357" s="484"/>
      <c r="AQ357" s="484"/>
      <c r="AR357" s="484"/>
      <c r="AS357" s="484"/>
      <c r="AT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c r="AA358" s="484"/>
      <c r="AB358" s="484"/>
      <c r="AC358" s="484"/>
      <c r="AD358" s="484"/>
      <c r="AE358" s="484"/>
      <c r="AF358" s="484"/>
      <c r="AG358" s="484"/>
      <c r="AH358" s="484"/>
      <c r="AI358" s="484"/>
      <c r="AJ358" s="484"/>
      <c r="AK358" s="484"/>
      <c r="AL358" s="484"/>
      <c r="AM358" s="484"/>
      <c r="AN358" s="484"/>
      <c r="AO358" s="484"/>
      <c r="AP358" s="484"/>
      <c r="AQ358" s="484"/>
      <c r="AR358" s="484"/>
      <c r="AS358" s="484"/>
      <c r="AT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c r="AA359" s="484"/>
      <c r="AB359" s="484"/>
      <c r="AC359" s="484"/>
      <c r="AD359" s="484"/>
      <c r="AE359" s="484"/>
      <c r="AF359" s="484"/>
      <c r="AG359" s="484"/>
      <c r="AH359" s="484"/>
      <c r="AI359" s="484"/>
      <c r="AJ359" s="484"/>
      <c r="AK359" s="484"/>
      <c r="AL359" s="484"/>
      <c r="AM359" s="484"/>
      <c r="AN359" s="484"/>
      <c r="AO359" s="484"/>
      <c r="AP359" s="484"/>
      <c r="AQ359" s="484"/>
      <c r="AR359" s="484"/>
      <c r="AS359" s="484"/>
      <c r="AT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c r="AA360" s="484"/>
      <c r="AB360" s="484"/>
      <c r="AC360" s="484"/>
      <c r="AD360" s="484"/>
      <c r="AE360" s="484"/>
      <c r="AF360" s="484"/>
      <c r="AG360" s="484"/>
      <c r="AH360" s="484"/>
      <c r="AI360" s="484"/>
      <c r="AJ360" s="484"/>
      <c r="AK360" s="484"/>
      <c r="AL360" s="484"/>
      <c r="AM360" s="484"/>
      <c r="AN360" s="484"/>
      <c r="AO360" s="484"/>
      <c r="AP360" s="484"/>
      <c r="AQ360" s="484"/>
      <c r="AR360" s="484"/>
      <c r="AS360" s="484"/>
      <c r="AT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c r="AA361" s="484"/>
      <c r="AB361" s="484"/>
      <c r="AC361" s="484"/>
      <c r="AD361" s="484"/>
      <c r="AE361" s="484"/>
      <c r="AF361" s="484"/>
      <c r="AG361" s="484"/>
      <c r="AH361" s="484"/>
      <c r="AI361" s="484"/>
      <c r="AJ361" s="484"/>
      <c r="AK361" s="484"/>
      <c r="AL361" s="484"/>
      <c r="AM361" s="484"/>
      <c r="AN361" s="484"/>
      <c r="AO361" s="484"/>
      <c r="AP361" s="484"/>
      <c r="AQ361" s="484"/>
      <c r="AR361" s="484"/>
      <c r="AS361" s="484"/>
      <c r="AT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c r="AA362" s="484"/>
      <c r="AB362" s="484"/>
      <c r="AC362" s="484"/>
      <c r="AD362" s="484"/>
      <c r="AE362" s="484"/>
      <c r="AF362" s="484"/>
      <c r="AG362" s="484"/>
      <c r="AH362" s="484"/>
      <c r="AI362" s="484"/>
      <c r="AJ362" s="484"/>
      <c r="AK362" s="484"/>
      <c r="AL362" s="484"/>
      <c r="AM362" s="484"/>
      <c r="AN362" s="484"/>
      <c r="AO362" s="484"/>
      <c r="AP362" s="484"/>
      <c r="AQ362" s="484"/>
      <c r="AR362" s="484"/>
      <c r="AS362" s="484"/>
      <c r="AT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c r="AA363" s="484"/>
      <c r="AB363" s="484"/>
      <c r="AC363" s="484"/>
      <c r="AD363" s="484"/>
      <c r="AE363" s="484"/>
      <c r="AF363" s="484"/>
      <c r="AG363" s="484"/>
      <c r="AH363" s="484"/>
      <c r="AI363" s="484"/>
      <c r="AJ363" s="484"/>
      <c r="AK363" s="484"/>
      <c r="AL363" s="484"/>
      <c r="AM363" s="484"/>
      <c r="AN363" s="484"/>
      <c r="AO363" s="484"/>
      <c r="AP363" s="484"/>
      <c r="AQ363" s="484"/>
      <c r="AR363" s="484"/>
      <c r="AS363" s="484"/>
      <c r="AT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c r="AA364" s="484"/>
      <c r="AB364" s="484"/>
      <c r="AC364" s="484"/>
      <c r="AD364" s="484"/>
      <c r="AE364" s="484"/>
      <c r="AF364" s="484"/>
      <c r="AG364" s="484"/>
      <c r="AH364" s="484"/>
      <c r="AI364" s="484"/>
      <c r="AJ364" s="484"/>
      <c r="AK364" s="484"/>
      <c r="AL364" s="484"/>
      <c r="AM364" s="484"/>
      <c r="AN364" s="484"/>
      <c r="AO364" s="484"/>
      <c r="AP364" s="484"/>
      <c r="AQ364" s="484"/>
      <c r="AR364" s="484"/>
      <c r="AS364" s="484"/>
      <c r="AT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c r="AA365" s="484"/>
      <c r="AB365" s="484"/>
      <c r="AC365" s="484"/>
      <c r="AD365" s="484"/>
      <c r="AE365" s="484"/>
      <c r="AF365" s="484"/>
      <c r="AG365" s="484"/>
      <c r="AH365" s="484"/>
      <c r="AI365" s="484"/>
      <c r="AJ365" s="484"/>
      <c r="AK365" s="484"/>
      <c r="AL365" s="484"/>
      <c r="AM365" s="484"/>
      <c r="AN365" s="484"/>
      <c r="AO365" s="484"/>
      <c r="AP365" s="484"/>
      <c r="AQ365" s="484"/>
      <c r="AR365" s="484"/>
      <c r="AS365" s="484"/>
      <c r="AT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c r="AA366" s="484"/>
      <c r="AB366" s="484"/>
      <c r="AC366" s="484"/>
      <c r="AD366" s="484"/>
      <c r="AE366" s="484"/>
      <c r="AF366" s="484"/>
      <c r="AG366" s="484"/>
      <c r="AH366" s="484"/>
      <c r="AI366" s="484"/>
      <c r="AJ366" s="484"/>
      <c r="AK366" s="484"/>
      <c r="AL366" s="484"/>
      <c r="AM366" s="484"/>
      <c r="AN366" s="484"/>
      <c r="AO366" s="484"/>
      <c r="AP366" s="484"/>
      <c r="AQ366" s="484"/>
      <c r="AR366" s="484"/>
      <c r="AS366" s="484"/>
      <c r="AT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c r="AA367" s="484"/>
      <c r="AB367" s="484"/>
      <c r="AC367" s="484"/>
      <c r="AD367" s="484"/>
      <c r="AE367" s="484"/>
      <c r="AF367" s="484"/>
      <c r="AG367" s="484"/>
      <c r="AH367" s="484"/>
      <c r="AI367" s="484"/>
      <c r="AJ367" s="484"/>
      <c r="AK367" s="484"/>
      <c r="AL367" s="484"/>
      <c r="AM367" s="484"/>
      <c r="AN367" s="484"/>
      <c r="AO367" s="484"/>
      <c r="AP367" s="484"/>
      <c r="AQ367" s="484"/>
      <c r="AR367" s="484"/>
      <c r="AS367" s="484"/>
      <c r="AT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c r="AA368" s="484"/>
      <c r="AB368" s="484"/>
      <c r="AC368" s="484"/>
      <c r="AD368" s="484"/>
      <c r="AE368" s="484"/>
      <c r="AF368" s="484"/>
      <c r="AG368" s="484"/>
      <c r="AH368" s="484"/>
      <c r="AI368" s="484"/>
      <c r="AJ368" s="484"/>
      <c r="AK368" s="484"/>
      <c r="AL368" s="484"/>
      <c r="AM368" s="484"/>
      <c r="AN368" s="484"/>
      <c r="AO368" s="484"/>
      <c r="AP368" s="484"/>
      <c r="AQ368" s="484"/>
      <c r="AR368" s="484"/>
      <c r="AS368" s="484"/>
      <c r="AT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c r="AA369" s="484"/>
      <c r="AB369" s="484"/>
      <c r="AC369" s="484"/>
      <c r="AD369" s="484"/>
      <c r="AE369" s="484"/>
      <c r="AF369" s="484"/>
      <c r="AG369" s="484"/>
      <c r="AH369" s="484"/>
      <c r="AI369" s="484"/>
      <c r="AJ369" s="484"/>
      <c r="AK369" s="484"/>
      <c r="AL369" s="484"/>
      <c r="AM369" s="484"/>
      <c r="AN369" s="484"/>
      <c r="AO369" s="484"/>
      <c r="AP369" s="484"/>
      <c r="AQ369" s="484"/>
      <c r="AR369" s="484"/>
      <c r="AS369" s="484"/>
      <c r="AT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c r="AA370" s="484"/>
      <c r="AB370" s="484"/>
      <c r="AC370" s="484"/>
      <c r="AD370" s="484"/>
      <c r="AE370" s="484"/>
      <c r="AF370" s="484"/>
      <c r="AG370" s="484"/>
      <c r="AH370" s="484"/>
      <c r="AI370" s="484"/>
      <c r="AJ370" s="484"/>
      <c r="AK370" s="484"/>
      <c r="AL370" s="484"/>
      <c r="AM370" s="484"/>
      <c r="AN370" s="484"/>
      <c r="AO370" s="484"/>
      <c r="AP370" s="484"/>
      <c r="AQ370" s="484"/>
      <c r="AR370" s="484"/>
      <c r="AS370" s="484"/>
      <c r="AT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c r="AA371" s="484"/>
      <c r="AB371" s="484"/>
      <c r="AC371" s="484"/>
      <c r="AD371" s="484"/>
      <c r="AE371" s="484"/>
      <c r="AF371" s="484"/>
      <c r="AG371" s="484"/>
      <c r="AH371" s="484"/>
      <c r="AI371" s="484"/>
      <c r="AJ371" s="484"/>
      <c r="AK371" s="484"/>
      <c r="AL371" s="484"/>
      <c r="AM371" s="484"/>
      <c r="AN371" s="484"/>
      <c r="AO371" s="484"/>
      <c r="AP371" s="484"/>
      <c r="AQ371" s="484"/>
      <c r="AR371" s="484"/>
      <c r="AS371" s="484"/>
      <c r="AT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c r="AA372" s="484"/>
      <c r="AB372" s="484"/>
      <c r="AC372" s="484"/>
      <c r="AD372" s="484"/>
      <c r="AE372" s="484"/>
      <c r="AF372" s="484"/>
      <c r="AG372" s="484"/>
      <c r="AH372" s="484"/>
      <c r="AI372" s="484"/>
      <c r="AJ372" s="484"/>
      <c r="AK372" s="484"/>
      <c r="AL372" s="484"/>
      <c r="AM372" s="484"/>
      <c r="AN372" s="484"/>
      <c r="AO372" s="484"/>
      <c r="AP372" s="484"/>
      <c r="AQ372" s="484"/>
      <c r="AR372" s="484"/>
      <c r="AS372" s="484"/>
      <c r="AT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c r="AA373" s="484"/>
      <c r="AB373" s="484"/>
      <c r="AC373" s="484"/>
      <c r="AD373" s="484"/>
      <c r="AE373" s="484"/>
      <c r="AF373" s="484"/>
      <c r="AG373" s="484"/>
      <c r="AH373" s="484"/>
      <c r="AI373" s="484"/>
      <c r="AJ373" s="484"/>
      <c r="AK373" s="484"/>
      <c r="AL373" s="484"/>
      <c r="AM373" s="484"/>
      <c r="AN373" s="484"/>
      <c r="AO373" s="484"/>
      <c r="AP373" s="484"/>
      <c r="AQ373" s="484"/>
      <c r="AR373" s="484"/>
      <c r="AS373" s="484"/>
      <c r="AT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c r="AA374" s="484"/>
      <c r="AB374" s="484"/>
      <c r="AC374" s="484"/>
      <c r="AD374" s="484"/>
      <c r="AE374" s="484"/>
      <c r="AF374" s="484"/>
      <c r="AG374" s="484"/>
      <c r="AH374" s="484"/>
      <c r="AI374" s="484"/>
      <c r="AJ374" s="484"/>
      <c r="AK374" s="484"/>
      <c r="AL374" s="484"/>
      <c r="AM374" s="484"/>
      <c r="AN374" s="484"/>
      <c r="AO374" s="484"/>
      <c r="AP374" s="484"/>
      <c r="AQ374" s="484"/>
      <c r="AR374" s="484"/>
      <c r="AS374" s="484"/>
      <c r="AT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c r="AA375" s="484"/>
      <c r="AB375" s="484"/>
      <c r="AC375" s="484"/>
      <c r="AD375" s="484"/>
      <c r="AE375" s="484"/>
      <c r="AF375" s="484"/>
      <c r="AG375" s="484"/>
      <c r="AH375" s="484"/>
      <c r="AI375" s="484"/>
      <c r="AJ375" s="484"/>
      <c r="AK375" s="484"/>
      <c r="AL375" s="484"/>
      <c r="AM375" s="484"/>
      <c r="AN375" s="484"/>
      <c r="AO375" s="484"/>
      <c r="AP375" s="484"/>
      <c r="AQ375" s="484"/>
      <c r="AR375" s="484"/>
      <c r="AS375" s="484"/>
      <c r="AT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c r="AA376" s="484"/>
      <c r="AB376" s="484"/>
      <c r="AC376" s="484"/>
      <c r="AD376" s="484"/>
      <c r="AE376" s="484"/>
      <c r="AF376" s="484"/>
      <c r="AG376" s="484"/>
      <c r="AH376" s="484"/>
      <c r="AI376" s="484"/>
      <c r="AJ376" s="484"/>
      <c r="AK376" s="484"/>
      <c r="AL376" s="484"/>
      <c r="AM376" s="484"/>
      <c r="AN376" s="484"/>
      <c r="AO376" s="484"/>
      <c r="AP376" s="484"/>
      <c r="AQ376" s="484"/>
      <c r="AR376" s="484"/>
      <c r="AS376" s="484"/>
      <c r="AT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c r="AA377" s="484"/>
      <c r="AB377" s="484"/>
      <c r="AC377" s="484"/>
      <c r="AD377" s="484"/>
      <c r="AE377" s="484"/>
      <c r="AF377" s="484"/>
      <c r="AG377" s="484"/>
      <c r="AH377" s="484"/>
      <c r="AI377" s="484"/>
      <c r="AJ377" s="484"/>
      <c r="AK377" s="484"/>
      <c r="AL377" s="484"/>
      <c r="AM377" s="484"/>
      <c r="AN377" s="484"/>
      <c r="AO377" s="484"/>
      <c r="AP377" s="484"/>
      <c r="AQ377" s="484"/>
      <c r="AR377" s="484"/>
      <c r="AS377" s="484"/>
      <c r="AT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c r="AA378" s="484"/>
      <c r="AB378" s="484"/>
      <c r="AC378" s="484"/>
      <c r="AD378" s="484"/>
      <c r="AE378" s="484"/>
      <c r="AF378" s="484"/>
      <c r="AG378" s="484"/>
      <c r="AH378" s="484"/>
      <c r="AI378" s="484"/>
      <c r="AJ378" s="484"/>
      <c r="AK378" s="484"/>
      <c r="AL378" s="484"/>
      <c r="AM378" s="484"/>
      <c r="AN378" s="484"/>
      <c r="AO378" s="484"/>
      <c r="AP378" s="484"/>
      <c r="AQ378" s="484"/>
      <c r="AR378" s="484"/>
      <c r="AS378" s="484"/>
      <c r="AT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c r="AA379" s="484"/>
      <c r="AB379" s="484"/>
      <c r="AC379" s="484"/>
      <c r="AD379" s="484"/>
      <c r="AE379" s="484"/>
      <c r="AF379" s="484"/>
      <c r="AG379" s="484"/>
      <c r="AH379" s="484"/>
      <c r="AI379" s="484"/>
      <c r="AJ379" s="484"/>
      <c r="AK379" s="484"/>
      <c r="AL379" s="484"/>
      <c r="AM379" s="484"/>
      <c r="AN379" s="484"/>
      <c r="AO379" s="484"/>
      <c r="AP379" s="484"/>
      <c r="AQ379" s="484"/>
      <c r="AR379" s="484"/>
      <c r="AS379" s="484"/>
      <c r="AT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c r="AA380" s="484"/>
      <c r="AB380" s="484"/>
      <c r="AC380" s="484"/>
      <c r="AD380" s="484"/>
      <c r="AE380" s="484"/>
      <c r="AF380" s="484"/>
      <c r="AG380" s="484"/>
      <c r="AH380" s="484"/>
      <c r="AI380" s="484"/>
      <c r="AJ380" s="484"/>
      <c r="AK380" s="484"/>
      <c r="AL380" s="484"/>
      <c r="AM380" s="484"/>
      <c r="AN380" s="484"/>
      <c r="AO380" s="484"/>
      <c r="AP380" s="484"/>
      <c r="AQ380" s="484"/>
      <c r="AR380" s="484"/>
      <c r="AS380" s="484"/>
      <c r="AT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c r="AA381" s="484"/>
      <c r="AB381" s="484"/>
      <c r="AC381" s="484"/>
      <c r="AD381" s="484"/>
      <c r="AE381" s="484"/>
      <c r="AF381" s="484"/>
      <c r="AG381" s="484"/>
      <c r="AH381" s="484"/>
      <c r="AI381" s="484"/>
      <c r="AJ381" s="484"/>
      <c r="AK381" s="484"/>
      <c r="AL381" s="484"/>
      <c r="AM381" s="484"/>
      <c r="AN381" s="484"/>
      <c r="AO381" s="484"/>
      <c r="AP381" s="484"/>
      <c r="AQ381" s="484"/>
      <c r="AR381" s="484"/>
      <c r="AS381" s="484"/>
      <c r="AT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c r="AA382" s="484"/>
      <c r="AB382" s="484"/>
      <c r="AC382" s="484"/>
      <c r="AD382" s="484"/>
      <c r="AE382" s="484"/>
      <c r="AF382" s="484"/>
      <c r="AG382" s="484"/>
      <c r="AH382" s="484"/>
      <c r="AI382" s="484"/>
      <c r="AJ382" s="484"/>
      <c r="AK382" s="484"/>
      <c r="AL382" s="484"/>
      <c r="AM382" s="484"/>
      <c r="AN382" s="484"/>
      <c r="AO382" s="484"/>
      <c r="AP382" s="484"/>
      <c r="AQ382" s="484"/>
      <c r="AR382" s="484"/>
      <c r="AS382" s="484"/>
      <c r="AT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c r="AA383" s="484"/>
      <c r="AB383" s="484"/>
      <c r="AC383" s="484"/>
      <c r="AD383" s="484"/>
      <c r="AE383" s="484"/>
      <c r="AF383" s="484"/>
      <c r="AG383" s="484"/>
      <c r="AH383" s="484"/>
      <c r="AI383" s="484"/>
      <c r="AJ383" s="484"/>
      <c r="AK383" s="484"/>
      <c r="AL383" s="484"/>
      <c r="AM383" s="484"/>
      <c r="AN383" s="484"/>
      <c r="AO383" s="484"/>
      <c r="AP383" s="484"/>
      <c r="AQ383" s="484"/>
      <c r="AR383" s="484"/>
      <c r="AS383" s="484"/>
      <c r="AT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c r="AA384" s="484"/>
      <c r="AB384" s="484"/>
      <c r="AC384" s="484"/>
      <c r="AD384" s="484"/>
      <c r="AE384" s="484"/>
      <c r="AF384" s="484"/>
      <c r="AG384" s="484"/>
      <c r="AH384" s="484"/>
      <c r="AI384" s="484"/>
      <c r="AJ384" s="484"/>
      <c r="AK384" s="484"/>
      <c r="AL384" s="484"/>
      <c r="AM384" s="484"/>
      <c r="AN384" s="484"/>
      <c r="AO384" s="484"/>
      <c r="AP384" s="484"/>
      <c r="AQ384" s="484"/>
      <c r="AR384" s="484"/>
      <c r="AS384" s="484"/>
      <c r="AT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c r="AA385" s="484"/>
      <c r="AB385" s="484"/>
      <c r="AC385" s="484"/>
      <c r="AD385" s="484"/>
      <c r="AE385" s="484"/>
      <c r="AF385" s="484"/>
      <c r="AG385" s="484"/>
      <c r="AH385" s="484"/>
      <c r="AI385" s="484"/>
      <c r="AJ385" s="484"/>
      <c r="AK385" s="484"/>
      <c r="AL385" s="484"/>
      <c r="AM385" s="484"/>
      <c r="AN385" s="484"/>
      <c r="AO385" s="484"/>
      <c r="AP385" s="484"/>
      <c r="AQ385" s="484"/>
      <c r="AR385" s="484"/>
      <c r="AS385" s="484"/>
      <c r="AT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c r="AA386" s="484"/>
      <c r="AB386" s="484"/>
      <c r="AC386" s="484"/>
      <c r="AD386" s="484"/>
      <c r="AE386" s="484"/>
      <c r="AF386" s="484"/>
      <c r="AG386" s="484"/>
      <c r="AH386" s="484"/>
      <c r="AI386" s="484"/>
      <c r="AJ386" s="484"/>
      <c r="AK386" s="484"/>
      <c r="AL386" s="484"/>
      <c r="AM386" s="484"/>
      <c r="AN386" s="484"/>
      <c r="AO386" s="484"/>
      <c r="AP386" s="484"/>
      <c r="AQ386" s="484"/>
      <c r="AR386" s="484"/>
      <c r="AS386" s="484"/>
      <c r="AT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c r="AA387" s="484"/>
      <c r="AB387" s="484"/>
      <c r="AC387" s="484"/>
      <c r="AD387" s="484"/>
      <c r="AE387" s="484"/>
      <c r="AF387" s="484"/>
      <c r="AG387" s="484"/>
      <c r="AH387" s="484"/>
      <c r="AI387" s="484"/>
      <c r="AJ387" s="484"/>
      <c r="AK387" s="484"/>
      <c r="AL387" s="484"/>
      <c r="AM387" s="484"/>
      <c r="AN387" s="484"/>
      <c r="AO387" s="484"/>
      <c r="AP387" s="484"/>
      <c r="AQ387" s="484"/>
      <c r="AR387" s="484"/>
      <c r="AS387" s="484"/>
      <c r="AT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c r="AA388" s="484"/>
      <c r="AB388" s="484"/>
      <c r="AC388" s="484"/>
      <c r="AD388" s="484"/>
      <c r="AE388" s="484"/>
      <c r="AF388" s="484"/>
      <c r="AG388" s="484"/>
      <c r="AH388" s="484"/>
      <c r="AI388" s="484"/>
      <c r="AJ388" s="484"/>
      <c r="AK388" s="484"/>
      <c r="AL388" s="484"/>
      <c r="AM388" s="484"/>
      <c r="AN388" s="484"/>
      <c r="AO388" s="484"/>
      <c r="AP388" s="484"/>
      <c r="AQ388" s="484"/>
      <c r="AR388" s="484"/>
      <c r="AS388" s="484"/>
      <c r="AT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c r="AA389" s="484"/>
      <c r="AB389" s="484"/>
      <c r="AC389" s="484"/>
      <c r="AD389" s="484"/>
      <c r="AE389" s="484"/>
      <c r="AF389" s="484"/>
      <c r="AG389" s="484"/>
      <c r="AH389" s="484"/>
      <c r="AI389" s="484"/>
      <c r="AJ389" s="484"/>
      <c r="AK389" s="484"/>
      <c r="AL389" s="484"/>
      <c r="AM389" s="484"/>
      <c r="AN389" s="484"/>
      <c r="AO389" s="484"/>
      <c r="AP389" s="484"/>
      <c r="AQ389" s="484"/>
      <c r="AR389" s="484"/>
      <c r="AS389" s="484"/>
      <c r="AT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c r="AA390" s="484"/>
      <c r="AB390" s="484"/>
      <c r="AC390" s="484"/>
      <c r="AD390" s="484"/>
      <c r="AE390" s="484"/>
      <c r="AF390" s="484"/>
      <c r="AG390" s="484"/>
      <c r="AH390" s="484"/>
      <c r="AI390" s="484"/>
      <c r="AJ390" s="484"/>
      <c r="AK390" s="484"/>
      <c r="AL390" s="484"/>
      <c r="AM390" s="484"/>
      <c r="AN390" s="484"/>
      <c r="AO390" s="484"/>
      <c r="AP390" s="484"/>
      <c r="AQ390" s="484"/>
      <c r="AR390" s="484"/>
      <c r="AS390" s="484"/>
      <c r="AT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c r="AA391" s="484"/>
      <c r="AB391" s="484"/>
      <c r="AC391" s="484"/>
      <c r="AD391" s="484"/>
      <c r="AE391" s="484"/>
      <c r="AF391" s="484"/>
      <c r="AG391" s="484"/>
      <c r="AH391" s="484"/>
      <c r="AI391" s="484"/>
      <c r="AJ391" s="484"/>
      <c r="AK391" s="484"/>
      <c r="AL391" s="484"/>
      <c r="AM391" s="484"/>
      <c r="AN391" s="484"/>
      <c r="AO391" s="484"/>
      <c r="AP391" s="484"/>
      <c r="AQ391" s="484"/>
      <c r="AR391" s="484"/>
      <c r="AS391" s="484"/>
      <c r="AT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c r="AA392" s="484"/>
      <c r="AB392" s="484"/>
      <c r="AC392" s="484"/>
      <c r="AD392" s="484"/>
      <c r="AE392" s="484"/>
      <c r="AF392" s="484"/>
      <c r="AG392" s="484"/>
      <c r="AH392" s="484"/>
      <c r="AI392" s="484"/>
      <c r="AJ392" s="484"/>
      <c r="AK392" s="484"/>
      <c r="AL392" s="484"/>
      <c r="AM392" s="484"/>
      <c r="AN392" s="484"/>
      <c r="AO392" s="484"/>
      <c r="AP392" s="484"/>
      <c r="AQ392" s="484"/>
      <c r="AR392" s="484"/>
      <c r="AS392" s="484"/>
      <c r="AT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c r="AA393" s="484"/>
      <c r="AB393" s="484"/>
      <c r="AC393" s="484"/>
      <c r="AD393" s="484"/>
      <c r="AE393" s="484"/>
      <c r="AF393" s="484"/>
      <c r="AG393" s="484"/>
      <c r="AH393" s="484"/>
      <c r="AI393" s="484"/>
      <c r="AJ393" s="484"/>
      <c r="AK393" s="484"/>
      <c r="AL393" s="484"/>
      <c r="AM393" s="484"/>
      <c r="AN393" s="484"/>
      <c r="AO393" s="484"/>
      <c r="AP393" s="484"/>
      <c r="AQ393" s="484"/>
      <c r="AR393" s="484"/>
      <c r="AS393" s="484"/>
      <c r="AT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c r="AA394" s="484"/>
      <c r="AB394" s="484"/>
      <c r="AC394" s="484"/>
      <c r="AD394" s="484"/>
      <c r="AE394" s="484"/>
      <c r="AF394" s="484"/>
      <c r="AG394" s="484"/>
      <c r="AH394" s="484"/>
      <c r="AI394" s="484"/>
      <c r="AJ394" s="484"/>
      <c r="AK394" s="484"/>
      <c r="AL394" s="484"/>
      <c r="AM394" s="484"/>
      <c r="AN394" s="484"/>
      <c r="AO394" s="484"/>
      <c r="AP394" s="484"/>
      <c r="AQ394" s="484"/>
      <c r="AR394" s="484"/>
      <c r="AS394" s="484"/>
      <c r="AT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c r="AA395" s="484"/>
      <c r="AB395" s="484"/>
      <c r="AC395" s="484"/>
      <c r="AD395" s="484"/>
      <c r="AE395" s="484"/>
      <c r="AF395" s="484"/>
      <c r="AG395" s="484"/>
      <c r="AH395" s="484"/>
      <c r="AI395" s="484"/>
      <c r="AJ395" s="484"/>
      <c r="AK395" s="484"/>
      <c r="AL395" s="484"/>
      <c r="AM395" s="484"/>
      <c r="AN395" s="484"/>
      <c r="AO395" s="484"/>
      <c r="AP395" s="484"/>
      <c r="AQ395" s="484"/>
      <c r="AR395" s="484"/>
      <c r="AS395" s="484"/>
      <c r="AT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c r="AA396" s="484"/>
      <c r="AB396" s="484"/>
      <c r="AC396" s="484"/>
      <c r="AD396" s="484"/>
      <c r="AE396" s="484"/>
      <c r="AF396" s="484"/>
      <c r="AG396" s="484"/>
      <c r="AH396" s="484"/>
      <c r="AI396" s="484"/>
      <c r="AJ396" s="484"/>
      <c r="AK396" s="484"/>
      <c r="AL396" s="484"/>
      <c r="AM396" s="484"/>
      <c r="AN396" s="484"/>
      <c r="AO396" s="484"/>
      <c r="AP396" s="484"/>
      <c r="AQ396" s="484"/>
      <c r="AR396" s="484"/>
      <c r="AS396" s="484"/>
      <c r="AT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c r="AA397" s="484"/>
      <c r="AB397" s="484"/>
      <c r="AC397" s="484"/>
      <c r="AD397" s="484"/>
      <c r="AE397" s="484"/>
      <c r="AF397" s="484"/>
      <c r="AG397" s="484"/>
      <c r="AH397" s="484"/>
      <c r="AI397" s="484"/>
      <c r="AJ397" s="484"/>
      <c r="AK397" s="484"/>
      <c r="AL397" s="484"/>
      <c r="AM397" s="484"/>
      <c r="AN397" s="484"/>
      <c r="AO397" s="484"/>
      <c r="AP397" s="484"/>
      <c r="AQ397" s="484"/>
      <c r="AR397" s="484"/>
      <c r="AS397" s="484"/>
      <c r="AT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c r="AA398" s="484"/>
      <c r="AB398" s="484"/>
      <c r="AC398" s="484"/>
      <c r="AD398" s="484"/>
      <c r="AE398" s="484"/>
      <c r="AF398" s="484"/>
      <c r="AG398" s="484"/>
      <c r="AH398" s="484"/>
      <c r="AI398" s="484"/>
      <c r="AJ398" s="484"/>
      <c r="AK398" s="484"/>
      <c r="AL398" s="484"/>
      <c r="AM398" s="484"/>
      <c r="AN398" s="484"/>
      <c r="AO398" s="484"/>
      <c r="AP398" s="484"/>
      <c r="AQ398" s="484"/>
      <c r="AR398" s="484"/>
      <c r="AS398" s="484"/>
      <c r="AT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c r="AA399" s="484"/>
      <c r="AB399" s="484"/>
      <c r="AC399" s="484"/>
      <c r="AD399" s="484"/>
      <c r="AE399" s="484"/>
      <c r="AF399" s="484"/>
      <c r="AG399" s="484"/>
      <c r="AH399" s="484"/>
      <c r="AI399" s="484"/>
      <c r="AJ399" s="484"/>
      <c r="AK399" s="484"/>
      <c r="AL399" s="484"/>
      <c r="AM399" s="484"/>
      <c r="AN399" s="484"/>
      <c r="AO399" s="484"/>
      <c r="AP399" s="484"/>
      <c r="AQ399" s="484"/>
      <c r="AR399" s="484"/>
      <c r="AS399" s="484"/>
      <c r="AT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c r="AA400" s="484"/>
      <c r="AB400" s="484"/>
      <c r="AC400" s="484"/>
      <c r="AD400" s="484"/>
      <c r="AE400" s="484"/>
      <c r="AF400" s="484"/>
      <c r="AG400" s="484"/>
      <c r="AH400" s="484"/>
      <c r="AI400" s="484"/>
      <c r="AJ400" s="484"/>
      <c r="AK400" s="484"/>
      <c r="AL400" s="484"/>
      <c r="AM400" s="484"/>
      <c r="AN400" s="484"/>
      <c r="AO400" s="484"/>
      <c r="AP400" s="484"/>
      <c r="AQ400" s="484"/>
      <c r="AR400" s="484"/>
      <c r="AS400" s="484"/>
      <c r="AT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c r="AA401" s="484"/>
      <c r="AB401" s="484"/>
      <c r="AC401" s="484"/>
      <c r="AD401" s="484"/>
      <c r="AE401" s="484"/>
      <c r="AF401" s="484"/>
      <c r="AG401" s="484"/>
      <c r="AH401" s="484"/>
      <c r="AI401" s="484"/>
      <c r="AJ401" s="484"/>
      <c r="AK401" s="484"/>
      <c r="AL401" s="484"/>
      <c r="AM401" s="484"/>
      <c r="AN401" s="484"/>
      <c r="AO401" s="484"/>
      <c r="AP401" s="484"/>
      <c r="AQ401" s="484"/>
      <c r="AR401" s="484"/>
      <c r="AS401" s="484"/>
      <c r="AT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c r="AA402" s="484"/>
      <c r="AB402" s="484"/>
      <c r="AC402" s="484"/>
      <c r="AD402" s="484"/>
      <c r="AE402" s="484"/>
      <c r="AF402" s="484"/>
      <c r="AG402" s="484"/>
      <c r="AH402" s="484"/>
      <c r="AI402" s="484"/>
      <c r="AJ402" s="484"/>
      <c r="AK402" s="484"/>
      <c r="AL402" s="484"/>
      <c r="AM402" s="484"/>
      <c r="AN402" s="484"/>
      <c r="AO402" s="484"/>
      <c r="AP402" s="484"/>
      <c r="AQ402" s="484"/>
      <c r="AR402" s="484"/>
      <c r="AS402" s="484"/>
      <c r="AT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c r="AA403" s="484"/>
      <c r="AB403" s="484"/>
      <c r="AC403" s="484"/>
      <c r="AD403" s="484"/>
      <c r="AE403" s="484"/>
      <c r="AF403" s="484"/>
      <c r="AG403" s="484"/>
      <c r="AH403" s="484"/>
      <c r="AI403" s="484"/>
      <c r="AJ403" s="484"/>
      <c r="AK403" s="484"/>
      <c r="AL403" s="484"/>
      <c r="AM403" s="484"/>
      <c r="AN403" s="484"/>
      <c r="AO403" s="484"/>
      <c r="AP403" s="484"/>
      <c r="AQ403" s="484"/>
      <c r="AR403" s="484"/>
      <c r="AS403" s="484"/>
      <c r="AT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c r="AA404" s="484"/>
      <c r="AB404" s="484"/>
      <c r="AC404" s="484"/>
      <c r="AD404" s="484"/>
      <c r="AE404" s="484"/>
      <c r="AF404" s="484"/>
      <c r="AG404" s="484"/>
      <c r="AH404" s="484"/>
      <c r="AI404" s="484"/>
      <c r="AJ404" s="484"/>
      <c r="AK404" s="484"/>
      <c r="AL404" s="484"/>
      <c r="AM404" s="484"/>
      <c r="AN404" s="484"/>
      <c r="AO404" s="484"/>
      <c r="AP404" s="484"/>
      <c r="AQ404" s="484"/>
      <c r="AR404" s="484"/>
      <c r="AS404" s="484"/>
      <c r="AT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c r="AA405" s="484"/>
      <c r="AB405" s="484"/>
      <c r="AC405" s="484"/>
      <c r="AD405" s="484"/>
      <c r="AE405" s="484"/>
      <c r="AF405" s="484"/>
      <c r="AG405" s="484"/>
      <c r="AH405" s="484"/>
      <c r="AI405" s="484"/>
      <c r="AJ405" s="484"/>
      <c r="AK405" s="484"/>
      <c r="AL405" s="484"/>
      <c r="AM405" s="484"/>
      <c r="AN405" s="484"/>
      <c r="AO405" s="484"/>
      <c r="AP405" s="484"/>
      <c r="AQ405" s="484"/>
      <c r="AR405" s="484"/>
      <c r="AS405" s="484"/>
      <c r="AT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c r="AA406" s="484"/>
      <c r="AB406" s="484"/>
      <c r="AC406" s="484"/>
      <c r="AD406" s="484"/>
      <c r="AE406" s="484"/>
      <c r="AF406" s="484"/>
      <c r="AG406" s="484"/>
      <c r="AH406" s="484"/>
      <c r="AI406" s="484"/>
      <c r="AJ406" s="484"/>
      <c r="AK406" s="484"/>
      <c r="AL406" s="484"/>
      <c r="AM406" s="484"/>
      <c r="AN406" s="484"/>
      <c r="AO406" s="484"/>
      <c r="AP406" s="484"/>
      <c r="AQ406" s="484"/>
      <c r="AR406" s="484"/>
      <c r="AS406" s="484"/>
      <c r="AT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c r="AA407" s="484"/>
      <c r="AB407" s="484"/>
      <c r="AC407" s="484"/>
      <c r="AD407" s="484"/>
      <c r="AE407" s="484"/>
      <c r="AF407" s="484"/>
      <c r="AG407" s="484"/>
      <c r="AH407" s="484"/>
      <c r="AI407" s="484"/>
      <c r="AJ407" s="484"/>
      <c r="AK407" s="484"/>
      <c r="AL407" s="484"/>
      <c r="AM407" s="484"/>
      <c r="AN407" s="484"/>
      <c r="AO407" s="484"/>
      <c r="AP407" s="484"/>
      <c r="AQ407" s="484"/>
      <c r="AR407" s="484"/>
      <c r="AS407" s="484"/>
      <c r="AT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c r="AA408" s="484"/>
      <c r="AB408" s="484"/>
      <c r="AC408" s="484"/>
      <c r="AD408" s="484"/>
      <c r="AE408" s="484"/>
      <c r="AF408" s="484"/>
      <c r="AG408" s="484"/>
      <c r="AH408" s="484"/>
      <c r="AI408" s="484"/>
      <c r="AJ408" s="484"/>
      <c r="AK408" s="484"/>
      <c r="AL408" s="484"/>
      <c r="AM408" s="484"/>
      <c r="AN408" s="484"/>
      <c r="AO408" s="484"/>
      <c r="AP408" s="484"/>
      <c r="AQ408" s="484"/>
      <c r="AR408" s="484"/>
      <c r="AS408" s="484"/>
      <c r="AT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c r="AA409" s="484"/>
      <c r="AB409" s="484"/>
      <c r="AC409" s="484"/>
      <c r="AD409" s="484"/>
      <c r="AE409" s="484"/>
      <c r="AF409" s="484"/>
      <c r="AG409" s="484"/>
      <c r="AH409" s="484"/>
      <c r="AI409" s="484"/>
      <c r="AJ409" s="484"/>
      <c r="AK409" s="484"/>
      <c r="AL409" s="484"/>
      <c r="AM409" s="484"/>
      <c r="AN409" s="484"/>
      <c r="AO409" s="484"/>
      <c r="AP409" s="484"/>
      <c r="AQ409" s="484"/>
      <c r="AR409" s="484"/>
      <c r="AS409" s="484"/>
      <c r="AT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c r="AA410" s="484"/>
      <c r="AB410" s="484"/>
      <c r="AC410" s="484"/>
      <c r="AD410" s="484"/>
      <c r="AE410" s="484"/>
      <c r="AF410" s="484"/>
      <c r="AG410" s="484"/>
      <c r="AH410" s="484"/>
      <c r="AI410" s="484"/>
      <c r="AJ410" s="484"/>
      <c r="AK410" s="484"/>
      <c r="AL410" s="484"/>
      <c r="AM410" s="484"/>
      <c r="AN410" s="484"/>
      <c r="AO410" s="484"/>
      <c r="AP410" s="484"/>
      <c r="AQ410" s="484"/>
      <c r="AR410" s="484"/>
      <c r="AS410" s="484"/>
      <c r="AT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c r="AA411" s="484"/>
      <c r="AB411" s="484"/>
      <c r="AC411" s="484"/>
      <c r="AD411" s="484"/>
      <c r="AE411" s="484"/>
      <c r="AF411" s="484"/>
      <c r="AG411" s="484"/>
      <c r="AH411" s="484"/>
      <c r="AI411" s="484"/>
      <c r="AJ411" s="484"/>
      <c r="AK411" s="484"/>
      <c r="AL411" s="484"/>
      <c r="AM411" s="484"/>
      <c r="AN411" s="484"/>
      <c r="AO411" s="484"/>
      <c r="AP411" s="484"/>
      <c r="AQ411" s="484"/>
      <c r="AR411" s="484"/>
      <c r="AS411" s="484"/>
      <c r="AT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c r="AA412" s="484"/>
      <c r="AB412" s="484"/>
      <c r="AC412" s="484"/>
      <c r="AD412" s="484"/>
      <c r="AE412" s="484"/>
      <c r="AF412" s="484"/>
      <c r="AG412" s="484"/>
      <c r="AH412" s="484"/>
      <c r="AI412" s="484"/>
      <c r="AJ412" s="484"/>
      <c r="AK412" s="484"/>
      <c r="AL412" s="484"/>
      <c r="AM412" s="484"/>
      <c r="AN412" s="484"/>
      <c r="AO412" s="484"/>
      <c r="AP412" s="484"/>
      <c r="AQ412" s="484"/>
      <c r="AR412" s="484"/>
      <c r="AS412" s="484"/>
      <c r="AT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c r="AA413" s="484"/>
      <c r="AB413" s="484"/>
      <c r="AC413" s="484"/>
      <c r="AD413" s="484"/>
      <c r="AE413" s="484"/>
      <c r="AF413" s="484"/>
      <c r="AG413" s="484"/>
      <c r="AH413" s="484"/>
      <c r="AI413" s="484"/>
      <c r="AJ413" s="484"/>
      <c r="AK413" s="484"/>
      <c r="AL413" s="484"/>
      <c r="AM413" s="484"/>
      <c r="AN413" s="484"/>
      <c r="AO413" s="484"/>
      <c r="AP413" s="484"/>
      <c r="AQ413" s="484"/>
      <c r="AR413" s="484"/>
      <c r="AS413" s="484"/>
      <c r="AT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c r="AA414" s="484"/>
      <c r="AB414" s="484"/>
      <c r="AC414" s="484"/>
      <c r="AD414" s="484"/>
      <c r="AE414" s="484"/>
      <c r="AF414" s="484"/>
      <c r="AG414" s="484"/>
      <c r="AH414" s="484"/>
      <c r="AI414" s="484"/>
      <c r="AJ414" s="484"/>
      <c r="AK414" s="484"/>
      <c r="AL414" s="484"/>
      <c r="AM414" s="484"/>
      <c r="AN414" s="484"/>
      <c r="AO414" s="484"/>
      <c r="AP414" s="484"/>
      <c r="AQ414" s="484"/>
      <c r="AR414" s="484"/>
      <c r="AS414" s="484"/>
      <c r="AT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c r="AA415" s="484"/>
      <c r="AB415" s="484"/>
      <c r="AC415" s="484"/>
      <c r="AD415" s="484"/>
      <c r="AE415" s="484"/>
      <c r="AF415" s="484"/>
      <c r="AG415" s="484"/>
      <c r="AH415" s="484"/>
      <c r="AI415" s="484"/>
      <c r="AJ415" s="484"/>
      <c r="AK415" s="484"/>
      <c r="AL415" s="484"/>
      <c r="AM415" s="484"/>
      <c r="AN415" s="484"/>
      <c r="AO415" s="484"/>
      <c r="AP415" s="484"/>
      <c r="AQ415" s="484"/>
      <c r="AR415" s="484"/>
      <c r="AS415" s="484"/>
      <c r="AT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c r="AA416" s="484"/>
      <c r="AB416" s="484"/>
      <c r="AC416" s="484"/>
      <c r="AD416" s="484"/>
      <c r="AE416" s="484"/>
      <c r="AF416" s="484"/>
      <c r="AG416" s="484"/>
      <c r="AH416" s="484"/>
      <c r="AI416" s="484"/>
      <c r="AJ416" s="484"/>
      <c r="AK416" s="484"/>
      <c r="AL416" s="484"/>
      <c r="AM416" s="484"/>
      <c r="AN416" s="484"/>
      <c r="AO416" s="484"/>
      <c r="AP416" s="484"/>
      <c r="AQ416" s="484"/>
      <c r="AR416" s="484"/>
      <c r="AS416" s="484"/>
      <c r="AT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c r="AA417" s="484"/>
      <c r="AB417" s="484"/>
      <c r="AC417" s="484"/>
      <c r="AD417" s="484"/>
      <c r="AE417" s="484"/>
      <c r="AF417" s="484"/>
      <c r="AG417" s="484"/>
      <c r="AH417" s="484"/>
      <c r="AI417" s="484"/>
      <c r="AJ417" s="484"/>
      <c r="AK417" s="484"/>
      <c r="AL417" s="484"/>
      <c r="AM417" s="484"/>
      <c r="AN417" s="484"/>
      <c r="AO417" s="484"/>
      <c r="AP417" s="484"/>
      <c r="AQ417" s="484"/>
      <c r="AR417" s="484"/>
      <c r="AS417" s="484"/>
      <c r="AT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c r="AA418" s="484"/>
      <c r="AB418" s="484"/>
      <c r="AC418" s="484"/>
      <c r="AD418" s="484"/>
      <c r="AE418" s="484"/>
      <c r="AF418" s="484"/>
      <c r="AG418" s="484"/>
      <c r="AH418" s="484"/>
      <c r="AI418" s="484"/>
      <c r="AJ418" s="484"/>
      <c r="AK418" s="484"/>
      <c r="AL418" s="484"/>
      <c r="AM418" s="484"/>
      <c r="AN418" s="484"/>
      <c r="AO418" s="484"/>
      <c r="AP418" s="484"/>
      <c r="AQ418" s="484"/>
      <c r="AR418" s="484"/>
      <c r="AS418" s="484"/>
      <c r="AT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c r="AA419" s="484"/>
      <c r="AB419" s="484"/>
      <c r="AC419" s="484"/>
      <c r="AD419" s="484"/>
      <c r="AE419" s="484"/>
      <c r="AF419" s="484"/>
      <c r="AG419" s="484"/>
      <c r="AH419" s="484"/>
      <c r="AI419" s="484"/>
      <c r="AJ419" s="484"/>
      <c r="AK419" s="484"/>
      <c r="AL419" s="484"/>
      <c r="AM419" s="484"/>
      <c r="AN419" s="484"/>
      <c r="AO419" s="484"/>
      <c r="AP419" s="484"/>
      <c r="AQ419" s="484"/>
      <c r="AR419" s="484"/>
      <c r="AS419" s="484"/>
      <c r="AT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c r="AA420" s="484"/>
      <c r="AB420" s="484"/>
      <c r="AC420" s="484"/>
      <c r="AD420" s="484"/>
      <c r="AE420" s="484"/>
      <c r="AF420" s="484"/>
      <c r="AG420" s="484"/>
      <c r="AH420" s="484"/>
      <c r="AI420" s="484"/>
      <c r="AJ420" s="484"/>
      <c r="AK420" s="484"/>
      <c r="AL420" s="484"/>
      <c r="AM420" s="484"/>
      <c r="AN420" s="484"/>
      <c r="AO420" s="484"/>
      <c r="AP420" s="484"/>
      <c r="AQ420" s="484"/>
      <c r="AR420" s="484"/>
      <c r="AS420" s="484"/>
      <c r="AT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c r="AA421" s="484"/>
      <c r="AB421" s="484"/>
      <c r="AC421" s="484"/>
      <c r="AD421" s="484"/>
      <c r="AE421" s="484"/>
      <c r="AF421" s="484"/>
      <c r="AG421" s="484"/>
      <c r="AH421" s="484"/>
      <c r="AI421" s="484"/>
      <c r="AJ421" s="484"/>
      <c r="AK421" s="484"/>
      <c r="AL421" s="484"/>
      <c r="AM421" s="484"/>
      <c r="AN421" s="484"/>
      <c r="AO421" s="484"/>
      <c r="AP421" s="484"/>
      <c r="AQ421" s="484"/>
      <c r="AR421" s="484"/>
      <c r="AS421" s="484"/>
      <c r="AT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c r="AA422" s="484"/>
      <c r="AB422" s="484"/>
      <c r="AC422" s="484"/>
      <c r="AD422" s="484"/>
      <c r="AE422" s="484"/>
      <c r="AF422" s="484"/>
      <c r="AG422" s="484"/>
      <c r="AH422" s="484"/>
      <c r="AI422" s="484"/>
      <c r="AJ422" s="484"/>
      <c r="AK422" s="484"/>
      <c r="AL422" s="484"/>
      <c r="AM422" s="484"/>
      <c r="AN422" s="484"/>
      <c r="AO422" s="484"/>
      <c r="AP422" s="484"/>
      <c r="AQ422" s="484"/>
      <c r="AR422" s="484"/>
      <c r="AS422" s="484"/>
      <c r="AT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c r="AA423" s="484"/>
      <c r="AB423" s="484"/>
      <c r="AC423" s="484"/>
      <c r="AD423" s="484"/>
      <c r="AE423" s="484"/>
      <c r="AF423" s="484"/>
      <c r="AG423" s="484"/>
      <c r="AH423" s="484"/>
      <c r="AI423" s="484"/>
      <c r="AJ423" s="484"/>
      <c r="AK423" s="484"/>
      <c r="AL423" s="484"/>
      <c r="AM423" s="484"/>
      <c r="AN423" s="484"/>
      <c r="AO423" s="484"/>
      <c r="AP423" s="484"/>
      <c r="AQ423" s="484"/>
      <c r="AR423" s="484"/>
      <c r="AS423" s="484"/>
      <c r="AT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c r="AA424" s="484"/>
      <c r="AB424" s="484"/>
      <c r="AC424" s="484"/>
      <c r="AD424" s="484"/>
      <c r="AE424" s="484"/>
      <c r="AF424" s="484"/>
      <c r="AG424" s="484"/>
      <c r="AH424" s="484"/>
      <c r="AI424" s="484"/>
      <c r="AJ424" s="484"/>
      <c r="AK424" s="484"/>
      <c r="AL424" s="484"/>
      <c r="AM424" s="484"/>
      <c r="AN424" s="484"/>
      <c r="AO424" s="484"/>
      <c r="AP424" s="484"/>
      <c r="AQ424" s="484"/>
      <c r="AR424" s="484"/>
      <c r="AS424" s="484"/>
      <c r="AT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c r="AA425" s="484"/>
      <c r="AB425" s="484"/>
      <c r="AC425" s="484"/>
      <c r="AD425" s="484"/>
      <c r="AE425" s="484"/>
      <c r="AF425" s="484"/>
      <c r="AG425" s="484"/>
      <c r="AH425" s="484"/>
      <c r="AI425" s="484"/>
      <c r="AJ425" s="484"/>
      <c r="AK425" s="484"/>
      <c r="AL425" s="484"/>
      <c r="AM425" s="484"/>
      <c r="AN425" s="484"/>
      <c r="AO425" s="484"/>
      <c r="AP425" s="484"/>
      <c r="AQ425" s="484"/>
      <c r="AR425" s="484"/>
      <c r="AS425" s="484"/>
      <c r="AT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c r="AA426" s="484"/>
      <c r="AB426" s="484"/>
      <c r="AC426" s="484"/>
      <c r="AD426" s="484"/>
      <c r="AE426" s="484"/>
      <c r="AF426" s="484"/>
      <c r="AG426" s="484"/>
      <c r="AH426" s="484"/>
      <c r="AI426" s="484"/>
      <c r="AJ426" s="484"/>
      <c r="AK426" s="484"/>
      <c r="AL426" s="484"/>
      <c r="AM426" s="484"/>
      <c r="AN426" s="484"/>
      <c r="AO426" s="484"/>
      <c r="AP426" s="484"/>
      <c r="AQ426" s="484"/>
      <c r="AR426" s="484"/>
      <c r="AS426" s="484"/>
      <c r="AT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c r="AA427" s="484"/>
      <c r="AB427" s="484"/>
      <c r="AC427" s="484"/>
      <c r="AD427" s="484"/>
      <c r="AE427" s="484"/>
      <c r="AF427" s="484"/>
      <c r="AG427" s="484"/>
      <c r="AH427" s="484"/>
      <c r="AI427" s="484"/>
      <c r="AJ427" s="484"/>
      <c r="AK427" s="484"/>
      <c r="AL427" s="484"/>
      <c r="AM427" s="484"/>
      <c r="AN427" s="484"/>
      <c r="AO427" s="484"/>
      <c r="AP427" s="484"/>
      <c r="AQ427" s="484"/>
      <c r="AR427" s="484"/>
      <c r="AS427" s="484"/>
      <c r="AT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c r="AA428" s="484"/>
      <c r="AB428" s="484"/>
      <c r="AC428" s="484"/>
      <c r="AD428" s="484"/>
      <c r="AE428" s="484"/>
      <c r="AF428" s="484"/>
      <c r="AG428" s="484"/>
      <c r="AH428" s="484"/>
      <c r="AI428" s="484"/>
      <c r="AJ428" s="484"/>
      <c r="AK428" s="484"/>
      <c r="AL428" s="484"/>
      <c r="AM428" s="484"/>
      <c r="AN428" s="484"/>
      <c r="AO428" s="484"/>
      <c r="AP428" s="484"/>
      <c r="AQ428" s="484"/>
      <c r="AR428" s="484"/>
      <c r="AS428" s="484"/>
      <c r="AT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c r="AA429" s="484"/>
      <c r="AB429" s="484"/>
      <c r="AC429" s="484"/>
      <c r="AD429" s="484"/>
      <c r="AE429" s="484"/>
      <c r="AF429" s="484"/>
      <c r="AG429" s="484"/>
      <c r="AH429" s="484"/>
      <c r="AI429" s="484"/>
      <c r="AJ429" s="484"/>
      <c r="AK429" s="484"/>
      <c r="AL429" s="484"/>
      <c r="AM429" s="484"/>
      <c r="AN429" s="484"/>
      <c r="AO429" s="484"/>
      <c r="AP429" s="484"/>
      <c r="AQ429" s="484"/>
      <c r="AR429" s="484"/>
      <c r="AS429" s="484"/>
      <c r="AT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c r="AA430" s="484"/>
      <c r="AB430" s="484"/>
      <c r="AC430" s="484"/>
      <c r="AD430" s="484"/>
      <c r="AE430" s="484"/>
      <c r="AF430" s="484"/>
      <c r="AG430" s="484"/>
      <c r="AH430" s="484"/>
      <c r="AI430" s="484"/>
      <c r="AJ430" s="484"/>
      <c r="AK430" s="484"/>
      <c r="AL430" s="484"/>
      <c r="AM430" s="484"/>
      <c r="AN430" s="484"/>
      <c r="AO430" s="484"/>
      <c r="AP430" s="484"/>
      <c r="AQ430" s="484"/>
      <c r="AR430" s="484"/>
      <c r="AS430" s="484"/>
      <c r="AT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c r="AA431" s="484"/>
      <c r="AB431" s="484"/>
      <c r="AC431" s="484"/>
      <c r="AD431" s="484"/>
      <c r="AE431" s="484"/>
      <c r="AF431" s="484"/>
      <c r="AG431" s="484"/>
      <c r="AH431" s="484"/>
      <c r="AI431" s="484"/>
      <c r="AJ431" s="484"/>
      <c r="AK431" s="484"/>
      <c r="AL431" s="484"/>
      <c r="AM431" s="484"/>
      <c r="AN431" s="484"/>
      <c r="AO431" s="484"/>
      <c r="AP431" s="484"/>
      <c r="AQ431" s="484"/>
      <c r="AR431" s="484"/>
      <c r="AS431" s="484"/>
      <c r="AT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c r="AA432" s="484"/>
      <c r="AB432" s="484"/>
      <c r="AC432" s="484"/>
      <c r="AD432" s="484"/>
      <c r="AE432" s="484"/>
      <c r="AF432" s="484"/>
      <c r="AG432" s="484"/>
      <c r="AH432" s="484"/>
      <c r="AI432" s="484"/>
      <c r="AJ432" s="484"/>
      <c r="AK432" s="484"/>
      <c r="AL432" s="484"/>
      <c r="AM432" s="484"/>
      <c r="AN432" s="484"/>
      <c r="AO432" s="484"/>
      <c r="AP432" s="484"/>
      <c r="AQ432" s="484"/>
      <c r="AR432" s="484"/>
      <c r="AS432" s="484"/>
      <c r="AT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c r="AA433" s="484"/>
      <c r="AB433" s="484"/>
      <c r="AC433" s="484"/>
      <c r="AD433" s="484"/>
      <c r="AE433" s="484"/>
      <c r="AF433" s="484"/>
      <c r="AG433" s="484"/>
      <c r="AH433" s="484"/>
      <c r="AI433" s="484"/>
      <c r="AJ433" s="484"/>
      <c r="AK433" s="484"/>
      <c r="AL433" s="484"/>
      <c r="AM433" s="484"/>
      <c r="AN433" s="484"/>
      <c r="AO433" s="484"/>
      <c r="AP433" s="484"/>
      <c r="AQ433" s="484"/>
      <c r="AR433" s="484"/>
      <c r="AS433" s="484"/>
      <c r="AT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c r="AA434" s="484"/>
      <c r="AB434" s="484"/>
      <c r="AC434" s="484"/>
      <c r="AD434" s="484"/>
      <c r="AE434" s="484"/>
      <c r="AF434" s="484"/>
      <c r="AG434" s="484"/>
      <c r="AH434" s="484"/>
      <c r="AI434" s="484"/>
      <c r="AJ434" s="484"/>
      <c r="AK434" s="484"/>
      <c r="AL434" s="484"/>
      <c r="AM434" s="484"/>
      <c r="AN434" s="484"/>
      <c r="AO434" s="484"/>
      <c r="AP434" s="484"/>
      <c r="AQ434" s="484"/>
      <c r="AR434" s="484"/>
      <c r="AS434" s="484"/>
      <c r="AT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c r="AA435" s="484"/>
      <c r="AB435" s="484"/>
      <c r="AC435" s="484"/>
      <c r="AD435" s="484"/>
      <c r="AE435" s="484"/>
      <c r="AF435" s="484"/>
      <c r="AG435" s="484"/>
      <c r="AH435" s="484"/>
      <c r="AI435" s="484"/>
      <c r="AJ435" s="484"/>
      <c r="AK435" s="484"/>
      <c r="AL435" s="484"/>
      <c r="AM435" s="484"/>
      <c r="AN435" s="484"/>
      <c r="AO435" s="484"/>
      <c r="AP435" s="484"/>
      <c r="AQ435" s="484"/>
      <c r="AR435" s="484"/>
      <c r="AS435" s="484"/>
      <c r="AT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c r="AA436" s="484"/>
      <c r="AB436" s="484"/>
      <c r="AC436" s="484"/>
      <c r="AD436" s="484"/>
      <c r="AE436" s="484"/>
      <c r="AF436" s="484"/>
      <c r="AG436" s="484"/>
      <c r="AH436" s="484"/>
      <c r="AI436" s="484"/>
      <c r="AJ436" s="484"/>
      <c r="AK436" s="484"/>
      <c r="AL436" s="484"/>
      <c r="AM436" s="484"/>
      <c r="AN436" s="484"/>
      <c r="AO436" s="484"/>
      <c r="AP436" s="484"/>
      <c r="AQ436" s="484"/>
      <c r="AR436" s="484"/>
      <c r="AS436" s="484"/>
      <c r="AT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c r="AA437" s="484"/>
      <c r="AB437" s="484"/>
      <c r="AC437" s="484"/>
      <c r="AD437" s="484"/>
      <c r="AE437" s="484"/>
      <c r="AF437" s="484"/>
      <c r="AG437" s="484"/>
      <c r="AH437" s="484"/>
      <c r="AI437" s="484"/>
      <c r="AJ437" s="484"/>
      <c r="AK437" s="484"/>
      <c r="AL437" s="484"/>
      <c r="AM437" s="484"/>
      <c r="AN437" s="484"/>
      <c r="AO437" s="484"/>
      <c r="AP437" s="484"/>
      <c r="AQ437" s="484"/>
      <c r="AR437" s="484"/>
      <c r="AS437" s="484"/>
      <c r="AT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c r="AA438" s="484"/>
      <c r="AB438" s="484"/>
      <c r="AC438" s="484"/>
      <c r="AD438" s="484"/>
      <c r="AE438" s="484"/>
      <c r="AF438" s="484"/>
      <c r="AG438" s="484"/>
      <c r="AH438" s="484"/>
      <c r="AI438" s="484"/>
      <c r="AJ438" s="484"/>
      <c r="AK438" s="484"/>
      <c r="AL438" s="484"/>
      <c r="AM438" s="484"/>
      <c r="AN438" s="484"/>
      <c r="AO438" s="484"/>
      <c r="AP438" s="484"/>
      <c r="AQ438" s="484"/>
      <c r="AR438" s="484"/>
      <c r="AS438" s="484"/>
      <c r="AT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c r="AA439" s="484"/>
      <c r="AB439" s="484"/>
      <c r="AC439" s="484"/>
      <c r="AD439" s="484"/>
      <c r="AE439" s="484"/>
      <c r="AF439" s="484"/>
      <c r="AG439" s="484"/>
      <c r="AH439" s="484"/>
      <c r="AI439" s="484"/>
      <c r="AJ439" s="484"/>
      <c r="AK439" s="484"/>
      <c r="AL439" s="484"/>
      <c r="AM439" s="484"/>
      <c r="AN439" s="484"/>
      <c r="AO439" s="484"/>
      <c r="AP439" s="484"/>
      <c r="AQ439" s="484"/>
      <c r="AR439" s="484"/>
      <c r="AS439" s="484"/>
      <c r="AT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c r="AA440" s="484"/>
      <c r="AB440" s="484"/>
      <c r="AC440" s="484"/>
      <c r="AD440" s="484"/>
      <c r="AE440" s="484"/>
      <c r="AF440" s="484"/>
      <c r="AG440" s="484"/>
      <c r="AH440" s="484"/>
      <c r="AI440" s="484"/>
      <c r="AJ440" s="484"/>
      <c r="AK440" s="484"/>
      <c r="AL440" s="484"/>
      <c r="AM440" s="484"/>
      <c r="AN440" s="484"/>
      <c r="AO440" s="484"/>
      <c r="AP440" s="484"/>
      <c r="AQ440" s="484"/>
      <c r="AR440" s="484"/>
      <c r="AS440" s="484"/>
      <c r="AT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c r="AA441" s="484"/>
      <c r="AB441" s="484"/>
      <c r="AC441" s="484"/>
      <c r="AD441" s="484"/>
      <c r="AE441" s="484"/>
      <c r="AF441" s="484"/>
      <c r="AG441" s="484"/>
      <c r="AH441" s="484"/>
      <c r="AI441" s="484"/>
      <c r="AJ441" s="484"/>
      <c r="AK441" s="484"/>
      <c r="AL441" s="484"/>
      <c r="AM441" s="484"/>
      <c r="AN441" s="484"/>
      <c r="AO441" s="484"/>
      <c r="AP441" s="484"/>
      <c r="AQ441" s="484"/>
      <c r="AR441" s="484"/>
      <c r="AS441" s="484"/>
      <c r="AT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c r="AA442" s="484"/>
      <c r="AB442" s="484"/>
      <c r="AC442" s="484"/>
      <c r="AD442" s="484"/>
      <c r="AE442" s="484"/>
      <c r="AF442" s="484"/>
      <c r="AG442" s="484"/>
      <c r="AH442" s="484"/>
      <c r="AI442" s="484"/>
      <c r="AJ442" s="484"/>
      <c r="AK442" s="484"/>
      <c r="AL442" s="484"/>
      <c r="AM442" s="484"/>
      <c r="AN442" s="484"/>
      <c r="AO442" s="484"/>
      <c r="AP442" s="484"/>
      <c r="AQ442" s="484"/>
      <c r="AR442" s="484"/>
      <c r="AS442" s="484"/>
      <c r="AT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c r="AA443" s="484"/>
      <c r="AB443" s="484"/>
      <c r="AC443" s="484"/>
      <c r="AD443" s="484"/>
      <c r="AE443" s="484"/>
      <c r="AF443" s="484"/>
      <c r="AG443" s="484"/>
      <c r="AH443" s="484"/>
      <c r="AI443" s="484"/>
      <c r="AJ443" s="484"/>
      <c r="AK443" s="484"/>
      <c r="AL443" s="484"/>
      <c r="AM443" s="484"/>
      <c r="AN443" s="484"/>
      <c r="AO443" s="484"/>
      <c r="AP443" s="484"/>
      <c r="AQ443" s="484"/>
      <c r="AR443" s="484"/>
      <c r="AS443" s="484"/>
      <c r="AT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c r="AA444" s="484"/>
      <c r="AB444" s="484"/>
      <c r="AC444" s="484"/>
      <c r="AD444" s="484"/>
      <c r="AE444" s="484"/>
      <c r="AF444" s="484"/>
      <c r="AG444" s="484"/>
      <c r="AH444" s="484"/>
      <c r="AI444" s="484"/>
      <c r="AJ444" s="484"/>
      <c r="AK444" s="484"/>
      <c r="AL444" s="484"/>
      <c r="AM444" s="484"/>
      <c r="AN444" s="484"/>
      <c r="AO444" s="484"/>
      <c r="AP444" s="484"/>
      <c r="AQ444" s="484"/>
      <c r="AR444" s="484"/>
      <c r="AS444" s="484"/>
      <c r="AT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c r="AA445" s="484"/>
      <c r="AB445" s="484"/>
      <c r="AC445" s="484"/>
      <c r="AD445" s="484"/>
      <c r="AE445" s="484"/>
      <c r="AF445" s="484"/>
      <c r="AG445" s="484"/>
      <c r="AH445" s="484"/>
      <c r="AI445" s="484"/>
      <c r="AJ445" s="484"/>
      <c r="AK445" s="484"/>
      <c r="AL445" s="484"/>
      <c r="AM445" s="484"/>
      <c r="AN445" s="484"/>
      <c r="AO445" s="484"/>
      <c r="AP445" s="484"/>
      <c r="AQ445" s="484"/>
      <c r="AR445" s="484"/>
      <c r="AS445" s="484"/>
      <c r="AT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c r="AA446" s="484"/>
      <c r="AB446" s="484"/>
      <c r="AC446" s="484"/>
      <c r="AD446" s="484"/>
      <c r="AE446" s="484"/>
      <c r="AF446" s="484"/>
      <c r="AG446" s="484"/>
      <c r="AH446" s="484"/>
      <c r="AI446" s="484"/>
      <c r="AJ446" s="484"/>
      <c r="AK446" s="484"/>
      <c r="AL446" s="484"/>
      <c r="AM446" s="484"/>
      <c r="AN446" s="484"/>
      <c r="AO446" s="484"/>
      <c r="AP446" s="484"/>
      <c r="AQ446" s="484"/>
      <c r="AR446" s="484"/>
      <c r="AS446" s="484"/>
      <c r="AT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c r="AA447" s="484"/>
      <c r="AB447" s="484"/>
      <c r="AC447" s="484"/>
      <c r="AD447" s="484"/>
      <c r="AE447" s="484"/>
      <c r="AF447" s="484"/>
      <c r="AG447" s="484"/>
      <c r="AH447" s="484"/>
      <c r="AI447" s="484"/>
      <c r="AJ447" s="484"/>
      <c r="AK447" s="484"/>
      <c r="AL447" s="484"/>
      <c r="AM447" s="484"/>
      <c r="AN447" s="484"/>
      <c r="AO447" s="484"/>
      <c r="AP447" s="484"/>
      <c r="AQ447" s="484"/>
      <c r="AR447" s="484"/>
      <c r="AS447" s="484"/>
      <c r="AT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c r="AA448" s="484"/>
      <c r="AB448" s="484"/>
      <c r="AC448" s="484"/>
      <c r="AD448" s="484"/>
      <c r="AE448" s="484"/>
      <c r="AF448" s="484"/>
      <c r="AG448" s="484"/>
      <c r="AH448" s="484"/>
      <c r="AI448" s="484"/>
      <c r="AJ448" s="484"/>
      <c r="AK448" s="484"/>
      <c r="AL448" s="484"/>
      <c r="AM448" s="484"/>
      <c r="AN448" s="484"/>
      <c r="AO448" s="484"/>
      <c r="AP448" s="484"/>
      <c r="AQ448" s="484"/>
      <c r="AR448" s="484"/>
      <c r="AS448" s="484"/>
      <c r="AT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c r="AA449" s="484"/>
      <c r="AB449" s="484"/>
      <c r="AC449" s="484"/>
      <c r="AD449" s="484"/>
      <c r="AE449" s="484"/>
      <c r="AF449" s="484"/>
      <c r="AG449" s="484"/>
      <c r="AH449" s="484"/>
      <c r="AI449" s="484"/>
      <c r="AJ449" s="484"/>
      <c r="AK449" s="484"/>
      <c r="AL449" s="484"/>
      <c r="AM449" s="484"/>
      <c r="AN449" s="484"/>
      <c r="AO449" s="484"/>
      <c r="AP449" s="484"/>
      <c r="AQ449" s="484"/>
      <c r="AR449" s="484"/>
      <c r="AS449" s="484"/>
      <c r="AT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c r="AA450" s="484"/>
      <c r="AB450" s="484"/>
      <c r="AC450" s="484"/>
      <c r="AD450" s="484"/>
      <c r="AE450" s="484"/>
      <c r="AF450" s="484"/>
      <c r="AG450" s="484"/>
      <c r="AH450" s="484"/>
      <c r="AI450" s="484"/>
      <c r="AJ450" s="484"/>
      <c r="AK450" s="484"/>
      <c r="AL450" s="484"/>
      <c r="AM450" s="484"/>
      <c r="AN450" s="484"/>
      <c r="AO450" s="484"/>
      <c r="AP450" s="484"/>
      <c r="AQ450" s="484"/>
      <c r="AR450" s="484"/>
      <c r="AS450" s="484"/>
      <c r="AT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c r="AA451" s="484"/>
      <c r="AB451" s="484"/>
      <c r="AC451" s="484"/>
      <c r="AD451" s="484"/>
      <c r="AE451" s="484"/>
      <c r="AF451" s="484"/>
      <c r="AG451" s="484"/>
      <c r="AH451" s="484"/>
      <c r="AI451" s="484"/>
      <c r="AJ451" s="484"/>
      <c r="AK451" s="484"/>
      <c r="AL451" s="484"/>
      <c r="AM451" s="484"/>
      <c r="AN451" s="484"/>
      <c r="AO451" s="484"/>
      <c r="AP451" s="484"/>
      <c r="AQ451" s="484"/>
      <c r="AR451" s="484"/>
      <c r="AS451" s="484"/>
      <c r="AT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c r="AA452" s="484"/>
      <c r="AB452" s="484"/>
      <c r="AC452" s="484"/>
      <c r="AD452" s="484"/>
      <c r="AE452" s="484"/>
      <c r="AF452" s="484"/>
      <c r="AG452" s="484"/>
      <c r="AH452" s="484"/>
      <c r="AI452" s="484"/>
      <c r="AJ452" s="484"/>
      <c r="AK452" s="484"/>
      <c r="AL452" s="484"/>
      <c r="AM452" s="484"/>
      <c r="AN452" s="484"/>
      <c r="AO452" s="484"/>
      <c r="AP452" s="484"/>
      <c r="AQ452" s="484"/>
      <c r="AR452" s="484"/>
      <c r="AS452" s="484"/>
      <c r="AT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c r="AA453" s="484"/>
      <c r="AB453" s="484"/>
      <c r="AC453" s="484"/>
      <c r="AD453" s="484"/>
      <c r="AE453" s="484"/>
      <c r="AF453" s="484"/>
      <c r="AG453" s="484"/>
      <c r="AH453" s="484"/>
      <c r="AI453" s="484"/>
      <c r="AJ453" s="484"/>
      <c r="AK453" s="484"/>
      <c r="AL453" s="484"/>
      <c r="AM453" s="484"/>
      <c r="AN453" s="484"/>
      <c r="AO453" s="484"/>
      <c r="AP453" s="484"/>
      <c r="AQ453" s="484"/>
      <c r="AR453" s="484"/>
      <c r="AS453" s="484"/>
      <c r="AT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c r="AA454" s="484"/>
      <c r="AB454" s="484"/>
      <c r="AC454" s="484"/>
      <c r="AD454" s="484"/>
      <c r="AE454" s="484"/>
      <c r="AF454" s="484"/>
      <c r="AG454" s="484"/>
      <c r="AH454" s="484"/>
      <c r="AI454" s="484"/>
      <c r="AJ454" s="484"/>
      <c r="AK454" s="484"/>
      <c r="AL454" s="484"/>
      <c r="AM454" s="484"/>
      <c r="AN454" s="484"/>
      <c r="AO454" s="484"/>
      <c r="AP454" s="484"/>
      <c r="AQ454" s="484"/>
      <c r="AR454" s="484"/>
      <c r="AS454" s="484"/>
      <c r="AT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c r="AA455" s="484"/>
      <c r="AB455" s="484"/>
      <c r="AC455" s="484"/>
      <c r="AD455" s="484"/>
      <c r="AE455" s="484"/>
      <c r="AF455" s="484"/>
      <c r="AG455" s="484"/>
      <c r="AH455" s="484"/>
      <c r="AI455" s="484"/>
      <c r="AJ455" s="484"/>
      <c r="AK455" s="484"/>
      <c r="AL455" s="484"/>
      <c r="AM455" s="484"/>
      <c r="AN455" s="484"/>
      <c r="AO455" s="484"/>
      <c r="AP455" s="484"/>
      <c r="AQ455" s="484"/>
      <c r="AR455" s="484"/>
      <c r="AS455" s="484"/>
      <c r="AT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c r="AA456" s="484"/>
      <c r="AB456" s="484"/>
      <c r="AC456" s="484"/>
      <c r="AD456" s="484"/>
      <c r="AE456" s="484"/>
      <c r="AF456" s="484"/>
      <c r="AG456" s="484"/>
      <c r="AH456" s="484"/>
      <c r="AI456" s="484"/>
      <c r="AJ456" s="484"/>
      <c r="AK456" s="484"/>
      <c r="AL456" s="484"/>
      <c r="AM456" s="484"/>
      <c r="AN456" s="484"/>
      <c r="AO456" s="484"/>
      <c r="AP456" s="484"/>
      <c r="AQ456" s="484"/>
      <c r="AR456" s="484"/>
      <c r="AS456" s="484"/>
      <c r="AT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c r="AA457" s="484"/>
      <c r="AB457" s="484"/>
      <c r="AC457" s="484"/>
      <c r="AD457" s="484"/>
      <c r="AE457" s="484"/>
      <c r="AF457" s="484"/>
      <c r="AG457" s="484"/>
      <c r="AH457" s="484"/>
      <c r="AI457" s="484"/>
      <c r="AJ457" s="484"/>
      <c r="AK457" s="484"/>
      <c r="AL457" s="484"/>
      <c r="AM457" s="484"/>
      <c r="AN457" s="484"/>
      <c r="AO457" s="484"/>
      <c r="AP457" s="484"/>
      <c r="AQ457" s="484"/>
      <c r="AR457" s="484"/>
      <c r="AS457" s="484"/>
      <c r="AT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c r="AA458" s="484"/>
      <c r="AB458" s="484"/>
      <c r="AC458" s="484"/>
      <c r="AD458" s="484"/>
      <c r="AE458" s="484"/>
      <c r="AF458" s="484"/>
      <c r="AG458" s="484"/>
      <c r="AH458" s="484"/>
      <c r="AI458" s="484"/>
      <c r="AJ458" s="484"/>
      <c r="AK458" s="484"/>
      <c r="AL458" s="484"/>
      <c r="AM458" s="484"/>
      <c r="AN458" s="484"/>
      <c r="AO458" s="484"/>
      <c r="AP458" s="484"/>
      <c r="AQ458" s="484"/>
      <c r="AR458" s="484"/>
      <c r="AS458" s="484"/>
      <c r="AT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c r="AA459" s="484"/>
      <c r="AB459" s="484"/>
      <c r="AC459" s="484"/>
      <c r="AD459" s="484"/>
      <c r="AE459" s="484"/>
      <c r="AF459" s="484"/>
      <c r="AG459" s="484"/>
      <c r="AH459" s="484"/>
      <c r="AI459" s="484"/>
      <c r="AJ459" s="484"/>
      <c r="AK459" s="484"/>
      <c r="AL459" s="484"/>
      <c r="AM459" s="484"/>
      <c r="AN459" s="484"/>
      <c r="AO459" s="484"/>
      <c r="AP459" s="484"/>
      <c r="AQ459" s="484"/>
      <c r="AR459" s="484"/>
      <c r="AS459" s="484"/>
      <c r="AT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c r="AA460" s="484"/>
      <c r="AB460" s="484"/>
      <c r="AC460" s="484"/>
      <c r="AD460" s="484"/>
      <c r="AE460" s="484"/>
      <c r="AF460" s="484"/>
      <c r="AG460" s="484"/>
      <c r="AH460" s="484"/>
      <c r="AI460" s="484"/>
      <c r="AJ460" s="484"/>
      <c r="AK460" s="484"/>
      <c r="AL460" s="484"/>
      <c r="AM460" s="484"/>
      <c r="AN460" s="484"/>
      <c r="AO460" s="484"/>
      <c r="AP460" s="484"/>
      <c r="AQ460" s="484"/>
      <c r="AR460" s="484"/>
      <c r="AS460" s="484"/>
      <c r="AT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c r="AA461" s="484"/>
      <c r="AB461" s="484"/>
      <c r="AC461" s="484"/>
      <c r="AD461" s="484"/>
      <c r="AE461" s="484"/>
      <c r="AF461" s="484"/>
      <c r="AG461" s="484"/>
      <c r="AH461" s="484"/>
      <c r="AI461" s="484"/>
      <c r="AJ461" s="484"/>
      <c r="AK461" s="484"/>
      <c r="AL461" s="484"/>
      <c r="AM461" s="484"/>
      <c r="AN461" s="484"/>
      <c r="AO461" s="484"/>
      <c r="AP461" s="484"/>
      <c r="AQ461" s="484"/>
      <c r="AR461" s="484"/>
      <c r="AS461" s="484"/>
      <c r="AT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c r="AA462" s="484"/>
      <c r="AB462" s="484"/>
      <c r="AC462" s="484"/>
      <c r="AD462" s="484"/>
      <c r="AE462" s="484"/>
      <c r="AF462" s="484"/>
      <c r="AG462" s="484"/>
      <c r="AH462" s="484"/>
      <c r="AI462" s="484"/>
      <c r="AJ462" s="484"/>
      <c r="AK462" s="484"/>
      <c r="AL462" s="484"/>
      <c r="AM462" s="484"/>
      <c r="AN462" s="484"/>
      <c r="AO462" s="484"/>
      <c r="AP462" s="484"/>
      <c r="AQ462" s="484"/>
      <c r="AR462" s="484"/>
      <c r="AS462" s="484"/>
      <c r="AT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c r="AA463" s="484"/>
      <c r="AB463" s="484"/>
      <c r="AC463" s="484"/>
      <c r="AD463" s="484"/>
      <c r="AE463" s="484"/>
      <c r="AF463" s="484"/>
      <c r="AG463" s="484"/>
      <c r="AH463" s="484"/>
      <c r="AI463" s="484"/>
      <c r="AJ463" s="484"/>
      <c r="AK463" s="484"/>
      <c r="AL463" s="484"/>
      <c r="AM463" s="484"/>
      <c r="AN463" s="484"/>
      <c r="AO463" s="484"/>
      <c r="AP463" s="484"/>
      <c r="AQ463" s="484"/>
      <c r="AR463" s="484"/>
      <c r="AS463" s="484"/>
      <c r="AT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c r="AA464" s="484"/>
      <c r="AB464" s="484"/>
      <c r="AC464" s="484"/>
      <c r="AD464" s="484"/>
      <c r="AE464" s="484"/>
      <c r="AF464" s="484"/>
      <c r="AG464" s="484"/>
      <c r="AH464" s="484"/>
      <c r="AI464" s="484"/>
      <c r="AJ464" s="484"/>
      <c r="AK464" s="484"/>
      <c r="AL464" s="484"/>
      <c r="AM464" s="484"/>
      <c r="AN464" s="484"/>
      <c r="AO464" s="484"/>
      <c r="AP464" s="484"/>
      <c r="AQ464" s="484"/>
      <c r="AR464" s="484"/>
      <c r="AS464" s="484"/>
      <c r="AT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c r="AA465" s="484"/>
      <c r="AB465" s="484"/>
      <c r="AC465" s="484"/>
      <c r="AD465" s="484"/>
      <c r="AE465" s="484"/>
      <c r="AF465" s="484"/>
      <c r="AG465" s="484"/>
      <c r="AH465" s="484"/>
      <c r="AI465" s="484"/>
      <c r="AJ465" s="484"/>
      <c r="AK465" s="484"/>
      <c r="AL465" s="484"/>
      <c r="AM465" s="484"/>
      <c r="AN465" s="484"/>
      <c r="AO465" s="484"/>
      <c r="AP465" s="484"/>
      <c r="AQ465" s="484"/>
      <c r="AR465" s="484"/>
      <c r="AS465" s="484"/>
      <c r="AT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c r="AA466" s="484"/>
      <c r="AB466" s="484"/>
      <c r="AC466" s="484"/>
      <c r="AD466" s="484"/>
      <c r="AE466" s="484"/>
      <c r="AF466" s="484"/>
      <c r="AG466" s="484"/>
      <c r="AH466" s="484"/>
      <c r="AI466" s="484"/>
      <c r="AJ466" s="484"/>
      <c r="AK466" s="484"/>
      <c r="AL466" s="484"/>
      <c r="AM466" s="484"/>
      <c r="AN466" s="484"/>
      <c r="AO466" s="484"/>
      <c r="AP466" s="484"/>
      <c r="AQ466" s="484"/>
      <c r="AR466" s="484"/>
      <c r="AS466" s="484"/>
      <c r="AT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c r="AA467" s="484"/>
      <c r="AB467" s="484"/>
      <c r="AC467" s="484"/>
      <c r="AD467" s="484"/>
      <c r="AE467" s="484"/>
      <c r="AF467" s="484"/>
      <c r="AG467" s="484"/>
      <c r="AH467" s="484"/>
      <c r="AI467" s="484"/>
      <c r="AJ467" s="484"/>
      <c r="AK467" s="484"/>
      <c r="AL467" s="484"/>
      <c r="AM467" s="484"/>
      <c r="AN467" s="484"/>
      <c r="AO467" s="484"/>
      <c r="AP467" s="484"/>
      <c r="AQ467" s="484"/>
      <c r="AR467" s="484"/>
      <c r="AS467" s="484"/>
      <c r="AT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c r="AA468" s="484"/>
      <c r="AB468" s="484"/>
      <c r="AC468" s="484"/>
      <c r="AD468" s="484"/>
      <c r="AE468" s="484"/>
      <c r="AF468" s="484"/>
      <c r="AG468" s="484"/>
      <c r="AH468" s="484"/>
      <c r="AI468" s="484"/>
      <c r="AJ468" s="484"/>
      <c r="AK468" s="484"/>
      <c r="AL468" s="484"/>
      <c r="AM468" s="484"/>
      <c r="AN468" s="484"/>
      <c r="AO468" s="484"/>
      <c r="AP468" s="484"/>
      <c r="AQ468" s="484"/>
      <c r="AR468" s="484"/>
      <c r="AS468" s="484"/>
      <c r="AT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c r="AA469" s="484"/>
      <c r="AB469" s="484"/>
      <c r="AC469" s="484"/>
      <c r="AD469" s="484"/>
      <c r="AE469" s="484"/>
      <c r="AF469" s="484"/>
      <c r="AG469" s="484"/>
      <c r="AH469" s="484"/>
      <c r="AI469" s="484"/>
      <c r="AJ469" s="484"/>
      <c r="AK469" s="484"/>
      <c r="AL469" s="484"/>
      <c r="AM469" s="484"/>
      <c r="AN469" s="484"/>
      <c r="AO469" s="484"/>
      <c r="AP469" s="484"/>
      <c r="AQ469" s="484"/>
      <c r="AR469" s="484"/>
      <c r="AS469" s="484"/>
      <c r="AT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c r="AA470" s="484"/>
      <c r="AB470" s="484"/>
      <c r="AC470" s="484"/>
      <c r="AD470" s="484"/>
      <c r="AE470" s="484"/>
      <c r="AF470" s="484"/>
      <c r="AG470" s="484"/>
      <c r="AH470" s="484"/>
      <c r="AI470" s="484"/>
      <c r="AJ470" s="484"/>
      <c r="AK470" s="484"/>
      <c r="AL470" s="484"/>
      <c r="AM470" s="484"/>
      <c r="AN470" s="484"/>
      <c r="AO470" s="484"/>
      <c r="AP470" s="484"/>
      <c r="AQ470" s="484"/>
      <c r="AR470" s="484"/>
      <c r="AS470" s="484"/>
      <c r="AT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c r="AA471" s="484"/>
      <c r="AB471" s="484"/>
      <c r="AC471" s="484"/>
      <c r="AD471" s="484"/>
      <c r="AE471" s="484"/>
      <c r="AF471" s="484"/>
      <c r="AG471" s="484"/>
      <c r="AH471" s="484"/>
      <c r="AI471" s="484"/>
      <c r="AJ471" s="484"/>
      <c r="AK471" s="484"/>
      <c r="AL471" s="484"/>
      <c r="AM471" s="484"/>
      <c r="AN471" s="484"/>
      <c r="AO471" s="484"/>
      <c r="AP471" s="484"/>
      <c r="AQ471" s="484"/>
      <c r="AR471" s="484"/>
      <c r="AS471" s="484"/>
      <c r="AT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c r="AA472" s="484"/>
      <c r="AB472" s="484"/>
      <c r="AC472" s="484"/>
      <c r="AD472" s="484"/>
      <c r="AE472" s="484"/>
      <c r="AF472" s="484"/>
      <c r="AG472" s="484"/>
      <c r="AH472" s="484"/>
      <c r="AI472" s="484"/>
      <c r="AJ472" s="484"/>
      <c r="AK472" s="484"/>
      <c r="AL472" s="484"/>
      <c r="AM472" s="484"/>
      <c r="AN472" s="484"/>
      <c r="AO472" s="484"/>
      <c r="AP472" s="484"/>
      <c r="AQ472" s="484"/>
      <c r="AR472" s="484"/>
      <c r="AS472" s="484"/>
      <c r="AT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c r="AA473" s="484"/>
      <c r="AB473" s="484"/>
      <c r="AC473" s="484"/>
      <c r="AD473" s="484"/>
      <c r="AE473" s="484"/>
      <c r="AF473" s="484"/>
      <c r="AG473" s="484"/>
      <c r="AH473" s="484"/>
      <c r="AI473" s="484"/>
      <c r="AJ473" s="484"/>
      <c r="AK473" s="484"/>
      <c r="AL473" s="484"/>
      <c r="AM473" s="484"/>
      <c r="AN473" s="484"/>
      <c r="AO473" s="484"/>
      <c r="AP473" s="484"/>
      <c r="AQ473" s="484"/>
      <c r="AR473" s="484"/>
      <c r="AS473" s="484"/>
      <c r="AT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c r="AA474" s="484"/>
      <c r="AB474" s="484"/>
      <c r="AC474" s="484"/>
      <c r="AD474" s="484"/>
      <c r="AE474" s="484"/>
      <c r="AF474" s="484"/>
      <c r="AG474" s="484"/>
      <c r="AH474" s="484"/>
      <c r="AI474" s="484"/>
      <c r="AJ474" s="484"/>
      <c r="AK474" s="484"/>
      <c r="AL474" s="484"/>
      <c r="AM474" s="484"/>
      <c r="AN474" s="484"/>
      <c r="AO474" s="484"/>
      <c r="AP474" s="484"/>
      <c r="AQ474" s="484"/>
      <c r="AR474" s="484"/>
      <c r="AS474" s="484"/>
      <c r="AT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c r="AA475" s="484"/>
      <c r="AB475" s="484"/>
      <c r="AC475" s="484"/>
      <c r="AD475" s="484"/>
      <c r="AE475" s="484"/>
      <c r="AF475" s="484"/>
      <c r="AG475" s="484"/>
      <c r="AH475" s="484"/>
      <c r="AI475" s="484"/>
      <c r="AJ475" s="484"/>
      <c r="AK475" s="484"/>
      <c r="AL475" s="484"/>
      <c r="AM475" s="484"/>
      <c r="AN475" s="484"/>
      <c r="AO475" s="484"/>
      <c r="AP475" s="484"/>
      <c r="AQ475" s="484"/>
      <c r="AR475" s="484"/>
      <c r="AS475" s="484"/>
      <c r="AT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c r="AA476" s="484"/>
      <c r="AB476" s="484"/>
      <c r="AC476" s="484"/>
      <c r="AD476" s="484"/>
      <c r="AE476" s="484"/>
      <c r="AF476" s="484"/>
      <c r="AG476" s="484"/>
      <c r="AH476" s="484"/>
      <c r="AI476" s="484"/>
      <c r="AJ476" s="484"/>
      <c r="AK476" s="484"/>
      <c r="AL476" s="484"/>
      <c r="AM476" s="484"/>
      <c r="AN476" s="484"/>
      <c r="AO476" s="484"/>
      <c r="AP476" s="484"/>
      <c r="AQ476" s="484"/>
      <c r="AR476" s="484"/>
      <c r="AS476" s="484"/>
      <c r="AT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c r="AA477" s="484"/>
      <c r="AB477" s="484"/>
      <c r="AC477" s="484"/>
      <c r="AD477" s="484"/>
      <c r="AE477" s="484"/>
      <c r="AF477" s="484"/>
      <c r="AG477" s="484"/>
      <c r="AH477" s="484"/>
      <c r="AI477" s="484"/>
      <c r="AJ477" s="484"/>
      <c r="AK477" s="484"/>
      <c r="AL477" s="484"/>
      <c r="AM477" s="484"/>
      <c r="AN477" s="484"/>
      <c r="AO477" s="484"/>
      <c r="AP477" s="484"/>
      <c r="AQ477" s="484"/>
      <c r="AR477" s="484"/>
      <c r="AS477" s="484"/>
      <c r="AT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c r="AA478" s="484"/>
      <c r="AB478" s="484"/>
      <c r="AC478" s="484"/>
      <c r="AD478" s="484"/>
      <c r="AE478" s="484"/>
      <c r="AF478" s="484"/>
      <c r="AG478" s="484"/>
      <c r="AH478" s="484"/>
      <c r="AI478" s="484"/>
      <c r="AJ478" s="484"/>
      <c r="AK478" s="484"/>
      <c r="AL478" s="484"/>
      <c r="AM478" s="484"/>
      <c r="AN478" s="484"/>
      <c r="AO478" s="484"/>
      <c r="AP478" s="484"/>
      <c r="AQ478" s="484"/>
      <c r="AR478" s="484"/>
      <c r="AS478" s="484"/>
      <c r="AT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c r="AA479" s="484"/>
      <c r="AB479" s="484"/>
      <c r="AC479" s="484"/>
      <c r="AD479" s="484"/>
      <c r="AE479" s="484"/>
      <c r="AF479" s="484"/>
      <c r="AG479" s="484"/>
      <c r="AH479" s="484"/>
      <c r="AI479" s="484"/>
      <c r="AJ479" s="484"/>
      <c r="AK479" s="484"/>
      <c r="AL479" s="484"/>
      <c r="AM479" s="484"/>
      <c r="AN479" s="484"/>
      <c r="AO479" s="484"/>
      <c r="AP479" s="484"/>
      <c r="AQ479" s="484"/>
      <c r="AR479" s="484"/>
      <c r="AS479" s="484"/>
      <c r="AT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c r="AA480" s="484"/>
      <c r="AB480" s="484"/>
      <c r="AC480" s="484"/>
      <c r="AD480" s="484"/>
      <c r="AE480" s="484"/>
      <c r="AF480" s="484"/>
      <c r="AG480" s="484"/>
      <c r="AH480" s="484"/>
      <c r="AI480" s="484"/>
      <c r="AJ480" s="484"/>
      <c r="AK480" s="484"/>
      <c r="AL480" s="484"/>
      <c r="AM480" s="484"/>
      <c r="AN480" s="484"/>
      <c r="AO480" s="484"/>
      <c r="AP480" s="484"/>
      <c r="AQ480" s="484"/>
      <c r="AR480" s="484"/>
      <c r="AS480" s="484"/>
      <c r="AT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c r="AA481" s="484"/>
      <c r="AB481" s="484"/>
      <c r="AC481" s="484"/>
      <c r="AD481" s="484"/>
      <c r="AE481" s="484"/>
      <c r="AF481" s="484"/>
      <c r="AG481" s="484"/>
      <c r="AH481" s="484"/>
      <c r="AI481" s="484"/>
      <c r="AJ481" s="484"/>
      <c r="AK481" s="484"/>
      <c r="AL481" s="484"/>
      <c r="AM481" s="484"/>
      <c r="AN481" s="484"/>
      <c r="AO481" s="484"/>
      <c r="AP481" s="484"/>
      <c r="AQ481" s="484"/>
      <c r="AR481" s="484"/>
      <c r="AS481" s="484"/>
      <c r="AT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c r="AA482" s="484"/>
      <c r="AB482" s="484"/>
      <c r="AC482" s="484"/>
      <c r="AD482" s="484"/>
      <c r="AE482" s="484"/>
      <c r="AF482" s="484"/>
      <c r="AG482" s="484"/>
      <c r="AH482" s="484"/>
      <c r="AI482" s="484"/>
      <c r="AJ482" s="484"/>
      <c r="AK482" s="484"/>
      <c r="AL482" s="484"/>
      <c r="AM482" s="484"/>
      <c r="AN482" s="484"/>
      <c r="AO482" s="484"/>
      <c r="AP482" s="484"/>
      <c r="AQ482" s="484"/>
      <c r="AR482" s="484"/>
      <c r="AS482" s="484"/>
      <c r="AT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c r="AA483" s="484"/>
      <c r="AB483" s="484"/>
      <c r="AC483" s="484"/>
      <c r="AD483" s="484"/>
      <c r="AE483" s="484"/>
      <c r="AF483" s="484"/>
      <c r="AG483" s="484"/>
      <c r="AH483" s="484"/>
      <c r="AI483" s="484"/>
      <c r="AJ483" s="484"/>
      <c r="AK483" s="484"/>
      <c r="AL483" s="484"/>
      <c r="AM483" s="484"/>
      <c r="AN483" s="484"/>
      <c r="AO483" s="484"/>
      <c r="AP483" s="484"/>
      <c r="AQ483" s="484"/>
      <c r="AR483" s="484"/>
      <c r="AS483" s="484"/>
      <c r="AT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c r="AA484" s="484"/>
      <c r="AB484" s="484"/>
      <c r="AC484" s="484"/>
      <c r="AD484" s="484"/>
      <c r="AE484" s="484"/>
      <c r="AF484" s="484"/>
      <c r="AG484" s="484"/>
      <c r="AH484" s="484"/>
      <c r="AI484" s="484"/>
      <c r="AJ484" s="484"/>
      <c r="AK484" s="484"/>
      <c r="AL484" s="484"/>
      <c r="AM484" s="484"/>
      <c r="AN484" s="484"/>
      <c r="AO484" s="484"/>
      <c r="AP484" s="484"/>
      <c r="AQ484" s="484"/>
      <c r="AR484" s="484"/>
      <c r="AS484" s="484"/>
      <c r="AT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c r="AA485" s="484"/>
      <c r="AB485" s="484"/>
      <c r="AC485" s="484"/>
      <c r="AD485" s="484"/>
      <c r="AE485" s="484"/>
      <c r="AF485" s="484"/>
      <c r="AG485" s="484"/>
      <c r="AH485" s="484"/>
      <c r="AI485" s="484"/>
      <c r="AJ485" s="484"/>
      <c r="AK485" s="484"/>
      <c r="AL485" s="484"/>
      <c r="AM485" s="484"/>
      <c r="AN485" s="484"/>
      <c r="AO485" s="484"/>
      <c r="AP485" s="484"/>
      <c r="AQ485" s="484"/>
      <c r="AR485" s="484"/>
      <c r="AS485" s="484"/>
      <c r="AT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c r="AA486" s="484"/>
      <c r="AB486" s="484"/>
      <c r="AC486" s="484"/>
      <c r="AD486" s="484"/>
      <c r="AE486" s="484"/>
      <c r="AF486" s="484"/>
      <c r="AG486" s="484"/>
      <c r="AH486" s="484"/>
      <c r="AI486" s="484"/>
      <c r="AJ486" s="484"/>
      <c r="AK486" s="484"/>
      <c r="AL486" s="484"/>
      <c r="AM486" s="484"/>
      <c r="AN486" s="484"/>
      <c r="AO486" s="484"/>
      <c r="AP486" s="484"/>
      <c r="AQ486" s="484"/>
      <c r="AR486" s="484"/>
      <c r="AS486" s="484"/>
      <c r="AT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c r="AA487" s="484"/>
      <c r="AB487" s="484"/>
      <c r="AC487" s="484"/>
      <c r="AD487" s="484"/>
      <c r="AE487" s="484"/>
      <c r="AF487" s="484"/>
      <c r="AG487" s="484"/>
      <c r="AH487" s="484"/>
      <c r="AI487" s="484"/>
      <c r="AJ487" s="484"/>
      <c r="AK487" s="484"/>
      <c r="AL487" s="484"/>
      <c r="AM487" s="484"/>
      <c r="AN487" s="484"/>
      <c r="AO487" s="484"/>
      <c r="AP487" s="484"/>
      <c r="AQ487" s="484"/>
      <c r="AR487" s="484"/>
      <c r="AS487" s="484"/>
      <c r="AT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c r="AA488" s="484"/>
      <c r="AB488" s="484"/>
      <c r="AC488" s="484"/>
      <c r="AD488" s="484"/>
      <c r="AE488" s="484"/>
      <c r="AF488" s="484"/>
      <c r="AG488" s="484"/>
      <c r="AH488" s="484"/>
      <c r="AI488" s="484"/>
      <c r="AJ488" s="484"/>
      <c r="AK488" s="484"/>
      <c r="AL488" s="484"/>
      <c r="AM488" s="484"/>
      <c r="AN488" s="484"/>
      <c r="AO488" s="484"/>
      <c r="AP488" s="484"/>
      <c r="AQ488" s="484"/>
      <c r="AR488" s="484"/>
      <c r="AS488" s="484"/>
      <c r="AT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c r="AA489" s="484"/>
      <c r="AB489" s="484"/>
      <c r="AC489" s="484"/>
      <c r="AD489" s="484"/>
      <c r="AE489" s="484"/>
      <c r="AF489" s="484"/>
      <c r="AG489" s="484"/>
      <c r="AH489" s="484"/>
      <c r="AI489" s="484"/>
      <c r="AJ489" s="484"/>
      <c r="AK489" s="484"/>
      <c r="AL489" s="484"/>
      <c r="AM489" s="484"/>
      <c r="AN489" s="484"/>
      <c r="AO489" s="484"/>
      <c r="AP489" s="484"/>
      <c r="AQ489" s="484"/>
      <c r="AR489" s="484"/>
      <c r="AS489" s="484"/>
      <c r="AT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c r="AA490" s="484"/>
      <c r="AB490" s="484"/>
      <c r="AC490" s="484"/>
      <c r="AD490" s="484"/>
      <c r="AE490" s="484"/>
      <c r="AF490" s="484"/>
      <c r="AG490" s="484"/>
      <c r="AH490" s="484"/>
      <c r="AI490" s="484"/>
      <c r="AJ490" s="484"/>
      <c r="AK490" s="484"/>
      <c r="AL490" s="484"/>
      <c r="AM490" s="484"/>
      <c r="AN490" s="484"/>
      <c r="AO490" s="484"/>
      <c r="AP490" s="484"/>
      <c r="AQ490" s="484"/>
      <c r="AR490" s="484"/>
      <c r="AS490" s="484"/>
      <c r="AT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c r="AA491" s="484"/>
      <c r="AB491" s="484"/>
      <c r="AC491" s="484"/>
      <c r="AD491" s="484"/>
      <c r="AE491" s="484"/>
      <c r="AF491" s="484"/>
      <c r="AG491" s="484"/>
      <c r="AH491" s="484"/>
      <c r="AI491" s="484"/>
      <c r="AJ491" s="484"/>
      <c r="AK491" s="484"/>
      <c r="AL491" s="484"/>
      <c r="AM491" s="484"/>
      <c r="AN491" s="484"/>
      <c r="AO491" s="484"/>
      <c r="AP491" s="484"/>
      <c r="AQ491" s="484"/>
      <c r="AR491" s="484"/>
      <c r="AS491" s="484"/>
      <c r="AT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c r="AA492" s="484"/>
      <c r="AB492" s="484"/>
      <c r="AC492" s="484"/>
      <c r="AD492" s="484"/>
      <c r="AE492" s="484"/>
      <c r="AF492" s="484"/>
      <c r="AG492" s="484"/>
      <c r="AH492" s="484"/>
      <c r="AI492" s="484"/>
      <c r="AJ492" s="484"/>
      <c r="AK492" s="484"/>
      <c r="AL492" s="484"/>
      <c r="AM492" s="484"/>
      <c r="AN492" s="484"/>
      <c r="AO492" s="484"/>
      <c r="AP492" s="484"/>
      <c r="AQ492" s="484"/>
      <c r="AR492" s="484"/>
      <c r="AS492" s="484"/>
      <c r="AT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c r="AA493" s="484"/>
      <c r="AB493" s="484"/>
      <c r="AC493" s="484"/>
      <c r="AD493" s="484"/>
      <c r="AE493" s="484"/>
      <c r="AF493" s="484"/>
      <c r="AG493" s="484"/>
      <c r="AH493" s="484"/>
      <c r="AI493" s="484"/>
      <c r="AJ493" s="484"/>
      <c r="AK493" s="484"/>
      <c r="AL493" s="484"/>
      <c r="AM493" s="484"/>
      <c r="AN493" s="484"/>
      <c r="AO493" s="484"/>
      <c r="AP493" s="484"/>
      <c r="AQ493" s="484"/>
      <c r="AR493" s="484"/>
      <c r="AS493" s="484"/>
      <c r="AT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c r="AA494" s="484"/>
      <c r="AB494" s="484"/>
      <c r="AC494" s="484"/>
      <c r="AD494" s="484"/>
      <c r="AE494" s="484"/>
      <c r="AF494" s="484"/>
      <c r="AG494" s="484"/>
      <c r="AH494" s="484"/>
      <c r="AI494" s="484"/>
      <c r="AJ494" s="484"/>
      <c r="AK494" s="484"/>
      <c r="AL494" s="484"/>
      <c r="AM494" s="484"/>
      <c r="AN494" s="484"/>
      <c r="AO494" s="484"/>
      <c r="AP494" s="484"/>
      <c r="AQ494" s="484"/>
      <c r="AR494" s="484"/>
      <c r="AS494" s="484"/>
      <c r="AT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c r="AA495" s="484"/>
      <c r="AB495" s="484"/>
      <c r="AC495" s="484"/>
      <c r="AD495" s="484"/>
      <c r="AE495" s="484"/>
      <c r="AF495" s="484"/>
      <c r="AG495" s="484"/>
      <c r="AH495" s="484"/>
      <c r="AI495" s="484"/>
      <c r="AJ495" s="484"/>
      <c r="AK495" s="484"/>
      <c r="AL495" s="484"/>
      <c r="AM495" s="484"/>
      <c r="AN495" s="484"/>
      <c r="AO495" s="484"/>
      <c r="AP495" s="484"/>
      <c r="AQ495" s="484"/>
      <c r="AR495" s="484"/>
      <c r="AS495" s="484"/>
      <c r="AT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c r="AA496" s="484"/>
      <c r="AB496" s="484"/>
      <c r="AC496" s="484"/>
      <c r="AD496" s="484"/>
      <c r="AE496" s="484"/>
      <c r="AF496" s="484"/>
      <c r="AG496" s="484"/>
      <c r="AH496" s="484"/>
      <c r="AI496" s="484"/>
      <c r="AJ496" s="484"/>
      <c r="AK496" s="484"/>
      <c r="AL496" s="484"/>
      <c r="AM496" s="484"/>
      <c r="AN496" s="484"/>
      <c r="AO496" s="484"/>
      <c r="AP496" s="484"/>
      <c r="AQ496" s="484"/>
      <c r="AR496" s="484"/>
      <c r="AS496" s="484"/>
      <c r="AT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c r="AA497" s="484"/>
      <c r="AB497" s="484"/>
      <c r="AC497" s="484"/>
      <c r="AD497" s="484"/>
      <c r="AE497" s="484"/>
      <c r="AF497" s="484"/>
      <c r="AG497" s="484"/>
      <c r="AH497" s="484"/>
      <c r="AI497" s="484"/>
      <c r="AJ497" s="484"/>
      <c r="AK497" s="484"/>
      <c r="AL497" s="484"/>
      <c r="AM497" s="484"/>
      <c r="AN497" s="484"/>
      <c r="AO497" s="484"/>
      <c r="AP497" s="484"/>
      <c r="AQ497" s="484"/>
      <c r="AR497" s="484"/>
      <c r="AS497" s="484"/>
      <c r="AT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c r="AA498" s="484"/>
      <c r="AB498" s="484"/>
      <c r="AC498" s="484"/>
      <c r="AD498" s="484"/>
      <c r="AE498" s="484"/>
      <c r="AF498" s="484"/>
      <c r="AG498" s="484"/>
      <c r="AH498" s="484"/>
      <c r="AI498" s="484"/>
      <c r="AJ498" s="484"/>
      <c r="AK498" s="484"/>
      <c r="AL498" s="484"/>
      <c r="AM498" s="484"/>
      <c r="AN498" s="484"/>
      <c r="AO498" s="484"/>
      <c r="AP498" s="484"/>
      <c r="AQ498" s="484"/>
      <c r="AR498" s="484"/>
      <c r="AS498" s="484"/>
      <c r="AT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c r="AA499" s="484"/>
      <c r="AB499" s="484"/>
      <c r="AC499" s="484"/>
      <c r="AD499" s="484"/>
      <c r="AE499" s="484"/>
      <c r="AF499" s="484"/>
      <c r="AG499" s="484"/>
      <c r="AH499" s="484"/>
      <c r="AI499" s="484"/>
      <c r="AJ499" s="484"/>
      <c r="AK499" s="484"/>
      <c r="AL499" s="484"/>
      <c r="AM499" s="484"/>
      <c r="AN499" s="484"/>
      <c r="AO499" s="484"/>
      <c r="AP499" s="484"/>
      <c r="AQ499" s="484"/>
      <c r="AR499" s="484"/>
      <c r="AS499" s="484"/>
      <c r="AT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c r="AA500" s="484"/>
      <c r="AB500" s="484"/>
      <c r="AC500" s="484"/>
      <c r="AD500" s="484"/>
      <c r="AE500" s="484"/>
      <c r="AF500" s="484"/>
      <c r="AG500" s="484"/>
      <c r="AH500" s="484"/>
      <c r="AI500" s="484"/>
      <c r="AJ500" s="484"/>
      <c r="AK500" s="484"/>
      <c r="AL500" s="484"/>
      <c r="AM500" s="484"/>
      <c r="AN500" s="484"/>
      <c r="AO500" s="484"/>
      <c r="AP500" s="484"/>
      <c r="AQ500" s="484"/>
      <c r="AR500" s="484"/>
      <c r="AS500" s="484"/>
      <c r="AT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c r="AA501" s="484"/>
      <c r="AB501" s="484"/>
      <c r="AC501" s="484"/>
      <c r="AD501" s="484"/>
      <c r="AE501" s="484"/>
      <c r="AF501" s="484"/>
      <c r="AG501" s="484"/>
      <c r="AH501" s="484"/>
      <c r="AI501" s="484"/>
      <c r="AJ501" s="484"/>
      <c r="AK501" s="484"/>
      <c r="AL501" s="484"/>
      <c r="AM501" s="484"/>
      <c r="AN501" s="484"/>
      <c r="AO501" s="484"/>
      <c r="AP501" s="484"/>
      <c r="AQ501" s="484"/>
      <c r="AR501" s="484"/>
      <c r="AS501" s="484"/>
      <c r="AT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c r="AA502" s="484"/>
      <c r="AB502" s="484"/>
      <c r="AC502" s="484"/>
      <c r="AD502" s="484"/>
      <c r="AE502" s="484"/>
      <c r="AF502" s="484"/>
      <c r="AG502" s="484"/>
      <c r="AH502" s="484"/>
      <c r="AI502" s="484"/>
      <c r="AJ502" s="484"/>
      <c r="AK502" s="484"/>
      <c r="AL502" s="484"/>
      <c r="AM502" s="484"/>
      <c r="AN502" s="484"/>
      <c r="AO502" s="484"/>
      <c r="AP502" s="484"/>
      <c r="AQ502" s="484"/>
      <c r="AR502" s="484"/>
      <c r="AS502" s="484"/>
      <c r="AT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c r="AA503" s="484"/>
      <c r="AB503" s="484"/>
      <c r="AC503" s="484"/>
      <c r="AD503" s="484"/>
      <c r="AE503" s="484"/>
      <c r="AF503" s="484"/>
      <c r="AG503" s="484"/>
      <c r="AH503" s="484"/>
      <c r="AI503" s="484"/>
      <c r="AJ503" s="484"/>
      <c r="AK503" s="484"/>
      <c r="AL503" s="484"/>
      <c r="AM503" s="484"/>
      <c r="AN503" s="484"/>
      <c r="AO503" s="484"/>
      <c r="AP503" s="484"/>
      <c r="AQ503" s="484"/>
      <c r="AR503" s="484"/>
      <c r="AS503" s="484"/>
      <c r="AT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c r="AA504" s="484"/>
      <c r="AB504" s="484"/>
      <c r="AC504" s="484"/>
      <c r="AD504" s="484"/>
      <c r="AE504" s="484"/>
      <c r="AF504" s="484"/>
      <c r="AG504" s="484"/>
      <c r="AH504" s="484"/>
      <c r="AI504" s="484"/>
      <c r="AJ504" s="484"/>
      <c r="AK504" s="484"/>
      <c r="AL504" s="484"/>
      <c r="AM504" s="484"/>
      <c r="AN504" s="484"/>
      <c r="AO504" s="484"/>
      <c r="AP504" s="484"/>
      <c r="AQ504" s="484"/>
      <c r="AR504" s="484"/>
      <c r="AS504" s="484"/>
      <c r="AT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c r="AA505" s="484"/>
      <c r="AB505" s="484"/>
      <c r="AC505" s="484"/>
      <c r="AD505" s="484"/>
      <c r="AE505" s="484"/>
      <c r="AF505" s="484"/>
      <c r="AG505" s="484"/>
      <c r="AH505" s="484"/>
      <c r="AI505" s="484"/>
      <c r="AJ505" s="484"/>
      <c r="AK505" s="484"/>
      <c r="AL505" s="484"/>
      <c r="AM505" s="484"/>
      <c r="AN505" s="484"/>
      <c r="AO505" s="484"/>
      <c r="AP505" s="484"/>
      <c r="AQ505" s="484"/>
      <c r="AR505" s="484"/>
      <c r="AS505" s="484"/>
      <c r="AT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c r="AA506" s="484"/>
      <c r="AB506" s="484"/>
      <c r="AC506" s="484"/>
      <c r="AD506" s="484"/>
      <c r="AE506" s="484"/>
      <c r="AF506" s="484"/>
      <c r="AG506" s="484"/>
      <c r="AH506" s="484"/>
      <c r="AI506" s="484"/>
      <c r="AJ506" s="484"/>
      <c r="AK506" s="484"/>
      <c r="AL506" s="484"/>
      <c r="AM506" s="484"/>
      <c r="AN506" s="484"/>
      <c r="AO506" s="484"/>
      <c r="AP506" s="484"/>
      <c r="AQ506" s="484"/>
      <c r="AR506" s="484"/>
      <c r="AS506" s="484"/>
      <c r="AT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c r="AA507" s="484"/>
      <c r="AB507" s="484"/>
      <c r="AC507" s="484"/>
      <c r="AD507" s="484"/>
      <c r="AE507" s="484"/>
      <c r="AF507" s="484"/>
      <c r="AG507" s="484"/>
      <c r="AH507" s="484"/>
      <c r="AI507" s="484"/>
      <c r="AJ507" s="484"/>
      <c r="AK507" s="484"/>
      <c r="AL507" s="484"/>
      <c r="AM507" s="484"/>
      <c r="AN507" s="484"/>
      <c r="AO507" s="484"/>
      <c r="AP507" s="484"/>
      <c r="AQ507" s="484"/>
      <c r="AR507" s="484"/>
      <c r="AS507" s="484"/>
      <c r="AT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c r="AA508" s="484"/>
      <c r="AB508" s="484"/>
      <c r="AC508" s="484"/>
      <c r="AD508" s="484"/>
      <c r="AE508" s="484"/>
      <c r="AF508" s="484"/>
      <c r="AG508" s="484"/>
      <c r="AH508" s="484"/>
      <c r="AI508" s="484"/>
      <c r="AJ508" s="484"/>
      <c r="AK508" s="484"/>
      <c r="AL508" s="484"/>
      <c r="AM508" s="484"/>
      <c r="AN508" s="484"/>
      <c r="AO508" s="484"/>
      <c r="AP508" s="484"/>
      <c r="AQ508" s="484"/>
      <c r="AR508" s="484"/>
      <c r="AS508" s="484"/>
      <c r="AT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c r="AA509" s="484"/>
      <c r="AB509" s="484"/>
      <c r="AC509" s="484"/>
      <c r="AD509" s="484"/>
      <c r="AE509" s="484"/>
      <c r="AF509" s="484"/>
      <c r="AG509" s="484"/>
      <c r="AH509" s="484"/>
      <c r="AI509" s="484"/>
      <c r="AJ509" s="484"/>
      <c r="AK509" s="484"/>
      <c r="AL509" s="484"/>
      <c r="AM509" s="484"/>
      <c r="AN509" s="484"/>
      <c r="AO509" s="484"/>
      <c r="AP509" s="484"/>
      <c r="AQ509" s="484"/>
      <c r="AR509" s="484"/>
      <c r="AS509" s="484"/>
      <c r="AT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c r="AA510" s="484"/>
      <c r="AB510" s="484"/>
      <c r="AC510" s="484"/>
      <c r="AD510" s="484"/>
      <c r="AE510" s="484"/>
      <c r="AF510" s="484"/>
      <c r="AG510" s="484"/>
      <c r="AH510" s="484"/>
      <c r="AI510" s="484"/>
      <c r="AJ510" s="484"/>
      <c r="AK510" s="484"/>
      <c r="AL510" s="484"/>
      <c r="AM510" s="484"/>
      <c r="AN510" s="484"/>
      <c r="AO510" s="484"/>
      <c r="AP510" s="484"/>
      <c r="AQ510" s="484"/>
      <c r="AR510" s="484"/>
      <c r="AS510" s="484"/>
      <c r="AT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c r="AA511" s="484"/>
      <c r="AB511" s="484"/>
      <c r="AC511" s="484"/>
      <c r="AD511" s="484"/>
      <c r="AE511" s="484"/>
      <c r="AF511" s="484"/>
      <c r="AG511" s="484"/>
      <c r="AH511" s="484"/>
      <c r="AI511" s="484"/>
      <c r="AJ511" s="484"/>
      <c r="AK511" s="484"/>
      <c r="AL511" s="484"/>
      <c r="AM511" s="484"/>
      <c r="AN511" s="484"/>
      <c r="AO511" s="484"/>
      <c r="AP511" s="484"/>
      <c r="AQ511" s="484"/>
      <c r="AR511" s="484"/>
      <c r="AS511" s="484"/>
      <c r="AT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c r="AA512" s="484"/>
      <c r="AB512" s="484"/>
      <c r="AC512" s="484"/>
      <c r="AD512" s="484"/>
      <c r="AE512" s="484"/>
      <c r="AF512" s="484"/>
      <c r="AG512" s="484"/>
      <c r="AH512" s="484"/>
      <c r="AI512" s="484"/>
      <c r="AJ512" s="484"/>
      <c r="AK512" s="484"/>
      <c r="AL512" s="484"/>
      <c r="AM512" s="484"/>
      <c r="AN512" s="484"/>
      <c r="AO512" s="484"/>
      <c r="AP512" s="484"/>
      <c r="AQ512" s="484"/>
      <c r="AR512" s="484"/>
      <c r="AS512" s="484"/>
      <c r="AT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c r="AA513" s="484"/>
      <c r="AB513" s="484"/>
      <c r="AC513" s="484"/>
      <c r="AD513" s="484"/>
      <c r="AE513" s="484"/>
      <c r="AF513" s="484"/>
      <c r="AG513" s="484"/>
      <c r="AH513" s="484"/>
      <c r="AI513" s="484"/>
      <c r="AJ513" s="484"/>
      <c r="AK513" s="484"/>
      <c r="AL513" s="484"/>
      <c r="AM513" s="484"/>
      <c r="AN513" s="484"/>
      <c r="AO513" s="484"/>
      <c r="AP513" s="484"/>
      <c r="AQ513" s="484"/>
      <c r="AR513" s="484"/>
      <c r="AS513" s="484"/>
      <c r="AT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c r="AA514" s="484"/>
      <c r="AB514" s="484"/>
      <c r="AC514" s="484"/>
      <c r="AD514" s="484"/>
      <c r="AE514" s="484"/>
      <c r="AF514" s="484"/>
      <c r="AG514" s="484"/>
      <c r="AH514" s="484"/>
      <c r="AI514" s="484"/>
      <c r="AJ514" s="484"/>
      <c r="AK514" s="484"/>
      <c r="AL514" s="484"/>
      <c r="AM514" s="484"/>
      <c r="AN514" s="484"/>
      <c r="AO514" s="484"/>
      <c r="AP514" s="484"/>
      <c r="AQ514" s="484"/>
      <c r="AR514" s="484"/>
      <c r="AS514" s="484"/>
      <c r="AT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c r="AA515" s="484"/>
      <c r="AB515" s="484"/>
      <c r="AC515" s="484"/>
      <c r="AD515" s="484"/>
      <c r="AE515" s="484"/>
      <c r="AF515" s="484"/>
      <c r="AG515" s="484"/>
      <c r="AH515" s="484"/>
      <c r="AI515" s="484"/>
      <c r="AJ515" s="484"/>
      <c r="AK515" s="484"/>
      <c r="AL515" s="484"/>
      <c r="AM515" s="484"/>
      <c r="AN515" s="484"/>
      <c r="AO515" s="484"/>
      <c r="AP515" s="484"/>
      <c r="AQ515" s="484"/>
      <c r="AR515" s="484"/>
      <c r="AS515" s="484"/>
      <c r="AT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c r="AA516" s="484"/>
      <c r="AB516" s="484"/>
      <c r="AC516" s="484"/>
      <c r="AD516" s="484"/>
      <c r="AE516" s="484"/>
      <c r="AF516" s="484"/>
      <c r="AG516" s="484"/>
      <c r="AH516" s="484"/>
      <c r="AI516" s="484"/>
      <c r="AJ516" s="484"/>
      <c r="AK516" s="484"/>
      <c r="AL516" s="484"/>
      <c r="AM516" s="484"/>
      <c r="AN516" s="484"/>
      <c r="AO516" s="484"/>
      <c r="AP516" s="484"/>
      <c r="AQ516" s="484"/>
      <c r="AR516" s="484"/>
      <c r="AS516" s="484"/>
      <c r="AT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c r="AA517" s="484"/>
      <c r="AB517" s="484"/>
      <c r="AC517" s="484"/>
      <c r="AD517" s="484"/>
      <c r="AE517" s="484"/>
      <c r="AF517" s="484"/>
      <c r="AG517" s="484"/>
      <c r="AH517" s="484"/>
      <c r="AI517" s="484"/>
      <c r="AJ517" s="484"/>
      <c r="AK517" s="484"/>
      <c r="AL517" s="484"/>
      <c r="AM517" s="484"/>
      <c r="AN517" s="484"/>
      <c r="AO517" s="484"/>
      <c r="AP517" s="484"/>
      <c r="AQ517" s="484"/>
      <c r="AR517" s="484"/>
      <c r="AS517" s="484"/>
      <c r="AT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c r="AA518" s="484"/>
      <c r="AB518" s="484"/>
      <c r="AC518" s="484"/>
      <c r="AD518" s="484"/>
      <c r="AE518" s="484"/>
      <c r="AF518" s="484"/>
      <c r="AG518" s="484"/>
      <c r="AH518" s="484"/>
      <c r="AI518" s="484"/>
      <c r="AJ518" s="484"/>
      <c r="AK518" s="484"/>
      <c r="AL518" s="484"/>
      <c r="AM518" s="484"/>
      <c r="AN518" s="484"/>
      <c r="AO518" s="484"/>
      <c r="AP518" s="484"/>
      <c r="AQ518" s="484"/>
      <c r="AR518" s="484"/>
      <c r="AS518" s="484"/>
      <c r="AT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c r="AA519" s="484"/>
      <c r="AB519" s="484"/>
      <c r="AC519" s="484"/>
      <c r="AD519" s="484"/>
      <c r="AE519" s="484"/>
      <c r="AF519" s="484"/>
      <c r="AG519" s="484"/>
      <c r="AH519" s="484"/>
      <c r="AI519" s="484"/>
      <c r="AJ519" s="484"/>
      <c r="AK519" s="484"/>
      <c r="AL519" s="484"/>
      <c r="AM519" s="484"/>
      <c r="AN519" s="484"/>
      <c r="AO519" s="484"/>
      <c r="AP519" s="484"/>
      <c r="AQ519" s="484"/>
      <c r="AR519" s="484"/>
      <c r="AS519" s="484"/>
      <c r="AT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c r="AA520" s="484"/>
      <c r="AB520" s="484"/>
      <c r="AC520" s="484"/>
      <c r="AD520" s="484"/>
      <c r="AE520" s="484"/>
      <c r="AF520" s="484"/>
      <c r="AG520" s="484"/>
      <c r="AH520" s="484"/>
      <c r="AI520" s="484"/>
      <c r="AJ520" s="484"/>
      <c r="AK520" s="484"/>
      <c r="AL520" s="484"/>
      <c r="AM520" s="484"/>
      <c r="AN520" s="484"/>
      <c r="AO520" s="484"/>
      <c r="AP520" s="484"/>
      <c r="AQ520" s="484"/>
      <c r="AR520" s="484"/>
      <c r="AS520" s="484"/>
      <c r="AT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c r="AA521" s="484"/>
      <c r="AB521" s="484"/>
      <c r="AC521" s="484"/>
      <c r="AD521" s="484"/>
      <c r="AE521" s="484"/>
      <c r="AF521" s="484"/>
      <c r="AG521" s="484"/>
      <c r="AH521" s="484"/>
      <c r="AI521" s="484"/>
      <c r="AJ521" s="484"/>
      <c r="AK521" s="484"/>
      <c r="AL521" s="484"/>
      <c r="AM521" s="484"/>
      <c r="AN521" s="484"/>
      <c r="AO521" s="484"/>
      <c r="AP521" s="484"/>
      <c r="AQ521" s="484"/>
      <c r="AR521" s="484"/>
      <c r="AS521" s="484"/>
      <c r="AT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c r="AA522" s="484"/>
      <c r="AB522" s="484"/>
      <c r="AC522" s="484"/>
      <c r="AD522" s="484"/>
      <c r="AE522" s="484"/>
      <c r="AF522" s="484"/>
      <c r="AG522" s="484"/>
      <c r="AH522" s="484"/>
      <c r="AI522" s="484"/>
      <c r="AJ522" s="484"/>
      <c r="AK522" s="484"/>
      <c r="AL522" s="484"/>
      <c r="AM522" s="484"/>
      <c r="AN522" s="484"/>
      <c r="AO522" s="484"/>
      <c r="AP522" s="484"/>
      <c r="AQ522" s="484"/>
      <c r="AR522" s="484"/>
      <c r="AS522" s="484"/>
      <c r="AT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c r="AA523" s="484"/>
      <c r="AB523" s="484"/>
      <c r="AC523" s="484"/>
      <c r="AD523" s="484"/>
      <c r="AE523" s="484"/>
      <c r="AF523" s="484"/>
      <c r="AG523" s="484"/>
      <c r="AH523" s="484"/>
      <c r="AI523" s="484"/>
      <c r="AJ523" s="484"/>
      <c r="AK523" s="484"/>
      <c r="AL523" s="484"/>
      <c r="AM523" s="484"/>
      <c r="AN523" s="484"/>
      <c r="AO523" s="484"/>
      <c r="AP523" s="484"/>
      <c r="AQ523" s="484"/>
      <c r="AR523" s="484"/>
      <c r="AS523" s="484"/>
      <c r="AT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c r="AA524" s="484"/>
      <c r="AB524" s="484"/>
      <c r="AC524" s="484"/>
      <c r="AD524" s="484"/>
      <c r="AE524" s="484"/>
      <c r="AF524" s="484"/>
      <c r="AG524" s="484"/>
      <c r="AH524" s="484"/>
      <c r="AI524" s="484"/>
      <c r="AJ524" s="484"/>
      <c r="AK524" s="484"/>
      <c r="AL524" s="484"/>
      <c r="AM524" s="484"/>
      <c r="AN524" s="484"/>
      <c r="AO524" s="484"/>
      <c r="AP524" s="484"/>
      <c r="AQ524" s="484"/>
      <c r="AR524" s="484"/>
      <c r="AS524" s="484"/>
      <c r="AT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c r="AA525" s="484"/>
      <c r="AB525" s="484"/>
      <c r="AC525" s="484"/>
      <c r="AD525" s="484"/>
      <c r="AE525" s="484"/>
      <c r="AF525" s="484"/>
      <c r="AG525" s="484"/>
      <c r="AH525" s="484"/>
      <c r="AI525" s="484"/>
      <c r="AJ525" s="484"/>
      <c r="AK525" s="484"/>
      <c r="AL525" s="484"/>
      <c r="AM525" s="484"/>
      <c r="AN525" s="484"/>
      <c r="AO525" s="484"/>
      <c r="AP525" s="484"/>
      <c r="AQ525" s="484"/>
      <c r="AR525" s="484"/>
      <c r="AS525" s="484"/>
      <c r="AT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c r="AA526" s="484"/>
      <c r="AB526" s="484"/>
      <c r="AC526" s="484"/>
      <c r="AD526" s="484"/>
      <c r="AE526" s="484"/>
      <c r="AF526" s="484"/>
      <c r="AG526" s="484"/>
      <c r="AH526" s="484"/>
      <c r="AI526" s="484"/>
      <c r="AJ526" s="484"/>
      <c r="AK526" s="484"/>
      <c r="AL526" s="484"/>
      <c r="AM526" s="484"/>
      <c r="AN526" s="484"/>
      <c r="AO526" s="484"/>
      <c r="AP526" s="484"/>
      <c r="AQ526" s="484"/>
      <c r="AR526" s="484"/>
      <c r="AS526" s="484"/>
      <c r="AT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c r="AA527" s="484"/>
      <c r="AB527" s="484"/>
      <c r="AC527" s="484"/>
      <c r="AD527" s="484"/>
      <c r="AE527" s="484"/>
      <c r="AF527" s="484"/>
      <c r="AG527" s="484"/>
      <c r="AH527" s="484"/>
      <c r="AI527" s="484"/>
      <c r="AJ527" s="484"/>
      <c r="AK527" s="484"/>
      <c r="AL527" s="484"/>
      <c r="AM527" s="484"/>
      <c r="AN527" s="484"/>
      <c r="AO527" s="484"/>
      <c r="AP527" s="484"/>
      <c r="AQ527" s="484"/>
      <c r="AR527" s="484"/>
      <c r="AS527" s="484"/>
      <c r="AT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c r="AA528" s="484"/>
      <c r="AB528" s="484"/>
      <c r="AC528" s="484"/>
      <c r="AD528" s="484"/>
      <c r="AE528" s="484"/>
      <c r="AF528" s="484"/>
      <c r="AG528" s="484"/>
      <c r="AH528" s="484"/>
      <c r="AI528" s="484"/>
      <c r="AJ528" s="484"/>
      <c r="AK528" s="484"/>
      <c r="AL528" s="484"/>
      <c r="AM528" s="484"/>
      <c r="AN528" s="484"/>
      <c r="AO528" s="484"/>
      <c r="AP528" s="484"/>
      <c r="AQ528" s="484"/>
      <c r="AR528" s="484"/>
      <c r="AS528" s="484"/>
      <c r="AT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c r="AA529" s="484"/>
      <c r="AB529" s="484"/>
      <c r="AC529" s="484"/>
      <c r="AD529" s="484"/>
      <c r="AE529" s="484"/>
      <c r="AF529" s="484"/>
      <c r="AG529" s="484"/>
      <c r="AH529" s="484"/>
      <c r="AI529" s="484"/>
      <c r="AJ529" s="484"/>
      <c r="AK529" s="484"/>
      <c r="AL529" s="484"/>
      <c r="AM529" s="484"/>
      <c r="AN529" s="484"/>
      <c r="AO529" s="484"/>
      <c r="AP529" s="484"/>
      <c r="AQ529" s="484"/>
      <c r="AR529" s="484"/>
      <c r="AS529" s="484"/>
      <c r="AT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c r="AA530" s="484"/>
      <c r="AB530" s="484"/>
      <c r="AC530" s="484"/>
      <c r="AD530" s="484"/>
      <c r="AE530" s="484"/>
      <c r="AF530" s="484"/>
      <c r="AG530" s="484"/>
      <c r="AH530" s="484"/>
      <c r="AI530" s="484"/>
      <c r="AJ530" s="484"/>
      <c r="AK530" s="484"/>
      <c r="AL530" s="484"/>
      <c r="AM530" s="484"/>
      <c r="AN530" s="484"/>
      <c r="AO530" s="484"/>
      <c r="AP530" s="484"/>
      <c r="AQ530" s="484"/>
      <c r="AR530" s="484"/>
      <c r="AS530" s="484"/>
      <c r="AT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c r="AA531" s="484"/>
      <c r="AB531" s="484"/>
      <c r="AC531" s="484"/>
      <c r="AD531" s="484"/>
      <c r="AE531" s="484"/>
      <c r="AF531" s="484"/>
      <c r="AG531" s="484"/>
      <c r="AH531" s="484"/>
      <c r="AI531" s="484"/>
      <c r="AJ531" s="484"/>
      <c r="AK531" s="484"/>
      <c r="AL531" s="484"/>
      <c r="AM531" s="484"/>
      <c r="AN531" s="484"/>
      <c r="AO531" s="484"/>
      <c r="AP531" s="484"/>
      <c r="AQ531" s="484"/>
      <c r="AR531" s="484"/>
      <c r="AS531" s="484"/>
      <c r="AT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c r="AA532" s="484"/>
      <c r="AB532" s="484"/>
      <c r="AC532" s="484"/>
      <c r="AD532" s="484"/>
      <c r="AE532" s="484"/>
      <c r="AF532" s="484"/>
      <c r="AG532" s="484"/>
      <c r="AH532" s="484"/>
      <c r="AI532" s="484"/>
      <c r="AJ532" s="484"/>
      <c r="AK532" s="484"/>
      <c r="AL532" s="484"/>
      <c r="AM532" s="484"/>
      <c r="AN532" s="484"/>
      <c r="AO532" s="484"/>
      <c r="AP532" s="484"/>
      <c r="AQ532" s="484"/>
      <c r="AR532" s="484"/>
      <c r="AS532" s="484"/>
      <c r="AT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c r="AA533" s="484"/>
      <c r="AB533" s="484"/>
      <c r="AC533" s="484"/>
      <c r="AD533" s="484"/>
      <c r="AE533" s="484"/>
      <c r="AF533" s="484"/>
      <c r="AG533" s="484"/>
      <c r="AH533" s="484"/>
      <c r="AI533" s="484"/>
      <c r="AJ533" s="484"/>
      <c r="AK533" s="484"/>
      <c r="AL533" s="484"/>
      <c r="AM533" s="484"/>
      <c r="AN533" s="484"/>
      <c r="AO533" s="484"/>
      <c r="AP533" s="484"/>
      <c r="AQ533" s="484"/>
      <c r="AR533" s="484"/>
      <c r="AS533" s="484"/>
      <c r="AT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c r="AA534" s="484"/>
      <c r="AB534" s="484"/>
      <c r="AC534" s="484"/>
      <c r="AD534" s="484"/>
      <c r="AE534" s="484"/>
      <c r="AF534" s="484"/>
      <c r="AG534" s="484"/>
      <c r="AH534" s="484"/>
      <c r="AI534" s="484"/>
      <c r="AJ534" s="484"/>
      <c r="AK534" s="484"/>
      <c r="AL534" s="484"/>
      <c r="AM534" s="484"/>
      <c r="AN534" s="484"/>
      <c r="AO534" s="484"/>
      <c r="AP534" s="484"/>
      <c r="AQ534" s="484"/>
      <c r="AR534" s="484"/>
      <c r="AS534" s="484"/>
      <c r="AT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c r="AA535" s="484"/>
      <c r="AB535" s="484"/>
      <c r="AC535" s="484"/>
      <c r="AD535" s="484"/>
      <c r="AE535" s="484"/>
      <c r="AF535" s="484"/>
      <c r="AG535" s="484"/>
      <c r="AH535" s="484"/>
      <c r="AI535" s="484"/>
      <c r="AJ535" s="484"/>
      <c r="AK535" s="484"/>
      <c r="AL535" s="484"/>
      <c r="AM535" s="484"/>
      <c r="AN535" s="484"/>
      <c r="AO535" s="484"/>
      <c r="AP535" s="484"/>
      <c r="AQ535" s="484"/>
      <c r="AR535" s="484"/>
      <c r="AS535" s="484"/>
      <c r="AT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c r="AA536" s="484"/>
      <c r="AB536" s="484"/>
      <c r="AC536" s="484"/>
      <c r="AD536" s="484"/>
      <c r="AE536" s="484"/>
      <c r="AF536" s="484"/>
      <c r="AG536" s="484"/>
      <c r="AH536" s="484"/>
      <c r="AI536" s="484"/>
      <c r="AJ536" s="484"/>
      <c r="AK536" s="484"/>
      <c r="AL536" s="484"/>
      <c r="AM536" s="484"/>
      <c r="AN536" s="484"/>
      <c r="AO536" s="484"/>
      <c r="AP536" s="484"/>
      <c r="AQ536" s="484"/>
      <c r="AR536" s="484"/>
      <c r="AS536" s="484"/>
      <c r="AT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c r="AA537" s="484"/>
      <c r="AB537" s="484"/>
      <c r="AC537" s="484"/>
      <c r="AD537" s="484"/>
      <c r="AE537" s="484"/>
      <c r="AF537" s="484"/>
      <c r="AG537" s="484"/>
      <c r="AH537" s="484"/>
      <c r="AI537" s="484"/>
      <c r="AJ537" s="484"/>
      <c r="AK537" s="484"/>
      <c r="AL537" s="484"/>
      <c r="AM537" s="484"/>
      <c r="AN537" s="484"/>
      <c r="AO537" s="484"/>
      <c r="AP537" s="484"/>
      <c r="AQ537" s="484"/>
      <c r="AR537" s="484"/>
      <c r="AS537" s="484"/>
      <c r="AT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c r="AA538" s="484"/>
      <c r="AB538" s="484"/>
      <c r="AC538" s="484"/>
      <c r="AD538" s="484"/>
      <c r="AE538" s="484"/>
      <c r="AF538" s="484"/>
      <c r="AG538" s="484"/>
      <c r="AH538" s="484"/>
      <c r="AI538" s="484"/>
      <c r="AJ538" s="484"/>
      <c r="AK538" s="484"/>
      <c r="AL538" s="484"/>
      <c r="AM538" s="484"/>
      <c r="AN538" s="484"/>
      <c r="AO538" s="484"/>
      <c r="AP538" s="484"/>
      <c r="AQ538" s="484"/>
      <c r="AR538" s="484"/>
      <c r="AS538" s="484"/>
      <c r="AT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c r="AA539" s="484"/>
      <c r="AB539" s="484"/>
      <c r="AC539" s="484"/>
      <c r="AD539" s="484"/>
      <c r="AE539" s="484"/>
      <c r="AF539" s="484"/>
      <c r="AG539" s="484"/>
      <c r="AH539" s="484"/>
      <c r="AI539" s="484"/>
      <c r="AJ539" s="484"/>
      <c r="AK539" s="484"/>
      <c r="AL539" s="484"/>
      <c r="AM539" s="484"/>
      <c r="AN539" s="484"/>
      <c r="AO539" s="484"/>
      <c r="AP539" s="484"/>
      <c r="AQ539" s="484"/>
      <c r="AR539" s="484"/>
      <c r="AS539" s="484"/>
      <c r="AT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c r="AA540" s="484"/>
      <c r="AB540" s="484"/>
      <c r="AC540" s="484"/>
      <c r="AD540" s="484"/>
      <c r="AE540" s="484"/>
      <c r="AF540" s="484"/>
      <c r="AG540" s="484"/>
      <c r="AH540" s="484"/>
      <c r="AI540" s="484"/>
      <c r="AJ540" s="484"/>
      <c r="AK540" s="484"/>
      <c r="AL540" s="484"/>
      <c r="AM540" s="484"/>
      <c r="AN540" s="484"/>
      <c r="AO540" s="484"/>
      <c r="AP540" s="484"/>
      <c r="AQ540" s="484"/>
      <c r="AR540" s="484"/>
      <c r="AS540" s="484"/>
      <c r="AT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c r="AA541" s="484"/>
      <c r="AB541" s="484"/>
      <c r="AC541" s="484"/>
      <c r="AD541" s="484"/>
      <c r="AE541" s="484"/>
      <c r="AF541" s="484"/>
      <c r="AG541" s="484"/>
      <c r="AH541" s="484"/>
      <c r="AI541" s="484"/>
      <c r="AJ541" s="484"/>
      <c r="AK541" s="484"/>
      <c r="AL541" s="484"/>
      <c r="AM541" s="484"/>
      <c r="AN541" s="484"/>
      <c r="AO541" s="484"/>
      <c r="AP541" s="484"/>
      <c r="AQ541" s="484"/>
      <c r="AR541" s="484"/>
      <c r="AS541" s="484"/>
      <c r="AT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c r="AA542" s="484"/>
      <c r="AB542" s="484"/>
      <c r="AC542" s="484"/>
      <c r="AD542" s="484"/>
      <c r="AE542" s="484"/>
      <c r="AF542" s="484"/>
      <c r="AG542" s="484"/>
      <c r="AH542" s="484"/>
      <c r="AI542" s="484"/>
      <c r="AJ542" s="484"/>
      <c r="AK542" s="484"/>
      <c r="AL542" s="484"/>
      <c r="AM542" s="484"/>
      <c r="AN542" s="484"/>
      <c r="AO542" s="484"/>
      <c r="AP542" s="484"/>
      <c r="AQ542" s="484"/>
      <c r="AR542" s="484"/>
      <c r="AS542" s="484"/>
      <c r="AT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c r="AA543" s="484"/>
      <c r="AB543" s="484"/>
      <c r="AC543" s="484"/>
      <c r="AD543" s="484"/>
      <c r="AE543" s="484"/>
      <c r="AF543" s="484"/>
      <c r="AG543" s="484"/>
      <c r="AH543" s="484"/>
      <c r="AI543" s="484"/>
      <c r="AJ543" s="484"/>
      <c r="AK543" s="484"/>
      <c r="AL543" s="484"/>
      <c r="AM543" s="484"/>
      <c r="AN543" s="484"/>
      <c r="AO543" s="484"/>
      <c r="AP543" s="484"/>
      <c r="AQ543" s="484"/>
      <c r="AR543" s="484"/>
      <c r="AS543" s="484"/>
      <c r="AT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c r="AA544" s="484"/>
      <c r="AB544" s="484"/>
      <c r="AC544" s="484"/>
      <c r="AD544" s="484"/>
      <c r="AE544" s="484"/>
      <c r="AF544" s="484"/>
      <c r="AG544" s="484"/>
      <c r="AH544" s="484"/>
      <c r="AI544" s="484"/>
      <c r="AJ544" s="484"/>
      <c r="AK544" s="484"/>
      <c r="AL544" s="484"/>
      <c r="AM544" s="484"/>
      <c r="AN544" s="484"/>
      <c r="AO544" s="484"/>
      <c r="AP544" s="484"/>
      <c r="AQ544" s="484"/>
      <c r="AR544" s="484"/>
      <c r="AS544" s="484"/>
      <c r="AT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c r="AA545" s="484"/>
      <c r="AB545" s="484"/>
      <c r="AC545" s="484"/>
      <c r="AD545" s="484"/>
      <c r="AE545" s="484"/>
      <c r="AF545" s="484"/>
      <c r="AG545" s="484"/>
      <c r="AH545" s="484"/>
      <c r="AI545" s="484"/>
      <c r="AJ545" s="484"/>
      <c r="AK545" s="484"/>
      <c r="AL545" s="484"/>
      <c r="AM545" s="484"/>
      <c r="AN545" s="484"/>
      <c r="AO545" s="484"/>
      <c r="AP545" s="484"/>
      <c r="AQ545" s="484"/>
      <c r="AR545" s="484"/>
      <c r="AS545" s="484"/>
      <c r="AT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c r="AA546" s="484"/>
      <c r="AB546" s="484"/>
      <c r="AC546" s="484"/>
      <c r="AD546" s="484"/>
      <c r="AE546" s="484"/>
      <c r="AF546" s="484"/>
      <c r="AG546" s="484"/>
      <c r="AH546" s="484"/>
      <c r="AI546" s="484"/>
      <c r="AJ546" s="484"/>
      <c r="AK546" s="484"/>
      <c r="AL546" s="484"/>
      <c r="AM546" s="484"/>
      <c r="AN546" s="484"/>
      <c r="AO546" s="484"/>
      <c r="AP546" s="484"/>
      <c r="AQ546" s="484"/>
      <c r="AR546" s="484"/>
      <c r="AS546" s="484"/>
      <c r="AT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c r="AA547" s="484"/>
      <c r="AB547" s="484"/>
      <c r="AC547" s="484"/>
      <c r="AD547" s="484"/>
      <c r="AE547" s="484"/>
      <c r="AF547" s="484"/>
      <c r="AG547" s="484"/>
      <c r="AH547" s="484"/>
      <c r="AI547" s="484"/>
      <c r="AJ547" s="484"/>
      <c r="AK547" s="484"/>
      <c r="AL547" s="484"/>
      <c r="AM547" s="484"/>
      <c r="AN547" s="484"/>
      <c r="AO547" s="484"/>
      <c r="AP547" s="484"/>
      <c r="AQ547" s="484"/>
      <c r="AR547" s="484"/>
      <c r="AS547" s="484"/>
      <c r="AT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c r="AA548" s="484"/>
      <c r="AB548" s="484"/>
      <c r="AC548" s="484"/>
      <c r="AD548" s="484"/>
      <c r="AE548" s="484"/>
      <c r="AF548" s="484"/>
      <c r="AG548" s="484"/>
      <c r="AH548" s="484"/>
      <c r="AI548" s="484"/>
      <c r="AJ548" s="484"/>
      <c r="AK548" s="484"/>
      <c r="AL548" s="484"/>
      <c r="AM548" s="484"/>
      <c r="AN548" s="484"/>
      <c r="AO548" s="484"/>
      <c r="AP548" s="484"/>
      <c r="AQ548" s="484"/>
      <c r="AR548" s="484"/>
      <c r="AS548" s="484"/>
      <c r="AT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c r="AA549" s="484"/>
      <c r="AB549" s="484"/>
      <c r="AC549" s="484"/>
      <c r="AD549" s="484"/>
      <c r="AE549" s="484"/>
      <c r="AF549" s="484"/>
      <c r="AG549" s="484"/>
      <c r="AH549" s="484"/>
      <c r="AI549" s="484"/>
      <c r="AJ549" s="484"/>
      <c r="AK549" s="484"/>
      <c r="AL549" s="484"/>
      <c r="AM549" s="484"/>
      <c r="AN549" s="484"/>
      <c r="AO549" s="484"/>
      <c r="AP549" s="484"/>
      <c r="AQ549" s="484"/>
      <c r="AR549" s="484"/>
      <c r="AS549" s="484"/>
      <c r="AT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c r="AA550" s="484"/>
      <c r="AB550" s="484"/>
      <c r="AC550" s="484"/>
      <c r="AD550" s="484"/>
      <c r="AE550" s="484"/>
      <c r="AF550" s="484"/>
      <c r="AG550" s="484"/>
      <c r="AH550" s="484"/>
      <c r="AI550" s="484"/>
      <c r="AJ550" s="484"/>
      <c r="AK550" s="484"/>
      <c r="AL550" s="484"/>
      <c r="AM550" s="484"/>
      <c r="AN550" s="484"/>
      <c r="AO550" s="484"/>
      <c r="AP550" s="484"/>
      <c r="AQ550" s="484"/>
      <c r="AR550" s="484"/>
      <c r="AS550" s="484"/>
      <c r="AT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c r="AA551" s="484"/>
      <c r="AB551" s="484"/>
      <c r="AC551" s="484"/>
      <c r="AD551" s="484"/>
      <c r="AE551" s="484"/>
      <c r="AF551" s="484"/>
      <c r="AG551" s="484"/>
      <c r="AH551" s="484"/>
      <c r="AI551" s="484"/>
      <c r="AJ551" s="484"/>
      <c r="AK551" s="484"/>
      <c r="AL551" s="484"/>
      <c r="AM551" s="484"/>
      <c r="AN551" s="484"/>
      <c r="AO551" s="484"/>
      <c r="AP551" s="484"/>
      <c r="AQ551" s="484"/>
      <c r="AR551" s="484"/>
      <c r="AS551" s="484"/>
      <c r="AT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c r="AA552" s="484"/>
      <c r="AB552" s="484"/>
      <c r="AC552" s="484"/>
      <c r="AD552" s="484"/>
      <c r="AE552" s="484"/>
      <c r="AF552" s="484"/>
      <c r="AG552" s="484"/>
      <c r="AH552" s="484"/>
      <c r="AI552" s="484"/>
      <c r="AJ552" s="484"/>
      <c r="AK552" s="484"/>
      <c r="AL552" s="484"/>
      <c r="AM552" s="484"/>
      <c r="AN552" s="484"/>
      <c r="AO552" s="484"/>
      <c r="AP552" s="484"/>
      <c r="AQ552" s="484"/>
      <c r="AR552" s="484"/>
      <c r="AS552" s="484"/>
      <c r="AT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c r="AA553" s="484"/>
      <c r="AB553" s="484"/>
      <c r="AC553" s="484"/>
      <c r="AD553" s="484"/>
      <c r="AE553" s="484"/>
      <c r="AF553" s="484"/>
      <c r="AG553" s="484"/>
      <c r="AH553" s="484"/>
      <c r="AI553" s="484"/>
      <c r="AJ553" s="484"/>
      <c r="AK553" s="484"/>
      <c r="AL553" s="484"/>
      <c r="AM553" s="484"/>
      <c r="AN553" s="484"/>
      <c r="AO553" s="484"/>
      <c r="AP553" s="484"/>
      <c r="AQ553" s="484"/>
      <c r="AR553" s="484"/>
      <c r="AS553" s="484"/>
      <c r="AT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c r="AA554" s="484"/>
      <c r="AB554" s="484"/>
      <c r="AC554" s="484"/>
      <c r="AD554" s="484"/>
      <c r="AE554" s="484"/>
      <c r="AF554" s="484"/>
      <c r="AG554" s="484"/>
      <c r="AH554" s="484"/>
      <c r="AI554" s="484"/>
      <c r="AJ554" s="484"/>
      <c r="AK554" s="484"/>
      <c r="AL554" s="484"/>
      <c r="AM554" s="484"/>
      <c r="AN554" s="484"/>
      <c r="AO554" s="484"/>
      <c r="AP554" s="484"/>
      <c r="AQ554" s="484"/>
      <c r="AR554" s="484"/>
      <c r="AS554" s="484"/>
      <c r="AT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c r="AA555" s="484"/>
      <c r="AB555" s="484"/>
      <c r="AC555" s="484"/>
      <c r="AD555" s="484"/>
      <c r="AE555" s="484"/>
      <c r="AF555" s="484"/>
      <c r="AG555" s="484"/>
      <c r="AH555" s="484"/>
      <c r="AI555" s="484"/>
      <c r="AJ555" s="484"/>
      <c r="AK555" s="484"/>
      <c r="AL555" s="484"/>
      <c r="AM555" s="484"/>
      <c r="AN555" s="484"/>
      <c r="AO555" s="484"/>
      <c r="AP555" s="484"/>
      <c r="AQ555" s="484"/>
      <c r="AR555" s="484"/>
      <c r="AS555" s="484"/>
      <c r="AT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c r="AA556" s="484"/>
      <c r="AB556" s="484"/>
      <c r="AC556" s="484"/>
      <c r="AD556" s="484"/>
      <c r="AE556" s="484"/>
      <c r="AF556" s="484"/>
      <c r="AG556" s="484"/>
      <c r="AH556" s="484"/>
      <c r="AI556" s="484"/>
      <c r="AJ556" s="484"/>
      <c r="AK556" s="484"/>
      <c r="AL556" s="484"/>
      <c r="AM556" s="484"/>
      <c r="AN556" s="484"/>
      <c r="AO556" s="484"/>
      <c r="AP556" s="484"/>
      <c r="AQ556" s="484"/>
      <c r="AR556" s="484"/>
      <c r="AS556" s="484"/>
      <c r="AT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c r="AA557" s="484"/>
      <c r="AB557" s="484"/>
      <c r="AC557" s="484"/>
      <c r="AD557" s="484"/>
      <c r="AE557" s="484"/>
      <c r="AF557" s="484"/>
      <c r="AG557" s="484"/>
      <c r="AH557" s="484"/>
      <c r="AI557" s="484"/>
      <c r="AJ557" s="484"/>
      <c r="AK557" s="484"/>
      <c r="AL557" s="484"/>
      <c r="AM557" s="484"/>
      <c r="AN557" s="484"/>
      <c r="AO557" s="484"/>
      <c r="AP557" s="484"/>
      <c r="AQ557" s="484"/>
      <c r="AR557" s="484"/>
      <c r="AS557" s="484"/>
      <c r="AT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c r="AA558" s="484"/>
      <c r="AB558" s="484"/>
      <c r="AC558" s="484"/>
      <c r="AD558" s="484"/>
      <c r="AE558" s="484"/>
      <c r="AF558" s="484"/>
      <c r="AG558" s="484"/>
      <c r="AH558" s="484"/>
      <c r="AI558" s="484"/>
      <c r="AJ558" s="484"/>
      <c r="AK558" s="484"/>
      <c r="AL558" s="484"/>
      <c r="AM558" s="484"/>
      <c r="AN558" s="484"/>
      <c r="AO558" s="484"/>
      <c r="AP558" s="484"/>
      <c r="AQ558" s="484"/>
      <c r="AR558" s="484"/>
      <c r="AS558" s="484"/>
      <c r="AT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c r="AA559" s="484"/>
      <c r="AB559" s="484"/>
      <c r="AC559" s="484"/>
      <c r="AD559" s="484"/>
      <c r="AE559" s="484"/>
      <c r="AF559" s="484"/>
      <c r="AG559" s="484"/>
      <c r="AH559" s="484"/>
      <c r="AI559" s="484"/>
      <c r="AJ559" s="484"/>
      <c r="AK559" s="484"/>
      <c r="AL559" s="484"/>
      <c r="AM559" s="484"/>
      <c r="AN559" s="484"/>
      <c r="AO559" s="484"/>
      <c r="AP559" s="484"/>
      <c r="AQ559" s="484"/>
      <c r="AR559" s="484"/>
      <c r="AS559" s="484"/>
      <c r="AT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c r="AA560" s="484"/>
      <c r="AB560" s="484"/>
      <c r="AC560" s="484"/>
      <c r="AD560" s="484"/>
      <c r="AE560" s="484"/>
      <c r="AF560" s="484"/>
      <c r="AG560" s="484"/>
      <c r="AH560" s="484"/>
      <c r="AI560" s="484"/>
      <c r="AJ560" s="484"/>
      <c r="AK560" s="484"/>
      <c r="AL560" s="484"/>
      <c r="AM560" s="484"/>
      <c r="AN560" s="484"/>
      <c r="AO560" s="484"/>
      <c r="AP560" s="484"/>
      <c r="AQ560" s="484"/>
      <c r="AR560" s="484"/>
      <c r="AS560" s="484"/>
      <c r="AT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c r="AA561" s="484"/>
      <c r="AB561" s="484"/>
      <c r="AC561" s="484"/>
      <c r="AD561" s="484"/>
      <c r="AE561" s="484"/>
      <c r="AF561" s="484"/>
      <c r="AG561" s="484"/>
      <c r="AH561" s="484"/>
      <c r="AI561" s="484"/>
      <c r="AJ561" s="484"/>
      <c r="AK561" s="484"/>
      <c r="AL561" s="484"/>
      <c r="AM561" s="484"/>
      <c r="AN561" s="484"/>
      <c r="AO561" s="484"/>
      <c r="AP561" s="484"/>
      <c r="AQ561" s="484"/>
      <c r="AR561" s="484"/>
      <c r="AS561" s="484"/>
      <c r="AT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c r="AA562" s="484"/>
      <c r="AB562" s="484"/>
      <c r="AC562" s="484"/>
      <c r="AD562" s="484"/>
      <c r="AE562" s="484"/>
      <c r="AF562" s="484"/>
      <c r="AG562" s="484"/>
      <c r="AH562" s="484"/>
      <c r="AI562" s="484"/>
      <c r="AJ562" s="484"/>
      <c r="AK562" s="484"/>
      <c r="AL562" s="484"/>
      <c r="AM562" s="484"/>
      <c r="AN562" s="484"/>
      <c r="AO562" s="484"/>
      <c r="AP562" s="484"/>
      <c r="AQ562" s="484"/>
      <c r="AR562" s="484"/>
      <c r="AS562" s="484"/>
      <c r="AT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c r="AA563" s="484"/>
      <c r="AB563" s="484"/>
      <c r="AC563" s="484"/>
      <c r="AD563" s="484"/>
      <c r="AE563" s="484"/>
      <c r="AF563" s="484"/>
      <c r="AG563" s="484"/>
      <c r="AH563" s="484"/>
      <c r="AI563" s="484"/>
      <c r="AJ563" s="484"/>
      <c r="AK563" s="484"/>
      <c r="AL563" s="484"/>
      <c r="AM563" s="484"/>
      <c r="AN563" s="484"/>
      <c r="AO563" s="484"/>
      <c r="AP563" s="484"/>
      <c r="AQ563" s="484"/>
      <c r="AR563" s="484"/>
      <c r="AS563" s="484"/>
      <c r="AT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c r="AA564" s="484"/>
      <c r="AB564" s="484"/>
      <c r="AC564" s="484"/>
      <c r="AD564" s="484"/>
      <c r="AE564" s="484"/>
      <c r="AF564" s="484"/>
      <c r="AG564" s="484"/>
      <c r="AH564" s="484"/>
      <c r="AI564" s="484"/>
      <c r="AJ564" s="484"/>
      <c r="AK564" s="484"/>
      <c r="AL564" s="484"/>
      <c r="AM564" s="484"/>
      <c r="AN564" s="484"/>
      <c r="AO564" s="484"/>
      <c r="AP564" s="484"/>
      <c r="AQ564" s="484"/>
      <c r="AR564" s="484"/>
      <c r="AS564" s="484"/>
      <c r="AT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c r="AA565" s="484"/>
      <c r="AB565" s="484"/>
      <c r="AC565" s="484"/>
      <c r="AD565" s="484"/>
      <c r="AE565" s="484"/>
      <c r="AF565" s="484"/>
      <c r="AG565" s="484"/>
      <c r="AH565" s="484"/>
      <c r="AI565" s="484"/>
      <c r="AJ565" s="484"/>
      <c r="AK565" s="484"/>
      <c r="AL565" s="484"/>
      <c r="AM565" s="484"/>
      <c r="AN565" s="484"/>
      <c r="AO565" s="484"/>
      <c r="AP565" s="484"/>
      <c r="AQ565" s="484"/>
      <c r="AR565" s="484"/>
      <c r="AS565" s="484"/>
      <c r="AT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c r="AA566" s="484"/>
      <c r="AB566" s="484"/>
      <c r="AC566" s="484"/>
      <c r="AD566" s="484"/>
      <c r="AE566" s="484"/>
      <c r="AF566" s="484"/>
      <c r="AG566" s="484"/>
      <c r="AH566" s="484"/>
      <c r="AI566" s="484"/>
      <c r="AJ566" s="484"/>
      <c r="AK566" s="484"/>
      <c r="AL566" s="484"/>
      <c r="AM566" s="484"/>
      <c r="AN566" s="484"/>
      <c r="AO566" s="484"/>
      <c r="AP566" s="484"/>
      <c r="AQ566" s="484"/>
      <c r="AR566" s="484"/>
      <c r="AS566" s="484"/>
      <c r="AT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c r="AA567" s="484"/>
      <c r="AB567" s="484"/>
      <c r="AC567" s="484"/>
      <c r="AD567" s="484"/>
      <c r="AE567" s="484"/>
      <c r="AF567" s="484"/>
      <c r="AG567" s="484"/>
      <c r="AH567" s="484"/>
      <c r="AI567" s="484"/>
      <c r="AJ567" s="484"/>
      <c r="AK567" s="484"/>
      <c r="AL567" s="484"/>
      <c r="AM567" s="484"/>
      <c r="AN567" s="484"/>
      <c r="AO567" s="484"/>
      <c r="AP567" s="484"/>
      <c r="AQ567" s="484"/>
      <c r="AR567" s="484"/>
      <c r="AS567" s="484"/>
      <c r="AT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c r="AA568" s="484"/>
      <c r="AB568" s="484"/>
      <c r="AC568" s="484"/>
      <c r="AD568" s="484"/>
      <c r="AE568" s="484"/>
      <c r="AF568" s="484"/>
      <c r="AG568" s="484"/>
      <c r="AH568" s="484"/>
      <c r="AI568" s="484"/>
      <c r="AJ568" s="484"/>
      <c r="AK568" s="484"/>
      <c r="AL568" s="484"/>
      <c r="AM568" s="484"/>
      <c r="AN568" s="484"/>
      <c r="AO568" s="484"/>
      <c r="AP568" s="484"/>
      <c r="AQ568" s="484"/>
      <c r="AR568" s="484"/>
      <c r="AS568" s="484"/>
      <c r="AT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c r="AA569" s="484"/>
      <c r="AB569" s="484"/>
      <c r="AC569" s="484"/>
      <c r="AD569" s="484"/>
      <c r="AE569" s="484"/>
      <c r="AF569" s="484"/>
      <c r="AG569" s="484"/>
      <c r="AH569" s="484"/>
      <c r="AI569" s="484"/>
      <c r="AJ569" s="484"/>
      <c r="AK569" s="484"/>
      <c r="AL569" s="484"/>
      <c r="AM569" s="484"/>
      <c r="AN569" s="484"/>
      <c r="AO569" s="484"/>
      <c r="AP569" s="484"/>
      <c r="AQ569" s="484"/>
      <c r="AR569" s="484"/>
      <c r="AS569" s="484"/>
      <c r="AT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c r="AA570" s="484"/>
      <c r="AB570" s="484"/>
      <c r="AC570" s="484"/>
      <c r="AD570" s="484"/>
      <c r="AE570" s="484"/>
      <c r="AF570" s="484"/>
      <c r="AG570" s="484"/>
      <c r="AH570" s="484"/>
      <c r="AI570" s="484"/>
      <c r="AJ570" s="484"/>
      <c r="AK570" s="484"/>
      <c r="AL570" s="484"/>
      <c r="AM570" s="484"/>
      <c r="AN570" s="484"/>
      <c r="AO570" s="484"/>
      <c r="AP570" s="484"/>
      <c r="AQ570" s="484"/>
      <c r="AR570" s="484"/>
      <c r="AS570" s="484"/>
      <c r="AT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c r="AA571" s="484"/>
      <c r="AB571" s="484"/>
      <c r="AC571" s="484"/>
      <c r="AD571" s="484"/>
      <c r="AE571" s="484"/>
      <c r="AF571" s="484"/>
      <c r="AG571" s="484"/>
      <c r="AH571" s="484"/>
      <c r="AI571" s="484"/>
      <c r="AJ571" s="484"/>
      <c r="AK571" s="484"/>
      <c r="AL571" s="484"/>
      <c r="AM571" s="484"/>
      <c r="AN571" s="484"/>
      <c r="AO571" s="484"/>
      <c r="AP571" s="484"/>
      <c r="AQ571" s="484"/>
      <c r="AR571" s="484"/>
      <c r="AS571" s="484"/>
      <c r="AT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c r="AA572" s="484"/>
      <c r="AB572" s="484"/>
      <c r="AC572" s="484"/>
      <c r="AD572" s="484"/>
      <c r="AE572" s="484"/>
      <c r="AF572" s="484"/>
      <c r="AG572" s="484"/>
      <c r="AH572" s="484"/>
      <c r="AI572" s="484"/>
      <c r="AJ572" s="484"/>
      <c r="AK572" s="484"/>
      <c r="AL572" s="484"/>
      <c r="AM572" s="484"/>
      <c r="AN572" s="484"/>
      <c r="AO572" s="484"/>
      <c r="AP572" s="484"/>
      <c r="AQ572" s="484"/>
      <c r="AR572" s="484"/>
      <c r="AS572" s="484"/>
      <c r="AT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c r="AA573" s="484"/>
      <c r="AB573" s="484"/>
      <c r="AC573" s="484"/>
      <c r="AD573" s="484"/>
      <c r="AE573" s="484"/>
      <c r="AF573" s="484"/>
      <c r="AG573" s="484"/>
      <c r="AH573" s="484"/>
      <c r="AI573" s="484"/>
      <c r="AJ573" s="484"/>
      <c r="AK573" s="484"/>
      <c r="AL573" s="484"/>
      <c r="AM573" s="484"/>
      <c r="AN573" s="484"/>
      <c r="AO573" s="484"/>
      <c r="AP573" s="484"/>
      <c r="AQ573" s="484"/>
      <c r="AR573" s="484"/>
      <c r="AS573" s="484"/>
      <c r="AT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c r="AA574" s="484"/>
      <c r="AB574" s="484"/>
      <c r="AC574" s="484"/>
      <c r="AD574" s="484"/>
      <c r="AE574" s="484"/>
      <c r="AF574" s="484"/>
      <c r="AG574" s="484"/>
      <c r="AH574" s="484"/>
      <c r="AI574" s="484"/>
      <c r="AJ574" s="484"/>
      <c r="AK574" s="484"/>
      <c r="AL574" s="484"/>
      <c r="AM574" s="484"/>
      <c r="AN574" s="484"/>
      <c r="AO574" s="484"/>
      <c r="AP574" s="484"/>
      <c r="AQ574" s="484"/>
      <c r="AR574" s="484"/>
      <c r="AS574" s="484"/>
      <c r="AT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c r="AA575" s="484"/>
      <c r="AB575" s="484"/>
      <c r="AC575" s="484"/>
      <c r="AD575" s="484"/>
      <c r="AE575" s="484"/>
      <c r="AF575" s="484"/>
      <c r="AG575" s="484"/>
      <c r="AH575" s="484"/>
      <c r="AI575" s="484"/>
      <c r="AJ575" s="484"/>
      <c r="AK575" s="484"/>
      <c r="AL575" s="484"/>
      <c r="AM575" s="484"/>
      <c r="AN575" s="484"/>
      <c r="AO575" s="484"/>
      <c r="AP575" s="484"/>
      <c r="AQ575" s="484"/>
      <c r="AR575" s="484"/>
      <c r="AS575" s="484"/>
      <c r="AT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c r="AA576" s="484"/>
      <c r="AB576" s="484"/>
      <c r="AC576" s="484"/>
      <c r="AD576" s="484"/>
      <c r="AE576" s="484"/>
      <c r="AF576" s="484"/>
      <c r="AG576" s="484"/>
      <c r="AH576" s="484"/>
      <c r="AI576" s="484"/>
      <c r="AJ576" s="484"/>
      <c r="AK576" s="484"/>
      <c r="AL576" s="484"/>
      <c r="AM576" s="484"/>
      <c r="AN576" s="484"/>
      <c r="AO576" s="484"/>
      <c r="AP576" s="484"/>
      <c r="AQ576" s="484"/>
      <c r="AR576" s="484"/>
      <c r="AS576" s="484"/>
      <c r="AT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c r="AA577" s="484"/>
      <c r="AB577" s="484"/>
      <c r="AC577" s="484"/>
      <c r="AD577" s="484"/>
      <c r="AE577" s="484"/>
      <c r="AF577" s="484"/>
      <c r="AG577" s="484"/>
      <c r="AH577" s="484"/>
      <c r="AI577" s="484"/>
      <c r="AJ577" s="484"/>
      <c r="AK577" s="484"/>
      <c r="AL577" s="484"/>
      <c r="AM577" s="484"/>
      <c r="AN577" s="484"/>
      <c r="AO577" s="484"/>
      <c r="AP577" s="484"/>
      <c r="AQ577" s="484"/>
      <c r="AR577" s="484"/>
      <c r="AS577" s="484"/>
      <c r="AT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c r="AA578" s="484"/>
      <c r="AB578" s="484"/>
      <c r="AC578" s="484"/>
      <c r="AD578" s="484"/>
      <c r="AE578" s="484"/>
      <c r="AF578" s="484"/>
      <c r="AG578" s="484"/>
      <c r="AH578" s="484"/>
      <c r="AI578" s="484"/>
      <c r="AJ578" s="484"/>
      <c r="AK578" s="484"/>
      <c r="AL578" s="484"/>
      <c r="AM578" s="484"/>
      <c r="AN578" s="484"/>
      <c r="AO578" s="484"/>
      <c r="AP578" s="484"/>
      <c r="AQ578" s="484"/>
      <c r="AR578" s="484"/>
      <c r="AS578" s="484"/>
      <c r="AT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c r="AA579" s="484"/>
      <c r="AB579" s="484"/>
      <c r="AC579" s="484"/>
      <c r="AD579" s="484"/>
      <c r="AE579" s="484"/>
      <c r="AF579" s="484"/>
      <c r="AG579" s="484"/>
      <c r="AH579" s="484"/>
      <c r="AI579" s="484"/>
      <c r="AJ579" s="484"/>
      <c r="AK579" s="484"/>
      <c r="AL579" s="484"/>
      <c r="AM579" s="484"/>
      <c r="AN579" s="484"/>
      <c r="AO579" s="484"/>
      <c r="AP579" s="484"/>
      <c r="AQ579" s="484"/>
      <c r="AR579" s="484"/>
      <c r="AS579" s="484"/>
      <c r="AT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c r="AA580" s="484"/>
      <c r="AB580" s="484"/>
      <c r="AC580" s="484"/>
      <c r="AD580" s="484"/>
      <c r="AE580" s="484"/>
      <c r="AF580" s="484"/>
      <c r="AG580" s="484"/>
      <c r="AH580" s="484"/>
      <c r="AI580" s="484"/>
      <c r="AJ580" s="484"/>
      <c r="AK580" s="484"/>
      <c r="AL580" s="484"/>
      <c r="AM580" s="484"/>
      <c r="AN580" s="484"/>
      <c r="AO580" s="484"/>
      <c r="AP580" s="484"/>
      <c r="AQ580" s="484"/>
      <c r="AR580" s="484"/>
      <c r="AS580" s="484"/>
      <c r="AT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c r="AA581" s="484"/>
      <c r="AB581" s="484"/>
      <c r="AC581" s="484"/>
      <c r="AD581" s="484"/>
      <c r="AE581" s="484"/>
      <c r="AF581" s="484"/>
      <c r="AG581" s="484"/>
      <c r="AH581" s="484"/>
      <c r="AI581" s="484"/>
      <c r="AJ581" s="484"/>
      <c r="AK581" s="484"/>
      <c r="AL581" s="484"/>
      <c r="AM581" s="484"/>
      <c r="AN581" s="484"/>
      <c r="AO581" s="484"/>
      <c r="AP581" s="484"/>
      <c r="AQ581" s="484"/>
      <c r="AR581" s="484"/>
      <c r="AS581" s="484"/>
      <c r="AT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c r="AA582" s="484"/>
      <c r="AB582" s="484"/>
      <c r="AC582" s="484"/>
      <c r="AD582" s="484"/>
      <c r="AE582" s="484"/>
      <c r="AF582" s="484"/>
      <c r="AG582" s="484"/>
      <c r="AH582" s="484"/>
      <c r="AI582" s="484"/>
      <c r="AJ582" s="484"/>
      <c r="AK582" s="484"/>
      <c r="AL582" s="484"/>
      <c r="AM582" s="484"/>
      <c r="AN582" s="484"/>
      <c r="AO582" s="484"/>
      <c r="AP582" s="484"/>
      <c r="AQ582" s="484"/>
      <c r="AR582" s="484"/>
      <c r="AS582" s="484"/>
      <c r="AT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c r="AA583" s="484"/>
      <c r="AB583" s="484"/>
      <c r="AC583" s="484"/>
      <c r="AD583" s="484"/>
      <c r="AE583" s="484"/>
      <c r="AF583" s="484"/>
      <c r="AG583" s="484"/>
      <c r="AH583" s="484"/>
      <c r="AI583" s="484"/>
      <c r="AJ583" s="484"/>
      <c r="AK583" s="484"/>
      <c r="AL583" s="484"/>
      <c r="AM583" s="484"/>
      <c r="AN583" s="484"/>
      <c r="AO583" s="484"/>
      <c r="AP583" s="484"/>
      <c r="AQ583" s="484"/>
      <c r="AR583" s="484"/>
      <c r="AS583" s="484"/>
      <c r="AT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c r="AA584" s="484"/>
      <c r="AB584" s="484"/>
      <c r="AC584" s="484"/>
      <c r="AD584" s="484"/>
      <c r="AE584" s="484"/>
      <c r="AF584" s="484"/>
      <c r="AG584" s="484"/>
      <c r="AH584" s="484"/>
      <c r="AI584" s="484"/>
      <c r="AJ584" s="484"/>
      <c r="AK584" s="484"/>
      <c r="AL584" s="484"/>
      <c r="AM584" s="484"/>
      <c r="AN584" s="484"/>
      <c r="AO584" s="484"/>
      <c r="AP584" s="484"/>
      <c r="AQ584" s="484"/>
      <c r="AR584" s="484"/>
      <c r="AS584" s="484"/>
      <c r="AT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c r="AA585" s="484"/>
      <c r="AB585" s="484"/>
      <c r="AC585" s="484"/>
      <c r="AD585" s="484"/>
      <c r="AE585" s="484"/>
      <c r="AF585" s="484"/>
      <c r="AG585" s="484"/>
      <c r="AH585" s="484"/>
      <c r="AI585" s="484"/>
      <c r="AJ585" s="484"/>
      <c r="AK585" s="484"/>
      <c r="AL585" s="484"/>
      <c r="AM585" s="484"/>
      <c r="AN585" s="484"/>
      <c r="AO585" s="484"/>
      <c r="AP585" s="484"/>
      <c r="AQ585" s="484"/>
      <c r="AR585" s="484"/>
      <c r="AS585" s="484"/>
      <c r="AT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c r="AA586" s="484"/>
      <c r="AB586" s="484"/>
      <c r="AC586" s="484"/>
      <c r="AD586" s="484"/>
      <c r="AE586" s="484"/>
      <c r="AF586" s="484"/>
      <c r="AG586" s="484"/>
      <c r="AH586" s="484"/>
      <c r="AI586" s="484"/>
      <c r="AJ586" s="484"/>
      <c r="AK586" s="484"/>
      <c r="AL586" s="484"/>
      <c r="AM586" s="484"/>
      <c r="AN586" s="484"/>
      <c r="AO586" s="484"/>
      <c r="AP586" s="484"/>
      <c r="AQ586" s="484"/>
      <c r="AR586" s="484"/>
      <c r="AS586" s="484"/>
      <c r="AT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c r="AA587" s="484"/>
      <c r="AB587" s="484"/>
      <c r="AC587" s="484"/>
      <c r="AD587" s="484"/>
      <c r="AE587" s="484"/>
      <c r="AF587" s="484"/>
      <c r="AG587" s="484"/>
      <c r="AH587" s="484"/>
      <c r="AI587" s="484"/>
      <c r="AJ587" s="484"/>
      <c r="AK587" s="484"/>
      <c r="AL587" s="484"/>
      <c r="AM587" s="484"/>
      <c r="AN587" s="484"/>
      <c r="AO587" s="484"/>
      <c r="AP587" s="484"/>
      <c r="AQ587" s="484"/>
      <c r="AR587" s="484"/>
      <c r="AS587" s="484"/>
      <c r="AT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c r="AA588" s="484"/>
      <c r="AB588" s="484"/>
      <c r="AC588" s="484"/>
      <c r="AD588" s="484"/>
      <c r="AE588" s="484"/>
      <c r="AF588" s="484"/>
      <c r="AG588" s="484"/>
      <c r="AH588" s="484"/>
      <c r="AI588" s="484"/>
      <c r="AJ588" s="484"/>
      <c r="AK588" s="484"/>
      <c r="AL588" s="484"/>
      <c r="AM588" s="484"/>
      <c r="AN588" s="484"/>
      <c r="AO588" s="484"/>
      <c r="AP588" s="484"/>
      <c r="AQ588" s="484"/>
      <c r="AR588" s="484"/>
      <c r="AS588" s="484"/>
      <c r="AT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c r="AA589" s="484"/>
      <c r="AB589" s="484"/>
      <c r="AC589" s="484"/>
      <c r="AD589" s="484"/>
      <c r="AE589" s="484"/>
      <c r="AF589" s="484"/>
      <c r="AG589" s="484"/>
      <c r="AH589" s="484"/>
      <c r="AI589" s="484"/>
      <c r="AJ589" s="484"/>
      <c r="AK589" s="484"/>
      <c r="AL589" s="484"/>
      <c r="AM589" s="484"/>
      <c r="AN589" s="484"/>
      <c r="AO589" s="484"/>
      <c r="AP589" s="484"/>
      <c r="AQ589" s="484"/>
      <c r="AR589" s="484"/>
      <c r="AS589" s="484"/>
      <c r="AT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c r="AA590" s="484"/>
      <c r="AB590" s="484"/>
      <c r="AC590" s="484"/>
      <c r="AD590" s="484"/>
      <c r="AE590" s="484"/>
      <c r="AF590" s="484"/>
      <c r="AG590" s="484"/>
      <c r="AH590" s="484"/>
      <c r="AI590" s="484"/>
      <c r="AJ590" s="484"/>
      <c r="AK590" s="484"/>
      <c r="AL590" s="484"/>
      <c r="AM590" s="484"/>
      <c r="AN590" s="484"/>
      <c r="AO590" s="484"/>
      <c r="AP590" s="484"/>
      <c r="AQ590" s="484"/>
      <c r="AR590" s="484"/>
      <c r="AS590" s="484"/>
      <c r="AT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c r="AA591" s="484"/>
      <c r="AB591" s="484"/>
      <c r="AC591" s="484"/>
      <c r="AD591" s="484"/>
      <c r="AE591" s="484"/>
      <c r="AF591" s="484"/>
      <c r="AG591" s="484"/>
      <c r="AH591" s="484"/>
      <c r="AI591" s="484"/>
      <c r="AJ591" s="484"/>
      <c r="AK591" s="484"/>
      <c r="AL591" s="484"/>
      <c r="AM591" s="484"/>
      <c r="AN591" s="484"/>
      <c r="AO591" s="484"/>
      <c r="AP591" s="484"/>
      <c r="AQ591" s="484"/>
      <c r="AR591" s="484"/>
      <c r="AS591" s="484"/>
      <c r="AT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c r="AA592" s="484"/>
      <c r="AB592" s="484"/>
      <c r="AC592" s="484"/>
      <c r="AD592" s="484"/>
      <c r="AE592" s="484"/>
      <c r="AF592" s="484"/>
      <c r="AG592" s="484"/>
      <c r="AH592" s="484"/>
      <c r="AI592" s="484"/>
      <c r="AJ592" s="484"/>
      <c r="AK592" s="484"/>
      <c r="AL592" s="484"/>
      <c r="AM592" s="484"/>
      <c r="AN592" s="484"/>
      <c r="AO592" s="484"/>
      <c r="AP592" s="484"/>
      <c r="AQ592" s="484"/>
      <c r="AR592" s="484"/>
      <c r="AS592" s="484"/>
      <c r="AT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c r="AA593" s="484"/>
      <c r="AB593" s="484"/>
      <c r="AC593" s="484"/>
      <c r="AD593" s="484"/>
      <c r="AE593" s="484"/>
      <c r="AF593" s="484"/>
      <c r="AG593" s="484"/>
      <c r="AH593" s="484"/>
      <c r="AI593" s="484"/>
      <c r="AJ593" s="484"/>
      <c r="AK593" s="484"/>
      <c r="AL593" s="484"/>
      <c r="AM593" s="484"/>
      <c r="AN593" s="484"/>
      <c r="AO593" s="484"/>
      <c r="AP593" s="484"/>
      <c r="AQ593" s="484"/>
      <c r="AR593" s="484"/>
      <c r="AS593" s="484"/>
      <c r="AT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c r="AA594" s="484"/>
      <c r="AB594" s="484"/>
      <c r="AC594" s="484"/>
      <c r="AD594" s="484"/>
      <c r="AE594" s="484"/>
      <c r="AF594" s="484"/>
      <c r="AG594" s="484"/>
      <c r="AH594" s="484"/>
      <c r="AI594" s="484"/>
      <c r="AJ594" s="484"/>
      <c r="AK594" s="484"/>
      <c r="AL594" s="484"/>
      <c r="AM594" s="484"/>
      <c r="AN594" s="484"/>
      <c r="AO594" s="484"/>
      <c r="AP594" s="484"/>
      <c r="AQ594" s="484"/>
      <c r="AR594" s="484"/>
      <c r="AS594" s="484"/>
      <c r="AT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c r="AA595" s="484"/>
      <c r="AB595" s="484"/>
      <c r="AC595" s="484"/>
      <c r="AD595" s="484"/>
      <c r="AE595" s="484"/>
      <c r="AF595" s="484"/>
      <c r="AG595" s="484"/>
      <c r="AH595" s="484"/>
      <c r="AI595" s="484"/>
      <c r="AJ595" s="484"/>
      <c r="AK595" s="484"/>
      <c r="AL595" s="484"/>
      <c r="AM595" s="484"/>
      <c r="AN595" s="484"/>
      <c r="AO595" s="484"/>
      <c r="AP595" s="484"/>
      <c r="AQ595" s="484"/>
      <c r="AR595" s="484"/>
      <c r="AS595" s="484"/>
      <c r="AT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c r="AA596" s="484"/>
      <c r="AB596" s="484"/>
      <c r="AC596" s="484"/>
      <c r="AD596" s="484"/>
      <c r="AE596" s="484"/>
      <c r="AF596" s="484"/>
      <c r="AG596" s="484"/>
      <c r="AH596" s="484"/>
      <c r="AI596" s="484"/>
      <c r="AJ596" s="484"/>
      <c r="AK596" s="484"/>
      <c r="AL596" s="484"/>
      <c r="AM596" s="484"/>
      <c r="AN596" s="484"/>
      <c r="AO596" s="484"/>
      <c r="AP596" s="484"/>
      <c r="AQ596" s="484"/>
      <c r="AR596" s="484"/>
      <c r="AS596" s="484"/>
      <c r="AT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c r="AA597" s="484"/>
      <c r="AB597" s="484"/>
      <c r="AC597" s="484"/>
      <c r="AD597" s="484"/>
      <c r="AE597" s="484"/>
      <c r="AF597" s="484"/>
      <c r="AG597" s="484"/>
      <c r="AH597" s="484"/>
      <c r="AI597" s="484"/>
      <c r="AJ597" s="484"/>
      <c r="AK597" s="484"/>
      <c r="AL597" s="484"/>
      <c r="AM597" s="484"/>
      <c r="AN597" s="484"/>
      <c r="AO597" s="484"/>
      <c r="AP597" s="484"/>
      <c r="AQ597" s="484"/>
      <c r="AR597" s="484"/>
      <c r="AS597" s="484"/>
      <c r="AT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c r="AA598" s="484"/>
      <c r="AB598" s="484"/>
      <c r="AC598" s="484"/>
      <c r="AD598" s="484"/>
      <c r="AE598" s="484"/>
      <c r="AF598" s="484"/>
      <c r="AG598" s="484"/>
      <c r="AH598" s="484"/>
      <c r="AI598" s="484"/>
      <c r="AJ598" s="484"/>
      <c r="AK598" s="484"/>
      <c r="AL598" s="484"/>
      <c r="AM598" s="484"/>
      <c r="AN598" s="484"/>
      <c r="AO598" s="484"/>
      <c r="AP598" s="484"/>
      <c r="AQ598" s="484"/>
      <c r="AR598" s="484"/>
      <c r="AS598" s="484"/>
      <c r="AT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c r="AA599" s="484"/>
      <c r="AB599" s="484"/>
      <c r="AC599" s="484"/>
      <c r="AD599" s="484"/>
      <c r="AE599" s="484"/>
      <c r="AF599" s="484"/>
      <c r="AG599" s="484"/>
      <c r="AH599" s="484"/>
      <c r="AI599" s="484"/>
      <c r="AJ599" s="484"/>
      <c r="AK599" s="484"/>
      <c r="AL599" s="484"/>
      <c r="AM599" s="484"/>
      <c r="AN599" s="484"/>
      <c r="AO599" s="484"/>
      <c r="AP599" s="484"/>
      <c r="AQ599" s="484"/>
      <c r="AR599" s="484"/>
      <c r="AS599" s="484"/>
      <c r="AT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c r="AA600" s="484"/>
      <c r="AB600" s="484"/>
      <c r="AC600" s="484"/>
      <c r="AD600" s="484"/>
      <c r="AE600" s="484"/>
      <c r="AF600" s="484"/>
      <c r="AG600" s="484"/>
      <c r="AH600" s="484"/>
      <c r="AI600" s="484"/>
      <c r="AJ600" s="484"/>
      <c r="AK600" s="484"/>
      <c r="AL600" s="484"/>
      <c r="AM600" s="484"/>
      <c r="AN600" s="484"/>
      <c r="AO600" s="484"/>
      <c r="AP600" s="484"/>
      <c r="AQ600" s="484"/>
      <c r="AR600" s="484"/>
      <c r="AS600" s="484"/>
      <c r="AT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c r="AA601" s="484"/>
      <c r="AB601" s="484"/>
      <c r="AC601" s="484"/>
      <c r="AD601" s="484"/>
      <c r="AE601" s="484"/>
      <c r="AF601" s="484"/>
      <c r="AG601" s="484"/>
      <c r="AH601" s="484"/>
      <c r="AI601" s="484"/>
      <c r="AJ601" s="484"/>
      <c r="AK601" s="484"/>
      <c r="AL601" s="484"/>
      <c r="AM601" s="484"/>
      <c r="AN601" s="484"/>
      <c r="AO601" s="484"/>
      <c r="AP601" s="484"/>
      <c r="AQ601" s="484"/>
      <c r="AR601" s="484"/>
      <c r="AS601" s="484"/>
      <c r="AT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c r="AA602" s="484"/>
      <c r="AB602" s="484"/>
      <c r="AC602" s="484"/>
      <c r="AD602" s="484"/>
      <c r="AE602" s="484"/>
      <c r="AF602" s="484"/>
      <c r="AG602" s="484"/>
      <c r="AH602" s="484"/>
      <c r="AI602" s="484"/>
      <c r="AJ602" s="484"/>
      <c r="AK602" s="484"/>
      <c r="AL602" s="484"/>
      <c r="AM602" s="484"/>
      <c r="AN602" s="484"/>
      <c r="AO602" s="484"/>
      <c r="AP602" s="484"/>
      <c r="AQ602" s="484"/>
      <c r="AR602" s="484"/>
      <c r="AS602" s="484"/>
      <c r="AT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c r="AA603" s="484"/>
      <c r="AB603" s="484"/>
      <c r="AC603" s="484"/>
      <c r="AD603" s="484"/>
      <c r="AE603" s="484"/>
      <c r="AF603" s="484"/>
      <c r="AG603" s="484"/>
      <c r="AH603" s="484"/>
      <c r="AI603" s="484"/>
      <c r="AJ603" s="484"/>
      <c r="AK603" s="484"/>
      <c r="AL603" s="484"/>
      <c r="AM603" s="484"/>
      <c r="AN603" s="484"/>
      <c r="AO603" s="484"/>
      <c r="AP603" s="484"/>
      <c r="AQ603" s="484"/>
      <c r="AR603" s="484"/>
      <c r="AS603" s="484"/>
      <c r="AT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c r="AA604" s="484"/>
      <c r="AB604" s="484"/>
      <c r="AC604" s="484"/>
      <c r="AD604" s="484"/>
      <c r="AE604" s="484"/>
      <c r="AF604" s="484"/>
      <c r="AG604" s="484"/>
      <c r="AH604" s="484"/>
      <c r="AI604" s="484"/>
      <c r="AJ604" s="484"/>
      <c r="AK604" s="484"/>
      <c r="AL604" s="484"/>
      <c r="AM604" s="484"/>
      <c r="AN604" s="484"/>
      <c r="AO604" s="484"/>
      <c r="AP604" s="484"/>
      <c r="AQ604" s="484"/>
      <c r="AR604" s="484"/>
      <c r="AS604" s="484"/>
      <c r="AT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c r="AA605" s="484"/>
      <c r="AB605" s="484"/>
      <c r="AC605" s="484"/>
      <c r="AD605" s="484"/>
      <c r="AE605" s="484"/>
      <c r="AF605" s="484"/>
      <c r="AG605" s="484"/>
      <c r="AH605" s="484"/>
      <c r="AI605" s="484"/>
      <c r="AJ605" s="484"/>
      <c r="AK605" s="484"/>
      <c r="AL605" s="484"/>
      <c r="AM605" s="484"/>
      <c r="AN605" s="484"/>
      <c r="AO605" s="484"/>
      <c r="AP605" s="484"/>
      <c r="AQ605" s="484"/>
      <c r="AR605" s="484"/>
      <c r="AS605" s="484"/>
      <c r="AT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c r="AA606" s="484"/>
      <c r="AB606" s="484"/>
      <c r="AC606" s="484"/>
      <c r="AD606" s="484"/>
      <c r="AE606" s="484"/>
      <c r="AF606" s="484"/>
      <c r="AG606" s="484"/>
      <c r="AH606" s="484"/>
      <c r="AI606" s="484"/>
      <c r="AJ606" s="484"/>
      <c r="AK606" s="484"/>
      <c r="AL606" s="484"/>
      <c r="AM606" s="484"/>
      <c r="AN606" s="484"/>
      <c r="AO606" s="484"/>
      <c r="AP606" s="484"/>
      <c r="AQ606" s="484"/>
      <c r="AR606" s="484"/>
      <c r="AS606" s="484"/>
      <c r="AT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c r="AA607" s="484"/>
      <c r="AB607" s="484"/>
      <c r="AC607" s="484"/>
      <c r="AD607" s="484"/>
      <c r="AE607" s="484"/>
      <c r="AF607" s="484"/>
      <c r="AG607" s="484"/>
      <c r="AH607" s="484"/>
      <c r="AI607" s="484"/>
      <c r="AJ607" s="484"/>
      <c r="AK607" s="484"/>
      <c r="AL607" s="484"/>
      <c r="AM607" s="484"/>
      <c r="AN607" s="484"/>
      <c r="AO607" s="484"/>
      <c r="AP607" s="484"/>
      <c r="AQ607" s="484"/>
      <c r="AR607" s="484"/>
      <c r="AS607" s="484"/>
      <c r="AT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c r="AA608" s="484"/>
      <c r="AB608" s="484"/>
      <c r="AC608" s="484"/>
      <c r="AD608" s="484"/>
      <c r="AE608" s="484"/>
      <c r="AF608" s="484"/>
      <c r="AG608" s="484"/>
      <c r="AH608" s="484"/>
      <c r="AI608" s="484"/>
      <c r="AJ608" s="484"/>
      <c r="AK608" s="484"/>
      <c r="AL608" s="484"/>
      <c r="AM608" s="484"/>
      <c r="AN608" s="484"/>
      <c r="AO608" s="484"/>
      <c r="AP608" s="484"/>
      <c r="AQ608" s="484"/>
      <c r="AR608" s="484"/>
      <c r="AS608" s="484"/>
      <c r="AT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c r="AA609" s="484"/>
      <c r="AB609" s="484"/>
      <c r="AC609" s="484"/>
      <c r="AD609" s="484"/>
      <c r="AE609" s="484"/>
      <c r="AF609" s="484"/>
      <c r="AG609" s="484"/>
      <c r="AH609" s="484"/>
      <c r="AI609" s="484"/>
      <c r="AJ609" s="484"/>
      <c r="AK609" s="484"/>
      <c r="AL609" s="484"/>
      <c r="AM609" s="484"/>
      <c r="AN609" s="484"/>
      <c r="AO609" s="484"/>
      <c r="AP609" s="484"/>
      <c r="AQ609" s="484"/>
      <c r="AR609" s="484"/>
      <c r="AS609" s="484"/>
      <c r="AT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c r="AA610" s="484"/>
      <c r="AB610" s="484"/>
      <c r="AC610" s="484"/>
      <c r="AD610" s="484"/>
      <c r="AE610" s="484"/>
      <c r="AF610" s="484"/>
      <c r="AG610" s="484"/>
      <c r="AH610" s="484"/>
      <c r="AI610" s="484"/>
      <c r="AJ610" s="484"/>
      <c r="AK610" s="484"/>
      <c r="AL610" s="484"/>
      <c r="AM610" s="484"/>
      <c r="AN610" s="484"/>
      <c r="AO610" s="484"/>
      <c r="AP610" s="484"/>
      <c r="AQ610" s="484"/>
      <c r="AR610" s="484"/>
      <c r="AS610" s="484"/>
      <c r="AT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c r="AA611" s="484"/>
      <c r="AB611" s="484"/>
      <c r="AC611" s="484"/>
      <c r="AD611" s="484"/>
      <c r="AE611" s="484"/>
      <c r="AF611" s="484"/>
      <c r="AG611" s="484"/>
      <c r="AH611" s="484"/>
      <c r="AI611" s="484"/>
      <c r="AJ611" s="484"/>
      <c r="AK611" s="484"/>
      <c r="AL611" s="484"/>
      <c r="AM611" s="484"/>
      <c r="AN611" s="484"/>
      <c r="AO611" s="484"/>
      <c r="AP611" s="484"/>
      <c r="AQ611" s="484"/>
      <c r="AR611" s="484"/>
      <c r="AS611" s="484"/>
      <c r="AT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c r="AA612" s="484"/>
      <c r="AB612" s="484"/>
      <c r="AC612" s="484"/>
      <c r="AD612" s="484"/>
      <c r="AE612" s="484"/>
      <c r="AF612" s="484"/>
      <c r="AG612" s="484"/>
      <c r="AH612" s="484"/>
      <c r="AI612" s="484"/>
      <c r="AJ612" s="484"/>
      <c r="AK612" s="484"/>
      <c r="AL612" s="484"/>
      <c r="AM612" s="484"/>
      <c r="AN612" s="484"/>
      <c r="AO612" s="484"/>
      <c r="AP612" s="484"/>
      <c r="AQ612" s="484"/>
      <c r="AR612" s="484"/>
      <c r="AS612" s="484"/>
      <c r="AT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c r="AA613" s="484"/>
      <c r="AB613" s="484"/>
      <c r="AC613" s="484"/>
      <c r="AD613" s="484"/>
      <c r="AE613" s="484"/>
      <c r="AF613" s="484"/>
      <c r="AG613" s="484"/>
      <c r="AH613" s="484"/>
      <c r="AI613" s="484"/>
      <c r="AJ613" s="484"/>
      <c r="AK613" s="484"/>
      <c r="AL613" s="484"/>
      <c r="AM613" s="484"/>
      <c r="AN613" s="484"/>
      <c r="AO613" s="484"/>
      <c r="AP613" s="484"/>
      <c r="AQ613" s="484"/>
      <c r="AR613" s="484"/>
      <c r="AS613" s="484"/>
      <c r="AT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c r="AA614" s="484"/>
      <c r="AB614" s="484"/>
      <c r="AC614" s="484"/>
      <c r="AD614" s="484"/>
      <c r="AE614" s="484"/>
      <c r="AF614" s="484"/>
      <c r="AG614" s="484"/>
      <c r="AH614" s="484"/>
      <c r="AI614" s="484"/>
      <c r="AJ614" s="484"/>
      <c r="AK614" s="484"/>
      <c r="AL614" s="484"/>
      <c r="AM614" s="484"/>
      <c r="AN614" s="484"/>
      <c r="AO614" s="484"/>
      <c r="AP614" s="484"/>
      <c r="AQ614" s="484"/>
      <c r="AR614" s="484"/>
      <c r="AS614" s="484"/>
      <c r="AT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c r="AA615" s="484"/>
      <c r="AB615" s="484"/>
      <c r="AC615" s="484"/>
      <c r="AD615" s="484"/>
      <c r="AE615" s="484"/>
      <c r="AF615" s="484"/>
      <c r="AG615" s="484"/>
      <c r="AH615" s="484"/>
      <c r="AI615" s="484"/>
      <c r="AJ615" s="484"/>
      <c r="AK615" s="484"/>
      <c r="AL615" s="484"/>
      <c r="AM615" s="484"/>
      <c r="AN615" s="484"/>
      <c r="AO615" s="484"/>
      <c r="AP615" s="484"/>
      <c r="AQ615" s="484"/>
      <c r="AR615" s="484"/>
      <c r="AS615" s="484"/>
      <c r="AT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c r="AA616" s="484"/>
      <c r="AB616" s="484"/>
      <c r="AC616" s="484"/>
      <c r="AD616" s="484"/>
      <c r="AE616" s="484"/>
      <c r="AF616" s="484"/>
      <c r="AG616" s="484"/>
      <c r="AH616" s="484"/>
      <c r="AI616" s="484"/>
      <c r="AJ616" s="484"/>
      <c r="AK616" s="484"/>
      <c r="AL616" s="484"/>
      <c r="AM616" s="484"/>
      <c r="AN616" s="484"/>
      <c r="AO616" s="484"/>
      <c r="AP616" s="484"/>
      <c r="AQ616" s="484"/>
      <c r="AR616" s="484"/>
      <c r="AS616" s="484"/>
      <c r="AT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c r="AA617" s="484"/>
      <c r="AB617" s="484"/>
      <c r="AC617" s="484"/>
      <c r="AD617" s="484"/>
      <c r="AE617" s="484"/>
      <c r="AF617" s="484"/>
      <c r="AG617" s="484"/>
      <c r="AH617" s="484"/>
      <c r="AI617" s="484"/>
      <c r="AJ617" s="484"/>
      <c r="AK617" s="484"/>
      <c r="AL617" s="484"/>
      <c r="AM617" s="484"/>
      <c r="AN617" s="484"/>
      <c r="AO617" s="484"/>
      <c r="AP617" s="484"/>
      <c r="AQ617" s="484"/>
      <c r="AR617" s="484"/>
      <c r="AS617" s="484"/>
      <c r="AT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c r="AA618" s="484"/>
      <c r="AB618" s="484"/>
      <c r="AC618" s="484"/>
      <c r="AD618" s="484"/>
      <c r="AE618" s="484"/>
      <c r="AF618" s="484"/>
      <c r="AG618" s="484"/>
      <c r="AH618" s="484"/>
      <c r="AI618" s="484"/>
      <c r="AJ618" s="484"/>
      <c r="AK618" s="484"/>
      <c r="AL618" s="484"/>
      <c r="AM618" s="484"/>
      <c r="AN618" s="484"/>
      <c r="AO618" s="484"/>
      <c r="AP618" s="484"/>
      <c r="AQ618" s="484"/>
      <c r="AR618" s="484"/>
      <c r="AS618" s="484"/>
      <c r="AT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c r="AA619" s="484"/>
      <c r="AB619" s="484"/>
      <c r="AC619" s="484"/>
      <c r="AD619" s="484"/>
      <c r="AE619" s="484"/>
      <c r="AF619" s="484"/>
      <c r="AG619" s="484"/>
      <c r="AH619" s="484"/>
      <c r="AI619" s="484"/>
      <c r="AJ619" s="484"/>
      <c r="AK619" s="484"/>
      <c r="AL619" s="484"/>
      <c r="AM619" s="484"/>
      <c r="AN619" s="484"/>
      <c r="AO619" s="484"/>
      <c r="AP619" s="484"/>
      <c r="AQ619" s="484"/>
      <c r="AR619" s="484"/>
      <c r="AS619" s="484"/>
      <c r="AT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c r="AA620" s="484"/>
      <c r="AB620" s="484"/>
      <c r="AC620" s="484"/>
      <c r="AD620" s="484"/>
      <c r="AE620" s="484"/>
      <c r="AF620" s="484"/>
      <c r="AG620" s="484"/>
      <c r="AH620" s="484"/>
      <c r="AI620" s="484"/>
      <c r="AJ620" s="484"/>
      <c r="AK620" s="484"/>
      <c r="AL620" s="484"/>
      <c r="AM620" s="484"/>
      <c r="AN620" s="484"/>
      <c r="AO620" s="484"/>
      <c r="AP620" s="484"/>
      <c r="AQ620" s="484"/>
      <c r="AR620" s="484"/>
      <c r="AS620" s="484"/>
      <c r="AT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c r="AA621" s="484"/>
      <c r="AB621" s="484"/>
      <c r="AC621" s="484"/>
      <c r="AD621" s="484"/>
      <c r="AE621" s="484"/>
      <c r="AF621" s="484"/>
      <c r="AG621" s="484"/>
      <c r="AH621" s="484"/>
      <c r="AI621" s="484"/>
      <c r="AJ621" s="484"/>
      <c r="AK621" s="484"/>
      <c r="AL621" s="484"/>
      <c r="AM621" s="484"/>
      <c r="AN621" s="484"/>
      <c r="AO621" s="484"/>
      <c r="AP621" s="484"/>
      <c r="AQ621" s="484"/>
      <c r="AR621" s="484"/>
      <c r="AS621" s="484"/>
      <c r="AT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c r="AA622" s="484"/>
      <c r="AB622" s="484"/>
      <c r="AC622" s="484"/>
      <c r="AD622" s="484"/>
      <c r="AE622" s="484"/>
      <c r="AF622" s="484"/>
      <c r="AG622" s="484"/>
      <c r="AH622" s="484"/>
      <c r="AI622" s="484"/>
      <c r="AJ622" s="484"/>
      <c r="AK622" s="484"/>
      <c r="AL622" s="484"/>
      <c r="AM622" s="484"/>
      <c r="AN622" s="484"/>
      <c r="AO622" s="484"/>
      <c r="AP622" s="484"/>
      <c r="AQ622" s="484"/>
      <c r="AR622" s="484"/>
      <c r="AS622" s="484"/>
      <c r="AT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c r="AA623" s="484"/>
      <c r="AB623" s="484"/>
      <c r="AC623" s="484"/>
      <c r="AD623" s="484"/>
      <c r="AE623" s="484"/>
      <c r="AF623" s="484"/>
      <c r="AG623" s="484"/>
      <c r="AH623" s="484"/>
      <c r="AI623" s="484"/>
      <c r="AJ623" s="484"/>
      <c r="AK623" s="484"/>
      <c r="AL623" s="484"/>
      <c r="AM623" s="484"/>
      <c r="AN623" s="484"/>
      <c r="AO623" s="484"/>
      <c r="AP623" s="484"/>
      <c r="AQ623" s="484"/>
      <c r="AR623" s="484"/>
      <c r="AS623" s="484"/>
      <c r="AT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c r="AA624" s="484"/>
      <c r="AB624" s="484"/>
      <c r="AC624" s="484"/>
      <c r="AD624" s="484"/>
      <c r="AE624" s="484"/>
      <c r="AF624" s="484"/>
      <c r="AG624" s="484"/>
      <c r="AH624" s="484"/>
      <c r="AI624" s="484"/>
      <c r="AJ624" s="484"/>
      <c r="AK624" s="484"/>
      <c r="AL624" s="484"/>
      <c r="AM624" s="484"/>
      <c r="AN624" s="484"/>
      <c r="AO624" s="484"/>
      <c r="AP624" s="484"/>
      <c r="AQ624" s="484"/>
      <c r="AR624" s="484"/>
      <c r="AS624" s="484"/>
      <c r="AT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c r="AA625" s="484"/>
      <c r="AB625" s="484"/>
      <c r="AC625" s="484"/>
      <c r="AD625" s="484"/>
      <c r="AE625" s="484"/>
      <c r="AF625" s="484"/>
      <c r="AG625" s="484"/>
      <c r="AH625" s="484"/>
      <c r="AI625" s="484"/>
      <c r="AJ625" s="484"/>
      <c r="AK625" s="484"/>
      <c r="AL625" s="484"/>
      <c r="AM625" s="484"/>
      <c r="AN625" s="484"/>
      <c r="AO625" s="484"/>
      <c r="AP625" s="484"/>
      <c r="AQ625" s="484"/>
      <c r="AR625" s="484"/>
      <c r="AS625" s="484"/>
      <c r="AT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c r="AA626" s="484"/>
      <c r="AB626" s="484"/>
      <c r="AC626" s="484"/>
      <c r="AD626" s="484"/>
      <c r="AE626" s="484"/>
      <c r="AF626" s="484"/>
      <c r="AG626" s="484"/>
      <c r="AH626" s="484"/>
      <c r="AI626" s="484"/>
      <c r="AJ626" s="484"/>
      <c r="AK626" s="484"/>
      <c r="AL626" s="484"/>
      <c r="AM626" s="484"/>
      <c r="AN626" s="484"/>
      <c r="AO626" s="484"/>
      <c r="AP626" s="484"/>
      <c r="AQ626" s="484"/>
      <c r="AR626" s="484"/>
      <c r="AS626" s="484"/>
      <c r="AT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c r="AA627" s="484"/>
      <c r="AB627" s="484"/>
      <c r="AC627" s="484"/>
      <c r="AD627" s="484"/>
      <c r="AE627" s="484"/>
      <c r="AF627" s="484"/>
      <c r="AG627" s="484"/>
      <c r="AH627" s="484"/>
      <c r="AI627" s="484"/>
      <c r="AJ627" s="484"/>
      <c r="AK627" s="484"/>
      <c r="AL627" s="484"/>
      <c r="AM627" s="484"/>
      <c r="AN627" s="484"/>
      <c r="AO627" s="484"/>
      <c r="AP627" s="484"/>
      <c r="AQ627" s="484"/>
      <c r="AR627" s="484"/>
      <c r="AS627" s="484"/>
      <c r="AT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c r="AA628" s="484"/>
      <c r="AB628" s="484"/>
      <c r="AC628" s="484"/>
      <c r="AD628" s="484"/>
      <c r="AE628" s="484"/>
      <c r="AF628" s="484"/>
      <c r="AG628" s="484"/>
      <c r="AH628" s="484"/>
      <c r="AI628" s="484"/>
      <c r="AJ628" s="484"/>
      <c r="AK628" s="484"/>
      <c r="AL628" s="484"/>
      <c r="AM628" s="484"/>
      <c r="AN628" s="484"/>
      <c r="AO628" s="484"/>
      <c r="AP628" s="484"/>
      <c r="AQ628" s="484"/>
      <c r="AR628" s="484"/>
      <c r="AS628" s="484"/>
      <c r="AT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c r="AA629" s="484"/>
      <c r="AB629" s="484"/>
      <c r="AC629" s="484"/>
      <c r="AD629" s="484"/>
      <c r="AE629" s="484"/>
      <c r="AF629" s="484"/>
      <c r="AG629" s="484"/>
      <c r="AH629" s="484"/>
      <c r="AI629" s="484"/>
      <c r="AJ629" s="484"/>
      <c r="AK629" s="484"/>
      <c r="AL629" s="484"/>
      <c r="AM629" s="484"/>
      <c r="AN629" s="484"/>
      <c r="AO629" s="484"/>
      <c r="AP629" s="484"/>
      <c r="AQ629" s="484"/>
      <c r="AR629" s="484"/>
      <c r="AS629" s="484"/>
      <c r="AT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c r="AA630" s="484"/>
      <c r="AB630" s="484"/>
      <c r="AC630" s="484"/>
      <c r="AD630" s="484"/>
      <c r="AE630" s="484"/>
      <c r="AF630" s="484"/>
      <c r="AG630" s="484"/>
      <c r="AH630" s="484"/>
      <c r="AI630" s="484"/>
      <c r="AJ630" s="484"/>
      <c r="AK630" s="484"/>
      <c r="AL630" s="484"/>
      <c r="AM630" s="484"/>
      <c r="AN630" s="484"/>
      <c r="AO630" s="484"/>
      <c r="AP630" s="484"/>
      <c r="AQ630" s="484"/>
      <c r="AR630" s="484"/>
      <c r="AS630" s="484"/>
      <c r="AT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c r="AA631" s="484"/>
      <c r="AB631" s="484"/>
      <c r="AC631" s="484"/>
      <c r="AD631" s="484"/>
      <c r="AE631" s="484"/>
      <c r="AF631" s="484"/>
      <c r="AG631" s="484"/>
      <c r="AH631" s="484"/>
      <c r="AI631" s="484"/>
      <c r="AJ631" s="484"/>
      <c r="AK631" s="484"/>
      <c r="AL631" s="484"/>
      <c r="AM631" s="484"/>
      <c r="AN631" s="484"/>
      <c r="AO631" s="484"/>
      <c r="AP631" s="484"/>
      <c r="AQ631" s="484"/>
      <c r="AR631" s="484"/>
      <c r="AS631" s="484"/>
      <c r="AT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c r="AA632" s="484"/>
      <c r="AB632" s="484"/>
      <c r="AC632" s="484"/>
      <c r="AD632" s="484"/>
      <c r="AE632" s="484"/>
      <c r="AF632" s="484"/>
      <c r="AG632" s="484"/>
      <c r="AH632" s="484"/>
      <c r="AI632" s="484"/>
      <c r="AJ632" s="484"/>
      <c r="AK632" s="484"/>
      <c r="AL632" s="484"/>
      <c r="AM632" s="484"/>
      <c r="AN632" s="484"/>
      <c r="AO632" s="484"/>
      <c r="AP632" s="484"/>
      <c r="AQ632" s="484"/>
      <c r="AR632" s="484"/>
      <c r="AS632" s="484"/>
      <c r="AT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c r="AA633" s="484"/>
      <c r="AB633" s="484"/>
      <c r="AC633" s="484"/>
      <c r="AD633" s="484"/>
      <c r="AE633" s="484"/>
      <c r="AF633" s="484"/>
      <c r="AG633" s="484"/>
      <c r="AH633" s="484"/>
      <c r="AI633" s="484"/>
      <c r="AJ633" s="484"/>
      <c r="AK633" s="484"/>
      <c r="AL633" s="484"/>
      <c r="AM633" s="484"/>
      <c r="AN633" s="484"/>
      <c r="AO633" s="484"/>
      <c r="AP633" s="484"/>
      <c r="AQ633" s="484"/>
      <c r="AR633" s="484"/>
      <c r="AS633" s="484"/>
      <c r="AT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c r="AA634" s="484"/>
      <c r="AB634" s="484"/>
      <c r="AC634" s="484"/>
      <c r="AD634" s="484"/>
      <c r="AE634" s="484"/>
      <c r="AF634" s="484"/>
      <c r="AG634" s="484"/>
      <c r="AH634" s="484"/>
      <c r="AI634" s="484"/>
      <c r="AJ634" s="484"/>
      <c r="AK634" s="484"/>
      <c r="AL634" s="484"/>
      <c r="AM634" s="484"/>
      <c r="AN634" s="484"/>
      <c r="AO634" s="484"/>
      <c r="AP634" s="484"/>
      <c r="AQ634" s="484"/>
      <c r="AR634" s="484"/>
      <c r="AS634" s="484"/>
      <c r="AT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c r="AA635" s="484"/>
      <c r="AB635" s="484"/>
      <c r="AC635" s="484"/>
      <c r="AD635" s="484"/>
      <c r="AE635" s="484"/>
      <c r="AF635" s="484"/>
      <c r="AG635" s="484"/>
      <c r="AH635" s="484"/>
      <c r="AI635" s="484"/>
      <c r="AJ635" s="484"/>
      <c r="AK635" s="484"/>
      <c r="AL635" s="484"/>
      <c r="AM635" s="484"/>
      <c r="AN635" s="484"/>
      <c r="AO635" s="484"/>
      <c r="AP635" s="484"/>
      <c r="AQ635" s="484"/>
      <c r="AR635" s="484"/>
      <c r="AS635" s="484"/>
      <c r="AT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c r="AA636" s="484"/>
      <c r="AB636" s="484"/>
      <c r="AC636" s="484"/>
      <c r="AD636" s="484"/>
      <c r="AE636" s="484"/>
      <c r="AF636" s="484"/>
      <c r="AG636" s="484"/>
      <c r="AH636" s="484"/>
      <c r="AI636" s="484"/>
      <c r="AJ636" s="484"/>
      <c r="AK636" s="484"/>
      <c r="AL636" s="484"/>
      <c r="AM636" s="484"/>
      <c r="AN636" s="484"/>
      <c r="AO636" s="484"/>
      <c r="AP636" s="484"/>
      <c r="AQ636" s="484"/>
      <c r="AR636" s="484"/>
      <c r="AS636" s="484"/>
      <c r="AT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c r="AA637" s="484"/>
      <c r="AB637" s="484"/>
      <c r="AC637" s="484"/>
      <c r="AD637" s="484"/>
      <c r="AE637" s="484"/>
      <c r="AF637" s="484"/>
      <c r="AG637" s="484"/>
      <c r="AH637" s="484"/>
      <c r="AI637" s="484"/>
      <c r="AJ637" s="484"/>
      <c r="AK637" s="484"/>
      <c r="AL637" s="484"/>
      <c r="AM637" s="484"/>
      <c r="AN637" s="484"/>
      <c r="AO637" s="484"/>
      <c r="AP637" s="484"/>
      <c r="AQ637" s="484"/>
      <c r="AR637" s="484"/>
      <c r="AS637" s="484"/>
      <c r="AT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c r="AA638" s="484"/>
      <c r="AB638" s="484"/>
      <c r="AC638" s="484"/>
      <c r="AD638" s="484"/>
      <c r="AE638" s="484"/>
      <c r="AF638" s="484"/>
      <c r="AG638" s="484"/>
      <c r="AH638" s="484"/>
      <c r="AI638" s="484"/>
      <c r="AJ638" s="484"/>
      <c r="AK638" s="484"/>
      <c r="AL638" s="484"/>
      <c r="AM638" s="484"/>
      <c r="AN638" s="484"/>
      <c r="AO638" s="484"/>
      <c r="AP638" s="484"/>
      <c r="AQ638" s="484"/>
      <c r="AR638" s="484"/>
      <c r="AS638" s="484"/>
      <c r="AT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c r="AA639" s="484"/>
      <c r="AB639" s="484"/>
      <c r="AC639" s="484"/>
      <c r="AD639" s="484"/>
      <c r="AE639" s="484"/>
      <c r="AF639" s="484"/>
      <c r="AG639" s="484"/>
      <c r="AH639" s="484"/>
      <c r="AI639" s="484"/>
      <c r="AJ639" s="484"/>
      <c r="AK639" s="484"/>
      <c r="AL639" s="484"/>
      <c r="AM639" s="484"/>
      <c r="AN639" s="484"/>
      <c r="AO639" s="484"/>
      <c r="AP639" s="484"/>
      <c r="AQ639" s="484"/>
      <c r="AR639" s="484"/>
      <c r="AS639" s="484"/>
      <c r="AT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c r="AA640" s="484"/>
      <c r="AB640" s="484"/>
      <c r="AC640" s="484"/>
      <c r="AD640" s="484"/>
      <c r="AE640" s="484"/>
      <c r="AF640" s="484"/>
      <c r="AG640" s="484"/>
      <c r="AH640" s="484"/>
      <c r="AI640" s="484"/>
      <c r="AJ640" s="484"/>
      <c r="AK640" s="484"/>
      <c r="AL640" s="484"/>
      <c r="AM640" s="484"/>
      <c r="AN640" s="484"/>
      <c r="AO640" s="484"/>
      <c r="AP640" s="484"/>
      <c r="AQ640" s="484"/>
      <c r="AR640" s="484"/>
      <c r="AS640" s="484"/>
      <c r="AT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c r="AA641" s="484"/>
      <c r="AB641" s="484"/>
      <c r="AC641" s="484"/>
      <c r="AD641" s="484"/>
      <c r="AE641" s="484"/>
      <c r="AF641" s="484"/>
      <c r="AG641" s="484"/>
      <c r="AH641" s="484"/>
      <c r="AI641" s="484"/>
      <c r="AJ641" s="484"/>
      <c r="AK641" s="484"/>
      <c r="AL641" s="484"/>
      <c r="AM641" s="484"/>
      <c r="AN641" s="484"/>
      <c r="AO641" s="484"/>
      <c r="AP641" s="484"/>
      <c r="AQ641" s="484"/>
      <c r="AR641" s="484"/>
      <c r="AS641" s="484"/>
      <c r="AT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c r="AA642" s="484"/>
      <c r="AB642" s="484"/>
      <c r="AC642" s="484"/>
      <c r="AD642" s="484"/>
      <c r="AE642" s="484"/>
      <c r="AF642" s="484"/>
      <c r="AG642" s="484"/>
      <c r="AH642" s="484"/>
      <c r="AI642" s="484"/>
      <c r="AJ642" s="484"/>
      <c r="AK642" s="484"/>
      <c r="AL642" s="484"/>
      <c r="AM642" s="484"/>
      <c r="AN642" s="484"/>
      <c r="AO642" s="484"/>
      <c r="AP642" s="484"/>
      <c r="AQ642" s="484"/>
      <c r="AR642" s="484"/>
      <c r="AS642" s="484"/>
      <c r="AT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c r="AA643" s="484"/>
      <c r="AB643" s="484"/>
      <c r="AC643" s="484"/>
      <c r="AD643" s="484"/>
      <c r="AE643" s="484"/>
      <c r="AF643" s="484"/>
      <c r="AG643" s="484"/>
      <c r="AH643" s="484"/>
      <c r="AI643" s="484"/>
      <c r="AJ643" s="484"/>
      <c r="AK643" s="484"/>
      <c r="AL643" s="484"/>
      <c r="AM643" s="484"/>
      <c r="AN643" s="484"/>
      <c r="AO643" s="484"/>
      <c r="AP643" s="484"/>
      <c r="AQ643" s="484"/>
      <c r="AR643" s="484"/>
      <c r="AS643" s="484"/>
      <c r="AT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c r="AA644" s="484"/>
      <c r="AB644" s="484"/>
      <c r="AC644" s="484"/>
      <c r="AD644" s="484"/>
      <c r="AE644" s="484"/>
      <c r="AF644" s="484"/>
      <c r="AG644" s="484"/>
      <c r="AH644" s="484"/>
      <c r="AI644" s="484"/>
      <c r="AJ644" s="484"/>
      <c r="AK644" s="484"/>
      <c r="AL644" s="484"/>
      <c r="AM644" s="484"/>
      <c r="AN644" s="484"/>
      <c r="AO644" s="484"/>
      <c r="AP644" s="484"/>
      <c r="AQ644" s="484"/>
      <c r="AR644" s="484"/>
      <c r="AS644" s="484"/>
      <c r="AT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c r="AA645" s="484"/>
      <c r="AB645" s="484"/>
      <c r="AC645" s="484"/>
      <c r="AD645" s="484"/>
      <c r="AE645" s="484"/>
      <c r="AF645" s="484"/>
      <c r="AG645" s="484"/>
      <c r="AH645" s="484"/>
      <c r="AI645" s="484"/>
      <c r="AJ645" s="484"/>
      <c r="AK645" s="484"/>
      <c r="AL645" s="484"/>
      <c r="AM645" s="484"/>
      <c r="AN645" s="484"/>
      <c r="AO645" s="484"/>
      <c r="AP645" s="484"/>
      <c r="AQ645" s="484"/>
      <c r="AR645" s="484"/>
      <c r="AS645" s="484"/>
      <c r="AT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c r="AA646" s="484"/>
      <c r="AB646" s="484"/>
      <c r="AC646" s="484"/>
      <c r="AD646" s="484"/>
      <c r="AE646" s="484"/>
      <c r="AF646" s="484"/>
      <c r="AG646" s="484"/>
      <c r="AH646" s="484"/>
      <c r="AI646" s="484"/>
      <c r="AJ646" s="484"/>
      <c r="AK646" s="484"/>
      <c r="AL646" s="484"/>
      <c r="AM646" s="484"/>
      <c r="AN646" s="484"/>
      <c r="AO646" s="484"/>
      <c r="AP646" s="484"/>
      <c r="AQ646" s="484"/>
      <c r="AR646" s="484"/>
      <c r="AS646" s="484"/>
      <c r="AT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c r="AA647" s="484"/>
      <c r="AB647" s="484"/>
      <c r="AC647" s="484"/>
      <c r="AD647" s="484"/>
      <c r="AE647" s="484"/>
      <c r="AF647" s="484"/>
      <c r="AG647" s="484"/>
      <c r="AH647" s="484"/>
      <c r="AI647" s="484"/>
      <c r="AJ647" s="484"/>
      <c r="AK647" s="484"/>
      <c r="AL647" s="484"/>
      <c r="AM647" s="484"/>
      <c r="AN647" s="484"/>
      <c r="AO647" s="484"/>
      <c r="AP647" s="484"/>
      <c r="AQ647" s="484"/>
      <c r="AR647" s="484"/>
      <c r="AS647" s="484"/>
      <c r="AT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c r="AA648" s="484"/>
      <c r="AB648" s="484"/>
      <c r="AC648" s="484"/>
      <c r="AD648" s="484"/>
      <c r="AE648" s="484"/>
      <c r="AF648" s="484"/>
      <c r="AG648" s="484"/>
      <c r="AH648" s="484"/>
      <c r="AI648" s="484"/>
      <c r="AJ648" s="484"/>
      <c r="AK648" s="484"/>
      <c r="AL648" s="484"/>
      <c r="AM648" s="484"/>
      <c r="AN648" s="484"/>
      <c r="AO648" s="484"/>
      <c r="AP648" s="484"/>
      <c r="AQ648" s="484"/>
      <c r="AR648" s="484"/>
      <c r="AS648" s="484"/>
      <c r="AT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c r="AA649" s="484"/>
      <c r="AB649" s="484"/>
      <c r="AC649" s="484"/>
      <c r="AD649" s="484"/>
      <c r="AE649" s="484"/>
      <c r="AF649" s="484"/>
      <c r="AG649" s="484"/>
      <c r="AH649" s="484"/>
      <c r="AI649" s="484"/>
      <c r="AJ649" s="484"/>
      <c r="AK649" s="484"/>
      <c r="AL649" s="484"/>
      <c r="AM649" s="484"/>
      <c r="AN649" s="484"/>
      <c r="AO649" s="484"/>
      <c r="AP649" s="484"/>
      <c r="AQ649" s="484"/>
      <c r="AR649" s="484"/>
      <c r="AS649" s="484"/>
      <c r="AT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c r="AA650" s="484"/>
      <c r="AB650" s="484"/>
      <c r="AC650" s="484"/>
      <c r="AD650" s="484"/>
      <c r="AE650" s="484"/>
      <c r="AF650" s="484"/>
      <c r="AG650" s="484"/>
      <c r="AH650" s="484"/>
      <c r="AI650" s="484"/>
      <c r="AJ650" s="484"/>
      <c r="AK650" s="484"/>
      <c r="AL650" s="484"/>
      <c r="AM650" s="484"/>
      <c r="AN650" s="484"/>
      <c r="AO650" s="484"/>
      <c r="AP650" s="484"/>
      <c r="AQ650" s="484"/>
      <c r="AR650" s="484"/>
      <c r="AS650" s="484"/>
      <c r="AT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c r="AA651" s="484"/>
      <c r="AB651" s="484"/>
      <c r="AC651" s="484"/>
      <c r="AD651" s="484"/>
      <c r="AE651" s="484"/>
      <c r="AF651" s="484"/>
      <c r="AG651" s="484"/>
      <c r="AH651" s="484"/>
      <c r="AI651" s="484"/>
      <c r="AJ651" s="484"/>
      <c r="AK651" s="484"/>
      <c r="AL651" s="484"/>
      <c r="AM651" s="484"/>
      <c r="AN651" s="484"/>
      <c r="AO651" s="484"/>
      <c r="AP651" s="484"/>
      <c r="AQ651" s="484"/>
      <c r="AR651" s="484"/>
      <c r="AS651" s="484"/>
      <c r="AT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c r="AA652" s="484"/>
      <c r="AB652" s="484"/>
      <c r="AC652" s="484"/>
      <c r="AD652" s="484"/>
      <c r="AE652" s="484"/>
      <c r="AF652" s="484"/>
      <c r="AG652" s="484"/>
      <c r="AH652" s="484"/>
      <c r="AI652" s="484"/>
      <c r="AJ652" s="484"/>
      <c r="AK652" s="484"/>
      <c r="AL652" s="484"/>
      <c r="AM652" s="484"/>
      <c r="AN652" s="484"/>
      <c r="AO652" s="484"/>
      <c r="AP652" s="484"/>
      <c r="AQ652" s="484"/>
      <c r="AR652" s="484"/>
      <c r="AS652" s="484"/>
      <c r="AT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c r="AA653" s="484"/>
      <c r="AB653" s="484"/>
      <c r="AC653" s="484"/>
      <c r="AD653" s="484"/>
      <c r="AE653" s="484"/>
      <c r="AF653" s="484"/>
      <c r="AG653" s="484"/>
      <c r="AH653" s="484"/>
      <c r="AI653" s="484"/>
      <c r="AJ653" s="484"/>
      <c r="AK653" s="484"/>
      <c r="AL653" s="484"/>
      <c r="AM653" s="484"/>
      <c r="AN653" s="484"/>
      <c r="AO653" s="484"/>
      <c r="AP653" s="484"/>
      <c r="AQ653" s="484"/>
      <c r="AR653" s="484"/>
      <c r="AS653" s="484"/>
      <c r="AT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c r="AA654" s="484"/>
      <c r="AB654" s="484"/>
      <c r="AC654" s="484"/>
      <c r="AD654" s="484"/>
      <c r="AE654" s="484"/>
      <c r="AF654" s="484"/>
      <c r="AG654" s="484"/>
      <c r="AH654" s="484"/>
      <c r="AI654" s="484"/>
      <c r="AJ654" s="484"/>
      <c r="AK654" s="484"/>
      <c r="AL654" s="484"/>
      <c r="AM654" s="484"/>
      <c r="AN654" s="484"/>
      <c r="AO654" s="484"/>
      <c r="AP654" s="484"/>
      <c r="AQ654" s="484"/>
      <c r="AR654" s="484"/>
      <c r="AS654" s="484"/>
      <c r="AT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c r="AA655" s="484"/>
      <c r="AB655" s="484"/>
      <c r="AC655" s="484"/>
      <c r="AD655" s="484"/>
      <c r="AE655" s="484"/>
      <c r="AF655" s="484"/>
      <c r="AG655" s="484"/>
      <c r="AH655" s="484"/>
      <c r="AI655" s="484"/>
      <c r="AJ655" s="484"/>
      <c r="AK655" s="484"/>
      <c r="AL655" s="484"/>
      <c r="AM655" s="484"/>
      <c r="AN655" s="484"/>
      <c r="AO655" s="484"/>
      <c r="AP655" s="484"/>
      <c r="AQ655" s="484"/>
      <c r="AR655" s="484"/>
      <c r="AS655" s="484"/>
      <c r="AT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c r="AA656" s="484"/>
      <c r="AB656" s="484"/>
      <c r="AC656" s="484"/>
      <c r="AD656" s="484"/>
      <c r="AE656" s="484"/>
      <c r="AF656" s="484"/>
      <c r="AG656" s="484"/>
      <c r="AH656" s="484"/>
      <c r="AI656" s="484"/>
      <c r="AJ656" s="484"/>
      <c r="AK656" s="484"/>
      <c r="AL656" s="484"/>
      <c r="AM656" s="484"/>
      <c r="AN656" s="484"/>
      <c r="AO656" s="484"/>
      <c r="AP656" s="484"/>
      <c r="AQ656" s="484"/>
      <c r="AR656" s="484"/>
      <c r="AS656" s="484"/>
      <c r="AT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c r="AA657" s="484"/>
      <c r="AB657" s="484"/>
      <c r="AC657" s="484"/>
      <c r="AD657" s="484"/>
      <c r="AE657" s="484"/>
      <c r="AF657" s="484"/>
      <c r="AG657" s="484"/>
      <c r="AH657" s="484"/>
      <c r="AI657" s="484"/>
      <c r="AJ657" s="484"/>
      <c r="AK657" s="484"/>
      <c r="AL657" s="484"/>
      <c r="AM657" s="484"/>
      <c r="AN657" s="484"/>
      <c r="AO657" s="484"/>
      <c r="AP657" s="484"/>
      <c r="AQ657" s="484"/>
      <c r="AR657" s="484"/>
      <c r="AS657" s="484"/>
      <c r="AT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c r="AA658" s="484"/>
      <c r="AB658" s="484"/>
      <c r="AC658" s="484"/>
      <c r="AD658" s="484"/>
      <c r="AE658" s="484"/>
      <c r="AF658" s="484"/>
      <c r="AG658" s="484"/>
      <c r="AH658" s="484"/>
      <c r="AI658" s="484"/>
      <c r="AJ658" s="484"/>
      <c r="AK658" s="484"/>
      <c r="AL658" s="484"/>
      <c r="AM658" s="484"/>
      <c r="AN658" s="484"/>
      <c r="AO658" s="484"/>
      <c r="AP658" s="484"/>
      <c r="AQ658" s="484"/>
      <c r="AR658" s="484"/>
      <c r="AS658" s="484"/>
      <c r="AT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c r="AA659" s="484"/>
      <c r="AB659" s="484"/>
      <c r="AC659" s="484"/>
      <c r="AD659" s="484"/>
      <c r="AE659" s="484"/>
      <c r="AF659" s="484"/>
      <c r="AG659" s="484"/>
      <c r="AH659" s="484"/>
      <c r="AI659" s="484"/>
      <c r="AJ659" s="484"/>
      <c r="AK659" s="484"/>
      <c r="AL659" s="484"/>
      <c r="AM659" s="484"/>
      <c r="AN659" s="484"/>
      <c r="AO659" s="484"/>
      <c r="AP659" s="484"/>
      <c r="AQ659" s="484"/>
      <c r="AR659" s="484"/>
      <c r="AS659" s="484"/>
      <c r="AT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c r="AA660" s="484"/>
      <c r="AB660" s="484"/>
      <c r="AC660" s="484"/>
      <c r="AD660" s="484"/>
      <c r="AE660" s="484"/>
      <c r="AF660" s="484"/>
      <c r="AG660" s="484"/>
      <c r="AH660" s="484"/>
      <c r="AI660" s="484"/>
      <c r="AJ660" s="484"/>
      <c r="AK660" s="484"/>
      <c r="AL660" s="484"/>
      <c r="AM660" s="484"/>
      <c r="AN660" s="484"/>
      <c r="AO660" s="484"/>
      <c r="AP660" s="484"/>
      <c r="AQ660" s="484"/>
      <c r="AR660" s="484"/>
      <c r="AS660" s="484"/>
      <c r="AT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c r="AA661" s="484"/>
      <c r="AB661" s="484"/>
      <c r="AC661" s="484"/>
      <c r="AD661" s="484"/>
      <c r="AE661" s="484"/>
      <c r="AF661" s="484"/>
      <c r="AG661" s="484"/>
      <c r="AH661" s="484"/>
      <c r="AI661" s="484"/>
      <c r="AJ661" s="484"/>
      <c r="AK661" s="484"/>
      <c r="AL661" s="484"/>
      <c r="AM661" s="484"/>
      <c r="AN661" s="484"/>
      <c r="AO661" s="484"/>
      <c r="AP661" s="484"/>
      <c r="AQ661" s="484"/>
      <c r="AR661" s="484"/>
      <c r="AS661" s="484"/>
      <c r="AT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c r="AA662" s="484"/>
      <c r="AB662" s="484"/>
      <c r="AC662" s="484"/>
      <c r="AD662" s="484"/>
      <c r="AE662" s="484"/>
      <c r="AF662" s="484"/>
      <c r="AG662" s="484"/>
      <c r="AH662" s="484"/>
      <c r="AI662" s="484"/>
      <c r="AJ662" s="484"/>
      <c r="AK662" s="484"/>
      <c r="AL662" s="484"/>
      <c r="AM662" s="484"/>
      <c r="AN662" s="484"/>
      <c r="AO662" s="484"/>
      <c r="AP662" s="484"/>
      <c r="AQ662" s="484"/>
      <c r="AR662" s="484"/>
      <c r="AS662" s="484"/>
      <c r="AT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c r="AA663" s="484"/>
      <c r="AB663" s="484"/>
      <c r="AC663" s="484"/>
      <c r="AD663" s="484"/>
      <c r="AE663" s="484"/>
      <c r="AF663" s="484"/>
      <c r="AG663" s="484"/>
      <c r="AH663" s="484"/>
      <c r="AI663" s="484"/>
      <c r="AJ663" s="484"/>
      <c r="AK663" s="484"/>
      <c r="AL663" s="484"/>
      <c r="AM663" s="484"/>
      <c r="AN663" s="484"/>
      <c r="AO663" s="484"/>
      <c r="AP663" s="484"/>
      <c r="AQ663" s="484"/>
      <c r="AR663" s="484"/>
      <c r="AS663" s="484"/>
      <c r="AT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c r="AA664" s="484"/>
      <c r="AB664" s="484"/>
      <c r="AC664" s="484"/>
      <c r="AD664" s="484"/>
      <c r="AE664" s="484"/>
      <c r="AF664" s="484"/>
      <c r="AG664" s="484"/>
      <c r="AH664" s="484"/>
      <c r="AI664" s="484"/>
      <c r="AJ664" s="484"/>
      <c r="AK664" s="484"/>
      <c r="AL664" s="484"/>
      <c r="AM664" s="484"/>
      <c r="AN664" s="484"/>
      <c r="AO664" s="484"/>
      <c r="AP664" s="484"/>
      <c r="AQ664" s="484"/>
      <c r="AR664" s="484"/>
      <c r="AS664" s="484"/>
      <c r="AT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c r="AA665" s="484"/>
      <c r="AB665" s="484"/>
      <c r="AC665" s="484"/>
      <c r="AD665" s="484"/>
      <c r="AE665" s="484"/>
      <c r="AF665" s="484"/>
      <c r="AG665" s="484"/>
      <c r="AH665" s="484"/>
      <c r="AI665" s="484"/>
      <c r="AJ665" s="484"/>
      <c r="AK665" s="484"/>
      <c r="AL665" s="484"/>
      <c r="AM665" s="484"/>
      <c r="AN665" s="484"/>
      <c r="AO665" s="484"/>
      <c r="AP665" s="484"/>
      <c r="AQ665" s="484"/>
      <c r="AR665" s="484"/>
      <c r="AS665" s="484"/>
      <c r="AT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c r="AA666" s="484"/>
      <c r="AB666" s="484"/>
      <c r="AC666" s="484"/>
      <c r="AD666" s="484"/>
      <c r="AE666" s="484"/>
      <c r="AF666" s="484"/>
      <c r="AG666" s="484"/>
      <c r="AH666" s="484"/>
      <c r="AI666" s="484"/>
      <c r="AJ666" s="484"/>
      <c r="AK666" s="484"/>
      <c r="AL666" s="484"/>
      <c r="AM666" s="484"/>
      <c r="AN666" s="484"/>
      <c r="AO666" s="484"/>
      <c r="AP666" s="484"/>
      <c r="AQ666" s="484"/>
      <c r="AR666" s="484"/>
      <c r="AS666" s="484"/>
      <c r="AT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c r="AA667" s="484"/>
      <c r="AB667" s="484"/>
      <c r="AC667" s="484"/>
      <c r="AD667" s="484"/>
      <c r="AE667" s="484"/>
      <c r="AF667" s="484"/>
      <c r="AG667" s="484"/>
      <c r="AH667" s="484"/>
      <c r="AI667" s="484"/>
      <c r="AJ667" s="484"/>
      <c r="AK667" s="484"/>
      <c r="AL667" s="484"/>
      <c r="AM667" s="484"/>
      <c r="AN667" s="484"/>
      <c r="AO667" s="484"/>
      <c r="AP667" s="484"/>
      <c r="AQ667" s="484"/>
      <c r="AR667" s="484"/>
      <c r="AS667" s="484"/>
      <c r="AT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c r="AA668" s="484"/>
      <c r="AB668" s="484"/>
      <c r="AC668" s="484"/>
      <c r="AD668" s="484"/>
      <c r="AE668" s="484"/>
      <c r="AF668" s="484"/>
      <c r="AG668" s="484"/>
      <c r="AH668" s="484"/>
      <c r="AI668" s="484"/>
      <c r="AJ668" s="484"/>
      <c r="AK668" s="484"/>
      <c r="AL668" s="484"/>
      <c r="AM668" s="484"/>
      <c r="AN668" s="484"/>
      <c r="AO668" s="484"/>
      <c r="AP668" s="484"/>
      <c r="AQ668" s="484"/>
      <c r="AR668" s="484"/>
      <c r="AS668" s="484"/>
      <c r="AT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c r="AA669" s="484"/>
      <c r="AB669" s="484"/>
      <c r="AC669" s="484"/>
      <c r="AD669" s="484"/>
      <c r="AE669" s="484"/>
      <c r="AF669" s="484"/>
      <c r="AG669" s="484"/>
      <c r="AH669" s="484"/>
      <c r="AI669" s="484"/>
      <c r="AJ669" s="484"/>
      <c r="AK669" s="484"/>
      <c r="AL669" s="484"/>
      <c r="AM669" s="484"/>
      <c r="AN669" s="484"/>
      <c r="AO669" s="484"/>
      <c r="AP669" s="484"/>
      <c r="AQ669" s="484"/>
      <c r="AR669" s="484"/>
      <c r="AS669" s="484"/>
      <c r="AT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c r="AA670" s="484"/>
      <c r="AB670" s="484"/>
      <c r="AC670" s="484"/>
      <c r="AD670" s="484"/>
      <c r="AE670" s="484"/>
      <c r="AF670" s="484"/>
      <c r="AG670" s="484"/>
      <c r="AH670" s="484"/>
      <c r="AI670" s="484"/>
      <c r="AJ670" s="484"/>
      <c r="AK670" s="484"/>
      <c r="AL670" s="484"/>
      <c r="AM670" s="484"/>
      <c r="AN670" s="484"/>
      <c r="AO670" s="484"/>
      <c r="AP670" s="484"/>
      <c r="AQ670" s="484"/>
      <c r="AR670" s="484"/>
      <c r="AS670" s="484"/>
      <c r="AT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c r="AA671" s="484"/>
      <c r="AB671" s="484"/>
      <c r="AC671" s="484"/>
      <c r="AD671" s="484"/>
      <c r="AE671" s="484"/>
      <c r="AF671" s="484"/>
      <c r="AG671" s="484"/>
      <c r="AH671" s="484"/>
      <c r="AI671" s="484"/>
      <c r="AJ671" s="484"/>
      <c r="AK671" s="484"/>
      <c r="AL671" s="484"/>
      <c r="AM671" s="484"/>
      <c r="AN671" s="484"/>
      <c r="AO671" s="484"/>
      <c r="AP671" s="484"/>
      <c r="AQ671" s="484"/>
      <c r="AR671" s="484"/>
      <c r="AS671" s="484"/>
      <c r="AT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c r="AA672" s="484"/>
      <c r="AB672" s="484"/>
      <c r="AC672" s="484"/>
      <c r="AD672" s="484"/>
      <c r="AE672" s="484"/>
      <c r="AF672" s="484"/>
      <c r="AG672" s="484"/>
      <c r="AH672" s="484"/>
      <c r="AI672" s="484"/>
      <c r="AJ672" s="484"/>
      <c r="AK672" s="484"/>
      <c r="AL672" s="484"/>
      <c r="AM672" s="484"/>
      <c r="AN672" s="484"/>
      <c r="AO672" s="484"/>
      <c r="AP672" s="484"/>
      <c r="AQ672" s="484"/>
      <c r="AR672" s="484"/>
      <c r="AS672" s="484"/>
      <c r="AT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c r="AA673" s="484"/>
      <c r="AB673" s="484"/>
      <c r="AC673" s="484"/>
      <c r="AD673" s="484"/>
      <c r="AE673" s="484"/>
      <c r="AF673" s="484"/>
      <c r="AG673" s="484"/>
      <c r="AH673" s="484"/>
      <c r="AI673" s="484"/>
      <c r="AJ673" s="484"/>
      <c r="AK673" s="484"/>
      <c r="AL673" s="484"/>
      <c r="AM673" s="484"/>
      <c r="AN673" s="484"/>
      <c r="AO673" s="484"/>
      <c r="AP673" s="484"/>
      <c r="AQ673" s="484"/>
      <c r="AR673" s="484"/>
      <c r="AS673" s="484"/>
      <c r="AT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c r="AA674" s="484"/>
      <c r="AB674" s="484"/>
      <c r="AC674" s="484"/>
      <c r="AD674" s="484"/>
      <c r="AE674" s="484"/>
      <c r="AF674" s="484"/>
      <c r="AG674" s="484"/>
      <c r="AH674" s="484"/>
      <c r="AI674" s="484"/>
      <c r="AJ674" s="484"/>
      <c r="AK674" s="484"/>
      <c r="AL674" s="484"/>
      <c r="AM674" s="484"/>
      <c r="AN674" s="484"/>
      <c r="AO674" s="484"/>
      <c r="AP674" s="484"/>
      <c r="AQ674" s="484"/>
      <c r="AR674" s="484"/>
      <c r="AS674" s="484"/>
      <c r="AT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c r="AA675" s="484"/>
      <c r="AB675" s="484"/>
      <c r="AC675" s="484"/>
      <c r="AD675" s="484"/>
      <c r="AE675" s="484"/>
      <c r="AF675" s="484"/>
      <c r="AG675" s="484"/>
      <c r="AH675" s="484"/>
      <c r="AI675" s="484"/>
      <c r="AJ675" s="484"/>
      <c r="AK675" s="484"/>
      <c r="AL675" s="484"/>
      <c r="AM675" s="484"/>
      <c r="AN675" s="484"/>
      <c r="AO675" s="484"/>
      <c r="AP675" s="484"/>
      <c r="AQ675" s="484"/>
      <c r="AR675" s="484"/>
      <c r="AS675" s="484"/>
      <c r="AT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c r="AA676" s="484"/>
      <c r="AB676" s="484"/>
      <c r="AC676" s="484"/>
      <c r="AD676" s="484"/>
      <c r="AE676" s="484"/>
      <c r="AF676" s="484"/>
      <c r="AG676" s="484"/>
      <c r="AH676" s="484"/>
      <c r="AI676" s="484"/>
      <c r="AJ676" s="484"/>
      <c r="AK676" s="484"/>
      <c r="AL676" s="484"/>
      <c r="AM676" s="484"/>
      <c r="AN676" s="484"/>
      <c r="AO676" s="484"/>
      <c r="AP676" s="484"/>
      <c r="AQ676" s="484"/>
      <c r="AR676" s="484"/>
      <c r="AS676" s="484"/>
      <c r="AT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c r="AA677" s="484"/>
      <c r="AB677" s="484"/>
      <c r="AC677" s="484"/>
      <c r="AD677" s="484"/>
      <c r="AE677" s="484"/>
      <c r="AF677" s="484"/>
      <c r="AG677" s="484"/>
      <c r="AH677" s="484"/>
      <c r="AI677" s="484"/>
      <c r="AJ677" s="484"/>
      <c r="AK677" s="484"/>
      <c r="AL677" s="484"/>
      <c r="AM677" s="484"/>
      <c r="AN677" s="484"/>
      <c r="AO677" s="484"/>
      <c r="AP677" s="484"/>
      <c r="AQ677" s="484"/>
      <c r="AR677" s="484"/>
      <c r="AS677" s="484"/>
      <c r="AT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c r="AA678" s="484"/>
      <c r="AB678" s="484"/>
      <c r="AC678" s="484"/>
      <c r="AD678" s="484"/>
      <c r="AE678" s="484"/>
      <c r="AF678" s="484"/>
      <c r="AG678" s="484"/>
      <c r="AH678" s="484"/>
      <c r="AI678" s="484"/>
      <c r="AJ678" s="484"/>
      <c r="AK678" s="484"/>
      <c r="AL678" s="484"/>
      <c r="AM678" s="484"/>
      <c r="AN678" s="484"/>
      <c r="AO678" s="484"/>
      <c r="AP678" s="484"/>
      <c r="AQ678" s="484"/>
      <c r="AR678" s="484"/>
      <c r="AS678" s="484"/>
      <c r="AT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c r="AA679" s="484"/>
      <c r="AB679" s="484"/>
      <c r="AC679" s="484"/>
      <c r="AD679" s="484"/>
      <c r="AE679" s="484"/>
      <c r="AF679" s="484"/>
      <c r="AG679" s="484"/>
      <c r="AH679" s="484"/>
      <c r="AI679" s="484"/>
      <c r="AJ679" s="484"/>
      <c r="AK679" s="484"/>
      <c r="AL679" s="484"/>
      <c r="AM679" s="484"/>
      <c r="AN679" s="484"/>
      <c r="AO679" s="484"/>
      <c r="AP679" s="484"/>
      <c r="AQ679" s="484"/>
      <c r="AR679" s="484"/>
      <c r="AS679" s="484"/>
      <c r="AT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c r="AA680" s="484"/>
      <c r="AB680" s="484"/>
      <c r="AC680" s="484"/>
      <c r="AD680" s="484"/>
      <c r="AE680" s="484"/>
      <c r="AF680" s="484"/>
      <c r="AG680" s="484"/>
      <c r="AH680" s="484"/>
      <c r="AI680" s="484"/>
      <c r="AJ680" s="484"/>
      <c r="AK680" s="484"/>
      <c r="AL680" s="484"/>
      <c r="AM680" s="484"/>
      <c r="AN680" s="484"/>
      <c r="AO680" s="484"/>
      <c r="AP680" s="484"/>
      <c r="AQ680" s="484"/>
      <c r="AR680" s="484"/>
      <c r="AS680" s="484"/>
      <c r="AT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c r="AA681" s="484"/>
      <c r="AB681" s="484"/>
      <c r="AC681" s="484"/>
      <c r="AD681" s="484"/>
      <c r="AE681" s="484"/>
      <c r="AF681" s="484"/>
      <c r="AG681" s="484"/>
      <c r="AH681" s="484"/>
      <c r="AI681" s="484"/>
      <c r="AJ681" s="484"/>
      <c r="AK681" s="484"/>
      <c r="AL681" s="484"/>
      <c r="AM681" s="484"/>
      <c r="AN681" s="484"/>
      <c r="AO681" s="484"/>
      <c r="AP681" s="484"/>
      <c r="AQ681" s="484"/>
      <c r="AR681" s="484"/>
      <c r="AS681" s="484"/>
      <c r="AT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c r="AA682" s="484"/>
      <c r="AB682" s="484"/>
      <c r="AC682" s="484"/>
      <c r="AD682" s="484"/>
      <c r="AE682" s="484"/>
      <c r="AF682" s="484"/>
      <c r="AG682" s="484"/>
      <c r="AH682" s="484"/>
      <c r="AI682" s="484"/>
      <c r="AJ682" s="484"/>
      <c r="AK682" s="484"/>
      <c r="AL682" s="484"/>
      <c r="AM682" s="484"/>
      <c r="AN682" s="484"/>
      <c r="AO682" s="484"/>
      <c r="AP682" s="484"/>
      <c r="AQ682" s="484"/>
      <c r="AR682" s="484"/>
      <c r="AS682" s="484"/>
      <c r="AT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c r="AA683" s="484"/>
      <c r="AB683" s="484"/>
      <c r="AC683" s="484"/>
      <c r="AD683" s="484"/>
      <c r="AE683" s="484"/>
      <c r="AF683" s="484"/>
      <c r="AG683" s="484"/>
      <c r="AH683" s="484"/>
      <c r="AI683" s="484"/>
      <c r="AJ683" s="484"/>
      <c r="AK683" s="484"/>
      <c r="AL683" s="484"/>
      <c r="AM683" s="484"/>
      <c r="AN683" s="484"/>
      <c r="AO683" s="484"/>
      <c r="AP683" s="484"/>
      <c r="AQ683" s="484"/>
      <c r="AR683" s="484"/>
      <c r="AS683" s="484"/>
      <c r="AT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c r="AA684" s="484"/>
      <c r="AB684" s="484"/>
      <c r="AC684" s="484"/>
      <c r="AD684" s="484"/>
      <c r="AE684" s="484"/>
      <c r="AF684" s="484"/>
      <c r="AG684" s="484"/>
      <c r="AH684" s="484"/>
      <c r="AI684" s="484"/>
      <c r="AJ684" s="484"/>
      <c r="AK684" s="484"/>
      <c r="AL684" s="484"/>
      <c r="AM684" s="484"/>
      <c r="AN684" s="484"/>
      <c r="AO684" s="484"/>
      <c r="AP684" s="484"/>
      <c r="AQ684" s="484"/>
      <c r="AR684" s="484"/>
      <c r="AS684" s="484"/>
      <c r="AT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c r="AA685" s="484"/>
      <c r="AB685" s="484"/>
      <c r="AC685" s="484"/>
      <c r="AD685" s="484"/>
      <c r="AE685" s="484"/>
      <c r="AF685" s="484"/>
      <c r="AG685" s="484"/>
      <c r="AH685" s="484"/>
      <c r="AI685" s="484"/>
      <c r="AJ685" s="484"/>
      <c r="AK685" s="484"/>
      <c r="AL685" s="484"/>
      <c r="AM685" s="484"/>
      <c r="AN685" s="484"/>
      <c r="AO685" s="484"/>
      <c r="AP685" s="484"/>
      <c r="AQ685" s="484"/>
      <c r="AR685" s="484"/>
      <c r="AS685" s="484"/>
      <c r="AT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c r="AA686" s="484"/>
      <c r="AB686" s="484"/>
      <c r="AC686" s="484"/>
      <c r="AD686" s="484"/>
      <c r="AE686" s="484"/>
      <c r="AF686" s="484"/>
      <c r="AG686" s="484"/>
      <c r="AH686" s="484"/>
      <c r="AI686" s="484"/>
      <c r="AJ686" s="484"/>
      <c r="AK686" s="484"/>
      <c r="AL686" s="484"/>
      <c r="AM686" s="484"/>
      <c r="AN686" s="484"/>
      <c r="AO686" s="484"/>
      <c r="AP686" s="484"/>
      <c r="AQ686" s="484"/>
      <c r="AR686" s="484"/>
      <c r="AS686" s="484"/>
      <c r="AT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c r="AA687" s="484"/>
      <c r="AB687" s="484"/>
      <c r="AC687" s="484"/>
      <c r="AD687" s="484"/>
      <c r="AE687" s="484"/>
      <c r="AF687" s="484"/>
      <c r="AG687" s="484"/>
      <c r="AH687" s="484"/>
      <c r="AI687" s="484"/>
      <c r="AJ687" s="484"/>
      <c r="AK687" s="484"/>
      <c r="AL687" s="484"/>
      <c r="AM687" s="484"/>
      <c r="AN687" s="484"/>
      <c r="AO687" s="484"/>
      <c r="AP687" s="484"/>
      <c r="AQ687" s="484"/>
      <c r="AR687" s="484"/>
      <c r="AS687" s="484"/>
      <c r="AT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c r="AA688" s="484"/>
      <c r="AB688" s="484"/>
      <c r="AC688" s="484"/>
      <c r="AD688" s="484"/>
      <c r="AE688" s="484"/>
      <c r="AF688" s="484"/>
      <c r="AG688" s="484"/>
      <c r="AH688" s="484"/>
      <c r="AI688" s="484"/>
      <c r="AJ688" s="484"/>
      <c r="AK688" s="484"/>
      <c r="AL688" s="484"/>
      <c r="AM688" s="484"/>
      <c r="AN688" s="484"/>
      <c r="AO688" s="484"/>
      <c r="AP688" s="484"/>
      <c r="AQ688" s="484"/>
      <c r="AR688" s="484"/>
      <c r="AS688" s="484"/>
      <c r="AT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c r="AA689" s="484"/>
      <c r="AB689" s="484"/>
      <c r="AC689" s="484"/>
      <c r="AD689" s="484"/>
      <c r="AE689" s="484"/>
      <c r="AF689" s="484"/>
      <c r="AG689" s="484"/>
      <c r="AH689" s="484"/>
      <c r="AI689" s="484"/>
      <c r="AJ689" s="484"/>
      <c r="AK689" s="484"/>
      <c r="AL689" s="484"/>
      <c r="AM689" s="484"/>
      <c r="AN689" s="484"/>
      <c r="AO689" s="484"/>
      <c r="AP689" s="484"/>
      <c r="AQ689" s="484"/>
      <c r="AR689" s="484"/>
      <c r="AS689" s="484"/>
      <c r="AT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c r="AA690" s="484"/>
      <c r="AB690" s="484"/>
      <c r="AC690" s="484"/>
      <c r="AD690" s="484"/>
      <c r="AE690" s="484"/>
      <c r="AF690" s="484"/>
      <c r="AG690" s="484"/>
      <c r="AH690" s="484"/>
      <c r="AI690" s="484"/>
      <c r="AJ690" s="484"/>
      <c r="AK690" s="484"/>
      <c r="AL690" s="484"/>
      <c r="AM690" s="484"/>
      <c r="AN690" s="484"/>
      <c r="AO690" s="484"/>
      <c r="AP690" s="484"/>
      <c r="AQ690" s="484"/>
      <c r="AR690" s="484"/>
      <c r="AS690" s="484"/>
      <c r="AT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c r="AA691" s="484"/>
      <c r="AB691" s="484"/>
      <c r="AC691" s="484"/>
      <c r="AD691" s="484"/>
      <c r="AE691" s="484"/>
      <c r="AF691" s="484"/>
      <c r="AG691" s="484"/>
      <c r="AH691" s="484"/>
      <c r="AI691" s="484"/>
      <c r="AJ691" s="484"/>
      <c r="AK691" s="484"/>
      <c r="AL691" s="484"/>
      <c r="AM691" s="484"/>
      <c r="AN691" s="484"/>
      <c r="AO691" s="484"/>
      <c r="AP691" s="484"/>
      <c r="AQ691" s="484"/>
      <c r="AR691" s="484"/>
      <c r="AS691" s="484"/>
      <c r="AT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c r="AA692" s="484"/>
      <c r="AB692" s="484"/>
      <c r="AC692" s="484"/>
      <c r="AD692" s="484"/>
      <c r="AE692" s="484"/>
      <c r="AF692" s="484"/>
      <c r="AG692" s="484"/>
      <c r="AH692" s="484"/>
      <c r="AI692" s="484"/>
      <c r="AJ692" s="484"/>
      <c r="AK692" s="484"/>
      <c r="AL692" s="484"/>
      <c r="AM692" s="484"/>
      <c r="AN692" s="484"/>
      <c r="AO692" s="484"/>
      <c r="AP692" s="484"/>
      <c r="AQ692" s="484"/>
      <c r="AR692" s="484"/>
      <c r="AS692" s="484"/>
      <c r="AT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c r="AA693" s="484"/>
      <c r="AB693" s="484"/>
      <c r="AC693" s="484"/>
      <c r="AD693" s="484"/>
      <c r="AE693" s="484"/>
      <c r="AF693" s="484"/>
      <c r="AG693" s="484"/>
      <c r="AH693" s="484"/>
      <c r="AI693" s="484"/>
      <c r="AJ693" s="484"/>
      <c r="AK693" s="484"/>
      <c r="AL693" s="484"/>
      <c r="AM693" s="484"/>
      <c r="AN693" s="484"/>
      <c r="AO693" s="484"/>
      <c r="AP693" s="484"/>
      <c r="AQ693" s="484"/>
      <c r="AR693" s="484"/>
      <c r="AS693" s="484"/>
      <c r="AT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c r="AA694" s="484"/>
      <c r="AB694" s="484"/>
      <c r="AC694" s="484"/>
      <c r="AD694" s="484"/>
      <c r="AE694" s="484"/>
      <c r="AF694" s="484"/>
      <c r="AG694" s="484"/>
      <c r="AH694" s="484"/>
      <c r="AI694" s="484"/>
      <c r="AJ694" s="484"/>
      <c r="AK694" s="484"/>
      <c r="AL694" s="484"/>
      <c r="AM694" s="484"/>
      <c r="AN694" s="484"/>
      <c r="AO694" s="484"/>
      <c r="AP694" s="484"/>
      <c r="AQ694" s="484"/>
      <c r="AR694" s="484"/>
      <c r="AS694" s="484"/>
      <c r="AT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c r="AA695" s="484"/>
      <c r="AB695" s="484"/>
      <c r="AC695" s="484"/>
      <c r="AD695" s="484"/>
      <c r="AE695" s="484"/>
      <c r="AF695" s="484"/>
      <c r="AG695" s="484"/>
      <c r="AH695" s="484"/>
      <c r="AI695" s="484"/>
      <c r="AJ695" s="484"/>
      <c r="AK695" s="484"/>
      <c r="AL695" s="484"/>
      <c r="AM695" s="484"/>
      <c r="AN695" s="484"/>
      <c r="AO695" s="484"/>
      <c r="AP695" s="484"/>
      <c r="AQ695" s="484"/>
      <c r="AR695" s="484"/>
      <c r="AS695" s="484"/>
      <c r="AT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c r="AA696" s="484"/>
      <c r="AB696" s="484"/>
      <c r="AC696" s="484"/>
      <c r="AD696" s="484"/>
      <c r="AE696" s="484"/>
      <c r="AF696" s="484"/>
      <c r="AG696" s="484"/>
      <c r="AH696" s="484"/>
      <c r="AI696" s="484"/>
      <c r="AJ696" s="484"/>
      <c r="AK696" s="484"/>
      <c r="AL696" s="484"/>
      <c r="AM696" s="484"/>
      <c r="AN696" s="484"/>
      <c r="AO696" s="484"/>
      <c r="AP696" s="484"/>
      <c r="AQ696" s="484"/>
      <c r="AR696" s="484"/>
      <c r="AS696" s="484"/>
      <c r="AT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c r="AA697" s="484"/>
      <c r="AB697" s="484"/>
      <c r="AC697" s="484"/>
      <c r="AD697" s="484"/>
      <c r="AE697" s="484"/>
      <c r="AF697" s="484"/>
      <c r="AG697" s="484"/>
      <c r="AH697" s="484"/>
      <c r="AI697" s="484"/>
      <c r="AJ697" s="484"/>
      <c r="AK697" s="484"/>
      <c r="AL697" s="484"/>
      <c r="AM697" s="484"/>
      <c r="AN697" s="484"/>
      <c r="AO697" s="484"/>
      <c r="AP697" s="484"/>
      <c r="AQ697" s="484"/>
      <c r="AR697" s="484"/>
      <c r="AS697" s="484"/>
      <c r="AT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c r="AA698" s="484"/>
      <c r="AB698" s="484"/>
      <c r="AC698" s="484"/>
      <c r="AD698" s="484"/>
      <c r="AE698" s="484"/>
      <c r="AF698" s="484"/>
      <c r="AG698" s="484"/>
      <c r="AH698" s="484"/>
      <c r="AI698" s="484"/>
      <c r="AJ698" s="484"/>
      <c r="AK698" s="484"/>
      <c r="AL698" s="484"/>
      <c r="AM698" s="484"/>
      <c r="AN698" s="484"/>
      <c r="AO698" s="484"/>
      <c r="AP698" s="484"/>
      <c r="AQ698" s="484"/>
      <c r="AR698" s="484"/>
      <c r="AS698" s="484"/>
      <c r="AT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c r="AA699" s="484"/>
      <c r="AB699" s="484"/>
      <c r="AC699" s="484"/>
      <c r="AD699" s="484"/>
      <c r="AE699" s="484"/>
      <c r="AF699" s="484"/>
      <c r="AG699" s="484"/>
      <c r="AH699" s="484"/>
      <c r="AI699" s="484"/>
      <c r="AJ699" s="484"/>
      <c r="AK699" s="484"/>
      <c r="AL699" s="484"/>
      <c r="AM699" s="484"/>
      <c r="AN699" s="484"/>
      <c r="AO699" s="484"/>
      <c r="AP699" s="484"/>
      <c r="AQ699" s="484"/>
      <c r="AR699" s="484"/>
      <c r="AS699" s="484"/>
      <c r="AT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c r="AA700" s="484"/>
      <c r="AB700" s="484"/>
      <c r="AC700" s="484"/>
      <c r="AD700" s="484"/>
      <c r="AE700" s="484"/>
      <c r="AF700" s="484"/>
      <c r="AG700" s="484"/>
      <c r="AH700" s="484"/>
      <c r="AI700" s="484"/>
      <c r="AJ700" s="484"/>
      <c r="AK700" s="484"/>
      <c r="AL700" s="484"/>
      <c r="AM700" s="484"/>
      <c r="AN700" s="484"/>
      <c r="AO700" s="484"/>
      <c r="AP700" s="484"/>
      <c r="AQ700" s="484"/>
      <c r="AR700" s="484"/>
      <c r="AS700" s="484"/>
      <c r="AT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c r="AA701" s="484"/>
      <c r="AB701" s="484"/>
      <c r="AC701" s="484"/>
      <c r="AD701" s="484"/>
      <c r="AE701" s="484"/>
      <c r="AF701" s="484"/>
      <c r="AG701" s="484"/>
      <c r="AH701" s="484"/>
      <c r="AI701" s="484"/>
      <c r="AJ701" s="484"/>
      <c r="AK701" s="484"/>
      <c r="AL701" s="484"/>
      <c r="AM701" s="484"/>
      <c r="AN701" s="484"/>
      <c r="AO701" s="484"/>
      <c r="AP701" s="484"/>
      <c r="AQ701" s="484"/>
      <c r="AR701" s="484"/>
      <c r="AS701" s="484"/>
      <c r="AT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c r="AA702" s="484"/>
      <c r="AB702" s="484"/>
      <c r="AC702" s="484"/>
      <c r="AD702" s="484"/>
      <c r="AE702" s="484"/>
      <c r="AF702" s="484"/>
      <c r="AG702" s="484"/>
      <c r="AH702" s="484"/>
      <c r="AI702" s="484"/>
      <c r="AJ702" s="484"/>
      <c r="AK702" s="484"/>
      <c r="AL702" s="484"/>
      <c r="AM702" s="484"/>
      <c r="AN702" s="484"/>
      <c r="AO702" s="484"/>
      <c r="AP702" s="484"/>
      <c r="AQ702" s="484"/>
      <c r="AR702" s="484"/>
      <c r="AS702" s="484"/>
      <c r="AT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c r="AA703" s="484"/>
      <c r="AB703" s="484"/>
      <c r="AC703" s="484"/>
      <c r="AD703" s="484"/>
      <c r="AE703" s="484"/>
      <c r="AF703" s="484"/>
      <c r="AG703" s="484"/>
      <c r="AH703" s="484"/>
      <c r="AI703" s="484"/>
      <c r="AJ703" s="484"/>
      <c r="AK703" s="484"/>
      <c r="AL703" s="484"/>
      <c r="AM703" s="484"/>
      <c r="AN703" s="484"/>
      <c r="AO703" s="484"/>
      <c r="AP703" s="484"/>
      <c r="AQ703" s="484"/>
      <c r="AR703" s="484"/>
      <c r="AS703" s="484"/>
      <c r="AT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c r="AA704" s="484"/>
      <c r="AB704" s="484"/>
      <c r="AC704" s="484"/>
      <c r="AD704" s="484"/>
      <c r="AE704" s="484"/>
      <c r="AF704" s="484"/>
      <c r="AG704" s="484"/>
      <c r="AH704" s="484"/>
      <c r="AI704" s="484"/>
      <c r="AJ704" s="484"/>
      <c r="AK704" s="484"/>
      <c r="AL704" s="484"/>
      <c r="AM704" s="484"/>
      <c r="AN704" s="484"/>
      <c r="AO704" s="484"/>
      <c r="AP704" s="484"/>
      <c r="AQ704" s="484"/>
      <c r="AR704" s="484"/>
      <c r="AS704" s="484"/>
      <c r="AT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c r="AA705" s="484"/>
      <c r="AB705" s="484"/>
      <c r="AC705" s="484"/>
      <c r="AD705" s="484"/>
      <c r="AE705" s="484"/>
      <c r="AF705" s="484"/>
      <c r="AG705" s="484"/>
      <c r="AH705" s="484"/>
      <c r="AI705" s="484"/>
      <c r="AJ705" s="484"/>
      <c r="AK705" s="484"/>
      <c r="AL705" s="484"/>
      <c r="AM705" s="484"/>
      <c r="AN705" s="484"/>
      <c r="AO705" s="484"/>
      <c r="AP705" s="484"/>
      <c r="AQ705" s="484"/>
      <c r="AR705" s="484"/>
      <c r="AS705" s="484"/>
      <c r="AT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c r="AA706" s="484"/>
      <c r="AB706" s="484"/>
      <c r="AC706" s="484"/>
      <c r="AD706" s="484"/>
      <c r="AE706" s="484"/>
      <c r="AF706" s="484"/>
      <c r="AG706" s="484"/>
      <c r="AH706" s="484"/>
      <c r="AI706" s="484"/>
      <c r="AJ706" s="484"/>
      <c r="AK706" s="484"/>
      <c r="AL706" s="484"/>
      <c r="AM706" s="484"/>
      <c r="AN706" s="484"/>
      <c r="AO706" s="484"/>
      <c r="AP706" s="484"/>
      <c r="AQ706" s="484"/>
      <c r="AR706" s="484"/>
      <c r="AS706" s="484"/>
      <c r="AT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c r="AA707" s="484"/>
      <c r="AB707" s="484"/>
      <c r="AC707" s="484"/>
      <c r="AD707" s="484"/>
      <c r="AE707" s="484"/>
      <c r="AF707" s="484"/>
      <c r="AG707" s="484"/>
      <c r="AH707" s="484"/>
      <c r="AI707" s="484"/>
      <c r="AJ707" s="484"/>
      <c r="AK707" s="484"/>
      <c r="AL707" s="484"/>
      <c r="AM707" s="484"/>
      <c r="AN707" s="484"/>
      <c r="AO707" s="484"/>
      <c r="AP707" s="484"/>
      <c r="AQ707" s="484"/>
      <c r="AR707" s="484"/>
      <c r="AS707" s="484"/>
      <c r="AT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c r="AA708" s="484"/>
      <c r="AB708" s="484"/>
      <c r="AC708" s="484"/>
      <c r="AD708" s="484"/>
      <c r="AE708" s="484"/>
      <c r="AF708" s="484"/>
      <c r="AG708" s="484"/>
      <c r="AH708" s="484"/>
      <c r="AI708" s="484"/>
      <c r="AJ708" s="484"/>
      <c r="AK708" s="484"/>
      <c r="AL708" s="484"/>
      <c r="AM708" s="484"/>
      <c r="AN708" s="484"/>
      <c r="AO708" s="484"/>
      <c r="AP708" s="484"/>
      <c r="AQ708" s="484"/>
      <c r="AR708" s="484"/>
      <c r="AS708" s="484"/>
      <c r="AT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c r="AA709" s="484"/>
      <c r="AB709" s="484"/>
      <c r="AC709" s="484"/>
      <c r="AD709" s="484"/>
      <c r="AE709" s="484"/>
      <c r="AF709" s="484"/>
      <c r="AG709" s="484"/>
      <c r="AH709" s="484"/>
      <c r="AI709" s="484"/>
      <c r="AJ709" s="484"/>
      <c r="AK709" s="484"/>
      <c r="AL709" s="484"/>
      <c r="AM709" s="484"/>
      <c r="AN709" s="484"/>
      <c r="AO709" s="484"/>
      <c r="AP709" s="484"/>
      <c r="AQ709" s="484"/>
      <c r="AR709" s="484"/>
      <c r="AS709" s="484"/>
      <c r="AT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c r="AA710" s="484"/>
      <c r="AB710" s="484"/>
      <c r="AC710" s="484"/>
      <c r="AD710" s="484"/>
      <c r="AE710" s="484"/>
      <c r="AF710" s="484"/>
      <c r="AG710" s="484"/>
      <c r="AH710" s="484"/>
      <c r="AI710" s="484"/>
      <c r="AJ710" s="484"/>
      <c r="AK710" s="484"/>
      <c r="AL710" s="484"/>
      <c r="AM710" s="484"/>
      <c r="AN710" s="484"/>
      <c r="AO710" s="484"/>
      <c r="AP710" s="484"/>
      <c r="AQ710" s="484"/>
      <c r="AR710" s="484"/>
      <c r="AS710" s="484"/>
      <c r="AT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c r="AA711" s="484"/>
      <c r="AB711" s="484"/>
      <c r="AC711" s="484"/>
      <c r="AD711" s="484"/>
      <c r="AE711" s="484"/>
      <c r="AF711" s="484"/>
      <c r="AG711" s="484"/>
      <c r="AH711" s="484"/>
      <c r="AI711" s="484"/>
      <c r="AJ711" s="484"/>
      <c r="AK711" s="484"/>
      <c r="AL711" s="484"/>
      <c r="AM711" s="484"/>
      <c r="AN711" s="484"/>
      <c r="AO711" s="484"/>
      <c r="AP711" s="484"/>
      <c r="AQ711" s="484"/>
      <c r="AR711" s="484"/>
      <c r="AS711" s="484"/>
      <c r="AT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c r="AA712" s="484"/>
      <c r="AB712" s="484"/>
      <c r="AC712" s="484"/>
      <c r="AD712" s="484"/>
      <c r="AE712" s="484"/>
      <c r="AF712" s="484"/>
      <c r="AG712" s="484"/>
      <c r="AH712" s="484"/>
      <c r="AI712" s="484"/>
      <c r="AJ712" s="484"/>
      <c r="AK712" s="484"/>
      <c r="AL712" s="484"/>
      <c r="AM712" s="484"/>
      <c r="AN712" s="484"/>
      <c r="AO712" s="484"/>
      <c r="AP712" s="484"/>
      <c r="AQ712" s="484"/>
      <c r="AR712" s="484"/>
      <c r="AS712" s="484"/>
      <c r="AT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c r="AA713" s="484"/>
      <c r="AB713" s="484"/>
      <c r="AC713" s="484"/>
      <c r="AD713" s="484"/>
      <c r="AE713" s="484"/>
      <c r="AF713" s="484"/>
      <c r="AG713" s="484"/>
      <c r="AH713" s="484"/>
      <c r="AI713" s="484"/>
      <c r="AJ713" s="484"/>
      <c r="AK713" s="484"/>
      <c r="AL713" s="484"/>
      <c r="AM713" s="484"/>
      <c r="AN713" s="484"/>
      <c r="AO713" s="484"/>
      <c r="AP713" s="484"/>
      <c r="AQ713" s="484"/>
      <c r="AR713" s="484"/>
      <c r="AS713" s="484"/>
      <c r="AT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c r="AA714" s="484"/>
      <c r="AB714" s="484"/>
      <c r="AC714" s="484"/>
      <c r="AD714" s="484"/>
      <c r="AE714" s="484"/>
      <c r="AF714" s="484"/>
      <c r="AG714" s="484"/>
      <c r="AH714" s="484"/>
      <c r="AI714" s="484"/>
      <c r="AJ714" s="484"/>
      <c r="AK714" s="484"/>
      <c r="AL714" s="484"/>
      <c r="AM714" s="484"/>
      <c r="AN714" s="484"/>
      <c r="AO714" s="484"/>
      <c r="AP714" s="484"/>
      <c r="AQ714" s="484"/>
      <c r="AR714" s="484"/>
      <c r="AS714" s="484"/>
      <c r="AT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c r="AA715" s="484"/>
      <c r="AB715" s="484"/>
      <c r="AC715" s="484"/>
      <c r="AD715" s="484"/>
      <c r="AE715" s="484"/>
      <c r="AF715" s="484"/>
      <c r="AG715" s="484"/>
      <c r="AH715" s="484"/>
      <c r="AI715" s="484"/>
      <c r="AJ715" s="484"/>
      <c r="AK715" s="484"/>
      <c r="AL715" s="484"/>
      <c r="AM715" s="484"/>
      <c r="AN715" s="484"/>
      <c r="AO715" s="484"/>
      <c r="AP715" s="484"/>
      <c r="AQ715" s="484"/>
      <c r="AR715" s="484"/>
      <c r="AS715" s="484"/>
      <c r="AT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c r="AA716" s="484"/>
      <c r="AB716" s="484"/>
      <c r="AC716" s="484"/>
      <c r="AD716" s="484"/>
      <c r="AE716" s="484"/>
      <c r="AF716" s="484"/>
      <c r="AG716" s="484"/>
      <c r="AH716" s="484"/>
      <c r="AI716" s="484"/>
      <c r="AJ716" s="484"/>
      <c r="AK716" s="484"/>
      <c r="AL716" s="484"/>
      <c r="AM716" s="484"/>
      <c r="AN716" s="484"/>
      <c r="AO716" s="484"/>
      <c r="AP716" s="484"/>
      <c r="AQ716" s="484"/>
      <c r="AR716" s="484"/>
      <c r="AS716" s="484"/>
      <c r="AT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c r="AA717" s="484"/>
      <c r="AB717" s="484"/>
      <c r="AC717" s="484"/>
      <c r="AD717" s="484"/>
      <c r="AE717" s="484"/>
      <c r="AF717" s="484"/>
      <c r="AG717" s="484"/>
      <c r="AH717" s="484"/>
      <c r="AI717" s="484"/>
      <c r="AJ717" s="484"/>
      <c r="AK717" s="484"/>
      <c r="AL717" s="484"/>
      <c r="AM717" s="484"/>
      <c r="AN717" s="484"/>
      <c r="AO717" s="484"/>
      <c r="AP717" s="484"/>
      <c r="AQ717" s="484"/>
      <c r="AR717" s="484"/>
      <c r="AS717" s="484"/>
      <c r="AT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c r="AA718" s="484"/>
      <c r="AB718" s="484"/>
      <c r="AC718" s="484"/>
      <c r="AD718" s="484"/>
      <c r="AE718" s="484"/>
      <c r="AF718" s="484"/>
      <c r="AG718" s="484"/>
      <c r="AH718" s="484"/>
      <c r="AI718" s="484"/>
      <c r="AJ718" s="484"/>
      <c r="AK718" s="484"/>
      <c r="AL718" s="484"/>
      <c r="AM718" s="484"/>
      <c r="AN718" s="484"/>
      <c r="AO718" s="484"/>
      <c r="AP718" s="484"/>
      <c r="AQ718" s="484"/>
      <c r="AR718" s="484"/>
      <c r="AS718" s="484"/>
      <c r="AT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c r="AA719" s="484"/>
      <c r="AB719" s="484"/>
      <c r="AC719" s="484"/>
      <c r="AD719" s="484"/>
      <c r="AE719" s="484"/>
      <c r="AF719" s="484"/>
      <c r="AG719" s="484"/>
      <c r="AH719" s="484"/>
      <c r="AI719" s="484"/>
      <c r="AJ719" s="484"/>
      <c r="AK719" s="484"/>
      <c r="AL719" s="484"/>
      <c r="AM719" s="484"/>
      <c r="AN719" s="484"/>
      <c r="AO719" s="484"/>
      <c r="AP719" s="484"/>
      <c r="AQ719" s="484"/>
      <c r="AR719" s="484"/>
      <c r="AS719" s="484"/>
      <c r="AT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c r="AA720" s="484"/>
      <c r="AB720" s="484"/>
      <c r="AC720" s="484"/>
      <c r="AD720" s="484"/>
      <c r="AE720" s="484"/>
      <c r="AF720" s="484"/>
      <c r="AG720" s="484"/>
      <c r="AH720" s="484"/>
      <c r="AI720" s="484"/>
      <c r="AJ720" s="484"/>
      <c r="AK720" s="484"/>
      <c r="AL720" s="484"/>
      <c r="AM720" s="484"/>
      <c r="AN720" s="484"/>
      <c r="AO720" s="484"/>
      <c r="AP720" s="484"/>
      <c r="AQ720" s="484"/>
      <c r="AR720" s="484"/>
      <c r="AS720" s="484"/>
      <c r="AT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c r="AA721" s="484"/>
      <c r="AB721" s="484"/>
      <c r="AC721" s="484"/>
      <c r="AD721" s="484"/>
      <c r="AE721" s="484"/>
      <c r="AF721" s="484"/>
      <c r="AG721" s="484"/>
      <c r="AH721" s="484"/>
      <c r="AI721" s="484"/>
      <c r="AJ721" s="484"/>
      <c r="AK721" s="484"/>
      <c r="AL721" s="484"/>
      <c r="AM721" s="484"/>
      <c r="AN721" s="484"/>
      <c r="AO721" s="484"/>
      <c r="AP721" s="484"/>
      <c r="AQ721" s="484"/>
      <c r="AR721" s="484"/>
      <c r="AS721" s="484"/>
      <c r="AT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c r="AA722" s="484"/>
      <c r="AB722" s="484"/>
      <c r="AC722" s="484"/>
      <c r="AD722" s="484"/>
      <c r="AE722" s="484"/>
      <c r="AF722" s="484"/>
      <c r="AG722" s="484"/>
      <c r="AH722" s="484"/>
      <c r="AI722" s="484"/>
      <c r="AJ722" s="484"/>
      <c r="AK722" s="484"/>
      <c r="AL722" s="484"/>
      <c r="AM722" s="484"/>
      <c r="AN722" s="484"/>
      <c r="AO722" s="484"/>
      <c r="AP722" s="484"/>
      <c r="AQ722" s="484"/>
      <c r="AR722" s="484"/>
      <c r="AS722" s="484"/>
      <c r="AT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c r="AA723" s="484"/>
      <c r="AB723" s="484"/>
      <c r="AC723" s="484"/>
      <c r="AD723" s="484"/>
      <c r="AE723" s="484"/>
      <c r="AF723" s="484"/>
      <c r="AG723" s="484"/>
      <c r="AH723" s="484"/>
      <c r="AI723" s="484"/>
      <c r="AJ723" s="484"/>
      <c r="AK723" s="484"/>
      <c r="AL723" s="484"/>
      <c r="AM723" s="484"/>
      <c r="AN723" s="484"/>
      <c r="AO723" s="484"/>
      <c r="AP723" s="484"/>
      <c r="AQ723" s="484"/>
      <c r="AR723" s="484"/>
      <c r="AS723" s="484"/>
      <c r="AT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c r="AA724" s="484"/>
      <c r="AB724" s="484"/>
      <c r="AC724" s="484"/>
      <c r="AD724" s="484"/>
      <c r="AE724" s="484"/>
      <c r="AF724" s="484"/>
      <c r="AG724" s="484"/>
      <c r="AH724" s="484"/>
      <c r="AI724" s="484"/>
      <c r="AJ724" s="484"/>
      <c r="AK724" s="484"/>
      <c r="AL724" s="484"/>
      <c r="AM724" s="484"/>
      <c r="AN724" s="484"/>
      <c r="AO724" s="484"/>
      <c r="AP724" s="484"/>
      <c r="AQ724" s="484"/>
      <c r="AR724" s="484"/>
      <c r="AS724" s="484"/>
      <c r="AT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c r="AA725" s="484"/>
      <c r="AB725" s="484"/>
      <c r="AC725" s="484"/>
      <c r="AD725" s="484"/>
      <c r="AE725" s="484"/>
      <c r="AF725" s="484"/>
      <c r="AG725" s="484"/>
      <c r="AH725" s="484"/>
      <c r="AI725" s="484"/>
      <c r="AJ725" s="484"/>
      <c r="AK725" s="484"/>
      <c r="AL725" s="484"/>
      <c r="AM725" s="484"/>
      <c r="AN725" s="484"/>
      <c r="AO725" s="484"/>
      <c r="AP725" s="484"/>
      <c r="AQ725" s="484"/>
      <c r="AR725" s="484"/>
      <c r="AS725" s="484"/>
      <c r="AT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c r="AA726" s="484"/>
      <c r="AB726" s="484"/>
      <c r="AC726" s="484"/>
      <c r="AD726" s="484"/>
      <c r="AE726" s="484"/>
      <c r="AF726" s="484"/>
      <c r="AG726" s="484"/>
      <c r="AH726" s="484"/>
      <c r="AI726" s="484"/>
      <c r="AJ726" s="484"/>
      <c r="AK726" s="484"/>
      <c r="AL726" s="484"/>
      <c r="AM726" s="484"/>
      <c r="AN726" s="484"/>
      <c r="AO726" s="484"/>
      <c r="AP726" s="484"/>
      <c r="AQ726" s="484"/>
      <c r="AR726" s="484"/>
      <c r="AS726" s="484"/>
      <c r="AT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c r="AA727" s="484"/>
      <c r="AB727" s="484"/>
      <c r="AC727" s="484"/>
      <c r="AD727" s="484"/>
      <c r="AE727" s="484"/>
      <c r="AF727" s="484"/>
      <c r="AG727" s="484"/>
      <c r="AH727" s="484"/>
      <c r="AI727" s="484"/>
      <c r="AJ727" s="484"/>
      <c r="AK727" s="484"/>
      <c r="AL727" s="484"/>
      <c r="AM727" s="484"/>
      <c r="AN727" s="484"/>
      <c r="AO727" s="484"/>
      <c r="AP727" s="484"/>
      <c r="AQ727" s="484"/>
      <c r="AR727" s="484"/>
      <c r="AS727" s="484"/>
      <c r="AT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c r="AA728" s="484"/>
      <c r="AB728" s="484"/>
      <c r="AC728" s="484"/>
      <c r="AD728" s="484"/>
      <c r="AE728" s="484"/>
      <c r="AF728" s="484"/>
      <c r="AG728" s="484"/>
      <c r="AH728" s="484"/>
      <c r="AI728" s="484"/>
      <c r="AJ728" s="484"/>
      <c r="AK728" s="484"/>
      <c r="AL728" s="484"/>
      <c r="AM728" s="484"/>
      <c r="AN728" s="484"/>
      <c r="AO728" s="484"/>
      <c r="AP728" s="484"/>
      <c r="AQ728" s="484"/>
      <c r="AR728" s="484"/>
      <c r="AS728" s="484"/>
      <c r="AT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c r="AA729" s="484"/>
      <c r="AB729" s="484"/>
      <c r="AC729" s="484"/>
      <c r="AD729" s="484"/>
      <c r="AE729" s="484"/>
      <c r="AF729" s="484"/>
      <c r="AG729" s="484"/>
      <c r="AH729" s="484"/>
      <c r="AI729" s="484"/>
      <c r="AJ729" s="484"/>
      <c r="AK729" s="484"/>
      <c r="AL729" s="484"/>
      <c r="AM729" s="484"/>
      <c r="AN729" s="484"/>
      <c r="AO729" s="484"/>
      <c r="AP729" s="484"/>
      <c r="AQ729" s="484"/>
      <c r="AR729" s="484"/>
      <c r="AS729" s="484"/>
      <c r="AT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c r="AA730" s="484"/>
      <c r="AB730" s="484"/>
      <c r="AC730" s="484"/>
      <c r="AD730" s="484"/>
      <c r="AE730" s="484"/>
      <c r="AF730" s="484"/>
      <c r="AG730" s="484"/>
      <c r="AH730" s="484"/>
      <c r="AI730" s="484"/>
      <c r="AJ730" s="484"/>
      <c r="AK730" s="484"/>
      <c r="AL730" s="484"/>
      <c r="AM730" s="484"/>
      <c r="AN730" s="484"/>
      <c r="AO730" s="484"/>
      <c r="AP730" s="484"/>
      <c r="AQ730" s="484"/>
      <c r="AR730" s="484"/>
      <c r="AS730" s="484"/>
      <c r="AT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c r="AA731" s="484"/>
      <c r="AB731" s="484"/>
      <c r="AC731" s="484"/>
      <c r="AD731" s="484"/>
      <c r="AE731" s="484"/>
      <c r="AF731" s="484"/>
      <c r="AG731" s="484"/>
      <c r="AH731" s="484"/>
      <c r="AI731" s="484"/>
      <c r="AJ731" s="484"/>
      <c r="AK731" s="484"/>
      <c r="AL731" s="484"/>
      <c r="AM731" s="484"/>
      <c r="AN731" s="484"/>
      <c r="AO731" s="484"/>
      <c r="AP731" s="484"/>
      <c r="AQ731" s="484"/>
      <c r="AR731" s="484"/>
      <c r="AS731" s="484"/>
      <c r="AT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c r="AA732" s="484"/>
      <c r="AB732" s="484"/>
      <c r="AC732" s="484"/>
      <c r="AD732" s="484"/>
      <c r="AE732" s="484"/>
      <c r="AF732" s="484"/>
      <c r="AG732" s="484"/>
      <c r="AH732" s="484"/>
      <c r="AI732" s="484"/>
      <c r="AJ732" s="484"/>
      <c r="AK732" s="484"/>
      <c r="AL732" s="484"/>
      <c r="AM732" s="484"/>
      <c r="AN732" s="484"/>
      <c r="AO732" s="484"/>
      <c r="AP732" s="484"/>
      <c r="AQ732" s="484"/>
      <c r="AR732" s="484"/>
      <c r="AS732" s="484"/>
      <c r="AT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c r="AA733" s="484"/>
      <c r="AB733" s="484"/>
      <c r="AC733" s="484"/>
      <c r="AD733" s="484"/>
      <c r="AE733" s="484"/>
      <c r="AF733" s="484"/>
      <c r="AG733" s="484"/>
      <c r="AH733" s="484"/>
      <c r="AI733" s="484"/>
      <c r="AJ733" s="484"/>
      <c r="AK733" s="484"/>
      <c r="AL733" s="484"/>
      <c r="AM733" s="484"/>
      <c r="AN733" s="484"/>
      <c r="AO733" s="484"/>
      <c r="AP733" s="484"/>
      <c r="AQ733" s="484"/>
      <c r="AR733" s="484"/>
      <c r="AS733" s="484"/>
      <c r="AT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c r="AA734" s="484"/>
      <c r="AB734" s="484"/>
      <c r="AC734" s="484"/>
      <c r="AD734" s="484"/>
      <c r="AE734" s="484"/>
      <c r="AF734" s="484"/>
      <c r="AG734" s="484"/>
      <c r="AH734" s="484"/>
      <c r="AI734" s="484"/>
      <c r="AJ734" s="484"/>
      <c r="AK734" s="484"/>
      <c r="AL734" s="484"/>
      <c r="AM734" s="484"/>
      <c r="AN734" s="484"/>
      <c r="AO734" s="484"/>
      <c r="AP734" s="484"/>
      <c r="AQ734" s="484"/>
      <c r="AR734" s="484"/>
      <c r="AS734" s="484"/>
      <c r="AT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c r="AA735" s="484"/>
      <c r="AB735" s="484"/>
      <c r="AC735" s="484"/>
      <c r="AD735" s="484"/>
      <c r="AE735" s="484"/>
      <c r="AF735" s="484"/>
      <c r="AG735" s="484"/>
      <c r="AH735" s="484"/>
      <c r="AI735" s="484"/>
      <c r="AJ735" s="484"/>
      <c r="AK735" s="484"/>
      <c r="AL735" s="484"/>
      <c r="AM735" s="484"/>
      <c r="AN735" s="484"/>
      <c r="AO735" s="484"/>
      <c r="AP735" s="484"/>
      <c r="AQ735" s="484"/>
      <c r="AR735" s="484"/>
      <c r="AS735" s="484"/>
      <c r="AT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c r="AA736" s="484"/>
      <c r="AB736" s="484"/>
      <c r="AC736" s="484"/>
      <c r="AD736" s="484"/>
      <c r="AE736" s="484"/>
      <c r="AF736" s="484"/>
      <c r="AG736" s="484"/>
      <c r="AH736" s="484"/>
      <c r="AI736" s="484"/>
      <c r="AJ736" s="484"/>
      <c r="AK736" s="484"/>
      <c r="AL736" s="484"/>
      <c r="AM736" s="484"/>
      <c r="AN736" s="484"/>
      <c r="AO736" s="484"/>
      <c r="AP736" s="484"/>
      <c r="AQ736" s="484"/>
      <c r="AR736" s="484"/>
      <c r="AS736" s="484"/>
      <c r="AT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c r="AA737" s="484"/>
      <c r="AB737" s="484"/>
      <c r="AC737" s="484"/>
      <c r="AD737" s="484"/>
      <c r="AE737" s="484"/>
      <c r="AF737" s="484"/>
      <c r="AG737" s="484"/>
      <c r="AH737" s="484"/>
      <c r="AI737" s="484"/>
      <c r="AJ737" s="484"/>
      <c r="AK737" s="484"/>
      <c r="AL737" s="484"/>
      <c r="AM737" s="484"/>
      <c r="AN737" s="484"/>
      <c r="AO737" s="484"/>
      <c r="AP737" s="484"/>
      <c r="AQ737" s="484"/>
      <c r="AR737" s="484"/>
      <c r="AS737" s="484"/>
      <c r="AT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c r="AA738" s="484"/>
      <c r="AB738" s="484"/>
      <c r="AC738" s="484"/>
      <c r="AD738" s="484"/>
      <c r="AE738" s="484"/>
      <c r="AF738" s="484"/>
      <c r="AG738" s="484"/>
      <c r="AH738" s="484"/>
      <c r="AI738" s="484"/>
      <c r="AJ738" s="484"/>
      <c r="AK738" s="484"/>
      <c r="AL738" s="484"/>
      <c r="AM738" s="484"/>
      <c r="AN738" s="484"/>
      <c r="AO738" s="484"/>
      <c r="AP738" s="484"/>
      <c r="AQ738" s="484"/>
      <c r="AR738" s="484"/>
      <c r="AS738" s="484"/>
      <c r="AT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c r="AA739" s="484"/>
      <c r="AB739" s="484"/>
      <c r="AC739" s="484"/>
      <c r="AD739" s="484"/>
      <c r="AE739" s="484"/>
      <c r="AF739" s="484"/>
      <c r="AG739" s="484"/>
      <c r="AH739" s="484"/>
      <c r="AI739" s="484"/>
      <c r="AJ739" s="484"/>
      <c r="AK739" s="484"/>
      <c r="AL739" s="484"/>
      <c r="AM739" s="484"/>
      <c r="AN739" s="484"/>
      <c r="AO739" s="484"/>
      <c r="AP739" s="484"/>
      <c r="AQ739" s="484"/>
      <c r="AR739" s="484"/>
      <c r="AS739" s="484"/>
      <c r="AT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c r="AA740" s="484"/>
      <c r="AB740" s="484"/>
      <c r="AC740" s="484"/>
      <c r="AD740" s="484"/>
      <c r="AE740" s="484"/>
      <c r="AF740" s="484"/>
      <c r="AG740" s="484"/>
      <c r="AH740" s="484"/>
      <c r="AI740" s="484"/>
      <c r="AJ740" s="484"/>
      <c r="AK740" s="484"/>
      <c r="AL740" s="484"/>
      <c r="AM740" s="484"/>
      <c r="AN740" s="484"/>
      <c r="AO740" s="484"/>
      <c r="AP740" s="484"/>
      <c r="AQ740" s="484"/>
      <c r="AR740" s="484"/>
      <c r="AS740" s="484"/>
      <c r="AT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c r="AA741" s="484"/>
      <c r="AB741" s="484"/>
      <c r="AC741" s="484"/>
      <c r="AD741" s="484"/>
      <c r="AE741" s="484"/>
      <c r="AF741" s="484"/>
      <c r="AG741" s="484"/>
      <c r="AH741" s="484"/>
      <c r="AI741" s="484"/>
      <c r="AJ741" s="484"/>
      <c r="AK741" s="484"/>
      <c r="AL741" s="484"/>
      <c r="AM741" s="484"/>
      <c r="AN741" s="484"/>
      <c r="AO741" s="484"/>
      <c r="AP741" s="484"/>
      <c r="AQ741" s="484"/>
      <c r="AR741" s="484"/>
      <c r="AS741" s="484"/>
      <c r="AT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c r="AA742" s="484"/>
      <c r="AB742" s="484"/>
      <c r="AC742" s="484"/>
      <c r="AD742" s="484"/>
      <c r="AE742" s="484"/>
      <c r="AF742" s="484"/>
      <c r="AG742" s="484"/>
      <c r="AH742" s="484"/>
      <c r="AI742" s="484"/>
      <c r="AJ742" s="484"/>
      <c r="AK742" s="484"/>
      <c r="AL742" s="484"/>
      <c r="AM742" s="484"/>
      <c r="AN742" s="484"/>
      <c r="AO742" s="484"/>
      <c r="AP742" s="484"/>
      <c r="AQ742" s="484"/>
      <c r="AR742" s="484"/>
      <c r="AS742" s="484"/>
      <c r="AT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c r="AA743" s="484"/>
      <c r="AB743" s="484"/>
      <c r="AC743" s="484"/>
      <c r="AD743" s="484"/>
      <c r="AE743" s="484"/>
      <c r="AF743" s="484"/>
      <c r="AG743" s="484"/>
      <c r="AH743" s="484"/>
      <c r="AI743" s="484"/>
      <c r="AJ743" s="484"/>
      <c r="AK743" s="484"/>
      <c r="AL743" s="484"/>
      <c r="AM743" s="484"/>
      <c r="AN743" s="484"/>
      <c r="AO743" s="484"/>
      <c r="AP743" s="484"/>
      <c r="AQ743" s="484"/>
      <c r="AR743" s="484"/>
      <c r="AS743" s="484"/>
      <c r="AT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c r="AA744" s="484"/>
      <c r="AB744" s="484"/>
      <c r="AC744" s="484"/>
      <c r="AD744" s="484"/>
      <c r="AE744" s="484"/>
      <c r="AF744" s="484"/>
      <c r="AG744" s="484"/>
      <c r="AH744" s="484"/>
      <c r="AI744" s="484"/>
      <c r="AJ744" s="484"/>
      <c r="AK744" s="484"/>
      <c r="AL744" s="484"/>
      <c r="AM744" s="484"/>
      <c r="AN744" s="484"/>
      <c r="AO744" s="484"/>
      <c r="AP744" s="484"/>
      <c r="AQ744" s="484"/>
      <c r="AR744" s="484"/>
      <c r="AS744" s="484"/>
      <c r="AT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c r="AA745" s="484"/>
      <c r="AB745" s="484"/>
      <c r="AC745" s="484"/>
      <c r="AD745" s="484"/>
      <c r="AE745" s="484"/>
      <c r="AF745" s="484"/>
      <c r="AG745" s="484"/>
      <c r="AH745" s="484"/>
      <c r="AI745" s="484"/>
      <c r="AJ745" s="484"/>
      <c r="AK745" s="484"/>
      <c r="AL745" s="484"/>
      <c r="AM745" s="484"/>
      <c r="AN745" s="484"/>
      <c r="AO745" s="484"/>
      <c r="AP745" s="484"/>
      <c r="AQ745" s="484"/>
      <c r="AR745" s="484"/>
      <c r="AS745" s="484"/>
      <c r="AT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c r="AA746" s="484"/>
      <c r="AB746" s="484"/>
      <c r="AC746" s="484"/>
      <c r="AD746" s="484"/>
      <c r="AE746" s="484"/>
      <c r="AF746" s="484"/>
      <c r="AG746" s="484"/>
      <c r="AH746" s="484"/>
      <c r="AI746" s="484"/>
      <c r="AJ746" s="484"/>
      <c r="AK746" s="484"/>
      <c r="AL746" s="484"/>
      <c r="AM746" s="484"/>
      <c r="AN746" s="484"/>
      <c r="AO746" s="484"/>
      <c r="AP746" s="484"/>
      <c r="AQ746" s="484"/>
      <c r="AR746" s="484"/>
      <c r="AS746" s="484"/>
      <c r="AT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c r="AA747" s="484"/>
      <c r="AB747" s="484"/>
      <c r="AC747" s="484"/>
      <c r="AD747" s="484"/>
      <c r="AE747" s="484"/>
      <c r="AF747" s="484"/>
      <c r="AG747" s="484"/>
      <c r="AH747" s="484"/>
      <c r="AI747" s="484"/>
      <c r="AJ747" s="484"/>
      <c r="AK747" s="484"/>
      <c r="AL747" s="484"/>
      <c r="AM747" s="484"/>
      <c r="AN747" s="484"/>
      <c r="AO747" s="484"/>
      <c r="AP747" s="484"/>
      <c r="AQ747" s="484"/>
      <c r="AR747" s="484"/>
      <c r="AS747" s="484"/>
      <c r="AT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c r="AA748" s="484"/>
      <c r="AB748" s="484"/>
      <c r="AC748" s="484"/>
      <c r="AD748" s="484"/>
      <c r="AE748" s="484"/>
      <c r="AF748" s="484"/>
      <c r="AG748" s="484"/>
      <c r="AH748" s="484"/>
      <c r="AI748" s="484"/>
      <c r="AJ748" s="484"/>
      <c r="AK748" s="484"/>
      <c r="AL748" s="484"/>
      <c r="AM748" s="484"/>
      <c r="AN748" s="484"/>
      <c r="AO748" s="484"/>
      <c r="AP748" s="484"/>
      <c r="AQ748" s="484"/>
      <c r="AR748" s="484"/>
      <c r="AS748" s="484"/>
      <c r="AT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c r="AA749" s="484"/>
      <c r="AB749" s="484"/>
      <c r="AC749" s="484"/>
      <c r="AD749" s="484"/>
      <c r="AE749" s="484"/>
      <c r="AF749" s="484"/>
      <c r="AG749" s="484"/>
      <c r="AH749" s="484"/>
      <c r="AI749" s="484"/>
      <c r="AJ749" s="484"/>
      <c r="AK749" s="484"/>
      <c r="AL749" s="484"/>
      <c r="AM749" s="484"/>
      <c r="AN749" s="484"/>
      <c r="AO749" s="484"/>
      <c r="AP749" s="484"/>
      <c r="AQ749" s="484"/>
      <c r="AR749" s="484"/>
      <c r="AS749" s="484"/>
      <c r="AT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c r="AA750" s="484"/>
      <c r="AB750" s="484"/>
      <c r="AC750" s="484"/>
      <c r="AD750" s="484"/>
      <c r="AE750" s="484"/>
      <c r="AF750" s="484"/>
      <c r="AG750" s="484"/>
      <c r="AH750" s="484"/>
      <c r="AI750" s="484"/>
      <c r="AJ750" s="484"/>
      <c r="AK750" s="484"/>
      <c r="AL750" s="484"/>
      <c r="AM750" s="484"/>
      <c r="AN750" s="484"/>
      <c r="AO750" s="484"/>
      <c r="AP750" s="484"/>
      <c r="AQ750" s="484"/>
      <c r="AR750" s="484"/>
      <c r="AS750" s="484"/>
      <c r="AT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c r="AA751" s="484"/>
      <c r="AB751" s="484"/>
      <c r="AC751" s="484"/>
      <c r="AD751" s="484"/>
      <c r="AE751" s="484"/>
      <c r="AF751" s="484"/>
      <c r="AG751" s="484"/>
      <c r="AH751" s="484"/>
      <c r="AI751" s="484"/>
      <c r="AJ751" s="484"/>
      <c r="AK751" s="484"/>
      <c r="AL751" s="484"/>
      <c r="AM751" s="484"/>
      <c r="AN751" s="484"/>
      <c r="AO751" s="484"/>
      <c r="AP751" s="484"/>
      <c r="AQ751" s="484"/>
      <c r="AR751" s="484"/>
      <c r="AS751" s="484"/>
      <c r="AT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c r="AA752" s="484"/>
      <c r="AB752" s="484"/>
      <c r="AC752" s="484"/>
      <c r="AD752" s="484"/>
      <c r="AE752" s="484"/>
      <c r="AF752" s="484"/>
      <c r="AG752" s="484"/>
      <c r="AH752" s="484"/>
      <c r="AI752" s="484"/>
      <c r="AJ752" s="484"/>
      <c r="AK752" s="484"/>
      <c r="AL752" s="484"/>
      <c r="AM752" s="484"/>
      <c r="AN752" s="484"/>
      <c r="AO752" s="484"/>
      <c r="AP752" s="484"/>
      <c r="AQ752" s="484"/>
      <c r="AR752" s="484"/>
      <c r="AS752" s="484"/>
      <c r="AT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c r="AA753" s="484"/>
      <c r="AB753" s="484"/>
      <c r="AC753" s="484"/>
      <c r="AD753" s="484"/>
      <c r="AE753" s="484"/>
      <c r="AF753" s="484"/>
      <c r="AG753" s="484"/>
      <c r="AH753" s="484"/>
      <c r="AI753" s="484"/>
      <c r="AJ753" s="484"/>
      <c r="AK753" s="484"/>
      <c r="AL753" s="484"/>
      <c r="AM753" s="484"/>
      <c r="AN753" s="484"/>
      <c r="AO753" s="484"/>
      <c r="AP753" s="484"/>
      <c r="AQ753" s="484"/>
      <c r="AR753" s="484"/>
      <c r="AS753" s="484"/>
      <c r="AT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c r="AA754" s="484"/>
      <c r="AB754" s="484"/>
      <c r="AC754" s="484"/>
      <c r="AD754" s="484"/>
      <c r="AE754" s="484"/>
      <c r="AF754" s="484"/>
      <c r="AG754" s="484"/>
      <c r="AH754" s="484"/>
      <c r="AI754" s="484"/>
      <c r="AJ754" s="484"/>
      <c r="AK754" s="484"/>
      <c r="AL754" s="484"/>
      <c r="AM754" s="484"/>
      <c r="AN754" s="484"/>
      <c r="AO754" s="484"/>
      <c r="AP754" s="484"/>
      <c r="AQ754" s="484"/>
      <c r="AR754" s="484"/>
      <c r="AS754" s="484"/>
      <c r="AT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c r="AA755" s="484"/>
      <c r="AB755" s="484"/>
      <c r="AC755" s="484"/>
      <c r="AD755" s="484"/>
      <c r="AE755" s="484"/>
      <c r="AF755" s="484"/>
      <c r="AG755" s="484"/>
      <c r="AH755" s="484"/>
      <c r="AI755" s="484"/>
      <c r="AJ755" s="484"/>
      <c r="AK755" s="484"/>
      <c r="AL755" s="484"/>
      <c r="AM755" s="484"/>
      <c r="AN755" s="484"/>
      <c r="AO755" s="484"/>
      <c r="AP755" s="484"/>
      <c r="AQ755" s="484"/>
      <c r="AR755" s="484"/>
      <c r="AS755" s="484"/>
      <c r="AT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c r="AA756" s="484"/>
      <c r="AB756" s="484"/>
      <c r="AC756" s="484"/>
      <c r="AD756" s="484"/>
      <c r="AE756" s="484"/>
      <c r="AF756" s="484"/>
      <c r="AG756" s="484"/>
      <c r="AH756" s="484"/>
      <c r="AI756" s="484"/>
      <c r="AJ756" s="484"/>
      <c r="AK756" s="484"/>
      <c r="AL756" s="484"/>
      <c r="AM756" s="484"/>
      <c r="AN756" s="484"/>
      <c r="AO756" s="484"/>
      <c r="AP756" s="484"/>
      <c r="AQ756" s="484"/>
      <c r="AR756" s="484"/>
      <c r="AS756" s="484"/>
      <c r="AT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c r="AA757" s="484"/>
      <c r="AB757" s="484"/>
      <c r="AC757" s="484"/>
      <c r="AD757" s="484"/>
      <c r="AE757" s="484"/>
      <c r="AF757" s="484"/>
      <c r="AG757" s="484"/>
      <c r="AH757" s="484"/>
      <c r="AI757" s="484"/>
      <c r="AJ757" s="484"/>
      <c r="AK757" s="484"/>
      <c r="AL757" s="484"/>
      <c r="AM757" s="484"/>
      <c r="AN757" s="484"/>
      <c r="AO757" s="484"/>
      <c r="AP757" s="484"/>
      <c r="AQ757" s="484"/>
      <c r="AR757" s="484"/>
      <c r="AS757" s="484"/>
      <c r="AT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c r="AA758" s="484"/>
      <c r="AB758" s="484"/>
      <c r="AC758" s="484"/>
      <c r="AD758" s="484"/>
      <c r="AE758" s="484"/>
      <c r="AF758" s="484"/>
      <c r="AG758" s="484"/>
      <c r="AH758" s="484"/>
      <c r="AI758" s="484"/>
      <c r="AJ758" s="484"/>
      <c r="AK758" s="484"/>
      <c r="AL758" s="484"/>
      <c r="AM758" s="484"/>
      <c r="AN758" s="484"/>
      <c r="AO758" s="484"/>
      <c r="AP758" s="484"/>
      <c r="AQ758" s="484"/>
      <c r="AR758" s="484"/>
      <c r="AS758" s="484"/>
      <c r="AT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c r="AA759" s="484"/>
      <c r="AB759" s="484"/>
      <c r="AC759" s="484"/>
      <c r="AD759" s="484"/>
      <c r="AE759" s="484"/>
      <c r="AF759" s="484"/>
      <c r="AG759" s="484"/>
      <c r="AH759" s="484"/>
      <c r="AI759" s="484"/>
      <c r="AJ759" s="484"/>
      <c r="AK759" s="484"/>
      <c r="AL759" s="484"/>
      <c r="AM759" s="484"/>
      <c r="AN759" s="484"/>
      <c r="AO759" s="484"/>
      <c r="AP759" s="484"/>
      <c r="AQ759" s="484"/>
      <c r="AR759" s="484"/>
      <c r="AS759" s="484"/>
      <c r="AT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c r="AA760" s="484"/>
      <c r="AB760" s="484"/>
      <c r="AC760" s="484"/>
      <c r="AD760" s="484"/>
      <c r="AE760" s="484"/>
      <c r="AF760" s="484"/>
      <c r="AG760" s="484"/>
      <c r="AH760" s="484"/>
      <c r="AI760" s="484"/>
      <c r="AJ760" s="484"/>
      <c r="AK760" s="484"/>
      <c r="AL760" s="484"/>
      <c r="AM760" s="484"/>
      <c r="AN760" s="484"/>
      <c r="AO760" s="484"/>
      <c r="AP760" s="484"/>
      <c r="AQ760" s="484"/>
      <c r="AR760" s="484"/>
      <c r="AS760" s="484"/>
      <c r="AT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c r="AA761" s="484"/>
      <c r="AB761" s="484"/>
      <c r="AC761" s="484"/>
      <c r="AD761" s="484"/>
      <c r="AE761" s="484"/>
      <c r="AF761" s="484"/>
      <c r="AG761" s="484"/>
      <c r="AH761" s="484"/>
      <c r="AI761" s="484"/>
      <c r="AJ761" s="484"/>
      <c r="AK761" s="484"/>
      <c r="AL761" s="484"/>
      <c r="AM761" s="484"/>
      <c r="AN761" s="484"/>
      <c r="AO761" s="484"/>
      <c r="AP761" s="484"/>
      <c r="AQ761" s="484"/>
      <c r="AR761" s="484"/>
      <c r="AS761" s="484"/>
      <c r="AT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c r="AA762" s="484"/>
      <c r="AB762" s="484"/>
      <c r="AC762" s="484"/>
      <c r="AD762" s="484"/>
      <c r="AE762" s="484"/>
      <c r="AF762" s="484"/>
      <c r="AG762" s="484"/>
      <c r="AH762" s="484"/>
      <c r="AI762" s="484"/>
      <c r="AJ762" s="484"/>
      <c r="AK762" s="484"/>
      <c r="AL762" s="484"/>
      <c r="AM762" s="484"/>
      <c r="AN762" s="484"/>
      <c r="AO762" s="484"/>
      <c r="AP762" s="484"/>
      <c r="AQ762" s="484"/>
      <c r="AR762" s="484"/>
      <c r="AS762" s="484"/>
      <c r="AT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c r="AA763" s="484"/>
      <c r="AB763" s="484"/>
      <c r="AC763" s="484"/>
      <c r="AD763" s="484"/>
      <c r="AE763" s="484"/>
      <c r="AF763" s="484"/>
      <c r="AG763" s="484"/>
      <c r="AH763" s="484"/>
      <c r="AI763" s="484"/>
      <c r="AJ763" s="484"/>
      <c r="AK763" s="484"/>
      <c r="AL763" s="484"/>
      <c r="AM763" s="484"/>
      <c r="AN763" s="484"/>
      <c r="AO763" s="484"/>
      <c r="AP763" s="484"/>
      <c r="AQ763" s="484"/>
      <c r="AR763" s="484"/>
      <c r="AS763" s="484"/>
      <c r="AT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c r="AA764" s="484"/>
      <c r="AB764" s="484"/>
      <c r="AC764" s="484"/>
      <c r="AD764" s="484"/>
      <c r="AE764" s="484"/>
      <c r="AF764" s="484"/>
      <c r="AG764" s="484"/>
      <c r="AH764" s="484"/>
      <c r="AI764" s="484"/>
      <c r="AJ764" s="484"/>
      <c r="AK764" s="484"/>
      <c r="AL764" s="484"/>
      <c r="AM764" s="484"/>
      <c r="AN764" s="484"/>
      <c r="AO764" s="484"/>
      <c r="AP764" s="484"/>
      <c r="AQ764" s="484"/>
      <c r="AR764" s="484"/>
      <c r="AS764" s="484"/>
      <c r="AT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c r="AA765" s="484"/>
      <c r="AB765" s="484"/>
      <c r="AC765" s="484"/>
      <c r="AD765" s="484"/>
      <c r="AE765" s="484"/>
      <c r="AF765" s="484"/>
      <c r="AG765" s="484"/>
      <c r="AH765" s="484"/>
      <c r="AI765" s="484"/>
      <c r="AJ765" s="484"/>
      <c r="AK765" s="484"/>
      <c r="AL765" s="484"/>
      <c r="AM765" s="484"/>
      <c r="AN765" s="484"/>
      <c r="AO765" s="484"/>
      <c r="AP765" s="484"/>
      <c r="AQ765" s="484"/>
      <c r="AR765" s="484"/>
      <c r="AS765" s="484"/>
      <c r="AT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c r="AA766" s="484"/>
      <c r="AB766" s="484"/>
      <c r="AC766" s="484"/>
      <c r="AD766" s="484"/>
      <c r="AE766" s="484"/>
      <c r="AF766" s="484"/>
      <c r="AG766" s="484"/>
      <c r="AH766" s="484"/>
      <c r="AI766" s="484"/>
      <c r="AJ766" s="484"/>
      <c r="AK766" s="484"/>
      <c r="AL766" s="484"/>
      <c r="AM766" s="484"/>
      <c r="AN766" s="484"/>
      <c r="AO766" s="484"/>
      <c r="AP766" s="484"/>
      <c r="AQ766" s="484"/>
      <c r="AR766" s="484"/>
      <c r="AS766" s="484"/>
      <c r="AT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c r="AA767" s="484"/>
      <c r="AB767" s="484"/>
      <c r="AC767" s="484"/>
      <c r="AD767" s="484"/>
      <c r="AE767" s="484"/>
      <c r="AF767" s="484"/>
      <c r="AG767" s="484"/>
      <c r="AH767" s="484"/>
      <c r="AI767" s="484"/>
      <c r="AJ767" s="484"/>
      <c r="AK767" s="484"/>
      <c r="AL767" s="484"/>
      <c r="AM767" s="484"/>
      <c r="AN767" s="484"/>
      <c r="AO767" s="484"/>
      <c r="AP767" s="484"/>
      <c r="AQ767" s="484"/>
      <c r="AR767" s="484"/>
      <c r="AS767" s="484"/>
      <c r="AT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c r="AA768" s="484"/>
      <c r="AB768" s="484"/>
      <c r="AC768" s="484"/>
      <c r="AD768" s="484"/>
      <c r="AE768" s="484"/>
      <c r="AF768" s="484"/>
      <c r="AG768" s="484"/>
      <c r="AH768" s="484"/>
      <c r="AI768" s="484"/>
      <c r="AJ768" s="484"/>
      <c r="AK768" s="484"/>
      <c r="AL768" s="484"/>
      <c r="AM768" s="484"/>
      <c r="AN768" s="484"/>
      <c r="AO768" s="484"/>
      <c r="AP768" s="484"/>
      <c r="AQ768" s="484"/>
      <c r="AR768" s="484"/>
      <c r="AS768" s="484"/>
      <c r="AT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c r="AA769" s="484"/>
      <c r="AB769" s="484"/>
      <c r="AC769" s="484"/>
      <c r="AD769" s="484"/>
      <c r="AE769" s="484"/>
      <c r="AF769" s="484"/>
      <c r="AG769" s="484"/>
      <c r="AH769" s="484"/>
      <c r="AI769" s="484"/>
      <c r="AJ769" s="484"/>
      <c r="AK769" s="484"/>
      <c r="AL769" s="484"/>
      <c r="AM769" s="484"/>
      <c r="AN769" s="484"/>
      <c r="AO769" s="484"/>
      <c r="AP769" s="484"/>
      <c r="AQ769" s="484"/>
      <c r="AR769" s="484"/>
      <c r="AS769" s="484"/>
      <c r="AT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c r="AA770" s="484"/>
      <c r="AB770" s="484"/>
      <c r="AC770" s="484"/>
      <c r="AD770" s="484"/>
      <c r="AE770" s="484"/>
      <c r="AF770" s="484"/>
      <c r="AG770" s="484"/>
      <c r="AH770" s="484"/>
      <c r="AI770" s="484"/>
      <c r="AJ770" s="484"/>
      <c r="AK770" s="484"/>
      <c r="AL770" s="484"/>
      <c r="AM770" s="484"/>
      <c r="AN770" s="484"/>
      <c r="AO770" s="484"/>
      <c r="AP770" s="484"/>
      <c r="AQ770" s="484"/>
      <c r="AR770" s="484"/>
      <c r="AS770" s="484"/>
      <c r="AT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c r="AA771" s="484"/>
      <c r="AB771" s="484"/>
      <c r="AC771" s="484"/>
      <c r="AD771" s="484"/>
      <c r="AE771" s="484"/>
      <c r="AF771" s="484"/>
      <c r="AG771" s="484"/>
      <c r="AH771" s="484"/>
      <c r="AI771" s="484"/>
      <c r="AJ771" s="484"/>
      <c r="AK771" s="484"/>
      <c r="AL771" s="484"/>
      <c r="AM771" s="484"/>
      <c r="AN771" s="484"/>
      <c r="AO771" s="484"/>
      <c r="AP771" s="484"/>
      <c r="AQ771" s="484"/>
      <c r="AR771" s="484"/>
      <c r="AS771" s="484"/>
      <c r="AT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c r="AA772" s="484"/>
      <c r="AB772" s="484"/>
      <c r="AC772" s="484"/>
      <c r="AD772" s="484"/>
      <c r="AE772" s="484"/>
      <c r="AF772" s="484"/>
      <c r="AG772" s="484"/>
      <c r="AH772" s="484"/>
      <c r="AI772" s="484"/>
      <c r="AJ772" s="484"/>
      <c r="AK772" s="484"/>
      <c r="AL772" s="484"/>
      <c r="AM772" s="484"/>
      <c r="AN772" s="484"/>
      <c r="AO772" s="484"/>
      <c r="AP772" s="484"/>
      <c r="AQ772" s="484"/>
      <c r="AR772" s="484"/>
      <c r="AS772" s="484"/>
      <c r="AT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c r="AA773" s="484"/>
      <c r="AB773" s="484"/>
      <c r="AC773" s="484"/>
      <c r="AD773" s="484"/>
      <c r="AE773" s="484"/>
      <c r="AF773" s="484"/>
      <c r="AG773" s="484"/>
      <c r="AH773" s="484"/>
      <c r="AI773" s="484"/>
      <c r="AJ773" s="484"/>
      <c r="AK773" s="484"/>
      <c r="AL773" s="484"/>
      <c r="AM773" s="484"/>
      <c r="AN773" s="484"/>
      <c r="AO773" s="484"/>
      <c r="AP773" s="484"/>
      <c r="AQ773" s="484"/>
      <c r="AR773" s="484"/>
      <c r="AS773" s="484"/>
      <c r="AT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c r="AA774" s="484"/>
      <c r="AB774" s="484"/>
      <c r="AC774" s="484"/>
      <c r="AD774" s="484"/>
      <c r="AE774" s="484"/>
      <c r="AF774" s="484"/>
      <c r="AG774" s="484"/>
      <c r="AH774" s="484"/>
      <c r="AI774" s="484"/>
      <c r="AJ774" s="484"/>
      <c r="AK774" s="484"/>
      <c r="AL774" s="484"/>
      <c r="AM774" s="484"/>
      <c r="AN774" s="484"/>
      <c r="AO774" s="484"/>
      <c r="AP774" s="484"/>
      <c r="AQ774" s="484"/>
      <c r="AR774" s="484"/>
      <c r="AS774" s="484"/>
      <c r="AT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c r="AA775" s="484"/>
      <c r="AB775" s="484"/>
      <c r="AC775" s="484"/>
      <c r="AD775" s="484"/>
      <c r="AE775" s="484"/>
      <c r="AF775" s="484"/>
      <c r="AG775" s="484"/>
      <c r="AH775" s="484"/>
      <c r="AI775" s="484"/>
      <c r="AJ775" s="484"/>
      <c r="AK775" s="484"/>
      <c r="AL775" s="484"/>
      <c r="AM775" s="484"/>
      <c r="AN775" s="484"/>
      <c r="AO775" s="484"/>
      <c r="AP775" s="484"/>
      <c r="AQ775" s="484"/>
      <c r="AR775" s="484"/>
      <c r="AS775" s="484"/>
      <c r="AT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c r="AA776" s="484"/>
      <c r="AB776" s="484"/>
      <c r="AC776" s="484"/>
      <c r="AD776" s="484"/>
      <c r="AE776" s="484"/>
      <c r="AF776" s="484"/>
      <c r="AG776" s="484"/>
      <c r="AH776" s="484"/>
      <c r="AI776" s="484"/>
      <c r="AJ776" s="484"/>
      <c r="AK776" s="484"/>
      <c r="AL776" s="484"/>
      <c r="AM776" s="484"/>
      <c r="AN776" s="484"/>
      <c r="AO776" s="484"/>
      <c r="AP776" s="484"/>
      <c r="AQ776" s="484"/>
      <c r="AR776" s="484"/>
      <c r="AS776" s="484"/>
      <c r="AT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c r="AA777" s="484"/>
      <c r="AB777" s="484"/>
      <c r="AC777" s="484"/>
      <c r="AD777" s="484"/>
      <c r="AE777" s="484"/>
      <c r="AF777" s="484"/>
      <c r="AG777" s="484"/>
      <c r="AH777" s="484"/>
      <c r="AI777" s="484"/>
      <c r="AJ777" s="484"/>
      <c r="AK777" s="484"/>
      <c r="AL777" s="484"/>
      <c r="AM777" s="484"/>
      <c r="AN777" s="484"/>
      <c r="AO777" s="484"/>
      <c r="AP777" s="484"/>
      <c r="AQ777" s="484"/>
      <c r="AR777" s="484"/>
      <c r="AS777" s="484"/>
      <c r="AT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c r="AA778" s="484"/>
      <c r="AB778" s="484"/>
      <c r="AC778" s="484"/>
      <c r="AD778" s="484"/>
      <c r="AE778" s="484"/>
      <c r="AF778" s="484"/>
      <c r="AG778" s="484"/>
      <c r="AH778" s="484"/>
      <c r="AI778" s="484"/>
      <c r="AJ778" s="484"/>
      <c r="AK778" s="484"/>
      <c r="AL778" s="484"/>
      <c r="AM778" s="484"/>
      <c r="AN778" s="484"/>
      <c r="AO778" s="484"/>
      <c r="AP778" s="484"/>
      <c r="AQ778" s="484"/>
      <c r="AR778" s="484"/>
      <c r="AS778" s="484"/>
      <c r="AT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c r="AA779" s="484"/>
      <c r="AB779" s="484"/>
      <c r="AC779" s="484"/>
      <c r="AD779" s="484"/>
      <c r="AE779" s="484"/>
      <c r="AF779" s="484"/>
      <c r="AG779" s="484"/>
      <c r="AH779" s="484"/>
      <c r="AI779" s="484"/>
      <c r="AJ779" s="484"/>
      <c r="AK779" s="484"/>
      <c r="AL779" s="484"/>
      <c r="AM779" s="484"/>
      <c r="AN779" s="484"/>
      <c r="AO779" s="484"/>
      <c r="AP779" s="484"/>
      <c r="AQ779" s="484"/>
      <c r="AR779" s="484"/>
      <c r="AS779" s="484"/>
      <c r="AT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c r="AA780" s="484"/>
      <c r="AB780" s="484"/>
      <c r="AC780" s="484"/>
      <c r="AD780" s="484"/>
      <c r="AE780" s="484"/>
      <c r="AF780" s="484"/>
      <c r="AG780" s="484"/>
      <c r="AH780" s="484"/>
      <c r="AI780" s="484"/>
      <c r="AJ780" s="484"/>
      <c r="AK780" s="484"/>
      <c r="AL780" s="484"/>
      <c r="AM780" s="484"/>
      <c r="AN780" s="484"/>
      <c r="AO780" s="484"/>
      <c r="AP780" s="484"/>
      <c r="AQ780" s="484"/>
      <c r="AR780" s="484"/>
      <c r="AS780" s="484"/>
      <c r="AT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c r="AA781" s="484"/>
      <c r="AB781" s="484"/>
      <c r="AC781" s="484"/>
      <c r="AD781" s="484"/>
      <c r="AE781" s="484"/>
      <c r="AF781" s="484"/>
      <c r="AG781" s="484"/>
      <c r="AH781" s="484"/>
      <c r="AI781" s="484"/>
      <c r="AJ781" s="484"/>
      <c r="AK781" s="484"/>
      <c r="AL781" s="484"/>
      <c r="AM781" s="484"/>
      <c r="AN781" s="484"/>
      <c r="AO781" s="484"/>
      <c r="AP781" s="484"/>
      <c r="AQ781" s="484"/>
      <c r="AR781" s="484"/>
      <c r="AS781" s="484"/>
      <c r="AT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c r="AA782" s="484"/>
      <c r="AB782" s="484"/>
      <c r="AC782" s="484"/>
      <c r="AD782" s="484"/>
      <c r="AE782" s="484"/>
      <c r="AF782" s="484"/>
      <c r="AG782" s="484"/>
      <c r="AH782" s="484"/>
      <c r="AI782" s="484"/>
      <c r="AJ782" s="484"/>
      <c r="AK782" s="484"/>
      <c r="AL782" s="484"/>
      <c r="AM782" s="484"/>
      <c r="AN782" s="484"/>
      <c r="AO782" s="484"/>
      <c r="AP782" s="484"/>
      <c r="AQ782" s="484"/>
      <c r="AR782" s="484"/>
      <c r="AS782" s="484"/>
      <c r="AT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c r="AA783" s="484"/>
      <c r="AB783" s="484"/>
      <c r="AC783" s="484"/>
      <c r="AD783" s="484"/>
      <c r="AE783" s="484"/>
      <c r="AF783" s="484"/>
      <c r="AG783" s="484"/>
      <c r="AH783" s="484"/>
      <c r="AI783" s="484"/>
      <c r="AJ783" s="484"/>
      <c r="AK783" s="484"/>
      <c r="AL783" s="484"/>
      <c r="AM783" s="484"/>
      <c r="AN783" s="484"/>
      <c r="AO783" s="484"/>
      <c r="AP783" s="484"/>
      <c r="AQ783" s="484"/>
      <c r="AR783" s="484"/>
      <c r="AS783" s="484"/>
      <c r="AT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c r="AA784" s="484"/>
      <c r="AB784" s="484"/>
      <c r="AC784" s="484"/>
      <c r="AD784" s="484"/>
      <c r="AE784" s="484"/>
      <c r="AF784" s="484"/>
      <c r="AG784" s="484"/>
      <c r="AH784" s="484"/>
      <c r="AI784" s="484"/>
      <c r="AJ784" s="484"/>
      <c r="AK784" s="484"/>
      <c r="AL784" s="484"/>
      <c r="AM784" s="484"/>
      <c r="AN784" s="484"/>
      <c r="AO784" s="484"/>
      <c r="AP784" s="484"/>
      <c r="AQ784" s="484"/>
      <c r="AR784" s="484"/>
      <c r="AS784" s="484"/>
      <c r="AT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c r="AA785" s="484"/>
      <c r="AB785" s="484"/>
      <c r="AC785" s="484"/>
      <c r="AD785" s="484"/>
      <c r="AE785" s="484"/>
      <c r="AF785" s="484"/>
      <c r="AG785" s="484"/>
      <c r="AH785" s="484"/>
      <c r="AI785" s="484"/>
      <c r="AJ785" s="484"/>
      <c r="AK785" s="484"/>
      <c r="AL785" s="484"/>
      <c r="AM785" s="484"/>
      <c r="AN785" s="484"/>
      <c r="AO785" s="484"/>
      <c r="AP785" s="484"/>
      <c r="AQ785" s="484"/>
      <c r="AR785" s="484"/>
      <c r="AS785" s="484"/>
      <c r="AT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c r="AA786" s="484"/>
      <c r="AB786" s="484"/>
      <c r="AC786" s="484"/>
      <c r="AD786" s="484"/>
      <c r="AE786" s="484"/>
      <c r="AF786" s="484"/>
      <c r="AG786" s="484"/>
      <c r="AH786" s="484"/>
      <c r="AI786" s="484"/>
      <c r="AJ786" s="484"/>
      <c r="AK786" s="484"/>
      <c r="AL786" s="484"/>
      <c r="AM786" s="484"/>
      <c r="AN786" s="484"/>
      <c r="AO786" s="484"/>
      <c r="AP786" s="484"/>
      <c r="AQ786" s="484"/>
      <c r="AR786" s="484"/>
      <c r="AS786" s="484"/>
      <c r="AT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c r="AA787" s="484"/>
      <c r="AB787" s="484"/>
      <c r="AC787" s="484"/>
      <c r="AD787" s="484"/>
      <c r="AE787" s="484"/>
      <c r="AF787" s="484"/>
      <c r="AG787" s="484"/>
      <c r="AH787" s="484"/>
      <c r="AI787" s="484"/>
      <c r="AJ787" s="484"/>
      <c r="AK787" s="484"/>
      <c r="AL787" s="484"/>
      <c r="AM787" s="484"/>
      <c r="AN787" s="484"/>
      <c r="AO787" s="484"/>
      <c r="AP787" s="484"/>
      <c r="AQ787" s="484"/>
      <c r="AR787" s="484"/>
      <c r="AS787" s="484"/>
      <c r="AT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c r="AA788" s="484"/>
      <c r="AB788" s="484"/>
      <c r="AC788" s="484"/>
      <c r="AD788" s="484"/>
      <c r="AE788" s="484"/>
      <c r="AF788" s="484"/>
      <c r="AG788" s="484"/>
      <c r="AH788" s="484"/>
      <c r="AI788" s="484"/>
      <c r="AJ788" s="484"/>
      <c r="AK788" s="484"/>
      <c r="AL788" s="484"/>
      <c r="AM788" s="484"/>
      <c r="AN788" s="484"/>
      <c r="AO788" s="484"/>
      <c r="AP788" s="484"/>
      <c r="AQ788" s="484"/>
      <c r="AR788" s="484"/>
      <c r="AS788" s="484"/>
      <c r="AT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c r="AA789" s="484"/>
      <c r="AB789" s="484"/>
      <c r="AC789" s="484"/>
      <c r="AD789" s="484"/>
      <c r="AE789" s="484"/>
      <c r="AF789" s="484"/>
      <c r="AG789" s="484"/>
      <c r="AH789" s="484"/>
      <c r="AI789" s="484"/>
      <c r="AJ789" s="484"/>
      <c r="AK789" s="484"/>
      <c r="AL789" s="484"/>
      <c r="AM789" s="484"/>
      <c r="AN789" s="484"/>
      <c r="AO789" s="484"/>
      <c r="AP789" s="484"/>
      <c r="AQ789" s="484"/>
      <c r="AR789" s="484"/>
      <c r="AS789" s="484"/>
      <c r="AT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c r="AA790" s="484"/>
      <c r="AB790" s="484"/>
      <c r="AC790" s="484"/>
      <c r="AD790" s="484"/>
      <c r="AE790" s="484"/>
      <c r="AF790" s="484"/>
      <c r="AG790" s="484"/>
      <c r="AH790" s="484"/>
      <c r="AI790" s="484"/>
      <c r="AJ790" s="484"/>
      <c r="AK790" s="484"/>
      <c r="AL790" s="484"/>
      <c r="AM790" s="484"/>
      <c r="AN790" s="484"/>
      <c r="AO790" s="484"/>
      <c r="AP790" s="484"/>
      <c r="AQ790" s="484"/>
      <c r="AR790" s="484"/>
      <c r="AS790" s="484"/>
      <c r="AT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c r="AA791" s="484"/>
      <c r="AB791" s="484"/>
      <c r="AC791" s="484"/>
      <c r="AD791" s="484"/>
      <c r="AE791" s="484"/>
      <c r="AF791" s="484"/>
      <c r="AG791" s="484"/>
      <c r="AH791" s="484"/>
      <c r="AI791" s="484"/>
      <c r="AJ791" s="484"/>
      <c r="AK791" s="484"/>
      <c r="AL791" s="484"/>
      <c r="AM791" s="484"/>
      <c r="AN791" s="484"/>
      <c r="AO791" s="484"/>
      <c r="AP791" s="484"/>
      <c r="AQ791" s="484"/>
      <c r="AR791" s="484"/>
      <c r="AS791" s="484"/>
      <c r="AT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c r="AA792" s="484"/>
      <c r="AB792" s="484"/>
      <c r="AC792" s="484"/>
      <c r="AD792" s="484"/>
      <c r="AE792" s="484"/>
      <c r="AF792" s="484"/>
      <c r="AG792" s="484"/>
      <c r="AH792" s="484"/>
      <c r="AI792" s="484"/>
      <c r="AJ792" s="484"/>
      <c r="AK792" s="484"/>
      <c r="AL792" s="484"/>
      <c r="AM792" s="484"/>
      <c r="AN792" s="484"/>
      <c r="AO792" s="484"/>
      <c r="AP792" s="484"/>
      <c r="AQ792" s="484"/>
      <c r="AR792" s="484"/>
      <c r="AS792" s="484"/>
      <c r="AT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c r="AA793" s="484"/>
      <c r="AB793" s="484"/>
      <c r="AC793" s="484"/>
      <c r="AD793" s="484"/>
      <c r="AE793" s="484"/>
      <c r="AF793" s="484"/>
      <c r="AG793" s="484"/>
      <c r="AH793" s="484"/>
      <c r="AI793" s="484"/>
      <c r="AJ793" s="484"/>
      <c r="AK793" s="484"/>
      <c r="AL793" s="484"/>
      <c r="AM793" s="484"/>
      <c r="AN793" s="484"/>
      <c r="AO793" s="484"/>
      <c r="AP793" s="484"/>
      <c r="AQ793" s="484"/>
      <c r="AR793" s="484"/>
      <c r="AS793" s="484"/>
      <c r="AT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c r="AA794" s="484"/>
      <c r="AB794" s="484"/>
      <c r="AC794" s="484"/>
      <c r="AD794" s="484"/>
      <c r="AE794" s="484"/>
      <c r="AF794" s="484"/>
      <c r="AG794" s="484"/>
      <c r="AH794" s="484"/>
      <c r="AI794" s="484"/>
      <c r="AJ794" s="484"/>
      <c r="AK794" s="484"/>
      <c r="AL794" s="484"/>
      <c r="AM794" s="484"/>
      <c r="AN794" s="484"/>
      <c r="AO794" s="484"/>
      <c r="AP794" s="484"/>
      <c r="AQ794" s="484"/>
      <c r="AR794" s="484"/>
      <c r="AS794" s="484"/>
      <c r="AT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c r="AA795" s="484"/>
      <c r="AB795" s="484"/>
      <c r="AC795" s="484"/>
      <c r="AD795" s="484"/>
      <c r="AE795" s="484"/>
      <c r="AF795" s="484"/>
      <c r="AG795" s="484"/>
      <c r="AH795" s="484"/>
      <c r="AI795" s="484"/>
      <c r="AJ795" s="484"/>
      <c r="AK795" s="484"/>
      <c r="AL795" s="484"/>
      <c r="AM795" s="484"/>
      <c r="AN795" s="484"/>
      <c r="AO795" s="484"/>
      <c r="AP795" s="484"/>
      <c r="AQ795" s="484"/>
      <c r="AR795" s="484"/>
      <c r="AS795" s="484"/>
      <c r="AT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c r="AA796" s="484"/>
      <c r="AB796" s="484"/>
      <c r="AC796" s="484"/>
      <c r="AD796" s="484"/>
      <c r="AE796" s="484"/>
      <c r="AF796" s="484"/>
      <c r="AG796" s="484"/>
      <c r="AH796" s="484"/>
      <c r="AI796" s="484"/>
      <c r="AJ796" s="484"/>
      <c r="AK796" s="484"/>
      <c r="AL796" s="484"/>
      <c r="AM796" s="484"/>
      <c r="AN796" s="484"/>
      <c r="AO796" s="484"/>
      <c r="AP796" s="484"/>
      <c r="AQ796" s="484"/>
      <c r="AR796" s="484"/>
      <c r="AS796" s="484"/>
      <c r="AT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c r="AA797" s="484"/>
      <c r="AB797" s="484"/>
      <c r="AC797" s="484"/>
      <c r="AD797" s="484"/>
      <c r="AE797" s="484"/>
      <c r="AF797" s="484"/>
      <c r="AG797" s="484"/>
      <c r="AH797" s="484"/>
      <c r="AI797" s="484"/>
      <c r="AJ797" s="484"/>
      <c r="AK797" s="484"/>
      <c r="AL797" s="484"/>
      <c r="AM797" s="484"/>
      <c r="AN797" s="484"/>
      <c r="AO797" s="484"/>
      <c r="AP797" s="484"/>
      <c r="AQ797" s="484"/>
      <c r="AR797" s="484"/>
      <c r="AS797" s="484"/>
      <c r="AT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c r="AA798" s="484"/>
      <c r="AB798" s="484"/>
      <c r="AC798" s="484"/>
      <c r="AD798" s="484"/>
      <c r="AE798" s="484"/>
      <c r="AF798" s="484"/>
      <c r="AG798" s="484"/>
      <c r="AH798" s="484"/>
      <c r="AI798" s="484"/>
      <c r="AJ798" s="484"/>
      <c r="AK798" s="484"/>
      <c r="AL798" s="484"/>
      <c r="AM798" s="484"/>
      <c r="AN798" s="484"/>
      <c r="AO798" s="484"/>
      <c r="AP798" s="484"/>
      <c r="AQ798" s="484"/>
      <c r="AR798" s="484"/>
      <c r="AS798" s="484"/>
      <c r="AT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c r="AA799" s="484"/>
      <c r="AB799" s="484"/>
      <c r="AC799" s="484"/>
      <c r="AD799" s="484"/>
      <c r="AE799" s="484"/>
      <c r="AF799" s="484"/>
      <c r="AG799" s="484"/>
      <c r="AH799" s="484"/>
      <c r="AI799" s="484"/>
      <c r="AJ799" s="484"/>
      <c r="AK799" s="484"/>
      <c r="AL799" s="484"/>
      <c r="AM799" s="484"/>
      <c r="AN799" s="484"/>
      <c r="AO799" s="484"/>
      <c r="AP799" s="484"/>
      <c r="AQ799" s="484"/>
      <c r="AR799" s="484"/>
      <c r="AS799" s="484"/>
      <c r="AT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c r="AA800" s="484"/>
      <c r="AB800" s="484"/>
      <c r="AC800" s="484"/>
      <c r="AD800" s="484"/>
      <c r="AE800" s="484"/>
      <c r="AF800" s="484"/>
      <c r="AG800" s="484"/>
      <c r="AH800" s="484"/>
      <c r="AI800" s="484"/>
      <c r="AJ800" s="484"/>
      <c r="AK800" s="484"/>
      <c r="AL800" s="484"/>
      <c r="AM800" s="484"/>
      <c r="AN800" s="484"/>
      <c r="AO800" s="484"/>
      <c r="AP800" s="484"/>
      <c r="AQ800" s="484"/>
      <c r="AR800" s="484"/>
      <c r="AS800" s="484"/>
      <c r="AT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c r="AA801" s="484"/>
      <c r="AB801" s="484"/>
      <c r="AC801" s="484"/>
      <c r="AD801" s="484"/>
      <c r="AE801" s="484"/>
      <c r="AF801" s="484"/>
      <c r="AG801" s="484"/>
      <c r="AH801" s="484"/>
      <c r="AI801" s="484"/>
      <c r="AJ801" s="484"/>
      <c r="AK801" s="484"/>
      <c r="AL801" s="484"/>
      <c r="AM801" s="484"/>
      <c r="AN801" s="484"/>
      <c r="AO801" s="484"/>
      <c r="AP801" s="484"/>
      <c r="AQ801" s="484"/>
      <c r="AR801" s="484"/>
      <c r="AS801" s="484"/>
      <c r="AT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c r="AA802" s="484"/>
      <c r="AB802" s="484"/>
      <c r="AC802" s="484"/>
      <c r="AD802" s="484"/>
      <c r="AE802" s="484"/>
      <c r="AF802" s="484"/>
      <c r="AG802" s="484"/>
      <c r="AH802" s="484"/>
      <c r="AI802" s="484"/>
      <c r="AJ802" s="484"/>
      <c r="AK802" s="484"/>
      <c r="AL802" s="484"/>
      <c r="AM802" s="484"/>
      <c r="AN802" s="484"/>
      <c r="AO802" s="484"/>
      <c r="AP802" s="484"/>
      <c r="AQ802" s="484"/>
      <c r="AR802" s="484"/>
      <c r="AS802" s="484"/>
      <c r="AT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c r="AA803" s="484"/>
      <c r="AB803" s="484"/>
      <c r="AC803" s="484"/>
      <c r="AD803" s="484"/>
      <c r="AE803" s="484"/>
      <c r="AF803" s="484"/>
      <c r="AG803" s="484"/>
      <c r="AH803" s="484"/>
      <c r="AI803" s="484"/>
      <c r="AJ803" s="484"/>
      <c r="AK803" s="484"/>
      <c r="AL803" s="484"/>
      <c r="AM803" s="484"/>
      <c r="AN803" s="484"/>
      <c r="AO803" s="484"/>
      <c r="AP803" s="484"/>
      <c r="AQ803" s="484"/>
      <c r="AR803" s="484"/>
      <c r="AS803" s="484"/>
      <c r="AT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c r="AA804" s="484"/>
      <c r="AB804" s="484"/>
      <c r="AC804" s="484"/>
      <c r="AD804" s="484"/>
      <c r="AE804" s="484"/>
      <c r="AF804" s="484"/>
      <c r="AG804" s="484"/>
      <c r="AH804" s="484"/>
      <c r="AI804" s="484"/>
      <c r="AJ804" s="484"/>
      <c r="AK804" s="484"/>
      <c r="AL804" s="484"/>
      <c r="AM804" s="484"/>
      <c r="AN804" s="484"/>
      <c r="AO804" s="484"/>
      <c r="AP804" s="484"/>
      <c r="AQ804" s="484"/>
      <c r="AR804" s="484"/>
      <c r="AS804" s="484"/>
      <c r="AT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c r="AA805" s="484"/>
      <c r="AB805" s="484"/>
      <c r="AC805" s="484"/>
      <c r="AD805" s="484"/>
      <c r="AE805" s="484"/>
      <c r="AF805" s="484"/>
      <c r="AG805" s="484"/>
      <c r="AH805" s="484"/>
      <c r="AI805" s="484"/>
      <c r="AJ805" s="484"/>
      <c r="AK805" s="484"/>
      <c r="AL805" s="484"/>
      <c r="AM805" s="484"/>
      <c r="AN805" s="484"/>
      <c r="AO805" s="484"/>
      <c r="AP805" s="484"/>
      <c r="AQ805" s="484"/>
      <c r="AR805" s="484"/>
      <c r="AS805" s="484"/>
      <c r="AT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c r="AA806" s="484"/>
      <c r="AB806" s="484"/>
      <c r="AC806" s="484"/>
      <c r="AD806" s="484"/>
      <c r="AE806" s="484"/>
      <c r="AF806" s="484"/>
      <c r="AG806" s="484"/>
      <c r="AH806" s="484"/>
      <c r="AI806" s="484"/>
      <c r="AJ806" s="484"/>
      <c r="AK806" s="484"/>
      <c r="AL806" s="484"/>
      <c r="AM806" s="484"/>
      <c r="AN806" s="484"/>
      <c r="AO806" s="484"/>
      <c r="AP806" s="484"/>
      <c r="AQ806" s="484"/>
      <c r="AR806" s="484"/>
      <c r="AS806" s="484"/>
      <c r="AT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c r="AA807" s="484"/>
      <c r="AB807" s="484"/>
      <c r="AC807" s="484"/>
      <c r="AD807" s="484"/>
      <c r="AE807" s="484"/>
      <c r="AF807" s="484"/>
      <c r="AG807" s="484"/>
      <c r="AH807" s="484"/>
      <c r="AI807" s="484"/>
      <c r="AJ807" s="484"/>
      <c r="AK807" s="484"/>
      <c r="AL807" s="484"/>
      <c r="AM807" s="484"/>
      <c r="AN807" s="484"/>
      <c r="AO807" s="484"/>
      <c r="AP807" s="484"/>
      <c r="AQ807" s="484"/>
      <c r="AR807" s="484"/>
      <c r="AS807" s="484"/>
      <c r="AT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c r="AA808" s="484"/>
      <c r="AB808" s="484"/>
      <c r="AC808" s="484"/>
      <c r="AD808" s="484"/>
      <c r="AE808" s="484"/>
      <c r="AF808" s="484"/>
      <c r="AG808" s="484"/>
      <c r="AH808" s="484"/>
      <c r="AI808" s="484"/>
      <c r="AJ808" s="484"/>
      <c r="AK808" s="484"/>
      <c r="AL808" s="484"/>
      <c r="AM808" s="484"/>
      <c r="AN808" s="484"/>
      <c r="AO808" s="484"/>
      <c r="AP808" s="484"/>
      <c r="AQ808" s="484"/>
      <c r="AR808" s="484"/>
      <c r="AS808" s="484"/>
      <c r="AT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c r="AA809" s="484"/>
      <c r="AB809" s="484"/>
      <c r="AC809" s="484"/>
      <c r="AD809" s="484"/>
      <c r="AE809" s="484"/>
      <c r="AF809" s="484"/>
      <c r="AG809" s="484"/>
      <c r="AH809" s="484"/>
      <c r="AI809" s="484"/>
      <c r="AJ809" s="484"/>
      <c r="AK809" s="484"/>
      <c r="AL809" s="484"/>
      <c r="AM809" s="484"/>
      <c r="AN809" s="484"/>
      <c r="AO809" s="484"/>
      <c r="AP809" s="484"/>
      <c r="AQ809" s="484"/>
      <c r="AR809" s="484"/>
      <c r="AS809" s="484"/>
      <c r="AT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c r="AA810" s="484"/>
      <c r="AB810" s="484"/>
      <c r="AC810" s="484"/>
      <c r="AD810" s="484"/>
      <c r="AE810" s="484"/>
      <c r="AF810" s="484"/>
      <c r="AG810" s="484"/>
      <c r="AH810" s="484"/>
      <c r="AI810" s="484"/>
      <c r="AJ810" s="484"/>
      <c r="AK810" s="484"/>
      <c r="AL810" s="484"/>
      <c r="AM810" s="484"/>
      <c r="AN810" s="484"/>
      <c r="AO810" s="484"/>
      <c r="AP810" s="484"/>
      <c r="AQ810" s="484"/>
      <c r="AR810" s="484"/>
      <c r="AS810" s="484"/>
      <c r="AT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c r="AA811" s="484"/>
      <c r="AB811" s="484"/>
      <c r="AC811" s="484"/>
      <c r="AD811" s="484"/>
      <c r="AE811" s="484"/>
      <c r="AF811" s="484"/>
      <c r="AG811" s="484"/>
      <c r="AH811" s="484"/>
      <c r="AI811" s="484"/>
      <c r="AJ811" s="484"/>
      <c r="AK811" s="484"/>
      <c r="AL811" s="484"/>
      <c r="AM811" s="484"/>
      <c r="AN811" s="484"/>
      <c r="AO811" s="484"/>
      <c r="AP811" s="484"/>
      <c r="AQ811" s="484"/>
      <c r="AR811" s="484"/>
      <c r="AS811" s="484"/>
      <c r="AT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c r="AA812" s="484"/>
      <c r="AB812" s="484"/>
      <c r="AC812" s="484"/>
      <c r="AD812" s="484"/>
      <c r="AE812" s="484"/>
      <c r="AF812" s="484"/>
      <c r="AG812" s="484"/>
      <c r="AH812" s="484"/>
      <c r="AI812" s="484"/>
      <c r="AJ812" s="484"/>
      <c r="AK812" s="484"/>
      <c r="AL812" s="484"/>
      <c r="AM812" s="484"/>
      <c r="AN812" s="484"/>
      <c r="AO812" s="484"/>
      <c r="AP812" s="484"/>
      <c r="AQ812" s="484"/>
      <c r="AR812" s="484"/>
      <c r="AS812" s="484"/>
      <c r="AT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c r="AA813" s="484"/>
      <c r="AB813" s="484"/>
      <c r="AC813" s="484"/>
      <c r="AD813" s="484"/>
      <c r="AE813" s="484"/>
      <c r="AF813" s="484"/>
      <c r="AG813" s="484"/>
      <c r="AH813" s="484"/>
      <c r="AI813" s="484"/>
      <c r="AJ813" s="484"/>
      <c r="AK813" s="484"/>
      <c r="AL813" s="484"/>
      <c r="AM813" s="484"/>
      <c r="AN813" s="484"/>
      <c r="AO813" s="484"/>
      <c r="AP813" s="484"/>
      <c r="AQ813" s="484"/>
      <c r="AR813" s="484"/>
      <c r="AS813" s="484"/>
      <c r="AT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c r="AA814" s="484"/>
      <c r="AB814" s="484"/>
      <c r="AC814" s="484"/>
      <c r="AD814" s="484"/>
      <c r="AE814" s="484"/>
      <c r="AF814" s="484"/>
      <c r="AG814" s="484"/>
      <c r="AH814" s="484"/>
      <c r="AI814" s="484"/>
      <c r="AJ814" s="484"/>
      <c r="AK814" s="484"/>
      <c r="AL814" s="484"/>
      <c r="AM814" s="484"/>
      <c r="AN814" s="484"/>
      <c r="AO814" s="484"/>
      <c r="AP814" s="484"/>
      <c r="AQ814" s="484"/>
      <c r="AR814" s="484"/>
      <c r="AS814" s="484"/>
      <c r="AT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c r="AA815" s="484"/>
      <c r="AB815" s="484"/>
      <c r="AC815" s="484"/>
      <c r="AD815" s="484"/>
      <c r="AE815" s="484"/>
      <c r="AF815" s="484"/>
      <c r="AG815" s="484"/>
      <c r="AH815" s="484"/>
      <c r="AI815" s="484"/>
      <c r="AJ815" s="484"/>
      <c r="AK815" s="484"/>
      <c r="AL815" s="484"/>
      <c r="AM815" s="484"/>
      <c r="AN815" s="484"/>
      <c r="AO815" s="484"/>
      <c r="AP815" s="484"/>
      <c r="AQ815" s="484"/>
      <c r="AR815" s="484"/>
      <c r="AS815" s="484"/>
      <c r="AT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c r="AA816" s="484"/>
      <c r="AB816" s="484"/>
      <c r="AC816" s="484"/>
      <c r="AD816" s="484"/>
      <c r="AE816" s="484"/>
      <c r="AF816" s="484"/>
      <c r="AG816" s="484"/>
      <c r="AH816" s="484"/>
      <c r="AI816" s="484"/>
      <c r="AJ816" s="484"/>
      <c r="AK816" s="484"/>
      <c r="AL816" s="484"/>
      <c r="AM816" s="484"/>
      <c r="AN816" s="484"/>
      <c r="AO816" s="484"/>
      <c r="AP816" s="484"/>
      <c r="AQ816" s="484"/>
      <c r="AR816" s="484"/>
      <c r="AS816" s="484"/>
      <c r="AT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c r="AA817" s="484"/>
      <c r="AB817" s="484"/>
      <c r="AC817" s="484"/>
      <c r="AD817" s="484"/>
      <c r="AE817" s="484"/>
      <c r="AF817" s="484"/>
      <c r="AG817" s="484"/>
      <c r="AH817" s="484"/>
      <c r="AI817" s="484"/>
      <c r="AJ817" s="484"/>
      <c r="AK817" s="484"/>
      <c r="AL817" s="484"/>
      <c r="AM817" s="484"/>
      <c r="AN817" s="484"/>
      <c r="AO817" s="484"/>
      <c r="AP817" s="484"/>
      <c r="AQ817" s="484"/>
      <c r="AR817" s="484"/>
      <c r="AS817" s="484"/>
      <c r="AT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c r="AA818" s="484"/>
      <c r="AB818" s="484"/>
      <c r="AC818" s="484"/>
      <c r="AD818" s="484"/>
      <c r="AE818" s="484"/>
      <c r="AF818" s="484"/>
      <c r="AG818" s="484"/>
      <c r="AH818" s="484"/>
      <c r="AI818" s="484"/>
      <c r="AJ818" s="484"/>
      <c r="AK818" s="484"/>
      <c r="AL818" s="484"/>
      <c r="AM818" s="484"/>
      <c r="AN818" s="484"/>
      <c r="AO818" s="484"/>
      <c r="AP818" s="484"/>
      <c r="AQ818" s="484"/>
      <c r="AR818" s="484"/>
      <c r="AS818" s="484"/>
      <c r="AT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c r="AA819" s="484"/>
      <c r="AB819" s="484"/>
      <c r="AC819" s="484"/>
      <c r="AD819" s="484"/>
      <c r="AE819" s="484"/>
      <c r="AF819" s="484"/>
      <c r="AG819" s="484"/>
      <c r="AH819" s="484"/>
      <c r="AI819" s="484"/>
      <c r="AJ819" s="484"/>
      <c r="AK819" s="484"/>
      <c r="AL819" s="484"/>
      <c r="AM819" s="484"/>
      <c r="AN819" s="484"/>
      <c r="AO819" s="484"/>
      <c r="AP819" s="484"/>
      <c r="AQ819" s="484"/>
      <c r="AR819" s="484"/>
      <c r="AS819" s="484"/>
      <c r="AT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c r="AA820" s="484"/>
      <c r="AB820" s="484"/>
      <c r="AC820" s="484"/>
      <c r="AD820" s="484"/>
      <c r="AE820" s="484"/>
      <c r="AF820" s="484"/>
      <c r="AG820" s="484"/>
      <c r="AH820" s="484"/>
      <c r="AI820" s="484"/>
      <c r="AJ820" s="484"/>
      <c r="AK820" s="484"/>
      <c r="AL820" s="484"/>
      <c r="AM820" s="484"/>
      <c r="AN820" s="484"/>
      <c r="AO820" s="484"/>
      <c r="AP820" s="484"/>
      <c r="AQ820" s="484"/>
      <c r="AR820" s="484"/>
      <c r="AS820" s="484"/>
      <c r="AT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c r="AA821" s="484"/>
      <c r="AB821" s="484"/>
      <c r="AC821" s="484"/>
      <c r="AD821" s="484"/>
      <c r="AE821" s="484"/>
      <c r="AF821" s="484"/>
      <c r="AG821" s="484"/>
      <c r="AH821" s="484"/>
      <c r="AI821" s="484"/>
      <c r="AJ821" s="484"/>
      <c r="AK821" s="484"/>
      <c r="AL821" s="484"/>
      <c r="AM821" s="484"/>
      <c r="AN821" s="484"/>
      <c r="AO821" s="484"/>
      <c r="AP821" s="484"/>
      <c r="AQ821" s="484"/>
      <c r="AR821" s="484"/>
      <c r="AS821" s="484"/>
      <c r="AT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c r="AA822" s="484"/>
      <c r="AB822" s="484"/>
      <c r="AC822" s="484"/>
      <c r="AD822" s="484"/>
      <c r="AE822" s="484"/>
      <c r="AF822" s="484"/>
      <c r="AG822" s="484"/>
      <c r="AH822" s="484"/>
      <c r="AI822" s="484"/>
      <c r="AJ822" s="484"/>
      <c r="AK822" s="484"/>
      <c r="AL822" s="484"/>
      <c r="AM822" s="484"/>
      <c r="AN822" s="484"/>
      <c r="AO822" s="484"/>
      <c r="AP822" s="484"/>
      <c r="AQ822" s="484"/>
      <c r="AR822" s="484"/>
      <c r="AS822" s="484"/>
      <c r="AT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c r="AA823" s="484"/>
      <c r="AB823" s="484"/>
      <c r="AC823" s="484"/>
      <c r="AD823" s="484"/>
      <c r="AE823" s="484"/>
      <c r="AF823" s="484"/>
      <c r="AG823" s="484"/>
      <c r="AH823" s="484"/>
      <c r="AI823" s="484"/>
      <c r="AJ823" s="484"/>
      <c r="AK823" s="484"/>
      <c r="AL823" s="484"/>
      <c r="AM823" s="484"/>
      <c r="AN823" s="484"/>
      <c r="AO823" s="484"/>
      <c r="AP823" s="484"/>
      <c r="AQ823" s="484"/>
      <c r="AR823" s="484"/>
      <c r="AS823" s="484"/>
      <c r="AT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c r="AA824" s="484"/>
      <c r="AB824" s="484"/>
      <c r="AC824" s="484"/>
      <c r="AD824" s="484"/>
      <c r="AE824" s="484"/>
      <c r="AF824" s="484"/>
      <c r="AG824" s="484"/>
      <c r="AH824" s="484"/>
      <c r="AI824" s="484"/>
      <c r="AJ824" s="484"/>
      <c r="AK824" s="484"/>
      <c r="AL824" s="484"/>
      <c r="AM824" s="484"/>
      <c r="AN824" s="484"/>
      <c r="AO824" s="484"/>
      <c r="AP824" s="484"/>
      <c r="AQ824" s="484"/>
      <c r="AR824" s="484"/>
      <c r="AS824" s="484"/>
      <c r="AT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c r="AA825" s="484"/>
      <c r="AB825" s="484"/>
      <c r="AC825" s="484"/>
      <c r="AD825" s="484"/>
      <c r="AE825" s="484"/>
      <c r="AF825" s="484"/>
      <c r="AG825" s="484"/>
      <c r="AH825" s="484"/>
      <c r="AI825" s="484"/>
      <c r="AJ825" s="484"/>
      <c r="AK825" s="484"/>
      <c r="AL825" s="484"/>
      <c r="AM825" s="484"/>
      <c r="AN825" s="484"/>
      <c r="AO825" s="484"/>
      <c r="AP825" s="484"/>
      <c r="AQ825" s="484"/>
      <c r="AR825" s="484"/>
      <c r="AS825" s="484"/>
      <c r="AT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c r="AA826" s="484"/>
      <c r="AB826" s="484"/>
      <c r="AC826" s="484"/>
      <c r="AD826" s="484"/>
      <c r="AE826" s="484"/>
      <c r="AF826" s="484"/>
      <c r="AG826" s="484"/>
      <c r="AH826" s="484"/>
      <c r="AI826" s="484"/>
      <c r="AJ826" s="484"/>
      <c r="AK826" s="484"/>
      <c r="AL826" s="484"/>
      <c r="AM826" s="484"/>
      <c r="AN826" s="484"/>
      <c r="AO826" s="484"/>
      <c r="AP826" s="484"/>
      <c r="AQ826" s="484"/>
      <c r="AR826" s="484"/>
      <c r="AS826" s="484"/>
      <c r="AT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c r="AA827" s="484"/>
      <c r="AB827" s="484"/>
      <c r="AC827" s="484"/>
      <c r="AD827" s="484"/>
      <c r="AE827" s="484"/>
      <c r="AF827" s="484"/>
      <c r="AG827" s="484"/>
      <c r="AH827" s="484"/>
      <c r="AI827" s="484"/>
      <c r="AJ827" s="484"/>
      <c r="AK827" s="484"/>
      <c r="AL827" s="484"/>
      <c r="AM827" s="484"/>
      <c r="AN827" s="484"/>
      <c r="AO827" s="484"/>
      <c r="AP827" s="484"/>
      <c r="AQ827" s="484"/>
      <c r="AR827" s="484"/>
      <c r="AS827" s="484"/>
      <c r="AT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c r="AA828" s="484"/>
      <c r="AB828" s="484"/>
      <c r="AC828" s="484"/>
      <c r="AD828" s="484"/>
      <c r="AE828" s="484"/>
      <c r="AF828" s="484"/>
      <c r="AG828" s="484"/>
      <c r="AH828" s="484"/>
      <c r="AI828" s="484"/>
      <c r="AJ828" s="484"/>
      <c r="AK828" s="484"/>
      <c r="AL828" s="484"/>
      <c r="AM828" s="484"/>
      <c r="AN828" s="484"/>
      <c r="AO828" s="484"/>
      <c r="AP828" s="484"/>
      <c r="AQ828" s="484"/>
      <c r="AR828" s="484"/>
      <c r="AS828" s="484"/>
      <c r="AT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c r="AA829" s="484"/>
      <c r="AB829" s="484"/>
      <c r="AC829" s="484"/>
      <c r="AD829" s="484"/>
      <c r="AE829" s="484"/>
      <c r="AF829" s="484"/>
      <c r="AG829" s="484"/>
      <c r="AH829" s="484"/>
      <c r="AI829" s="484"/>
      <c r="AJ829" s="484"/>
      <c r="AK829" s="484"/>
      <c r="AL829" s="484"/>
      <c r="AM829" s="484"/>
      <c r="AN829" s="484"/>
      <c r="AO829" s="484"/>
      <c r="AP829" s="484"/>
      <c r="AQ829" s="484"/>
      <c r="AR829" s="484"/>
      <c r="AS829" s="484"/>
      <c r="AT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c r="AA830" s="484"/>
      <c r="AB830" s="484"/>
      <c r="AC830" s="484"/>
      <c r="AD830" s="484"/>
      <c r="AE830" s="484"/>
      <c r="AF830" s="484"/>
      <c r="AG830" s="484"/>
      <c r="AH830" s="484"/>
      <c r="AI830" s="484"/>
      <c r="AJ830" s="484"/>
      <c r="AK830" s="484"/>
      <c r="AL830" s="484"/>
      <c r="AM830" s="484"/>
      <c r="AN830" s="484"/>
      <c r="AO830" s="484"/>
      <c r="AP830" s="484"/>
      <c r="AQ830" s="484"/>
      <c r="AR830" s="484"/>
      <c r="AS830" s="484"/>
      <c r="AT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c r="AA831" s="484"/>
      <c r="AB831" s="484"/>
      <c r="AC831" s="484"/>
      <c r="AD831" s="484"/>
      <c r="AE831" s="484"/>
      <c r="AF831" s="484"/>
      <c r="AG831" s="484"/>
      <c r="AH831" s="484"/>
      <c r="AI831" s="484"/>
      <c r="AJ831" s="484"/>
      <c r="AK831" s="484"/>
      <c r="AL831" s="484"/>
      <c r="AM831" s="484"/>
      <c r="AN831" s="484"/>
      <c r="AO831" s="484"/>
      <c r="AP831" s="484"/>
      <c r="AQ831" s="484"/>
      <c r="AR831" s="484"/>
      <c r="AS831" s="484"/>
      <c r="AT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c r="AA832" s="484"/>
      <c r="AB832" s="484"/>
      <c r="AC832" s="484"/>
      <c r="AD832" s="484"/>
      <c r="AE832" s="484"/>
      <c r="AF832" s="484"/>
      <c r="AG832" s="484"/>
      <c r="AH832" s="484"/>
      <c r="AI832" s="484"/>
      <c r="AJ832" s="484"/>
      <c r="AK832" s="484"/>
      <c r="AL832" s="484"/>
      <c r="AM832" s="484"/>
      <c r="AN832" s="484"/>
      <c r="AO832" s="484"/>
      <c r="AP832" s="484"/>
      <c r="AQ832" s="484"/>
      <c r="AR832" s="484"/>
      <c r="AS832" s="484"/>
      <c r="AT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c r="AA833" s="484"/>
      <c r="AB833" s="484"/>
      <c r="AC833" s="484"/>
      <c r="AD833" s="484"/>
      <c r="AE833" s="484"/>
      <c r="AF833" s="484"/>
      <c r="AG833" s="484"/>
      <c r="AH833" s="484"/>
      <c r="AI833" s="484"/>
      <c r="AJ833" s="484"/>
      <c r="AK833" s="484"/>
      <c r="AL833" s="484"/>
      <c r="AM833" s="484"/>
      <c r="AN833" s="484"/>
      <c r="AO833" s="484"/>
      <c r="AP833" s="484"/>
      <c r="AQ833" s="484"/>
      <c r="AR833" s="484"/>
      <c r="AS833" s="484"/>
      <c r="AT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c r="AA834" s="484"/>
      <c r="AB834" s="484"/>
      <c r="AC834" s="484"/>
      <c r="AD834" s="484"/>
      <c r="AE834" s="484"/>
      <c r="AF834" s="484"/>
      <c r="AG834" s="484"/>
      <c r="AH834" s="484"/>
      <c r="AI834" s="484"/>
      <c r="AJ834" s="484"/>
      <c r="AK834" s="484"/>
      <c r="AL834" s="484"/>
      <c r="AM834" s="484"/>
      <c r="AN834" s="484"/>
      <c r="AO834" s="484"/>
      <c r="AP834" s="484"/>
      <c r="AQ834" s="484"/>
      <c r="AR834" s="484"/>
      <c r="AS834" s="484"/>
      <c r="AT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c r="AA835" s="484"/>
      <c r="AB835" s="484"/>
      <c r="AC835" s="484"/>
      <c r="AD835" s="484"/>
      <c r="AE835" s="484"/>
      <c r="AF835" s="484"/>
      <c r="AG835" s="484"/>
      <c r="AH835" s="484"/>
      <c r="AI835" s="484"/>
      <c r="AJ835" s="484"/>
      <c r="AK835" s="484"/>
      <c r="AL835" s="484"/>
      <c r="AM835" s="484"/>
      <c r="AN835" s="484"/>
      <c r="AO835" s="484"/>
      <c r="AP835" s="484"/>
      <c r="AQ835" s="484"/>
      <c r="AR835" s="484"/>
      <c r="AS835" s="484"/>
      <c r="AT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c r="AA836" s="484"/>
      <c r="AB836" s="484"/>
      <c r="AC836" s="484"/>
      <c r="AD836" s="484"/>
      <c r="AE836" s="484"/>
      <c r="AF836" s="484"/>
      <c r="AG836" s="484"/>
      <c r="AH836" s="484"/>
      <c r="AI836" s="484"/>
      <c r="AJ836" s="484"/>
      <c r="AK836" s="484"/>
      <c r="AL836" s="484"/>
      <c r="AM836" s="484"/>
      <c r="AN836" s="484"/>
      <c r="AO836" s="484"/>
      <c r="AP836" s="484"/>
      <c r="AQ836" s="484"/>
      <c r="AR836" s="484"/>
      <c r="AS836" s="484"/>
      <c r="AT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c r="AA837" s="484"/>
      <c r="AB837" s="484"/>
      <c r="AC837" s="484"/>
      <c r="AD837" s="484"/>
      <c r="AE837" s="484"/>
      <c r="AF837" s="484"/>
      <c r="AG837" s="484"/>
      <c r="AH837" s="484"/>
      <c r="AI837" s="484"/>
      <c r="AJ837" s="484"/>
      <c r="AK837" s="484"/>
      <c r="AL837" s="484"/>
      <c r="AM837" s="484"/>
      <c r="AN837" s="484"/>
      <c r="AO837" s="484"/>
      <c r="AP837" s="484"/>
      <c r="AQ837" s="484"/>
      <c r="AR837" s="484"/>
      <c r="AS837" s="484"/>
      <c r="AT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c r="AA838" s="484"/>
      <c r="AB838" s="484"/>
      <c r="AC838" s="484"/>
      <c r="AD838" s="484"/>
      <c r="AE838" s="484"/>
      <c r="AF838" s="484"/>
      <c r="AG838" s="484"/>
      <c r="AH838" s="484"/>
      <c r="AI838" s="484"/>
      <c r="AJ838" s="484"/>
      <c r="AK838" s="484"/>
      <c r="AL838" s="484"/>
      <c r="AM838" s="484"/>
      <c r="AN838" s="484"/>
      <c r="AO838" s="484"/>
      <c r="AP838" s="484"/>
      <c r="AQ838" s="484"/>
      <c r="AR838" s="484"/>
      <c r="AS838" s="484"/>
      <c r="AT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c r="AA839" s="484"/>
      <c r="AB839" s="484"/>
      <c r="AC839" s="484"/>
      <c r="AD839" s="484"/>
      <c r="AE839" s="484"/>
      <c r="AF839" s="484"/>
      <c r="AG839" s="484"/>
      <c r="AH839" s="484"/>
      <c r="AI839" s="484"/>
      <c r="AJ839" s="484"/>
      <c r="AK839" s="484"/>
      <c r="AL839" s="484"/>
      <c r="AM839" s="484"/>
      <c r="AN839" s="484"/>
      <c r="AO839" s="484"/>
      <c r="AP839" s="484"/>
      <c r="AQ839" s="484"/>
      <c r="AR839" s="484"/>
      <c r="AS839" s="484"/>
      <c r="AT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c r="AA840" s="484"/>
      <c r="AB840" s="484"/>
      <c r="AC840" s="484"/>
      <c r="AD840" s="484"/>
      <c r="AE840" s="484"/>
      <c r="AF840" s="484"/>
      <c r="AG840" s="484"/>
      <c r="AH840" s="484"/>
      <c r="AI840" s="484"/>
      <c r="AJ840" s="484"/>
      <c r="AK840" s="484"/>
      <c r="AL840" s="484"/>
      <c r="AM840" s="484"/>
      <c r="AN840" s="484"/>
      <c r="AO840" s="484"/>
      <c r="AP840" s="484"/>
      <c r="AQ840" s="484"/>
      <c r="AR840" s="484"/>
      <c r="AS840" s="484"/>
      <c r="AT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c r="AA841" s="484"/>
      <c r="AB841" s="484"/>
      <c r="AC841" s="484"/>
      <c r="AD841" s="484"/>
      <c r="AE841" s="484"/>
      <c r="AF841" s="484"/>
      <c r="AG841" s="484"/>
      <c r="AH841" s="484"/>
      <c r="AI841" s="484"/>
      <c r="AJ841" s="484"/>
      <c r="AK841" s="484"/>
      <c r="AL841" s="484"/>
      <c r="AM841" s="484"/>
      <c r="AN841" s="484"/>
      <c r="AO841" s="484"/>
      <c r="AP841" s="484"/>
      <c r="AQ841" s="484"/>
      <c r="AR841" s="484"/>
      <c r="AS841" s="484"/>
      <c r="AT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c r="AA842" s="484"/>
      <c r="AB842" s="484"/>
      <c r="AC842" s="484"/>
      <c r="AD842" s="484"/>
      <c r="AE842" s="484"/>
      <c r="AF842" s="484"/>
      <c r="AG842" s="484"/>
      <c r="AH842" s="484"/>
      <c r="AI842" s="484"/>
      <c r="AJ842" s="484"/>
      <c r="AK842" s="484"/>
      <c r="AL842" s="484"/>
      <c r="AM842" s="484"/>
      <c r="AN842" s="484"/>
      <c r="AO842" s="484"/>
      <c r="AP842" s="484"/>
      <c r="AQ842" s="484"/>
      <c r="AR842" s="484"/>
      <c r="AS842" s="484"/>
      <c r="AT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c r="AA843" s="484"/>
      <c r="AB843" s="484"/>
      <c r="AC843" s="484"/>
      <c r="AD843" s="484"/>
      <c r="AE843" s="484"/>
      <c r="AF843" s="484"/>
      <c r="AG843" s="484"/>
      <c r="AH843" s="484"/>
      <c r="AI843" s="484"/>
      <c r="AJ843" s="484"/>
      <c r="AK843" s="484"/>
      <c r="AL843" s="484"/>
      <c r="AM843" s="484"/>
      <c r="AN843" s="484"/>
      <c r="AO843" s="484"/>
      <c r="AP843" s="484"/>
      <c r="AQ843" s="484"/>
      <c r="AR843" s="484"/>
      <c r="AS843" s="484"/>
      <c r="AT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c r="AA844" s="484"/>
      <c r="AB844" s="484"/>
      <c r="AC844" s="484"/>
      <c r="AD844" s="484"/>
      <c r="AE844" s="484"/>
      <c r="AF844" s="484"/>
      <c r="AG844" s="484"/>
      <c r="AH844" s="484"/>
      <c r="AI844" s="484"/>
      <c r="AJ844" s="484"/>
      <c r="AK844" s="484"/>
      <c r="AL844" s="484"/>
      <c r="AM844" s="484"/>
      <c r="AN844" s="484"/>
      <c r="AO844" s="484"/>
      <c r="AP844" s="484"/>
      <c r="AQ844" s="484"/>
      <c r="AR844" s="484"/>
      <c r="AS844" s="484"/>
      <c r="AT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c r="AA845" s="484"/>
      <c r="AB845" s="484"/>
      <c r="AC845" s="484"/>
      <c r="AD845" s="484"/>
      <c r="AE845" s="484"/>
      <c r="AF845" s="484"/>
      <c r="AG845" s="484"/>
      <c r="AH845" s="484"/>
      <c r="AI845" s="484"/>
      <c r="AJ845" s="484"/>
      <c r="AK845" s="484"/>
      <c r="AL845" s="484"/>
      <c r="AM845" s="484"/>
      <c r="AN845" s="484"/>
      <c r="AO845" s="484"/>
      <c r="AP845" s="484"/>
      <c r="AQ845" s="484"/>
      <c r="AR845" s="484"/>
      <c r="AS845" s="484"/>
      <c r="AT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c r="AA846" s="484"/>
      <c r="AB846" s="484"/>
      <c r="AC846" s="484"/>
      <c r="AD846" s="484"/>
      <c r="AE846" s="484"/>
      <c r="AF846" s="484"/>
      <c r="AG846" s="484"/>
      <c r="AH846" s="484"/>
      <c r="AI846" s="484"/>
      <c r="AJ846" s="484"/>
      <c r="AK846" s="484"/>
      <c r="AL846" s="484"/>
      <c r="AM846" s="484"/>
      <c r="AN846" s="484"/>
      <c r="AO846" s="484"/>
      <c r="AP846" s="484"/>
      <c r="AQ846" s="484"/>
      <c r="AR846" s="484"/>
      <c r="AS846" s="484"/>
      <c r="AT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c r="AA847" s="484"/>
      <c r="AB847" s="484"/>
      <c r="AC847" s="484"/>
      <c r="AD847" s="484"/>
      <c r="AE847" s="484"/>
      <c r="AF847" s="484"/>
      <c r="AG847" s="484"/>
      <c r="AH847" s="484"/>
      <c r="AI847" s="484"/>
      <c r="AJ847" s="484"/>
      <c r="AK847" s="484"/>
      <c r="AL847" s="484"/>
      <c r="AM847" s="484"/>
      <c r="AN847" s="484"/>
      <c r="AO847" s="484"/>
      <c r="AP847" s="484"/>
      <c r="AQ847" s="484"/>
      <c r="AR847" s="484"/>
      <c r="AS847" s="484"/>
      <c r="AT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c r="AA848" s="484"/>
      <c r="AB848" s="484"/>
      <c r="AC848" s="484"/>
      <c r="AD848" s="484"/>
      <c r="AE848" s="484"/>
      <c r="AF848" s="484"/>
      <c r="AG848" s="484"/>
      <c r="AH848" s="484"/>
      <c r="AI848" s="484"/>
      <c r="AJ848" s="484"/>
      <c r="AK848" s="484"/>
      <c r="AL848" s="484"/>
      <c r="AM848" s="484"/>
      <c r="AN848" s="484"/>
      <c r="AO848" s="484"/>
      <c r="AP848" s="484"/>
      <c r="AQ848" s="484"/>
      <c r="AR848" s="484"/>
      <c r="AS848" s="484"/>
      <c r="AT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c r="AA849" s="484"/>
      <c r="AB849" s="484"/>
      <c r="AC849" s="484"/>
      <c r="AD849" s="484"/>
      <c r="AE849" s="484"/>
      <c r="AF849" s="484"/>
      <c r="AG849" s="484"/>
      <c r="AH849" s="484"/>
      <c r="AI849" s="484"/>
      <c r="AJ849" s="484"/>
      <c r="AK849" s="484"/>
      <c r="AL849" s="484"/>
      <c r="AM849" s="484"/>
      <c r="AN849" s="484"/>
      <c r="AO849" s="484"/>
      <c r="AP849" s="484"/>
      <c r="AQ849" s="484"/>
      <c r="AR849" s="484"/>
      <c r="AS849" s="484"/>
      <c r="AT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c r="AA850" s="484"/>
      <c r="AB850" s="484"/>
      <c r="AC850" s="484"/>
      <c r="AD850" s="484"/>
      <c r="AE850" s="484"/>
      <c r="AF850" s="484"/>
      <c r="AG850" s="484"/>
      <c r="AH850" s="484"/>
      <c r="AI850" s="484"/>
      <c r="AJ850" s="484"/>
      <c r="AK850" s="484"/>
      <c r="AL850" s="484"/>
      <c r="AM850" s="484"/>
      <c r="AN850" s="484"/>
      <c r="AO850" s="484"/>
      <c r="AP850" s="484"/>
      <c r="AQ850" s="484"/>
      <c r="AR850" s="484"/>
      <c r="AS850" s="484"/>
      <c r="AT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c r="AA851" s="484"/>
      <c r="AB851" s="484"/>
      <c r="AC851" s="484"/>
      <c r="AD851" s="484"/>
      <c r="AE851" s="484"/>
      <c r="AF851" s="484"/>
      <c r="AG851" s="484"/>
      <c r="AH851" s="484"/>
      <c r="AI851" s="484"/>
      <c r="AJ851" s="484"/>
      <c r="AK851" s="484"/>
      <c r="AL851" s="484"/>
      <c r="AM851" s="484"/>
      <c r="AN851" s="484"/>
      <c r="AO851" s="484"/>
      <c r="AP851" s="484"/>
      <c r="AQ851" s="484"/>
      <c r="AR851" s="484"/>
      <c r="AS851" s="484"/>
      <c r="AT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c r="AA852" s="484"/>
      <c r="AB852" s="484"/>
      <c r="AC852" s="484"/>
      <c r="AD852" s="484"/>
      <c r="AE852" s="484"/>
      <c r="AF852" s="484"/>
      <c r="AG852" s="484"/>
      <c r="AH852" s="484"/>
      <c r="AI852" s="484"/>
      <c r="AJ852" s="484"/>
      <c r="AK852" s="484"/>
      <c r="AL852" s="484"/>
      <c r="AM852" s="484"/>
      <c r="AN852" s="484"/>
      <c r="AO852" s="484"/>
      <c r="AP852" s="484"/>
      <c r="AQ852" s="484"/>
      <c r="AR852" s="484"/>
      <c r="AS852" s="484"/>
      <c r="AT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c r="AA853" s="484"/>
      <c r="AB853" s="484"/>
      <c r="AC853" s="484"/>
      <c r="AD853" s="484"/>
      <c r="AE853" s="484"/>
      <c r="AF853" s="484"/>
      <c r="AG853" s="484"/>
      <c r="AH853" s="484"/>
      <c r="AI853" s="484"/>
      <c r="AJ853" s="484"/>
      <c r="AK853" s="484"/>
      <c r="AL853" s="484"/>
      <c r="AM853" s="484"/>
      <c r="AN853" s="484"/>
      <c r="AO853" s="484"/>
      <c r="AP853" s="484"/>
      <c r="AQ853" s="484"/>
      <c r="AR853" s="484"/>
      <c r="AS853" s="484"/>
      <c r="AT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c r="AA854" s="484"/>
      <c r="AB854" s="484"/>
      <c r="AC854" s="484"/>
      <c r="AD854" s="484"/>
      <c r="AE854" s="484"/>
      <c r="AF854" s="484"/>
      <c r="AG854" s="484"/>
      <c r="AH854" s="484"/>
      <c r="AI854" s="484"/>
      <c r="AJ854" s="484"/>
      <c r="AK854" s="484"/>
      <c r="AL854" s="484"/>
      <c r="AM854" s="484"/>
      <c r="AN854" s="484"/>
      <c r="AO854" s="484"/>
      <c r="AP854" s="484"/>
      <c r="AQ854" s="484"/>
      <c r="AR854" s="484"/>
      <c r="AS854" s="484"/>
      <c r="AT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c r="AA855" s="484"/>
      <c r="AB855" s="484"/>
      <c r="AC855" s="484"/>
      <c r="AD855" s="484"/>
      <c r="AE855" s="484"/>
      <c r="AF855" s="484"/>
      <c r="AG855" s="484"/>
      <c r="AH855" s="484"/>
      <c r="AI855" s="484"/>
      <c r="AJ855" s="484"/>
      <c r="AK855" s="484"/>
      <c r="AL855" s="484"/>
      <c r="AM855" s="484"/>
      <c r="AN855" s="484"/>
      <c r="AO855" s="484"/>
      <c r="AP855" s="484"/>
      <c r="AQ855" s="484"/>
      <c r="AR855" s="484"/>
      <c r="AS855" s="484"/>
      <c r="AT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c r="AA856" s="484"/>
      <c r="AB856" s="484"/>
      <c r="AC856" s="484"/>
      <c r="AD856" s="484"/>
      <c r="AE856" s="484"/>
      <c r="AF856" s="484"/>
      <c r="AG856" s="484"/>
      <c r="AH856" s="484"/>
      <c r="AI856" s="484"/>
      <c r="AJ856" s="484"/>
      <c r="AK856" s="484"/>
      <c r="AL856" s="484"/>
      <c r="AM856" s="484"/>
      <c r="AN856" s="484"/>
      <c r="AO856" s="484"/>
      <c r="AP856" s="484"/>
      <c r="AQ856" s="484"/>
      <c r="AR856" s="484"/>
      <c r="AS856" s="484"/>
      <c r="AT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c r="AA857" s="484"/>
      <c r="AB857" s="484"/>
      <c r="AC857" s="484"/>
      <c r="AD857" s="484"/>
      <c r="AE857" s="484"/>
      <c r="AF857" s="484"/>
      <c r="AG857" s="484"/>
      <c r="AH857" s="484"/>
      <c r="AI857" s="484"/>
      <c r="AJ857" s="484"/>
      <c r="AK857" s="484"/>
      <c r="AL857" s="484"/>
      <c r="AM857" s="484"/>
      <c r="AN857" s="484"/>
      <c r="AO857" s="484"/>
      <c r="AP857" s="484"/>
      <c r="AQ857" s="484"/>
      <c r="AR857" s="484"/>
      <c r="AS857" s="484"/>
      <c r="AT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c r="AA858" s="484"/>
      <c r="AB858" s="484"/>
      <c r="AC858" s="484"/>
      <c r="AD858" s="484"/>
      <c r="AE858" s="484"/>
      <c r="AF858" s="484"/>
      <c r="AG858" s="484"/>
      <c r="AH858" s="484"/>
      <c r="AI858" s="484"/>
      <c r="AJ858" s="484"/>
      <c r="AK858" s="484"/>
      <c r="AL858" s="484"/>
      <c r="AM858" s="484"/>
      <c r="AN858" s="484"/>
      <c r="AO858" s="484"/>
      <c r="AP858" s="484"/>
      <c r="AQ858" s="484"/>
      <c r="AR858" s="484"/>
      <c r="AS858" s="484"/>
      <c r="AT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c r="AA859" s="484"/>
      <c r="AB859" s="484"/>
      <c r="AC859" s="484"/>
      <c r="AD859" s="484"/>
      <c r="AE859" s="484"/>
      <c r="AF859" s="484"/>
      <c r="AG859" s="484"/>
      <c r="AH859" s="484"/>
      <c r="AI859" s="484"/>
      <c r="AJ859" s="484"/>
      <c r="AK859" s="484"/>
      <c r="AL859" s="484"/>
      <c r="AM859" s="484"/>
      <c r="AN859" s="484"/>
      <c r="AO859" s="484"/>
      <c r="AP859" s="484"/>
      <c r="AQ859" s="484"/>
      <c r="AR859" s="484"/>
      <c r="AS859" s="484"/>
      <c r="AT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c r="AA860" s="484"/>
      <c r="AB860" s="484"/>
      <c r="AC860" s="484"/>
      <c r="AD860" s="484"/>
      <c r="AE860" s="484"/>
      <c r="AF860" s="484"/>
      <c r="AG860" s="484"/>
      <c r="AH860" s="484"/>
      <c r="AI860" s="484"/>
      <c r="AJ860" s="484"/>
      <c r="AK860" s="484"/>
      <c r="AL860" s="484"/>
      <c r="AM860" s="484"/>
      <c r="AN860" s="484"/>
      <c r="AO860" s="484"/>
      <c r="AP860" s="484"/>
      <c r="AQ860" s="484"/>
      <c r="AR860" s="484"/>
      <c r="AS860" s="484"/>
      <c r="AT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c r="AA861" s="484"/>
      <c r="AB861" s="484"/>
      <c r="AC861" s="484"/>
      <c r="AD861" s="484"/>
      <c r="AE861" s="484"/>
      <c r="AF861" s="484"/>
      <c r="AG861" s="484"/>
      <c r="AH861" s="484"/>
      <c r="AI861" s="484"/>
      <c r="AJ861" s="484"/>
      <c r="AK861" s="484"/>
      <c r="AL861" s="484"/>
      <c r="AM861" s="484"/>
      <c r="AN861" s="484"/>
      <c r="AO861" s="484"/>
      <c r="AP861" s="484"/>
      <c r="AQ861" s="484"/>
      <c r="AR861" s="484"/>
      <c r="AS861" s="484"/>
      <c r="AT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c r="AA862" s="484"/>
      <c r="AB862" s="484"/>
      <c r="AC862" s="484"/>
      <c r="AD862" s="484"/>
      <c r="AE862" s="484"/>
      <c r="AF862" s="484"/>
      <c r="AG862" s="484"/>
      <c r="AH862" s="484"/>
      <c r="AI862" s="484"/>
      <c r="AJ862" s="484"/>
      <c r="AK862" s="484"/>
      <c r="AL862" s="484"/>
      <c r="AM862" s="484"/>
      <c r="AN862" s="484"/>
      <c r="AO862" s="484"/>
      <c r="AP862" s="484"/>
      <c r="AQ862" s="484"/>
      <c r="AR862" s="484"/>
      <c r="AS862" s="484"/>
      <c r="AT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c r="AA863" s="484"/>
      <c r="AB863" s="484"/>
      <c r="AC863" s="484"/>
      <c r="AD863" s="484"/>
      <c r="AE863" s="484"/>
      <c r="AF863" s="484"/>
      <c r="AG863" s="484"/>
      <c r="AH863" s="484"/>
      <c r="AI863" s="484"/>
      <c r="AJ863" s="484"/>
      <c r="AK863" s="484"/>
      <c r="AL863" s="484"/>
      <c r="AM863" s="484"/>
      <c r="AN863" s="484"/>
      <c r="AO863" s="484"/>
      <c r="AP863" s="484"/>
      <c r="AQ863" s="484"/>
      <c r="AR863" s="484"/>
      <c r="AS863" s="484"/>
      <c r="AT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c r="AA864" s="484"/>
      <c r="AB864" s="484"/>
      <c r="AC864" s="484"/>
      <c r="AD864" s="484"/>
      <c r="AE864" s="484"/>
      <c r="AF864" s="484"/>
      <c r="AG864" s="484"/>
      <c r="AH864" s="484"/>
      <c r="AI864" s="484"/>
      <c r="AJ864" s="484"/>
      <c r="AK864" s="484"/>
      <c r="AL864" s="484"/>
      <c r="AM864" s="484"/>
      <c r="AN864" s="484"/>
      <c r="AO864" s="484"/>
      <c r="AP864" s="484"/>
      <c r="AQ864" s="484"/>
      <c r="AR864" s="484"/>
      <c r="AS864" s="484"/>
      <c r="AT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c r="AA865" s="484"/>
      <c r="AB865" s="484"/>
      <c r="AC865" s="484"/>
      <c r="AD865" s="484"/>
      <c r="AE865" s="484"/>
      <c r="AF865" s="484"/>
      <c r="AG865" s="484"/>
      <c r="AH865" s="484"/>
      <c r="AI865" s="484"/>
      <c r="AJ865" s="484"/>
      <c r="AK865" s="484"/>
      <c r="AL865" s="484"/>
      <c r="AM865" s="484"/>
      <c r="AN865" s="484"/>
      <c r="AO865" s="484"/>
      <c r="AP865" s="484"/>
      <c r="AQ865" s="484"/>
      <c r="AR865" s="484"/>
      <c r="AS865" s="484"/>
      <c r="AT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c r="AA866" s="484"/>
      <c r="AB866" s="484"/>
      <c r="AC866" s="484"/>
      <c r="AD866" s="484"/>
      <c r="AE866" s="484"/>
      <c r="AF866" s="484"/>
      <c r="AG866" s="484"/>
      <c r="AH866" s="484"/>
      <c r="AI866" s="484"/>
      <c r="AJ866" s="484"/>
      <c r="AK866" s="484"/>
      <c r="AL866" s="484"/>
      <c r="AM866" s="484"/>
      <c r="AN866" s="484"/>
      <c r="AO866" s="484"/>
      <c r="AP866" s="484"/>
      <c r="AQ866" s="484"/>
      <c r="AR866" s="484"/>
      <c r="AS866" s="484"/>
      <c r="AT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c r="AA867" s="484"/>
      <c r="AB867" s="484"/>
      <c r="AC867" s="484"/>
      <c r="AD867" s="484"/>
      <c r="AE867" s="484"/>
      <c r="AF867" s="484"/>
      <c r="AG867" s="484"/>
      <c r="AH867" s="484"/>
      <c r="AI867" s="484"/>
      <c r="AJ867" s="484"/>
      <c r="AK867" s="484"/>
      <c r="AL867" s="484"/>
      <c r="AM867" s="484"/>
      <c r="AN867" s="484"/>
      <c r="AO867" s="484"/>
      <c r="AP867" s="484"/>
      <c r="AQ867" s="484"/>
      <c r="AR867" s="484"/>
      <c r="AS867" s="484"/>
      <c r="AT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c r="AA868" s="484"/>
      <c r="AB868" s="484"/>
      <c r="AC868" s="484"/>
      <c r="AD868" s="484"/>
      <c r="AE868" s="484"/>
      <c r="AF868" s="484"/>
      <c r="AG868" s="484"/>
      <c r="AH868" s="484"/>
      <c r="AI868" s="484"/>
      <c r="AJ868" s="484"/>
      <c r="AK868" s="484"/>
      <c r="AL868" s="484"/>
      <c r="AM868" s="484"/>
      <c r="AN868" s="484"/>
      <c r="AO868" s="484"/>
      <c r="AP868" s="484"/>
      <c r="AQ868" s="484"/>
      <c r="AR868" s="484"/>
      <c r="AS868" s="484"/>
      <c r="AT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c r="AA869" s="484"/>
      <c r="AB869" s="484"/>
      <c r="AC869" s="484"/>
      <c r="AD869" s="484"/>
      <c r="AE869" s="484"/>
      <c r="AF869" s="484"/>
      <c r="AG869" s="484"/>
      <c r="AH869" s="484"/>
      <c r="AI869" s="484"/>
      <c r="AJ869" s="484"/>
      <c r="AK869" s="484"/>
      <c r="AL869" s="484"/>
      <c r="AM869" s="484"/>
      <c r="AN869" s="484"/>
      <c r="AO869" s="484"/>
      <c r="AP869" s="484"/>
      <c r="AQ869" s="484"/>
      <c r="AR869" s="484"/>
      <c r="AS869" s="484"/>
      <c r="AT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c r="AA870" s="484"/>
      <c r="AB870" s="484"/>
      <c r="AC870" s="484"/>
      <c r="AD870" s="484"/>
      <c r="AE870" s="484"/>
      <c r="AF870" s="484"/>
      <c r="AG870" s="484"/>
      <c r="AH870" s="484"/>
      <c r="AI870" s="484"/>
      <c r="AJ870" s="484"/>
      <c r="AK870" s="484"/>
      <c r="AL870" s="484"/>
      <c r="AM870" s="484"/>
      <c r="AN870" s="484"/>
      <c r="AO870" s="484"/>
      <c r="AP870" s="484"/>
      <c r="AQ870" s="484"/>
      <c r="AR870" s="484"/>
      <c r="AS870" s="484"/>
      <c r="AT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c r="AA871" s="484"/>
      <c r="AB871" s="484"/>
      <c r="AC871" s="484"/>
      <c r="AD871" s="484"/>
      <c r="AE871" s="484"/>
      <c r="AF871" s="484"/>
      <c r="AG871" s="484"/>
      <c r="AH871" s="484"/>
      <c r="AI871" s="484"/>
      <c r="AJ871" s="484"/>
      <c r="AK871" s="484"/>
      <c r="AL871" s="484"/>
      <c r="AM871" s="484"/>
      <c r="AN871" s="484"/>
      <c r="AO871" s="484"/>
      <c r="AP871" s="484"/>
      <c r="AQ871" s="484"/>
      <c r="AR871" s="484"/>
      <c r="AS871" s="484"/>
      <c r="AT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c r="AA872" s="484"/>
      <c r="AB872" s="484"/>
      <c r="AC872" s="484"/>
      <c r="AD872" s="484"/>
      <c r="AE872" s="484"/>
      <c r="AF872" s="484"/>
      <c r="AG872" s="484"/>
      <c r="AH872" s="484"/>
      <c r="AI872" s="484"/>
      <c r="AJ872" s="484"/>
      <c r="AK872" s="484"/>
      <c r="AL872" s="484"/>
      <c r="AM872" s="484"/>
      <c r="AN872" s="484"/>
      <c r="AO872" s="484"/>
      <c r="AP872" s="484"/>
      <c r="AQ872" s="484"/>
      <c r="AR872" s="484"/>
      <c r="AS872" s="484"/>
      <c r="AT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c r="AA873" s="484"/>
      <c r="AB873" s="484"/>
      <c r="AC873" s="484"/>
      <c r="AD873" s="484"/>
      <c r="AE873" s="484"/>
      <c r="AF873" s="484"/>
      <c r="AG873" s="484"/>
      <c r="AH873" s="484"/>
      <c r="AI873" s="484"/>
      <c r="AJ873" s="484"/>
      <c r="AK873" s="484"/>
      <c r="AL873" s="484"/>
      <c r="AM873" s="484"/>
      <c r="AN873" s="484"/>
      <c r="AO873" s="484"/>
      <c r="AP873" s="484"/>
      <c r="AQ873" s="484"/>
      <c r="AR873" s="484"/>
      <c r="AS873" s="484"/>
      <c r="AT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c r="AA874" s="484"/>
      <c r="AB874" s="484"/>
      <c r="AC874" s="484"/>
      <c r="AD874" s="484"/>
      <c r="AE874" s="484"/>
      <c r="AF874" s="484"/>
      <c r="AG874" s="484"/>
      <c r="AH874" s="484"/>
      <c r="AI874" s="484"/>
      <c r="AJ874" s="484"/>
      <c r="AK874" s="484"/>
      <c r="AL874" s="484"/>
      <c r="AM874" s="484"/>
      <c r="AN874" s="484"/>
      <c r="AO874" s="484"/>
      <c r="AP874" s="484"/>
      <c r="AQ874" s="484"/>
      <c r="AR874" s="484"/>
      <c r="AS874" s="484"/>
      <c r="AT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c r="AA875" s="484"/>
      <c r="AB875" s="484"/>
      <c r="AC875" s="484"/>
      <c r="AD875" s="484"/>
      <c r="AE875" s="484"/>
      <c r="AF875" s="484"/>
      <c r="AG875" s="484"/>
      <c r="AH875" s="484"/>
      <c r="AI875" s="484"/>
      <c r="AJ875" s="484"/>
      <c r="AK875" s="484"/>
      <c r="AL875" s="484"/>
      <c r="AM875" s="484"/>
      <c r="AN875" s="484"/>
      <c r="AO875" s="484"/>
      <c r="AP875" s="484"/>
      <c r="AQ875" s="484"/>
      <c r="AR875" s="484"/>
      <c r="AS875" s="484"/>
      <c r="AT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c r="AA876" s="484"/>
      <c r="AB876" s="484"/>
      <c r="AC876" s="484"/>
      <c r="AD876" s="484"/>
      <c r="AE876" s="484"/>
      <c r="AF876" s="484"/>
      <c r="AG876" s="484"/>
      <c r="AH876" s="484"/>
      <c r="AI876" s="484"/>
      <c r="AJ876" s="484"/>
      <c r="AK876" s="484"/>
      <c r="AL876" s="484"/>
      <c r="AM876" s="484"/>
      <c r="AN876" s="484"/>
      <c r="AO876" s="484"/>
      <c r="AP876" s="484"/>
      <c r="AQ876" s="484"/>
      <c r="AR876" s="484"/>
      <c r="AS876" s="484"/>
      <c r="AT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c r="AA877" s="484"/>
      <c r="AB877" s="484"/>
      <c r="AC877" s="484"/>
      <c r="AD877" s="484"/>
      <c r="AE877" s="484"/>
      <c r="AF877" s="484"/>
      <c r="AG877" s="484"/>
      <c r="AH877" s="484"/>
      <c r="AI877" s="484"/>
      <c r="AJ877" s="484"/>
      <c r="AK877" s="484"/>
      <c r="AL877" s="484"/>
      <c r="AM877" s="484"/>
      <c r="AN877" s="484"/>
      <c r="AO877" s="484"/>
      <c r="AP877" s="484"/>
      <c r="AQ877" s="484"/>
      <c r="AR877" s="484"/>
      <c r="AS877" s="484"/>
      <c r="AT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c r="AA878" s="484"/>
      <c r="AB878" s="484"/>
      <c r="AC878" s="484"/>
      <c r="AD878" s="484"/>
      <c r="AE878" s="484"/>
      <c r="AF878" s="484"/>
      <c r="AG878" s="484"/>
      <c r="AH878" s="484"/>
      <c r="AI878" s="484"/>
      <c r="AJ878" s="484"/>
      <c r="AK878" s="484"/>
      <c r="AL878" s="484"/>
      <c r="AM878" s="484"/>
      <c r="AN878" s="484"/>
      <c r="AO878" s="484"/>
      <c r="AP878" s="484"/>
      <c r="AQ878" s="484"/>
      <c r="AR878" s="484"/>
      <c r="AS878" s="484"/>
      <c r="AT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c r="AA879" s="484"/>
      <c r="AB879" s="484"/>
      <c r="AC879" s="484"/>
      <c r="AD879" s="484"/>
      <c r="AE879" s="484"/>
      <c r="AF879" s="484"/>
      <c r="AG879" s="484"/>
      <c r="AH879" s="484"/>
      <c r="AI879" s="484"/>
      <c r="AJ879" s="484"/>
      <c r="AK879" s="484"/>
      <c r="AL879" s="484"/>
      <c r="AM879" s="484"/>
      <c r="AN879" s="484"/>
      <c r="AO879" s="484"/>
      <c r="AP879" s="484"/>
      <c r="AQ879" s="484"/>
      <c r="AR879" s="484"/>
      <c r="AS879" s="484"/>
      <c r="AT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c r="AA880" s="484"/>
      <c r="AB880" s="484"/>
      <c r="AC880" s="484"/>
      <c r="AD880" s="484"/>
      <c r="AE880" s="484"/>
      <c r="AF880" s="484"/>
      <c r="AG880" s="484"/>
      <c r="AH880" s="484"/>
      <c r="AI880" s="484"/>
      <c r="AJ880" s="484"/>
      <c r="AK880" s="484"/>
      <c r="AL880" s="484"/>
      <c r="AM880" s="484"/>
      <c r="AN880" s="484"/>
      <c r="AO880" s="484"/>
      <c r="AP880" s="484"/>
      <c r="AQ880" s="484"/>
      <c r="AR880" s="484"/>
      <c r="AS880" s="484"/>
      <c r="AT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c r="AA881" s="484"/>
      <c r="AB881" s="484"/>
      <c r="AC881" s="484"/>
      <c r="AD881" s="484"/>
      <c r="AE881" s="484"/>
      <c r="AF881" s="484"/>
      <c r="AG881" s="484"/>
      <c r="AH881" s="484"/>
      <c r="AI881" s="484"/>
      <c r="AJ881" s="484"/>
      <c r="AK881" s="484"/>
      <c r="AL881" s="484"/>
      <c r="AM881" s="484"/>
      <c r="AN881" s="484"/>
      <c r="AO881" s="484"/>
      <c r="AP881" s="484"/>
      <c r="AQ881" s="484"/>
      <c r="AR881" s="484"/>
      <c r="AS881" s="484"/>
      <c r="AT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c r="AA882" s="484"/>
      <c r="AB882" s="484"/>
      <c r="AC882" s="484"/>
      <c r="AD882" s="484"/>
      <c r="AE882" s="484"/>
      <c r="AF882" s="484"/>
      <c r="AG882" s="484"/>
      <c r="AH882" s="484"/>
      <c r="AI882" s="484"/>
      <c r="AJ882" s="484"/>
      <c r="AK882" s="484"/>
      <c r="AL882" s="484"/>
      <c r="AM882" s="484"/>
      <c r="AN882" s="484"/>
      <c r="AO882" s="484"/>
      <c r="AP882" s="484"/>
      <c r="AQ882" s="484"/>
      <c r="AR882" s="484"/>
      <c r="AS882" s="484"/>
      <c r="AT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c r="AA883" s="484"/>
      <c r="AB883" s="484"/>
      <c r="AC883" s="484"/>
      <c r="AD883" s="484"/>
      <c r="AE883" s="484"/>
      <c r="AF883" s="484"/>
      <c r="AG883" s="484"/>
      <c r="AH883" s="484"/>
      <c r="AI883" s="484"/>
      <c r="AJ883" s="484"/>
      <c r="AK883" s="484"/>
      <c r="AL883" s="484"/>
      <c r="AM883" s="484"/>
      <c r="AN883" s="484"/>
      <c r="AO883" s="484"/>
      <c r="AP883" s="484"/>
      <c r="AQ883" s="484"/>
      <c r="AR883" s="484"/>
      <c r="AS883" s="484"/>
      <c r="AT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c r="AA884" s="484"/>
      <c r="AB884" s="484"/>
      <c r="AC884" s="484"/>
      <c r="AD884" s="484"/>
      <c r="AE884" s="484"/>
      <c r="AF884" s="484"/>
      <c r="AG884" s="484"/>
      <c r="AH884" s="484"/>
      <c r="AI884" s="484"/>
      <c r="AJ884" s="484"/>
      <c r="AK884" s="484"/>
      <c r="AL884" s="484"/>
      <c r="AM884" s="484"/>
      <c r="AN884" s="484"/>
      <c r="AO884" s="484"/>
      <c r="AP884" s="484"/>
      <c r="AQ884" s="484"/>
      <c r="AR884" s="484"/>
      <c r="AS884" s="484"/>
      <c r="AT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c r="AA885" s="484"/>
      <c r="AB885" s="484"/>
      <c r="AC885" s="484"/>
      <c r="AD885" s="484"/>
      <c r="AE885" s="484"/>
      <c r="AF885" s="484"/>
      <c r="AG885" s="484"/>
      <c r="AH885" s="484"/>
      <c r="AI885" s="484"/>
      <c r="AJ885" s="484"/>
      <c r="AK885" s="484"/>
      <c r="AL885" s="484"/>
      <c r="AM885" s="484"/>
      <c r="AN885" s="484"/>
      <c r="AO885" s="484"/>
      <c r="AP885" s="484"/>
      <c r="AQ885" s="484"/>
      <c r="AR885" s="484"/>
      <c r="AS885" s="484"/>
      <c r="AT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c r="AA886" s="484"/>
      <c r="AB886" s="484"/>
      <c r="AC886" s="484"/>
      <c r="AD886" s="484"/>
      <c r="AE886" s="484"/>
      <c r="AF886" s="484"/>
      <c r="AG886" s="484"/>
      <c r="AH886" s="484"/>
      <c r="AI886" s="484"/>
      <c r="AJ886" s="484"/>
      <c r="AK886" s="484"/>
      <c r="AL886" s="484"/>
      <c r="AM886" s="484"/>
      <c r="AN886" s="484"/>
      <c r="AO886" s="484"/>
      <c r="AP886" s="484"/>
      <c r="AQ886" s="484"/>
      <c r="AR886" s="484"/>
      <c r="AS886" s="484"/>
      <c r="AT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c r="AA887" s="484"/>
      <c r="AB887" s="484"/>
      <c r="AC887" s="484"/>
      <c r="AD887" s="484"/>
      <c r="AE887" s="484"/>
      <c r="AF887" s="484"/>
      <c r="AG887" s="484"/>
      <c r="AH887" s="484"/>
      <c r="AI887" s="484"/>
      <c r="AJ887" s="484"/>
      <c r="AK887" s="484"/>
      <c r="AL887" s="484"/>
      <c r="AM887" s="484"/>
      <c r="AN887" s="484"/>
      <c r="AO887" s="484"/>
      <c r="AP887" s="484"/>
      <c r="AQ887" s="484"/>
      <c r="AR887" s="484"/>
      <c r="AS887" s="484"/>
      <c r="AT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c r="AA888" s="484"/>
      <c r="AB888" s="484"/>
      <c r="AC888" s="484"/>
      <c r="AD888" s="484"/>
      <c r="AE888" s="484"/>
      <c r="AF888" s="484"/>
      <c r="AG888" s="484"/>
      <c r="AH888" s="484"/>
      <c r="AI888" s="484"/>
      <c r="AJ888" s="484"/>
      <c r="AK888" s="484"/>
      <c r="AL888" s="484"/>
      <c r="AM888" s="484"/>
      <c r="AN888" s="484"/>
      <c r="AO888" s="484"/>
      <c r="AP888" s="484"/>
      <c r="AQ888" s="484"/>
      <c r="AR888" s="484"/>
      <c r="AS888" s="484"/>
      <c r="AT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c r="AA889" s="484"/>
      <c r="AB889" s="484"/>
      <c r="AC889" s="484"/>
      <c r="AD889" s="484"/>
      <c r="AE889" s="484"/>
      <c r="AF889" s="484"/>
      <c r="AG889" s="484"/>
      <c r="AH889" s="484"/>
      <c r="AI889" s="484"/>
      <c r="AJ889" s="484"/>
      <c r="AK889" s="484"/>
      <c r="AL889" s="484"/>
      <c r="AM889" s="484"/>
      <c r="AN889" s="484"/>
      <c r="AO889" s="484"/>
      <c r="AP889" s="484"/>
      <c r="AQ889" s="484"/>
      <c r="AR889" s="484"/>
      <c r="AS889" s="484"/>
      <c r="AT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c r="AA890" s="484"/>
      <c r="AB890" s="484"/>
      <c r="AC890" s="484"/>
      <c r="AD890" s="484"/>
      <c r="AE890" s="484"/>
      <c r="AF890" s="484"/>
      <c r="AG890" s="484"/>
      <c r="AH890" s="484"/>
      <c r="AI890" s="484"/>
      <c r="AJ890" s="484"/>
      <c r="AK890" s="484"/>
      <c r="AL890" s="484"/>
      <c r="AM890" s="484"/>
      <c r="AN890" s="484"/>
      <c r="AO890" s="484"/>
      <c r="AP890" s="484"/>
      <c r="AQ890" s="484"/>
      <c r="AR890" s="484"/>
      <c r="AS890" s="484"/>
      <c r="AT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c r="AA891" s="484"/>
      <c r="AB891" s="484"/>
      <c r="AC891" s="484"/>
      <c r="AD891" s="484"/>
      <c r="AE891" s="484"/>
      <c r="AF891" s="484"/>
      <c r="AG891" s="484"/>
      <c r="AH891" s="484"/>
      <c r="AI891" s="484"/>
      <c r="AJ891" s="484"/>
      <c r="AK891" s="484"/>
      <c r="AL891" s="484"/>
      <c r="AM891" s="484"/>
      <c r="AN891" s="484"/>
      <c r="AO891" s="484"/>
      <c r="AP891" s="484"/>
      <c r="AQ891" s="484"/>
      <c r="AR891" s="484"/>
      <c r="AS891" s="484"/>
      <c r="AT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c r="AA892" s="484"/>
      <c r="AB892" s="484"/>
      <c r="AC892" s="484"/>
      <c r="AD892" s="484"/>
      <c r="AE892" s="484"/>
      <c r="AF892" s="484"/>
      <c r="AG892" s="484"/>
      <c r="AH892" s="484"/>
      <c r="AI892" s="484"/>
      <c r="AJ892" s="484"/>
      <c r="AK892" s="484"/>
      <c r="AL892" s="484"/>
      <c r="AM892" s="484"/>
      <c r="AN892" s="484"/>
      <c r="AO892" s="484"/>
      <c r="AP892" s="484"/>
      <c r="AQ892" s="484"/>
      <c r="AR892" s="484"/>
      <c r="AS892" s="484"/>
      <c r="AT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c r="AA893" s="484"/>
      <c r="AB893" s="484"/>
      <c r="AC893" s="484"/>
      <c r="AD893" s="484"/>
      <c r="AE893" s="484"/>
      <c r="AF893" s="484"/>
      <c r="AG893" s="484"/>
      <c r="AH893" s="484"/>
      <c r="AI893" s="484"/>
      <c r="AJ893" s="484"/>
      <c r="AK893" s="484"/>
      <c r="AL893" s="484"/>
      <c r="AM893" s="484"/>
      <c r="AN893" s="484"/>
      <c r="AO893" s="484"/>
      <c r="AP893" s="484"/>
      <c r="AQ893" s="484"/>
      <c r="AR893" s="484"/>
      <c r="AS893" s="484"/>
      <c r="AT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c r="AA894" s="484"/>
      <c r="AB894" s="484"/>
      <c r="AC894" s="484"/>
      <c r="AD894" s="484"/>
      <c r="AE894" s="484"/>
      <c r="AF894" s="484"/>
      <c r="AG894" s="484"/>
      <c r="AH894" s="484"/>
      <c r="AI894" s="484"/>
      <c r="AJ894" s="484"/>
      <c r="AK894" s="484"/>
      <c r="AL894" s="484"/>
      <c r="AM894" s="484"/>
      <c r="AN894" s="484"/>
      <c r="AO894" s="484"/>
      <c r="AP894" s="484"/>
      <c r="AQ894" s="484"/>
      <c r="AR894" s="484"/>
      <c r="AS894" s="484"/>
      <c r="AT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c r="AA895" s="484"/>
      <c r="AB895" s="484"/>
      <c r="AC895" s="484"/>
      <c r="AD895" s="484"/>
      <c r="AE895" s="484"/>
      <c r="AF895" s="484"/>
      <c r="AG895" s="484"/>
      <c r="AH895" s="484"/>
      <c r="AI895" s="484"/>
      <c r="AJ895" s="484"/>
      <c r="AK895" s="484"/>
      <c r="AL895" s="484"/>
      <c r="AM895" s="484"/>
      <c r="AN895" s="484"/>
      <c r="AO895" s="484"/>
      <c r="AP895" s="484"/>
      <c r="AQ895" s="484"/>
      <c r="AR895" s="484"/>
      <c r="AS895" s="484"/>
      <c r="AT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c r="AA896" s="484"/>
      <c r="AB896" s="484"/>
      <c r="AC896" s="484"/>
      <c r="AD896" s="484"/>
      <c r="AE896" s="484"/>
      <c r="AF896" s="484"/>
      <c r="AG896" s="484"/>
      <c r="AH896" s="484"/>
      <c r="AI896" s="484"/>
      <c r="AJ896" s="484"/>
      <c r="AK896" s="484"/>
      <c r="AL896" s="484"/>
      <c r="AM896" s="484"/>
      <c r="AN896" s="484"/>
      <c r="AO896" s="484"/>
      <c r="AP896" s="484"/>
      <c r="AQ896" s="484"/>
      <c r="AR896" s="484"/>
      <c r="AS896" s="484"/>
      <c r="AT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c r="AA897" s="484"/>
      <c r="AB897" s="484"/>
      <c r="AC897" s="484"/>
      <c r="AD897" s="484"/>
      <c r="AE897" s="484"/>
      <c r="AF897" s="484"/>
      <c r="AG897" s="484"/>
      <c r="AH897" s="484"/>
      <c r="AI897" s="484"/>
      <c r="AJ897" s="484"/>
      <c r="AK897" s="484"/>
      <c r="AL897" s="484"/>
      <c r="AM897" s="484"/>
      <c r="AN897" s="484"/>
      <c r="AO897" s="484"/>
      <c r="AP897" s="484"/>
      <c r="AQ897" s="484"/>
      <c r="AR897" s="484"/>
      <c r="AS897" s="484"/>
      <c r="AT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c r="AA898" s="484"/>
      <c r="AB898" s="484"/>
      <c r="AC898" s="484"/>
      <c r="AD898" s="484"/>
      <c r="AE898" s="484"/>
      <c r="AF898" s="484"/>
      <c r="AG898" s="484"/>
      <c r="AH898" s="484"/>
      <c r="AI898" s="484"/>
      <c r="AJ898" s="484"/>
      <c r="AK898" s="484"/>
      <c r="AL898" s="484"/>
      <c r="AM898" s="484"/>
      <c r="AN898" s="484"/>
      <c r="AO898" s="484"/>
      <c r="AP898" s="484"/>
      <c r="AQ898" s="484"/>
      <c r="AR898" s="484"/>
      <c r="AS898" s="484"/>
      <c r="AT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c r="AA899" s="484"/>
      <c r="AB899" s="484"/>
      <c r="AC899" s="484"/>
      <c r="AD899" s="484"/>
      <c r="AE899" s="484"/>
      <c r="AF899" s="484"/>
      <c r="AG899" s="484"/>
      <c r="AH899" s="484"/>
      <c r="AI899" s="484"/>
      <c r="AJ899" s="484"/>
      <c r="AK899" s="484"/>
      <c r="AL899" s="484"/>
      <c r="AM899" s="484"/>
      <c r="AN899" s="484"/>
      <c r="AO899" s="484"/>
      <c r="AP899" s="484"/>
      <c r="AQ899" s="484"/>
      <c r="AR899" s="484"/>
      <c r="AS899" s="484"/>
      <c r="AT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c r="AA900" s="484"/>
      <c r="AB900" s="484"/>
      <c r="AC900" s="484"/>
      <c r="AD900" s="484"/>
      <c r="AE900" s="484"/>
      <c r="AF900" s="484"/>
      <c r="AG900" s="484"/>
      <c r="AH900" s="484"/>
      <c r="AI900" s="484"/>
      <c r="AJ900" s="484"/>
      <c r="AK900" s="484"/>
      <c r="AL900" s="484"/>
      <c r="AM900" s="484"/>
      <c r="AN900" s="484"/>
      <c r="AO900" s="484"/>
      <c r="AP900" s="484"/>
      <c r="AQ900" s="484"/>
      <c r="AR900" s="484"/>
      <c r="AS900" s="484"/>
      <c r="AT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c r="AA901" s="484"/>
      <c r="AB901" s="484"/>
      <c r="AC901" s="484"/>
      <c r="AD901" s="484"/>
      <c r="AE901" s="484"/>
      <c r="AF901" s="484"/>
      <c r="AG901" s="484"/>
      <c r="AH901" s="484"/>
      <c r="AI901" s="484"/>
      <c r="AJ901" s="484"/>
      <c r="AK901" s="484"/>
      <c r="AL901" s="484"/>
      <c r="AM901" s="484"/>
      <c r="AN901" s="484"/>
      <c r="AO901" s="484"/>
      <c r="AP901" s="484"/>
      <c r="AQ901" s="484"/>
      <c r="AR901" s="484"/>
      <c r="AS901" s="484"/>
      <c r="AT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c r="AA902" s="484"/>
      <c r="AB902" s="484"/>
      <c r="AC902" s="484"/>
      <c r="AD902" s="484"/>
      <c r="AE902" s="484"/>
      <c r="AF902" s="484"/>
      <c r="AG902" s="484"/>
      <c r="AH902" s="484"/>
      <c r="AI902" s="484"/>
      <c r="AJ902" s="484"/>
      <c r="AK902" s="484"/>
      <c r="AL902" s="484"/>
      <c r="AM902" s="484"/>
      <c r="AN902" s="484"/>
      <c r="AO902" s="484"/>
      <c r="AP902" s="484"/>
      <c r="AQ902" s="484"/>
      <c r="AR902" s="484"/>
      <c r="AS902" s="484"/>
      <c r="AT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c r="AA903" s="484"/>
      <c r="AB903" s="484"/>
      <c r="AC903" s="484"/>
      <c r="AD903" s="484"/>
      <c r="AE903" s="484"/>
      <c r="AF903" s="484"/>
      <c r="AG903" s="484"/>
      <c r="AH903" s="484"/>
      <c r="AI903" s="484"/>
      <c r="AJ903" s="484"/>
      <c r="AK903" s="484"/>
      <c r="AL903" s="484"/>
      <c r="AM903" s="484"/>
      <c r="AN903" s="484"/>
      <c r="AO903" s="484"/>
      <c r="AP903" s="484"/>
      <c r="AQ903" s="484"/>
      <c r="AR903" s="484"/>
      <c r="AS903" s="484"/>
      <c r="AT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c r="AA904" s="484"/>
      <c r="AB904" s="484"/>
      <c r="AC904" s="484"/>
      <c r="AD904" s="484"/>
      <c r="AE904" s="484"/>
      <c r="AF904" s="484"/>
      <c r="AG904" s="484"/>
      <c r="AH904" s="484"/>
      <c r="AI904" s="484"/>
      <c r="AJ904" s="484"/>
      <c r="AK904" s="484"/>
      <c r="AL904" s="484"/>
      <c r="AM904" s="484"/>
      <c r="AN904" s="484"/>
      <c r="AO904" s="484"/>
      <c r="AP904" s="484"/>
      <c r="AQ904" s="484"/>
      <c r="AR904" s="484"/>
      <c r="AS904" s="484"/>
      <c r="AT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c r="AA905" s="484"/>
      <c r="AB905" s="484"/>
      <c r="AC905" s="484"/>
      <c r="AD905" s="484"/>
      <c r="AE905" s="484"/>
      <c r="AF905" s="484"/>
      <c r="AG905" s="484"/>
      <c r="AH905" s="484"/>
      <c r="AI905" s="484"/>
      <c r="AJ905" s="484"/>
      <c r="AK905" s="484"/>
      <c r="AL905" s="484"/>
      <c r="AM905" s="484"/>
      <c r="AN905" s="484"/>
      <c r="AO905" s="484"/>
      <c r="AP905" s="484"/>
      <c r="AQ905" s="484"/>
      <c r="AR905" s="484"/>
      <c r="AS905" s="484"/>
      <c r="AT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c r="AA906" s="484"/>
      <c r="AB906" s="484"/>
      <c r="AC906" s="484"/>
      <c r="AD906" s="484"/>
      <c r="AE906" s="484"/>
      <c r="AF906" s="484"/>
      <c r="AG906" s="484"/>
      <c r="AH906" s="484"/>
      <c r="AI906" s="484"/>
      <c r="AJ906" s="484"/>
      <c r="AK906" s="484"/>
      <c r="AL906" s="484"/>
      <c r="AM906" s="484"/>
      <c r="AN906" s="484"/>
      <c r="AO906" s="484"/>
      <c r="AP906" s="484"/>
      <c r="AQ906" s="484"/>
      <c r="AR906" s="484"/>
      <c r="AS906" s="484"/>
      <c r="AT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c r="AA907" s="484"/>
      <c r="AB907" s="484"/>
      <c r="AC907" s="484"/>
      <c r="AD907" s="484"/>
      <c r="AE907" s="484"/>
      <c r="AF907" s="484"/>
      <c r="AG907" s="484"/>
      <c r="AH907" s="484"/>
      <c r="AI907" s="484"/>
      <c r="AJ907" s="484"/>
      <c r="AK907" s="484"/>
      <c r="AL907" s="484"/>
      <c r="AM907" s="484"/>
      <c r="AN907" s="484"/>
      <c r="AO907" s="484"/>
      <c r="AP907" s="484"/>
      <c r="AQ907" s="484"/>
      <c r="AR907" s="484"/>
      <c r="AS907" s="484"/>
      <c r="AT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c r="AA908" s="484"/>
      <c r="AB908" s="484"/>
      <c r="AC908" s="484"/>
      <c r="AD908" s="484"/>
      <c r="AE908" s="484"/>
      <c r="AF908" s="484"/>
      <c r="AG908" s="484"/>
      <c r="AH908" s="484"/>
      <c r="AI908" s="484"/>
      <c r="AJ908" s="484"/>
      <c r="AK908" s="484"/>
      <c r="AL908" s="484"/>
      <c r="AM908" s="484"/>
      <c r="AN908" s="484"/>
      <c r="AO908" s="484"/>
      <c r="AP908" s="484"/>
      <c r="AQ908" s="484"/>
      <c r="AR908" s="484"/>
      <c r="AS908" s="484"/>
      <c r="AT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c r="AA909" s="484"/>
      <c r="AB909" s="484"/>
      <c r="AC909" s="484"/>
      <c r="AD909" s="484"/>
      <c r="AE909" s="484"/>
      <c r="AF909" s="484"/>
      <c r="AG909" s="484"/>
      <c r="AH909" s="484"/>
      <c r="AI909" s="484"/>
      <c r="AJ909" s="484"/>
      <c r="AK909" s="484"/>
      <c r="AL909" s="484"/>
      <c r="AM909" s="484"/>
      <c r="AN909" s="484"/>
      <c r="AO909" s="484"/>
      <c r="AP909" s="484"/>
      <c r="AQ909" s="484"/>
      <c r="AR909" s="484"/>
      <c r="AS909" s="484"/>
      <c r="AT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c r="AA910" s="484"/>
      <c r="AB910" s="484"/>
      <c r="AC910" s="484"/>
      <c r="AD910" s="484"/>
      <c r="AE910" s="484"/>
      <c r="AF910" s="484"/>
      <c r="AG910" s="484"/>
      <c r="AH910" s="484"/>
      <c r="AI910" s="484"/>
      <c r="AJ910" s="484"/>
      <c r="AK910" s="484"/>
      <c r="AL910" s="484"/>
      <c r="AM910" s="484"/>
      <c r="AN910" s="484"/>
      <c r="AO910" s="484"/>
      <c r="AP910" s="484"/>
      <c r="AQ910" s="484"/>
      <c r="AR910" s="484"/>
      <c r="AS910" s="484"/>
      <c r="AT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c r="AA911" s="484"/>
      <c r="AB911" s="484"/>
      <c r="AC911" s="484"/>
      <c r="AD911" s="484"/>
      <c r="AE911" s="484"/>
      <c r="AF911" s="484"/>
      <c r="AG911" s="484"/>
      <c r="AH911" s="484"/>
      <c r="AI911" s="484"/>
      <c r="AJ911" s="484"/>
      <c r="AK911" s="484"/>
      <c r="AL911" s="484"/>
      <c r="AM911" s="484"/>
      <c r="AN911" s="484"/>
      <c r="AO911" s="484"/>
      <c r="AP911" s="484"/>
      <c r="AQ911" s="484"/>
      <c r="AR911" s="484"/>
      <c r="AS911" s="484"/>
      <c r="AT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c r="AA912" s="484"/>
      <c r="AB912" s="484"/>
      <c r="AC912" s="484"/>
      <c r="AD912" s="484"/>
      <c r="AE912" s="484"/>
      <c r="AF912" s="484"/>
      <c r="AG912" s="484"/>
      <c r="AH912" s="484"/>
      <c r="AI912" s="484"/>
      <c r="AJ912" s="484"/>
      <c r="AK912" s="484"/>
      <c r="AL912" s="484"/>
      <c r="AM912" s="484"/>
      <c r="AN912" s="484"/>
      <c r="AO912" s="484"/>
      <c r="AP912" s="484"/>
      <c r="AQ912" s="484"/>
      <c r="AR912" s="484"/>
      <c r="AS912" s="484"/>
      <c r="AT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c r="AA913" s="484"/>
      <c r="AB913" s="484"/>
      <c r="AC913" s="484"/>
      <c r="AD913" s="484"/>
      <c r="AE913" s="484"/>
      <c r="AF913" s="484"/>
      <c r="AG913" s="484"/>
      <c r="AH913" s="484"/>
      <c r="AI913" s="484"/>
      <c r="AJ913" s="484"/>
      <c r="AK913" s="484"/>
      <c r="AL913" s="484"/>
      <c r="AM913" s="484"/>
      <c r="AN913" s="484"/>
      <c r="AO913" s="484"/>
      <c r="AP913" s="484"/>
      <c r="AQ913" s="484"/>
      <c r="AR913" s="484"/>
      <c r="AS913" s="484"/>
      <c r="AT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c r="AA914" s="484"/>
      <c r="AB914" s="484"/>
      <c r="AC914" s="484"/>
      <c r="AD914" s="484"/>
      <c r="AE914" s="484"/>
      <c r="AF914" s="484"/>
      <c r="AG914" s="484"/>
      <c r="AH914" s="484"/>
      <c r="AI914" s="484"/>
      <c r="AJ914" s="484"/>
      <c r="AK914" s="484"/>
      <c r="AL914" s="484"/>
      <c r="AM914" s="484"/>
      <c r="AN914" s="484"/>
      <c r="AO914" s="484"/>
      <c r="AP914" s="484"/>
      <c r="AQ914" s="484"/>
      <c r="AR914" s="484"/>
      <c r="AS914" s="484"/>
      <c r="AT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c r="AA915" s="484"/>
      <c r="AB915" s="484"/>
      <c r="AC915" s="484"/>
      <c r="AD915" s="484"/>
      <c r="AE915" s="484"/>
      <c r="AF915" s="484"/>
      <c r="AG915" s="484"/>
      <c r="AH915" s="484"/>
      <c r="AI915" s="484"/>
      <c r="AJ915" s="484"/>
      <c r="AK915" s="484"/>
      <c r="AL915" s="484"/>
      <c r="AM915" s="484"/>
      <c r="AN915" s="484"/>
      <c r="AO915" s="484"/>
      <c r="AP915" s="484"/>
      <c r="AQ915" s="484"/>
      <c r="AR915" s="484"/>
      <c r="AS915" s="484"/>
      <c r="AT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c r="AA916" s="484"/>
      <c r="AB916" s="484"/>
      <c r="AC916" s="484"/>
      <c r="AD916" s="484"/>
      <c r="AE916" s="484"/>
      <c r="AF916" s="484"/>
      <c r="AG916" s="484"/>
      <c r="AH916" s="484"/>
      <c r="AI916" s="484"/>
      <c r="AJ916" s="484"/>
      <c r="AK916" s="484"/>
      <c r="AL916" s="484"/>
      <c r="AM916" s="484"/>
      <c r="AN916" s="484"/>
      <c r="AO916" s="484"/>
      <c r="AP916" s="484"/>
      <c r="AQ916" s="484"/>
      <c r="AR916" s="484"/>
      <c r="AS916" s="484"/>
      <c r="AT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c r="AA917" s="484"/>
      <c r="AB917" s="484"/>
      <c r="AC917" s="484"/>
      <c r="AD917" s="484"/>
      <c r="AE917" s="484"/>
      <c r="AF917" s="484"/>
      <c r="AG917" s="484"/>
      <c r="AH917" s="484"/>
      <c r="AI917" s="484"/>
      <c r="AJ917" s="484"/>
      <c r="AK917" s="484"/>
      <c r="AL917" s="484"/>
      <c r="AM917" s="484"/>
      <c r="AN917" s="484"/>
      <c r="AO917" s="484"/>
      <c r="AP917" s="484"/>
      <c r="AQ917" s="484"/>
      <c r="AR917" s="484"/>
      <c r="AS917" s="484"/>
      <c r="AT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c r="AA918" s="484"/>
      <c r="AB918" s="484"/>
      <c r="AC918" s="484"/>
      <c r="AD918" s="484"/>
      <c r="AE918" s="484"/>
      <c r="AF918" s="484"/>
      <c r="AG918" s="484"/>
      <c r="AH918" s="484"/>
      <c r="AI918" s="484"/>
      <c r="AJ918" s="484"/>
      <c r="AK918" s="484"/>
      <c r="AL918" s="484"/>
      <c r="AM918" s="484"/>
      <c r="AN918" s="484"/>
      <c r="AO918" s="484"/>
      <c r="AP918" s="484"/>
      <c r="AQ918" s="484"/>
      <c r="AR918" s="484"/>
      <c r="AS918" s="484"/>
      <c r="AT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c r="AA919" s="484"/>
      <c r="AB919" s="484"/>
      <c r="AC919" s="484"/>
      <c r="AD919" s="484"/>
      <c r="AE919" s="484"/>
      <c r="AF919" s="484"/>
      <c r="AG919" s="484"/>
      <c r="AH919" s="484"/>
      <c r="AI919" s="484"/>
      <c r="AJ919" s="484"/>
      <c r="AK919" s="484"/>
      <c r="AL919" s="484"/>
      <c r="AM919" s="484"/>
      <c r="AN919" s="484"/>
      <c r="AO919" s="484"/>
      <c r="AP919" s="484"/>
      <c r="AQ919" s="484"/>
      <c r="AR919" s="484"/>
      <c r="AS919" s="484"/>
      <c r="AT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c r="AA920" s="484"/>
      <c r="AB920" s="484"/>
      <c r="AC920" s="484"/>
      <c r="AD920" s="484"/>
      <c r="AE920" s="484"/>
      <c r="AF920" s="484"/>
      <c r="AG920" s="484"/>
      <c r="AH920" s="484"/>
      <c r="AI920" s="484"/>
      <c r="AJ920" s="484"/>
      <c r="AK920" s="484"/>
      <c r="AL920" s="484"/>
      <c r="AM920" s="484"/>
      <c r="AN920" s="484"/>
      <c r="AO920" s="484"/>
      <c r="AP920" s="484"/>
      <c r="AQ920" s="484"/>
      <c r="AR920" s="484"/>
      <c r="AS920" s="484"/>
      <c r="AT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c r="AA921" s="484"/>
      <c r="AB921" s="484"/>
      <c r="AC921" s="484"/>
      <c r="AD921" s="484"/>
      <c r="AE921" s="484"/>
      <c r="AF921" s="484"/>
      <c r="AG921" s="484"/>
      <c r="AH921" s="484"/>
      <c r="AI921" s="484"/>
      <c r="AJ921" s="484"/>
      <c r="AK921" s="484"/>
      <c r="AL921" s="484"/>
      <c r="AM921" s="484"/>
      <c r="AN921" s="484"/>
      <c r="AO921" s="484"/>
      <c r="AP921" s="484"/>
      <c r="AQ921" s="484"/>
      <c r="AR921" s="484"/>
      <c r="AS921" s="484"/>
      <c r="AT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c r="AA922" s="484"/>
      <c r="AB922" s="484"/>
      <c r="AC922" s="484"/>
      <c r="AD922" s="484"/>
      <c r="AE922" s="484"/>
      <c r="AF922" s="484"/>
      <c r="AG922" s="484"/>
      <c r="AH922" s="484"/>
      <c r="AI922" s="484"/>
      <c r="AJ922" s="484"/>
      <c r="AK922" s="484"/>
      <c r="AL922" s="484"/>
      <c r="AM922" s="484"/>
      <c r="AN922" s="484"/>
      <c r="AO922" s="484"/>
      <c r="AP922" s="484"/>
      <c r="AQ922" s="484"/>
      <c r="AR922" s="484"/>
      <c r="AS922" s="484"/>
      <c r="AT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c r="AA923" s="484"/>
      <c r="AB923" s="484"/>
      <c r="AC923" s="484"/>
      <c r="AD923" s="484"/>
      <c r="AE923" s="484"/>
      <c r="AF923" s="484"/>
      <c r="AG923" s="484"/>
      <c r="AH923" s="484"/>
      <c r="AI923" s="484"/>
      <c r="AJ923" s="484"/>
      <c r="AK923" s="484"/>
      <c r="AL923" s="484"/>
      <c r="AM923" s="484"/>
      <c r="AN923" s="484"/>
      <c r="AO923" s="484"/>
      <c r="AP923" s="484"/>
      <c r="AQ923" s="484"/>
      <c r="AR923" s="484"/>
      <c r="AS923" s="484"/>
      <c r="AT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c r="AA924" s="484"/>
      <c r="AB924" s="484"/>
      <c r="AC924" s="484"/>
      <c r="AD924" s="484"/>
      <c r="AE924" s="484"/>
      <c r="AF924" s="484"/>
      <c r="AG924" s="484"/>
      <c r="AH924" s="484"/>
      <c r="AI924" s="484"/>
      <c r="AJ924" s="484"/>
      <c r="AK924" s="484"/>
      <c r="AL924" s="484"/>
      <c r="AM924" s="484"/>
      <c r="AN924" s="484"/>
      <c r="AO924" s="484"/>
      <c r="AP924" s="484"/>
      <c r="AQ924" s="484"/>
      <c r="AR924" s="484"/>
      <c r="AS924" s="484"/>
      <c r="AT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c r="AA925" s="484"/>
      <c r="AB925" s="484"/>
      <c r="AC925" s="484"/>
      <c r="AD925" s="484"/>
      <c r="AE925" s="484"/>
      <c r="AF925" s="484"/>
      <c r="AG925" s="484"/>
      <c r="AH925" s="484"/>
      <c r="AI925" s="484"/>
      <c r="AJ925" s="484"/>
      <c r="AK925" s="484"/>
      <c r="AL925" s="484"/>
      <c r="AM925" s="484"/>
      <c r="AN925" s="484"/>
      <c r="AO925" s="484"/>
      <c r="AP925" s="484"/>
      <c r="AQ925" s="484"/>
      <c r="AR925" s="484"/>
      <c r="AS925" s="484"/>
      <c r="AT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c r="AA926" s="484"/>
      <c r="AB926" s="484"/>
      <c r="AC926" s="484"/>
      <c r="AD926" s="484"/>
      <c r="AE926" s="484"/>
      <c r="AF926" s="484"/>
      <c r="AG926" s="484"/>
      <c r="AH926" s="484"/>
      <c r="AI926" s="484"/>
      <c r="AJ926" s="484"/>
      <c r="AK926" s="484"/>
      <c r="AL926" s="484"/>
      <c r="AM926" s="484"/>
      <c r="AN926" s="484"/>
      <c r="AO926" s="484"/>
      <c r="AP926" s="484"/>
      <c r="AQ926" s="484"/>
      <c r="AR926" s="484"/>
      <c r="AS926" s="484"/>
      <c r="AT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c r="AA927" s="484"/>
      <c r="AB927" s="484"/>
      <c r="AC927" s="484"/>
      <c r="AD927" s="484"/>
      <c r="AE927" s="484"/>
      <c r="AF927" s="484"/>
      <c r="AG927" s="484"/>
      <c r="AH927" s="484"/>
      <c r="AI927" s="484"/>
      <c r="AJ927" s="484"/>
      <c r="AK927" s="484"/>
      <c r="AL927" s="484"/>
      <c r="AM927" s="484"/>
      <c r="AN927" s="484"/>
      <c r="AO927" s="484"/>
      <c r="AP927" s="484"/>
      <c r="AQ927" s="484"/>
      <c r="AR927" s="484"/>
      <c r="AS927" s="484"/>
      <c r="AT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c r="AA928" s="484"/>
      <c r="AB928" s="484"/>
      <c r="AC928" s="484"/>
      <c r="AD928" s="484"/>
      <c r="AE928" s="484"/>
      <c r="AF928" s="484"/>
      <c r="AG928" s="484"/>
      <c r="AH928" s="484"/>
      <c r="AI928" s="484"/>
      <c r="AJ928" s="484"/>
      <c r="AK928" s="484"/>
      <c r="AL928" s="484"/>
      <c r="AM928" s="484"/>
      <c r="AN928" s="484"/>
      <c r="AO928" s="484"/>
      <c r="AP928" s="484"/>
      <c r="AQ928" s="484"/>
      <c r="AR928" s="484"/>
      <c r="AS928" s="484"/>
      <c r="AT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c r="AA929" s="484"/>
      <c r="AB929" s="484"/>
      <c r="AC929" s="484"/>
      <c r="AD929" s="484"/>
      <c r="AE929" s="484"/>
      <c r="AF929" s="484"/>
      <c r="AG929" s="484"/>
      <c r="AH929" s="484"/>
      <c r="AI929" s="484"/>
      <c r="AJ929" s="484"/>
      <c r="AK929" s="484"/>
      <c r="AL929" s="484"/>
      <c r="AM929" s="484"/>
      <c r="AN929" s="484"/>
      <c r="AO929" s="484"/>
      <c r="AP929" s="484"/>
      <c r="AQ929" s="484"/>
      <c r="AR929" s="484"/>
      <c r="AS929" s="484"/>
      <c r="AT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c r="AA930" s="484"/>
      <c r="AB930" s="484"/>
      <c r="AC930" s="484"/>
      <c r="AD930" s="484"/>
      <c r="AE930" s="484"/>
      <c r="AF930" s="484"/>
      <c r="AG930" s="484"/>
      <c r="AH930" s="484"/>
      <c r="AI930" s="484"/>
      <c r="AJ930" s="484"/>
      <c r="AK930" s="484"/>
      <c r="AL930" s="484"/>
      <c r="AM930" s="484"/>
      <c r="AN930" s="484"/>
      <c r="AO930" s="484"/>
      <c r="AP930" s="484"/>
      <c r="AQ930" s="484"/>
      <c r="AR930" s="484"/>
      <c r="AS930" s="484"/>
      <c r="AT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c r="AA931" s="484"/>
      <c r="AB931" s="484"/>
      <c r="AC931" s="484"/>
      <c r="AD931" s="484"/>
      <c r="AE931" s="484"/>
      <c r="AF931" s="484"/>
      <c r="AG931" s="484"/>
      <c r="AH931" s="484"/>
      <c r="AI931" s="484"/>
      <c r="AJ931" s="484"/>
      <c r="AK931" s="484"/>
      <c r="AL931" s="484"/>
      <c r="AM931" s="484"/>
      <c r="AN931" s="484"/>
      <c r="AO931" s="484"/>
      <c r="AP931" s="484"/>
      <c r="AQ931" s="484"/>
      <c r="AR931" s="484"/>
      <c r="AS931" s="484"/>
      <c r="AT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c r="AA932" s="484"/>
      <c r="AB932" s="484"/>
      <c r="AC932" s="484"/>
      <c r="AD932" s="484"/>
      <c r="AE932" s="484"/>
      <c r="AF932" s="484"/>
      <c r="AG932" s="484"/>
      <c r="AH932" s="484"/>
      <c r="AI932" s="484"/>
      <c r="AJ932" s="484"/>
      <c r="AK932" s="484"/>
      <c r="AL932" s="484"/>
      <c r="AM932" s="484"/>
      <c r="AN932" s="484"/>
      <c r="AO932" s="484"/>
      <c r="AP932" s="484"/>
      <c r="AQ932" s="484"/>
      <c r="AR932" s="484"/>
      <c r="AS932" s="484"/>
      <c r="AT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c r="AA933" s="484"/>
      <c r="AB933" s="484"/>
      <c r="AC933" s="484"/>
      <c r="AD933" s="484"/>
      <c r="AE933" s="484"/>
      <c r="AF933" s="484"/>
      <c r="AG933" s="484"/>
      <c r="AH933" s="484"/>
      <c r="AI933" s="484"/>
      <c r="AJ933" s="484"/>
      <c r="AK933" s="484"/>
      <c r="AL933" s="484"/>
      <c r="AM933" s="484"/>
      <c r="AN933" s="484"/>
      <c r="AO933" s="484"/>
      <c r="AP933" s="484"/>
      <c r="AQ933" s="484"/>
      <c r="AR933" s="484"/>
      <c r="AS933" s="484"/>
      <c r="AT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c r="AA934" s="484"/>
      <c r="AB934" s="484"/>
      <c r="AC934" s="484"/>
      <c r="AD934" s="484"/>
      <c r="AE934" s="484"/>
      <c r="AF934" s="484"/>
      <c r="AG934" s="484"/>
      <c r="AH934" s="484"/>
      <c r="AI934" s="484"/>
      <c r="AJ934" s="484"/>
      <c r="AK934" s="484"/>
      <c r="AL934" s="484"/>
      <c r="AM934" s="484"/>
      <c r="AN934" s="484"/>
      <c r="AO934" s="484"/>
      <c r="AP934" s="484"/>
      <c r="AQ934" s="484"/>
      <c r="AR934" s="484"/>
      <c r="AS934" s="484"/>
      <c r="AT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c r="AA935" s="484"/>
      <c r="AB935" s="484"/>
      <c r="AC935" s="484"/>
      <c r="AD935" s="484"/>
      <c r="AE935" s="484"/>
      <c r="AF935" s="484"/>
      <c r="AG935" s="484"/>
      <c r="AH935" s="484"/>
      <c r="AI935" s="484"/>
      <c r="AJ935" s="484"/>
      <c r="AK935" s="484"/>
      <c r="AL935" s="484"/>
      <c r="AM935" s="484"/>
      <c r="AN935" s="484"/>
      <c r="AO935" s="484"/>
      <c r="AP935" s="484"/>
      <c r="AQ935" s="484"/>
      <c r="AR935" s="484"/>
      <c r="AS935" s="484"/>
      <c r="AT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c r="AA936" s="484"/>
      <c r="AB936" s="484"/>
      <c r="AC936" s="484"/>
      <c r="AD936" s="484"/>
      <c r="AE936" s="484"/>
      <c r="AF936" s="484"/>
      <c r="AG936" s="484"/>
      <c r="AH936" s="484"/>
      <c r="AI936" s="484"/>
      <c r="AJ936" s="484"/>
      <c r="AK936" s="484"/>
      <c r="AL936" s="484"/>
      <c r="AM936" s="484"/>
      <c r="AN936" s="484"/>
      <c r="AO936" s="484"/>
      <c r="AP936" s="484"/>
      <c r="AQ936" s="484"/>
      <c r="AR936" s="484"/>
      <c r="AS936" s="484"/>
      <c r="AT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c r="AA937" s="484"/>
      <c r="AB937" s="484"/>
      <c r="AC937" s="484"/>
      <c r="AD937" s="484"/>
      <c r="AE937" s="484"/>
      <c r="AF937" s="484"/>
      <c r="AG937" s="484"/>
      <c r="AH937" s="484"/>
      <c r="AI937" s="484"/>
      <c r="AJ937" s="484"/>
      <c r="AK937" s="484"/>
      <c r="AL937" s="484"/>
      <c r="AM937" s="484"/>
      <c r="AN937" s="484"/>
      <c r="AO937" s="484"/>
      <c r="AP937" s="484"/>
      <c r="AQ937" s="484"/>
      <c r="AR937" s="484"/>
      <c r="AS937" s="484"/>
      <c r="AT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c r="AA938" s="484"/>
      <c r="AB938" s="484"/>
      <c r="AC938" s="484"/>
      <c r="AD938" s="484"/>
      <c r="AE938" s="484"/>
      <c r="AF938" s="484"/>
      <c r="AG938" s="484"/>
      <c r="AH938" s="484"/>
      <c r="AI938" s="484"/>
      <c r="AJ938" s="484"/>
      <c r="AK938" s="484"/>
      <c r="AL938" s="484"/>
      <c r="AM938" s="484"/>
      <c r="AN938" s="484"/>
      <c r="AO938" s="484"/>
      <c r="AP938" s="484"/>
      <c r="AQ938" s="484"/>
      <c r="AR938" s="484"/>
      <c r="AS938" s="484"/>
      <c r="AT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c r="AA939" s="484"/>
      <c r="AB939" s="484"/>
      <c r="AC939" s="484"/>
      <c r="AD939" s="484"/>
      <c r="AE939" s="484"/>
      <c r="AF939" s="484"/>
      <c r="AG939" s="484"/>
      <c r="AH939" s="484"/>
      <c r="AI939" s="484"/>
      <c r="AJ939" s="484"/>
      <c r="AK939" s="484"/>
      <c r="AL939" s="484"/>
      <c r="AM939" s="484"/>
      <c r="AN939" s="484"/>
      <c r="AO939" s="484"/>
      <c r="AP939" s="484"/>
      <c r="AQ939" s="484"/>
      <c r="AR939" s="484"/>
      <c r="AS939" s="484"/>
      <c r="AT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c r="AA940" s="484"/>
      <c r="AB940" s="484"/>
      <c r="AC940" s="484"/>
      <c r="AD940" s="484"/>
      <c r="AE940" s="484"/>
      <c r="AF940" s="484"/>
      <c r="AG940" s="484"/>
      <c r="AH940" s="484"/>
      <c r="AI940" s="484"/>
      <c r="AJ940" s="484"/>
      <c r="AK940" s="484"/>
      <c r="AL940" s="484"/>
      <c r="AM940" s="484"/>
      <c r="AN940" s="484"/>
      <c r="AO940" s="484"/>
      <c r="AP940" s="484"/>
      <c r="AQ940" s="484"/>
      <c r="AR940" s="484"/>
      <c r="AS940" s="484"/>
      <c r="AT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c r="AA941" s="484"/>
      <c r="AB941" s="484"/>
      <c r="AC941" s="484"/>
      <c r="AD941" s="484"/>
      <c r="AE941" s="484"/>
      <c r="AF941" s="484"/>
      <c r="AG941" s="484"/>
      <c r="AH941" s="484"/>
      <c r="AI941" s="484"/>
      <c r="AJ941" s="484"/>
      <c r="AK941" s="484"/>
      <c r="AL941" s="484"/>
      <c r="AM941" s="484"/>
      <c r="AN941" s="484"/>
      <c r="AO941" s="484"/>
      <c r="AP941" s="484"/>
      <c r="AQ941" s="484"/>
      <c r="AR941" s="484"/>
      <c r="AS941" s="484"/>
      <c r="AT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c r="AA942" s="484"/>
      <c r="AB942" s="484"/>
      <c r="AC942" s="484"/>
      <c r="AD942" s="484"/>
      <c r="AE942" s="484"/>
      <c r="AF942" s="484"/>
      <c r="AG942" s="484"/>
      <c r="AH942" s="484"/>
      <c r="AI942" s="484"/>
      <c r="AJ942" s="484"/>
      <c r="AK942" s="484"/>
      <c r="AL942" s="484"/>
      <c r="AM942" s="484"/>
      <c r="AN942" s="484"/>
      <c r="AO942" s="484"/>
      <c r="AP942" s="484"/>
      <c r="AQ942" s="484"/>
      <c r="AR942" s="484"/>
      <c r="AS942" s="484"/>
      <c r="AT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c r="AA943" s="484"/>
      <c r="AB943" s="484"/>
      <c r="AC943" s="484"/>
      <c r="AD943" s="484"/>
      <c r="AE943" s="484"/>
      <c r="AF943" s="484"/>
      <c r="AG943" s="484"/>
      <c r="AH943" s="484"/>
      <c r="AI943" s="484"/>
      <c r="AJ943" s="484"/>
      <c r="AK943" s="484"/>
      <c r="AL943" s="484"/>
      <c r="AM943" s="484"/>
      <c r="AN943" s="484"/>
      <c r="AO943" s="484"/>
      <c r="AP943" s="484"/>
      <c r="AQ943" s="484"/>
      <c r="AR943" s="484"/>
      <c r="AS943" s="484"/>
      <c r="AT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c r="AA944" s="484"/>
      <c r="AB944" s="484"/>
      <c r="AC944" s="484"/>
      <c r="AD944" s="484"/>
      <c r="AE944" s="484"/>
      <c r="AF944" s="484"/>
      <c r="AG944" s="484"/>
      <c r="AH944" s="484"/>
      <c r="AI944" s="484"/>
      <c r="AJ944" s="484"/>
      <c r="AK944" s="484"/>
      <c r="AL944" s="484"/>
      <c r="AM944" s="484"/>
      <c r="AN944" s="484"/>
      <c r="AO944" s="484"/>
      <c r="AP944" s="484"/>
      <c r="AQ944" s="484"/>
      <c r="AR944" s="484"/>
      <c r="AS944" s="484"/>
      <c r="AT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c r="AA945" s="484"/>
      <c r="AB945" s="484"/>
      <c r="AC945" s="484"/>
      <c r="AD945" s="484"/>
      <c r="AE945" s="484"/>
      <c r="AF945" s="484"/>
      <c r="AG945" s="484"/>
      <c r="AH945" s="484"/>
      <c r="AI945" s="484"/>
      <c r="AJ945" s="484"/>
      <c r="AK945" s="484"/>
      <c r="AL945" s="484"/>
      <c r="AM945" s="484"/>
      <c r="AN945" s="484"/>
      <c r="AO945" s="484"/>
      <c r="AP945" s="484"/>
      <c r="AQ945" s="484"/>
      <c r="AR945" s="484"/>
      <c r="AS945" s="484"/>
      <c r="AT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c r="AA946" s="484"/>
      <c r="AB946" s="484"/>
      <c r="AC946" s="484"/>
      <c r="AD946" s="484"/>
      <c r="AE946" s="484"/>
      <c r="AF946" s="484"/>
      <c r="AG946" s="484"/>
      <c r="AH946" s="484"/>
      <c r="AI946" s="484"/>
      <c r="AJ946" s="484"/>
      <c r="AK946" s="484"/>
      <c r="AL946" s="484"/>
      <c r="AM946" s="484"/>
      <c r="AN946" s="484"/>
      <c r="AO946" s="484"/>
      <c r="AP946" s="484"/>
      <c r="AQ946" s="484"/>
      <c r="AR946" s="484"/>
      <c r="AS946" s="484"/>
      <c r="AT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c r="AA947" s="484"/>
      <c r="AB947" s="484"/>
      <c r="AC947" s="484"/>
      <c r="AD947" s="484"/>
      <c r="AE947" s="484"/>
      <c r="AF947" s="484"/>
      <c r="AG947" s="484"/>
      <c r="AH947" s="484"/>
      <c r="AI947" s="484"/>
      <c r="AJ947" s="484"/>
      <c r="AK947" s="484"/>
      <c r="AL947" s="484"/>
      <c r="AM947" s="484"/>
      <c r="AN947" s="484"/>
      <c r="AO947" s="484"/>
      <c r="AP947" s="484"/>
      <c r="AQ947" s="484"/>
      <c r="AR947" s="484"/>
      <c r="AS947" s="484"/>
      <c r="AT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c r="AA948" s="484"/>
      <c r="AB948" s="484"/>
      <c r="AC948" s="484"/>
      <c r="AD948" s="484"/>
      <c r="AE948" s="484"/>
      <c r="AF948" s="484"/>
      <c r="AG948" s="484"/>
      <c r="AH948" s="484"/>
      <c r="AI948" s="484"/>
      <c r="AJ948" s="484"/>
      <c r="AK948" s="484"/>
      <c r="AL948" s="484"/>
      <c r="AM948" s="484"/>
      <c r="AN948" s="484"/>
      <c r="AO948" s="484"/>
      <c r="AP948" s="484"/>
      <c r="AQ948" s="484"/>
      <c r="AR948" s="484"/>
      <c r="AS948" s="484"/>
      <c r="AT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c r="AA949" s="484"/>
      <c r="AB949" s="484"/>
      <c r="AC949" s="484"/>
      <c r="AD949" s="484"/>
      <c r="AE949" s="484"/>
      <c r="AF949" s="484"/>
      <c r="AG949" s="484"/>
      <c r="AH949" s="484"/>
      <c r="AI949" s="484"/>
      <c r="AJ949" s="484"/>
      <c r="AK949" s="484"/>
      <c r="AL949" s="484"/>
      <c r="AM949" s="484"/>
      <c r="AN949" s="484"/>
      <c r="AO949" s="484"/>
      <c r="AP949" s="484"/>
      <c r="AQ949" s="484"/>
      <c r="AR949" s="484"/>
      <c r="AS949" s="484"/>
      <c r="AT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c r="AA950" s="484"/>
      <c r="AB950" s="484"/>
      <c r="AC950" s="484"/>
      <c r="AD950" s="484"/>
      <c r="AE950" s="484"/>
      <c r="AF950" s="484"/>
      <c r="AG950" s="484"/>
      <c r="AH950" s="484"/>
      <c r="AI950" s="484"/>
      <c r="AJ950" s="484"/>
      <c r="AK950" s="484"/>
      <c r="AL950" s="484"/>
      <c r="AM950" s="484"/>
      <c r="AN950" s="484"/>
      <c r="AO950" s="484"/>
      <c r="AP950" s="484"/>
      <c r="AQ950" s="484"/>
      <c r="AR950" s="484"/>
      <c r="AS950" s="484"/>
      <c r="AT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c r="AA951" s="484"/>
      <c r="AB951" s="484"/>
      <c r="AC951" s="484"/>
      <c r="AD951" s="484"/>
      <c r="AE951" s="484"/>
      <c r="AF951" s="484"/>
      <c r="AG951" s="484"/>
      <c r="AH951" s="484"/>
      <c r="AI951" s="484"/>
      <c r="AJ951" s="484"/>
      <c r="AK951" s="484"/>
      <c r="AL951" s="484"/>
      <c r="AM951" s="484"/>
      <c r="AN951" s="484"/>
      <c r="AO951" s="484"/>
      <c r="AP951" s="484"/>
      <c r="AQ951" s="484"/>
      <c r="AR951" s="484"/>
      <c r="AS951" s="484"/>
      <c r="AT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c r="AA952" s="484"/>
      <c r="AB952" s="484"/>
      <c r="AC952" s="484"/>
      <c r="AD952" s="484"/>
      <c r="AE952" s="484"/>
      <c r="AF952" s="484"/>
      <c r="AG952" s="484"/>
      <c r="AH952" s="484"/>
      <c r="AI952" s="484"/>
      <c r="AJ952" s="484"/>
      <c r="AK952" s="484"/>
      <c r="AL952" s="484"/>
      <c r="AM952" s="484"/>
      <c r="AN952" s="484"/>
      <c r="AO952" s="484"/>
      <c r="AP952" s="484"/>
      <c r="AQ952" s="484"/>
      <c r="AR952" s="484"/>
      <c r="AS952" s="484"/>
      <c r="AT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c r="AA953" s="484"/>
      <c r="AB953" s="484"/>
      <c r="AC953" s="484"/>
      <c r="AD953" s="484"/>
      <c r="AE953" s="484"/>
      <c r="AF953" s="484"/>
      <c r="AG953" s="484"/>
      <c r="AH953" s="484"/>
      <c r="AI953" s="484"/>
      <c r="AJ953" s="484"/>
      <c r="AK953" s="484"/>
      <c r="AL953" s="484"/>
      <c r="AM953" s="484"/>
      <c r="AN953" s="484"/>
      <c r="AO953" s="484"/>
      <c r="AP953" s="484"/>
      <c r="AQ953" s="484"/>
      <c r="AR953" s="484"/>
      <c r="AS953" s="484"/>
      <c r="AT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c r="AA954" s="484"/>
      <c r="AB954" s="484"/>
      <c r="AC954" s="484"/>
      <c r="AD954" s="484"/>
      <c r="AE954" s="484"/>
      <c r="AF954" s="484"/>
      <c r="AG954" s="484"/>
      <c r="AH954" s="484"/>
      <c r="AI954" s="484"/>
      <c r="AJ954" s="484"/>
      <c r="AK954" s="484"/>
      <c r="AL954" s="484"/>
      <c r="AM954" s="484"/>
      <c r="AN954" s="484"/>
      <c r="AO954" s="484"/>
      <c r="AP954" s="484"/>
      <c r="AQ954" s="484"/>
      <c r="AR954" s="484"/>
      <c r="AS954" s="484"/>
      <c r="AT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c r="AA955" s="484"/>
      <c r="AB955" s="484"/>
      <c r="AC955" s="484"/>
      <c r="AD955" s="484"/>
      <c r="AE955" s="484"/>
      <c r="AF955" s="484"/>
      <c r="AG955" s="484"/>
      <c r="AH955" s="484"/>
      <c r="AI955" s="484"/>
      <c r="AJ955" s="484"/>
      <c r="AK955" s="484"/>
      <c r="AL955" s="484"/>
      <c r="AM955" s="484"/>
      <c r="AN955" s="484"/>
      <c r="AO955" s="484"/>
      <c r="AP955" s="484"/>
      <c r="AQ955" s="484"/>
      <c r="AR955" s="484"/>
      <c r="AS955" s="484"/>
      <c r="AT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c r="AA956" s="484"/>
      <c r="AB956" s="484"/>
      <c r="AC956" s="484"/>
      <c r="AD956" s="484"/>
      <c r="AE956" s="484"/>
      <c r="AF956" s="484"/>
      <c r="AG956" s="484"/>
      <c r="AH956" s="484"/>
      <c r="AI956" s="484"/>
      <c r="AJ956" s="484"/>
      <c r="AK956" s="484"/>
      <c r="AL956" s="484"/>
      <c r="AM956" s="484"/>
      <c r="AN956" s="484"/>
      <c r="AO956" s="484"/>
      <c r="AP956" s="484"/>
      <c r="AQ956" s="484"/>
      <c r="AR956" s="484"/>
      <c r="AS956" s="484"/>
      <c r="AT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c r="AA957" s="484"/>
      <c r="AB957" s="484"/>
      <c r="AC957" s="484"/>
      <c r="AD957" s="484"/>
      <c r="AE957" s="484"/>
      <c r="AF957" s="484"/>
      <c r="AG957" s="484"/>
      <c r="AH957" s="484"/>
      <c r="AI957" s="484"/>
      <c r="AJ957" s="484"/>
      <c r="AK957" s="484"/>
      <c r="AL957" s="484"/>
      <c r="AM957" s="484"/>
      <c r="AN957" s="484"/>
      <c r="AO957" s="484"/>
      <c r="AP957" s="484"/>
      <c r="AQ957" s="484"/>
      <c r="AR957" s="484"/>
      <c r="AS957" s="484"/>
      <c r="AT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c r="AA958" s="484"/>
      <c r="AB958" s="484"/>
      <c r="AC958" s="484"/>
      <c r="AD958" s="484"/>
      <c r="AE958" s="484"/>
      <c r="AF958" s="484"/>
      <c r="AG958" s="484"/>
      <c r="AH958" s="484"/>
      <c r="AI958" s="484"/>
      <c r="AJ958" s="484"/>
      <c r="AK958" s="484"/>
      <c r="AL958" s="484"/>
      <c r="AM958" s="484"/>
      <c r="AN958" s="484"/>
      <c r="AO958" s="484"/>
      <c r="AP958" s="484"/>
      <c r="AQ958" s="484"/>
      <c r="AR958" s="484"/>
      <c r="AS958" s="484"/>
      <c r="AT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c r="AA959" s="484"/>
      <c r="AB959" s="484"/>
      <c r="AC959" s="484"/>
      <c r="AD959" s="484"/>
      <c r="AE959" s="484"/>
      <c r="AF959" s="484"/>
      <c r="AG959" s="484"/>
      <c r="AH959" s="484"/>
      <c r="AI959" s="484"/>
      <c r="AJ959" s="484"/>
      <c r="AK959" s="484"/>
      <c r="AL959" s="484"/>
      <c r="AM959" s="484"/>
      <c r="AN959" s="484"/>
      <c r="AO959" s="484"/>
      <c r="AP959" s="484"/>
      <c r="AQ959" s="484"/>
      <c r="AR959" s="484"/>
      <c r="AS959" s="484"/>
      <c r="AT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c r="AA960" s="484"/>
      <c r="AB960" s="484"/>
      <c r="AC960" s="484"/>
      <c r="AD960" s="484"/>
      <c r="AE960" s="484"/>
      <c r="AF960" s="484"/>
      <c r="AG960" s="484"/>
      <c r="AH960" s="484"/>
      <c r="AI960" s="484"/>
      <c r="AJ960" s="484"/>
      <c r="AK960" s="484"/>
      <c r="AL960" s="484"/>
      <c r="AM960" s="484"/>
      <c r="AN960" s="484"/>
      <c r="AO960" s="484"/>
      <c r="AP960" s="484"/>
      <c r="AQ960" s="484"/>
      <c r="AR960" s="484"/>
      <c r="AS960" s="484"/>
      <c r="AT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c r="AA961" s="484"/>
      <c r="AB961" s="484"/>
      <c r="AC961" s="484"/>
      <c r="AD961" s="484"/>
      <c r="AE961" s="484"/>
      <c r="AF961" s="484"/>
      <c r="AG961" s="484"/>
      <c r="AH961" s="484"/>
      <c r="AI961" s="484"/>
      <c r="AJ961" s="484"/>
      <c r="AK961" s="484"/>
      <c r="AL961" s="484"/>
      <c r="AM961" s="484"/>
      <c r="AN961" s="484"/>
      <c r="AO961" s="484"/>
      <c r="AP961" s="484"/>
      <c r="AQ961" s="484"/>
      <c r="AR961" s="484"/>
      <c r="AS961" s="484"/>
      <c r="AT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c r="AA962" s="484"/>
      <c r="AB962" s="484"/>
      <c r="AC962" s="484"/>
      <c r="AD962" s="484"/>
      <c r="AE962" s="484"/>
      <c r="AF962" s="484"/>
      <c r="AG962" s="484"/>
      <c r="AH962" s="484"/>
      <c r="AI962" s="484"/>
      <c r="AJ962" s="484"/>
      <c r="AK962" s="484"/>
      <c r="AL962" s="484"/>
      <c r="AM962" s="484"/>
      <c r="AN962" s="484"/>
      <c r="AO962" s="484"/>
      <c r="AP962" s="484"/>
      <c r="AQ962" s="484"/>
      <c r="AR962" s="484"/>
      <c r="AS962" s="484"/>
      <c r="AT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c r="AA963" s="484"/>
      <c r="AB963" s="484"/>
      <c r="AC963" s="484"/>
      <c r="AD963" s="484"/>
      <c r="AE963" s="484"/>
      <c r="AF963" s="484"/>
      <c r="AG963" s="484"/>
      <c r="AH963" s="484"/>
      <c r="AI963" s="484"/>
      <c r="AJ963" s="484"/>
      <c r="AK963" s="484"/>
      <c r="AL963" s="484"/>
      <c r="AM963" s="484"/>
      <c r="AN963" s="484"/>
      <c r="AO963" s="484"/>
      <c r="AP963" s="484"/>
      <c r="AQ963" s="484"/>
      <c r="AR963" s="484"/>
      <c r="AS963" s="484"/>
      <c r="AT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c r="AA964" s="484"/>
      <c r="AB964" s="484"/>
      <c r="AC964" s="484"/>
      <c r="AD964" s="484"/>
      <c r="AE964" s="484"/>
      <c r="AF964" s="484"/>
      <c r="AG964" s="484"/>
      <c r="AH964" s="484"/>
      <c r="AI964" s="484"/>
      <c r="AJ964" s="484"/>
      <c r="AK964" s="484"/>
      <c r="AL964" s="484"/>
      <c r="AM964" s="484"/>
      <c r="AN964" s="484"/>
      <c r="AO964" s="484"/>
      <c r="AP964" s="484"/>
      <c r="AQ964" s="484"/>
      <c r="AR964" s="484"/>
      <c r="AS964" s="484"/>
      <c r="AT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c r="AA965" s="484"/>
      <c r="AB965" s="484"/>
      <c r="AC965" s="484"/>
      <c r="AD965" s="484"/>
      <c r="AE965" s="484"/>
      <c r="AF965" s="484"/>
      <c r="AG965" s="484"/>
      <c r="AH965" s="484"/>
      <c r="AI965" s="484"/>
      <c r="AJ965" s="484"/>
      <c r="AK965" s="484"/>
      <c r="AL965" s="484"/>
      <c r="AM965" s="484"/>
      <c r="AN965" s="484"/>
      <c r="AO965" s="484"/>
      <c r="AP965" s="484"/>
      <c r="AQ965" s="484"/>
      <c r="AR965" s="484"/>
      <c r="AS965" s="484"/>
      <c r="AT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c r="AA966" s="484"/>
      <c r="AB966" s="484"/>
      <c r="AC966" s="484"/>
      <c r="AD966" s="484"/>
      <c r="AE966" s="484"/>
      <c r="AF966" s="484"/>
      <c r="AG966" s="484"/>
      <c r="AH966" s="484"/>
      <c r="AI966" s="484"/>
      <c r="AJ966" s="484"/>
      <c r="AK966" s="484"/>
      <c r="AL966" s="484"/>
      <c r="AM966" s="484"/>
      <c r="AN966" s="484"/>
      <c r="AO966" s="484"/>
      <c r="AP966" s="484"/>
      <c r="AQ966" s="484"/>
      <c r="AR966" s="484"/>
      <c r="AS966" s="484"/>
      <c r="AT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c r="AA967" s="484"/>
      <c r="AB967" s="484"/>
      <c r="AC967" s="484"/>
      <c r="AD967" s="484"/>
      <c r="AE967" s="484"/>
      <c r="AF967" s="484"/>
      <c r="AG967" s="484"/>
      <c r="AH967" s="484"/>
      <c r="AI967" s="484"/>
      <c r="AJ967" s="484"/>
      <c r="AK967" s="484"/>
      <c r="AL967" s="484"/>
      <c r="AM967" s="484"/>
      <c r="AN967" s="484"/>
      <c r="AO967" s="484"/>
      <c r="AP967" s="484"/>
      <c r="AQ967" s="484"/>
      <c r="AR967" s="484"/>
      <c r="AS967" s="484"/>
      <c r="AT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c r="AA968" s="484"/>
      <c r="AB968" s="484"/>
      <c r="AC968" s="484"/>
      <c r="AD968" s="484"/>
      <c r="AE968" s="484"/>
      <c r="AF968" s="484"/>
      <c r="AG968" s="484"/>
      <c r="AH968" s="484"/>
      <c r="AI968" s="484"/>
      <c r="AJ968" s="484"/>
      <c r="AK968" s="484"/>
      <c r="AL968" s="484"/>
      <c r="AM968" s="484"/>
      <c r="AN968" s="484"/>
      <c r="AO968" s="484"/>
      <c r="AP968" s="484"/>
      <c r="AQ968" s="484"/>
      <c r="AR968" s="484"/>
      <c r="AS968" s="484"/>
      <c r="AT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c r="AA969" s="484"/>
      <c r="AB969" s="484"/>
      <c r="AC969" s="484"/>
      <c r="AD969" s="484"/>
      <c r="AE969" s="484"/>
      <c r="AF969" s="484"/>
      <c r="AG969" s="484"/>
      <c r="AH969" s="484"/>
      <c r="AI969" s="484"/>
      <c r="AJ969" s="484"/>
      <c r="AK969" s="484"/>
      <c r="AL969" s="484"/>
      <c r="AM969" s="484"/>
      <c r="AN969" s="484"/>
      <c r="AO969" s="484"/>
      <c r="AP969" s="484"/>
      <c r="AQ969" s="484"/>
      <c r="AR969" s="484"/>
      <c r="AS969" s="484"/>
      <c r="AT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c r="AA970" s="484"/>
      <c r="AB970" s="484"/>
      <c r="AC970" s="484"/>
      <c r="AD970" s="484"/>
      <c r="AE970" s="484"/>
      <c r="AF970" s="484"/>
      <c r="AG970" s="484"/>
      <c r="AH970" s="484"/>
      <c r="AI970" s="484"/>
      <c r="AJ970" s="484"/>
      <c r="AK970" s="484"/>
      <c r="AL970" s="484"/>
      <c r="AM970" s="484"/>
      <c r="AN970" s="484"/>
      <c r="AO970" s="484"/>
      <c r="AP970" s="484"/>
      <c r="AQ970" s="484"/>
      <c r="AR970" s="484"/>
      <c r="AS970" s="484"/>
      <c r="AT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c r="AA971" s="484"/>
      <c r="AB971" s="484"/>
      <c r="AC971" s="484"/>
      <c r="AD971" s="484"/>
      <c r="AE971" s="484"/>
      <c r="AF971" s="484"/>
      <c r="AG971" s="484"/>
      <c r="AH971" s="484"/>
      <c r="AI971" s="484"/>
      <c r="AJ971" s="484"/>
      <c r="AK971" s="484"/>
      <c r="AL971" s="484"/>
      <c r="AM971" s="484"/>
      <c r="AN971" s="484"/>
      <c r="AO971" s="484"/>
      <c r="AP971" s="484"/>
      <c r="AQ971" s="484"/>
      <c r="AR971" s="484"/>
      <c r="AS971" s="484"/>
      <c r="AT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c r="AA972" s="484"/>
      <c r="AB972" s="484"/>
      <c r="AC972" s="484"/>
      <c r="AD972" s="484"/>
      <c r="AE972" s="484"/>
      <c r="AF972" s="484"/>
      <c r="AG972" s="484"/>
      <c r="AH972" s="484"/>
      <c r="AI972" s="484"/>
      <c r="AJ972" s="484"/>
      <c r="AK972" s="484"/>
      <c r="AL972" s="484"/>
      <c r="AM972" s="484"/>
      <c r="AN972" s="484"/>
      <c r="AO972" s="484"/>
      <c r="AP972" s="484"/>
      <c r="AQ972" s="484"/>
      <c r="AR972" s="484"/>
      <c r="AS972" s="484"/>
      <c r="AT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c r="AA973" s="484"/>
      <c r="AB973" s="484"/>
      <c r="AC973" s="484"/>
      <c r="AD973" s="484"/>
      <c r="AE973" s="484"/>
      <c r="AF973" s="484"/>
      <c r="AG973" s="484"/>
      <c r="AH973" s="484"/>
      <c r="AI973" s="484"/>
      <c r="AJ973" s="484"/>
      <c r="AK973" s="484"/>
      <c r="AL973" s="484"/>
      <c r="AM973" s="484"/>
      <c r="AN973" s="484"/>
      <c r="AO973" s="484"/>
      <c r="AP973" s="484"/>
      <c r="AQ973" s="484"/>
      <c r="AR973" s="484"/>
      <c r="AS973" s="484"/>
      <c r="AT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c r="AA974" s="484"/>
      <c r="AB974" s="484"/>
      <c r="AC974" s="484"/>
      <c r="AD974" s="484"/>
      <c r="AE974" s="484"/>
      <c r="AF974" s="484"/>
      <c r="AG974" s="484"/>
      <c r="AH974" s="484"/>
      <c r="AI974" s="484"/>
      <c r="AJ974" s="484"/>
      <c r="AK974" s="484"/>
      <c r="AL974" s="484"/>
      <c r="AM974" s="484"/>
      <c r="AN974" s="484"/>
      <c r="AO974" s="484"/>
      <c r="AP974" s="484"/>
      <c r="AQ974" s="484"/>
      <c r="AR974" s="484"/>
      <c r="AS974" s="484"/>
      <c r="AT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c r="AA975" s="484"/>
      <c r="AB975" s="484"/>
      <c r="AC975" s="484"/>
      <c r="AD975" s="484"/>
      <c r="AE975" s="484"/>
      <c r="AF975" s="484"/>
      <c r="AG975" s="484"/>
      <c r="AH975" s="484"/>
      <c r="AI975" s="484"/>
      <c r="AJ975" s="484"/>
      <c r="AK975" s="484"/>
      <c r="AL975" s="484"/>
      <c r="AM975" s="484"/>
      <c r="AN975" s="484"/>
      <c r="AO975" s="484"/>
      <c r="AP975" s="484"/>
      <c r="AQ975" s="484"/>
      <c r="AR975" s="484"/>
      <c r="AS975" s="484"/>
      <c r="AT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c r="AA976" s="484"/>
      <c r="AB976" s="484"/>
      <c r="AC976" s="484"/>
      <c r="AD976" s="484"/>
      <c r="AE976" s="484"/>
      <c r="AF976" s="484"/>
      <c r="AG976" s="484"/>
      <c r="AH976" s="484"/>
      <c r="AI976" s="484"/>
      <c r="AJ976" s="484"/>
      <c r="AK976" s="484"/>
      <c r="AL976" s="484"/>
      <c r="AM976" s="484"/>
      <c r="AN976" s="484"/>
      <c r="AO976" s="484"/>
      <c r="AP976" s="484"/>
      <c r="AQ976" s="484"/>
      <c r="AR976" s="484"/>
      <c r="AS976" s="484"/>
      <c r="AT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c r="AA977" s="484"/>
      <c r="AB977" s="484"/>
      <c r="AC977" s="484"/>
      <c r="AD977" s="484"/>
      <c r="AE977" s="484"/>
      <c r="AF977" s="484"/>
      <c r="AG977" s="484"/>
      <c r="AH977" s="484"/>
      <c r="AI977" s="484"/>
      <c r="AJ977" s="484"/>
      <c r="AK977" s="484"/>
      <c r="AL977" s="484"/>
      <c r="AM977" s="484"/>
      <c r="AN977" s="484"/>
      <c r="AO977" s="484"/>
      <c r="AP977" s="484"/>
      <c r="AQ977" s="484"/>
      <c r="AR977" s="484"/>
      <c r="AS977" s="484"/>
      <c r="AT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c r="AA978" s="484"/>
      <c r="AB978" s="484"/>
      <c r="AC978" s="484"/>
      <c r="AD978" s="484"/>
      <c r="AE978" s="484"/>
      <c r="AF978" s="484"/>
      <c r="AG978" s="484"/>
      <c r="AH978" s="484"/>
      <c r="AI978" s="484"/>
      <c r="AJ978" s="484"/>
      <c r="AK978" s="484"/>
      <c r="AL978" s="484"/>
      <c r="AM978" s="484"/>
      <c r="AN978" s="484"/>
      <c r="AO978" s="484"/>
      <c r="AP978" s="484"/>
      <c r="AQ978" s="484"/>
      <c r="AR978" s="484"/>
      <c r="AS978" s="484"/>
      <c r="AT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c r="AA979" s="484"/>
      <c r="AB979" s="484"/>
      <c r="AC979" s="484"/>
      <c r="AD979" s="484"/>
      <c r="AE979" s="484"/>
      <c r="AF979" s="484"/>
      <c r="AG979" s="484"/>
      <c r="AH979" s="484"/>
      <c r="AI979" s="484"/>
      <c r="AJ979" s="484"/>
      <c r="AK979" s="484"/>
      <c r="AL979" s="484"/>
      <c r="AM979" s="484"/>
      <c r="AN979" s="484"/>
      <c r="AO979" s="484"/>
      <c r="AP979" s="484"/>
      <c r="AQ979" s="484"/>
      <c r="AR979" s="484"/>
      <c r="AS979" s="484"/>
      <c r="AT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c r="AA980" s="484"/>
      <c r="AB980" s="484"/>
      <c r="AC980" s="484"/>
      <c r="AD980" s="484"/>
      <c r="AE980" s="484"/>
      <c r="AF980" s="484"/>
      <c r="AG980" s="484"/>
      <c r="AH980" s="484"/>
      <c r="AI980" s="484"/>
      <c r="AJ980" s="484"/>
      <c r="AK980" s="484"/>
      <c r="AL980" s="484"/>
      <c r="AM980" s="484"/>
      <c r="AN980" s="484"/>
      <c r="AO980" s="484"/>
      <c r="AP980" s="484"/>
      <c r="AQ980" s="484"/>
      <c r="AR980" s="484"/>
      <c r="AS980" s="484"/>
      <c r="AT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c r="AA981" s="484"/>
      <c r="AB981" s="484"/>
      <c r="AC981" s="484"/>
      <c r="AD981" s="484"/>
      <c r="AE981" s="484"/>
      <c r="AF981" s="484"/>
      <c r="AG981" s="484"/>
      <c r="AH981" s="484"/>
      <c r="AI981" s="484"/>
      <c r="AJ981" s="484"/>
      <c r="AK981" s="484"/>
      <c r="AL981" s="484"/>
      <c r="AM981" s="484"/>
      <c r="AN981" s="484"/>
      <c r="AO981" s="484"/>
      <c r="AP981" s="484"/>
      <c r="AQ981" s="484"/>
      <c r="AR981" s="484"/>
      <c r="AS981" s="484"/>
      <c r="AT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c r="AA982" s="484"/>
      <c r="AB982" s="484"/>
      <c r="AC982" s="484"/>
      <c r="AD982" s="484"/>
      <c r="AE982" s="484"/>
      <c r="AF982" s="484"/>
      <c r="AG982" s="484"/>
      <c r="AH982" s="484"/>
      <c r="AI982" s="484"/>
      <c r="AJ982" s="484"/>
      <c r="AK982" s="484"/>
      <c r="AL982" s="484"/>
      <c r="AM982" s="484"/>
      <c r="AN982" s="484"/>
      <c r="AO982" s="484"/>
      <c r="AP982" s="484"/>
      <c r="AQ982" s="484"/>
      <c r="AR982" s="484"/>
      <c r="AS982" s="484"/>
      <c r="AT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c r="AA983" s="484"/>
      <c r="AB983" s="484"/>
      <c r="AC983" s="484"/>
      <c r="AD983" s="484"/>
      <c r="AE983" s="484"/>
      <c r="AF983" s="484"/>
      <c r="AG983" s="484"/>
      <c r="AH983" s="484"/>
      <c r="AI983" s="484"/>
      <c r="AJ983" s="484"/>
      <c r="AK983" s="484"/>
      <c r="AL983" s="484"/>
      <c r="AM983" s="484"/>
      <c r="AN983" s="484"/>
      <c r="AO983" s="484"/>
      <c r="AP983" s="484"/>
      <c r="AQ983" s="484"/>
      <c r="AR983" s="484"/>
      <c r="AS983" s="484"/>
      <c r="AT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c r="AA984" s="484"/>
      <c r="AB984" s="484"/>
      <c r="AC984" s="484"/>
      <c r="AD984" s="484"/>
      <c r="AE984" s="484"/>
      <c r="AF984" s="484"/>
      <c r="AG984" s="484"/>
      <c r="AH984" s="484"/>
      <c r="AI984" s="484"/>
      <c r="AJ984" s="484"/>
      <c r="AK984" s="484"/>
      <c r="AL984" s="484"/>
      <c r="AM984" s="484"/>
      <c r="AN984" s="484"/>
      <c r="AO984" s="484"/>
      <c r="AP984" s="484"/>
      <c r="AQ984" s="484"/>
      <c r="AR984" s="484"/>
      <c r="AS984" s="484"/>
      <c r="AT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c r="AA985" s="484"/>
      <c r="AB985" s="484"/>
      <c r="AC985" s="484"/>
      <c r="AD985" s="484"/>
      <c r="AE985" s="484"/>
      <c r="AF985" s="484"/>
      <c r="AG985" s="484"/>
      <c r="AH985" s="484"/>
      <c r="AI985" s="484"/>
      <c r="AJ985" s="484"/>
      <c r="AK985" s="484"/>
      <c r="AL985" s="484"/>
      <c r="AM985" s="484"/>
      <c r="AN985" s="484"/>
      <c r="AO985" s="484"/>
      <c r="AP985" s="484"/>
      <c r="AQ985" s="484"/>
      <c r="AR985" s="484"/>
      <c r="AS985" s="484"/>
      <c r="AT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c r="AA986" s="484"/>
      <c r="AB986" s="484"/>
      <c r="AC986" s="484"/>
      <c r="AD986" s="484"/>
      <c r="AE986" s="484"/>
      <c r="AF986" s="484"/>
      <c r="AG986" s="484"/>
      <c r="AH986" s="484"/>
      <c r="AI986" s="484"/>
      <c r="AJ986" s="484"/>
      <c r="AK986" s="484"/>
      <c r="AL986" s="484"/>
      <c r="AM986" s="484"/>
      <c r="AN986" s="484"/>
      <c r="AO986" s="484"/>
      <c r="AP986" s="484"/>
      <c r="AQ986" s="484"/>
      <c r="AR986" s="484"/>
      <c r="AS986" s="484"/>
      <c r="AT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c r="AA987" s="484"/>
      <c r="AB987" s="484"/>
      <c r="AC987" s="484"/>
      <c r="AD987" s="484"/>
      <c r="AE987" s="484"/>
      <c r="AF987" s="484"/>
      <c r="AG987" s="484"/>
      <c r="AH987" s="484"/>
      <c r="AI987" s="484"/>
      <c r="AJ987" s="484"/>
      <c r="AK987" s="484"/>
      <c r="AL987" s="484"/>
      <c r="AM987" s="484"/>
      <c r="AN987" s="484"/>
      <c r="AO987" s="484"/>
      <c r="AP987" s="484"/>
      <c r="AQ987" s="484"/>
      <c r="AR987" s="484"/>
      <c r="AS987" s="484"/>
      <c r="AT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c r="AA988" s="484"/>
      <c r="AB988" s="484"/>
      <c r="AC988" s="484"/>
      <c r="AD988" s="484"/>
      <c r="AE988" s="484"/>
      <c r="AF988" s="484"/>
      <c r="AG988" s="484"/>
      <c r="AH988" s="484"/>
      <c r="AI988" s="484"/>
      <c r="AJ988" s="484"/>
      <c r="AK988" s="484"/>
      <c r="AL988" s="484"/>
      <c r="AM988" s="484"/>
      <c r="AN988" s="484"/>
      <c r="AO988" s="484"/>
      <c r="AP988" s="484"/>
      <c r="AQ988" s="484"/>
      <c r="AR988" s="484"/>
      <c r="AS988" s="484"/>
      <c r="AT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c r="AA989" s="484"/>
      <c r="AB989" s="484"/>
      <c r="AC989" s="484"/>
      <c r="AD989" s="484"/>
      <c r="AE989" s="484"/>
      <c r="AF989" s="484"/>
      <c r="AG989" s="484"/>
      <c r="AH989" s="484"/>
      <c r="AI989" s="484"/>
      <c r="AJ989" s="484"/>
      <c r="AK989" s="484"/>
      <c r="AL989" s="484"/>
      <c r="AM989" s="484"/>
      <c r="AN989" s="484"/>
      <c r="AO989" s="484"/>
      <c r="AP989" s="484"/>
      <c r="AQ989" s="484"/>
      <c r="AR989" s="484"/>
      <c r="AS989" s="484"/>
      <c r="AT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c r="AA990" s="484"/>
      <c r="AB990" s="484"/>
      <c r="AC990" s="484"/>
      <c r="AD990" s="484"/>
      <c r="AE990" s="484"/>
      <c r="AF990" s="484"/>
      <c r="AG990" s="484"/>
      <c r="AH990" s="484"/>
      <c r="AI990" s="484"/>
      <c r="AJ990" s="484"/>
      <c r="AK990" s="484"/>
      <c r="AL990" s="484"/>
      <c r="AM990" s="484"/>
      <c r="AN990" s="484"/>
      <c r="AO990" s="484"/>
      <c r="AP990" s="484"/>
      <c r="AQ990" s="484"/>
      <c r="AR990" s="484"/>
      <c r="AS990" s="484"/>
      <c r="AT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c r="AA991" s="484"/>
      <c r="AB991" s="484"/>
      <c r="AC991" s="484"/>
      <c r="AD991" s="484"/>
      <c r="AE991" s="484"/>
      <c r="AF991" s="484"/>
      <c r="AG991" s="484"/>
      <c r="AH991" s="484"/>
      <c r="AI991" s="484"/>
      <c r="AJ991" s="484"/>
      <c r="AK991" s="484"/>
      <c r="AL991" s="484"/>
      <c r="AM991" s="484"/>
      <c r="AN991" s="484"/>
      <c r="AO991" s="484"/>
      <c r="AP991" s="484"/>
      <c r="AQ991" s="484"/>
      <c r="AR991" s="484"/>
      <c r="AS991" s="484"/>
      <c r="AT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c r="AA992" s="484"/>
      <c r="AB992" s="484"/>
      <c r="AC992" s="484"/>
      <c r="AD992" s="484"/>
      <c r="AE992" s="484"/>
      <c r="AF992" s="484"/>
      <c r="AG992" s="484"/>
      <c r="AH992" s="484"/>
      <c r="AI992" s="484"/>
      <c r="AJ992" s="484"/>
      <c r="AK992" s="484"/>
      <c r="AL992" s="484"/>
      <c r="AM992" s="484"/>
      <c r="AN992" s="484"/>
      <c r="AO992" s="484"/>
      <c r="AP992" s="484"/>
      <c r="AQ992" s="484"/>
      <c r="AR992" s="484"/>
      <c r="AS992" s="484"/>
      <c r="AT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c r="AA993" s="484"/>
      <c r="AB993" s="484"/>
      <c r="AC993" s="484"/>
      <c r="AD993" s="484"/>
      <c r="AE993" s="484"/>
      <c r="AF993" s="484"/>
      <c r="AG993" s="484"/>
      <c r="AH993" s="484"/>
      <c r="AI993" s="484"/>
      <c r="AJ993" s="484"/>
      <c r="AK993" s="484"/>
      <c r="AL993" s="484"/>
      <c r="AM993" s="484"/>
      <c r="AN993" s="484"/>
      <c r="AO993" s="484"/>
      <c r="AP993" s="484"/>
      <c r="AQ993" s="484"/>
      <c r="AR993" s="484"/>
      <c r="AS993" s="484"/>
      <c r="AT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c r="AA994" s="484"/>
      <c r="AB994" s="484"/>
      <c r="AC994" s="484"/>
      <c r="AD994" s="484"/>
      <c r="AE994" s="484"/>
      <c r="AF994" s="484"/>
      <c r="AG994" s="484"/>
      <c r="AH994" s="484"/>
      <c r="AI994" s="484"/>
      <c r="AJ994" s="484"/>
      <c r="AK994" s="484"/>
      <c r="AL994" s="484"/>
      <c r="AM994" s="484"/>
      <c r="AN994" s="484"/>
      <c r="AO994" s="484"/>
      <c r="AP994" s="484"/>
      <c r="AQ994" s="484"/>
      <c r="AR994" s="484"/>
      <c r="AS994" s="484"/>
      <c r="AT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c r="AA995" s="484"/>
      <c r="AB995" s="484"/>
      <c r="AC995" s="484"/>
      <c r="AD995" s="484"/>
      <c r="AE995" s="484"/>
      <c r="AF995" s="484"/>
      <c r="AG995" s="484"/>
      <c r="AH995" s="484"/>
      <c r="AI995" s="484"/>
      <c r="AJ995" s="484"/>
      <c r="AK995" s="484"/>
      <c r="AL995" s="484"/>
      <c r="AM995" s="484"/>
      <c r="AN995" s="484"/>
      <c r="AO995" s="484"/>
      <c r="AP995" s="484"/>
      <c r="AQ995" s="484"/>
      <c r="AR995" s="484"/>
      <c r="AS995" s="484"/>
      <c r="AT995" s="484"/>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9" t="s">
        <v>922</v>
      </c>
      <c r="B1" s="9" t="s">
        <v>923</v>
      </c>
      <c r="C1" s="9" t="s">
        <v>46</v>
      </c>
      <c r="D1" s="9" t="s">
        <v>924</v>
      </c>
      <c r="E1" s="9" t="s">
        <v>925</v>
      </c>
      <c r="F1" s="9" t="s">
        <v>48</v>
      </c>
      <c r="G1" s="9" t="s">
        <v>50</v>
      </c>
      <c r="H1" s="9" t="s">
        <v>926</v>
      </c>
      <c r="I1" s="9" t="s">
        <v>927</v>
      </c>
      <c r="J1" s="9" t="s">
        <v>928</v>
      </c>
      <c r="K1" s="9" t="s">
        <v>929</v>
      </c>
      <c r="L1" s="10" t="s">
        <v>930</v>
      </c>
      <c r="M1" s="478"/>
      <c r="N1" s="478"/>
      <c r="O1" s="478"/>
      <c r="P1" s="478"/>
      <c r="Q1" s="478"/>
      <c r="R1" s="478"/>
      <c r="S1" s="478"/>
      <c r="T1" s="478"/>
      <c r="U1" s="478"/>
      <c r="V1" s="478"/>
      <c r="W1" s="478"/>
      <c r="X1" s="478"/>
      <c r="Y1" s="478"/>
      <c r="Z1" s="478"/>
    </row>
    <row r="2">
      <c r="A2" s="499" t="s">
        <v>1016</v>
      </c>
      <c r="B2" s="30" t="s">
        <v>1017</v>
      </c>
      <c r="C2" s="30" t="s">
        <v>961</v>
      </c>
      <c r="D2" s="30">
        <v>20.0</v>
      </c>
      <c r="E2" s="30">
        <v>48.0</v>
      </c>
      <c r="F2" s="30" t="s">
        <v>1018</v>
      </c>
      <c r="G2" s="30" t="s">
        <v>1019</v>
      </c>
      <c r="H2" s="30">
        <v>34.04</v>
      </c>
      <c r="I2" s="30">
        <v>-120.08</v>
      </c>
      <c r="J2" s="480" t="s">
        <v>1020</v>
      </c>
      <c r="K2" s="30">
        <v>516.0</v>
      </c>
      <c r="L2" s="516" t="s">
        <v>427</v>
      </c>
      <c r="M2" s="478"/>
      <c r="N2" s="478"/>
      <c r="O2" s="478"/>
      <c r="P2" s="478"/>
      <c r="Q2" s="478"/>
      <c r="R2" s="478"/>
      <c r="S2" s="478"/>
      <c r="T2" s="478"/>
      <c r="U2" s="478"/>
      <c r="V2" s="478"/>
      <c r="W2" s="478"/>
      <c r="X2" s="478"/>
      <c r="Y2" s="478"/>
      <c r="Z2" s="478"/>
    </row>
    <row r="3">
      <c r="A3" s="499" t="s">
        <v>1021</v>
      </c>
      <c r="B3" s="30" t="s">
        <v>1022</v>
      </c>
      <c r="C3" s="30" t="s">
        <v>1023</v>
      </c>
      <c r="D3" s="30">
        <v>156.0</v>
      </c>
      <c r="E3" s="30">
        <v>48.0</v>
      </c>
      <c r="F3" s="30" t="s">
        <v>1024</v>
      </c>
      <c r="G3" s="30" t="s">
        <v>1025</v>
      </c>
      <c r="H3" s="30">
        <v>33.85</v>
      </c>
      <c r="I3" s="30">
        <v>-120.11</v>
      </c>
      <c r="J3" s="480" t="s">
        <v>1026</v>
      </c>
      <c r="K3" s="30">
        <v>426.0</v>
      </c>
      <c r="L3" s="516" t="s">
        <v>427</v>
      </c>
      <c r="M3" s="478"/>
      <c r="N3" s="478"/>
      <c r="O3" s="478"/>
      <c r="P3" s="478"/>
      <c r="Q3" s="478"/>
      <c r="R3" s="478"/>
      <c r="S3" s="478"/>
      <c r="T3" s="478"/>
      <c r="U3" s="478"/>
      <c r="V3" s="478"/>
      <c r="W3" s="478"/>
      <c r="X3" s="478"/>
      <c r="Y3" s="478"/>
      <c r="Z3" s="478"/>
    </row>
    <row r="4" ht="90.0" customHeight="1">
      <c r="A4" s="30" t="s">
        <v>1027</v>
      </c>
      <c r="B4" s="30" t="s">
        <v>1028</v>
      </c>
      <c r="C4" s="30" t="s">
        <v>1029</v>
      </c>
      <c r="D4" s="30">
        <v>580.0</v>
      </c>
      <c r="E4" s="30">
        <v>200.0</v>
      </c>
      <c r="F4" s="30" t="s">
        <v>1024</v>
      </c>
      <c r="G4" s="30" t="s">
        <v>1030</v>
      </c>
      <c r="H4" s="30">
        <v>34.28</v>
      </c>
      <c r="I4" s="30">
        <v>-120.02</v>
      </c>
      <c r="J4" s="480" t="s">
        <v>1031</v>
      </c>
      <c r="K4" s="30">
        <v>392.0</v>
      </c>
      <c r="L4" s="512" t="s">
        <v>1032</v>
      </c>
      <c r="M4" s="478"/>
      <c r="N4" s="478"/>
      <c r="O4" s="478"/>
      <c r="P4" s="478"/>
      <c r="Q4" s="478"/>
      <c r="R4" s="478"/>
      <c r="S4" s="478"/>
      <c r="T4" s="478"/>
      <c r="U4" s="478"/>
      <c r="V4" s="478"/>
      <c r="W4" s="478"/>
      <c r="X4" s="478"/>
      <c r="Y4" s="478"/>
      <c r="Z4" s="478"/>
    </row>
    <row r="5">
      <c r="A5" s="485" t="s">
        <v>1033</v>
      </c>
      <c r="B5" s="30" t="s">
        <v>1034</v>
      </c>
      <c r="C5" s="30" t="s">
        <v>1035</v>
      </c>
      <c r="D5" s="30">
        <v>900.0</v>
      </c>
      <c r="E5" s="30">
        <v>5.0</v>
      </c>
      <c r="F5" s="30" t="s">
        <v>1036</v>
      </c>
      <c r="G5" s="30" t="s">
        <v>1037</v>
      </c>
      <c r="H5" s="30">
        <v>33.9</v>
      </c>
      <c r="I5" s="30" t="s">
        <v>697</v>
      </c>
      <c r="J5" s="480" t="s">
        <v>1009</v>
      </c>
      <c r="K5" s="145">
        <f>296+740+701+722+703+741</f>
        <v>3903</v>
      </c>
      <c r="L5" s="512" t="s">
        <v>1010</v>
      </c>
      <c r="M5" s="478"/>
      <c r="N5" s="478"/>
      <c r="O5" s="478"/>
      <c r="P5" s="478"/>
      <c r="Q5" s="478"/>
      <c r="R5" s="478"/>
      <c r="S5" s="478"/>
      <c r="T5" s="478"/>
      <c r="U5" s="478"/>
      <c r="V5" s="478"/>
      <c r="W5" s="478"/>
      <c r="X5" s="478"/>
      <c r="Y5" s="478"/>
      <c r="Z5" s="478"/>
    </row>
    <row r="6">
      <c r="A6" s="145"/>
      <c r="B6" s="145"/>
      <c r="C6" s="145"/>
      <c r="D6" s="145"/>
      <c r="E6" s="145"/>
      <c r="F6" s="145"/>
      <c r="G6" s="145"/>
      <c r="H6" s="145"/>
      <c r="I6" s="145"/>
      <c r="J6" s="145"/>
      <c r="K6" s="145"/>
      <c r="L6" s="478"/>
      <c r="M6" s="478"/>
      <c r="N6" s="478"/>
      <c r="O6" s="478"/>
      <c r="P6" s="478"/>
      <c r="Q6" s="478"/>
      <c r="R6" s="478"/>
      <c r="S6" s="478"/>
      <c r="T6" s="478"/>
      <c r="U6" s="478"/>
      <c r="V6" s="478"/>
      <c r="W6" s="478"/>
      <c r="X6" s="478"/>
      <c r="Y6" s="478"/>
      <c r="Z6" s="478"/>
    </row>
    <row r="7">
      <c r="A7" s="145"/>
      <c r="B7" s="145"/>
      <c r="C7" s="145"/>
      <c r="D7" s="145"/>
      <c r="E7" s="145"/>
      <c r="F7" s="145"/>
      <c r="G7" s="145"/>
      <c r="H7" s="145"/>
      <c r="I7" s="145"/>
      <c r="J7" s="145"/>
      <c r="K7" s="145"/>
      <c r="L7" s="478"/>
      <c r="M7" s="478"/>
      <c r="N7" s="478"/>
      <c r="O7" s="478"/>
      <c r="P7" s="478"/>
      <c r="Q7" s="478"/>
      <c r="R7" s="478"/>
      <c r="S7" s="478"/>
      <c r="T7" s="478"/>
      <c r="U7" s="478"/>
      <c r="V7" s="478"/>
      <c r="W7" s="478"/>
      <c r="X7" s="478"/>
      <c r="Y7" s="478"/>
      <c r="Z7" s="478"/>
    </row>
    <row r="8">
      <c r="A8" s="145"/>
      <c r="B8" s="145"/>
      <c r="C8" s="145"/>
      <c r="D8" s="145"/>
      <c r="E8" s="145"/>
      <c r="F8" s="145"/>
      <c r="G8" s="145"/>
      <c r="H8" s="145"/>
      <c r="I8" s="145"/>
      <c r="J8" s="145"/>
      <c r="K8" s="145"/>
      <c r="L8" s="478"/>
      <c r="M8" s="478"/>
      <c r="N8" s="478"/>
      <c r="O8" s="478"/>
      <c r="P8" s="478"/>
      <c r="Q8" s="478"/>
      <c r="R8" s="478"/>
      <c r="S8" s="478"/>
      <c r="T8" s="478"/>
      <c r="U8" s="478"/>
      <c r="V8" s="478"/>
      <c r="W8" s="478"/>
      <c r="X8" s="478"/>
      <c r="Y8" s="478"/>
      <c r="Z8" s="478"/>
    </row>
    <row r="9">
      <c r="A9" s="145"/>
      <c r="B9" s="145"/>
      <c r="C9" s="145"/>
      <c r="D9" s="145"/>
      <c r="E9" s="145"/>
      <c r="F9" s="145"/>
      <c r="G9" s="145"/>
      <c r="H9" s="145"/>
      <c r="I9" s="145"/>
      <c r="J9" s="145"/>
      <c r="K9" s="145"/>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9" t="s">
        <v>922</v>
      </c>
      <c r="B1" s="9" t="s">
        <v>923</v>
      </c>
      <c r="C1" s="9" t="s">
        <v>46</v>
      </c>
      <c r="D1" s="9" t="s">
        <v>924</v>
      </c>
      <c r="E1" s="9" t="s">
        <v>925</v>
      </c>
      <c r="F1" s="9" t="s">
        <v>48</v>
      </c>
      <c r="G1" s="9" t="s">
        <v>50</v>
      </c>
      <c r="H1" s="9" t="s">
        <v>926</v>
      </c>
      <c r="I1" s="9" t="s">
        <v>927</v>
      </c>
      <c r="J1" s="9" t="s">
        <v>928</v>
      </c>
      <c r="K1" s="9" t="s">
        <v>929</v>
      </c>
      <c r="L1" s="10" t="s">
        <v>930</v>
      </c>
      <c r="M1" s="478"/>
      <c r="N1" s="478"/>
      <c r="O1" s="478"/>
      <c r="P1" s="478"/>
      <c r="Q1" s="478"/>
      <c r="R1" s="478"/>
      <c r="S1" s="478"/>
      <c r="T1" s="478"/>
      <c r="U1" s="478"/>
      <c r="V1" s="478"/>
      <c r="W1" s="478"/>
      <c r="X1" s="478"/>
      <c r="Y1" s="478"/>
      <c r="Z1" s="478"/>
    </row>
    <row r="2">
      <c r="A2" s="30" t="s">
        <v>656</v>
      </c>
      <c r="B2" s="30" t="s">
        <v>1038</v>
      </c>
      <c r="C2" s="30" t="s">
        <v>112</v>
      </c>
      <c r="D2" s="30">
        <v>20.0</v>
      </c>
      <c r="E2" s="30">
        <v>48.0</v>
      </c>
      <c r="F2" s="30" t="s">
        <v>1039</v>
      </c>
      <c r="G2" s="491" t="s">
        <v>1040</v>
      </c>
      <c r="H2" s="30">
        <v>35.467</v>
      </c>
      <c r="I2" s="30">
        <v>-121.023</v>
      </c>
      <c r="J2" s="480" t="s">
        <v>1041</v>
      </c>
      <c r="K2" s="30">
        <v>112.0</v>
      </c>
      <c r="L2" s="512" t="s">
        <v>1042</v>
      </c>
      <c r="M2" s="478"/>
      <c r="N2" s="478"/>
      <c r="O2" s="478"/>
      <c r="P2" s="478"/>
      <c r="Q2" s="478"/>
      <c r="R2" s="478"/>
      <c r="S2" s="478"/>
      <c r="T2" s="478"/>
      <c r="U2" s="478"/>
      <c r="V2" s="478"/>
      <c r="W2" s="478"/>
      <c r="X2" s="478"/>
      <c r="Y2" s="478"/>
      <c r="Z2" s="478"/>
    </row>
    <row r="3">
      <c r="A3" s="485" t="s">
        <v>1043</v>
      </c>
      <c r="B3" s="30" t="s">
        <v>1044</v>
      </c>
      <c r="C3" s="30" t="s">
        <v>246</v>
      </c>
      <c r="D3" s="30">
        <v>842.0</v>
      </c>
      <c r="E3" s="30">
        <v>5.0</v>
      </c>
      <c r="F3" s="30" t="s">
        <v>1007</v>
      </c>
      <c r="G3" s="491" t="s">
        <v>1045</v>
      </c>
      <c r="H3" s="30">
        <v>35.31</v>
      </c>
      <c r="I3" s="30">
        <v>-121.59</v>
      </c>
      <c r="J3" s="480" t="s">
        <v>1046</v>
      </c>
      <c r="K3" s="145">
        <f>241+741</f>
        <v>982</v>
      </c>
      <c r="L3" s="512" t="s">
        <v>1010</v>
      </c>
      <c r="M3" s="478"/>
      <c r="N3" s="478"/>
      <c r="O3" s="478"/>
      <c r="P3" s="478"/>
      <c r="Q3" s="478"/>
      <c r="R3" s="478"/>
      <c r="S3" s="478"/>
      <c r="T3" s="478"/>
      <c r="U3" s="478"/>
      <c r="V3" s="478"/>
      <c r="W3" s="478"/>
      <c r="X3" s="478"/>
      <c r="Y3" s="478"/>
      <c r="Z3" s="478"/>
    </row>
    <row r="4">
      <c r="A4" s="30" t="s">
        <v>1047</v>
      </c>
      <c r="B4" s="30" t="s">
        <v>1048</v>
      </c>
      <c r="C4" s="30" t="s">
        <v>246</v>
      </c>
      <c r="D4" s="30">
        <v>770.0</v>
      </c>
      <c r="E4" s="30">
        <v>5.0</v>
      </c>
      <c r="F4" s="30" t="s">
        <v>1049</v>
      </c>
      <c r="G4" s="30" t="s">
        <v>1050</v>
      </c>
      <c r="H4" s="30">
        <v>34.32</v>
      </c>
      <c r="I4" s="30">
        <v>-120.8</v>
      </c>
      <c r="J4" s="507" t="s">
        <v>1051</v>
      </c>
      <c r="K4" s="30" t="s">
        <v>983</v>
      </c>
      <c r="L4" s="512" t="s">
        <v>1052</v>
      </c>
      <c r="M4" s="478"/>
      <c r="N4" s="478"/>
      <c r="O4" s="478"/>
      <c r="P4" s="478"/>
      <c r="Q4" s="478"/>
      <c r="R4" s="478"/>
      <c r="S4" s="478"/>
      <c r="T4" s="478"/>
      <c r="U4" s="478"/>
      <c r="V4" s="478"/>
      <c r="W4" s="478"/>
      <c r="X4" s="478"/>
      <c r="Y4" s="478"/>
      <c r="Z4" s="478"/>
    </row>
    <row r="5">
      <c r="A5" s="145"/>
      <c r="B5" s="145"/>
      <c r="C5" s="145"/>
      <c r="D5" s="145"/>
      <c r="E5" s="145"/>
      <c r="F5" s="145"/>
      <c r="G5" s="145"/>
      <c r="H5" s="145"/>
      <c r="I5" s="145"/>
      <c r="J5" s="145"/>
      <c r="K5" s="145"/>
      <c r="L5" s="478"/>
      <c r="M5" s="478"/>
      <c r="N5" s="478"/>
      <c r="O5" s="478"/>
      <c r="P5" s="478"/>
      <c r="Q5" s="478"/>
      <c r="R5" s="478"/>
      <c r="S5" s="478"/>
      <c r="T5" s="478"/>
      <c r="U5" s="478"/>
      <c r="V5" s="478"/>
      <c r="W5" s="478"/>
      <c r="X5" s="478"/>
      <c r="Y5" s="478"/>
      <c r="Z5" s="478"/>
    </row>
    <row r="6">
      <c r="A6" s="145"/>
      <c r="B6" s="145"/>
      <c r="C6" s="145"/>
      <c r="D6" s="145"/>
      <c r="E6" s="145"/>
      <c r="F6" s="145"/>
      <c r="G6" s="145"/>
      <c r="H6" s="145"/>
      <c r="I6" s="145"/>
      <c r="J6" s="145"/>
      <c r="K6" s="145"/>
      <c r="L6" s="478"/>
      <c r="M6" s="478"/>
      <c r="N6" s="478"/>
      <c r="O6" s="478"/>
      <c r="P6" s="478"/>
      <c r="Q6" s="478"/>
      <c r="R6" s="478"/>
      <c r="S6" s="478"/>
      <c r="T6" s="478"/>
      <c r="U6" s="478"/>
      <c r="V6" s="478"/>
      <c r="W6" s="478"/>
      <c r="X6" s="478"/>
      <c r="Y6" s="478"/>
      <c r="Z6" s="478"/>
    </row>
    <row r="7">
      <c r="A7" s="145"/>
      <c r="B7" s="145"/>
      <c r="C7" s="145"/>
      <c r="D7" s="145"/>
      <c r="E7" s="145"/>
      <c r="F7" s="145"/>
      <c r="G7" s="145"/>
      <c r="H7" s="145"/>
      <c r="I7" s="145"/>
      <c r="J7" s="145"/>
      <c r="K7" s="145"/>
      <c r="L7" s="478"/>
      <c r="M7" s="478"/>
      <c r="N7" s="478"/>
      <c r="O7" s="478"/>
      <c r="P7" s="478"/>
      <c r="Q7" s="478"/>
      <c r="R7" s="478"/>
      <c r="S7" s="478"/>
      <c r="T7" s="478"/>
      <c r="U7" s="478"/>
      <c r="V7" s="478"/>
      <c r="W7" s="478"/>
      <c r="X7" s="478"/>
      <c r="Y7" s="478"/>
      <c r="Z7" s="478"/>
    </row>
    <row r="8">
      <c r="A8" s="145"/>
      <c r="B8" s="145"/>
      <c r="C8" s="145"/>
      <c r="D8" s="145"/>
      <c r="E8" s="145"/>
      <c r="F8" s="145"/>
      <c r="G8" s="145"/>
      <c r="H8" s="145"/>
      <c r="I8" s="145"/>
      <c r="J8" s="145"/>
      <c r="K8" s="145"/>
      <c r="L8" s="478"/>
      <c r="M8" s="478"/>
      <c r="N8" s="478"/>
      <c r="O8" s="478"/>
      <c r="P8" s="478"/>
      <c r="Q8" s="478"/>
      <c r="R8" s="478"/>
      <c r="S8" s="478"/>
      <c r="T8" s="478"/>
      <c r="U8" s="478"/>
      <c r="V8" s="478"/>
      <c r="W8" s="478"/>
      <c r="X8" s="478"/>
      <c r="Y8" s="478"/>
      <c r="Z8" s="478"/>
    </row>
    <row r="9">
      <c r="A9" s="145"/>
      <c r="B9" s="145"/>
      <c r="C9" s="145"/>
      <c r="D9" s="145"/>
      <c r="E9" s="145"/>
      <c r="F9" s="145"/>
      <c r="G9" s="145"/>
      <c r="H9" s="145"/>
      <c r="I9" s="145"/>
      <c r="J9" s="145"/>
      <c r="K9" s="145"/>
      <c r="L9" s="478"/>
      <c r="M9" s="478"/>
      <c r="N9" s="478"/>
      <c r="O9" s="478"/>
      <c r="P9" s="478"/>
      <c r="Q9" s="478"/>
      <c r="R9" s="478"/>
      <c r="S9" s="478"/>
      <c r="T9" s="478"/>
      <c r="U9" s="478"/>
      <c r="V9" s="478"/>
      <c r="W9" s="478"/>
      <c r="X9" s="478"/>
      <c r="Y9" s="478"/>
      <c r="Z9" s="478"/>
    </row>
    <row r="10">
      <c r="A10" s="145"/>
      <c r="B10" s="145"/>
      <c r="C10" s="145"/>
      <c r="D10" s="145"/>
      <c r="E10" s="145"/>
      <c r="F10" s="145"/>
      <c r="G10" s="145"/>
      <c r="H10" s="145"/>
      <c r="I10" s="145"/>
      <c r="J10" s="145"/>
      <c r="K10" s="145"/>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9" t="s">
        <v>922</v>
      </c>
      <c r="B1" s="9" t="s">
        <v>923</v>
      </c>
      <c r="C1" s="9" t="s">
        <v>46</v>
      </c>
      <c r="D1" s="9" t="s">
        <v>924</v>
      </c>
      <c r="E1" s="10" t="s">
        <v>925</v>
      </c>
      <c r="F1" s="10" t="s">
        <v>48</v>
      </c>
      <c r="G1" s="9" t="s">
        <v>50</v>
      </c>
      <c r="H1" s="9" t="s">
        <v>926</v>
      </c>
      <c r="I1" s="9" t="s">
        <v>927</v>
      </c>
      <c r="J1" s="9" t="s">
        <v>928</v>
      </c>
      <c r="K1" s="9" t="s">
        <v>929</v>
      </c>
      <c r="L1" s="10" t="s">
        <v>930</v>
      </c>
      <c r="M1" s="9"/>
      <c r="N1" s="9"/>
      <c r="O1" s="29"/>
      <c r="P1" s="29"/>
      <c r="Q1" s="29"/>
      <c r="R1" s="29"/>
      <c r="S1" s="29"/>
      <c r="T1" s="29"/>
      <c r="U1" s="29"/>
      <c r="V1" s="29"/>
      <c r="W1" s="29"/>
      <c r="X1" s="29"/>
      <c r="Y1" s="29"/>
      <c r="Z1" s="29"/>
      <c r="AA1" s="29"/>
      <c r="AB1" s="145"/>
    </row>
    <row r="2">
      <c r="A2" s="495" t="s">
        <v>1053</v>
      </c>
      <c r="B2" s="485" t="s">
        <v>1054</v>
      </c>
      <c r="C2" s="485" t="s">
        <v>112</v>
      </c>
      <c r="D2" s="485">
        <v>50.0</v>
      </c>
      <c r="E2" s="485">
        <v>48.0</v>
      </c>
      <c r="F2" s="485" t="s">
        <v>1055</v>
      </c>
      <c r="G2" s="485" t="s">
        <v>1056</v>
      </c>
      <c r="H2" s="490">
        <v>42.44</v>
      </c>
      <c r="I2" s="490">
        <v>-70.55</v>
      </c>
      <c r="J2" s="487" t="s">
        <v>1057</v>
      </c>
      <c r="K2" s="485">
        <v>1989.0</v>
      </c>
      <c r="L2" s="30" t="s">
        <v>1058</v>
      </c>
      <c r="M2" s="493"/>
      <c r="N2" s="493"/>
      <c r="O2" s="492"/>
      <c r="P2" s="484"/>
      <c r="Q2" s="484"/>
      <c r="R2" s="484"/>
      <c r="S2" s="484"/>
      <c r="T2" s="484"/>
      <c r="U2" s="484"/>
      <c r="V2" s="484"/>
      <c r="W2" s="484"/>
      <c r="X2" s="484"/>
      <c r="Y2" s="484"/>
      <c r="Z2" s="484"/>
      <c r="AA2" s="484"/>
      <c r="AB2" s="484"/>
    </row>
    <row r="3">
      <c r="A3" s="30" t="s">
        <v>1059</v>
      </c>
      <c r="B3" s="485" t="s">
        <v>1060</v>
      </c>
      <c r="C3" s="485" t="s">
        <v>112</v>
      </c>
      <c r="D3" s="490">
        <v>45.0</v>
      </c>
      <c r="E3" s="485">
        <v>48.0</v>
      </c>
      <c r="F3" s="485" t="s">
        <v>1061</v>
      </c>
      <c r="G3" s="485" t="s">
        <v>1062</v>
      </c>
      <c r="H3" s="485">
        <v>42.23</v>
      </c>
      <c r="I3" s="485">
        <v>-70.18</v>
      </c>
      <c r="J3" s="487" t="s">
        <v>1057</v>
      </c>
      <c r="K3" s="485">
        <v>1953.0</v>
      </c>
      <c r="L3" s="30" t="s">
        <v>1058</v>
      </c>
      <c r="M3" s="493"/>
      <c r="N3" s="493"/>
      <c r="O3" s="484"/>
      <c r="P3" s="484"/>
      <c r="Q3" s="484"/>
      <c r="R3" s="484"/>
      <c r="S3" s="484"/>
      <c r="T3" s="484"/>
      <c r="U3" s="484"/>
      <c r="V3" s="484"/>
      <c r="W3" s="484"/>
      <c r="X3" s="484"/>
      <c r="Y3" s="484"/>
      <c r="Z3" s="484"/>
      <c r="AA3" s="484"/>
      <c r="AB3" s="484"/>
    </row>
    <row r="4">
      <c r="A4" s="485" t="s">
        <v>1063</v>
      </c>
      <c r="B4" s="485" t="s">
        <v>1064</v>
      </c>
      <c r="C4" s="485" t="s">
        <v>112</v>
      </c>
      <c r="D4" s="485">
        <v>79.0</v>
      </c>
      <c r="E4" s="485">
        <v>5.0</v>
      </c>
      <c r="F4" s="485" t="s">
        <v>1065</v>
      </c>
      <c r="G4" s="485" t="s">
        <v>1066</v>
      </c>
      <c r="H4" s="485">
        <v>42.4</v>
      </c>
      <c r="I4" s="485">
        <v>-70.13</v>
      </c>
      <c r="J4" s="487" t="s">
        <v>1009</v>
      </c>
      <c r="K4" s="485">
        <v>2701.0</v>
      </c>
      <c r="L4" s="30" t="s">
        <v>1010</v>
      </c>
      <c r="M4" s="493"/>
      <c r="N4" s="493"/>
      <c r="O4" s="484"/>
      <c r="P4" s="484"/>
      <c r="Q4" s="484"/>
      <c r="R4" s="484"/>
      <c r="S4" s="484"/>
      <c r="T4" s="484"/>
      <c r="U4" s="484"/>
      <c r="V4" s="484"/>
      <c r="W4" s="484"/>
      <c r="X4" s="484"/>
      <c r="Y4" s="484"/>
      <c r="Z4" s="484"/>
      <c r="AA4" s="484"/>
      <c r="AB4" s="484"/>
    </row>
    <row r="5" ht="17.25" customHeight="1">
      <c r="A5" s="481"/>
      <c r="L5" s="30"/>
      <c r="M5" s="484"/>
      <c r="N5" s="493"/>
      <c r="O5" s="484"/>
      <c r="P5" s="484"/>
      <c r="Q5" s="484"/>
      <c r="R5" s="484"/>
      <c r="S5" s="484"/>
      <c r="T5" s="484"/>
      <c r="U5" s="484"/>
      <c r="V5" s="484"/>
      <c r="W5" s="484"/>
      <c r="X5" s="484"/>
      <c r="Y5" s="484"/>
      <c r="Z5" s="484"/>
      <c r="AA5" s="484"/>
      <c r="AB5" s="484"/>
    </row>
    <row r="6" ht="23.25" customHeight="1">
      <c r="A6" s="30"/>
      <c r="B6" s="30"/>
      <c r="C6" s="145"/>
      <c r="D6" s="145"/>
      <c r="E6" s="145"/>
      <c r="F6" s="145"/>
      <c r="G6" s="145"/>
      <c r="H6" s="145"/>
      <c r="I6" s="145"/>
      <c r="J6" s="145"/>
      <c r="K6" s="145"/>
      <c r="L6" s="145"/>
      <c r="M6" s="145"/>
      <c r="N6" s="145"/>
      <c r="O6" s="145"/>
      <c r="P6" s="145"/>
      <c r="Q6" s="145"/>
      <c r="R6" s="145"/>
      <c r="S6" s="145"/>
      <c r="T6" s="145"/>
      <c r="U6" s="145"/>
      <c r="V6" s="145"/>
      <c r="W6" s="145"/>
      <c r="X6" s="145"/>
      <c r="Y6" s="145"/>
      <c r="Z6" s="145"/>
      <c r="AA6" s="145"/>
      <c r="AB6" s="145"/>
    </row>
    <row r="7">
      <c r="A7" s="145"/>
      <c r="B7" s="145"/>
      <c r="C7" s="145"/>
      <c r="D7" s="145"/>
      <c r="E7" s="145"/>
      <c r="F7" s="145"/>
      <c r="G7" s="145"/>
      <c r="H7" s="145"/>
      <c r="I7" s="145"/>
      <c r="J7" s="145"/>
      <c r="K7" s="145"/>
      <c r="L7" s="145"/>
      <c r="M7" s="145"/>
      <c r="N7" s="145"/>
      <c r="O7" s="145"/>
      <c r="P7" s="145"/>
      <c r="Q7" s="145"/>
      <c r="R7" s="145"/>
      <c r="S7" s="145"/>
      <c r="T7" s="145"/>
      <c r="U7" s="145"/>
      <c r="V7" s="145"/>
      <c r="W7" s="145"/>
      <c r="X7" s="145"/>
      <c r="Y7" s="145"/>
      <c r="Z7" s="145"/>
      <c r="AA7" s="145"/>
      <c r="AB7" s="145"/>
    </row>
    <row r="8">
      <c r="A8" s="145"/>
      <c r="B8" s="145"/>
      <c r="C8" s="145"/>
      <c r="D8" s="145"/>
      <c r="E8" s="145"/>
      <c r="F8" s="145"/>
      <c r="G8" s="145"/>
      <c r="H8" s="145"/>
      <c r="I8" s="145"/>
      <c r="J8" s="145"/>
      <c r="K8" s="145"/>
      <c r="L8" s="145"/>
      <c r="M8" s="145"/>
      <c r="N8" s="145"/>
      <c r="O8" s="145"/>
      <c r="P8" s="145"/>
      <c r="Q8" s="145"/>
      <c r="R8" s="145"/>
      <c r="S8" s="145"/>
      <c r="T8" s="145"/>
      <c r="U8" s="145"/>
      <c r="V8" s="145"/>
      <c r="W8" s="145"/>
      <c r="X8" s="145"/>
      <c r="Y8" s="145"/>
      <c r="Z8" s="145"/>
      <c r="AA8" s="145"/>
      <c r="AB8" s="145"/>
    </row>
    <row r="9">
      <c r="A9" s="145"/>
      <c r="B9" s="145"/>
      <c r="C9" s="145"/>
      <c r="D9" s="145"/>
      <c r="E9" s="145"/>
      <c r="F9" s="145"/>
      <c r="G9" s="145"/>
      <c r="H9" s="145"/>
      <c r="I9" s="145"/>
      <c r="J9" s="145"/>
      <c r="K9" s="145"/>
      <c r="L9" s="145"/>
      <c r="M9" s="145"/>
      <c r="N9" s="145"/>
      <c r="O9" s="145"/>
      <c r="P9" s="145"/>
      <c r="Q9" s="145"/>
      <c r="R9" s="145"/>
      <c r="S9" s="145"/>
      <c r="T9" s="145"/>
      <c r="U9" s="145"/>
      <c r="V9" s="145"/>
      <c r="W9" s="145"/>
      <c r="X9" s="145"/>
      <c r="Y9" s="145"/>
      <c r="Z9" s="145"/>
      <c r="AA9" s="145"/>
      <c r="AB9" s="145"/>
    </row>
    <row r="10">
      <c r="A10" s="145"/>
      <c r="B10" s="145"/>
      <c r="C10" s="145"/>
      <c r="D10" s="145"/>
      <c r="E10" s="145"/>
      <c r="F10" s="145"/>
      <c r="G10" s="145"/>
      <c r="H10" s="145"/>
      <c r="I10" s="145"/>
      <c r="J10" s="145"/>
      <c r="K10" s="145"/>
      <c r="L10" s="145"/>
      <c r="M10" s="145"/>
      <c r="N10" s="145"/>
      <c r="O10" s="145"/>
      <c r="P10" s="145"/>
      <c r="Q10" s="145"/>
      <c r="R10" s="145"/>
      <c r="S10" s="145"/>
      <c r="T10" s="145"/>
      <c r="U10" s="145"/>
      <c r="V10" s="145"/>
      <c r="W10" s="145"/>
      <c r="X10" s="145"/>
      <c r="Y10" s="145"/>
      <c r="Z10" s="145"/>
      <c r="AA10" s="145"/>
      <c r="AB10" s="145"/>
    </row>
    <row r="11">
      <c r="A11" s="145"/>
      <c r="B11" s="145"/>
      <c r="C11" s="145"/>
      <c r="D11" s="145"/>
      <c r="E11" s="145"/>
      <c r="F11" s="145"/>
      <c r="G11" s="145"/>
      <c r="H11" s="145"/>
      <c r="I11" s="145"/>
      <c r="J11" s="145"/>
      <c r="K11" s="145"/>
      <c r="L11" s="145"/>
      <c r="M11" s="145"/>
      <c r="N11" s="145"/>
      <c r="O11" s="145"/>
      <c r="P11" s="145"/>
      <c r="Q11" s="145"/>
      <c r="R11" s="145"/>
      <c r="S11" s="145"/>
      <c r="T11" s="145"/>
      <c r="U11" s="145"/>
      <c r="V11" s="145"/>
      <c r="W11" s="145"/>
      <c r="X11" s="145"/>
      <c r="Y11" s="145"/>
      <c r="Z11" s="145"/>
      <c r="AA11" s="145"/>
      <c r="AB11" s="145"/>
    </row>
    <row r="12">
      <c r="A12" s="145"/>
      <c r="B12" s="145"/>
      <c r="C12" s="145"/>
      <c r="D12" s="145"/>
      <c r="E12" s="145"/>
      <c r="F12" s="145"/>
      <c r="G12" s="145"/>
      <c r="H12" s="145"/>
      <c r="I12" s="145"/>
      <c r="J12" s="145"/>
      <c r="K12" s="145"/>
      <c r="L12" s="145"/>
      <c r="M12" s="145"/>
      <c r="N12" s="145"/>
      <c r="O12" s="145"/>
      <c r="P12" s="145"/>
      <c r="Q12" s="145"/>
      <c r="R12" s="145"/>
      <c r="S12" s="145"/>
      <c r="T12" s="145"/>
      <c r="U12" s="145"/>
      <c r="V12" s="145"/>
      <c r="W12" s="145"/>
      <c r="X12" s="145"/>
      <c r="Y12" s="145"/>
      <c r="Z12" s="145"/>
      <c r="AA12" s="145"/>
      <c r="AB12" s="145"/>
    </row>
    <row r="13">
      <c r="A13" s="145"/>
      <c r="B13" s="145"/>
      <c r="C13" s="145"/>
      <c r="D13" s="145"/>
      <c r="E13" s="145"/>
      <c r="F13" s="145"/>
      <c r="G13" s="145"/>
      <c r="H13" s="145"/>
      <c r="I13" s="145"/>
      <c r="J13" s="145"/>
      <c r="K13" s="145"/>
      <c r="L13" s="145"/>
      <c r="M13" s="145"/>
      <c r="N13" s="145"/>
      <c r="O13" s="145"/>
      <c r="P13" s="145"/>
      <c r="Q13" s="145"/>
      <c r="R13" s="145"/>
      <c r="S13" s="145"/>
      <c r="T13" s="145"/>
      <c r="U13" s="145"/>
      <c r="V13" s="145"/>
      <c r="W13" s="145"/>
      <c r="X13" s="145"/>
      <c r="Y13" s="145"/>
      <c r="Z13" s="145"/>
      <c r="AA13" s="145"/>
      <c r="AB13" s="145"/>
    </row>
    <row r="14">
      <c r="A14" s="145"/>
      <c r="B14" s="145"/>
      <c r="C14" s="145"/>
      <c r="D14" s="145"/>
      <c r="E14" s="145"/>
      <c r="F14" s="145"/>
      <c r="G14" s="145"/>
      <c r="H14" s="145"/>
      <c r="I14" s="145"/>
      <c r="J14" s="145"/>
      <c r="K14" s="145"/>
      <c r="L14" s="145"/>
      <c r="M14" s="145"/>
      <c r="N14" s="145"/>
      <c r="O14" s="145"/>
      <c r="P14" s="145"/>
      <c r="Q14" s="145"/>
      <c r="R14" s="145"/>
      <c r="S14" s="145"/>
      <c r="T14" s="145"/>
      <c r="U14" s="145"/>
      <c r="V14" s="145"/>
      <c r="W14" s="145"/>
      <c r="X14" s="145"/>
      <c r="Y14" s="145"/>
      <c r="Z14" s="145"/>
      <c r="AA14" s="145"/>
      <c r="AB14" s="145"/>
    </row>
    <row r="15">
      <c r="A15" s="145"/>
      <c r="B15" s="145"/>
      <c r="C15" s="145"/>
      <c r="D15" s="145"/>
      <c r="E15" s="145"/>
      <c r="F15" s="145"/>
      <c r="G15" s="145"/>
      <c r="H15" s="145"/>
      <c r="I15" s="145"/>
      <c r="J15" s="145"/>
      <c r="K15" s="145"/>
      <c r="L15" s="145"/>
      <c r="M15" s="145"/>
      <c r="N15" s="145"/>
      <c r="O15" s="145"/>
      <c r="P15" s="145"/>
      <c r="Q15" s="145"/>
      <c r="R15" s="145"/>
      <c r="S15" s="145"/>
      <c r="T15" s="145"/>
      <c r="U15" s="145"/>
      <c r="V15" s="145"/>
      <c r="W15" s="145"/>
      <c r="X15" s="145"/>
      <c r="Y15" s="145"/>
      <c r="Z15" s="145"/>
      <c r="AA15" s="145"/>
      <c r="AB15" s="145"/>
    </row>
    <row r="16">
      <c r="A16" s="145"/>
      <c r="B16" s="145"/>
      <c r="C16" s="145"/>
      <c r="D16" s="145"/>
      <c r="E16" s="145"/>
      <c r="F16" s="145"/>
      <c r="G16" s="145"/>
      <c r="H16" s="145"/>
      <c r="I16" s="145"/>
      <c r="J16" s="145"/>
      <c r="K16" s="145"/>
      <c r="L16" s="145"/>
      <c r="M16" s="145"/>
      <c r="N16" s="145"/>
      <c r="O16" s="145"/>
      <c r="P16" s="145"/>
      <c r="Q16" s="145"/>
      <c r="R16" s="145"/>
      <c r="S16" s="145"/>
      <c r="T16" s="145"/>
      <c r="U16" s="145"/>
      <c r="V16" s="145"/>
      <c r="W16" s="145"/>
      <c r="X16" s="145"/>
      <c r="Y16" s="145"/>
      <c r="Z16" s="145"/>
      <c r="AA16" s="145"/>
      <c r="AB16" s="145"/>
    </row>
    <row r="17">
      <c r="A17" s="145"/>
      <c r="B17" s="145"/>
      <c r="C17" s="145"/>
      <c r="D17" s="145"/>
      <c r="E17" s="145"/>
      <c r="F17" s="145"/>
      <c r="G17" s="145"/>
      <c r="H17" s="145"/>
      <c r="I17" s="145"/>
      <c r="J17" s="145"/>
      <c r="K17" s="145"/>
      <c r="L17" s="145"/>
      <c r="M17" s="145"/>
      <c r="N17" s="145"/>
      <c r="O17" s="145"/>
      <c r="P17" s="145"/>
      <c r="Q17" s="145"/>
      <c r="R17" s="145"/>
      <c r="S17" s="145"/>
      <c r="T17" s="145"/>
      <c r="U17" s="145"/>
      <c r="V17" s="145"/>
      <c r="W17" s="145"/>
      <c r="X17" s="145"/>
      <c r="Y17" s="145"/>
      <c r="Z17" s="145"/>
      <c r="AA17" s="145"/>
      <c r="AB17" s="145"/>
    </row>
    <row r="18">
      <c r="A18" s="145"/>
      <c r="B18" s="145"/>
      <c r="C18" s="145"/>
      <c r="D18" s="145"/>
      <c r="E18" s="145"/>
      <c r="F18" s="145"/>
      <c r="G18" s="145"/>
      <c r="H18" s="145"/>
      <c r="I18" s="145"/>
      <c r="J18" s="145"/>
      <c r="K18" s="145"/>
      <c r="L18" s="145"/>
      <c r="M18" s="145"/>
      <c r="N18" s="145"/>
      <c r="O18" s="145"/>
      <c r="P18" s="145"/>
      <c r="Q18" s="145"/>
      <c r="R18" s="145"/>
      <c r="S18" s="145"/>
      <c r="T18" s="145"/>
      <c r="U18" s="145"/>
      <c r="V18" s="145"/>
      <c r="W18" s="145"/>
      <c r="X18" s="145"/>
      <c r="Y18" s="145"/>
      <c r="Z18" s="145"/>
      <c r="AA18" s="145"/>
      <c r="AB18" s="145"/>
    </row>
    <row r="19">
      <c r="A19" s="145"/>
      <c r="B19" s="145"/>
      <c r="C19" s="145"/>
      <c r="D19" s="145"/>
      <c r="E19" s="145"/>
      <c r="F19" s="145"/>
      <c r="G19" s="145"/>
      <c r="H19" s="145"/>
      <c r="I19" s="145"/>
      <c r="J19" s="145"/>
      <c r="K19" s="145"/>
      <c r="L19" s="145"/>
      <c r="M19" s="145"/>
      <c r="N19" s="145"/>
      <c r="O19" s="145"/>
      <c r="P19" s="145"/>
      <c r="Q19" s="145"/>
      <c r="R19" s="145"/>
      <c r="S19" s="145"/>
      <c r="T19" s="145"/>
      <c r="U19" s="145"/>
      <c r="V19" s="145"/>
      <c r="W19" s="145"/>
      <c r="X19" s="145"/>
      <c r="Y19" s="145"/>
      <c r="Z19" s="145"/>
      <c r="AA19" s="145"/>
      <c r="AB19" s="145"/>
    </row>
    <row r="20">
      <c r="A20" s="145"/>
      <c r="B20" s="145"/>
      <c r="C20" s="145"/>
      <c r="D20" s="145"/>
      <c r="E20" s="145"/>
      <c r="F20" s="145"/>
      <c r="G20" s="145"/>
      <c r="H20" s="145"/>
      <c r="I20" s="145"/>
      <c r="J20" s="145"/>
      <c r="K20" s="145"/>
      <c r="L20" s="145"/>
      <c r="M20" s="145"/>
      <c r="N20" s="145"/>
      <c r="O20" s="145"/>
      <c r="P20" s="145"/>
      <c r="Q20" s="145"/>
      <c r="R20" s="145"/>
      <c r="S20" s="145"/>
      <c r="T20" s="145"/>
      <c r="U20" s="145"/>
      <c r="V20" s="145"/>
      <c r="W20" s="145"/>
      <c r="X20" s="145"/>
      <c r="Y20" s="145"/>
      <c r="Z20" s="145"/>
      <c r="AA20" s="145"/>
      <c r="AB20" s="145"/>
    </row>
    <row r="21">
      <c r="A21" s="145"/>
      <c r="B21" s="145"/>
      <c r="C21" s="145"/>
      <c r="D21" s="145"/>
      <c r="E21" s="145"/>
      <c r="F21" s="145"/>
      <c r="G21" s="145"/>
      <c r="H21" s="145"/>
      <c r="I21" s="145"/>
      <c r="J21" s="145"/>
      <c r="K21" s="145"/>
      <c r="L21" s="145"/>
      <c r="M21" s="145"/>
      <c r="N21" s="145"/>
      <c r="O21" s="145"/>
      <c r="P21" s="145"/>
      <c r="Q21" s="145"/>
      <c r="R21" s="145"/>
      <c r="S21" s="145"/>
      <c r="T21" s="145"/>
      <c r="U21" s="145"/>
      <c r="V21" s="145"/>
      <c r="W21" s="145"/>
      <c r="X21" s="145"/>
      <c r="Y21" s="145"/>
      <c r="Z21" s="145"/>
      <c r="AA21" s="145"/>
      <c r="AB21" s="145"/>
    </row>
    <row r="22">
      <c r="A22" s="145"/>
      <c r="B22" s="145"/>
      <c r="C22" s="145"/>
      <c r="D22" s="145"/>
      <c r="E22" s="145"/>
      <c r="F22" s="145"/>
      <c r="G22" s="145"/>
      <c r="H22" s="145"/>
      <c r="I22" s="145"/>
      <c r="J22" s="145"/>
      <c r="K22" s="145"/>
      <c r="L22" s="145"/>
      <c r="M22" s="145"/>
      <c r="N22" s="145"/>
      <c r="O22" s="145"/>
      <c r="P22" s="145"/>
      <c r="Q22" s="145"/>
      <c r="R22" s="145"/>
      <c r="S22" s="145"/>
      <c r="T22" s="145"/>
      <c r="U22" s="145"/>
      <c r="V22" s="145"/>
      <c r="W22" s="145"/>
      <c r="X22" s="145"/>
      <c r="Y22" s="145"/>
      <c r="Z22" s="145"/>
      <c r="AA22" s="145"/>
      <c r="AB22" s="145"/>
    </row>
    <row r="23">
      <c r="A23" s="145"/>
      <c r="B23" s="145"/>
      <c r="C23" s="145"/>
      <c r="D23" s="145"/>
      <c r="E23" s="145"/>
      <c r="F23" s="145"/>
      <c r="G23" s="145"/>
      <c r="H23" s="145"/>
      <c r="I23" s="145"/>
      <c r="J23" s="145"/>
      <c r="K23" s="145"/>
      <c r="L23" s="145"/>
      <c r="M23" s="145"/>
      <c r="N23" s="145"/>
      <c r="O23" s="145"/>
      <c r="P23" s="145"/>
      <c r="Q23" s="145"/>
      <c r="R23" s="145"/>
      <c r="S23" s="145"/>
      <c r="T23" s="145"/>
      <c r="U23" s="145"/>
      <c r="V23" s="145"/>
      <c r="W23" s="145"/>
      <c r="X23" s="145"/>
      <c r="Y23" s="145"/>
      <c r="Z23" s="145"/>
      <c r="AA23" s="145"/>
      <c r="AB23" s="145"/>
    </row>
    <row r="24">
      <c r="A24" s="145"/>
      <c r="B24" s="145"/>
      <c r="C24" s="145"/>
      <c r="D24" s="145"/>
      <c r="E24" s="145"/>
      <c r="F24" s="145"/>
      <c r="G24" s="145"/>
      <c r="H24" s="145"/>
      <c r="I24" s="145"/>
      <c r="J24" s="145"/>
      <c r="K24" s="145"/>
      <c r="L24" s="145"/>
      <c r="M24" s="145"/>
      <c r="N24" s="145"/>
      <c r="O24" s="145"/>
      <c r="P24" s="145"/>
      <c r="Q24" s="145"/>
      <c r="R24" s="145"/>
      <c r="S24" s="145"/>
      <c r="T24" s="145"/>
      <c r="U24" s="145"/>
      <c r="V24" s="145"/>
      <c r="W24" s="145"/>
      <c r="X24" s="145"/>
      <c r="Y24" s="145"/>
      <c r="Z24" s="145"/>
      <c r="AA24" s="145"/>
      <c r="AB24" s="145"/>
    </row>
    <row r="25">
      <c r="A25" s="145"/>
      <c r="B25" s="145"/>
      <c r="C25" s="145"/>
      <c r="D25" s="145"/>
      <c r="E25" s="145"/>
      <c r="F25" s="145"/>
      <c r="G25" s="145"/>
      <c r="H25" s="145"/>
      <c r="I25" s="145"/>
      <c r="J25" s="145"/>
      <c r="K25" s="145"/>
      <c r="L25" s="145"/>
      <c r="M25" s="145"/>
      <c r="N25" s="145"/>
      <c r="O25" s="145"/>
      <c r="P25" s="145"/>
      <c r="Q25" s="145"/>
      <c r="R25" s="145"/>
      <c r="S25" s="145"/>
      <c r="T25" s="145"/>
      <c r="U25" s="145"/>
      <c r="V25" s="145"/>
      <c r="W25" s="145"/>
      <c r="X25" s="145"/>
      <c r="Y25" s="145"/>
      <c r="Z25" s="145"/>
      <c r="AA25" s="145"/>
      <c r="AB25" s="145"/>
    </row>
    <row r="26">
      <c r="A26" s="145"/>
      <c r="B26" s="145"/>
      <c r="C26" s="145"/>
      <c r="D26" s="145"/>
      <c r="E26" s="145"/>
      <c r="F26" s="145"/>
      <c r="G26" s="145"/>
      <c r="H26" s="145"/>
      <c r="I26" s="145"/>
      <c r="J26" s="145"/>
      <c r="K26" s="145"/>
      <c r="L26" s="145"/>
      <c r="M26" s="145"/>
      <c r="N26" s="145"/>
      <c r="O26" s="145"/>
      <c r="P26" s="145"/>
      <c r="Q26" s="145"/>
      <c r="R26" s="145"/>
      <c r="S26" s="145"/>
      <c r="T26" s="145"/>
      <c r="U26" s="145"/>
      <c r="V26" s="145"/>
      <c r="W26" s="145"/>
      <c r="X26" s="145"/>
      <c r="Y26" s="145"/>
      <c r="Z26" s="145"/>
      <c r="AA26" s="145"/>
      <c r="AB26" s="145"/>
    </row>
    <row r="27">
      <c r="A27" s="145"/>
      <c r="B27" s="145"/>
      <c r="C27" s="145"/>
      <c r="D27" s="145"/>
      <c r="E27" s="145"/>
      <c r="F27" s="145"/>
      <c r="G27" s="145"/>
      <c r="H27" s="145"/>
      <c r="I27" s="145"/>
      <c r="J27" s="145"/>
      <c r="K27" s="145"/>
      <c r="L27" s="145"/>
      <c r="M27" s="145"/>
      <c r="N27" s="145"/>
      <c r="O27" s="145"/>
      <c r="P27" s="145"/>
      <c r="Q27" s="145"/>
      <c r="R27" s="145"/>
      <c r="S27" s="145"/>
      <c r="T27" s="145"/>
      <c r="U27" s="145"/>
      <c r="V27" s="145"/>
      <c r="W27" s="145"/>
      <c r="X27" s="145"/>
      <c r="Y27" s="145"/>
      <c r="Z27" s="145"/>
      <c r="AA27" s="145"/>
      <c r="AB27" s="145"/>
    </row>
    <row r="28">
      <c r="A28" s="145"/>
      <c r="B28" s="145"/>
      <c r="C28" s="145"/>
      <c r="D28" s="145"/>
      <c r="E28" s="145"/>
      <c r="F28" s="145"/>
      <c r="G28" s="145"/>
      <c r="H28" s="145"/>
      <c r="I28" s="145"/>
      <c r="J28" s="145"/>
      <c r="K28" s="145"/>
      <c r="L28" s="145"/>
      <c r="M28" s="145"/>
      <c r="N28" s="145"/>
      <c r="O28" s="145"/>
      <c r="P28" s="145"/>
      <c r="Q28" s="145"/>
      <c r="R28" s="145"/>
      <c r="S28" s="145"/>
      <c r="T28" s="145"/>
      <c r="U28" s="145"/>
      <c r="V28" s="145"/>
      <c r="W28" s="145"/>
      <c r="X28" s="145"/>
      <c r="Y28" s="145"/>
      <c r="Z28" s="145"/>
      <c r="AA28" s="145"/>
      <c r="AB28" s="145"/>
    </row>
    <row r="29">
      <c r="A29" s="145"/>
      <c r="B29" s="145"/>
      <c r="C29" s="145"/>
      <c r="D29" s="145"/>
      <c r="E29" s="145"/>
      <c r="F29" s="145"/>
      <c r="G29" s="145"/>
      <c r="H29" s="145"/>
      <c r="I29" s="145"/>
      <c r="J29" s="145"/>
      <c r="K29" s="145"/>
      <c r="L29" s="145"/>
      <c r="M29" s="145"/>
      <c r="N29" s="145"/>
      <c r="O29" s="145"/>
      <c r="P29" s="145"/>
      <c r="Q29" s="145"/>
      <c r="R29" s="145"/>
      <c r="S29" s="145"/>
      <c r="T29" s="145"/>
      <c r="U29" s="145"/>
      <c r="V29" s="145"/>
      <c r="W29" s="145"/>
      <c r="X29" s="145"/>
      <c r="Y29" s="145"/>
      <c r="Z29" s="145"/>
      <c r="AA29" s="145"/>
      <c r="AB29" s="145"/>
    </row>
    <row r="30">
      <c r="A30" s="145"/>
      <c r="B30" s="145"/>
      <c r="C30" s="145"/>
      <c r="D30" s="145"/>
      <c r="E30" s="145"/>
      <c r="F30" s="145"/>
      <c r="G30" s="145"/>
      <c r="H30" s="145"/>
      <c r="I30" s="145"/>
      <c r="J30" s="145"/>
      <c r="K30" s="145"/>
      <c r="L30" s="145"/>
      <c r="M30" s="145"/>
      <c r="N30" s="145"/>
      <c r="O30" s="145"/>
      <c r="P30" s="145"/>
      <c r="Q30" s="145"/>
      <c r="R30" s="145"/>
      <c r="S30" s="145"/>
      <c r="T30" s="145"/>
      <c r="U30" s="145"/>
      <c r="V30" s="145"/>
      <c r="W30" s="145"/>
      <c r="X30" s="145"/>
      <c r="Y30" s="145"/>
      <c r="Z30" s="145"/>
      <c r="AA30" s="145"/>
      <c r="AB30" s="145"/>
    </row>
    <row r="31">
      <c r="A31" s="145"/>
      <c r="B31" s="145"/>
      <c r="C31" s="145"/>
      <c r="D31" s="145"/>
      <c r="E31" s="145"/>
      <c r="F31" s="145"/>
      <c r="G31" s="145"/>
      <c r="H31" s="145"/>
      <c r="I31" s="145"/>
      <c r="J31" s="145"/>
      <c r="K31" s="145"/>
      <c r="L31" s="145"/>
      <c r="M31" s="145"/>
      <c r="N31" s="145"/>
      <c r="O31" s="145"/>
      <c r="P31" s="145"/>
      <c r="Q31" s="145"/>
      <c r="R31" s="145"/>
      <c r="S31" s="145"/>
      <c r="T31" s="145"/>
      <c r="U31" s="145"/>
      <c r="V31" s="145"/>
      <c r="W31" s="145"/>
      <c r="X31" s="145"/>
      <c r="Y31" s="145"/>
      <c r="Z31" s="145"/>
      <c r="AA31" s="145"/>
      <c r="AB31" s="145"/>
    </row>
    <row r="32">
      <c r="A32" s="145"/>
      <c r="B32" s="145"/>
      <c r="C32" s="145"/>
      <c r="D32" s="145"/>
      <c r="E32" s="145"/>
      <c r="F32" s="145"/>
      <c r="G32" s="145"/>
      <c r="H32" s="145"/>
      <c r="I32" s="145"/>
      <c r="J32" s="145"/>
      <c r="K32" s="145"/>
      <c r="L32" s="145"/>
      <c r="M32" s="145"/>
      <c r="N32" s="145"/>
      <c r="O32" s="145"/>
      <c r="P32" s="145"/>
      <c r="Q32" s="145"/>
      <c r="R32" s="145"/>
      <c r="S32" s="145"/>
      <c r="T32" s="145"/>
      <c r="U32" s="145"/>
      <c r="V32" s="145"/>
      <c r="W32" s="145"/>
      <c r="X32" s="145"/>
      <c r="Y32" s="145"/>
      <c r="Z32" s="145"/>
      <c r="AA32" s="145"/>
      <c r="AB32" s="145"/>
    </row>
    <row r="33">
      <c r="A33" s="145"/>
      <c r="B33" s="145"/>
      <c r="C33" s="145"/>
      <c r="D33" s="145"/>
      <c r="E33" s="145"/>
      <c r="F33" s="145"/>
      <c r="G33" s="145"/>
      <c r="H33" s="145"/>
      <c r="I33" s="145"/>
      <c r="J33" s="145"/>
      <c r="K33" s="145"/>
      <c r="L33" s="145"/>
      <c r="M33" s="145"/>
      <c r="N33" s="145"/>
      <c r="O33" s="145"/>
      <c r="P33" s="145"/>
      <c r="Q33" s="145"/>
      <c r="R33" s="145"/>
      <c r="S33" s="145"/>
      <c r="T33" s="145"/>
      <c r="U33" s="145"/>
      <c r="V33" s="145"/>
      <c r="W33" s="145"/>
      <c r="X33" s="145"/>
      <c r="Y33" s="145"/>
      <c r="Z33" s="145"/>
      <c r="AA33" s="145"/>
      <c r="AB33" s="145"/>
    </row>
    <row r="34">
      <c r="A34" s="145"/>
      <c r="B34" s="145"/>
      <c r="C34" s="145"/>
      <c r="D34" s="145"/>
      <c r="E34" s="145"/>
      <c r="F34" s="145"/>
      <c r="G34" s="145"/>
      <c r="H34" s="145"/>
      <c r="I34" s="145"/>
      <c r="J34" s="145"/>
      <c r="K34" s="145"/>
      <c r="L34" s="145"/>
      <c r="M34" s="145"/>
      <c r="N34" s="145"/>
      <c r="O34" s="145"/>
      <c r="P34" s="145"/>
      <c r="Q34" s="145"/>
      <c r="R34" s="145"/>
      <c r="S34" s="145"/>
      <c r="T34" s="145"/>
      <c r="U34" s="145"/>
      <c r="V34" s="145"/>
      <c r="W34" s="145"/>
      <c r="X34" s="145"/>
      <c r="Y34" s="145"/>
      <c r="Z34" s="145"/>
      <c r="AA34" s="145"/>
      <c r="AB34" s="145"/>
    </row>
    <row r="35">
      <c r="A35" s="145"/>
      <c r="B35" s="145"/>
      <c r="C35" s="145"/>
      <c r="D35" s="145"/>
      <c r="E35" s="145"/>
      <c r="F35" s="145"/>
      <c r="G35" s="145"/>
      <c r="H35" s="145"/>
      <c r="I35" s="145"/>
      <c r="J35" s="145"/>
      <c r="K35" s="145"/>
      <c r="L35" s="145"/>
      <c r="M35" s="145"/>
      <c r="N35" s="145"/>
      <c r="O35" s="145"/>
      <c r="P35" s="145"/>
      <c r="Q35" s="145"/>
      <c r="R35" s="145"/>
      <c r="S35" s="145"/>
      <c r="T35" s="145"/>
      <c r="U35" s="145"/>
      <c r="V35" s="145"/>
      <c r="W35" s="145"/>
      <c r="X35" s="145"/>
      <c r="Y35" s="145"/>
      <c r="Z35" s="145"/>
      <c r="AA35" s="145"/>
      <c r="AB35" s="145"/>
    </row>
    <row r="36">
      <c r="A36" s="145"/>
      <c r="B36" s="145"/>
      <c r="C36" s="145"/>
      <c r="D36" s="145"/>
      <c r="E36" s="145"/>
      <c r="F36" s="145"/>
      <c r="G36" s="145"/>
      <c r="H36" s="145"/>
      <c r="I36" s="145"/>
      <c r="J36" s="145"/>
      <c r="K36" s="145"/>
      <c r="L36" s="145"/>
      <c r="M36" s="145"/>
      <c r="N36" s="145"/>
      <c r="O36" s="145"/>
      <c r="P36" s="145"/>
      <c r="Q36" s="145"/>
      <c r="R36" s="145"/>
      <c r="S36" s="145"/>
      <c r="T36" s="145"/>
      <c r="U36" s="145"/>
      <c r="V36" s="145"/>
      <c r="W36" s="145"/>
      <c r="X36" s="145"/>
      <c r="Y36" s="145"/>
      <c r="Z36" s="145"/>
      <c r="AA36" s="145"/>
      <c r="AB36" s="145"/>
    </row>
    <row r="37">
      <c r="A37" s="145"/>
      <c r="B37" s="145"/>
      <c r="C37" s="145"/>
      <c r="D37" s="145"/>
      <c r="E37" s="145"/>
      <c r="F37" s="145"/>
      <c r="G37" s="145"/>
      <c r="H37" s="145"/>
      <c r="I37" s="145"/>
      <c r="J37" s="145"/>
      <c r="K37" s="145"/>
      <c r="L37" s="145"/>
      <c r="M37" s="145"/>
      <c r="N37" s="145"/>
      <c r="O37" s="145"/>
      <c r="P37" s="145"/>
      <c r="Q37" s="145"/>
      <c r="R37" s="145"/>
      <c r="S37" s="145"/>
      <c r="T37" s="145"/>
      <c r="U37" s="145"/>
      <c r="V37" s="145"/>
      <c r="W37" s="145"/>
      <c r="X37" s="145"/>
      <c r="Y37" s="145"/>
      <c r="Z37" s="145"/>
      <c r="AA37" s="145"/>
      <c r="AB37" s="145"/>
    </row>
    <row r="38">
      <c r="A38" s="145"/>
      <c r="B38" s="145"/>
      <c r="C38" s="145"/>
      <c r="D38" s="145"/>
      <c r="E38" s="145"/>
      <c r="F38" s="145"/>
      <c r="G38" s="145"/>
      <c r="H38" s="145"/>
      <c r="I38" s="145"/>
      <c r="J38" s="145"/>
      <c r="K38" s="145"/>
      <c r="L38" s="145"/>
      <c r="M38" s="145"/>
      <c r="N38" s="145"/>
      <c r="O38" s="145"/>
      <c r="P38" s="145"/>
      <c r="Q38" s="145"/>
      <c r="R38" s="145"/>
      <c r="S38" s="145"/>
      <c r="T38" s="145"/>
      <c r="U38" s="145"/>
      <c r="V38" s="145"/>
      <c r="W38" s="145"/>
      <c r="X38" s="145"/>
      <c r="Y38" s="145"/>
      <c r="Z38" s="145"/>
      <c r="AA38" s="145"/>
      <c r="AB38" s="145"/>
    </row>
    <row r="39">
      <c r="A39" s="145"/>
      <c r="B39" s="145"/>
      <c r="C39" s="145"/>
      <c r="D39" s="145"/>
      <c r="E39" s="145"/>
      <c r="F39" s="145"/>
      <c r="G39" s="145"/>
      <c r="H39" s="145"/>
      <c r="I39" s="145"/>
      <c r="J39" s="145"/>
      <c r="K39" s="145"/>
      <c r="L39" s="145"/>
      <c r="M39" s="145"/>
      <c r="N39" s="145"/>
      <c r="O39" s="145"/>
      <c r="P39" s="145"/>
      <c r="Q39" s="145"/>
      <c r="R39" s="145"/>
      <c r="S39" s="145"/>
      <c r="T39" s="145"/>
      <c r="U39" s="145"/>
      <c r="V39" s="145"/>
      <c r="W39" s="145"/>
      <c r="X39" s="145"/>
      <c r="Y39" s="145"/>
      <c r="Z39" s="145"/>
      <c r="AA39" s="145"/>
      <c r="AB39" s="145"/>
    </row>
    <row r="40">
      <c r="A40" s="145"/>
      <c r="B40" s="145"/>
      <c r="C40" s="145"/>
      <c r="D40" s="145"/>
      <c r="E40" s="145"/>
      <c r="F40" s="145"/>
      <c r="G40" s="145"/>
      <c r="H40" s="145"/>
      <c r="I40" s="145"/>
      <c r="J40" s="145"/>
      <c r="K40" s="145"/>
      <c r="L40" s="145"/>
      <c r="M40" s="145"/>
      <c r="N40" s="145"/>
      <c r="O40" s="145"/>
      <c r="P40" s="145"/>
      <c r="Q40" s="145"/>
      <c r="R40" s="145"/>
      <c r="S40" s="145"/>
      <c r="T40" s="145"/>
      <c r="U40" s="145"/>
      <c r="V40" s="145"/>
      <c r="W40" s="145"/>
      <c r="X40" s="145"/>
      <c r="Y40" s="145"/>
      <c r="Z40" s="145"/>
      <c r="AA40" s="145"/>
      <c r="AB40" s="145"/>
    </row>
    <row r="41">
      <c r="A41" s="145"/>
      <c r="B41" s="145"/>
      <c r="C41" s="145"/>
      <c r="D41" s="145"/>
      <c r="E41" s="145"/>
      <c r="F41" s="145"/>
      <c r="G41" s="145"/>
      <c r="H41" s="145"/>
      <c r="I41" s="145"/>
      <c r="J41" s="145"/>
      <c r="K41" s="145"/>
      <c r="L41" s="145"/>
      <c r="M41" s="145"/>
      <c r="N41" s="145"/>
      <c r="O41" s="145"/>
      <c r="P41" s="145"/>
      <c r="Q41" s="145"/>
      <c r="R41" s="145"/>
      <c r="S41" s="145"/>
      <c r="T41" s="145"/>
      <c r="U41" s="145"/>
      <c r="V41" s="145"/>
      <c r="W41" s="145"/>
      <c r="X41" s="145"/>
      <c r="Y41" s="145"/>
      <c r="Z41" s="145"/>
      <c r="AA41" s="145"/>
      <c r="AB41" s="145"/>
    </row>
    <row r="42">
      <c r="A42" s="145"/>
      <c r="B42" s="145"/>
      <c r="C42" s="145"/>
      <c r="D42" s="145"/>
      <c r="E42" s="145"/>
      <c r="F42" s="145"/>
      <c r="G42" s="145"/>
      <c r="H42" s="145"/>
      <c r="I42" s="145"/>
      <c r="J42" s="145"/>
      <c r="K42" s="145"/>
      <c r="L42" s="145"/>
      <c r="M42" s="145"/>
      <c r="N42" s="145"/>
      <c r="O42" s="145"/>
      <c r="P42" s="145"/>
      <c r="Q42" s="145"/>
      <c r="R42" s="145"/>
      <c r="S42" s="145"/>
      <c r="T42" s="145"/>
      <c r="U42" s="145"/>
      <c r="V42" s="145"/>
      <c r="W42" s="145"/>
      <c r="X42" s="145"/>
      <c r="Y42" s="145"/>
      <c r="Z42" s="145"/>
      <c r="AA42" s="145"/>
      <c r="AB42" s="145"/>
    </row>
    <row r="43">
      <c r="A43" s="145"/>
      <c r="B43" s="145"/>
      <c r="C43" s="145"/>
      <c r="D43" s="145"/>
      <c r="E43" s="145"/>
      <c r="F43" s="145"/>
      <c r="G43" s="145"/>
      <c r="H43" s="145"/>
      <c r="I43" s="145"/>
      <c r="J43" s="145"/>
      <c r="K43" s="145"/>
      <c r="L43" s="145"/>
      <c r="M43" s="145"/>
      <c r="N43" s="145"/>
      <c r="O43" s="145"/>
      <c r="P43" s="145"/>
      <c r="Q43" s="145"/>
      <c r="R43" s="145"/>
      <c r="S43" s="145"/>
      <c r="T43" s="145"/>
      <c r="U43" s="145"/>
      <c r="V43" s="145"/>
      <c r="W43" s="145"/>
      <c r="X43" s="145"/>
      <c r="Y43" s="145"/>
      <c r="Z43" s="145"/>
      <c r="AA43" s="145"/>
      <c r="AB43" s="145"/>
    </row>
    <row r="44">
      <c r="A44" s="145"/>
      <c r="B44" s="145"/>
      <c r="C44" s="145"/>
      <c r="D44" s="145"/>
      <c r="E44" s="145"/>
      <c r="F44" s="145"/>
      <c r="G44" s="145"/>
      <c r="H44" s="145"/>
      <c r="I44" s="145"/>
      <c r="J44" s="145"/>
      <c r="K44" s="145"/>
      <c r="L44" s="145"/>
      <c r="M44" s="145"/>
      <c r="N44" s="145"/>
      <c r="O44" s="145"/>
      <c r="P44" s="145"/>
      <c r="Q44" s="145"/>
      <c r="R44" s="145"/>
      <c r="S44" s="145"/>
      <c r="T44" s="145"/>
      <c r="U44" s="145"/>
      <c r="V44" s="145"/>
      <c r="W44" s="145"/>
      <c r="X44" s="145"/>
      <c r="Y44" s="145"/>
      <c r="Z44" s="145"/>
      <c r="AA44" s="145"/>
      <c r="AB44" s="145"/>
    </row>
    <row r="45">
      <c r="A45" s="145"/>
      <c r="B45" s="145"/>
      <c r="C45" s="145"/>
      <c r="D45" s="145"/>
      <c r="E45" s="145"/>
      <c r="F45" s="145"/>
      <c r="G45" s="145"/>
      <c r="H45" s="145"/>
      <c r="I45" s="145"/>
      <c r="J45" s="145"/>
      <c r="K45" s="145"/>
      <c r="L45" s="145"/>
      <c r="M45" s="145"/>
      <c r="N45" s="145"/>
      <c r="O45" s="145"/>
      <c r="P45" s="145"/>
      <c r="Q45" s="145"/>
      <c r="R45" s="145"/>
      <c r="S45" s="145"/>
      <c r="T45" s="145"/>
      <c r="U45" s="145"/>
      <c r="V45" s="145"/>
      <c r="W45" s="145"/>
      <c r="X45" s="145"/>
      <c r="Y45" s="145"/>
      <c r="Z45" s="145"/>
      <c r="AA45" s="145"/>
      <c r="AB45" s="145"/>
    </row>
    <row r="46">
      <c r="A46" s="145"/>
      <c r="B46" s="145"/>
      <c r="C46" s="145"/>
      <c r="D46" s="145"/>
      <c r="E46" s="145"/>
      <c r="F46" s="145"/>
      <c r="G46" s="145"/>
      <c r="H46" s="145"/>
      <c r="I46" s="145"/>
      <c r="J46" s="145"/>
      <c r="K46" s="145"/>
      <c r="L46" s="145"/>
      <c r="M46" s="145"/>
      <c r="N46" s="145"/>
      <c r="O46" s="145"/>
      <c r="P46" s="145"/>
      <c r="Q46" s="145"/>
      <c r="R46" s="145"/>
      <c r="S46" s="145"/>
      <c r="T46" s="145"/>
      <c r="U46" s="145"/>
      <c r="V46" s="145"/>
      <c r="W46" s="145"/>
      <c r="X46" s="145"/>
      <c r="Y46" s="145"/>
      <c r="Z46" s="145"/>
      <c r="AA46" s="145"/>
      <c r="AB46" s="145"/>
    </row>
    <row r="47">
      <c r="A47" s="145"/>
      <c r="B47" s="145"/>
      <c r="C47" s="145"/>
      <c r="D47" s="145"/>
      <c r="E47" s="145"/>
      <c r="F47" s="145"/>
      <c r="G47" s="145"/>
      <c r="H47" s="145"/>
      <c r="I47" s="145"/>
      <c r="J47" s="145"/>
      <c r="K47" s="145"/>
      <c r="L47" s="145"/>
      <c r="M47" s="145"/>
      <c r="N47" s="145"/>
      <c r="O47" s="145"/>
      <c r="P47" s="145"/>
      <c r="Q47" s="145"/>
      <c r="R47" s="145"/>
      <c r="S47" s="145"/>
      <c r="T47" s="145"/>
      <c r="U47" s="145"/>
      <c r="V47" s="145"/>
      <c r="W47" s="145"/>
      <c r="X47" s="145"/>
      <c r="Y47" s="145"/>
      <c r="Z47" s="145"/>
      <c r="AA47" s="145"/>
      <c r="AB47" s="145"/>
    </row>
    <row r="48">
      <c r="A48" s="145"/>
      <c r="B48" s="145"/>
      <c r="C48" s="145"/>
      <c r="D48" s="145"/>
      <c r="E48" s="145"/>
      <c r="F48" s="145"/>
      <c r="G48" s="145"/>
      <c r="H48" s="145"/>
      <c r="I48" s="145"/>
      <c r="J48" s="145"/>
      <c r="K48" s="145"/>
      <c r="L48" s="145"/>
      <c r="M48" s="145"/>
      <c r="N48" s="145"/>
      <c r="O48" s="145"/>
      <c r="P48" s="145"/>
      <c r="Q48" s="145"/>
      <c r="R48" s="145"/>
      <c r="S48" s="145"/>
      <c r="T48" s="145"/>
      <c r="U48" s="145"/>
      <c r="V48" s="145"/>
      <c r="W48" s="145"/>
      <c r="X48" s="145"/>
      <c r="Y48" s="145"/>
      <c r="Z48" s="145"/>
      <c r="AA48" s="145"/>
      <c r="AB48" s="145"/>
    </row>
    <row r="49">
      <c r="A49" s="145"/>
      <c r="B49" s="145"/>
      <c r="C49" s="145"/>
      <c r="D49" s="145"/>
      <c r="E49" s="145"/>
      <c r="F49" s="145"/>
      <c r="G49" s="145"/>
      <c r="H49" s="145"/>
      <c r="I49" s="145"/>
      <c r="J49" s="145"/>
      <c r="K49" s="145"/>
      <c r="L49" s="145"/>
      <c r="M49" s="145"/>
      <c r="N49" s="145"/>
      <c r="O49" s="145"/>
      <c r="P49" s="145"/>
      <c r="Q49" s="145"/>
      <c r="R49" s="145"/>
      <c r="S49" s="145"/>
      <c r="T49" s="145"/>
      <c r="U49" s="145"/>
      <c r="V49" s="145"/>
      <c r="W49" s="145"/>
      <c r="X49" s="145"/>
      <c r="Y49" s="145"/>
      <c r="Z49" s="145"/>
      <c r="AA49" s="145"/>
      <c r="AB49" s="145"/>
    </row>
    <row r="50">
      <c r="A50" s="145"/>
      <c r="B50" s="145"/>
      <c r="C50" s="145"/>
      <c r="D50" s="145"/>
      <c r="E50" s="145"/>
      <c r="F50" s="145"/>
      <c r="G50" s="145"/>
      <c r="H50" s="145"/>
      <c r="I50" s="145"/>
      <c r="J50" s="145"/>
      <c r="K50" s="145"/>
      <c r="L50" s="145"/>
      <c r="M50" s="145"/>
      <c r="N50" s="145"/>
      <c r="O50" s="145"/>
      <c r="P50" s="145"/>
      <c r="Q50" s="145"/>
      <c r="R50" s="145"/>
      <c r="S50" s="145"/>
      <c r="T50" s="145"/>
      <c r="U50" s="145"/>
      <c r="V50" s="145"/>
      <c r="W50" s="145"/>
      <c r="X50" s="145"/>
      <c r="Y50" s="145"/>
      <c r="Z50" s="145"/>
      <c r="AA50" s="145"/>
      <c r="AB50" s="145"/>
    </row>
    <row r="51">
      <c r="A51" s="145"/>
      <c r="B51" s="145"/>
      <c r="C51" s="145"/>
      <c r="D51" s="145"/>
      <c r="E51" s="145"/>
      <c r="F51" s="145"/>
      <c r="G51" s="145"/>
      <c r="H51" s="145"/>
      <c r="I51" s="145"/>
      <c r="J51" s="145"/>
      <c r="K51" s="145"/>
      <c r="L51" s="145"/>
      <c r="M51" s="145"/>
      <c r="N51" s="145"/>
      <c r="O51" s="145"/>
      <c r="P51" s="145"/>
      <c r="Q51" s="145"/>
      <c r="R51" s="145"/>
      <c r="S51" s="145"/>
      <c r="T51" s="145"/>
      <c r="U51" s="145"/>
      <c r="V51" s="145"/>
      <c r="W51" s="145"/>
      <c r="X51" s="145"/>
      <c r="Y51" s="145"/>
      <c r="Z51" s="145"/>
      <c r="AA51" s="145"/>
      <c r="AB51" s="145"/>
    </row>
    <row r="52">
      <c r="A52" s="145"/>
      <c r="B52" s="145"/>
      <c r="C52" s="145"/>
      <c r="D52" s="145"/>
      <c r="E52" s="145"/>
      <c r="F52" s="145"/>
      <c r="G52" s="145"/>
      <c r="H52" s="145"/>
      <c r="I52" s="145"/>
      <c r="J52" s="145"/>
      <c r="K52" s="145"/>
      <c r="L52" s="145"/>
      <c r="M52" s="145"/>
      <c r="N52" s="145"/>
      <c r="O52" s="145"/>
      <c r="P52" s="145"/>
      <c r="Q52" s="145"/>
      <c r="R52" s="145"/>
      <c r="S52" s="145"/>
      <c r="T52" s="145"/>
      <c r="U52" s="145"/>
      <c r="V52" s="145"/>
      <c r="W52" s="145"/>
      <c r="X52" s="145"/>
      <c r="Y52" s="145"/>
      <c r="Z52" s="145"/>
      <c r="AA52" s="145"/>
      <c r="AB52" s="145"/>
    </row>
    <row r="53">
      <c r="A53" s="145"/>
      <c r="B53" s="145"/>
      <c r="C53" s="145"/>
      <c r="D53" s="145"/>
      <c r="E53" s="145"/>
      <c r="F53" s="145"/>
      <c r="G53" s="145"/>
      <c r="H53" s="145"/>
      <c r="I53" s="145"/>
      <c r="J53" s="145"/>
      <c r="K53" s="145"/>
      <c r="L53" s="145"/>
      <c r="M53" s="145"/>
      <c r="N53" s="145"/>
      <c r="O53" s="145"/>
      <c r="P53" s="145"/>
      <c r="Q53" s="145"/>
      <c r="R53" s="145"/>
      <c r="S53" s="145"/>
      <c r="T53" s="145"/>
      <c r="U53" s="145"/>
      <c r="V53" s="145"/>
      <c r="W53" s="145"/>
      <c r="X53" s="145"/>
      <c r="Y53" s="145"/>
      <c r="Z53" s="145"/>
      <c r="AA53" s="145"/>
      <c r="AB53" s="145"/>
    </row>
    <row r="54">
      <c r="A54" s="145"/>
      <c r="B54" s="145"/>
      <c r="C54" s="145"/>
      <c r="D54" s="145"/>
      <c r="E54" s="145"/>
      <c r="F54" s="145"/>
      <c r="G54" s="145"/>
      <c r="H54" s="145"/>
      <c r="I54" s="145"/>
      <c r="J54" s="145"/>
      <c r="K54" s="145"/>
      <c r="L54" s="145"/>
      <c r="M54" s="145"/>
      <c r="N54" s="145"/>
      <c r="O54" s="145"/>
      <c r="P54" s="145"/>
      <c r="Q54" s="145"/>
      <c r="R54" s="145"/>
      <c r="S54" s="145"/>
      <c r="T54" s="145"/>
      <c r="U54" s="145"/>
      <c r="V54" s="145"/>
      <c r="W54" s="145"/>
      <c r="X54" s="145"/>
      <c r="Y54" s="145"/>
      <c r="Z54" s="145"/>
      <c r="AA54" s="145"/>
      <c r="AB54" s="145"/>
    </row>
    <row r="55">
      <c r="A55" s="145"/>
      <c r="B55" s="145"/>
      <c r="C55" s="145"/>
      <c r="D55" s="145"/>
      <c r="E55" s="145"/>
      <c r="F55" s="145"/>
      <c r="G55" s="145"/>
      <c r="H55" s="145"/>
      <c r="I55" s="145"/>
      <c r="J55" s="145"/>
      <c r="K55" s="145"/>
      <c r="L55" s="145"/>
      <c r="M55" s="145"/>
      <c r="N55" s="145"/>
      <c r="O55" s="145"/>
      <c r="P55" s="145"/>
      <c r="Q55" s="145"/>
      <c r="R55" s="145"/>
      <c r="S55" s="145"/>
      <c r="T55" s="145"/>
      <c r="U55" s="145"/>
      <c r="V55" s="145"/>
      <c r="W55" s="145"/>
      <c r="X55" s="145"/>
      <c r="Y55" s="145"/>
      <c r="Z55" s="145"/>
      <c r="AA55" s="145"/>
      <c r="AB55" s="145"/>
    </row>
    <row r="56">
      <c r="A56" s="145"/>
      <c r="B56" s="145"/>
      <c r="C56" s="145"/>
      <c r="D56" s="145"/>
      <c r="E56" s="145"/>
      <c r="F56" s="145"/>
      <c r="G56" s="145"/>
      <c r="H56" s="145"/>
      <c r="I56" s="145"/>
      <c r="J56" s="145"/>
      <c r="K56" s="145"/>
      <c r="L56" s="145"/>
      <c r="M56" s="145"/>
      <c r="N56" s="145"/>
      <c r="O56" s="145"/>
      <c r="P56" s="145"/>
      <c r="Q56" s="145"/>
      <c r="R56" s="145"/>
      <c r="S56" s="145"/>
      <c r="T56" s="145"/>
      <c r="U56" s="145"/>
      <c r="V56" s="145"/>
      <c r="W56" s="145"/>
      <c r="X56" s="145"/>
      <c r="Y56" s="145"/>
      <c r="Z56" s="145"/>
      <c r="AA56" s="145"/>
      <c r="AB56" s="145"/>
    </row>
    <row r="57">
      <c r="A57" s="145"/>
      <c r="B57" s="145"/>
      <c r="C57" s="145"/>
      <c r="D57" s="145"/>
      <c r="E57" s="145"/>
      <c r="F57" s="145"/>
      <c r="G57" s="145"/>
      <c r="H57" s="145"/>
      <c r="I57" s="145"/>
      <c r="J57" s="145"/>
      <c r="K57" s="145"/>
      <c r="L57" s="145"/>
      <c r="M57" s="145"/>
      <c r="N57" s="145"/>
      <c r="O57" s="145"/>
      <c r="P57" s="145"/>
      <c r="Q57" s="145"/>
      <c r="R57" s="145"/>
      <c r="S57" s="145"/>
      <c r="T57" s="145"/>
      <c r="U57" s="145"/>
      <c r="V57" s="145"/>
      <c r="W57" s="145"/>
      <c r="X57" s="145"/>
      <c r="Y57" s="145"/>
      <c r="Z57" s="145"/>
      <c r="AA57" s="145"/>
      <c r="AB57" s="145"/>
    </row>
    <row r="58">
      <c r="A58" s="145"/>
      <c r="B58" s="145"/>
      <c r="C58" s="145"/>
      <c r="D58" s="145"/>
      <c r="E58" s="145"/>
      <c r="F58" s="145"/>
      <c r="G58" s="145"/>
      <c r="H58" s="145"/>
      <c r="I58" s="145"/>
      <c r="J58" s="145"/>
      <c r="K58" s="145"/>
      <c r="L58" s="145"/>
      <c r="M58" s="145"/>
      <c r="N58" s="145"/>
      <c r="O58" s="145"/>
      <c r="P58" s="145"/>
      <c r="Q58" s="145"/>
      <c r="R58" s="145"/>
      <c r="S58" s="145"/>
      <c r="T58" s="145"/>
      <c r="U58" s="145"/>
      <c r="V58" s="145"/>
      <c r="W58" s="145"/>
      <c r="X58" s="145"/>
      <c r="Y58" s="145"/>
      <c r="Z58" s="145"/>
      <c r="AA58" s="145"/>
      <c r="AB58" s="145"/>
    </row>
    <row r="59">
      <c r="A59" s="145"/>
      <c r="B59" s="145"/>
      <c r="C59" s="145"/>
      <c r="D59" s="145"/>
      <c r="E59" s="145"/>
      <c r="F59" s="145"/>
      <c r="G59" s="145"/>
      <c r="H59" s="145"/>
      <c r="I59" s="145"/>
      <c r="J59" s="145"/>
      <c r="K59" s="145"/>
      <c r="L59" s="145"/>
      <c r="M59" s="145"/>
      <c r="N59" s="145"/>
      <c r="O59" s="145"/>
      <c r="P59" s="145"/>
      <c r="Q59" s="145"/>
      <c r="R59" s="145"/>
      <c r="S59" s="145"/>
      <c r="T59" s="145"/>
      <c r="U59" s="145"/>
      <c r="V59" s="145"/>
      <c r="W59" s="145"/>
      <c r="X59" s="145"/>
      <c r="Y59" s="145"/>
      <c r="Z59" s="145"/>
      <c r="AA59" s="145"/>
      <c r="AB59" s="145"/>
    </row>
    <row r="60">
      <c r="A60" s="145"/>
      <c r="B60" s="145"/>
      <c r="C60" s="145"/>
      <c r="D60" s="145"/>
      <c r="E60" s="145"/>
      <c r="F60" s="145"/>
      <c r="G60" s="145"/>
      <c r="H60" s="145"/>
      <c r="I60" s="145"/>
      <c r="J60" s="145"/>
      <c r="K60" s="145"/>
      <c r="L60" s="145"/>
      <c r="M60" s="145"/>
      <c r="N60" s="145"/>
      <c r="O60" s="145"/>
      <c r="P60" s="145"/>
      <c r="Q60" s="145"/>
      <c r="R60" s="145"/>
      <c r="S60" s="145"/>
      <c r="T60" s="145"/>
      <c r="U60" s="145"/>
      <c r="V60" s="145"/>
      <c r="W60" s="145"/>
      <c r="X60" s="145"/>
      <c r="Y60" s="145"/>
      <c r="Z60" s="145"/>
      <c r="AA60" s="145"/>
      <c r="AB60" s="145"/>
    </row>
    <row r="61">
      <c r="A61" s="145"/>
      <c r="B61" s="145"/>
      <c r="C61" s="145"/>
      <c r="D61" s="145"/>
      <c r="E61" s="145"/>
      <c r="F61" s="145"/>
      <c r="G61" s="145"/>
      <c r="H61" s="145"/>
      <c r="I61" s="145"/>
      <c r="J61" s="145"/>
      <c r="K61" s="145"/>
      <c r="L61" s="145"/>
      <c r="M61" s="145"/>
      <c r="N61" s="145"/>
      <c r="O61" s="145"/>
      <c r="P61" s="145"/>
      <c r="Q61" s="145"/>
      <c r="R61" s="145"/>
      <c r="S61" s="145"/>
      <c r="T61" s="145"/>
      <c r="U61" s="145"/>
      <c r="V61" s="145"/>
      <c r="W61" s="145"/>
      <c r="X61" s="145"/>
      <c r="Y61" s="145"/>
      <c r="Z61" s="145"/>
      <c r="AA61" s="145"/>
      <c r="AB61" s="145"/>
    </row>
    <row r="62">
      <c r="A62" s="145"/>
      <c r="B62" s="145"/>
      <c r="C62" s="145"/>
      <c r="D62" s="145"/>
      <c r="E62" s="145"/>
      <c r="F62" s="145"/>
      <c r="G62" s="145"/>
      <c r="H62" s="145"/>
      <c r="I62" s="145"/>
      <c r="J62" s="145"/>
      <c r="K62" s="145"/>
      <c r="L62" s="145"/>
      <c r="M62" s="145"/>
      <c r="N62" s="145"/>
      <c r="O62" s="145"/>
      <c r="P62" s="145"/>
      <c r="Q62" s="145"/>
      <c r="R62" s="145"/>
      <c r="S62" s="145"/>
      <c r="T62" s="145"/>
      <c r="U62" s="145"/>
      <c r="V62" s="145"/>
      <c r="W62" s="145"/>
      <c r="X62" s="145"/>
      <c r="Y62" s="145"/>
      <c r="Z62" s="145"/>
      <c r="AA62" s="145"/>
      <c r="AB62" s="145"/>
    </row>
    <row r="63">
      <c r="A63" s="145"/>
      <c r="B63" s="145"/>
      <c r="C63" s="145"/>
      <c r="D63" s="145"/>
      <c r="E63" s="145"/>
      <c r="F63" s="145"/>
      <c r="G63" s="145"/>
      <c r="H63" s="145"/>
      <c r="I63" s="145"/>
      <c r="J63" s="145"/>
      <c r="K63" s="145"/>
      <c r="L63" s="145"/>
      <c r="M63" s="145"/>
      <c r="N63" s="145"/>
      <c r="O63" s="145"/>
      <c r="P63" s="145"/>
      <c r="Q63" s="145"/>
      <c r="R63" s="145"/>
      <c r="S63" s="145"/>
      <c r="T63" s="145"/>
      <c r="U63" s="145"/>
      <c r="V63" s="145"/>
      <c r="W63" s="145"/>
      <c r="X63" s="145"/>
      <c r="Y63" s="145"/>
      <c r="Z63" s="145"/>
      <c r="AA63" s="145"/>
      <c r="AB63" s="145"/>
    </row>
    <row r="64">
      <c r="A64" s="145"/>
      <c r="B64" s="145"/>
      <c r="C64" s="145"/>
      <c r="D64" s="145"/>
      <c r="E64" s="145"/>
      <c r="F64" s="145"/>
      <c r="G64" s="145"/>
      <c r="H64" s="145"/>
      <c r="I64" s="145"/>
      <c r="J64" s="145"/>
      <c r="K64" s="145"/>
      <c r="L64" s="145"/>
      <c r="M64" s="145"/>
      <c r="N64" s="145"/>
      <c r="O64" s="145"/>
      <c r="P64" s="145"/>
      <c r="Q64" s="145"/>
      <c r="R64" s="145"/>
      <c r="S64" s="145"/>
      <c r="T64" s="145"/>
      <c r="U64" s="145"/>
      <c r="V64" s="145"/>
      <c r="W64" s="145"/>
      <c r="X64" s="145"/>
      <c r="Y64" s="145"/>
      <c r="Z64" s="145"/>
      <c r="AA64" s="145"/>
      <c r="AB64" s="145"/>
    </row>
    <row r="65">
      <c r="A65" s="145"/>
      <c r="B65" s="145"/>
      <c r="C65" s="145"/>
      <c r="D65" s="145"/>
      <c r="E65" s="145"/>
      <c r="F65" s="145"/>
      <c r="G65" s="145"/>
      <c r="H65" s="145"/>
      <c r="I65" s="145"/>
      <c r="J65" s="145"/>
      <c r="K65" s="145"/>
      <c r="L65" s="145"/>
      <c r="M65" s="145"/>
      <c r="N65" s="145"/>
      <c r="O65" s="145"/>
      <c r="P65" s="145"/>
      <c r="Q65" s="145"/>
      <c r="R65" s="145"/>
      <c r="S65" s="145"/>
      <c r="T65" s="145"/>
      <c r="U65" s="145"/>
      <c r="V65" s="145"/>
      <c r="W65" s="145"/>
      <c r="X65" s="145"/>
      <c r="Y65" s="145"/>
      <c r="Z65" s="145"/>
      <c r="AA65" s="145"/>
      <c r="AB65" s="145"/>
    </row>
    <row r="66">
      <c r="A66" s="145"/>
      <c r="B66" s="145"/>
      <c r="C66" s="145"/>
      <c r="D66" s="145"/>
      <c r="E66" s="145"/>
      <c r="F66" s="145"/>
      <c r="G66" s="145"/>
      <c r="H66" s="145"/>
      <c r="I66" s="145"/>
      <c r="J66" s="145"/>
      <c r="K66" s="145"/>
      <c r="L66" s="145"/>
      <c r="M66" s="145"/>
      <c r="N66" s="145"/>
      <c r="O66" s="145"/>
      <c r="P66" s="145"/>
      <c r="Q66" s="145"/>
      <c r="R66" s="145"/>
      <c r="S66" s="145"/>
      <c r="T66" s="145"/>
      <c r="U66" s="145"/>
      <c r="V66" s="145"/>
      <c r="W66" s="145"/>
      <c r="X66" s="145"/>
      <c r="Y66" s="145"/>
      <c r="Z66" s="145"/>
      <c r="AA66" s="145"/>
      <c r="AB66" s="145"/>
    </row>
    <row r="67">
      <c r="A67" s="145"/>
      <c r="B67" s="145"/>
      <c r="C67" s="145"/>
      <c r="D67" s="145"/>
      <c r="E67" s="145"/>
      <c r="F67" s="145"/>
      <c r="G67" s="145"/>
      <c r="H67" s="145"/>
      <c r="I67" s="145"/>
      <c r="J67" s="145"/>
      <c r="K67" s="145"/>
      <c r="L67" s="145"/>
      <c r="M67" s="145"/>
      <c r="N67" s="145"/>
      <c r="O67" s="145"/>
      <c r="P67" s="145"/>
      <c r="Q67" s="145"/>
      <c r="R67" s="145"/>
      <c r="S67" s="145"/>
      <c r="T67" s="145"/>
      <c r="U67" s="145"/>
      <c r="V67" s="145"/>
      <c r="W67" s="145"/>
      <c r="X67" s="145"/>
      <c r="Y67" s="145"/>
      <c r="Z67" s="145"/>
      <c r="AA67" s="145"/>
      <c r="AB67" s="145"/>
    </row>
    <row r="68">
      <c r="A68" s="145"/>
      <c r="B68" s="145"/>
      <c r="C68" s="145"/>
      <c r="D68" s="145"/>
      <c r="E68" s="145"/>
      <c r="F68" s="145"/>
      <c r="G68" s="145"/>
      <c r="H68" s="145"/>
      <c r="I68" s="145"/>
      <c r="J68" s="145"/>
      <c r="K68" s="145"/>
      <c r="L68" s="145"/>
      <c r="M68" s="145"/>
      <c r="N68" s="145"/>
      <c r="O68" s="145"/>
      <c r="P68" s="145"/>
      <c r="Q68" s="145"/>
      <c r="R68" s="145"/>
      <c r="S68" s="145"/>
      <c r="T68" s="145"/>
      <c r="U68" s="145"/>
      <c r="V68" s="145"/>
      <c r="W68" s="145"/>
      <c r="X68" s="145"/>
      <c r="Y68" s="145"/>
      <c r="Z68" s="145"/>
      <c r="AA68" s="145"/>
      <c r="AB68" s="145"/>
    </row>
    <row r="69">
      <c r="A69" s="145"/>
      <c r="B69" s="145"/>
      <c r="C69" s="145"/>
      <c r="D69" s="145"/>
      <c r="E69" s="145"/>
      <c r="F69" s="145"/>
      <c r="G69" s="145"/>
      <c r="H69" s="145"/>
      <c r="I69" s="145"/>
      <c r="J69" s="145"/>
      <c r="K69" s="145"/>
      <c r="L69" s="145"/>
      <c r="M69" s="145"/>
      <c r="N69" s="145"/>
      <c r="O69" s="145"/>
      <c r="P69" s="145"/>
      <c r="Q69" s="145"/>
      <c r="R69" s="145"/>
      <c r="S69" s="145"/>
      <c r="T69" s="145"/>
      <c r="U69" s="145"/>
      <c r="V69" s="145"/>
      <c r="W69" s="145"/>
      <c r="X69" s="145"/>
      <c r="Y69" s="145"/>
      <c r="Z69" s="145"/>
      <c r="AA69" s="145"/>
      <c r="AB69" s="145"/>
    </row>
    <row r="70">
      <c r="A70" s="145"/>
      <c r="B70" s="145"/>
      <c r="C70" s="145"/>
      <c r="D70" s="145"/>
      <c r="E70" s="145"/>
      <c r="F70" s="145"/>
      <c r="G70" s="145"/>
      <c r="H70" s="145"/>
      <c r="I70" s="145"/>
      <c r="J70" s="145"/>
      <c r="K70" s="145"/>
      <c r="L70" s="145"/>
      <c r="M70" s="145"/>
      <c r="N70" s="145"/>
      <c r="O70" s="145"/>
      <c r="P70" s="145"/>
      <c r="Q70" s="145"/>
      <c r="R70" s="145"/>
      <c r="S70" s="145"/>
      <c r="T70" s="145"/>
      <c r="U70" s="145"/>
      <c r="V70" s="145"/>
      <c r="W70" s="145"/>
      <c r="X70" s="145"/>
      <c r="Y70" s="145"/>
      <c r="Z70" s="145"/>
      <c r="AA70" s="145"/>
      <c r="AB70" s="145"/>
    </row>
    <row r="71">
      <c r="A71" s="145"/>
      <c r="B71" s="145"/>
      <c r="C71" s="145"/>
      <c r="D71" s="145"/>
      <c r="E71" s="145"/>
      <c r="F71" s="145"/>
      <c r="G71" s="145"/>
      <c r="H71" s="145"/>
      <c r="I71" s="145"/>
      <c r="J71" s="145"/>
      <c r="K71" s="145"/>
      <c r="L71" s="145"/>
      <c r="M71" s="145"/>
      <c r="N71" s="145"/>
      <c r="O71" s="145"/>
      <c r="P71" s="145"/>
      <c r="Q71" s="145"/>
      <c r="R71" s="145"/>
      <c r="S71" s="145"/>
      <c r="T71" s="145"/>
      <c r="U71" s="145"/>
      <c r="V71" s="145"/>
      <c r="W71" s="145"/>
      <c r="X71" s="145"/>
      <c r="Y71" s="145"/>
      <c r="Z71" s="145"/>
      <c r="AA71" s="145"/>
      <c r="AB71" s="145"/>
    </row>
    <row r="72">
      <c r="A72" s="145"/>
      <c r="B72" s="145"/>
      <c r="C72" s="145"/>
      <c r="D72" s="145"/>
      <c r="E72" s="145"/>
      <c r="F72" s="145"/>
      <c r="G72" s="145"/>
      <c r="H72" s="145"/>
      <c r="I72" s="145"/>
      <c r="J72" s="145"/>
      <c r="K72" s="145"/>
      <c r="L72" s="145"/>
      <c r="M72" s="145"/>
      <c r="N72" s="145"/>
      <c r="O72" s="145"/>
      <c r="P72" s="145"/>
      <c r="Q72" s="145"/>
      <c r="R72" s="145"/>
      <c r="S72" s="145"/>
      <c r="T72" s="145"/>
      <c r="U72" s="145"/>
      <c r="V72" s="145"/>
      <c r="W72" s="145"/>
      <c r="X72" s="145"/>
      <c r="Y72" s="145"/>
      <c r="Z72" s="145"/>
      <c r="AA72" s="145"/>
      <c r="AB72" s="145"/>
    </row>
    <row r="73">
      <c r="A73" s="145"/>
      <c r="B73" s="145"/>
      <c r="C73" s="145"/>
      <c r="D73" s="145"/>
      <c r="E73" s="145"/>
      <c r="F73" s="145"/>
      <c r="G73" s="145"/>
      <c r="H73" s="145"/>
      <c r="I73" s="145"/>
      <c r="J73" s="145"/>
      <c r="K73" s="145"/>
      <c r="L73" s="145"/>
      <c r="M73" s="145"/>
      <c r="N73" s="145"/>
      <c r="O73" s="145"/>
      <c r="P73" s="145"/>
      <c r="Q73" s="145"/>
      <c r="R73" s="145"/>
      <c r="S73" s="145"/>
      <c r="T73" s="145"/>
      <c r="U73" s="145"/>
      <c r="V73" s="145"/>
      <c r="W73" s="145"/>
      <c r="X73" s="145"/>
      <c r="Y73" s="145"/>
      <c r="Z73" s="145"/>
      <c r="AA73" s="145"/>
      <c r="AB73" s="145"/>
    </row>
    <row r="74">
      <c r="A74" s="145"/>
      <c r="B74" s="145"/>
      <c r="C74" s="145"/>
      <c r="D74" s="145"/>
      <c r="E74" s="145"/>
      <c r="F74" s="145"/>
      <c r="G74" s="145"/>
      <c r="H74" s="145"/>
      <c r="I74" s="145"/>
      <c r="J74" s="145"/>
      <c r="K74" s="145"/>
      <c r="L74" s="145"/>
      <c r="M74" s="145"/>
      <c r="N74" s="145"/>
      <c r="O74" s="145"/>
      <c r="P74" s="145"/>
      <c r="Q74" s="145"/>
      <c r="R74" s="145"/>
      <c r="S74" s="145"/>
      <c r="T74" s="145"/>
      <c r="U74" s="145"/>
      <c r="V74" s="145"/>
      <c r="W74" s="145"/>
      <c r="X74" s="145"/>
      <c r="Y74" s="145"/>
      <c r="Z74" s="145"/>
      <c r="AA74" s="145"/>
      <c r="AB74" s="145"/>
    </row>
    <row r="75">
      <c r="A75" s="145"/>
      <c r="B75" s="145"/>
      <c r="C75" s="145"/>
      <c r="D75" s="145"/>
      <c r="E75" s="145"/>
      <c r="F75" s="145"/>
      <c r="G75" s="145"/>
      <c r="H75" s="145"/>
      <c r="I75" s="145"/>
      <c r="J75" s="145"/>
      <c r="K75" s="145"/>
      <c r="L75" s="145"/>
      <c r="M75" s="145"/>
      <c r="N75" s="145"/>
      <c r="O75" s="145"/>
      <c r="P75" s="145"/>
      <c r="Q75" s="145"/>
      <c r="R75" s="145"/>
      <c r="S75" s="145"/>
      <c r="T75" s="145"/>
      <c r="U75" s="145"/>
      <c r="V75" s="145"/>
      <c r="W75" s="145"/>
      <c r="X75" s="145"/>
      <c r="Y75" s="145"/>
      <c r="Z75" s="145"/>
      <c r="AA75" s="145"/>
      <c r="AB75" s="145"/>
    </row>
    <row r="76">
      <c r="A76" s="145"/>
      <c r="B76" s="145"/>
      <c r="C76" s="145"/>
      <c r="D76" s="145"/>
      <c r="E76" s="145"/>
      <c r="F76" s="145"/>
      <c r="G76" s="145"/>
      <c r="H76" s="145"/>
      <c r="I76" s="145"/>
      <c r="J76" s="145"/>
      <c r="K76" s="145"/>
      <c r="L76" s="145"/>
      <c r="M76" s="145"/>
      <c r="N76" s="145"/>
      <c r="O76" s="145"/>
      <c r="P76" s="145"/>
      <c r="Q76" s="145"/>
      <c r="R76" s="145"/>
      <c r="S76" s="145"/>
      <c r="T76" s="145"/>
      <c r="U76" s="145"/>
      <c r="V76" s="145"/>
      <c r="W76" s="145"/>
      <c r="X76" s="145"/>
      <c r="Y76" s="145"/>
      <c r="Z76" s="145"/>
      <c r="AA76" s="145"/>
      <c r="AB76" s="145"/>
    </row>
    <row r="77">
      <c r="A77" s="145"/>
      <c r="B77" s="145"/>
      <c r="C77" s="145"/>
      <c r="D77" s="145"/>
      <c r="E77" s="145"/>
      <c r="F77" s="145"/>
      <c r="G77" s="145"/>
      <c r="H77" s="145"/>
      <c r="I77" s="145"/>
      <c r="J77" s="145"/>
      <c r="K77" s="145"/>
      <c r="L77" s="145"/>
      <c r="M77" s="145"/>
      <c r="N77" s="145"/>
      <c r="O77" s="145"/>
      <c r="P77" s="145"/>
      <c r="Q77" s="145"/>
      <c r="R77" s="145"/>
      <c r="S77" s="145"/>
      <c r="T77" s="145"/>
      <c r="U77" s="145"/>
      <c r="V77" s="145"/>
      <c r="W77" s="145"/>
      <c r="X77" s="145"/>
      <c r="Y77" s="145"/>
      <c r="Z77" s="145"/>
      <c r="AA77" s="145"/>
      <c r="AB77" s="145"/>
    </row>
    <row r="78">
      <c r="A78" s="145"/>
      <c r="B78" s="145"/>
      <c r="C78" s="145"/>
      <c r="D78" s="145"/>
      <c r="E78" s="145"/>
      <c r="F78" s="145"/>
      <c r="G78" s="145"/>
      <c r="H78" s="145"/>
      <c r="I78" s="145"/>
      <c r="J78" s="145"/>
      <c r="K78" s="145"/>
      <c r="L78" s="145"/>
      <c r="M78" s="145"/>
      <c r="N78" s="145"/>
      <c r="O78" s="145"/>
      <c r="P78" s="145"/>
      <c r="Q78" s="145"/>
      <c r="R78" s="145"/>
      <c r="S78" s="145"/>
      <c r="T78" s="145"/>
      <c r="U78" s="145"/>
      <c r="V78" s="145"/>
      <c r="W78" s="145"/>
      <c r="X78" s="145"/>
      <c r="Y78" s="145"/>
      <c r="Z78" s="145"/>
      <c r="AA78" s="145"/>
      <c r="AB78" s="145"/>
    </row>
    <row r="79">
      <c r="A79" s="145"/>
      <c r="B79" s="145"/>
      <c r="C79" s="145"/>
      <c r="D79" s="145"/>
      <c r="E79" s="145"/>
      <c r="F79" s="145"/>
      <c r="G79" s="145"/>
      <c r="H79" s="145"/>
      <c r="I79" s="145"/>
      <c r="J79" s="145"/>
      <c r="K79" s="145"/>
      <c r="L79" s="145"/>
      <c r="M79" s="145"/>
      <c r="N79" s="145"/>
      <c r="O79" s="145"/>
      <c r="P79" s="145"/>
      <c r="Q79" s="145"/>
      <c r="R79" s="145"/>
      <c r="S79" s="145"/>
      <c r="T79" s="145"/>
      <c r="U79" s="145"/>
      <c r="V79" s="145"/>
      <c r="W79" s="145"/>
      <c r="X79" s="145"/>
      <c r="Y79" s="145"/>
      <c r="Z79" s="145"/>
      <c r="AA79" s="145"/>
      <c r="AB79" s="145"/>
    </row>
    <row r="80">
      <c r="A80" s="145"/>
      <c r="B80" s="145"/>
      <c r="C80" s="145"/>
      <c r="D80" s="145"/>
      <c r="E80" s="145"/>
      <c r="F80" s="145"/>
      <c r="G80" s="145"/>
      <c r="H80" s="145"/>
      <c r="I80" s="145"/>
      <c r="J80" s="145"/>
      <c r="K80" s="145"/>
      <c r="L80" s="145"/>
      <c r="M80" s="145"/>
      <c r="N80" s="145"/>
      <c r="O80" s="145"/>
      <c r="P80" s="145"/>
      <c r="Q80" s="145"/>
      <c r="R80" s="145"/>
      <c r="S80" s="145"/>
      <c r="T80" s="145"/>
      <c r="U80" s="145"/>
      <c r="V80" s="145"/>
      <c r="W80" s="145"/>
      <c r="X80" s="145"/>
      <c r="Y80" s="145"/>
      <c r="Z80" s="145"/>
      <c r="AA80" s="145"/>
      <c r="AB80" s="145"/>
    </row>
    <row r="81">
      <c r="A81" s="145"/>
      <c r="B81" s="145"/>
      <c r="C81" s="145"/>
      <c r="D81" s="145"/>
      <c r="E81" s="145"/>
      <c r="F81" s="145"/>
      <c r="G81" s="145"/>
      <c r="H81" s="145"/>
      <c r="I81" s="145"/>
      <c r="J81" s="145"/>
      <c r="K81" s="145"/>
      <c r="L81" s="145"/>
      <c r="M81" s="145"/>
      <c r="N81" s="145"/>
      <c r="O81" s="145"/>
      <c r="P81" s="145"/>
      <c r="Q81" s="145"/>
      <c r="R81" s="145"/>
      <c r="S81" s="145"/>
      <c r="T81" s="145"/>
      <c r="U81" s="145"/>
      <c r="V81" s="145"/>
      <c r="W81" s="145"/>
      <c r="X81" s="145"/>
      <c r="Y81" s="145"/>
      <c r="Z81" s="145"/>
      <c r="AA81" s="145"/>
      <c r="AB81" s="145"/>
    </row>
    <row r="82">
      <c r="A82" s="145"/>
      <c r="B82" s="145"/>
      <c r="C82" s="145"/>
      <c r="D82" s="145"/>
      <c r="E82" s="145"/>
      <c r="F82" s="145"/>
      <c r="G82" s="145"/>
      <c r="H82" s="145"/>
      <c r="I82" s="145"/>
      <c r="J82" s="145"/>
      <c r="K82" s="145"/>
      <c r="L82" s="145"/>
      <c r="M82" s="145"/>
      <c r="N82" s="145"/>
      <c r="O82" s="145"/>
      <c r="P82" s="145"/>
      <c r="Q82" s="145"/>
      <c r="R82" s="145"/>
      <c r="S82" s="145"/>
      <c r="T82" s="145"/>
      <c r="U82" s="145"/>
      <c r="V82" s="145"/>
      <c r="W82" s="145"/>
      <c r="X82" s="145"/>
      <c r="Y82" s="145"/>
      <c r="Z82" s="145"/>
      <c r="AA82" s="145"/>
      <c r="AB82" s="145"/>
    </row>
    <row r="83">
      <c r="A83" s="145"/>
      <c r="B83" s="145"/>
      <c r="C83" s="145"/>
      <c r="D83" s="145"/>
      <c r="E83" s="145"/>
      <c r="F83" s="145"/>
      <c r="G83" s="145"/>
      <c r="H83" s="145"/>
      <c r="I83" s="145"/>
      <c r="J83" s="145"/>
      <c r="K83" s="145"/>
      <c r="L83" s="145"/>
      <c r="M83" s="145"/>
      <c r="N83" s="145"/>
      <c r="O83" s="145"/>
      <c r="P83" s="145"/>
      <c r="Q83" s="145"/>
      <c r="R83" s="145"/>
      <c r="S83" s="145"/>
      <c r="T83" s="145"/>
      <c r="U83" s="145"/>
      <c r="V83" s="145"/>
      <c r="W83" s="145"/>
      <c r="X83" s="145"/>
      <c r="Y83" s="145"/>
      <c r="Z83" s="145"/>
      <c r="AA83" s="145"/>
      <c r="AB83" s="145"/>
    </row>
    <row r="84">
      <c r="A84" s="145"/>
      <c r="B84" s="145"/>
      <c r="C84" s="145"/>
      <c r="D84" s="145"/>
      <c r="E84" s="145"/>
      <c r="F84" s="145"/>
      <c r="G84" s="145"/>
      <c r="H84" s="145"/>
      <c r="I84" s="145"/>
      <c r="J84" s="145"/>
      <c r="K84" s="145"/>
      <c r="L84" s="145"/>
      <c r="M84" s="145"/>
      <c r="N84" s="145"/>
      <c r="O84" s="145"/>
      <c r="P84" s="145"/>
      <c r="Q84" s="145"/>
      <c r="R84" s="145"/>
      <c r="S84" s="145"/>
      <c r="T84" s="145"/>
      <c r="U84" s="145"/>
      <c r="V84" s="145"/>
      <c r="W84" s="145"/>
      <c r="X84" s="145"/>
      <c r="Y84" s="145"/>
      <c r="Z84" s="145"/>
      <c r="AA84" s="145"/>
      <c r="AB84" s="145"/>
    </row>
    <row r="85">
      <c r="A85" s="145"/>
      <c r="B85" s="145"/>
      <c r="C85" s="145"/>
      <c r="D85" s="145"/>
      <c r="E85" s="145"/>
      <c r="F85" s="145"/>
      <c r="G85" s="145"/>
      <c r="H85" s="145"/>
      <c r="I85" s="145"/>
      <c r="J85" s="145"/>
      <c r="K85" s="145"/>
      <c r="L85" s="145"/>
      <c r="M85" s="145"/>
      <c r="N85" s="145"/>
      <c r="O85" s="145"/>
      <c r="P85" s="145"/>
      <c r="Q85" s="145"/>
      <c r="R85" s="145"/>
      <c r="S85" s="145"/>
      <c r="T85" s="145"/>
      <c r="U85" s="145"/>
      <c r="V85" s="145"/>
      <c r="W85" s="145"/>
      <c r="X85" s="145"/>
      <c r="Y85" s="145"/>
      <c r="Z85" s="145"/>
      <c r="AA85" s="145"/>
      <c r="AB85" s="145"/>
    </row>
    <row r="86">
      <c r="A86" s="145"/>
      <c r="B86" s="145"/>
      <c r="C86" s="145"/>
      <c r="D86" s="145"/>
      <c r="E86" s="145"/>
      <c r="F86" s="145"/>
      <c r="G86" s="145"/>
      <c r="H86" s="145"/>
      <c r="I86" s="145"/>
      <c r="J86" s="145"/>
      <c r="K86" s="145"/>
      <c r="L86" s="145"/>
      <c r="M86" s="145"/>
      <c r="N86" s="145"/>
      <c r="O86" s="145"/>
      <c r="P86" s="145"/>
      <c r="Q86" s="145"/>
      <c r="R86" s="145"/>
      <c r="S86" s="145"/>
      <c r="T86" s="145"/>
      <c r="U86" s="145"/>
      <c r="V86" s="145"/>
      <c r="W86" s="145"/>
      <c r="X86" s="145"/>
      <c r="Y86" s="145"/>
      <c r="Z86" s="145"/>
      <c r="AA86" s="145"/>
      <c r="AB86" s="145"/>
    </row>
    <row r="87">
      <c r="A87" s="145"/>
      <c r="B87" s="145"/>
      <c r="C87" s="145"/>
      <c r="D87" s="145"/>
      <c r="E87" s="145"/>
      <c r="F87" s="145"/>
      <c r="G87" s="145"/>
      <c r="H87" s="145"/>
      <c r="I87" s="145"/>
      <c r="J87" s="145"/>
      <c r="K87" s="145"/>
      <c r="L87" s="145"/>
      <c r="M87" s="145"/>
      <c r="N87" s="145"/>
      <c r="O87" s="145"/>
      <c r="P87" s="145"/>
      <c r="Q87" s="145"/>
      <c r="R87" s="145"/>
      <c r="S87" s="145"/>
      <c r="T87" s="145"/>
      <c r="U87" s="145"/>
      <c r="V87" s="145"/>
      <c r="W87" s="145"/>
      <c r="X87" s="145"/>
      <c r="Y87" s="145"/>
      <c r="Z87" s="145"/>
      <c r="AA87" s="145"/>
      <c r="AB87" s="145"/>
    </row>
    <row r="88">
      <c r="A88" s="145"/>
      <c r="B88" s="145"/>
      <c r="C88" s="145"/>
      <c r="D88" s="145"/>
      <c r="E88" s="145"/>
      <c r="F88" s="145"/>
      <c r="G88" s="145"/>
      <c r="H88" s="145"/>
      <c r="I88" s="145"/>
      <c r="J88" s="145"/>
      <c r="K88" s="145"/>
      <c r="L88" s="145"/>
      <c r="M88" s="145"/>
      <c r="N88" s="145"/>
      <c r="O88" s="145"/>
      <c r="P88" s="145"/>
      <c r="Q88" s="145"/>
      <c r="R88" s="145"/>
      <c r="S88" s="145"/>
      <c r="T88" s="145"/>
      <c r="U88" s="145"/>
      <c r="V88" s="145"/>
      <c r="W88" s="145"/>
      <c r="X88" s="145"/>
      <c r="Y88" s="145"/>
      <c r="Z88" s="145"/>
      <c r="AA88" s="145"/>
      <c r="AB88" s="145"/>
    </row>
    <row r="89">
      <c r="A89" s="145"/>
      <c r="B89" s="145"/>
      <c r="C89" s="145"/>
      <c r="D89" s="145"/>
      <c r="E89" s="145"/>
      <c r="F89" s="145"/>
      <c r="G89" s="145"/>
      <c r="H89" s="145"/>
      <c r="I89" s="145"/>
      <c r="J89" s="145"/>
      <c r="K89" s="145"/>
      <c r="L89" s="145"/>
      <c r="M89" s="145"/>
      <c r="N89" s="145"/>
      <c r="O89" s="145"/>
      <c r="P89" s="145"/>
      <c r="Q89" s="145"/>
      <c r="R89" s="145"/>
      <c r="S89" s="145"/>
      <c r="T89" s="145"/>
      <c r="U89" s="145"/>
      <c r="V89" s="145"/>
      <c r="W89" s="145"/>
      <c r="X89" s="145"/>
      <c r="Y89" s="145"/>
      <c r="Z89" s="145"/>
      <c r="AA89" s="145"/>
      <c r="AB89" s="145"/>
    </row>
    <row r="90">
      <c r="A90" s="145"/>
      <c r="B90" s="145"/>
      <c r="C90" s="145"/>
      <c r="D90" s="145"/>
      <c r="E90" s="145"/>
      <c r="F90" s="145"/>
      <c r="G90" s="145"/>
      <c r="H90" s="145"/>
      <c r="I90" s="145"/>
      <c r="J90" s="145"/>
      <c r="K90" s="145"/>
      <c r="L90" s="145"/>
      <c r="M90" s="145"/>
      <c r="N90" s="145"/>
      <c r="O90" s="145"/>
      <c r="P90" s="145"/>
      <c r="Q90" s="145"/>
      <c r="R90" s="145"/>
      <c r="S90" s="145"/>
      <c r="T90" s="145"/>
      <c r="U90" s="145"/>
      <c r="V90" s="145"/>
      <c r="W90" s="145"/>
      <c r="X90" s="145"/>
      <c r="Y90" s="145"/>
      <c r="Z90" s="145"/>
      <c r="AA90" s="145"/>
      <c r="AB90" s="145"/>
    </row>
    <row r="91">
      <c r="A91" s="145"/>
      <c r="B91" s="145"/>
      <c r="C91" s="145"/>
      <c r="D91" s="145"/>
      <c r="E91" s="145"/>
      <c r="F91" s="145"/>
      <c r="G91" s="145"/>
      <c r="H91" s="145"/>
      <c r="I91" s="145"/>
      <c r="J91" s="145"/>
      <c r="K91" s="145"/>
      <c r="L91" s="145"/>
      <c r="M91" s="145"/>
      <c r="N91" s="145"/>
      <c r="O91" s="145"/>
      <c r="P91" s="145"/>
      <c r="Q91" s="145"/>
      <c r="R91" s="145"/>
      <c r="S91" s="145"/>
      <c r="T91" s="145"/>
      <c r="U91" s="145"/>
      <c r="V91" s="145"/>
      <c r="W91" s="145"/>
      <c r="X91" s="145"/>
      <c r="Y91" s="145"/>
      <c r="Z91" s="145"/>
      <c r="AA91" s="145"/>
      <c r="AB91" s="145"/>
    </row>
    <row r="92">
      <c r="A92" s="145"/>
      <c r="B92" s="145"/>
      <c r="C92" s="145"/>
      <c r="D92" s="145"/>
      <c r="E92" s="145"/>
      <c r="F92" s="145"/>
      <c r="G92" s="145"/>
      <c r="H92" s="145"/>
      <c r="I92" s="145"/>
      <c r="J92" s="145"/>
      <c r="K92" s="145"/>
      <c r="L92" s="145"/>
      <c r="M92" s="145"/>
      <c r="N92" s="145"/>
      <c r="O92" s="145"/>
      <c r="P92" s="145"/>
      <c r="Q92" s="145"/>
      <c r="R92" s="145"/>
      <c r="S92" s="145"/>
      <c r="T92" s="145"/>
      <c r="U92" s="145"/>
      <c r="V92" s="145"/>
      <c r="W92" s="145"/>
      <c r="X92" s="145"/>
      <c r="Y92" s="145"/>
      <c r="Z92" s="145"/>
      <c r="AA92" s="145"/>
      <c r="AB92" s="145"/>
    </row>
    <row r="93">
      <c r="A93" s="145"/>
      <c r="B93" s="145"/>
      <c r="C93" s="145"/>
      <c r="D93" s="145"/>
      <c r="E93" s="145"/>
      <c r="F93" s="145"/>
      <c r="G93" s="145"/>
      <c r="H93" s="145"/>
      <c r="I93" s="145"/>
      <c r="J93" s="145"/>
      <c r="K93" s="145"/>
      <c r="L93" s="145"/>
      <c r="M93" s="145"/>
      <c r="N93" s="145"/>
      <c r="O93" s="145"/>
      <c r="P93" s="145"/>
      <c r="Q93" s="145"/>
      <c r="R93" s="145"/>
      <c r="S93" s="145"/>
      <c r="T93" s="145"/>
      <c r="U93" s="145"/>
      <c r="V93" s="145"/>
      <c r="W93" s="145"/>
      <c r="X93" s="145"/>
      <c r="Y93" s="145"/>
      <c r="Z93" s="145"/>
      <c r="AA93" s="145"/>
      <c r="AB93" s="145"/>
    </row>
    <row r="94">
      <c r="A94" s="145"/>
      <c r="B94" s="145"/>
      <c r="C94" s="145"/>
      <c r="D94" s="145"/>
      <c r="E94" s="145"/>
      <c r="F94" s="145"/>
      <c r="G94" s="145"/>
      <c r="H94" s="145"/>
      <c r="I94" s="145"/>
      <c r="J94" s="145"/>
      <c r="K94" s="145"/>
      <c r="L94" s="145"/>
      <c r="M94" s="145"/>
      <c r="N94" s="145"/>
      <c r="O94" s="145"/>
      <c r="P94" s="145"/>
      <c r="Q94" s="145"/>
      <c r="R94" s="145"/>
      <c r="S94" s="145"/>
      <c r="T94" s="145"/>
      <c r="U94" s="145"/>
      <c r="V94" s="145"/>
      <c r="W94" s="145"/>
      <c r="X94" s="145"/>
      <c r="Y94" s="145"/>
      <c r="Z94" s="145"/>
      <c r="AA94" s="145"/>
      <c r="AB94" s="145"/>
    </row>
    <row r="95">
      <c r="A95" s="145"/>
      <c r="B95" s="145"/>
      <c r="C95" s="145"/>
      <c r="D95" s="145"/>
      <c r="E95" s="145"/>
      <c r="F95" s="145"/>
      <c r="G95" s="145"/>
      <c r="H95" s="145"/>
      <c r="I95" s="145"/>
      <c r="J95" s="145"/>
      <c r="K95" s="145"/>
      <c r="L95" s="145"/>
      <c r="M95" s="145"/>
      <c r="N95" s="145"/>
      <c r="O95" s="145"/>
      <c r="P95" s="145"/>
      <c r="Q95" s="145"/>
      <c r="R95" s="145"/>
      <c r="S95" s="145"/>
      <c r="T95" s="145"/>
      <c r="U95" s="145"/>
      <c r="V95" s="145"/>
      <c r="W95" s="145"/>
      <c r="X95" s="145"/>
      <c r="Y95" s="145"/>
      <c r="Z95" s="145"/>
      <c r="AA95" s="145"/>
      <c r="AB95" s="145"/>
    </row>
    <row r="96">
      <c r="A96" s="145"/>
      <c r="B96" s="145"/>
      <c r="C96" s="145"/>
      <c r="D96" s="145"/>
      <c r="E96" s="145"/>
      <c r="F96" s="145"/>
      <c r="G96" s="145"/>
      <c r="H96" s="145"/>
      <c r="I96" s="145"/>
      <c r="J96" s="145"/>
      <c r="K96" s="145"/>
      <c r="L96" s="145"/>
      <c r="M96" s="145"/>
      <c r="N96" s="145"/>
      <c r="O96" s="145"/>
      <c r="P96" s="145"/>
      <c r="Q96" s="145"/>
      <c r="R96" s="145"/>
      <c r="S96" s="145"/>
      <c r="T96" s="145"/>
      <c r="U96" s="145"/>
      <c r="V96" s="145"/>
      <c r="W96" s="145"/>
      <c r="X96" s="145"/>
      <c r="Y96" s="145"/>
      <c r="Z96" s="145"/>
      <c r="AA96" s="145"/>
      <c r="AB96" s="145"/>
    </row>
    <row r="97">
      <c r="A97" s="145"/>
      <c r="B97" s="145"/>
      <c r="C97" s="145"/>
      <c r="D97" s="145"/>
      <c r="E97" s="145"/>
      <c r="F97" s="145"/>
      <c r="G97" s="145"/>
      <c r="H97" s="145"/>
      <c r="I97" s="145"/>
      <c r="J97" s="145"/>
      <c r="K97" s="145"/>
      <c r="L97" s="145"/>
      <c r="M97" s="145"/>
      <c r="N97" s="145"/>
      <c r="O97" s="145"/>
      <c r="P97" s="145"/>
      <c r="Q97" s="145"/>
      <c r="R97" s="145"/>
      <c r="S97" s="145"/>
      <c r="T97" s="145"/>
      <c r="U97" s="145"/>
      <c r="V97" s="145"/>
      <c r="W97" s="145"/>
      <c r="X97" s="145"/>
      <c r="Y97" s="145"/>
      <c r="Z97" s="145"/>
      <c r="AA97" s="145"/>
      <c r="AB97" s="145"/>
    </row>
    <row r="98">
      <c r="A98" s="145"/>
      <c r="B98" s="145"/>
      <c r="C98" s="145"/>
      <c r="D98" s="145"/>
      <c r="E98" s="145"/>
      <c r="F98" s="145"/>
      <c r="G98" s="145"/>
      <c r="H98" s="145"/>
      <c r="I98" s="145"/>
      <c r="J98" s="145"/>
      <c r="K98" s="145"/>
      <c r="L98" s="145"/>
      <c r="M98" s="145"/>
      <c r="N98" s="145"/>
      <c r="O98" s="145"/>
      <c r="P98" s="145"/>
      <c r="Q98" s="145"/>
      <c r="R98" s="145"/>
      <c r="S98" s="145"/>
      <c r="T98" s="145"/>
      <c r="U98" s="145"/>
      <c r="V98" s="145"/>
      <c r="W98" s="145"/>
      <c r="X98" s="145"/>
      <c r="Y98" s="145"/>
      <c r="Z98" s="145"/>
      <c r="AA98" s="145"/>
      <c r="AB98" s="145"/>
    </row>
    <row r="99">
      <c r="A99" s="145"/>
      <c r="B99" s="145"/>
      <c r="C99" s="145"/>
      <c r="D99" s="145"/>
      <c r="E99" s="145"/>
      <c r="F99" s="145"/>
      <c r="G99" s="145"/>
      <c r="H99" s="145"/>
      <c r="I99" s="145"/>
      <c r="J99" s="145"/>
      <c r="K99" s="145"/>
      <c r="L99" s="145"/>
      <c r="M99" s="145"/>
      <c r="N99" s="145"/>
      <c r="O99" s="145"/>
      <c r="P99" s="145"/>
      <c r="Q99" s="145"/>
      <c r="R99" s="145"/>
      <c r="S99" s="145"/>
      <c r="T99" s="145"/>
      <c r="U99" s="145"/>
      <c r="V99" s="145"/>
      <c r="W99" s="145"/>
      <c r="X99" s="145"/>
      <c r="Y99" s="145"/>
      <c r="Z99" s="145"/>
      <c r="AA99" s="145"/>
      <c r="AB99" s="145"/>
    </row>
    <row r="100">
      <c r="A100" s="145"/>
      <c r="B100" s="145"/>
      <c r="C100" s="145"/>
      <c r="D100" s="145"/>
      <c r="E100" s="145"/>
      <c r="F100" s="145"/>
      <c r="G100" s="145"/>
      <c r="H100" s="145"/>
      <c r="I100" s="145"/>
      <c r="J100" s="145"/>
      <c r="K100" s="145"/>
      <c r="L100" s="145"/>
      <c r="M100" s="145"/>
      <c r="N100" s="145"/>
      <c r="O100" s="145"/>
      <c r="P100" s="145"/>
      <c r="Q100" s="145"/>
      <c r="R100" s="145"/>
      <c r="S100" s="145"/>
      <c r="T100" s="145"/>
      <c r="U100" s="145"/>
      <c r="V100" s="145"/>
      <c r="W100" s="145"/>
      <c r="X100" s="145"/>
      <c r="Y100" s="145"/>
      <c r="Z100" s="145"/>
      <c r="AA100" s="145"/>
      <c r="AB100" s="145"/>
    </row>
    <row r="101">
      <c r="A101" s="145"/>
      <c r="B101" s="145"/>
      <c r="C101" s="145"/>
      <c r="D101" s="145"/>
      <c r="E101" s="145"/>
      <c r="F101" s="145"/>
      <c r="G101" s="145"/>
      <c r="H101" s="145"/>
      <c r="I101" s="145"/>
      <c r="J101" s="145"/>
      <c r="K101" s="145"/>
      <c r="L101" s="145"/>
      <c r="M101" s="145"/>
      <c r="N101" s="145"/>
      <c r="O101" s="145"/>
      <c r="P101" s="145"/>
      <c r="Q101" s="145"/>
      <c r="R101" s="145"/>
      <c r="S101" s="145"/>
      <c r="T101" s="145"/>
      <c r="U101" s="145"/>
      <c r="V101" s="145"/>
      <c r="W101" s="145"/>
      <c r="X101" s="145"/>
      <c r="Y101" s="145"/>
      <c r="Z101" s="145"/>
      <c r="AA101" s="145"/>
      <c r="AB101" s="145"/>
    </row>
    <row r="102">
      <c r="A102" s="145"/>
      <c r="B102" s="145"/>
      <c r="C102" s="145"/>
      <c r="D102" s="145"/>
      <c r="E102" s="145"/>
      <c r="F102" s="145"/>
      <c r="G102" s="145"/>
      <c r="H102" s="145"/>
      <c r="I102" s="145"/>
      <c r="J102" s="145"/>
      <c r="K102" s="145"/>
      <c r="L102" s="145"/>
      <c r="M102" s="145"/>
      <c r="N102" s="145"/>
      <c r="O102" s="145"/>
      <c r="P102" s="145"/>
      <c r="Q102" s="145"/>
      <c r="R102" s="145"/>
      <c r="S102" s="145"/>
      <c r="T102" s="145"/>
      <c r="U102" s="145"/>
      <c r="V102" s="145"/>
      <c r="W102" s="145"/>
      <c r="X102" s="145"/>
      <c r="Y102" s="145"/>
      <c r="Z102" s="145"/>
      <c r="AA102" s="145"/>
      <c r="AB102" s="145"/>
    </row>
    <row r="103">
      <c r="A103" s="145"/>
      <c r="B103" s="145"/>
      <c r="C103" s="145"/>
      <c r="D103" s="145"/>
      <c r="E103" s="145"/>
      <c r="F103" s="145"/>
      <c r="G103" s="145"/>
      <c r="H103" s="145"/>
      <c r="I103" s="145"/>
      <c r="J103" s="145"/>
      <c r="K103" s="145"/>
      <c r="L103" s="145"/>
      <c r="M103" s="145"/>
      <c r="N103" s="145"/>
      <c r="O103" s="145"/>
      <c r="P103" s="145"/>
      <c r="Q103" s="145"/>
      <c r="R103" s="145"/>
      <c r="S103" s="145"/>
      <c r="T103" s="145"/>
      <c r="U103" s="145"/>
      <c r="V103" s="145"/>
      <c r="W103" s="145"/>
      <c r="X103" s="145"/>
      <c r="Y103" s="145"/>
      <c r="Z103" s="145"/>
      <c r="AA103" s="145"/>
      <c r="AB103" s="145"/>
    </row>
    <row r="104">
      <c r="A104" s="145"/>
      <c r="B104" s="145"/>
      <c r="C104" s="145"/>
      <c r="D104" s="145"/>
      <c r="E104" s="145"/>
      <c r="F104" s="145"/>
      <c r="G104" s="145"/>
      <c r="H104" s="145"/>
      <c r="I104" s="145"/>
      <c r="J104" s="145"/>
      <c r="K104" s="145"/>
      <c r="L104" s="145"/>
      <c r="M104" s="145"/>
      <c r="N104" s="145"/>
      <c r="O104" s="145"/>
      <c r="P104" s="145"/>
      <c r="Q104" s="145"/>
      <c r="R104" s="145"/>
      <c r="S104" s="145"/>
      <c r="T104" s="145"/>
      <c r="U104" s="145"/>
      <c r="V104" s="145"/>
      <c r="W104" s="145"/>
      <c r="X104" s="145"/>
      <c r="Y104" s="145"/>
      <c r="Z104" s="145"/>
      <c r="AA104" s="145"/>
      <c r="AB104" s="145"/>
    </row>
    <row r="105">
      <c r="A105" s="145"/>
      <c r="B105" s="145"/>
      <c r="C105" s="145"/>
      <c r="D105" s="145"/>
      <c r="E105" s="145"/>
      <c r="F105" s="145"/>
      <c r="G105" s="145"/>
      <c r="H105" s="145"/>
      <c r="I105" s="145"/>
      <c r="J105" s="145"/>
      <c r="K105" s="145"/>
      <c r="L105" s="145"/>
      <c r="M105" s="145"/>
      <c r="N105" s="145"/>
      <c r="O105" s="145"/>
      <c r="P105" s="145"/>
      <c r="Q105" s="145"/>
      <c r="R105" s="145"/>
      <c r="S105" s="145"/>
      <c r="T105" s="145"/>
      <c r="U105" s="145"/>
      <c r="V105" s="145"/>
      <c r="W105" s="145"/>
      <c r="X105" s="145"/>
      <c r="Y105" s="145"/>
      <c r="Z105" s="145"/>
      <c r="AA105" s="145"/>
      <c r="AB105" s="145"/>
    </row>
    <row r="106">
      <c r="A106" s="145"/>
      <c r="B106" s="145"/>
      <c r="C106" s="145"/>
      <c r="D106" s="145"/>
      <c r="E106" s="145"/>
      <c r="F106" s="145"/>
      <c r="G106" s="145"/>
      <c r="H106" s="145"/>
      <c r="I106" s="145"/>
      <c r="J106" s="145"/>
      <c r="K106" s="145"/>
      <c r="L106" s="145"/>
      <c r="M106" s="145"/>
      <c r="N106" s="145"/>
      <c r="O106" s="145"/>
      <c r="P106" s="145"/>
      <c r="Q106" s="145"/>
      <c r="R106" s="145"/>
      <c r="S106" s="145"/>
      <c r="T106" s="145"/>
      <c r="U106" s="145"/>
      <c r="V106" s="145"/>
      <c r="W106" s="145"/>
      <c r="X106" s="145"/>
      <c r="Y106" s="145"/>
      <c r="Z106" s="145"/>
      <c r="AA106" s="145"/>
      <c r="AB106" s="145"/>
    </row>
    <row r="107">
      <c r="A107" s="145"/>
      <c r="B107" s="145"/>
      <c r="C107" s="145"/>
      <c r="D107" s="145"/>
      <c r="E107" s="145"/>
      <c r="F107" s="145"/>
      <c r="G107" s="145"/>
      <c r="H107" s="145"/>
      <c r="I107" s="145"/>
      <c r="J107" s="145"/>
      <c r="K107" s="145"/>
      <c r="L107" s="145"/>
      <c r="M107" s="145"/>
      <c r="N107" s="145"/>
      <c r="O107" s="145"/>
      <c r="P107" s="145"/>
      <c r="Q107" s="145"/>
      <c r="R107" s="145"/>
      <c r="S107" s="145"/>
      <c r="T107" s="145"/>
      <c r="U107" s="145"/>
      <c r="V107" s="145"/>
      <c r="W107" s="145"/>
      <c r="X107" s="145"/>
      <c r="Y107" s="145"/>
      <c r="Z107" s="145"/>
      <c r="AA107" s="145"/>
      <c r="AB107" s="145"/>
    </row>
    <row r="108">
      <c r="A108" s="145"/>
      <c r="B108" s="145"/>
      <c r="C108" s="145"/>
      <c r="D108" s="145"/>
      <c r="E108" s="145"/>
      <c r="F108" s="145"/>
      <c r="G108" s="145"/>
      <c r="H108" s="145"/>
      <c r="I108" s="145"/>
      <c r="J108" s="145"/>
      <c r="K108" s="145"/>
      <c r="L108" s="145"/>
      <c r="M108" s="145"/>
      <c r="N108" s="145"/>
      <c r="O108" s="145"/>
      <c r="P108" s="145"/>
      <c r="Q108" s="145"/>
      <c r="R108" s="145"/>
      <c r="S108" s="145"/>
      <c r="T108" s="145"/>
      <c r="U108" s="145"/>
      <c r="V108" s="145"/>
      <c r="W108" s="145"/>
      <c r="X108" s="145"/>
      <c r="Y108" s="145"/>
      <c r="Z108" s="145"/>
      <c r="AA108" s="145"/>
      <c r="AB108" s="145"/>
    </row>
    <row r="109">
      <c r="A109" s="145"/>
      <c r="B109" s="145"/>
      <c r="C109" s="145"/>
      <c r="D109" s="145"/>
      <c r="E109" s="145"/>
      <c r="F109" s="145"/>
      <c r="G109" s="145"/>
      <c r="H109" s="145"/>
      <c r="I109" s="145"/>
      <c r="J109" s="145"/>
      <c r="K109" s="145"/>
      <c r="L109" s="145"/>
      <c r="M109" s="145"/>
      <c r="N109" s="145"/>
      <c r="O109" s="145"/>
      <c r="P109" s="145"/>
      <c r="Q109" s="145"/>
      <c r="R109" s="145"/>
      <c r="S109" s="145"/>
      <c r="T109" s="145"/>
      <c r="U109" s="145"/>
      <c r="V109" s="145"/>
      <c r="W109" s="145"/>
      <c r="X109" s="145"/>
      <c r="Y109" s="145"/>
      <c r="Z109" s="145"/>
      <c r="AA109" s="145"/>
      <c r="AB109" s="145"/>
    </row>
    <row r="110">
      <c r="A110" s="145"/>
      <c r="B110" s="145"/>
      <c r="C110" s="145"/>
      <c r="D110" s="145"/>
      <c r="E110" s="145"/>
      <c r="F110" s="145"/>
      <c r="G110" s="145"/>
      <c r="H110" s="145"/>
      <c r="I110" s="145"/>
      <c r="J110" s="145"/>
      <c r="K110" s="145"/>
      <c r="L110" s="145"/>
      <c r="M110" s="145"/>
      <c r="N110" s="145"/>
      <c r="O110" s="145"/>
      <c r="P110" s="145"/>
      <c r="Q110" s="145"/>
      <c r="R110" s="145"/>
      <c r="S110" s="145"/>
      <c r="T110" s="145"/>
      <c r="U110" s="145"/>
      <c r="V110" s="145"/>
      <c r="W110" s="145"/>
      <c r="X110" s="145"/>
      <c r="Y110" s="145"/>
      <c r="Z110" s="145"/>
      <c r="AA110" s="145"/>
      <c r="AB110" s="145"/>
    </row>
    <row r="111">
      <c r="A111" s="145"/>
      <c r="B111" s="145"/>
      <c r="C111" s="145"/>
      <c r="D111" s="145"/>
      <c r="E111" s="145"/>
      <c r="F111" s="145"/>
      <c r="G111" s="145"/>
      <c r="H111" s="145"/>
      <c r="I111" s="145"/>
      <c r="J111" s="145"/>
      <c r="K111" s="145"/>
      <c r="L111" s="145"/>
      <c r="M111" s="145"/>
      <c r="N111" s="145"/>
      <c r="O111" s="145"/>
      <c r="P111" s="145"/>
      <c r="Q111" s="145"/>
      <c r="R111" s="145"/>
      <c r="S111" s="145"/>
      <c r="T111" s="145"/>
      <c r="U111" s="145"/>
      <c r="V111" s="145"/>
      <c r="W111" s="145"/>
      <c r="X111" s="145"/>
      <c r="Y111" s="145"/>
      <c r="Z111" s="145"/>
      <c r="AA111" s="145"/>
      <c r="AB111" s="145"/>
    </row>
    <row r="112">
      <c r="A112" s="145"/>
      <c r="B112" s="145"/>
      <c r="C112" s="145"/>
      <c r="D112" s="145"/>
      <c r="E112" s="145"/>
      <c r="F112" s="145"/>
      <c r="G112" s="145"/>
      <c r="H112" s="145"/>
      <c r="I112" s="145"/>
      <c r="J112" s="145"/>
      <c r="K112" s="145"/>
      <c r="L112" s="145"/>
      <c r="M112" s="145"/>
      <c r="N112" s="145"/>
      <c r="O112" s="145"/>
      <c r="P112" s="145"/>
      <c r="Q112" s="145"/>
      <c r="R112" s="145"/>
      <c r="S112" s="145"/>
      <c r="T112" s="145"/>
      <c r="U112" s="145"/>
      <c r="V112" s="145"/>
      <c r="W112" s="145"/>
      <c r="X112" s="145"/>
      <c r="Y112" s="145"/>
      <c r="Z112" s="145"/>
      <c r="AA112" s="145"/>
      <c r="AB112" s="145"/>
    </row>
    <row r="113">
      <c r="A113" s="145"/>
      <c r="B113" s="145"/>
      <c r="C113" s="145"/>
      <c r="D113" s="145"/>
      <c r="E113" s="145"/>
      <c r="F113" s="145"/>
      <c r="G113" s="145"/>
      <c r="H113" s="145"/>
      <c r="I113" s="145"/>
      <c r="J113" s="145"/>
      <c r="K113" s="145"/>
      <c r="L113" s="145"/>
      <c r="M113" s="145"/>
      <c r="N113" s="145"/>
      <c r="O113" s="145"/>
      <c r="P113" s="145"/>
      <c r="Q113" s="145"/>
      <c r="R113" s="145"/>
      <c r="S113" s="145"/>
      <c r="T113" s="145"/>
      <c r="U113" s="145"/>
      <c r="V113" s="145"/>
      <c r="W113" s="145"/>
      <c r="X113" s="145"/>
      <c r="Y113" s="145"/>
      <c r="Z113" s="145"/>
      <c r="AA113" s="145"/>
      <c r="AB113" s="145"/>
    </row>
    <row r="114">
      <c r="A114" s="145"/>
      <c r="B114" s="145"/>
      <c r="C114" s="145"/>
      <c r="D114" s="145"/>
      <c r="E114" s="145"/>
      <c r="F114" s="145"/>
      <c r="G114" s="145"/>
      <c r="H114" s="145"/>
      <c r="I114" s="145"/>
      <c r="J114" s="145"/>
      <c r="K114" s="145"/>
      <c r="L114" s="145"/>
      <c r="M114" s="145"/>
      <c r="N114" s="145"/>
      <c r="O114" s="145"/>
      <c r="P114" s="145"/>
      <c r="Q114" s="145"/>
      <c r="R114" s="145"/>
      <c r="S114" s="145"/>
      <c r="T114" s="145"/>
      <c r="U114" s="145"/>
      <c r="V114" s="145"/>
      <c r="W114" s="145"/>
      <c r="X114" s="145"/>
      <c r="Y114" s="145"/>
      <c r="Z114" s="145"/>
      <c r="AA114" s="145"/>
      <c r="AB114" s="145"/>
    </row>
    <row r="115">
      <c r="A115" s="145"/>
      <c r="B115" s="145"/>
      <c r="C115" s="145"/>
      <c r="D115" s="145"/>
      <c r="E115" s="145"/>
      <c r="F115" s="145"/>
      <c r="G115" s="145"/>
      <c r="H115" s="145"/>
      <c r="I115" s="145"/>
      <c r="J115" s="145"/>
      <c r="K115" s="145"/>
      <c r="L115" s="145"/>
      <c r="M115" s="145"/>
      <c r="N115" s="145"/>
      <c r="O115" s="145"/>
      <c r="P115" s="145"/>
      <c r="Q115" s="145"/>
      <c r="R115" s="145"/>
      <c r="S115" s="145"/>
      <c r="T115" s="145"/>
      <c r="U115" s="145"/>
      <c r="V115" s="145"/>
      <c r="W115" s="145"/>
      <c r="X115" s="145"/>
      <c r="Y115" s="145"/>
      <c r="Z115" s="145"/>
      <c r="AA115" s="145"/>
      <c r="AB115" s="145"/>
    </row>
    <row r="116">
      <c r="A116" s="145"/>
      <c r="B116" s="145"/>
      <c r="C116" s="145"/>
      <c r="D116" s="145"/>
      <c r="E116" s="145"/>
      <c r="F116" s="145"/>
      <c r="G116" s="145"/>
      <c r="H116" s="145"/>
      <c r="I116" s="145"/>
      <c r="J116" s="145"/>
      <c r="K116" s="145"/>
      <c r="L116" s="145"/>
      <c r="M116" s="145"/>
      <c r="N116" s="145"/>
      <c r="O116" s="145"/>
      <c r="P116" s="145"/>
      <c r="Q116" s="145"/>
      <c r="R116" s="145"/>
      <c r="S116" s="145"/>
      <c r="T116" s="145"/>
      <c r="U116" s="145"/>
      <c r="V116" s="145"/>
      <c r="W116" s="145"/>
      <c r="X116" s="145"/>
      <c r="Y116" s="145"/>
      <c r="Z116" s="145"/>
      <c r="AA116" s="145"/>
      <c r="AB116" s="145"/>
    </row>
    <row r="117">
      <c r="A117" s="145"/>
      <c r="B117" s="145"/>
      <c r="C117" s="145"/>
      <c r="D117" s="145"/>
      <c r="E117" s="145"/>
      <c r="F117" s="145"/>
      <c r="G117" s="145"/>
      <c r="H117" s="145"/>
      <c r="I117" s="145"/>
      <c r="J117" s="145"/>
      <c r="K117" s="145"/>
      <c r="L117" s="145"/>
      <c r="M117" s="145"/>
      <c r="N117" s="145"/>
      <c r="O117" s="145"/>
      <c r="P117" s="145"/>
      <c r="Q117" s="145"/>
      <c r="R117" s="145"/>
      <c r="S117" s="145"/>
      <c r="T117" s="145"/>
      <c r="U117" s="145"/>
      <c r="V117" s="145"/>
      <c r="W117" s="145"/>
      <c r="X117" s="145"/>
      <c r="Y117" s="145"/>
      <c r="Z117" s="145"/>
      <c r="AA117" s="145"/>
      <c r="AB117" s="145"/>
    </row>
    <row r="118">
      <c r="A118" s="145"/>
      <c r="B118" s="145"/>
      <c r="C118" s="145"/>
      <c r="D118" s="145"/>
      <c r="E118" s="145"/>
      <c r="F118" s="145"/>
      <c r="G118" s="145"/>
      <c r="H118" s="145"/>
      <c r="I118" s="145"/>
      <c r="J118" s="145"/>
      <c r="K118" s="145"/>
      <c r="L118" s="145"/>
      <c r="M118" s="145"/>
      <c r="N118" s="145"/>
      <c r="O118" s="145"/>
      <c r="P118" s="145"/>
      <c r="Q118" s="145"/>
      <c r="R118" s="145"/>
      <c r="S118" s="145"/>
      <c r="T118" s="145"/>
      <c r="U118" s="145"/>
      <c r="V118" s="145"/>
      <c r="W118" s="145"/>
      <c r="X118" s="145"/>
      <c r="Y118" s="145"/>
      <c r="Z118" s="145"/>
      <c r="AA118" s="145"/>
      <c r="AB118" s="145"/>
    </row>
    <row r="119">
      <c r="A119" s="145"/>
      <c r="B119" s="145"/>
      <c r="C119" s="145"/>
      <c r="D119" s="145"/>
      <c r="E119" s="145"/>
      <c r="F119" s="145"/>
      <c r="G119" s="145"/>
      <c r="H119" s="145"/>
      <c r="I119" s="145"/>
      <c r="J119" s="145"/>
      <c r="K119" s="145"/>
      <c r="L119" s="145"/>
      <c r="M119" s="145"/>
      <c r="N119" s="145"/>
      <c r="O119" s="145"/>
      <c r="P119" s="145"/>
      <c r="Q119" s="145"/>
      <c r="R119" s="145"/>
      <c r="S119" s="145"/>
      <c r="T119" s="145"/>
      <c r="U119" s="145"/>
      <c r="V119" s="145"/>
      <c r="W119" s="145"/>
      <c r="X119" s="145"/>
      <c r="Y119" s="145"/>
      <c r="Z119" s="145"/>
      <c r="AA119" s="145"/>
      <c r="AB119" s="145"/>
    </row>
    <row r="120">
      <c r="A120" s="145"/>
      <c r="B120" s="145"/>
      <c r="C120" s="145"/>
      <c r="D120" s="145"/>
      <c r="E120" s="145"/>
      <c r="F120" s="145"/>
      <c r="G120" s="145"/>
      <c r="H120" s="145"/>
      <c r="I120" s="145"/>
      <c r="J120" s="145"/>
      <c r="K120" s="145"/>
      <c r="L120" s="145"/>
      <c r="M120" s="145"/>
      <c r="N120" s="145"/>
      <c r="O120" s="145"/>
      <c r="P120" s="145"/>
      <c r="Q120" s="145"/>
      <c r="R120" s="145"/>
      <c r="S120" s="145"/>
      <c r="T120" s="145"/>
      <c r="U120" s="145"/>
      <c r="V120" s="145"/>
      <c r="W120" s="145"/>
      <c r="X120" s="145"/>
      <c r="Y120" s="145"/>
      <c r="Z120" s="145"/>
      <c r="AA120" s="145"/>
      <c r="AB120" s="145"/>
    </row>
    <row r="121">
      <c r="A121" s="145"/>
      <c r="B121" s="145"/>
      <c r="C121" s="145"/>
      <c r="D121" s="145"/>
      <c r="E121" s="145"/>
      <c r="F121" s="145"/>
      <c r="G121" s="145"/>
      <c r="H121" s="145"/>
      <c r="I121" s="145"/>
      <c r="J121" s="145"/>
      <c r="K121" s="145"/>
      <c r="L121" s="145"/>
      <c r="M121" s="145"/>
      <c r="N121" s="145"/>
      <c r="O121" s="145"/>
      <c r="P121" s="145"/>
      <c r="Q121" s="145"/>
      <c r="R121" s="145"/>
      <c r="S121" s="145"/>
      <c r="T121" s="145"/>
      <c r="U121" s="145"/>
      <c r="V121" s="145"/>
      <c r="W121" s="145"/>
      <c r="X121" s="145"/>
      <c r="Y121" s="145"/>
      <c r="Z121" s="145"/>
      <c r="AA121" s="145"/>
      <c r="AB121" s="145"/>
    </row>
    <row r="122">
      <c r="A122" s="145"/>
      <c r="B122" s="145"/>
      <c r="C122" s="145"/>
      <c r="D122" s="145"/>
      <c r="E122" s="145"/>
      <c r="F122" s="145"/>
      <c r="G122" s="145"/>
      <c r="H122" s="145"/>
      <c r="I122" s="145"/>
      <c r="J122" s="145"/>
      <c r="K122" s="145"/>
      <c r="L122" s="145"/>
      <c r="M122" s="145"/>
      <c r="N122" s="145"/>
      <c r="O122" s="145"/>
      <c r="P122" s="145"/>
      <c r="Q122" s="145"/>
      <c r="R122" s="145"/>
      <c r="S122" s="145"/>
      <c r="T122" s="145"/>
      <c r="U122" s="145"/>
      <c r="V122" s="145"/>
      <c r="W122" s="145"/>
      <c r="X122" s="145"/>
      <c r="Y122" s="145"/>
      <c r="Z122" s="145"/>
      <c r="AA122" s="145"/>
      <c r="AB122" s="145"/>
    </row>
    <row r="123">
      <c r="A123" s="145"/>
      <c r="B123" s="145"/>
      <c r="C123" s="145"/>
      <c r="D123" s="145"/>
      <c r="E123" s="145"/>
      <c r="F123" s="145"/>
      <c r="G123" s="145"/>
      <c r="H123" s="145"/>
      <c r="I123" s="145"/>
      <c r="J123" s="145"/>
      <c r="K123" s="145"/>
      <c r="L123" s="145"/>
      <c r="M123" s="145"/>
      <c r="N123" s="145"/>
      <c r="O123" s="145"/>
      <c r="P123" s="145"/>
      <c r="Q123" s="145"/>
      <c r="R123" s="145"/>
      <c r="S123" s="145"/>
      <c r="T123" s="145"/>
      <c r="U123" s="145"/>
      <c r="V123" s="145"/>
      <c r="W123" s="145"/>
      <c r="X123" s="145"/>
      <c r="Y123" s="145"/>
      <c r="Z123" s="145"/>
      <c r="AA123" s="145"/>
      <c r="AB123" s="145"/>
    </row>
    <row r="124">
      <c r="A124" s="145"/>
      <c r="B124" s="145"/>
      <c r="C124" s="145"/>
      <c r="D124" s="145"/>
      <c r="E124" s="145"/>
      <c r="F124" s="145"/>
      <c r="G124" s="145"/>
      <c r="H124" s="145"/>
      <c r="I124" s="145"/>
      <c r="J124" s="145"/>
      <c r="K124" s="145"/>
      <c r="L124" s="145"/>
      <c r="M124" s="145"/>
      <c r="N124" s="145"/>
      <c r="O124" s="145"/>
      <c r="P124" s="145"/>
      <c r="Q124" s="145"/>
      <c r="R124" s="145"/>
      <c r="S124" s="145"/>
      <c r="T124" s="145"/>
      <c r="U124" s="145"/>
      <c r="V124" s="145"/>
      <c r="W124" s="145"/>
      <c r="X124" s="145"/>
      <c r="Y124" s="145"/>
      <c r="Z124" s="145"/>
      <c r="AA124" s="145"/>
      <c r="AB124" s="145"/>
    </row>
    <row r="125">
      <c r="A125" s="145"/>
      <c r="B125" s="145"/>
      <c r="C125" s="145"/>
      <c r="D125" s="145"/>
      <c r="E125" s="145"/>
      <c r="F125" s="145"/>
      <c r="G125" s="145"/>
      <c r="H125" s="145"/>
      <c r="I125" s="145"/>
      <c r="J125" s="145"/>
      <c r="K125" s="145"/>
      <c r="L125" s="145"/>
      <c r="M125" s="145"/>
      <c r="N125" s="145"/>
      <c r="O125" s="145"/>
      <c r="P125" s="145"/>
      <c r="Q125" s="145"/>
      <c r="R125" s="145"/>
      <c r="S125" s="145"/>
      <c r="T125" s="145"/>
      <c r="U125" s="145"/>
      <c r="V125" s="145"/>
      <c r="W125" s="145"/>
      <c r="X125" s="145"/>
      <c r="Y125" s="145"/>
      <c r="Z125" s="145"/>
      <c r="AA125" s="145"/>
      <c r="AB125" s="145"/>
    </row>
    <row r="126">
      <c r="A126" s="145"/>
      <c r="B126" s="145"/>
      <c r="C126" s="145"/>
      <c r="D126" s="145"/>
      <c r="E126" s="145"/>
      <c r="F126" s="145"/>
      <c r="G126" s="145"/>
      <c r="H126" s="145"/>
      <c r="I126" s="145"/>
      <c r="J126" s="145"/>
      <c r="K126" s="145"/>
      <c r="L126" s="145"/>
      <c r="M126" s="145"/>
      <c r="N126" s="145"/>
      <c r="O126" s="145"/>
      <c r="P126" s="145"/>
      <c r="Q126" s="145"/>
      <c r="R126" s="145"/>
      <c r="S126" s="145"/>
      <c r="T126" s="145"/>
      <c r="U126" s="145"/>
      <c r="V126" s="145"/>
      <c r="W126" s="145"/>
      <c r="X126" s="145"/>
      <c r="Y126" s="145"/>
      <c r="Z126" s="145"/>
      <c r="AA126" s="145"/>
      <c r="AB126" s="145"/>
    </row>
    <row r="127">
      <c r="A127" s="145"/>
      <c r="B127" s="145"/>
      <c r="C127" s="145"/>
      <c r="D127" s="145"/>
      <c r="E127" s="145"/>
      <c r="F127" s="145"/>
      <c r="G127" s="145"/>
      <c r="H127" s="145"/>
      <c r="I127" s="145"/>
      <c r="J127" s="145"/>
      <c r="K127" s="145"/>
      <c r="L127" s="145"/>
      <c r="M127" s="145"/>
      <c r="N127" s="145"/>
      <c r="O127" s="145"/>
      <c r="P127" s="145"/>
      <c r="Q127" s="145"/>
      <c r="R127" s="145"/>
      <c r="S127" s="145"/>
      <c r="T127" s="145"/>
      <c r="U127" s="145"/>
      <c r="V127" s="145"/>
      <c r="W127" s="145"/>
      <c r="X127" s="145"/>
      <c r="Y127" s="145"/>
      <c r="Z127" s="145"/>
      <c r="AA127" s="145"/>
      <c r="AB127" s="145"/>
    </row>
    <row r="128">
      <c r="A128" s="145"/>
      <c r="B128" s="145"/>
      <c r="C128" s="145"/>
      <c r="D128" s="145"/>
      <c r="E128" s="145"/>
      <c r="F128" s="145"/>
      <c r="G128" s="145"/>
      <c r="H128" s="145"/>
      <c r="I128" s="145"/>
      <c r="J128" s="145"/>
      <c r="K128" s="145"/>
      <c r="L128" s="145"/>
      <c r="M128" s="145"/>
      <c r="N128" s="145"/>
      <c r="O128" s="145"/>
      <c r="P128" s="145"/>
      <c r="Q128" s="145"/>
      <c r="R128" s="145"/>
      <c r="S128" s="145"/>
      <c r="T128" s="145"/>
      <c r="U128" s="145"/>
      <c r="V128" s="145"/>
      <c r="W128" s="145"/>
      <c r="X128" s="145"/>
      <c r="Y128" s="145"/>
      <c r="Z128" s="145"/>
      <c r="AA128" s="145"/>
      <c r="AB128" s="145"/>
    </row>
    <row r="129">
      <c r="A129" s="145"/>
      <c r="B129" s="145"/>
      <c r="C129" s="145"/>
      <c r="D129" s="145"/>
      <c r="E129" s="145"/>
      <c r="F129" s="145"/>
      <c r="G129" s="145"/>
      <c r="H129" s="145"/>
      <c r="I129" s="145"/>
      <c r="J129" s="145"/>
      <c r="K129" s="145"/>
      <c r="L129" s="145"/>
      <c r="M129" s="145"/>
      <c r="N129" s="145"/>
      <c r="O129" s="145"/>
      <c r="P129" s="145"/>
      <c r="Q129" s="145"/>
      <c r="R129" s="145"/>
      <c r="S129" s="145"/>
      <c r="T129" s="145"/>
      <c r="U129" s="145"/>
      <c r="V129" s="145"/>
      <c r="W129" s="145"/>
      <c r="X129" s="145"/>
      <c r="Y129" s="145"/>
      <c r="Z129" s="145"/>
      <c r="AA129" s="145"/>
      <c r="AB129" s="145"/>
    </row>
    <row r="130">
      <c r="A130" s="145"/>
      <c r="B130" s="145"/>
      <c r="C130" s="145"/>
      <c r="D130" s="145"/>
      <c r="E130" s="145"/>
      <c r="F130" s="145"/>
      <c r="G130" s="145"/>
      <c r="H130" s="145"/>
      <c r="I130" s="145"/>
      <c r="J130" s="145"/>
      <c r="K130" s="145"/>
      <c r="L130" s="145"/>
      <c r="M130" s="145"/>
      <c r="N130" s="145"/>
      <c r="O130" s="145"/>
      <c r="P130" s="145"/>
      <c r="Q130" s="145"/>
      <c r="R130" s="145"/>
      <c r="S130" s="145"/>
      <c r="T130" s="145"/>
      <c r="U130" s="145"/>
      <c r="V130" s="145"/>
      <c r="W130" s="145"/>
      <c r="X130" s="145"/>
      <c r="Y130" s="145"/>
      <c r="Z130" s="145"/>
      <c r="AA130" s="145"/>
      <c r="AB130" s="145"/>
    </row>
    <row r="131">
      <c r="A131" s="145"/>
      <c r="B131" s="145"/>
      <c r="C131" s="145"/>
      <c r="D131" s="145"/>
      <c r="E131" s="145"/>
      <c r="F131" s="145"/>
      <c r="G131" s="145"/>
      <c r="H131" s="145"/>
      <c r="I131" s="145"/>
      <c r="J131" s="145"/>
      <c r="K131" s="145"/>
      <c r="L131" s="145"/>
      <c r="M131" s="145"/>
      <c r="N131" s="145"/>
      <c r="O131" s="145"/>
      <c r="P131" s="145"/>
      <c r="Q131" s="145"/>
      <c r="R131" s="145"/>
      <c r="S131" s="145"/>
      <c r="T131" s="145"/>
      <c r="U131" s="145"/>
      <c r="V131" s="145"/>
      <c r="W131" s="145"/>
      <c r="X131" s="145"/>
      <c r="Y131" s="145"/>
      <c r="Z131" s="145"/>
      <c r="AA131" s="145"/>
      <c r="AB131" s="145"/>
    </row>
    <row r="132">
      <c r="A132" s="145"/>
      <c r="B132" s="145"/>
      <c r="C132" s="145"/>
      <c r="D132" s="145"/>
      <c r="E132" s="145"/>
      <c r="F132" s="145"/>
      <c r="G132" s="145"/>
      <c r="H132" s="145"/>
      <c r="I132" s="145"/>
      <c r="J132" s="145"/>
      <c r="K132" s="145"/>
      <c r="L132" s="145"/>
      <c r="M132" s="145"/>
      <c r="N132" s="145"/>
      <c r="O132" s="145"/>
      <c r="P132" s="145"/>
      <c r="Q132" s="145"/>
      <c r="R132" s="145"/>
      <c r="S132" s="145"/>
      <c r="T132" s="145"/>
      <c r="U132" s="145"/>
      <c r="V132" s="145"/>
      <c r="W132" s="145"/>
      <c r="X132" s="145"/>
      <c r="Y132" s="145"/>
      <c r="Z132" s="145"/>
      <c r="AA132" s="145"/>
      <c r="AB132" s="145"/>
    </row>
    <row r="133">
      <c r="A133" s="145"/>
      <c r="B133" s="145"/>
      <c r="C133" s="145"/>
      <c r="D133" s="145"/>
      <c r="E133" s="145"/>
      <c r="F133" s="145"/>
      <c r="G133" s="145"/>
      <c r="H133" s="145"/>
      <c r="I133" s="145"/>
      <c r="J133" s="145"/>
      <c r="K133" s="145"/>
      <c r="L133" s="145"/>
      <c r="M133" s="145"/>
      <c r="N133" s="145"/>
      <c r="O133" s="145"/>
      <c r="P133" s="145"/>
      <c r="Q133" s="145"/>
      <c r="R133" s="145"/>
      <c r="S133" s="145"/>
      <c r="T133" s="145"/>
      <c r="U133" s="145"/>
      <c r="V133" s="145"/>
      <c r="W133" s="145"/>
      <c r="X133" s="145"/>
      <c r="Y133" s="145"/>
      <c r="Z133" s="145"/>
      <c r="AA133" s="145"/>
      <c r="AB133" s="145"/>
    </row>
    <row r="134">
      <c r="A134" s="145"/>
      <c r="B134" s="145"/>
      <c r="C134" s="145"/>
      <c r="D134" s="145"/>
      <c r="E134" s="145"/>
      <c r="F134" s="145"/>
      <c r="G134" s="145"/>
      <c r="H134" s="145"/>
      <c r="I134" s="145"/>
      <c r="J134" s="145"/>
      <c r="K134" s="145"/>
      <c r="L134" s="145"/>
      <c r="M134" s="145"/>
      <c r="N134" s="145"/>
      <c r="O134" s="145"/>
      <c r="P134" s="145"/>
      <c r="Q134" s="145"/>
      <c r="R134" s="145"/>
      <c r="S134" s="145"/>
      <c r="T134" s="145"/>
      <c r="U134" s="145"/>
      <c r="V134" s="145"/>
      <c r="W134" s="145"/>
      <c r="X134" s="145"/>
      <c r="Y134" s="145"/>
      <c r="Z134" s="145"/>
      <c r="AA134" s="145"/>
      <c r="AB134" s="145"/>
    </row>
    <row r="135">
      <c r="A135" s="145"/>
      <c r="B135" s="145"/>
      <c r="C135" s="145"/>
      <c r="D135" s="145"/>
      <c r="E135" s="145"/>
      <c r="F135" s="145"/>
      <c r="G135" s="145"/>
      <c r="H135" s="145"/>
      <c r="I135" s="145"/>
      <c r="J135" s="145"/>
      <c r="K135" s="145"/>
      <c r="L135" s="145"/>
      <c r="M135" s="145"/>
      <c r="N135" s="145"/>
      <c r="O135" s="145"/>
      <c r="P135" s="145"/>
      <c r="Q135" s="145"/>
      <c r="R135" s="145"/>
      <c r="S135" s="145"/>
      <c r="T135" s="145"/>
      <c r="U135" s="145"/>
      <c r="V135" s="145"/>
      <c r="W135" s="145"/>
      <c r="X135" s="145"/>
      <c r="Y135" s="145"/>
      <c r="Z135" s="145"/>
      <c r="AA135" s="145"/>
      <c r="AB135" s="145"/>
    </row>
    <row r="136">
      <c r="A136" s="145"/>
      <c r="B136" s="145"/>
      <c r="C136" s="145"/>
      <c r="D136" s="145"/>
      <c r="E136" s="145"/>
      <c r="F136" s="145"/>
      <c r="G136" s="145"/>
      <c r="H136" s="145"/>
      <c r="I136" s="145"/>
      <c r="J136" s="145"/>
      <c r="K136" s="145"/>
      <c r="L136" s="145"/>
      <c r="M136" s="145"/>
      <c r="N136" s="145"/>
      <c r="O136" s="145"/>
      <c r="P136" s="145"/>
      <c r="Q136" s="145"/>
      <c r="R136" s="145"/>
      <c r="S136" s="145"/>
      <c r="T136" s="145"/>
      <c r="U136" s="145"/>
      <c r="V136" s="145"/>
      <c r="W136" s="145"/>
      <c r="X136" s="145"/>
      <c r="Y136" s="145"/>
      <c r="Z136" s="145"/>
      <c r="AA136" s="145"/>
      <c r="AB136" s="145"/>
    </row>
    <row r="137">
      <c r="A137" s="145"/>
      <c r="B137" s="145"/>
      <c r="C137" s="145"/>
      <c r="D137" s="145"/>
      <c r="E137" s="145"/>
      <c r="F137" s="145"/>
      <c r="G137" s="145"/>
      <c r="H137" s="145"/>
      <c r="I137" s="145"/>
      <c r="J137" s="145"/>
      <c r="K137" s="145"/>
      <c r="L137" s="145"/>
      <c r="M137" s="145"/>
      <c r="N137" s="145"/>
      <c r="O137" s="145"/>
      <c r="P137" s="145"/>
      <c r="Q137" s="145"/>
      <c r="R137" s="145"/>
      <c r="S137" s="145"/>
      <c r="T137" s="145"/>
      <c r="U137" s="145"/>
      <c r="V137" s="145"/>
      <c r="W137" s="145"/>
      <c r="X137" s="145"/>
      <c r="Y137" s="145"/>
      <c r="Z137" s="145"/>
      <c r="AA137" s="145"/>
      <c r="AB137" s="145"/>
    </row>
    <row r="138">
      <c r="A138" s="145"/>
      <c r="B138" s="145"/>
      <c r="C138" s="145"/>
      <c r="D138" s="145"/>
      <c r="E138" s="145"/>
      <c r="F138" s="145"/>
      <c r="G138" s="145"/>
      <c r="H138" s="145"/>
      <c r="I138" s="145"/>
      <c r="J138" s="145"/>
      <c r="K138" s="145"/>
      <c r="L138" s="145"/>
      <c r="M138" s="145"/>
      <c r="N138" s="145"/>
      <c r="O138" s="145"/>
      <c r="P138" s="145"/>
      <c r="Q138" s="145"/>
      <c r="R138" s="145"/>
      <c r="S138" s="145"/>
      <c r="T138" s="145"/>
      <c r="U138" s="145"/>
      <c r="V138" s="145"/>
      <c r="W138" s="145"/>
      <c r="X138" s="145"/>
      <c r="Y138" s="145"/>
      <c r="Z138" s="145"/>
      <c r="AA138" s="145"/>
      <c r="AB138" s="145"/>
    </row>
    <row r="139">
      <c r="A139" s="145"/>
      <c r="B139" s="145"/>
      <c r="C139" s="145"/>
      <c r="D139" s="145"/>
      <c r="E139" s="145"/>
      <c r="F139" s="145"/>
      <c r="G139" s="145"/>
      <c r="H139" s="145"/>
      <c r="I139" s="145"/>
      <c r="J139" s="145"/>
      <c r="K139" s="145"/>
      <c r="L139" s="145"/>
      <c r="M139" s="145"/>
      <c r="N139" s="145"/>
      <c r="O139" s="145"/>
      <c r="P139" s="145"/>
      <c r="Q139" s="145"/>
      <c r="R139" s="145"/>
      <c r="S139" s="145"/>
      <c r="T139" s="145"/>
      <c r="U139" s="145"/>
      <c r="V139" s="145"/>
      <c r="W139" s="145"/>
      <c r="X139" s="145"/>
      <c r="Y139" s="145"/>
      <c r="Z139" s="145"/>
      <c r="AA139" s="145"/>
      <c r="AB139" s="145"/>
    </row>
    <row r="140">
      <c r="A140" s="145"/>
      <c r="B140" s="145"/>
      <c r="C140" s="145"/>
      <c r="D140" s="145"/>
      <c r="E140" s="145"/>
      <c r="F140" s="145"/>
      <c r="G140" s="145"/>
      <c r="H140" s="145"/>
      <c r="I140" s="145"/>
      <c r="J140" s="145"/>
      <c r="K140" s="145"/>
      <c r="L140" s="145"/>
      <c r="M140" s="145"/>
      <c r="N140" s="145"/>
      <c r="O140" s="145"/>
      <c r="P140" s="145"/>
      <c r="Q140" s="145"/>
      <c r="R140" s="145"/>
      <c r="S140" s="145"/>
      <c r="T140" s="145"/>
      <c r="U140" s="145"/>
      <c r="V140" s="145"/>
      <c r="W140" s="145"/>
      <c r="X140" s="145"/>
      <c r="Y140" s="145"/>
      <c r="Z140" s="145"/>
      <c r="AA140" s="145"/>
      <c r="AB140" s="145"/>
    </row>
    <row r="141">
      <c r="A141" s="145"/>
      <c r="B141" s="145"/>
      <c r="C141" s="145"/>
      <c r="D141" s="145"/>
      <c r="E141" s="145"/>
      <c r="F141" s="145"/>
      <c r="G141" s="145"/>
      <c r="H141" s="145"/>
      <c r="I141" s="145"/>
      <c r="J141" s="145"/>
      <c r="K141" s="145"/>
      <c r="L141" s="145"/>
      <c r="M141" s="145"/>
      <c r="N141" s="145"/>
      <c r="O141" s="145"/>
      <c r="P141" s="145"/>
      <c r="Q141" s="145"/>
      <c r="R141" s="145"/>
      <c r="S141" s="145"/>
      <c r="T141" s="145"/>
      <c r="U141" s="145"/>
      <c r="V141" s="145"/>
      <c r="W141" s="145"/>
      <c r="X141" s="145"/>
      <c r="Y141" s="145"/>
      <c r="Z141" s="145"/>
      <c r="AA141" s="145"/>
      <c r="AB141" s="145"/>
    </row>
    <row r="142">
      <c r="A142" s="145"/>
      <c r="B142" s="145"/>
      <c r="C142" s="145"/>
      <c r="D142" s="145"/>
      <c r="E142" s="145"/>
      <c r="F142" s="145"/>
      <c r="G142" s="145"/>
      <c r="H142" s="145"/>
      <c r="I142" s="145"/>
      <c r="J142" s="145"/>
      <c r="K142" s="145"/>
      <c r="L142" s="145"/>
      <c r="M142" s="145"/>
      <c r="N142" s="145"/>
      <c r="O142" s="145"/>
      <c r="P142" s="145"/>
      <c r="Q142" s="145"/>
      <c r="R142" s="145"/>
      <c r="S142" s="145"/>
      <c r="T142" s="145"/>
      <c r="U142" s="145"/>
      <c r="V142" s="145"/>
      <c r="W142" s="145"/>
      <c r="X142" s="145"/>
      <c r="Y142" s="145"/>
      <c r="Z142" s="145"/>
      <c r="AA142" s="145"/>
      <c r="AB142" s="145"/>
    </row>
    <row r="143">
      <c r="A143" s="145"/>
      <c r="B143" s="145"/>
      <c r="C143" s="145"/>
      <c r="D143" s="145"/>
      <c r="E143" s="145"/>
      <c r="F143" s="145"/>
      <c r="G143" s="145"/>
      <c r="H143" s="145"/>
      <c r="I143" s="145"/>
      <c r="J143" s="145"/>
      <c r="K143" s="145"/>
      <c r="L143" s="145"/>
      <c r="M143" s="145"/>
      <c r="N143" s="145"/>
      <c r="O143" s="145"/>
      <c r="P143" s="145"/>
      <c r="Q143" s="145"/>
      <c r="R143" s="145"/>
      <c r="S143" s="145"/>
      <c r="T143" s="145"/>
      <c r="U143" s="145"/>
      <c r="V143" s="145"/>
      <c r="W143" s="145"/>
      <c r="X143" s="145"/>
      <c r="Y143" s="145"/>
      <c r="Z143" s="145"/>
      <c r="AA143" s="145"/>
      <c r="AB143" s="145"/>
    </row>
    <row r="144">
      <c r="A144" s="145"/>
      <c r="B144" s="145"/>
      <c r="C144" s="145"/>
      <c r="D144" s="145"/>
      <c r="E144" s="145"/>
      <c r="F144" s="145"/>
      <c r="G144" s="145"/>
      <c r="H144" s="145"/>
      <c r="I144" s="145"/>
      <c r="J144" s="145"/>
      <c r="K144" s="145"/>
      <c r="L144" s="145"/>
      <c r="M144" s="145"/>
      <c r="N144" s="145"/>
      <c r="O144" s="145"/>
      <c r="P144" s="145"/>
      <c r="Q144" s="145"/>
      <c r="R144" s="145"/>
      <c r="S144" s="145"/>
      <c r="T144" s="145"/>
      <c r="U144" s="145"/>
      <c r="V144" s="145"/>
      <c r="W144" s="145"/>
      <c r="X144" s="145"/>
      <c r="Y144" s="145"/>
      <c r="Z144" s="145"/>
      <c r="AA144" s="145"/>
      <c r="AB144" s="145"/>
    </row>
    <row r="145">
      <c r="A145" s="145"/>
      <c r="B145" s="145"/>
      <c r="C145" s="145"/>
      <c r="D145" s="145"/>
      <c r="E145" s="145"/>
      <c r="F145" s="145"/>
      <c r="G145" s="145"/>
      <c r="H145" s="145"/>
      <c r="I145" s="145"/>
      <c r="J145" s="145"/>
      <c r="K145" s="145"/>
      <c r="L145" s="145"/>
      <c r="M145" s="145"/>
      <c r="N145" s="145"/>
      <c r="O145" s="145"/>
      <c r="P145" s="145"/>
      <c r="Q145" s="145"/>
      <c r="R145" s="145"/>
      <c r="S145" s="145"/>
      <c r="T145" s="145"/>
      <c r="U145" s="145"/>
      <c r="V145" s="145"/>
      <c r="W145" s="145"/>
      <c r="X145" s="145"/>
      <c r="Y145" s="145"/>
      <c r="Z145" s="145"/>
      <c r="AA145" s="145"/>
      <c r="AB145" s="145"/>
    </row>
    <row r="146">
      <c r="A146" s="145"/>
      <c r="B146" s="145"/>
      <c r="C146" s="145"/>
      <c r="D146" s="145"/>
      <c r="E146" s="145"/>
      <c r="F146" s="145"/>
      <c r="G146" s="145"/>
      <c r="H146" s="145"/>
      <c r="I146" s="145"/>
      <c r="J146" s="145"/>
      <c r="K146" s="145"/>
      <c r="L146" s="145"/>
      <c r="M146" s="145"/>
      <c r="N146" s="145"/>
      <c r="O146" s="145"/>
      <c r="P146" s="145"/>
      <c r="Q146" s="145"/>
      <c r="R146" s="145"/>
      <c r="S146" s="145"/>
      <c r="T146" s="145"/>
      <c r="U146" s="145"/>
      <c r="V146" s="145"/>
      <c r="W146" s="145"/>
      <c r="X146" s="145"/>
      <c r="Y146" s="145"/>
      <c r="Z146" s="145"/>
      <c r="AA146" s="145"/>
      <c r="AB146" s="145"/>
    </row>
    <row r="147">
      <c r="A147" s="145"/>
      <c r="B147" s="145"/>
      <c r="C147" s="145"/>
      <c r="D147" s="145"/>
      <c r="E147" s="145"/>
      <c r="F147" s="145"/>
      <c r="G147" s="145"/>
      <c r="H147" s="145"/>
      <c r="I147" s="145"/>
      <c r="J147" s="145"/>
      <c r="K147" s="145"/>
      <c r="L147" s="145"/>
      <c r="M147" s="145"/>
      <c r="N147" s="145"/>
      <c r="O147" s="145"/>
      <c r="P147" s="145"/>
      <c r="Q147" s="145"/>
      <c r="R147" s="145"/>
      <c r="S147" s="145"/>
      <c r="T147" s="145"/>
      <c r="U147" s="145"/>
      <c r="V147" s="145"/>
      <c r="W147" s="145"/>
      <c r="X147" s="145"/>
      <c r="Y147" s="145"/>
      <c r="Z147" s="145"/>
      <c r="AA147" s="145"/>
      <c r="AB147" s="145"/>
    </row>
    <row r="148">
      <c r="A148" s="145"/>
      <c r="B148" s="145"/>
      <c r="C148" s="145"/>
      <c r="D148" s="145"/>
      <c r="E148" s="145"/>
      <c r="F148" s="145"/>
      <c r="G148" s="145"/>
      <c r="H148" s="145"/>
      <c r="I148" s="145"/>
      <c r="J148" s="145"/>
      <c r="K148" s="145"/>
      <c r="L148" s="145"/>
      <c r="M148" s="145"/>
      <c r="N148" s="145"/>
      <c r="O148" s="145"/>
      <c r="P148" s="145"/>
      <c r="Q148" s="145"/>
      <c r="R148" s="145"/>
      <c r="S148" s="145"/>
      <c r="T148" s="145"/>
      <c r="U148" s="145"/>
      <c r="V148" s="145"/>
      <c r="W148" s="145"/>
      <c r="X148" s="145"/>
      <c r="Y148" s="145"/>
      <c r="Z148" s="145"/>
      <c r="AA148" s="145"/>
      <c r="AB148" s="145"/>
    </row>
    <row r="149">
      <c r="A149" s="145"/>
      <c r="B149" s="145"/>
      <c r="C149" s="145"/>
      <c r="D149" s="145"/>
      <c r="E149" s="145"/>
      <c r="F149" s="145"/>
      <c r="G149" s="145"/>
      <c r="H149" s="145"/>
      <c r="I149" s="145"/>
      <c r="J149" s="145"/>
      <c r="K149" s="145"/>
      <c r="L149" s="145"/>
      <c r="M149" s="145"/>
      <c r="N149" s="145"/>
      <c r="O149" s="145"/>
      <c r="P149" s="145"/>
      <c r="Q149" s="145"/>
      <c r="R149" s="145"/>
      <c r="S149" s="145"/>
      <c r="T149" s="145"/>
      <c r="U149" s="145"/>
      <c r="V149" s="145"/>
      <c r="W149" s="145"/>
      <c r="X149" s="145"/>
      <c r="Y149" s="145"/>
      <c r="Z149" s="145"/>
      <c r="AA149" s="145"/>
      <c r="AB149" s="145"/>
    </row>
    <row r="150">
      <c r="A150" s="145"/>
      <c r="B150" s="145"/>
      <c r="C150" s="145"/>
      <c r="D150" s="145"/>
      <c r="E150" s="145"/>
      <c r="F150" s="145"/>
      <c r="G150" s="145"/>
      <c r="H150" s="145"/>
      <c r="I150" s="145"/>
      <c r="J150" s="145"/>
      <c r="K150" s="145"/>
      <c r="L150" s="145"/>
      <c r="M150" s="145"/>
      <c r="N150" s="145"/>
      <c r="O150" s="145"/>
      <c r="P150" s="145"/>
      <c r="Q150" s="145"/>
      <c r="R150" s="145"/>
      <c r="S150" s="145"/>
      <c r="T150" s="145"/>
      <c r="U150" s="145"/>
      <c r="V150" s="145"/>
      <c r="W150" s="145"/>
      <c r="X150" s="145"/>
      <c r="Y150" s="145"/>
      <c r="Z150" s="145"/>
      <c r="AA150" s="145"/>
      <c r="AB150" s="145"/>
    </row>
    <row r="151">
      <c r="A151" s="145"/>
      <c r="B151" s="145"/>
      <c r="C151" s="145"/>
      <c r="D151" s="145"/>
      <c r="E151" s="145"/>
      <c r="F151" s="145"/>
      <c r="G151" s="145"/>
      <c r="H151" s="145"/>
      <c r="I151" s="145"/>
      <c r="J151" s="145"/>
      <c r="K151" s="145"/>
      <c r="L151" s="145"/>
      <c r="M151" s="145"/>
      <c r="N151" s="145"/>
      <c r="O151" s="145"/>
      <c r="P151" s="145"/>
      <c r="Q151" s="145"/>
      <c r="R151" s="145"/>
      <c r="S151" s="145"/>
      <c r="T151" s="145"/>
      <c r="U151" s="145"/>
      <c r="V151" s="145"/>
      <c r="W151" s="145"/>
      <c r="X151" s="145"/>
      <c r="Y151" s="145"/>
      <c r="Z151" s="145"/>
      <c r="AA151" s="145"/>
      <c r="AB151" s="145"/>
    </row>
    <row r="152">
      <c r="A152" s="145"/>
      <c r="B152" s="145"/>
      <c r="C152" s="145"/>
      <c r="D152" s="145"/>
      <c r="E152" s="145"/>
      <c r="F152" s="145"/>
      <c r="G152" s="145"/>
      <c r="H152" s="145"/>
      <c r="I152" s="145"/>
      <c r="J152" s="145"/>
      <c r="K152" s="145"/>
      <c r="L152" s="145"/>
      <c r="M152" s="145"/>
      <c r="N152" s="145"/>
      <c r="O152" s="145"/>
      <c r="P152" s="145"/>
      <c r="Q152" s="145"/>
      <c r="R152" s="145"/>
      <c r="S152" s="145"/>
      <c r="T152" s="145"/>
      <c r="U152" s="145"/>
      <c r="V152" s="145"/>
      <c r="W152" s="145"/>
      <c r="X152" s="145"/>
      <c r="Y152" s="145"/>
      <c r="Z152" s="145"/>
      <c r="AA152" s="145"/>
      <c r="AB152" s="145"/>
    </row>
    <row r="153">
      <c r="A153" s="145"/>
      <c r="B153" s="145"/>
      <c r="C153" s="145"/>
      <c r="D153" s="145"/>
      <c r="E153" s="145"/>
      <c r="F153" s="145"/>
      <c r="G153" s="145"/>
      <c r="H153" s="145"/>
      <c r="I153" s="145"/>
      <c r="J153" s="145"/>
      <c r="K153" s="145"/>
      <c r="L153" s="145"/>
      <c r="M153" s="145"/>
      <c r="N153" s="145"/>
      <c r="O153" s="145"/>
      <c r="P153" s="145"/>
      <c r="Q153" s="145"/>
      <c r="R153" s="145"/>
      <c r="S153" s="145"/>
      <c r="T153" s="145"/>
      <c r="U153" s="145"/>
      <c r="V153" s="145"/>
      <c r="W153" s="145"/>
      <c r="X153" s="145"/>
      <c r="Y153" s="145"/>
      <c r="Z153" s="145"/>
      <c r="AA153" s="145"/>
      <c r="AB153" s="145"/>
    </row>
    <row r="154">
      <c r="A154" s="145"/>
      <c r="B154" s="145"/>
      <c r="C154" s="145"/>
      <c r="D154" s="145"/>
      <c r="E154" s="145"/>
      <c r="F154" s="145"/>
      <c r="G154" s="145"/>
      <c r="H154" s="145"/>
      <c r="I154" s="145"/>
      <c r="J154" s="145"/>
      <c r="K154" s="145"/>
      <c r="L154" s="145"/>
      <c r="M154" s="145"/>
      <c r="N154" s="145"/>
      <c r="O154" s="145"/>
      <c r="P154" s="145"/>
      <c r="Q154" s="145"/>
      <c r="R154" s="145"/>
      <c r="S154" s="145"/>
      <c r="T154" s="145"/>
      <c r="U154" s="145"/>
      <c r="V154" s="145"/>
      <c r="W154" s="145"/>
      <c r="X154" s="145"/>
      <c r="Y154" s="145"/>
      <c r="Z154" s="145"/>
      <c r="AA154" s="145"/>
      <c r="AB154" s="145"/>
    </row>
    <row r="155">
      <c r="A155" s="145"/>
      <c r="B155" s="145"/>
      <c r="C155" s="145"/>
      <c r="D155" s="145"/>
      <c r="E155" s="145"/>
      <c r="F155" s="145"/>
      <c r="G155" s="145"/>
      <c r="H155" s="145"/>
      <c r="I155" s="145"/>
      <c r="J155" s="145"/>
      <c r="K155" s="145"/>
      <c r="L155" s="145"/>
      <c r="M155" s="145"/>
      <c r="N155" s="145"/>
      <c r="O155" s="145"/>
      <c r="P155" s="145"/>
      <c r="Q155" s="145"/>
      <c r="R155" s="145"/>
      <c r="S155" s="145"/>
      <c r="T155" s="145"/>
      <c r="U155" s="145"/>
      <c r="V155" s="145"/>
      <c r="W155" s="145"/>
      <c r="X155" s="145"/>
      <c r="Y155" s="145"/>
      <c r="Z155" s="145"/>
      <c r="AA155" s="145"/>
      <c r="AB155" s="145"/>
    </row>
    <row r="156">
      <c r="A156" s="145"/>
      <c r="B156" s="145"/>
      <c r="C156" s="145"/>
      <c r="D156" s="145"/>
      <c r="E156" s="145"/>
      <c r="F156" s="145"/>
      <c r="G156" s="145"/>
      <c r="H156" s="145"/>
      <c r="I156" s="145"/>
      <c r="J156" s="145"/>
      <c r="K156" s="145"/>
      <c r="L156" s="145"/>
      <c r="M156" s="145"/>
      <c r="N156" s="145"/>
      <c r="O156" s="145"/>
      <c r="P156" s="145"/>
      <c r="Q156" s="145"/>
      <c r="R156" s="145"/>
      <c r="S156" s="145"/>
      <c r="T156" s="145"/>
      <c r="U156" s="145"/>
      <c r="V156" s="145"/>
      <c r="W156" s="145"/>
      <c r="X156" s="145"/>
      <c r="Y156" s="145"/>
      <c r="Z156" s="145"/>
      <c r="AA156" s="145"/>
      <c r="AB156" s="145"/>
    </row>
    <row r="157">
      <c r="A157" s="145"/>
      <c r="B157" s="145"/>
      <c r="C157" s="145"/>
      <c r="D157" s="145"/>
      <c r="E157" s="145"/>
      <c r="F157" s="145"/>
      <c r="G157" s="145"/>
      <c r="H157" s="145"/>
      <c r="I157" s="145"/>
      <c r="J157" s="145"/>
      <c r="K157" s="145"/>
      <c r="L157" s="145"/>
      <c r="M157" s="145"/>
      <c r="N157" s="145"/>
      <c r="O157" s="145"/>
      <c r="P157" s="145"/>
      <c r="Q157" s="145"/>
      <c r="R157" s="145"/>
      <c r="S157" s="145"/>
      <c r="T157" s="145"/>
      <c r="U157" s="145"/>
      <c r="V157" s="145"/>
      <c r="W157" s="145"/>
      <c r="X157" s="145"/>
      <c r="Y157" s="145"/>
      <c r="Z157" s="145"/>
      <c r="AA157" s="145"/>
      <c r="AB157" s="145"/>
    </row>
    <row r="158">
      <c r="A158" s="145"/>
      <c r="B158" s="145"/>
      <c r="C158" s="145"/>
      <c r="D158" s="145"/>
      <c r="E158" s="145"/>
      <c r="F158" s="145"/>
      <c r="G158" s="145"/>
      <c r="H158" s="145"/>
      <c r="I158" s="145"/>
      <c r="J158" s="145"/>
      <c r="K158" s="145"/>
      <c r="L158" s="145"/>
      <c r="M158" s="145"/>
      <c r="N158" s="145"/>
      <c r="O158" s="145"/>
      <c r="P158" s="145"/>
      <c r="Q158" s="145"/>
      <c r="R158" s="145"/>
      <c r="S158" s="145"/>
      <c r="T158" s="145"/>
      <c r="U158" s="145"/>
      <c r="V158" s="145"/>
      <c r="W158" s="145"/>
      <c r="X158" s="145"/>
      <c r="Y158" s="145"/>
      <c r="Z158" s="145"/>
      <c r="AA158" s="145"/>
      <c r="AB158" s="145"/>
    </row>
    <row r="159">
      <c r="A159" s="145"/>
      <c r="B159" s="145"/>
      <c r="C159" s="145"/>
      <c r="D159" s="145"/>
      <c r="E159" s="145"/>
      <c r="F159" s="145"/>
      <c r="G159" s="145"/>
      <c r="H159" s="145"/>
      <c r="I159" s="145"/>
      <c r="J159" s="145"/>
      <c r="K159" s="145"/>
      <c r="L159" s="145"/>
      <c r="M159" s="145"/>
      <c r="N159" s="145"/>
      <c r="O159" s="145"/>
      <c r="P159" s="145"/>
      <c r="Q159" s="145"/>
      <c r="R159" s="145"/>
      <c r="S159" s="145"/>
      <c r="T159" s="145"/>
      <c r="U159" s="145"/>
      <c r="V159" s="145"/>
      <c r="W159" s="145"/>
      <c r="X159" s="145"/>
      <c r="Y159" s="145"/>
      <c r="Z159" s="145"/>
      <c r="AA159" s="145"/>
      <c r="AB159" s="145"/>
    </row>
    <row r="160">
      <c r="A160" s="145"/>
      <c r="B160" s="145"/>
      <c r="C160" s="145"/>
      <c r="D160" s="145"/>
      <c r="E160" s="145"/>
      <c r="F160" s="145"/>
      <c r="G160" s="145"/>
      <c r="H160" s="145"/>
      <c r="I160" s="145"/>
      <c r="J160" s="145"/>
      <c r="K160" s="145"/>
      <c r="L160" s="145"/>
      <c r="M160" s="145"/>
      <c r="N160" s="145"/>
      <c r="O160" s="145"/>
      <c r="P160" s="145"/>
      <c r="Q160" s="145"/>
      <c r="R160" s="145"/>
      <c r="S160" s="145"/>
      <c r="T160" s="145"/>
      <c r="U160" s="145"/>
      <c r="V160" s="145"/>
      <c r="W160" s="145"/>
      <c r="X160" s="145"/>
      <c r="Y160" s="145"/>
      <c r="Z160" s="145"/>
      <c r="AA160" s="145"/>
      <c r="AB160" s="145"/>
    </row>
    <row r="161">
      <c r="A161" s="145"/>
      <c r="B161" s="145"/>
      <c r="C161" s="145"/>
      <c r="D161" s="145"/>
      <c r="E161" s="145"/>
      <c r="F161" s="145"/>
      <c r="G161" s="145"/>
      <c r="H161" s="145"/>
      <c r="I161" s="145"/>
      <c r="J161" s="145"/>
      <c r="K161" s="145"/>
      <c r="L161" s="145"/>
      <c r="M161" s="145"/>
      <c r="N161" s="145"/>
      <c r="O161" s="145"/>
      <c r="P161" s="145"/>
      <c r="Q161" s="145"/>
      <c r="R161" s="145"/>
      <c r="S161" s="145"/>
      <c r="T161" s="145"/>
      <c r="U161" s="145"/>
      <c r="V161" s="145"/>
      <c r="W161" s="145"/>
      <c r="X161" s="145"/>
      <c r="Y161" s="145"/>
      <c r="Z161" s="145"/>
      <c r="AA161" s="145"/>
      <c r="AB161" s="145"/>
    </row>
    <row r="162">
      <c r="A162" s="145"/>
      <c r="B162" s="145"/>
      <c r="C162" s="145"/>
      <c r="D162" s="145"/>
      <c r="E162" s="145"/>
      <c r="F162" s="145"/>
      <c r="G162" s="145"/>
      <c r="H162" s="145"/>
      <c r="I162" s="145"/>
      <c r="J162" s="145"/>
      <c r="K162" s="145"/>
      <c r="L162" s="145"/>
      <c r="M162" s="145"/>
      <c r="N162" s="145"/>
      <c r="O162" s="145"/>
      <c r="P162" s="145"/>
      <c r="Q162" s="145"/>
      <c r="R162" s="145"/>
      <c r="S162" s="145"/>
      <c r="T162" s="145"/>
      <c r="U162" s="145"/>
      <c r="V162" s="145"/>
      <c r="W162" s="145"/>
      <c r="X162" s="145"/>
      <c r="Y162" s="145"/>
      <c r="Z162" s="145"/>
      <c r="AA162" s="145"/>
      <c r="AB162" s="145"/>
    </row>
    <row r="163">
      <c r="A163" s="145"/>
      <c r="B163" s="145"/>
      <c r="C163" s="145"/>
      <c r="D163" s="145"/>
      <c r="E163" s="145"/>
      <c r="F163" s="145"/>
      <c r="G163" s="145"/>
      <c r="H163" s="145"/>
      <c r="I163" s="145"/>
      <c r="J163" s="145"/>
      <c r="K163" s="145"/>
      <c r="L163" s="145"/>
      <c r="M163" s="145"/>
      <c r="N163" s="145"/>
      <c r="O163" s="145"/>
      <c r="P163" s="145"/>
      <c r="Q163" s="145"/>
      <c r="R163" s="145"/>
      <c r="S163" s="145"/>
      <c r="T163" s="145"/>
      <c r="U163" s="145"/>
      <c r="V163" s="145"/>
      <c r="W163" s="145"/>
      <c r="X163" s="145"/>
      <c r="Y163" s="145"/>
      <c r="Z163" s="145"/>
      <c r="AA163" s="145"/>
      <c r="AB163" s="145"/>
    </row>
    <row r="164">
      <c r="A164" s="145"/>
      <c r="B164" s="145"/>
      <c r="C164" s="145"/>
      <c r="D164" s="145"/>
      <c r="E164" s="145"/>
      <c r="F164" s="145"/>
      <c r="G164" s="145"/>
      <c r="H164" s="145"/>
      <c r="I164" s="145"/>
      <c r="J164" s="145"/>
      <c r="K164" s="145"/>
      <c r="L164" s="145"/>
      <c r="M164" s="145"/>
      <c r="N164" s="145"/>
      <c r="O164" s="145"/>
      <c r="P164" s="145"/>
      <c r="Q164" s="145"/>
      <c r="R164" s="145"/>
      <c r="S164" s="145"/>
      <c r="T164" s="145"/>
      <c r="U164" s="145"/>
      <c r="V164" s="145"/>
      <c r="W164" s="145"/>
      <c r="X164" s="145"/>
      <c r="Y164" s="145"/>
      <c r="Z164" s="145"/>
      <c r="AA164" s="145"/>
      <c r="AB164" s="145"/>
    </row>
    <row r="165">
      <c r="A165" s="145"/>
      <c r="B165" s="145"/>
      <c r="C165" s="145"/>
      <c r="D165" s="145"/>
      <c r="E165" s="145"/>
      <c r="F165" s="145"/>
      <c r="G165" s="145"/>
      <c r="H165" s="145"/>
      <c r="I165" s="145"/>
      <c r="J165" s="145"/>
      <c r="K165" s="145"/>
      <c r="L165" s="145"/>
      <c r="M165" s="145"/>
      <c r="N165" s="145"/>
      <c r="O165" s="145"/>
      <c r="P165" s="145"/>
      <c r="Q165" s="145"/>
      <c r="R165" s="145"/>
      <c r="S165" s="145"/>
      <c r="T165" s="145"/>
      <c r="U165" s="145"/>
      <c r="V165" s="145"/>
      <c r="W165" s="145"/>
      <c r="X165" s="145"/>
      <c r="Y165" s="145"/>
      <c r="Z165" s="145"/>
      <c r="AA165" s="145"/>
      <c r="AB165" s="145"/>
    </row>
    <row r="166">
      <c r="A166" s="145"/>
      <c r="B166" s="145"/>
      <c r="C166" s="145"/>
      <c r="D166" s="145"/>
      <c r="E166" s="145"/>
      <c r="F166" s="145"/>
      <c r="G166" s="145"/>
      <c r="H166" s="145"/>
      <c r="I166" s="145"/>
      <c r="J166" s="145"/>
      <c r="K166" s="145"/>
      <c r="L166" s="145"/>
      <c r="M166" s="145"/>
      <c r="N166" s="145"/>
      <c r="O166" s="145"/>
      <c r="P166" s="145"/>
      <c r="Q166" s="145"/>
      <c r="R166" s="145"/>
      <c r="S166" s="145"/>
      <c r="T166" s="145"/>
      <c r="U166" s="145"/>
      <c r="V166" s="145"/>
      <c r="W166" s="145"/>
      <c r="X166" s="145"/>
      <c r="Y166" s="145"/>
      <c r="Z166" s="145"/>
      <c r="AA166" s="145"/>
      <c r="AB166" s="145"/>
    </row>
    <row r="167">
      <c r="A167" s="145"/>
      <c r="B167" s="145"/>
      <c r="C167" s="145"/>
      <c r="D167" s="145"/>
      <c r="E167" s="145"/>
      <c r="F167" s="145"/>
      <c r="G167" s="145"/>
      <c r="H167" s="145"/>
      <c r="I167" s="145"/>
      <c r="J167" s="145"/>
      <c r="K167" s="145"/>
      <c r="L167" s="145"/>
      <c r="M167" s="145"/>
      <c r="N167" s="145"/>
      <c r="O167" s="145"/>
      <c r="P167" s="145"/>
      <c r="Q167" s="145"/>
      <c r="R167" s="145"/>
      <c r="S167" s="145"/>
      <c r="T167" s="145"/>
      <c r="U167" s="145"/>
      <c r="V167" s="145"/>
      <c r="W167" s="145"/>
      <c r="X167" s="145"/>
      <c r="Y167" s="145"/>
      <c r="Z167" s="145"/>
      <c r="AA167" s="145"/>
      <c r="AB167" s="145"/>
    </row>
    <row r="168">
      <c r="A168" s="145"/>
      <c r="B168" s="145"/>
      <c r="C168" s="145"/>
      <c r="D168" s="145"/>
      <c r="E168" s="145"/>
      <c r="F168" s="145"/>
      <c r="G168" s="145"/>
      <c r="H168" s="145"/>
      <c r="I168" s="145"/>
      <c r="J168" s="145"/>
      <c r="K168" s="145"/>
      <c r="L168" s="145"/>
      <c r="M168" s="145"/>
      <c r="N168" s="145"/>
      <c r="O168" s="145"/>
      <c r="P168" s="145"/>
      <c r="Q168" s="145"/>
      <c r="R168" s="145"/>
      <c r="S168" s="145"/>
      <c r="T168" s="145"/>
      <c r="U168" s="145"/>
      <c r="V168" s="145"/>
      <c r="W168" s="145"/>
      <c r="X168" s="145"/>
      <c r="Y168" s="145"/>
      <c r="Z168" s="145"/>
      <c r="AA168" s="145"/>
      <c r="AB168" s="145"/>
    </row>
    <row r="169">
      <c r="A169" s="145"/>
      <c r="B169" s="145"/>
      <c r="C169" s="145"/>
      <c r="D169" s="145"/>
      <c r="E169" s="145"/>
      <c r="F169" s="145"/>
      <c r="G169" s="145"/>
      <c r="H169" s="145"/>
      <c r="I169" s="145"/>
      <c r="J169" s="145"/>
      <c r="K169" s="145"/>
      <c r="L169" s="145"/>
      <c r="M169" s="145"/>
      <c r="N169" s="145"/>
      <c r="O169" s="145"/>
      <c r="P169" s="145"/>
      <c r="Q169" s="145"/>
      <c r="R169" s="145"/>
      <c r="S169" s="145"/>
      <c r="T169" s="145"/>
      <c r="U169" s="145"/>
      <c r="V169" s="145"/>
      <c r="W169" s="145"/>
      <c r="X169" s="145"/>
      <c r="Y169" s="145"/>
      <c r="Z169" s="145"/>
      <c r="AA169" s="145"/>
      <c r="AB169" s="145"/>
    </row>
    <row r="170">
      <c r="A170" s="145"/>
      <c r="B170" s="145"/>
      <c r="C170" s="145"/>
      <c r="D170" s="145"/>
      <c r="E170" s="145"/>
      <c r="F170" s="145"/>
      <c r="G170" s="145"/>
      <c r="H170" s="145"/>
      <c r="I170" s="145"/>
      <c r="J170" s="145"/>
      <c r="K170" s="145"/>
      <c r="L170" s="145"/>
      <c r="M170" s="145"/>
      <c r="N170" s="145"/>
      <c r="O170" s="145"/>
      <c r="P170" s="145"/>
      <c r="Q170" s="145"/>
      <c r="R170" s="145"/>
      <c r="S170" s="145"/>
      <c r="T170" s="145"/>
      <c r="U170" s="145"/>
      <c r="V170" s="145"/>
      <c r="W170" s="145"/>
      <c r="X170" s="145"/>
      <c r="Y170" s="145"/>
      <c r="Z170" s="145"/>
      <c r="AA170" s="145"/>
      <c r="AB170" s="145"/>
    </row>
    <row r="171">
      <c r="A171" s="145"/>
      <c r="B171" s="145"/>
      <c r="C171" s="145"/>
      <c r="D171" s="145"/>
      <c r="E171" s="145"/>
      <c r="F171" s="145"/>
      <c r="G171" s="145"/>
      <c r="H171" s="145"/>
      <c r="I171" s="145"/>
      <c r="J171" s="145"/>
      <c r="K171" s="145"/>
      <c r="L171" s="145"/>
      <c r="M171" s="145"/>
      <c r="N171" s="145"/>
      <c r="O171" s="145"/>
      <c r="P171" s="145"/>
      <c r="Q171" s="145"/>
      <c r="R171" s="145"/>
      <c r="S171" s="145"/>
      <c r="T171" s="145"/>
      <c r="U171" s="145"/>
      <c r="V171" s="145"/>
      <c r="W171" s="145"/>
      <c r="X171" s="145"/>
      <c r="Y171" s="145"/>
      <c r="Z171" s="145"/>
      <c r="AA171" s="145"/>
      <c r="AB171" s="145"/>
    </row>
    <row r="172">
      <c r="A172" s="145"/>
      <c r="B172" s="145"/>
      <c r="C172" s="145"/>
      <c r="D172" s="145"/>
      <c r="E172" s="145"/>
      <c r="F172" s="145"/>
      <c r="G172" s="145"/>
      <c r="H172" s="145"/>
      <c r="I172" s="145"/>
      <c r="J172" s="145"/>
      <c r="K172" s="145"/>
      <c r="L172" s="145"/>
      <c r="M172" s="145"/>
      <c r="N172" s="145"/>
      <c r="O172" s="145"/>
      <c r="P172" s="145"/>
      <c r="Q172" s="145"/>
      <c r="R172" s="145"/>
      <c r="S172" s="145"/>
      <c r="T172" s="145"/>
      <c r="U172" s="145"/>
      <c r="V172" s="145"/>
      <c r="W172" s="145"/>
      <c r="X172" s="145"/>
      <c r="Y172" s="145"/>
      <c r="Z172" s="145"/>
      <c r="AA172" s="145"/>
      <c r="AB172" s="145"/>
    </row>
    <row r="173">
      <c r="A173" s="145"/>
      <c r="B173" s="145"/>
      <c r="C173" s="145"/>
      <c r="D173" s="145"/>
      <c r="E173" s="145"/>
      <c r="F173" s="145"/>
      <c r="G173" s="145"/>
      <c r="H173" s="145"/>
      <c r="I173" s="145"/>
      <c r="J173" s="145"/>
      <c r="K173" s="145"/>
      <c r="L173" s="145"/>
      <c r="M173" s="145"/>
      <c r="N173" s="145"/>
      <c r="O173" s="145"/>
      <c r="P173" s="145"/>
      <c r="Q173" s="145"/>
      <c r="R173" s="145"/>
      <c r="S173" s="145"/>
      <c r="T173" s="145"/>
      <c r="U173" s="145"/>
      <c r="V173" s="145"/>
      <c r="W173" s="145"/>
      <c r="X173" s="145"/>
      <c r="Y173" s="145"/>
      <c r="Z173" s="145"/>
      <c r="AA173" s="145"/>
      <c r="AB173" s="145"/>
    </row>
    <row r="174">
      <c r="A174" s="145"/>
      <c r="B174" s="145"/>
      <c r="C174" s="145"/>
      <c r="D174" s="145"/>
      <c r="E174" s="145"/>
      <c r="F174" s="145"/>
      <c r="G174" s="145"/>
      <c r="H174" s="145"/>
      <c r="I174" s="145"/>
      <c r="J174" s="145"/>
      <c r="K174" s="145"/>
      <c r="L174" s="145"/>
      <c r="M174" s="145"/>
      <c r="N174" s="145"/>
      <c r="O174" s="145"/>
      <c r="P174" s="145"/>
      <c r="Q174" s="145"/>
      <c r="R174" s="145"/>
      <c r="S174" s="145"/>
      <c r="T174" s="145"/>
      <c r="U174" s="145"/>
      <c r="V174" s="145"/>
      <c r="W174" s="145"/>
      <c r="X174" s="145"/>
      <c r="Y174" s="145"/>
      <c r="Z174" s="145"/>
      <c r="AA174" s="145"/>
      <c r="AB174" s="145"/>
    </row>
    <row r="175">
      <c r="A175" s="145"/>
      <c r="B175" s="145"/>
      <c r="C175" s="145"/>
      <c r="D175" s="145"/>
      <c r="E175" s="145"/>
      <c r="F175" s="145"/>
      <c r="G175" s="145"/>
      <c r="H175" s="145"/>
      <c r="I175" s="145"/>
      <c r="J175" s="145"/>
      <c r="K175" s="145"/>
      <c r="L175" s="145"/>
      <c r="M175" s="145"/>
      <c r="N175" s="145"/>
      <c r="O175" s="145"/>
      <c r="P175" s="145"/>
      <c r="Q175" s="145"/>
      <c r="R175" s="145"/>
      <c r="S175" s="145"/>
      <c r="T175" s="145"/>
      <c r="U175" s="145"/>
      <c r="V175" s="145"/>
      <c r="W175" s="145"/>
      <c r="X175" s="145"/>
      <c r="Y175" s="145"/>
      <c r="Z175" s="145"/>
      <c r="AA175" s="145"/>
      <c r="AB175" s="145"/>
    </row>
    <row r="176">
      <c r="A176" s="145"/>
      <c r="B176" s="145"/>
      <c r="C176" s="145"/>
      <c r="D176" s="145"/>
      <c r="E176" s="145"/>
      <c r="F176" s="145"/>
      <c r="G176" s="145"/>
      <c r="H176" s="145"/>
      <c r="I176" s="145"/>
      <c r="J176" s="145"/>
      <c r="K176" s="145"/>
      <c r="L176" s="145"/>
      <c r="M176" s="145"/>
      <c r="N176" s="145"/>
      <c r="O176" s="145"/>
      <c r="P176" s="145"/>
      <c r="Q176" s="145"/>
      <c r="R176" s="145"/>
      <c r="S176" s="145"/>
      <c r="T176" s="145"/>
      <c r="U176" s="145"/>
      <c r="V176" s="145"/>
      <c r="W176" s="145"/>
      <c r="X176" s="145"/>
      <c r="Y176" s="145"/>
      <c r="Z176" s="145"/>
      <c r="AA176" s="145"/>
      <c r="AB176" s="145"/>
    </row>
    <row r="177">
      <c r="A177" s="145"/>
      <c r="B177" s="145"/>
      <c r="C177" s="145"/>
      <c r="D177" s="145"/>
      <c r="E177" s="145"/>
      <c r="F177" s="145"/>
      <c r="G177" s="145"/>
      <c r="H177" s="145"/>
      <c r="I177" s="145"/>
      <c r="J177" s="145"/>
      <c r="K177" s="145"/>
      <c r="L177" s="145"/>
      <c r="M177" s="145"/>
      <c r="N177" s="145"/>
      <c r="O177" s="145"/>
      <c r="P177" s="145"/>
      <c r="Q177" s="145"/>
      <c r="R177" s="145"/>
      <c r="S177" s="145"/>
      <c r="T177" s="145"/>
      <c r="U177" s="145"/>
      <c r="V177" s="145"/>
      <c r="W177" s="145"/>
      <c r="X177" s="145"/>
      <c r="Y177" s="145"/>
      <c r="Z177" s="145"/>
      <c r="AA177" s="145"/>
      <c r="AB177" s="145"/>
    </row>
    <row r="178">
      <c r="A178" s="145"/>
      <c r="B178" s="145"/>
      <c r="C178" s="145"/>
      <c r="D178" s="145"/>
      <c r="E178" s="145"/>
      <c r="F178" s="145"/>
      <c r="G178" s="145"/>
      <c r="H178" s="145"/>
      <c r="I178" s="145"/>
      <c r="J178" s="145"/>
      <c r="K178" s="145"/>
      <c r="L178" s="145"/>
      <c r="M178" s="145"/>
      <c r="N178" s="145"/>
      <c r="O178" s="145"/>
      <c r="P178" s="145"/>
      <c r="Q178" s="145"/>
      <c r="R178" s="145"/>
      <c r="S178" s="145"/>
      <c r="T178" s="145"/>
      <c r="U178" s="145"/>
      <c r="V178" s="145"/>
      <c r="W178" s="145"/>
      <c r="X178" s="145"/>
      <c r="Y178" s="145"/>
      <c r="Z178" s="145"/>
      <c r="AA178" s="145"/>
      <c r="AB178" s="145"/>
    </row>
    <row r="179">
      <c r="A179" s="145"/>
      <c r="B179" s="145"/>
      <c r="C179" s="145"/>
      <c r="D179" s="145"/>
      <c r="E179" s="145"/>
      <c r="F179" s="145"/>
      <c r="G179" s="145"/>
      <c r="H179" s="145"/>
      <c r="I179" s="145"/>
      <c r="J179" s="145"/>
      <c r="K179" s="145"/>
      <c r="L179" s="145"/>
      <c r="M179" s="145"/>
      <c r="N179" s="145"/>
      <c r="O179" s="145"/>
      <c r="P179" s="145"/>
      <c r="Q179" s="145"/>
      <c r="R179" s="145"/>
      <c r="S179" s="145"/>
      <c r="T179" s="145"/>
      <c r="U179" s="145"/>
      <c r="V179" s="145"/>
      <c r="W179" s="145"/>
      <c r="X179" s="145"/>
      <c r="Y179" s="145"/>
      <c r="Z179" s="145"/>
      <c r="AA179" s="145"/>
      <c r="AB179" s="145"/>
    </row>
    <row r="180">
      <c r="A180" s="145"/>
      <c r="B180" s="145"/>
      <c r="C180" s="145"/>
      <c r="D180" s="145"/>
      <c r="E180" s="145"/>
      <c r="F180" s="145"/>
      <c r="G180" s="145"/>
      <c r="H180" s="145"/>
      <c r="I180" s="145"/>
      <c r="J180" s="145"/>
      <c r="K180" s="145"/>
      <c r="L180" s="145"/>
      <c r="M180" s="145"/>
      <c r="N180" s="145"/>
      <c r="O180" s="145"/>
      <c r="P180" s="145"/>
      <c r="Q180" s="145"/>
      <c r="R180" s="145"/>
      <c r="S180" s="145"/>
      <c r="T180" s="145"/>
      <c r="U180" s="145"/>
      <c r="V180" s="145"/>
      <c r="W180" s="145"/>
      <c r="X180" s="145"/>
      <c r="Y180" s="145"/>
      <c r="Z180" s="145"/>
      <c r="AA180" s="145"/>
      <c r="AB180" s="145"/>
    </row>
    <row r="181">
      <c r="A181" s="145"/>
      <c r="B181" s="145"/>
      <c r="C181" s="145"/>
      <c r="D181" s="145"/>
      <c r="E181" s="145"/>
      <c r="F181" s="145"/>
      <c r="G181" s="145"/>
      <c r="H181" s="145"/>
      <c r="I181" s="145"/>
      <c r="J181" s="145"/>
      <c r="K181" s="145"/>
      <c r="L181" s="145"/>
      <c r="M181" s="145"/>
      <c r="N181" s="145"/>
      <c r="O181" s="145"/>
      <c r="P181" s="145"/>
      <c r="Q181" s="145"/>
      <c r="R181" s="145"/>
      <c r="S181" s="145"/>
      <c r="T181" s="145"/>
      <c r="U181" s="145"/>
      <c r="V181" s="145"/>
      <c r="W181" s="145"/>
      <c r="X181" s="145"/>
      <c r="Y181" s="145"/>
      <c r="Z181" s="145"/>
      <c r="AA181" s="145"/>
      <c r="AB181" s="145"/>
    </row>
    <row r="182">
      <c r="A182" s="145"/>
      <c r="B182" s="145"/>
      <c r="C182" s="145"/>
      <c r="D182" s="145"/>
      <c r="E182" s="145"/>
      <c r="F182" s="145"/>
      <c r="G182" s="145"/>
      <c r="H182" s="145"/>
      <c r="I182" s="145"/>
      <c r="J182" s="145"/>
      <c r="K182" s="145"/>
      <c r="L182" s="145"/>
      <c r="M182" s="145"/>
      <c r="N182" s="145"/>
      <c r="O182" s="145"/>
      <c r="P182" s="145"/>
      <c r="Q182" s="145"/>
      <c r="R182" s="145"/>
      <c r="S182" s="145"/>
      <c r="T182" s="145"/>
      <c r="U182" s="145"/>
      <c r="V182" s="145"/>
      <c r="W182" s="145"/>
      <c r="X182" s="145"/>
      <c r="Y182" s="145"/>
      <c r="Z182" s="145"/>
      <c r="AA182" s="145"/>
      <c r="AB182" s="145"/>
    </row>
    <row r="183">
      <c r="A183" s="145"/>
      <c r="B183" s="145"/>
      <c r="C183" s="145"/>
      <c r="D183" s="145"/>
      <c r="E183" s="145"/>
      <c r="F183" s="145"/>
      <c r="G183" s="145"/>
      <c r="H183" s="145"/>
      <c r="I183" s="145"/>
      <c r="J183" s="145"/>
      <c r="K183" s="145"/>
      <c r="L183" s="145"/>
      <c r="M183" s="145"/>
      <c r="N183" s="145"/>
      <c r="O183" s="145"/>
      <c r="P183" s="145"/>
      <c r="Q183" s="145"/>
      <c r="R183" s="145"/>
      <c r="S183" s="145"/>
      <c r="T183" s="145"/>
      <c r="U183" s="145"/>
      <c r="V183" s="145"/>
      <c r="W183" s="145"/>
      <c r="X183" s="145"/>
      <c r="Y183" s="145"/>
      <c r="Z183" s="145"/>
      <c r="AA183" s="145"/>
      <c r="AB183" s="145"/>
    </row>
    <row r="184">
      <c r="A184" s="145"/>
      <c r="B184" s="145"/>
      <c r="C184" s="145"/>
      <c r="D184" s="145"/>
      <c r="E184" s="145"/>
      <c r="F184" s="145"/>
      <c r="G184" s="145"/>
      <c r="H184" s="145"/>
      <c r="I184" s="145"/>
      <c r="J184" s="145"/>
      <c r="K184" s="145"/>
      <c r="L184" s="145"/>
      <c r="M184" s="145"/>
      <c r="N184" s="145"/>
      <c r="O184" s="145"/>
      <c r="P184" s="145"/>
      <c r="Q184" s="145"/>
      <c r="R184" s="145"/>
      <c r="S184" s="145"/>
      <c r="T184" s="145"/>
      <c r="U184" s="145"/>
      <c r="V184" s="145"/>
      <c r="W184" s="145"/>
      <c r="X184" s="145"/>
      <c r="Y184" s="145"/>
      <c r="Z184" s="145"/>
      <c r="AA184" s="145"/>
      <c r="AB184" s="145"/>
    </row>
    <row r="185">
      <c r="A185" s="145"/>
      <c r="B185" s="145"/>
      <c r="C185" s="145"/>
      <c r="D185" s="145"/>
      <c r="E185" s="145"/>
      <c r="F185" s="145"/>
      <c r="G185" s="145"/>
      <c r="H185" s="145"/>
      <c r="I185" s="145"/>
      <c r="J185" s="145"/>
      <c r="K185" s="145"/>
      <c r="L185" s="145"/>
      <c r="M185" s="145"/>
      <c r="N185" s="145"/>
      <c r="O185" s="145"/>
      <c r="P185" s="145"/>
      <c r="Q185" s="145"/>
      <c r="R185" s="145"/>
      <c r="S185" s="145"/>
      <c r="T185" s="145"/>
      <c r="U185" s="145"/>
      <c r="V185" s="145"/>
      <c r="W185" s="145"/>
      <c r="X185" s="145"/>
      <c r="Y185" s="145"/>
      <c r="Z185" s="145"/>
      <c r="AA185" s="145"/>
      <c r="AB185" s="145"/>
    </row>
    <row r="186">
      <c r="A186" s="145"/>
      <c r="B186" s="145"/>
      <c r="C186" s="145"/>
      <c r="D186" s="145"/>
      <c r="E186" s="145"/>
      <c r="F186" s="145"/>
      <c r="G186" s="145"/>
      <c r="H186" s="145"/>
      <c r="I186" s="145"/>
      <c r="J186" s="145"/>
      <c r="K186" s="145"/>
      <c r="L186" s="145"/>
      <c r="M186" s="145"/>
      <c r="N186" s="145"/>
      <c r="O186" s="145"/>
      <c r="P186" s="145"/>
      <c r="Q186" s="145"/>
      <c r="R186" s="145"/>
      <c r="S186" s="145"/>
      <c r="T186" s="145"/>
      <c r="U186" s="145"/>
      <c r="V186" s="145"/>
      <c r="W186" s="145"/>
      <c r="X186" s="145"/>
      <c r="Y186" s="145"/>
      <c r="Z186" s="145"/>
      <c r="AA186" s="145"/>
      <c r="AB186" s="145"/>
    </row>
    <row r="187">
      <c r="A187" s="145"/>
      <c r="B187" s="145"/>
      <c r="C187" s="145"/>
      <c r="D187" s="145"/>
      <c r="E187" s="145"/>
      <c r="F187" s="145"/>
      <c r="G187" s="145"/>
      <c r="H187" s="145"/>
      <c r="I187" s="145"/>
      <c r="J187" s="145"/>
      <c r="K187" s="145"/>
      <c r="L187" s="145"/>
      <c r="M187" s="145"/>
      <c r="N187" s="145"/>
      <c r="O187" s="145"/>
      <c r="P187" s="145"/>
      <c r="Q187" s="145"/>
      <c r="R187" s="145"/>
      <c r="S187" s="145"/>
      <c r="T187" s="145"/>
      <c r="U187" s="145"/>
      <c r="V187" s="145"/>
      <c r="W187" s="145"/>
      <c r="X187" s="145"/>
      <c r="Y187" s="145"/>
      <c r="Z187" s="145"/>
      <c r="AA187" s="145"/>
      <c r="AB187" s="145"/>
    </row>
    <row r="188">
      <c r="A188" s="145"/>
      <c r="B188" s="145"/>
      <c r="C188" s="145"/>
      <c r="D188" s="145"/>
      <c r="E188" s="145"/>
      <c r="F188" s="145"/>
      <c r="G188" s="145"/>
      <c r="H188" s="145"/>
      <c r="I188" s="145"/>
      <c r="J188" s="145"/>
      <c r="K188" s="145"/>
      <c r="L188" s="145"/>
      <c r="M188" s="145"/>
      <c r="N188" s="145"/>
      <c r="O188" s="145"/>
      <c r="P188" s="145"/>
      <c r="Q188" s="145"/>
      <c r="R188" s="145"/>
      <c r="S188" s="145"/>
      <c r="T188" s="145"/>
      <c r="U188" s="145"/>
      <c r="V188" s="145"/>
      <c r="W188" s="145"/>
      <c r="X188" s="145"/>
      <c r="Y188" s="145"/>
      <c r="Z188" s="145"/>
      <c r="AA188" s="145"/>
      <c r="AB188" s="145"/>
    </row>
    <row r="189">
      <c r="A189" s="145"/>
      <c r="B189" s="145"/>
      <c r="C189" s="145"/>
      <c r="D189" s="145"/>
      <c r="E189" s="145"/>
      <c r="F189" s="145"/>
      <c r="G189" s="145"/>
      <c r="H189" s="145"/>
      <c r="I189" s="145"/>
      <c r="J189" s="145"/>
      <c r="K189" s="145"/>
      <c r="L189" s="145"/>
      <c r="M189" s="145"/>
      <c r="N189" s="145"/>
      <c r="O189" s="145"/>
      <c r="P189" s="145"/>
      <c r="Q189" s="145"/>
      <c r="R189" s="145"/>
      <c r="S189" s="145"/>
      <c r="T189" s="145"/>
      <c r="U189" s="145"/>
      <c r="V189" s="145"/>
      <c r="W189" s="145"/>
      <c r="X189" s="145"/>
      <c r="Y189" s="145"/>
      <c r="Z189" s="145"/>
      <c r="AA189" s="145"/>
      <c r="AB189" s="145"/>
    </row>
    <row r="190">
      <c r="A190" s="145"/>
      <c r="B190" s="145"/>
      <c r="C190" s="145"/>
      <c r="D190" s="145"/>
      <c r="E190" s="145"/>
      <c r="F190" s="145"/>
      <c r="G190" s="145"/>
      <c r="H190" s="145"/>
      <c r="I190" s="145"/>
      <c r="J190" s="145"/>
      <c r="K190" s="145"/>
      <c r="L190" s="145"/>
      <c r="M190" s="145"/>
      <c r="N190" s="145"/>
      <c r="O190" s="145"/>
      <c r="P190" s="145"/>
      <c r="Q190" s="145"/>
      <c r="R190" s="145"/>
      <c r="S190" s="145"/>
      <c r="T190" s="145"/>
      <c r="U190" s="145"/>
      <c r="V190" s="145"/>
      <c r="W190" s="145"/>
      <c r="X190" s="145"/>
      <c r="Y190" s="145"/>
      <c r="Z190" s="145"/>
      <c r="AA190" s="145"/>
      <c r="AB190" s="145"/>
    </row>
    <row r="191">
      <c r="A191" s="145"/>
      <c r="B191" s="145"/>
      <c r="C191" s="145"/>
      <c r="D191" s="145"/>
      <c r="E191" s="145"/>
      <c r="F191" s="145"/>
      <c r="G191" s="145"/>
      <c r="H191" s="145"/>
      <c r="I191" s="145"/>
      <c r="J191" s="145"/>
      <c r="K191" s="145"/>
      <c r="L191" s="145"/>
      <c r="M191" s="145"/>
      <c r="N191" s="145"/>
      <c r="O191" s="145"/>
      <c r="P191" s="145"/>
      <c r="Q191" s="145"/>
      <c r="R191" s="145"/>
      <c r="S191" s="145"/>
      <c r="T191" s="145"/>
      <c r="U191" s="145"/>
      <c r="V191" s="145"/>
      <c r="W191" s="145"/>
      <c r="X191" s="145"/>
      <c r="Y191" s="145"/>
      <c r="Z191" s="145"/>
      <c r="AA191" s="145"/>
      <c r="AB191" s="145"/>
    </row>
    <row r="192">
      <c r="A192" s="145"/>
      <c r="B192" s="145"/>
      <c r="C192" s="145"/>
      <c r="D192" s="145"/>
      <c r="E192" s="145"/>
      <c r="F192" s="145"/>
      <c r="G192" s="145"/>
      <c r="H192" s="145"/>
      <c r="I192" s="145"/>
      <c r="J192" s="145"/>
      <c r="K192" s="145"/>
      <c r="L192" s="145"/>
      <c r="M192" s="145"/>
      <c r="N192" s="145"/>
      <c r="O192" s="145"/>
      <c r="P192" s="145"/>
      <c r="Q192" s="145"/>
      <c r="R192" s="145"/>
      <c r="S192" s="145"/>
      <c r="T192" s="145"/>
      <c r="U192" s="145"/>
      <c r="V192" s="145"/>
      <c r="W192" s="145"/>
      <c r="X192" s="145"/>
      <c r="Y192" s="145"/>
      <c r="Z192" s="145"/>
      <c r="AA192" s="145"/>
      <c r="AB192" s="145"/>
    </row>
    <row r="193">
      <c r="A193" s="145"/>
      <c r="B193" s="145"/>
      <c r="C193" s="145"/>
      <c r="D193" s="145"/>
      <c r="E193" s="145"/>
      <c r="F193" s="145"/>
      <c r="G193" s="145"/>
      <c r="H193" s="145"/>
      <c r="I193" s="145"/>
      <c r="J193" s="145"/>
      <c r="K193" s="145"/>
      <c r="L193" s="145"/>
      <c r="M193" s="145"/>
      <c r="N193" s="145"/>
      <c r="O193" s="145"/>
      <c r="P193" s="145"/>
      <c r="Q193" s="145"/>
      <c r="R193" s="145"/>
      <c r="S193" s="145"/>
      <c r="T193" s="145"/>
      <c r="U193" s="145"/>
      <c r="V193" s="145"/>
      <c r="W193" s="145"/>
      <c r="X193" s="145"/>
      <c r="Y193" s="145"/>
      <c r="Z193" s="145"/>
      <c r="AA193" s="145"/>
      <c r="AB193" s="145"/>
    </row>
    <row r="194">
      <c r="A194" s="145"/>
      <c r="B194" s="145"/>
      <c r="C194" s="145"/>
      <c r="D194" s="145"/>
      <c r="E194" s="145"/>
      <c r="F194" s="145"/>
      <c r="G194" s="145"/>
      <c r="H194" s="145"/>
      <c r="I194" s="145"/>
      <c r="J194" s="145"/>
      <c r="K194" s="145"/>
      <c r="L194" s="145"/>
      <c r="M194" s="145"/>
      <c r="N194" s="145"/>
      <c r="O194" s="145"/>
      <c r="P194" s="145"/>
      <c r="Q194" s="145"/>
      <c r="R194" s="145"/>
      <c r="S194" s="145"/>
      <c r="T194" s="145"/>
      <c r="U194" s="145"/>
      <c r="V194" s="145"/>
      <c r="W194" s="145"/>
      <c r="X194" s="145"/>
      <c r="Y194" s="145"/>
      <c r="Z194" s="145"/>
      <c r="AA194" s="145"/>
      <c r="AB194" s="145"/>
    </row>
    <row r="195">
      <c r="A195" s="145"/>
      <c r="B195" s="145"/>
      <c r="C195" s="145"/>
      <c r="D195" s="145"/>
      <c r="E195" s="145"/>
      <c r="F195" s="145"/>
      <c r="G195" s="145"/>
      <c r="H195" s="145"/>
      <c r="I195" s="145"/>
      <c r="J195" s="145"/>
      <c r="K195" s="145"/>
      <c r="L195" s="145"/>
      <c r="M195" s="145"/>
      <c r="N195" s="145"/>
      <c r="O195" s="145"/>
      <c r="P195" s="145"/>
      <c r="Q195" s="145"/>
      <c r="R195" s="145"/>
      <c r="S195" s="145"/>
      <c r="T195" s="145"/>
      <c r="U195" s="145"/>
      <c r="V195" s="145"/>
      <c r="W195" s="145"/>
      <c r="X195" s="145"/>
      <c r="Y195" s="145"/>
      <c r="Z195" s="145"/>
      <c r="AA195" s="145"/>
      <c r="AB195" s="145"/>
    </row>
    <row r="196">
      <c r="A196" s="145"/>
      <c r="B196" s="145"/>
      <c r="C196" s="145"/>
      <c r="D196" s="145"/>
      <c r="E196" s="145"/>
      <c r="F196" s="145"/>
      <c r="G196" s="145"/>
      <c r="H196" s="145"/>
      <c r="I196" s="145"/>
      <c r="J196" s="145"/>
      <c r="K196" s="145"/>
      <c r="L196" s="145"/>
      <c r="M196" s="145"/>
      <c r="N196" s="145"/>
      <c r="O196" s="145"/>
      <c r="P196" s="145"/>
      <c r="Q196" s="145"/>
      <c r="R196" s="145"/>
      <c r="S196" s="145"/>
      <c r="T196" s="145"/>
      <c r="U196" s="145"/>
      <c r="V196" s="145"/>
      <c r="W196" s="145"/>
      <c r="X196" s="145"/>
      <c r="Y196" s="145"/>
      <c r="Z196" s="145"/>
      <c r="AA196" s="145"/>
      <c r="AB196" s="145"/>
    </row>
    <row r="197">
      <c r="A197" s="145"/>
      <c r="B197" s="145"/>
      <c r="C197" s="145"/>
      <c r="D197" s="145"/>
      <c r="E197" s="145"/>
      <c r="F197" s="145"/>
      <c r="G197" s="145"/>
      <c r="H197" s="145"/>
      <c r="I197" s="145"/>
      <c r="J197" s="145"/>
      <c r="K197" s="145"/>
      <c r="L197" s="145"/>
      <c r="M197" s="145"/>
      <c r="N197" s="145"/>
      <c r="O197" s="145"/>
      <c r="P197" s="145"/>
      <c r="Q197" s="145"/>
      <c r="R197" s="145"/>
      <c r="S197" s="145"/>
      <c r="T197" s="145"/>
      <c r="U197" s="145"/>
      <c r="V197" s="145"/>
      <c r="W197" s="145"/>
      <c r="X197" s="145"/>
      <c r="Y197" s="145"/>
      <c r="Z197" s="145"/>
      <c r="AA197" s="145"/>
      <c r="AB197" s="145"/>
    </row>
    <row r="198">
      <c r="A198" s="145"/>
      <c r="B198" s="145"/>
      <c r="C198" s="145"/>
      <c r="D198" s="145"/>
      <c r="E198" s="145"/>
      <c r="F198" s="145"/>
      <c r="G198" s="145"/>
      <c r="H198" s="145"/>
      <c r="I198" s="145"/>
      <c r="J198" s="145"/>
      <c r="K198" s="145"/>
      <c r="L198" s="145"/>
      <c r="M198" s="145"/>
      <c r="N198" s="145"/>
      <c r="O198" s="145"/>
      <c r="P198" s="145"/>
      <c r="Q198" s="145"/>
      <c r="R198" s="145"/>
      <c r="S198" s="145"/>
      <c r="T198" s="145"/>
      <c r="U198" s="145"/>
      <c r="V198" s="145"/>
      <c r="W198" s="145"/>
      <c r="X198" s="145"/>
      <c r="Y198" s="145"/>
      <c r="Z198" s="145"/>
      <c r="AA198" s="145"/>
      <c r="AB198" s="145"/>
    </row>
    <row r="199">
      <c r="A199" s="145"/>
      <c r="B199" s="145"/>
      <c r="C199" s="145"/>
      <c r="D199" s="145"/>
      <c r="E199" s="145"/>
      <c r="F199" s="145"/>
      <c r="G199" s="145"/>
      <c r="H199" s="145"/>
      <c r="I199" s="145"/>
      <c r="J199" s="145"/>
      <c r="K199" s="145"/>
      <c r="L199" s="145"/>
      <c r="M199" s="145"/>
      <c r="N199" s="145"/>
      <c r="O199" s="145"/>
      <c r="P199" s="145"/>
      <c r="Q199" s="145"/>
      <c r="R199" s="145"/>
      <c r="S199" s="145"/>
      <c r="T199" s="145"/>
      <c r="U199" s="145"/>
      <c r="V199" s="145"/>
      <c r="W199" s="145"/>
      <c r="X199" s="145"/>
      <c r="Y199" s="145"/>
      <c r="Z199" s="145"/>
      <c r="AA199" s="145"/>
      <c r="AB199" s="145"/>
    </row>
    <row r="200">
      <c r="A200" s="145"/>
      <c r="B200" s="145"/>
      <c r="C200" s="145"/>
      <c r="D200" s="145"/>
      <c r="E200" s="145"/>
      <c r="F200" s="145"/>
      <c r="G200" s="145"/>
      <c r="H200" s="145"/>
      <c r="I200" s="145"/>
      <c r="J200" s="145"/>
      <c r="K200" s="145"/>
      <c r="L200" s="145"/>
      <c r="M200" s="145"/>
      <c r="N200" s="145"/>
      <c r="O200" s="145"/>
      <c r="P200" s="145"/>
      <c r="Q200" s="145"/>
      <c r="R200" s="145"/>
      <c r="S200" s="145"/>
      <c r="T200" s="145"/>
      <c r="U200" s="145"/>
      <c r="V200" s="145"/>
      <c r="W200" s="145"/>
      <c r="X200" s="145"/>
      <c r="Y200" s="145"/>
      <c r="Z200" s="145"/>
      <c r="AA200" s="145"/>
      <c r="AB200" s="145"/>
    </row>
    <row r="201">
      <c r="A201" s="145"/>
      <c r="B201" s="145"/>
      <c r="C201" s="145"/>
      <c r="D201" s="145"/>
      <c r="E201" s="145"/>
      <c r="F201" s="145"/>
      <c r="G201" s="145"/>
      <c r="H201" s="145"/>
      <c r="I201" s="145"/>
      <c r="J201" s="145"/>
      <c r="K201" s="145"/>
      <c r="L201" s="145"/>
      <c r="M201" s="145"/>
      <c r="N201" s="145"/>
      <c r="O201" s="145"/>
      <c r="P201" s="145"/>
      <c r="Q201" s="145"/>
      <c r="R201" s="145"/>
      <c r="S201" s="145"/>
      <c r="T201" s="145"/>
      <c r="U201" s="145"/>
      <c r="V201" s="145"/>
      <c r="W201" s="145"/>
      <c r="X201" s="145"/>
      <c r="Y201" s="145"/>
      <c r="Z201" s="145"/>
      <c r="AA201" s="145"/>
      <c r="AB201" s="145"/>
    </row>
    <row r="202">
      <c r="A202" s="145"/>
      <c r="B202" s="145"/>
      <c r="C202" s="145"/>
      <c r="D202" s="145"/>
      <c r="E202" s="145"/>
      <c r="F202" s="145"/>
      <c r="G202" s="145"/>
      <c r="H202" s="145"/>
      <c r="I202" s="145"/>
      <c r="J202" s="145"/>
      <c r="K202" s="145"/>
      <c r="L202" s="145"/>
      <c r="M202" s="145"/>
      <c r="N202" s="145"/>
      <c r="O202" s="145"/>
      <c r="P202" s="145"/>
      <c r="Q202" s="145"/>
      <c r="R202" s="145"/>
      <c r="S202" s="145"/>
      <c r="T202" s="145"/>
      <c r="U202" s="145"/>
      <c r="V202" s="145"/>
      <c r="W202" s="145"/>
      <c r="X202" s="145"/>
      <c r="Y202" s="145"/>
      <c r="Z202" s="145"/>
      <c r="AA202" s="145"/>
      <c r="AB202" s="145"/>
    </row>
    <row r="203">
      <c r="A203" s="145"/>
      <c r="B203" s="145"/>
      <c r="C203" s="145"/>
      <c r="D203" s="145"/>
      <c r="E203" s="145"/>
      <c r="F203" s="145"/>
      <c r="G203" s="145"/>
      <c r="H203" s="145"/>
      <c r="I203" s="145"/>
      <c r="J203" s="145"/>
      <c r="K203" s="145"/>
      <c r="L203" s="145"/>
      <c r="M203" s="145"/>
      <c r="N203" s="145"/>
      <c r="O203" s="145"/>
      <c r="P203" s="145"/>
      <c r="Q203" s="145"/>
      <c r="R203" s="145"/>
      <c r="S203" s="145"/>
      <c r="T203" s="145"/>
      <c r="U203" s="145"/>
      <c r="V203" s="145"/>
      <c r="W203" s="145"/>
      <c r="X203" s="145"/>
      <c r="Y203" s="145"/>
      <c r="Z203" s="145"/>
      <c r="AA203" s="145"/>
      <c r="AB203" s="145"/>
    </row>
    <row r="204">
      <c r="A204" s="145"/>
      <c r="B204" s="145"/>
      <c r="C204" s="145"/>
      <c r="D204" s="145"/>
      <c r="E204" s="145"/>
      <c r="F204" s="145"/>
      <c r="G204" s="145"/>
      <c r="H204" s="145"/>
      <c r="I204" s="145"/>
      <c r="J204" s="145"/>
      <c r="K204" s="145"/>
      <c r="L204" s="145"/>
      <c r="M204" s="145"/>
      <c r="N204" s="145"/>
      <c r="O204" s="145"/>
      <c r="P204" s="145"/>
      <c r="Q204" s="145"/>
      <c r="R204" s="145"/>
      <c r="S204" s="145"/>
      <c r="T204" s="145"/>
      <c r="U204" s="145"/>
      <c r="V204" s="145"/>
      <c r="W204" s="145"/>
      <c r="X204" s="145"/>
      <c r="Y204" s="145"/>
      <c r="Z204" s="145"/>
      <c r="AA204" s="145"/>
      <c r="AB204" s="145"/>
    </row>
    <row r="205">
      <c r="A205" s="145"/>
      <c r="B205" s="145"/>
      <c r="C205" s="145"/>
      <c r="D205" s="145"/>
      <c r="E205" s="145"/>
      <c r="F205" s="145"/>
      <c r="G205" s="145"/>
      <c r="H205" s="145"/>
      <c r="I205" s="145"/>
      <c r="J205" s="145"/>
      <c r="K205" s="145"/>
      <c r="L205" s="145"/>
      <c r="M205" s="145"/>
      <c r="N205" s="145"/>
      <c r="O205" s="145"/>
      <c r="P205" s="145"/>
      <c r="Q205" s="145"/>
      <c r="R205" s="145"/>
      <c r="S205" s="145"/>
      <c r="T205" s="145"/>
      <c r="U205" s="145"/>
      <c r="V205" s="145"/>
      <c r="W205" s="145"/>
      <c r="X205" s="145"/>
      <c r="Y205" s="145"/>
      <c r="Z205" s="145"/>
      <c r="AA205" s="145"/>
      <c r="AB205" s="145"/>
    </row>
    <row r="206">
      <c r="A206" s="145"/>
      <c r="B206" s="145"/>
      <c r="C206" s="145"/>
      <c r="D206" s="145"/>
      <c r="E206" s="145"/>
      <c r="F206" s="145"/>
      <c r="G206" s="145"/>
      <c r="H206" s="145"/>
      <c r="I206" s="145"/>
      <c r="J206" s="145"/>
      <c r="K206" s="145"/>
      <c r="L206" s="145"/>
      <c r="M206" s="145"/>
      <c r="N206" s="145"/>
      <c r="O206" s="145"/>
      <c r="P206" s="145"/>
      <c r="Q206" s="145"/>
      <c r="R206" s="145"/>
      <c r="S206" s="145"/>
      <c r="T206" s="145"/>
      <c r="U206" s="145"/>
      <c r="V206" s="145"/>
      <c r="W206" s="145"/>
      <c r="X206" s="145"/>
      <c r="Y206" s="145"/>
      <c r="Z206" s="145"/>
      <c r="AA206" s="145"/>
      <c r="AB206" s="145"/>
    </row>
    <row r="207">
      <c r="A207" s="145"/>
      <c r="B207" s="145"/>
      <c r="C207" s="145"/>
      <c r="D207" s="145"/>
      <c r="E207" s="145"/>
      <c r="F207" s="145"/>
      <c r="G207" s="145"/>
      <c r="H207" s="145"/>
      <c r="I207" s="145"/>
      <c r="J207" s="145"/>
      <c r="K207" s="145"/>
      <c r="L207" s="145"/>
      <c r="M207" s="145"/>
      <c r="N207" s="145"/>
      <c r="O207" s="145"/>
      <c r="P207" s="145"/>
      <c r="Q207" s="145"/>
      <c r="R207" s="145"/>
      <c r="S207" s="145"/>
      <c r="T207" s="145"/>
      <c r="U207" s="145"/>
      <c r="V207" s="145"/>
      <c r="W207" s="145"/>
      <c r="X207" s="145"/>
      <c r="Y207" s="145"/>
      <c r="Z207" s="145"/>
      <c r="AA207" s="145"/>
      <c r="AB207" s="145"/>
    </row>
    <row r="208">
      <c r="A208" s="145"/>
      <c r="B208" s="145"/>
      <c r="C208" s="145"/>
      <c r="D208" s="145"/>
      <c r="E208" s="145"/>
      <c r="F208" s="145"/>
      <c r="G208" s="145"/>
      <c r="H208" s="145"/>
      <c r="I208" s="145"/>
      <c r="J208" s="145"/>
      <c r="K208" s="145"/>
      <c r="L208" s="145"/>
      <c r="M208" s="145"/>
      <c r="N208" s="145"/>
      <c r="O208" s="145"/>
      <c r="P208" s="145"/>
      <c r="Q208" s="145"/>
      <c r="R208" s="145"/>
      <c r="S208" s="145"/>
      <c r="T208" s="145"/>
      <c r="U208" s="145"/>
      <c r="V208" s="145"/>
      <c r="W208" s="145"/>
      <c r="X208" s="145"/>
      <c r="Y208" s="145"/>
      <c r="Z208" s="145"/>
      <c r="AA208" s="145"/>
      <c r="AB208" s="145"/>
    </row>
    <row r="209">
      <c r="A209" s="145"/>
      <c r="B209" s="145"/>
      <c r="C209" s="145"/>
      <c r="D209" s="145"/>
      <c r="E209" s="145"/>
      <c r="F209" s="145"/>
      <c r="G209" s="145"/>
      <c r="H209" s="145"/>
      <c r="I209" s="145"/>
      <c r="J209" s="145"/>
      <c r="K209" s="145"/>
      <c r="L209" s="145"/>
      <c r="M209" s="145"/>
      <c r="N209" s="145"/>
      <c r="O209" s="145"/>
      <c r="P209" s="145"/>
      <c r="Q209" s="145"/>
      <c r="R209" s="145"/>
      <c r="S209" s="145"/>
      <c r="T209" s="145"/>
      <c r="U209" s="145"/>
      <c r="V209" s="145"/>
      <c r="W209" s="145"/>
      <c r="X209" s="145"/>
      <c r="Y209" s="145"/>
      <c r="Z209" s="145"/>
      <c r="AA209" s="145"/>
      <c r="AB209" s="145"/>
    </row>
    <row r="210">
      <c r="A210" s="145"/>
      <c r="B210" s="145"/>
      <c r="C210" s="145"/>
      <c r="D210" s="145"/>
      <c r="E210" s="145"/>
      <c r="F210" s="145"/>
      <c r="G210" s="145"/>
      <c r="H210" s="145"/>
      <c r="I210" s="145"/>
      <c r="J210" s="145"/>
      <c r="K210" s="145"/>
      <c r="L210" s="145"/>
      <c r="M210" s="145"/>
      <c r="N210" s="145"/>
      <c r="O210" s="145"/>
      <c r="P210" s="145"/>
      <c r="Q210" s="145"/>
      <c r="R210" s="145"/>
      <c r="S210" s="145"/>
      <c r="T210" s="145"/>
      <c r="U210" s="145"/>
      <c r="V210" s="145"/>
      <c r="W210" s="145"/>
      <c r="X210" s="145"/>
      <c r="Y210" s="145"/>
      <c r="Z210" s="145"/>
      <c r="AA210" s="145"/>
      <c r="AB210" s="145"/>
    </row>
    <row r="211">
      <c r="A211" s="145"/>
      <c r="B211" s="145"/>
      <c r="C211" s="145"/>
      <c r="D211" s="145"/>
      <c r="E211" s="145"/>
      <c r="F211" s="145"/>
      <c r="G211" s="145"/>
      <c r="H211" s="145"/>
      <c r="I211" s="145"/>
      <c r="J211" s="145"/>
      <c r="K211" s="145"/>
      <c r="L211" s="145"/>
      <c r="M211" s="145"/>
      <c r="N211" s="145"/>
      <c r="O211" s="145"/>
      <c r="P211" s="145"/>
      <c r="Q211" s="145"/>
      <c r="R211" s="145"/>
      <c r="S211" s="145"/>
      <c r="T211" s="145"/>
      <c r="U211" s="145"/>
      <c r="V211" s="145"/>
      <c r="W211" s="145"/>
      <c r="X211" s="145"/>
      <c r="Y211" s="145"/>
      <c r="Z211" s="145"/>
      <c r="AA211" s="145"/>
      <c r="AB211" s="145"/>
    </row>
    <row r="212">
      <c r="A212" s="145"/>
      <c r="B212" s="145"/>
      <c r="C212" s="145"/>
      <c r="D212" s="145"/>
      <c r="E212" s="145"/>
      <c r="F212" s="145"/>
      <c r="G212" s="145"/>
      <c r="H212" s="145"/>
      <c r="I212" s="145"/>
      <c r="J212" s="145"/>
      <c r="K212" s="145"/>
      <c r="L212" s="145"/>
      <c r="M212" s="145"/>
      <c r="N212" s="145"/>
      <c r="O212" s="145"/>
      <c r="P212" s="145"/>
      <c r="Q212" s="145"/>
      <c r="R212" s="145"/>
      <c r="S212" s="145"/>
      <c r="T212" s="145"/>
      <c r="U212" s="145"/>
      <c r="V212" s="145"/>
      <c r="W212" s="145"/>
      <c r="X212" s="145"/>
      <c r="Y212" s="145"/>
      <c r="Z212" s="145"/>
      <c r="AA212" s="145"/>
      <c r="AB212" s="145"/>
    </row>
    <row r="213">
      <c r="A213" s="145"/>
      <c r="B213" s="145"/>
      <c r="C213" s="145"/>
      <c r="D213" s="145"/>
      <c r="E213" s="145"/>
      <c r="F213" s="145"/>
      <c r="G213" s="145"/>
      <c r="H213" s="145"/>
      <c r="I213" s="145"/>
      <c r="J213" s="145"/>
      <c r="K213" s="145"/>
      <c r="L213" s="145"/>
      <c r="M213" s="145"/>
      <c r="N213" s="145"/>
      <c r="O213" s="145"/>
      <c r="P213" s="145"/>
      <c r="Q213" s="145"/>
      <c r="R213" s="145"/>
      <c r="S213" s="145"/>
      <c r="T213" s="145"/>
      <c r="U213" s="145"/>
      <c r="V213" s="145"/>
      <c r="W213" s="145"/>
      <c r="X213" s="145"/>
      <c r="Y213" s="145"/>
      <c r="Z213" s="145"/>
      <c r="AA213" s="145"/>
      <c r="AB213" s="145"/>
    </row>
    <row r="214">
      <c r="A214" s="145"/>
      <c r="B214" s="145"/>
      <c r="C214" s="145"/>
      <c r="D214" s="145"/>
      <c r="E214" s="145"/>
      <c r="F214" s="145"/>
      <c r="G214" s="145"/>
      <c r="H214" s="145"/>
      <c r="I214" s="145"/>
      <c r="J214" s="145"/>
      <c r="K214" s="145"/>
      <c r="L214" s="145"/>
      <c r="M214" s="145"/>
      <c r="N214" s="145"/>
      <c r="O214" s="145"/>
      <c r="P214" s="145"/>
      <c r="Q214" s="145"/>
      <c r="R214" s="145"/>
      <c r="S214" s="145"/>
      <c r="T214" s="145"/>
      <c r="U214" s="145"/>
      <c r="V214" s="145"/>
      <c r="W214" s="145"/>
      <c r="X214" s="145"/>
      <c r="Y214" s="145"/>
      <c r="Z214" s="145"/>
      <c r="AA214" s="145"/>
      <c r="AB214" s="145"/>
    </row>
    <row r="215">
      <c r="A215" s="145"/>
      <c r="B215" s="145"/>
      <c r="C215" s="145"/>
      <c r="D215" s="145"/>
      <c r="E215" s="145"/>
      <c r="F215" s="145"/>
      <c r="G215" s="145"/>
      <c r="H215" s="145"/>
      <c r="I215" s="145"/>
      <c r="J215" s="145"/>
      <c r="K215" s="145"/>
      <c r="L215" s="145"/>
      <c r="M215" s="145"/>
      <c r="N215" s="145"/>
      <c r="O215" s="145"/>
      <c r="P215" s="145"/>
      <c r="Q215" s="145"/>
      <c r="R215" s="145"/>
      <c r="S215" s="145"/>
      <c r="T215" s="145"/>
      <c r="U215" s="145"/>
      <c r="V215" s="145"/>
      <c r="W215" s="145"/>
      <c r="X215" s="145"/>
      <c r="Y215" s="145"/>
      <c r="Z215" s="145"/>
      <c r="AA215" s="145"/>
      <c r="AB215" s="145"/>
    </row>
    <row r="216">
      <c r="A216" s="145"/>
      <c r="B216" s="145"/>
      <c r="C216" s="145"/>
      <c r="D216" s="145"/>
      <c r="E216" s="145"/>
      <c r="F216" s="145"/>
      <c r="G216" s="145"/>
      <c r="H216" s="145"/>
      <c r="I216" s="145"/>
      <c r="J216" s="145"/>
      <c r="K216" s="145"/>
      <c r="L216" s="145"/>
      <c r="M216" s="145"/>
      <c r="N216" s="145"/>
      <c r="O216" s="145"/>
      <c r="P216" s="145"/>
      <c r="Q216" s="145"/>
      <c r="R216" s="145"/>
      <c r="S216" s="145"/>
      <c r="T216" s="145"/>
      <c r="U216" s="145"/>
      <c r="V216" s="145"/>
      <c r="W216" s="145"/>
      <c r="X216" s="145"/>
      <c r="Y216" s="145"/>
      <c r="Z216" s="145"/>
      <c r="AA216" s="145"/>
      <c r="AB216" s="145"/>
    </row>
    <row r="217">
      <c r="A217" s="145"/>
      <c r="B217" s="145"/>
      <c r="C217" s="145"/>
      <c r="D217" s="145"/>
      <c r="E217" s="145"/>
      <c r="F217" s="145"/>
      <c r="G217" s="145"/>
      <c r="H217" s="145"/>
      <c r="I217" s="145"/>
      <c r="J217" s="145"/>
      <c r="K217" s="145"/>
      <c r="L217" s="145"/>
      <c r="M217" s="145"/>
      <c r="N217" s="145"/>
      <c r="O217" s="145"/>
      <c r="P217" s="145"/>
      <c r="Q217" s="145"/>
      <c r="R217" s="145"/>
      <c r="S217" s="145"/>
      <c r="T217" s="145"/>
      <c r="U217" s="145"/>
      <c r="V217" s="145"/>
      <c r="W217" s="145"/>
      <c r="X217" s="145"/>
      <c r="Y217" s="145"/>
      <c r="Z217" s="145"/>
      <c r="AA217" s="145"/>
      <c r="AB217" s="145"/>
    </row>
    <row r="218">
      <c r="A218" s="145"/>
      <c r="B218" s="145"/>
      <c r="C218" s="145"/>
      <c r="D218" s="145"/>
      <c r="E218" s="145"/>
      <c r="F218" s="145"/>
      <c r="G218" s="145"/>
      <c r="H218" s="145"/>
      <c r="I218" s="145"/>
      <c r="J218" s="145"/>
      <c r="K218" s="145"/>
      <c r="L218" s="145"/>
      <c r="M218" s="145"/>
      <c r="N218" s="145"/>
      <c r="O218" s="145"/>
      <c r="P218" s="145"/>
      <c r="Q218" s="145"/>
      <c r="R218" s="145"/>
      <c r="S218" s="145"/>
      <c r="T218" s="145"/>
      <c r="U218" s="145"/>
      <c r="V218" s="145"/>
      <c r="W218" s="145"/>
      <c r="X218" s="145"/>
      <c r="Y218" s="145"/>
      <c r="Z218" s="145"/>
      <c r="AA218" s="145"/>
      <c r="AB218" s="145"/>
    </row>
    <row r="219">
      <c r="A219" s="145"/>
      <c r="B219" s="145"/>
      <c r="C219" s="145"/>
      <c r="D219" s="145"/>
      <c r="E219" s="145"/>
      <c r="F219" s="145"/>
      <c r="G219" s="145"/>
      <c r="H219" s="145"/>
      <c r="I219" s="145"/>
      <c r="J219" s="145"/>
      <c r="K219" s="145"/>
      <c r="L219" s="145"/>
      <c r="M219" s="145"/>
      <c r="N219" s="145"/>
      <c r="O219" s="145"/>
      <c r="P219" s="145"/>
      <c r="Q219" s="145"/>
      <c r="R219" s="145"/>
      <c r="S219" s="145"/>
      <c r="T219" s="145"/>
      <c r="U219" s="145"/>
      <c r="V219" s="145"/>
      <c r="W219" s="145"/>
      <c r="X219" s="145"/>
      <c r="Y219" s="145"/>
      <c r="Z219" s="145"/>
      <c r="AA219" s="145"/>
      <c r="AB219" s="145"/>
    </row>
    <row r="220">
      <c r="A220" s="145"/>
      <c r="B220" s="145"/>
      <c r="C220" s="145"/>
      <c r="D220" s="145"/>
      <c r="E220" s="145"/>
      <c r="F220" s="145"/>
      <c r="G220" s="145"/>
      <c r="H220" s="145"/>
      <c r="I220" s="145"/>
      <c r="J220" s="145"/>
      <c r="K220" s="145"/>
      <c r="L220" s="145"/>
      <c r="M220" s="145"/>
      <c r="N220" s="145"/>
      <c r="O220" s="145"/>
      <c r="P220" s="145"/>
      <c r="Q220" s="145"/>
      <c r="R220" s="145"/>
      <c r="S220" s="145"/>
      <c r="T220" s="145"/>
      <c r="U220" s="145"/>
      <c r="V220" s="145"/>
      <c r="W220" s="145"/>
      <c r="X220" s="145"/>
      <c r="Y220" s="145"/>
      <c r="Z220" s="145"/>
      <c r="AA220" s="145"/>
      <c r="AB220" s="145"/>
    </row>
    <row r="221">
      <c r="A221" s="145"/>
      <c r="B221" s="145"/>
      <c r="C221" s="145"/>
      <c r="D221" s="145"/>
      <c r="E221" s="145"/>
      <c r="F221" s="145"/>
      <c r="G221" s="145"/>
      <c r="H221" s="145"/>
      <c r="I221" s="145"/>
      <c r="J221" s="145"/>
      <c r="K221" s="145"/>
      <c r="L221" s="145"/>
      <c r="M221" s="145"/>
      <c r="N221" s="145"/>
      <c r="O221" s="145"/>
      <c r="P221" s="145"/>
      <c r="Q221" s="145"/>
      <c r="R221" s="145"/>
      <c r="S221" s="145"/>
      <c r="T221" s="145"/>
      <c r="U221" s="145"/>
      <c r="V221" s="145"/>
      <c r="W221" s="145"/>
      <c r="X221" s="145"/>
      <c r="Y221" s="145"/>
      <c r="Z221" s="145"/>
      <c r="AA221" s="145"/>
      <c r="AB221" s="145"/>
    </row>
    <row r="222">
      <c r="A222" s="145"/>
      <c r="B222" s="145"/>
      <c r="C222" s="145"/>
      <c r="D222" s="145"/>
      <c r="E222" s="145"/>
      <c r="F222" s="145"/>
      <c r="G222" s="145"/>
      <c r="H222" s="145"/>
      <c r="I222" s="145"/>
      <c r="J222" s="145"/>
      <c r="K222" s="145"/>
      <c r="L222" s="145"/>
      <c r="M222" s="145"/>
      <c r="N222" s="145"/>
      <c r="O222" s="145"/>
      <c r="P222" s="145"/>
      <c r="Q222" s="145"/>
      <c r="R222" s="145"/>
      <c r="S222" s="145"/>
      <c r="T222" s="145"/>
      <c r="U222" s="145"/>
      <c r="V222" s="145"/>
      <c r="W222" s="145"/>
      <c r="X222" s="145"/>
      <c r="Y222" s="145"/>
      <c r="Z222" s="145"/>
      <c r="AA222" s="145"/>
      <c r="AB222" s="145"/>
    </row>
    <row r="223">
      <c r="A223" s="145"/>
      <c r="B223" s="145"/>
      <c r="C223" s="145"/>
      <c r="D223" s="145"/>
      <c r="E223" s="145"/>
      <c r="F223" s="145"/>
      <c r="G223" s="145"/>
      <c r="H223" s="145"/>
      <c r="I223" s="145"/>
      <c r="J223" s="145"/>
      <c r="K223" s="145"/>
      <c r="L223" s="145"/>
      <c r="M223" s="145"/>
      <c r="N223" s="145"/>
      <c r="O223" s="145"/>
      <c r="P223" s="145"/>
      <c r="Q223" s="145"/>
      <c r="R223" s="145"/>
      <c r="S223" s="145"/>
      <c r="T223" s="145"/>
      <c r="U223" s="145"/>
      <c r="V223" s="145"/>
      <c r="W223" s="145"/>
      <c r="X223" s="145"/>
      <c r="Y223" s="145"/>
      <c r="Z223" s="145"/>
      <c r="AA223" s="145"/>
      <c r="AB223" s="145"/>
    </row>
    <row r="224">
      <c r="A224" s="145"/>
      <c r="B224" s="145"/>
      <c r="C224" s="145"/>
      <c r="D224" s="145"/>
      <c r="E224" s="145"/>
      <c r="F224" s="145"/>
      <c r="G224" s="145"/>
      <c r="H224" s="145"/>
      <c r="I224" s="145"/>
      <c r="J224" s="145"/>
      <c r="K224" s="145"/>
      <c r="L224" s="145"/>
      <c r="M224" s="145"/>
      <c r="N224" s="145"/>
      <c r="O224" s="145"/>
      <c r="P224" s="145"/>
      <c r="Q224" s="145"/>
      <c r="R224" s="145"/>
      <c r="S224" s="145"/>
      <c r="T224" s="145"/>
      <c r="U224" s="145"/>
      <c r="V224" s="145"/>
      <c r="W224" s="145"/>
      <c r="X224" s="145"/>
      <c r="Y224" s="145"/>
      <c r="Z224" s="145"/>
      <c r="AA224" s="145"/>
      <c r="AB224" s="145"/>
    </row>
    <row r="225">
      <c r="A225" s="145"/>
      <c r="B225" s="145"/>
      <c r="C225" s="145"/>
      <c r="D225" s="145"/>
      <c r="E225" s="145"/>
      <c r="F225" s="145"/>
      <c r="G225" s="145"/>
      <c r="H225" s="145"/>
      <c r="I225" s="145"/>
      <c r="J225" s="145"/>
      <c r="K225" s="145"/>
      <c r="L225" s="145"/>
      <c r="M225" s="145"/>
      <c r="N225" s="145"/>
      <c r="O225" s="145"/>
      <c r="P225" s="145"/>
      <c r="Q225" s="145"/>
      <c r="R225" s="145"/>
      <c r="S225" s="145"/>
      <c r="T225" s="145"/>
      <c r="U225" s="145"/>
      <c r="V225" s="145"/>
      <c r="W225" s="145"/>
      <c r="X225" s="145"/>
      <c r="Y225" s="145"/>
      <c r="Z225" s="145"/>
      <c r="AA225" s="145"/>
      <c r="AB225" s="145"/>
    </row>
    <row r="226">
      <c r="A226" s="145"/>
      <c r="B226" s="145"/>
      <c r="C226" s="145"/>
      <c r="D226" s="145"/>
      <c r="E226" s="145"/>
      <c r="F226" s="145"/>
      <c r="G226" s="145"/>
      <c r="H226" s="145"/>
      <c r="I226" s="145"/>
      <c r="J226" s="145"/>
      <c r="K226" s="145"/>
      <c r="L226" s="145"/>
      <c r="M226" s="145"/>
      <c r="N226" s="145"/>
      <c r="O226" s="145"/>
      <c r="P226" s="145"/>
      <c r="Q226" s="145"/>
      <c r="R226" s="145"/>
      <c r="S226" s="145"/>
      <c r="T226" s="145"/>
      <c r="U226" s="145"/>
      <c r="V226" s="145"/>
      <c r="W226" s="145"/>
      <c r="X226" s="145"/>
      <c r="Y226" s="145"/>
      <c r="Z226" s="145"/>
      <c r="AA226" s="145"/>
      <c r="AB226" s="145"/>
    </row>
    <row r="227">
      <c r="A227" s="145"/>
      <c r="B227" s="145"/>
      <c r="C227" s="145"/>
      <c r="D227" s="145"/>
      <c r="E227" s="145"/>
      <c r="F227" s="145"/>
      <c r="G227" s="145"/>
      <c r="H227" s="145"/>
      <c r="I227" s="145"/>
      <c r="J227" s="145"/>
      <c r="K227" s="145"/>
      <c r="L227" s="145"/>
      <c r="M227" s="145"/>
      <c r="N227" s="145"/>
      <c r="O227" s="145"/>
      <c r="P227" s="145"/>
      <c r="Q227" s="145"/>
      <c r="R227" s="145"/>
      <c r="S227" s="145"/>
      <c r="T227" s="145"/>
      <c r="U227" s="145"/>
      <c r="V227" s="145"/>
      <c r="W227" s="145"/>
      <c r="X227" s="145"/>
      <c r="Y227" s="145"/>
      <c r="Z227" s="145"/>
      <c r="AA227" s="145"/>
      <c r="AB227" s="145"/>
    </row>
    <row r="228">
      <c r="A228" s="145"/>
      <c r="B228" s="145"/>
      <c r="C228" s="145"/>
      <c r="D228" s="145"/>
      <c r="E228" s="145"/>
      <c r="F228" s="145"/>
      <c r="G228" s="145"/>
      <c r="H228" s="145"/>
      <c r="I228" s="145"/>
      <c r="J228" s="145"/>
      <c r="K228" s="145"/>
      <c r="L228" s="145"/>
      <c r="M228" s="145"/>
      <c r="N228" s="145"/>
      <c r="O228" s="145"/>
      <c r="P228" s="145"/>
      <c r="Q228" s="145"/>
      <c r="R228" s="145"/>
      <c r="S228" s="145"/>
      <c r="T228" s="145"/>
      <c r="U228" s="145"/>
      <c r="V228" s="145"/>
      <c r="W228" s="145"/>
      <c r="X228" s="145"/>
      <c r="Y228" s="145"/>
      <c r="Z228" s="145"/>
      <c r="AA228" s="145"/>
      <c r="AB228" s="145"/>
    </row>
    <row r="229">
      <c r="A229" s="145"/>
      <c r="B229" s="145"/>
      <c r="C229" s="145"/>
      <c r="D229" s="145"/>
      <c r="E229" s="145"/>
      <c r="F229" s="145"/>
      <c r="G229" s="145"/>
      <c r="H229" s="145"/>
      <c r="I229" s="145"/>
      <c r="J229" s="145"/>
      <c r="K229" s="145"/>
      <c r="L229" s="145"/>
      <c r="M229" s="145"/>
      <c r="N229" s="145"/>
      <c r="O229" s="145"/>
      <c r="P229" s="145"/>
      <c r="Q229" s="145"/>
      <c r="R229" s="145"/>
      <c r="S229" s="145"/>
      <c r="T229" s="145"/>
      <c r="U229" s="145"/>
      <c r="V229" s="145"/>
      <c r="W229" s="145"/>
      <c r="X229" s="145"/>
      <c r="Y229" s="145"/>
      <c r="Z229" s="145"/>
      <c r="AA229" s="145"/>
      <c r="AB229" s="145"/>
    </row>
    <row r="230">
      <c r="A230" s="145"/>
      <c r="B230" s="145"/>
      <c r="C230" s="145"/>
      <c r="D230" s="145"/>
      <c r="E230" s="145"/>
      <c r="F230" s="145"/>
      <c r="G230" s="145"/>
      <c r="H230" s="145"/>
      <c r="I230" s="145"/>
      <c r="J230" s="145"/>
      <c r="K230" s="145"/>
      <c r="L230" s="145"/>
      <c r="M230" s="145"/>
      <c r="N230" s="145"/>
      <c r="O230" s="145"/>
      <c r="P230" s="145"/>
      <c r="Q230" s="145"/>
      <c r="R230" s="145"/>
      <c r="S230" s="145"/>
      <c r="T230" s="145"/>
      <c r="U230" s="145"/>
      <c r="V230" s="145"/>
      <c r="W230" s="145"/>
      <c r="X230" s="145"/>
      <c r="Y230" s="145"/>
      <c r="Z230" s="145"/>
      <c r="AA230" s="145"/>
      <c r="AB230" s="145"/>
    </row>
    <row r="231">
      <c r="A231" s="145"/>
      <c r="B231" s="145"/>
      <c r="C231" s="145"/>
      <c r="D231" s="145"/>
      <c r="E231" s="145"/>
      <c r="F231" s="145"/>
      <c r="G231" s="145"/>
      <c r="H231" s="145"/>
      <c r="I231" s="145"/>
      <c r="J231" s="145"/>
      <c r="K231" s="145"/>
      <c r="L231" s="145"/>
      <c r="M231" s="145"/>
      <c r="N231" s="145"/>
      <c r="O231" s="145"/>
      <c r="P231" s="145"/>
      <c r="Q231" s="145"/>
      <c r="R231" s="145"/>
      <c r="S231" s="145"/>
      <c r="T231" s="145"/>
      <c r="U231" s="145"/>
      <c r="V231" s="145"/>
      <c r="W231" s="145"/>
      <c r="X231" s="145"/>
      <c r="Y231" s="145"/>
      <c r="Z231" s="145"/>
      <c r="AA231" s="145"/>
      <c r="AB231" s="145"/>
    </row>
    <row r="232">
      <c r="A232" s="145"/>
      <c r="B232" s="145"/>
      <c r="C232" s="145"/>
      <c r="D232" s="145"/>
      <c r="E232" s="145"/>
      <c r="F232" s="145"/>
      <c r="G232" s="145"/>
      <c r="H232" s="145"/>
      <c r="I232" s="145"/>
      <c r="J232" s="145"/>
      <c r="K232" s="145"/>
      <c r="L232" s="145"/>
      <c r="M232" s="145"/>
      <c r="N232" s="145"/>
      <c r="O232" s="145"/>
      <c r="P232" s="145"/>
      <c r="Q232" s="145"/>
      <c r="R232" s="145"/>
      <c r="S232" s="145"/>
      <c r="T232" s="145"/>
      <c r="U232" s="145"/>
      <c r="V232" s="145"/>
      <c r="W232" s="145"/>
      <c r="X232" s="145"/>
      <c r="Y232" s="145"/>
      <c r="Z232" s="145"/>
      <c r="AA232" s="145"/>
      <c r="AB232" s="145"/>
    </row>
    <row r="233">
      <c r="A233" s="145"/>
      <c r="B233" s="145"/>
      <c r="C233" s="145"/>
      <c r="D233" s="145"/>
      <c r="E233" s="145"/>
      <c r="F233" s="145"/>
      <c r="G233" s="145"/>
      <c r="H233" s="145"/>
      <c r="I233" s="145"/>
      <c r="J233" s="145"/>
      <c r="K233" s="145"/>
      <c r="L233" s="145"/>
      <c r="M233" s="145"/>
      <c r="N233" s="145"/>
      <c r="O233" s="145"/>
      <c r="P233" s="145"/>
      <c r="Q233" s="145"/>
      <c r="R233" s="145"/>
      <c r="S233" s="145"/>
      <c r="T233" s="145"/>
      <c r="U233" s="145"/>
      <c r="V233" s="145"/>
      <c r="W233" s="145"/>
      <c r="X233" s="145"/>
      <c r="Y233" s="145"/>
      <c r="Z233" s="145"/>
      <c r="AA233" s="145"/>
      <c r="AB233" s="145"/>
    </row>
    <row r="234">
      <c r="A234" s="145"/>
      <c r="B234" s="145"/>
      <c r="C234" s="145"/>
      <c r="D234" s="145"/>
      <c r="E234" s="145"/>
      <c r="F234" s="145"/>
      <c r="G234" s="145"/>
      <c r="H234" s="145"/>
      <c r="I234" s="145"/>
      <c r="J234" s="145"/>
      <c r="K234" s="145"/>
      <c r="L234" s="145"/>
      <c r="M234" s="145"/>
      <c r="N234" s="145"/>
      <c r="O234" s="145"/>
      <c r="P234" s="145"/>
      <c r="Q234" s="145"/>
      <c r="R234" s="145"/>
      <c r="S234" s="145"/>
      <c r="T234" s="145"/>
      <c r="U234" s="145"/>
      <c r="V234" s="145"/>
      <c r="W234" s="145"/>
      <c r="X234" s="145"/>
      <c r="Y234" s="145"/>
      <c r="Z234" s="145"/>
      <c r="AA234" s="145"/>
      <c r="AB234" s="145"/>
    </row>
    <row r="235">
      <c r="A235" s="145"/>
      <c r="B235" s="145"/>
      <c r="C235" s="145"/>
      <c r="D235" s="145"/>
      <c r="E235" s="145"/>
      <c r="F235" s="145"/>
      <c r="G235" s="145"/>
      <c r="H235" s="145"/>
      <c r="I235" s="145"/>
      <c r="J235" s="145"/>
      <c r="K235" s="145"/>
      <c r="L235" s="145"/>
      <c r="M235" s="145"/>
      <c r="N235" s="145"/>
      <c r="O235" s="145"/>
      <c r="P235" s="145"/>
      <c r="Q235" s="145"/>
      <c r="R235" s="145"/>
      <c r="S235" s="145"/>
      <c r="T235" s="145"/>
      <c r="U235" s="145"/>
      <c r="V235" s="145"/>
      <c r="W235" s="145"/>
      <c r="X235" s="145"/>
      <c r="Y235" s="145"/>
      <c r="Z235" s="145"/>
      <c r="AA235" s="145"/>
      <c r="AB235" s="145"/>
    </row>
    <row r="236">
      <c r="A236" s="145"/>
      <c r="B236" s="145"/>
      <c r="C236" s="145"/>
      <c r="D236" s="145"/>
      <c r="E236" s="145"/>
      <c r="F236" s="145"/>
      <c r="G236" s="145"/>
      <c r="H236" s="145"/>
      <c r="I236" s="145"/>
      <c r="J236" s="145"/>
      <c r="K236" s="145"/>
      <c r="L236" s="145"/>
      <c r="M236" s="145"/>
      <c r="N236" s="145"/>
      <c r="O236" s="145"/>
      <c r="P236" s="145"/>
      <c r="Q236" s="145"/>
      <c r="R236" s="145"/>
      <c r="S236" s="145"/>
      <c r="T236" s="145"/>
      <c r="U236" s="145"/>
      <c r="V236" s="145"/>
      <c r="W236" s="145"/>
      <c r="X236" s="145"/>
      <c r="Y236" s="145"/>
      <c r="Z236" s="145"/>
      <c r="AA236" s="145"/>
      <c r="AB236" s="145"/>
    </row>
    <row r="237">
      <c r="A237" s="145"/>
      <c r="B237" s="145"/>
      <c r="C237" s="145"/>
      <c r="D237" s="145"/>
      <c r="E237" s="145"/>
      <c r="F237" s="145"/>
      <c r="G237" s="145"/>
      <c r="H237" s="145"/>
      <c r="I237" s="145"/>
      <c r="J237" s="145"/>
      <c r="K237" s="145"/>
      <c r="L237" s="145"/>
      <c r="M237" s="145"/>
      <c r="N237" s="145"/>
      <c r="O237" s="145"/>
      <c r="P237" s="145"/>
      <c r="Q237" s="145"/>
      <c r="R237" s="145"/>
      <c r="S237" s="145"/>
      <c r="T237" s="145"/>
      <c r="U237" s="145"/>
      <c r="V237" s="145"/>
      <c r="W237" s="145"/>
      <c r="X237" s="145"/>
      <c r="Y237" s="145"/>
      <c r="Z237" s="145"/>
      <c r="AA237" s="145"/>
      <c r="AB237" s="145"/>
    </row>
    <row r="238">
      <c r="A238" s="145"/>
      <c r="B238" s="145"/>
      <c r="C238" s="145"/>
      <c r="D238" s="145"/>
      <c r="E238" s="145"/>
      <c r="F238" s="145"/>
      <c r="G238" s="145"/>
      <c r="H238" s="145"/>
      <c r="I238" s="145"/>
      <c r="J238" s="145"/>
      <c r="K238" s="145"/>
      <c r="L238" s="145"/>
      <c r="M238" s="145"/>
      <c r="N238" s="145"/>
      <c r="O238" s="145"/>
      <c r="P238" s="145"/>
      <c r="Q238" s="145"/>
      <c r="R238" s="145"/>
      <c r="S238" s="145"/>
      <c r="T238" s="145"/>
      <c r="U238" s="145"/>
      <c r="V238" s="145"/>
      <c r="W238" s="145"/>
      <c r="X238" s="145"/>
      <c r="Y238" s="145"/>
      <c r="Z238" s="145"/>
      <c r="AA238" s="145"/>
      <c r="AB238" s="145"/>
    </row>
    <row r="239">
      <c r="A239" s="145"/>
      <c r="B239" s="145"/>
      <c r="C239" s="145"/>
      <c r="D239" s="145"/>
      <c r="E239" s="145"/>
      <c r="F239" s="145"/>
      <c r="G239" s="145"/>
      <c r="H239" s="145"/>
      <c r="I239" s="145"/>
      <c r="J239" s="145"/>
      <c r="K239" s="145"/>
      <c r="L239" s="145"/>
      <c r="M239" s="145"/>
      <c r="N239" s="145"/>
      <c r="O239" s="145"/>
      <c r="P239" s="145"/>
      <c r="Q239" s="145"/>
      <c r="R239" s="145"/>
      <c r="S239" s="145"/>
      <c r="T239" s="145"/>
      <c r="U239" s="145"/>
      <c r="V239" s="145"/>
      <c r="W239" s="145"/>
      <c r="X239" s="145"/>
      <c r="Y239" s="145"/>
      <c r="Z239" s="145"/>
      <c r="AA239" s="145"/>
      <c r="AB239" s="145"/>
    </row>
    <row r="240">
      <c r="A240" s="145"/>
      <c r="B240" s="145"/>
      <c r="C240" s="145"/>
      <c r="D240" s="145"/>
      <c r="E240" s="145"/>
      <c r="F240" s="145"/>
      <c r="G240" s="145"/>
      <c r="H240" s="145"/>
      <c r="I240" s="145"/>
      <c r="J240" s="145"/>
      <c r="K240" s="145"/>
      <c r="L240" s="145"/>
      <c r="M240" s="145"/>
      <c r="N240" s="145"/>
      <c r="O240" s="145"/>
      <c r="P240" s="145"/>
      <c r="Q240" s="145"/>
      <c r="R240" s="145"/>
      <c r="S240" s="145"/>
      <c r="T240" s="145"/>
      <c r="U240" s="145"/>
      <c r="V240" s="145"/>
      <c r="W240" s="145"/>
      <c r="X240" s="145"/>
      <c r="Y240" s="145"/>
      <c r="Z240" s="145"/>
      <c r="AA240" s="145"/>
      <c r="AB240" s="145"/>
    </row>
    <row r="241">
      <c r="A241" s="145"/>
      <c r="B241" s="145"/>
      <c r="C241" s="145"/>
      <c r="D241" s="145"/>
      <c r="E241" s="145"/>
      <c r="F241" s="145"/>
      <c r="G241" s="145"/>
      <c r="H241" s="145"/>
      <c r="I241" s="145"/>
      <c r="J241" s="145"/>
      <c r="K241" s="145"/>
      <c r="L241" s="145"/>
      <c r="M241" s="145"/>
      <c r="N241" s="145"/>
      <c r="O241" s="145"/>
      <c r="P241" s="145"/>
      <c r="Q241" s="145"/>
      <c r="R241" s="145"/>
      <c r="S241" s="145"/>
      <c r="T241" s="145"/>
      <c r="U241" s="145"/>
      <c r="V241" s="145"/>
      <c r="W241" s="145"/>
      <c r="X241" s="145"/>
      <c r="Y241" s="145"/>
      <c r="Z241" s="145"/>
      <c r="AA241" s="145"/>
      <c r="AB241" s="145"/>
    </row>
    <row r="242">
      <c r="A242" s="145"/>
      <c r="B242" s="145"/>
      <c r="C242" s="145"/>
      <c r="D242" s="145"/>
      <c r="E242" s="145"/>
      <c r="F242" s="145"/>
      <c r="G242" s="145"/>
      <c r="H242" s="145"/>
      <c r="I242" s="145"/>
      <c r="J242" s="145"/>
      <c r="K242" s="145"/>
      <c r="L242" s="145"/>
      <c r="M242" s="145"/>
      <c r="N242" s="145"/>
      <c r="O242" s="145"/>
      <c r="P242" s="145"/>
      <c r="Q242" s="145"/>
      <c r="R242" s="145"/>
      <c r="S242" s="145"/>
      <c r="T242" s="145"/>
      <c r="U242" s="145"/>
      <c r="V242" s="145"/>
      <c r="W242" s="145"/>
      <c r="X242" s="145"/>
      <c r="Y242" s="145"/>
      <c r="Z242" s="145"/>
      <c r="AA242" s="145"/>
      <c r="AB242" s="145"/>
    </row>
    <row r="243">
      <c r="A243" s="145"/>
      <c r="B243" s="145"/>
      <c r="C243" s="145"/>
      <c r="D243" s="145"/>
      <c r="E243" s="145"/>
      <c r="F243" s="145"/>
      <c r="G243" s="145"/>
      <c r="H243" s="145"/>
      <c r="I243" s="145"/>
      <c r="J243" s="145"/>
      <c r="K243" s="145"/>
      <c r="L243" s="145"/>
      <c r="M243" s="145"/>
      <c r="N243" s="145"/>
      <c r="O243" s="145"/>
      <c r="P243" s="145"/>
      <c r="Q243" s="145"/>
      <c r="R243" s="145"/>
      <c r="S243" s="145"/>
      <c r="T243" s="145"/>
      <c r="U243" s="145"/>
      <c r="V243" s="145"/>
      <c r="W243" s="145"/>
      <c r="X243" s="145"/>
      <c r="Y243" s="145"/>
      <c r="Z243" s="145"/>
      <c r="AA243" s="145"/>
      <c r="AB243" s="145"/>
    </row>
    <row r="244">
      <c r="A244" s="145"/>
      <c r="B244" s="145"/>
      <c r="C244" s="145"/>
      <c r="D244" s="145"/>
      <c r="E244" s="145"/>
      <c r="F244" s="145"/>
      <c r="G244" s="145"/>
      <c r="H244" s="145"/>
      <c r="I244" s="145"/>
      <c r="J244" s="145"/>
      <c r="K244" s="145"/>
      <c r="L244" s="145"/>
      <c r="M244" s="145"/>
      <c r="N244" s="145"/>
      <c r="O244" s="145"/>
      <c r="P244" s="145"/>
      <c r="Q244" s="145"/>
      <c r="R244" s="145"/>
      <c r="S244" s="145"/>
      <c r="T244" s="145"/>
      <c r="U244" s="145"/>
      <c r="V244" s="145"/>
      <c r="W244" s="145"/>
      <c r="X244" s="145"/>
      <c r="Y244" s="145"/>
      <c r="Z244" s="145"/>
      <c r="AA244" s="145"/>
      <c r="AB244" s="145"/>
    </row>
    <row r="245">
      <c r="A245" s="145"/>
      <c r="B245" s="145"/>
      <c r="C245" s="145"/>
      <c r="D245" s="145"/>
      <c r="E245" s="145"/>
      <c r="F245" s="145"/>
      <c r="G245" s="145"/>
      <c r="H245" s="145"/>
      <c r="I245" s="145"/>
      <c r="J245" s="145"/>
      <c r="K245" s="145"/>
      <c r="L245" s="145"/>
      <c r="M245" s="145"/>
      <c r="N245" s="145"/>
      <c r="O245" s="145"/>
      <c r="P245" s="145"/>
      <c r="Q245" s="145"/>
      <c r="R245" s="145"/>
      <c r="S245" s="145"/>
      <c r="T245" s="145"/>
      <c r="U245" s="145"/>
      <c r="V245" s="145"/>
      <c r="W245" s="145"/>
      <c r="X245" s="145"/>
      <c r="Y245" s="145"/>
      <c r="Z245" s="145"/>
      <c r="AA245" s="145"/>
      <c r="AB245" s="145"/>
    </row>
    <row r="246">
      <c r="A246" s="145"/>
      <c r="B246" s="145"/>
      <c r="C246" s="145"/>
      <c r="D246" s="145"/>
      <c r="E246" s="145"/>
      <c r="F246" s="145"/>
      <c r="G246" s="145"/>
      <c r="H246" s="145"/>
      <c r="I246" s="145"/>
      <c r="J246" s="145"/>
      <c r="K246" s="145"/>
      <c r="L246" s="145"/>
      <c r="M246" s="145"/>
      <c r="N246" s="145"/>
      <c r="O246" s="145"/>
      <c r="P246" s="145"/>
      <c r="Q246" s="145"/>
      <c r="R246" s="145"/>
      <c r="S246" s="145"/>
      <c r="T246" s="145"/>
      <c r="U246" s="145"/>
      <c r="V246" s="145"/>
      <c r="W246" s="145"/>
      <c r="X246" s="145"/>
      <c r="Y246" s="145"/>
      <c r="Z246" s="145"/>
      <c r="AA246" s="145"/>
      <c r="AB246" s="145"/>
    </row>
    <row r="247">
      <c r="A247" s="145"/>
      <c r="B247" s="145"/>
      <c r="C247" s="145"/>
      <c r="D247" s="145"/>
      <c r="E247" s="145"/>
      <c r="F247" s="145"/>
      <c r="G247" s="145"/>
      <c r="H247" s="145"/>
      <c r="I247" s="145"/>
      <c r="J247" s="145"/>
      <c r="K247" s="145"/>
      <c r="L247" s="145"/>
      <c r="M247" s="145"/>
      <c r="N247" s="145"/>
      <c r="O247" s="145"/>
      <c r="P247" s="145"/>
      <c r="Q247" s="145"/>
      <c r="R247" s="145"/>
      <c r="S247" s="145"/>
      <c r="T247" s="145"/>
      <c r="U247" s="145"/>
      <c r="V247" s="145"/>
      <c r="W247" s="145"/>
      <c r="X247" s="145"/>
      <c r="Y247" s="145"/>
      <c r="Z247" s="145"/>
      <c r="AA247" s="145"/>
      <c r="AB247" s="145"/>
    </row>
    <row r="248">
      <c r="A248" s="145"/>
      <c r="B248" s="145"/>
      <c r="C248" s="145"/>
      <c r="D248" s="145"/>
      <c r="E248" s="145"/>
      <c r="F248" s="145"/>
      <c r="G248" s="145"/>
      <c r="H248" s="145"/>
      <c r="I248" s="145"/>
      <c r="J248" s="145"/>
      <c r="K248" s="145"/>
      <c r="L248" s="145"/>
      <c r="M248" s="145"/>
      <c r="N248" s="145"/>
      <c r="O248" s="145"/>
      <c r="P248" s="145"/>
      <c r="Q248" s="145"/>
      <c r="R248" s="145"/>
      <c r="S248" s="145"/>
      <c r="T248" s="145"/>
      <c r="U248" s="145"/>
      <c r="V248" s="145"/>
      <c r="W248" s="145"/>
      <c r="X248" s="145"/>
      <c r="Y248" s="145"/>
      <c r="Z248" s="145"/>
      <c r="AA248" s="145"/>
      <c r="AB248" s="145"/>
    </row>
    <row r="249">
      <c r="A249" s="145"/>
      <c r="B249" s="145"/>
      <c r="C249" s="145"/>
      <c r="D249" s="145"/>
      <c r="E249" s="145"/>
      <c r="F249" s="145"/>
      <c r="G249" s="145"/>
      <c r="H249" s="145"/>
      <c r="I249" s="145"/>
      <c r="J249" s="145"/>
      <c r="K249" s="145"/>
      <c r="L249" s="145"/>
      <c r="M249" s="145"/>
      <c r="N249" s="145"/>
      <c r="O249" s="145"/>
      <c r="P249" s="145"/>
      <c r="Q249" s="145"/>
      <c r="R249" s="145"/>
      <c r="S249" s="145"/>
      <c r="T249" s="145"/>
      <c r="U249" s="145"/>
      <c r="V249" s="145"/>
      <c r="W249" s="145"/>
      <c r="X249" s="145"/>
      <c r="Y249" s="145"/>
      <c r="Z249" s="145"/>
      <c r="AA249" s="145"/>
      <c r="AB249" s="145"/>
    </row>
    <row r="250">
      <c r="A250" s="145"/>
      <c r="B250" s="145"/>
      <c r="C250" s="145"/>
      <c r="D250" s="145"/>
      <c r="E250" s="145"/>
      <c r="F250" s="145"/>
      <c r="G250" s="145"/>
      <c r="H250" s="145"/>
      <c r="I250" s="145"/>
      <c r="J250" s="145"/>
      <c r="K250" s="145"/>
      <c r="L250" s="145"/>
      <c r="M250" s="145"/>
      <c r="N250" s="145"/>
      <c r="O250" s="145"/>
      <c r="P250" s="145"/>
      <c r="Q250" s="145"/>
      <c r="R250" s="145"/>
      <c r="S250" s="145"/>
      <c r="T250" s="145"/>
      <c r="U250" s="145"/>
      <c r="V250" s="145"/>
      <c r="W250" s="145"/>
      <c r="X250" s="145"/>
      <c r="Y250" s="145"/>
      <c r="Z250" s="145"/>
      <c r="AA250" s="145"/>
      <c r="AB250" s="145"/>
    </row>
    <row r="251">
      <c r="A251" s="145"/>
      <c r="B251" s="145"/>
      <c r="C251" s="145"/>
      <c r="D251" s="145"/>
      <c r="E251" s="145"/>
      <c r="F251" s="145"/>
      <c r="G251" s="145"/>
      <c r="H251" s="145"/>
      <c r="I251" s="145"/>
      <c r="J251" s="145"/>
      <c r="K251" s="145"/>
      <c r="L251" s="145"/>
      <c r="M251" s="145"/>
      <c r="N251" s="145"/>
      <c r="O251" s="145"/>
      <c r="P251" s="145"/>
      <c r="Q251" s="145"/>
      <c r="R251" s="145"/>
      <c r="S251" s="145"/>
      <c r="T251" s="145"/>
      <c r="U251" s="145"/>
      <c r="V251" s="145"/>
      <c r="W251" s="145"/>
      <c r="X251" s="145"/>
      <c r="Y251" s="145"/>
      <c r="Z251" s="145"/>
      <c r="AA251" s="145"/>
      <c r="AB251" s="145"/>
    </row>
    <row r="252">
      <c r="A252" s="145"/>
      <c r="B252" s="145"/>
      <c r="C252" s="145"/>
      <c r="D252" s="145"/>
      <c r="E252" s="145"/>
      <c r="F252" s="145"/>
      <c r="G252" s="145"/>
      <c r="H252" s="145"/>
      <c r="I252" s="145"/>
      <c r="J252" s="145"/>
      <c r="K252" s="145"/>
      <c r="L252" s="145"/>
      <c r="M252" s="145"/>
      <c r="N252" s="145"/>
      <c r="O252" s="145"/>
      <c r="P252" s="145"/>
      <c r="Q252" s="145"/>
      <c r="R252" s="145"/>
      <c r="S252" s="145"/>
      <c r="T252" s="145"/>
      <c r="U252" s="145"/>
      <c r="V252" s="145"/>
      <c r="W252" s="145"/>
      <c r="X252" s="145"/>
      <c r="Y252" s="145"/>
      <c r="Z252" s="145"/>
      <c r="AA252" s="145"/>
      <c r="AB252" s="145"/>
    </row>
    <row r="253">
      <c r="A253" s="145"/>
      <c r="B253" s="145"/>
      <c r="C253" s="145"/>
      <c r="D253" s="145"/>
      <c r="E253" s="145"/>
      <c r="F253" s="145"/>
      <c r="G253" s="145"/>
      <c r="H253" s="145"/>
      <c r="I253" s="145"/>
      <c r="J253" s="145"/>
      <c r="K253" s="145"/>
      <c r="L253" s="145"/>
      <c r="M253" s="145"/>
      <c r="N253" s="145"/>
      <c r="O253" s="145"/>
      <c r="P253" s="145"/>
      <c r="Q253" s="145"/>
      <c r="R253" s="145"/>
      <c r="S253" s="145"/>
      <c r="T253" s="145"/>
      <c r="U253" s="145"/>
      <c r="V253" s="145"/>
      <c r="W253" s="145"/>
      <c r="X253" s="145"/>
      <c r="Y253" s="145"/>
      <c r="Z253" s="145"/>
      <c r="AA253" s="145"/>
      <c r="AB253" s="145"/>
    </row>
    <row r="254">
      <c r="A254" s="145"/>
      <c r="B254" s="145"/>
      <c r="C254" s="145"/>
      <c r="D254" s="145"/>
      <c r="E254" s="145"/>
      <c r="F254" s="145"/>
      <c r="G254" s="145"/>
      <c r="H254" s="145"/>
      <c r="I254" s="145"/>
      <c r="J254" s="145"/>
      <c r="K254" s="145"/>
      <c r="L254" s="145"/>
      <c r="M254" s="145"/>
      <c r="N254" s="145"/>
      <c r="O254" s="145"/>
      <c r="P254" s="145"/>
      <c r="Q254" s="145"/>
      <c r="R254" s="145"/>
      <c r="S254" s="145"/>
      <c r="T254" s="145"/>
      <c r="U254" s="145"/>
      <c r="V254" s="145"/>
      <c r="W254" s="145"/>
      <c r="X254" s="145"/>
      <c r="Y254" s="145"/>
      <c r="Z254" s="145"/>
      <c r="AA254" s="145"/>
      <c r="AB254" s="145"/>
    </row>
    <row r="255">
      <c r="A255" s="145"/>
      <c r="B255" s="145"/>
      <c r="C255" s="145"/>
      <c r="D255" s="145"/>
      <c r="E255" s="145"/>
      <c r="F255" s="145"/>
      <c r="G255" s="145"/>
      <c r="H255" s="145"/>
      <c r="I255" s="145"/>
      <c r="J255" s="145"/>
      <c r="K255" s="145"/>
      <c r="L255" s="145"/>
      <c r="M255" s="145"/>
      <c r="N255" s="145"/>
      <c r="O255" s="145"/>
      <c r="P255" s="145"/>
      <c r="Q255" s="145"/>
      <c r="R255" s="145"/>
      <c r="S255" s="145"/>
      <c r="T255" s="145"/>
      <c r="U255" s="145"/>
      <c r="V255" s="145"/>
      <c r="W255" s="145"/>
      <c r="X255" s="145"/>
      <c r="Y255" s="145"/>
      <c r="Z255" s="145"/>
      <c r="AA255" s="145"/>
      <c r="AB255" s="145"/>
    </row>
    <row r="256">
      <c r="A256" s="145"/>
      <c r="B256" s="145"/>
      <c r="C256" s="145"/>
      <c r="D256" s="145"/>
      <c r="E256" s="145"/>
      <c r="F256" s="145"/>
      <c r="G256" s="145"/>
      <c r="H256" s="145"/>
      <c r="I256" s="145"/>
      <c r="J256" s="145"/>
      <c r="K256" s="145"/>
      <c r="L256" s="145"/>
      <c r="M256" s="145"/>
      <c r="N256" s="145"/>
      <c r="O256" s="145"/>
      <c r="P256" s="145"/>
      <c r="Q256" s="145"/>
      <c r="R256" s="145"/>
      <c r="S256" s="145"/>
      <c r="T256" s="145"/>
      <c r="U256" s="145"/>
      <c r="V256" s="145"/>
      <c r="W256" s="145"/>
      <c r="X256" s="145"/>
      <c r="Y256" s="145"/>
      <c r="Z256" s="145"/>
      <c r="AA256" s="145"/>
      <c r="AB256" s="145"/>
    </row>
    <row r="257">
      <c r="A257" s="145"/>
      <c r="B257" s="145"/>
      <c r="C257" s="145"/>
      <c r="D257" s="145"/>
      <c r="E257" s="145"/>
      <c r="F257" s="145"/>
      <c r="G257" s="145"/>
      <c r="H257" s="145"/>
      <c r="I257" s="145"/>
      <c r="J257" s="145"/>
      <c r="K257" s="145"/>
      <c r="L257" s="145"/>
      <c r="M257" s="145"/>
      <c r="N257" s="145"/>
      <c r="O257" s="145"/>
      <c r="P257" s="145"/>
      <c r="Q257" s="145"/>
      <c r="R257" s="145"/>
      <c r="S257" s="145"/>
      <c r="T257" s="145"/>
      <c r="U257" s="145"/>
      <c r="V257" s="145"/>
      <c r="W257" s="145"/>
      <c r="X257" s="145"/>
      <c r="Y257" s="145"/>
      <c r="Z257" s="145"/>
      <c r="AA257" s="145"/>
      <c r="AB257" s="145"/>
    </row>
    <row r="258">
      <c r="A258" s="145"/>
      <c r="B258" s="145"/>
      <c r="C258" s="145"/>
      <c r="D258" s="145"/>
      <c r="E258" s="145"/>
      <c r="F258" s="145"/>
      <c r="G258" s="145"/>
      <c r="H258" s="145"/>
      <c r="I258" s="145"/>
      <c r="J258" s="145"/>
      <c r="K258" s="145"/>
      <c r="L258" s="145"/>
      <c r="M258" s="145"/>
      <c r="N258" s="145"/>
      <c r="O258" s="145"/>
      <c r="P258" s="145"/>
      <c r="Q258" s="145"/>
      <c r="R258" s="145"/>
      <c r="S258" s="145"/>
      <c r="T258" s="145"/>
      <c r="U258" s="145"/>
      <c r="V258" s="145"/>
      <c r="W258" s="145"/>
      <c r="X258" s="145"/>
      <c r="Y258" s="145"/>
      <c r="Z258" s="145"/>
      <c r="AA258" s="145"/>
      <c r="AB258" s="145"/>
    </row>
    <row r="259">
      <c r="A259" s="145"/>
      <c r="B259" s="145"/>
      <c r="C259" s="145"/>
      <c r="D259" s="145"/>
      <c r="E259" s="145"/>
      <c r="F259" s="145"/>
      <c r="G259" s="145"/>
      <c r="H259" s="145"/>
      <c r="I259" s="145"/>
      <c r="J259" s="145"/>
      <c r="K259" s="145"/>
      <c r="L259" s="145"/>
      <c r="M259" s="145"/>
      <c r="N259" s="145"/>
      <c r="O259" s="145"/>
      <c r="P259" s="145"/>
      <c r="Q259" s="145"/>
      <c r="R259" s="145"/>
      <c r="S259" s="145"/>
      <c r="T259" s="145"/>
      <c r="U259" s="145"/>
      <c r="V259" s="145"/>
      <c r="W259" s="145"/>
      <c r="X259" s="145"/>
      <c r="Y259" s="145"/>
      <c r="Z259" s="145"/>
      <c r="AA259" s="145"/>
      <c r="AB259" s="145"/>
    </row>
    <row r="260">
      <c r="A260" s="145"/>
      <c r="B260" s="145"/>
      <c r="C260" s="145"/>
      <c r="D260" s="145"/>
      <c r="E260" s="145"/>
      <c r="F260" s="145"/>
      <c r="G260" s="145"/>
      <c r="H260" s="145"/>
      <c r="I260" s="145"/>
      <c r="J260" s="145"/>
      <c r="K260" s="145"/>
      <c r="L260" s="145"/>
      <c r="M260" s="145"/>
      <c r="N260" s="145"/>
      <c r="O260" s="145"/>
      <c r="P260" s="145"/>
      <c r="Q260" s="145"/>
      <c r="R260" s="145"/>
      <c r="S260" s="145"/>
      <c r="T260" s="145"/>
      <c r="U260" s="145"/>
      <c r="V260" s="145"/>
      <c r="W260" s="145"/>
      <c r="X260" s="145"/>
      <c r="Y260" s="145"/>
      <c r="Z260" s="145"/>
      <c r="AA260" s="145"/>
      <c r="AB260" s="145"/>
    </row>
    <row r="261">
      <c r="A261" s="145"/>
      <c r="B261" s="145"/>
      <c r="C261" s="145"/>
      <c r="D261" s="145"/>
      <c r="E261" s="145"/>
      <c r="F261" s="145"/>
      <c r="G261" s="145"/>
      <c r="H261" s="145"/>
      <c r="I261" s="145"/>
      <c r="J261" s="145"/>
      <c r="K261" s="145"/>
      <c r="L261" s="145"/>
      <c r="M261" s="145"/>
      <c r="N261" s="145"/>
      <c r="O261" s="145"/>
      <c r="P261" s="145"/>
      <c r="Q261" s="145"/>
      <c r="R261" s="145"/>
      <c r="S261" s="145"/>
      <c r="T261" s="145"/>
      <c r="U261" s="145"/>
      <c r="V261" s="145"/>
      <c r="W261" s="145"/>
      <c r="X261" s="145"/>
      <c r="Y261" s="145"/>
      <c r="Z261" s="145"/>
      <c r="AA261" s="145"/>
      <c r="AB261" s="145"/>
    </row>
    <row r="262">
      <c r="A262" s="145"/>
      <c r="B262" s="145"/>
      <c r="C262" s="145"/>
      <c r="D262" s="145"/>
      <c r="E262" s="145"/>
      <c r="F262" s="145"/>
      <c r="G262" s="145"/>
      <c r="H262" s="145"/>
      <c r="I262" s="145"/>
      <c r="J262" s="145"/>
      <c r="K262" s="145"/>
      <c r="L262" s="145"/>
      <c r="M262" s="145"/>
      <c r="N262" s="145"/>
      <c r="O262" s="145"/>
      <c r="P262" s="145"/>
      <c r="Q262" s="145"/>
      <c r="R262" s="145"/>
      <c r="S262" s="145"/>
      <c r="T262" s="145"/>
      <c r="U262" s="145"/>
      <c r="V262" s="145"/>
      <c r="W262" s="145"/>
      <c r="X262" s="145"/>
      <c r="Y262" s="145"/>
      <c r="Z262" s="145"/>
      <c r="AA262" s="145"/>
      <c r="AB262" s="145"/>
    </row>
    <row r="263">
      <c r="A263" s="145"/>
      <c r="B263" s="145"/>
      <c r="C263" s="145"/>
      <c r="D263" s="145"/>
      <c r="E263" s="145"/>
      <c r="F263" s="145"/>
      <c r="G263" s="145"/>
      <c r="H263" s="145"/>
      <c r="I263" s="145"/>
      <c r="J263" s="145"/>
      <c r="K263" s="145"/>
      <c r="L263" s="145"/>
      <c r="M263" s="145"/>
      <c r="N263" s="145"/>
      <c r="O263" s="145"/>
      <c r="P263" s="145"/>
      <c r="Q263" s="145"/>
      <c r="R263" s="145"/>
      <c r="S263" s="145"/>
      <c r="T263" s="145"/>
      <c r="U263" s="145"/>
      <c r="V263" s="145"/>
      <c r="W263" s="145"/>
      <c r="X263" s="145"/>
      <c r="Y263" s="145"/>
      <c r="Z263" s="145"/>
      <c r="AA263" s="145"/>
      <c r="AB263" s="145"/>
    </row>
    <row r="264">
      <c r="A264" s="145"/>
      <c r="B264" s="145"/>
      <c r="C264" s="145"/>
      <c r="D264" s="145"/>
      <c r="E264" s="145"/>
      <c r="F264" s="145"/>
      <c r="G264" s="145"/>
      <c r="H264" s="145"/>
      <c r="I264" s="145"/>
      <c r="J264" s="145"/>
      <c r="K264" s="145"/>
      <c r="L264" s="145"/>
      <c r="M264" s="145"/>
      <c r="N264" s="145"/>
      <c r="O264" s="145"/>
      <c r="P264" s="145"/>
      <c r="Q264" s="145"/>
      <c r="R264" s="145"/>
      <c r="S264" s="145"/>
      <c r="T264" s="145"/>
      <c r="U264" s="145"/>
      <c r="V264" s="145"/>
      <c r="W264" s="145"/>
      <c r="X264" s="145"/>
      <c r="Y264" s="145"/>
      <c r="Z264" s="145"/>
      <c r="AA264" s="145"/>
      <c r="AB264" s="145"/>
    </row>
    <row r="265">
      <c r="A265" s="145"/>
      <c r="B265" s="145"/>
      <c r="C265" s="145"/>
      <c r="D265" s="145"/>
      <c r="E265" s="145"/>
      <c r="F265" s="145"/>
      <c r="G265" s="145"/>
      <c r="H265" s="145"/>
      <c r="I265" s="145"/>
      <c r="J265" s="145"/>
      <c r="K265" s="145"/>
      <c r="L265" s="145"/>
      <c r="M265" s="145"/>
      <c r="N265" s="145"/>
      <c r="O265" s="145"/>
      <c r="P265" s="145"/>
      <c r="Q265" s="145"/>
      <c r="R265" s="145"/>
      <c r="S265" s="145"/>
      <c r="T265" s="145"/>
      <c r="U265" s="145"/>
      <c r="V265" s="145"/>
      <c r="W265" s="145"/>
      <c r="X265" s="145"/>
      <c r="Y265" s="145"/>
      <c r="Z265" s="145"/>
      <c r="AA265" s="145"/>
      <c r="AB265" s="145"/>
    </row>
    <row r="266">
      <c r="A266" s="145"/>
      <c r="B266" s="145"/>
      <c r="C266" s="145"/>
      <c r="D266" s="145"/>
      <c r="E266" s="145"/>
      <c r="F266" s="145"/>
      <c r="G266" s="145"/>
      <c r="H266" s="145"/>
      <c r="I266" s="145"/>
      <c r="J266" s="145"/>
      <c r="K266" s="145"/>
      <c r="L266" s="145"/>
      <c r="M266" s="145"/>
      <c r="N266" s="145"/>
      <c r="O266" s="145"/>
      <c r="P266" s="145"/>
      <c r="Q266" s="145"/>
      <c r="R266" s="145"/>
      <c r="S266" s="145"/>
      <c r="T266" s="145"/>
      <c r="U266" s="145"/>
      <c r="V266" s="145"/>
      <c r="W266" s="145"/>
      <c r="X266" s="145"/>
      <c r="Y266" s="145"/>
      <c r="Z266" s="145"/>
      <c r="AA266" s="145"/>
      <c r="AB266" s="145"/>
    </row>
    <row r="267">
      <c r="A267" s="145"/>
      <c r="B267" s="145"/>
      <c r="C267" s="145"/>
      <c r="D267" s="145"/>
      <c r="E267" s="145"/>
      <c r="F267" s="145"/>
      <c r="G267" s="145"/>
      <c r="H267" s="145"/>
      <c r="I267" s="145"/>
      <c r="J267" s="145"/>
      <c r="K267" s="145"/>
      <c r="L267" s="145"/>
      <c r="M267" s="145"/>
      <c r="N267" s="145"/>
      <c r="O267" s="145"/>
      <c r="P267" s="145"/>
      <c r="Q267" s="145"/>
      <c r="R267" s="145"/>
      <c r="S267" s="145"/>
      <c r="T267" s="145"/>
      <c r="U267" s="145"/>
      <c r="V267" s="145"/>
      <c r="W267" s="145"/>
      <c r="X267" s="145"/>
      <c r="Y267" s="145"/>
      <c r="Z267" s="145"/>
      <c r="AA267" s="145"/>
      <c r="AB267" s="145"/>
    </row>
    <row r="268">
      <c r="A268" s="145"/>
      <c r="B268" s="145"/>
      <c r="C268" s="145"/>
      <c r="D268" s="145"/>
      <c r="E268" s="145"/>
      <c r="F268" s="145"/>
      <c r="G268" s="145"/>
      <c r="H268" s="145"/>
      <c r="I268" s="145"/>
      <c r="J268" s="145"/>
      <c r="K268" s="145"/>
      <c r="L268" s="145"/>
      <c r="M268" s="145"/>
      <c r="N268" s="145"/>
      <c r="O268" s="145"/>
      <c r="P268" s="145"/>
      <c r="Q268" s="145"/>
      <c r="R268" s="145"/>
      <c r="S268" s="145"/>
      <c r="T268" s="145"/>
      <c r="U268" s="145"/>
      <c r="V268" s="145"/>
      <c r="W268" s="145"/>
      <c r="X268" s="145"/>
      <c r="Y268" s="145"/>
      <c r="Z268" s="145"/>
      <c r="AA268" s="145"/>
      <c r="AB268" s="145"/>
    </row>
    <row r="269">
      <c r="A269" s="145"/>
      <c r="B269" s="145"/>
      <c r="C269" s="145"/>
      <c r="D269" s="145"/>
      <c r="E269" s="145"/>
      <c r="F269" s="145"/>
      <c r="G269" s="145"/>
      <c r="H269" s="145"/>
      <c r="I269" s="145"/>
      <c r="J269" s="145"/>
      <c r="K269" s="145"/>
      <c r="L269" s="145"/>
      <c r="M269" s="145"/>
      <c r="N269" s="145"/>
      <c r="O269" s="145"/>
      <c r="P269" s="145"/>
      <c r="Q269" s="145"/>
      <c r="R269" s="145"/>
      <c r="S269" s="145"/>
      <c r="T269" s="145"/>
      <c r="U269" s="145"/>
      <c r="V269" s="145"/>
      <c r="W269" s="145"/>
      <c r="X269" s="145"/>
      <c r="Y269" s="145"/>
      <c r="Z269" s="145"/>
      <c r="AA269" s="145"/>
      <c r="AB269" s="145"/>
    </row>
    <row r="270">
      <c r="A270" s="145"/>
      <c r="B270" s="145"/>
      <c r="C270" s="145"/>
      <c r="D270" s="145"/>
      <c r="E270" s="145"/>
      <c r="F270" s="145"/>
      <c r="G270" s="145"/>
      <c r="H270" s="145"/>
      <c r="I270" s="145"/>
      <c r="J270" s="145"/>
      <c r="K270" s="145"/>
      <c r="L270" s="145"/>
      <c r="M270" s="145"/>
      <c r="N270" s="145"/>
      <c r="O270" s="145"/>
      <c r="P270" s="145"/>
      <c r="Q270" s="145"/>
      <c r="R270" s="145"/>
      <c r="S270" s="145"/>
      <c r="T270" s="145"/>
      <c r="U270" s="145"/>
      <c r="V270" s="145"/>
      <c r="W270" s="145"/>
      <c r="X270" s="145"/>
      <c r="Y270" s="145"/>
      <c r="Z270" s="145"/>
      <c r="AA270" s="145"/>
      <c r="AB270" s="145"/>
    </row>
    <row r="271">
      <c r="A271" s="145"/>
      <c r="B271" s="145"/>
      <c r="C271" s="145"/>
      <c r="D271" s="145"/>
      <c r="E271" s="145"/>
      <c r="F271" s="145"/>
      <c r="G271" s="145"/>
      <c r="H271" s="145"/>
      <c r="I271" s="145"/>
      <c r="J271" s="145"/>
      <c r="K271" s="145"/>
      <c r="L271" s="145"/>
      <c r="M271" s="145"/>
      <c r="N271" s="145"/>
      <c r="O271" s="145"/>
      <c r="P271" s="145"/>
      <c r="Q271" s="145"/>
      <c r="R271" s="145"/>
      <c r="S271" s="145"/>
      <c r="T271" s="145"/>
      <c r="U271" s="145"/>
      <c r="V271" s="145"/>
      <c r="W271" s="145"/>
      <c r="X271" s="145"/>
      <c r="Y271" s="145"/>
      <c r="Z271" s="145"/>
      <c r="AA271" s="145"/>
      <c r="AB271" s="145"/>
    </row>
    <row r="272">
      <c r="A272" s="145"/>
      <c r="B272" s="145"/>
      <c r="C272" s="145"/>
      <c r="D272" s="145"/>
      <c r="E272" s="145"/>
      <c r="F272" s="145"/>
      <c r="G272" s="145"/>
      <c r="H272" s="145"/>
      <c r="I272" s="145"/>
      <c r="J272" s="145"/>
      <c r="K272" s="145"/>
      <c r="L272" s="145"/>
      <c r="M272" s="145"/>
      <c r="N272" s="145"/>
      <c r="O272" s="145"/>
      <c r="P272" s="145"/>
      <c r="Q272" s="145"/>
      <c r="R272" s="145"/>
      <c r="S272" s="145"/>
      <c r="T272" s="145"/>
      <c r="U272" s="145"/>
      <c r="V272" s="145"/>
      <c r="W272" s="145"/>
      <c r="X272" s="145"/>
      <c r="Y272" s="145"/>
      <c r="Z272" s="145"/>
      <c r="AA272" s="145"/>
      <c r="AB272" s="145"/>
    </row>
    <row r="273">
      <c r="A273" s="145"/>
      <c r="B273" s="145"/>
      <c r="C273" s="145"/>
      <c r="D273" s="145"/>
      <c r="E273" s="145"/>
      <c r="F273" s="145"/>
      <c r="G273" s="145"/>
      <c r="H273" s="145"/>
      <c r="I273" s="145"/>
      <c r="J273" s="145"/>
      <c r="K273" s="145"/>
      <c r="L273" s="145"/>
      <c r="M273" s="145"/>
      <c r="N273" s="145"/>
      <c r="O273" s="145"/>
      <c r="P273" s="145"/>
      <c r="Q273" s="145"/>
      <c r="R273" s="145"/>
      <c r="S273" s="145"/>
      <c r="T273" s="145"/>
      <c r="U273" s="145"/>
      <c r="V273" s="145"/>
      <c r="W273" s="145"/>
      <c r="X273" s="145"/>
      <c r="Y273" s="145"/>
      <c r="Z273" s="145"/>
      <c r="AA273" s="145"/>
      <c r="AB273" s="145"/>
    </row>
    <row r="274">
      <c r="A274" s="145"/>
      <c r="B274" s="145"/>
      <c r="C274" s="145"/>
      <c r="D274" s="145"/>
      <c r="E274" s="145"/>
      <c r="F274" s="145"/>
      <c r="G274" s="145"/>
      <c r="H274" s="145"/>
      <c r="I274" s="145"/>
      <c r="J274" s="145"/>
      <c r="K274" s="145"/>
      <c r="L274" s="145"/>
      <c r="M274" s="145"/>
      <c r="N274" s="145"/>
      <c r="O274" s="145"/>
      <c r="P274" s="145"/>
      <c r="Q274" s="145"/>
      <c r="R274" s="145"/>
      <c r="S274" s="145"/>
      <c r="T274" s="145"/>
      <c r="U274" s="145"/>
      <c r="V274" s="145"/>
      <c r="W274" s="145"/>
      <c r="X274" s="145"/>
      <c r="Y274" s="145"/>
      <c r="Z274" s="145"/>
      <c r="AA274" s="145"/>
      <c r="AB274" s="145"/>
    </row>
    <row r="275">
      <c r="A275" s="145"/>
      <c r="B275" s="145"/>
      <c r="C275" s="145"/>
      <c r="D275" s="145"/>
      <c r="E275" s="145"/>
      <c r="F275" s="145"/>
      <c r="G275" s="145"/>
      <c r="H275" s="145"/>
      <c r="I275" s="145"/>
      <c r="J275" s="145"/>
      <c r="K275" s="145"/>
      <c r="L275" s="145"/>
      <c r="M275" s="145"/>
      <c r="N275" s="145"/>
      <c r="O275" s="145"/>
      <c r="P275" s="145"/>
      <c r="Q275" s="145"/>
      <c r="R275" s="145"/>
      <c r="S275" s="145"/>
      <c r="T275" s="145"/>
      <c r="U275" s="145"/>
      <c r="V275" s="145"/>
      <c r="W275" s="145"/>
      <c r="X275" s="145"/>
      <c r="Y275" s="145"/>
      <c r="Z275" s="145"/>
      <c r="AA275" s="145"/>
      <c r="AB275" s="145"/>
    </row>
    <row r="276">
      <c r="A276" s="145"/>
      <c r="B276" s="145"/>
      <c r="C276" s="145"/>
      <c r="D276" s="145"/>
      <c r="E276" s="145"/>
      <c r="F276" s="145"/>
      <c r="G276" s="145"/>
      <c r="H276" s="145"/>
      <c r="I276" s="145"/>
      <c r="J276" s="145"/>
      <c r="K276" s="145"/>
      <c r="L276" s="145"/>
      <c r="M276" s="145"/>
      <c r="N276" s="145"/>
      <c r="O276" s="145"/>
      <c r="P276" s="145"/>
      <c r="Q276" s="145"/>
      <c r="R276" s="145"/>
      <c r="S276" s="145"/>
      <c r="T276" s="145"/>
      <c r="U276" s="145"/>
      <c r="V276" s="145"/>
      <c r="W276" s="145"/>
      <c r="X276" s="145"/>
      <c r="Y276" s="145"/>
      <c r="Z276" s="145"/>
      <c r="AA276" s="145"/>
      <c r="AB276" s="145"/>
    </row>
    <row r="277">
      <c r="A277" s="145"/>
      <c r="B277" s="145"/>
      <c r="C277" s="145"/>
      <c r="D277" s="145"/>
      <c r="E277" s="145"/>
      <c r="F277" s="145"/>
      <c r="G277" s="145"/>
      <c r="H277" s="145"/>
      <c r="I277" s="145"/>
      <c r="J277" s="145"/>
      <c r="K277" s="145"/>
      <c r="L277" s="145"/>
      <c r="M277" s="145"/>
      <c r="N277" s="145"/>
      <c r="O277" s="145"/>
      <c r="P277" s="145"/>
      <c r="Q277" s="145"/>
      <c r="R277" s="145"/>
      <c r="S277" s="145"/>
      <c r="T277" s="145"/>
      <c r="U277" s="145"/>
      <c r="V277" s="145"/>
      <c r="W277" s="145"/>
      <c r="X277" s="145"/>
      <c r="Y277" s="145"/>
      <c r="Z277" s="145"/>
      <c r="AA277" s="145"/>
      <c r="AB277" s="145"/>
    </row>
    <row r="278">
      <c r="A278" s="145"/>
      <c r="B278" s="145"/>
      <c r="C278" s="145"/>
      <c r="D278" s="145"/>
      <c r="E278" s="145"/>
      <c r="F278" s="145"/>
      <c r="G278" s="145"/>
      <c r="H278" s="145"/>
      <c r="I278" s="145"/>
      <c r="J278" s="145"/>
      <c r="K278" s="145"/>
      <c r="L278" s="145"/>
      <c r="M278" s="145"/>
      <c r="N278" s="145"/>
      <c r="O278" s="145"/>
      <c r="P278" s="145"/>
      <c r="Q278" s="145"/>
      <c r="R278" s="145"/>
      <c r="S278" s="145"/>
      <c r="T278" s="145"/>
      <c r="U278" s="145"/>
      <c r="V278" s="145"/>
      <c r="W278" s="145"/>
      <c r="X278" s="145"/>
      <c r="Y278" s="145"/>
      <c r="Z278" s="145"/>
      <c r="AA278" s="145"/>
      <c r="AB278" s="145"/>
    </row>
    <row r="279">
      <c r="A279" s="145"/>
      <c r="B279" s="145"/>
      <c r="C279" s="145"/>
      <c r="D279" s="145"/>
      <c r="E279" s="145"/>
      <c r="F279" s="145"/>
      <c r="G279" s="145"/>
      <c r="H279" s="145"/>
      <c r="I279" s="145"/>
      <c r="J279" s="145"/>
      <c r="K279" s="145"/>
      <c r="L279" s="145"/>
      <c r="M279" s="145"/>
      <c r="N279" s="145"/>
      <c r="O279" s="145"/>
      <c r="P279" s="145"/>
      <c r="Q279" s="145"/>
      <c r="R279" s="145"/>
      <c r="S279" s="145"/>
      <c r="T279" s="145"/>
      <c r="U279" s="145"/>
      <c r="V279" s="145"/>
      <c r="W279" s="145"/>
      <c r="X279" s="145"/>
      <c r="Y279" s="145"/>
      <c r="Z279" s="145"/>
      <c r="AA279" s="145"/>
      <c r="AB279" s="145"/>
    </row>
    <row r="280">
      <c r="A280" s="145"/>
      <c r="B280" s="145"/>
      <c r="C280" s="145"/>
      <c r="D280" s="145"/>
      <c r="E280" s="145"/>
      <c r="F280" s="145"/>
      <c r="G280" s="145"/>
      <c r="H280" s="145"/>
      <c r="I280" s="145"/>
      <c r="J280" s="145"/>
      <c r="K280" s="145"/>
      <c r="L280" s="145"/>
      <c r="M280" s="145"/>
      <c r="N280" s="145"/>
      <c r="O280" s="145"/>
      <c r="P280" s="145"/>
      <c r="Q280" s="145"/>
      <c r="R280" s="145"/>
      <c r="S280" s="145"/>
      <c r="T280" s="145"/>
      <c r="U280" s="145"/>
      <c r="V280" s="145"/>
      <c r="W280" s="145"/>
      <c r="X280" s="145"/>
      <c r="Y280" s="145"/>
      <c r="Z280" s="145"/>
      <c r="AA280" s="145"/>
      <c r="AB280" s="145"/>
    </row>
    <row r="281">
      <c r="A281" s="145"/>
      <c r="B281" s="145"/>
      <c r="C281" s="145"/>
      <c r="D281" s="145"/>
      <c r="E281" s="145"/>
      <c r="F281" s="145"/>
      <c r="G281" s="145"/>
      <c r="H281" s="145"/>
      <c r="I281" s="145"/>
      <c r="J281" s="145"/>
      <c r="K281" s="145"/>
      <c r="L281" s="145"/>
      <c r="M281" s="145"/>
      <c r="N281" s="145"/>
      <c r="O281" s="145"/>
      <c r="P281" s="145"/>
      <c r="Q281" s="145"/>
      <c r="R281" s="145"/>
      <c r="S281" s="145"/>
      <c r="T281" s="145"/>
      <c r="U281" s="145"/>
      <c r="V281" s="145"/>
      <c r="W281" s="145"/>
      <c r="X281" s="145"/>
      <c r="Y281" s="145"/>
      <c r="Z281" s="145"/>
      <c r="AA281" s="145"/>
      <c r="AB281" s="145"/>
    </row>
    <row r="282">
      <c r="A282" s="145"/>
      <c r="B282" s="145"/>
      <c r="C282" s="145"/>
      <c r="D282" s="145"/>
      <c r="E282" s="145"/>
      <c r="F282" s="145"/>
      <c r="G282" s="145"/>
      <c r="H282" s="145"/>
      <c r="I282" s="145"/>
      <c r="J282" s="145"/>
      <c r="K282" s="145"/>
      <c r="L282" s="145"/>
      <c r="M282" s="145"/>
      <c r="N282" s="145"/>
      <c r="O282" s="145"/>
      <c r="P282" s="145"/>
      <c r="Q282" s="145"/>
      <c r="R282" s="145"/>
      <c r="S282" s="145"/>
      <c r="T282" s="145"/>
      <c r="U282" s="145"/>
      <c r="V282" s="145"/>
      <c r="W282" s="145"/>
      <c r="X282" s="145"/>
      <c r="Y282" s="145"/>
      <c r="Z282" s="145"/>
      <c r="AA282" s="145"/>
      <c r="AB282" s="145"/>
    </row>
    <row r="283">
      <c r="A283" s="145"/>
      <c r="B283" s="145"/>
      <c r="C283" s="145"/>
      <c r="D283" s="145"/>
      <c r="E283" s="145"/>
      <c r="F283" s="145"/>
      <c r="G283" s="145"/>
      <c r="H283" s="145"/>
      <c r="I283" s="145"/>
      <c r="J283" s="145"/>
      <c r="K283" s="145"/>
      <c r="L283" s="145"/>
      <c r="M283" s="145"/>
      <c r="N283" s="145"/>
      <c r="O283" s="145"/>
      <c r="P283" s="145"/>
      <c r="Q283" s="145"/>
      <c r="R283" s="145"/>
      <c r="S283" s="145"/>
      <c r="T283" s="145"/>
      <c r="U283" s="145"/>
      <c r="V283" s="145"/>
      <c r="W283" s="145"/>
      <c r="X283" s="145"/>
      <c r="Y283" s="145"/>
      <c r="Z283" s="145"/>
      <c r="AA283" s="145"/>
      <c r="AB283" s="145"/>
    </row>
    <row r="284">
      <c r="A284" s="145"/>
      <c r="B284" s="145"/>
      <c r="C284" s="145"/>
      <c r="D284" s="145"/>
      <c r="E284" s="145"/>
      <c r="F284" s="145"/>
      <c r="G284" s="145"/>
      <c r="H284" s="145"/>
      <c r="I284" s="145"/>
      <c r="J284" s="145"/>
      <c r="K284" s="145"/>
      <c r="L284" s="145"/>
      <c r="M284" s="145"/>
      <c r="N284" s="145"/>
      <c r="O284" s="145"/>
      <c r="P284" s="145"/>
      <c r="Q284" s="145"/>
      <c r="R284" s="145"/>
      <c r="S284" s="145"/>
      <c r="T284" s="145"/>
      <c r="U284" s="145"/>
      <c r="V284" s="145"/>
      <c r="W284" s="145"/>
      <c r="X284" s="145"/>
      <c r="Y284" s="145"/>
      <c r="Z284" s="145"/>
      <c r="AA284" s="145"/>
      <c r="AB284" s="145"/>
    </row>
    <row r="285">
      <c r="A285" s="145"/>
      <c r="B285" s="145"/>
      <c r="C285" s="145"/>
      <c r="D285" s="145"/>
      <c r="E285" s="145"/>
      <c r="F285" s="145"/>
      <c r="G285" s="145"/>
      <c r="H285" s="145"/>
      <c r="I285" s="145"/>
      <c r="J285" s="145"/>
      <c r="K285" s="145"/>
      <c r="L285" s="145"/>
      <c r="M285" s="145"/>
      <c r="N285" s="145"/>
      <c r="O285" s="145"/>
      <c r="P285" s="145"/>
      <c r="Q285" s="145"/>
      <c r="R285" s="145"/>
      <c r="S285" s="145"/>
      <c r="T285" s="145"/>
      <c r="U285" s="145"/>
      <c r="V285" s="145"/>
      <c r="W285" s="145"/>
      <c r="X285" s="145"/>
      <c r="Y285" s="145"/>
      <c r="Z285" s="145"/>
      <c r="AA285" s="145"/>
      <c r="AB285" s="145"/>
    </row>
    <row r="286">
      <c r="A286" s="145"/>
      <c r="B286" s="145"/>
      <c r="C286" s="145"/>
      <c r="D286" s="145"/>
      <c r="E286" s="145"/>
      <c r="F286" s="145"/>
      <c r="G286" s="145"/>
      <c r="H286" s="145"/>
      <c r="I286" s="145"/>
      <c r="J286" s="145"/>
      <c r="K286" s="145"/>
      <c r="L286" s="145"/>
      <c r="M286" s="145"/>
      <c r="N286" s="145"/>
      <c r="O286" s="145"/>
      <c r="P286" s="145"/>
      <c r="Q286" s="145"/>
      <c r="R286" s="145"/>
      <c r="S286" s="145"/>
      <c r="T286" s="145"/>
      <c r="U286" s="145"/>
      <c r="V286" s="145"/>
      <c r="W286" s="145"/>
      <c r="X286" s="145"/>
      <c r="Y286" s="145"/>
      <c r="Z286" s="145"/>
      <c r="AA286" s="145"/>
      <c r="AB286" s="145"/>
    </row>
    <row r="287">
      <c r="A287" s="145"/>
      <c r="B287" s="145"/>
      <c r="C287" s="145"/>
      <c r="D287" s="145"/>
      <c r="E287" s="145"/>
      <c r="F287" s="145"/>
      <c r="G287" s="145"/>
      <c r="H287" s="145"/>
      <c r="I287" s="145"/>
      <c r="J287" s="145"/>
      <c r="K287" s="145"/>
      <c r="L287" s="145"/>
      <c r="M287" s="145"/>
      <c r="N287" s="145"/>
      <c r="O287" s="145"/>
      <c r="P287" s="145"/>
      <c r="Q287" s="145"/>
      <c r="R287" s="145"/>
      <c r="S287" s="145"/>
      <c r="T287" s="145"/>
      <c r="U287" s="145"/>
      <c r="V287" s="145"/>
      <c r="W287" s="145"/>
      <c r="X287" s="145"/>
      <c r="Y287" s="145"/>
      <c r="Z287" s="145"/>
      <c r="AA287" s="145"/>
      <c r="AB287" s="145"/>
    </row>
    <row r="288">
      <c r="A288" s="145"/>
      <c r="B288" s="145"/>
      <c r="C288" s="145"/>
      <c r="D288" s="145"/>
      <c r="E288" s="145"/>
      <c r="F288" s="145"/>
      <c r="G288" s="145"/>
      <c r="H288" s="145"/>
      <c r="I288" s="145"/>
      <c r="J288" s="145"/>
      <c r="K288" s="145"/>
      <c r="L288" s="145"/>
      <c r="M288" s="145"/>
      <c r="N288" s="145"/>
      <c r="O288" s="145"/>
      <c r="P288" s="145"/>
      <c r="Q288" s="145"/>
      <c r="R288" s="145"/>
      <c r="S288" s="145"/>
      <c r="T288" s="145"/>
      <c r="U288" s="145"/>
      <c r="V288" s="145"/>
      <c r="W288" s="145"/>
      <c r="X288" s="145"/>
      <c r="Y288" s="145"/>
      <c r="Z288" s="145"/>
      <c r="AA288" s="145"/>
      <c r="AB288" s="145"/>
    </row>
    <row r="289">
      <c r="A289" s="145"/>
      <c r="B289" s="145"/>
      <c r="C289" s="145"/>
      <c r="D289" s="145"/>
      <c r="E289" s="145"/>
      <c r="F289" s="145"/>
      <c r="G289" s="145"/>
      <c r="H289" s="145"/>
      <c r="I289" s="145"/>
      <c r="J289" s="145"/>
      <c r="K289" s="145"/>
      <c r="L289" s="145"/>
      <c r="M289" s="145"/>
      <c r="N289" s="145"/>
      <c r="O289" s="145"/>
      <c r="P289" s="145"/>
      <c r="Q289" s="145"/>
      <c r="R289" s="145"/>
      <c r="S289" s="145"/>
      <c r="T289" s="145"/>
      <c r="U289" s="145"/>
      <c r="V289" s="145"/>
      <c r="W289" s="145"/>
      <c r="X289" s="145"/>
      <c r="Y289" s="145"/>
      <c r="Z289" s="145"/>
      <c r="AA289" s="145"/>
      <c r="AB289" s="145"/>
    </row>
    <row r="290">
      <c r="A290" s="145"/>
      <c r="B290" s="145"/>
      <c r="C290" s="145"/>
      <c r="D290" s="145"/>
      <c r="E290" s="145"/>
      <c r="F290" s="145"/>
      <c r="G290" s="145"/>
      <c r="H290" s="145"/>
      <c r="I290" s="145"/>
      <c r="J290" s="145"/>
      <c r="K290" s="145"/>
      <c r="L290" s="145"/>
      <c r="M290" s="145"/>
      <c r="N290" s="145"/>
      <c r="O290" s="145"/>
      <c r="P290" s="145"/>
      <c r="Q290" s="145"/>
      <c r="R290" s="145"/>
      <c r="S290" s="145"/>
      <c r="T290" s="145"/>
      <c r="U290" s="145"/>
      <c r="V290" s="145"/>
      <c r="W290" s="145"/>
      <c r="X290" s="145"/>
      <c r="Y290" s="145"/>
      <c r="Z290" s="145"/>
      <c r="AA290" s="145"/>
      <c r="AB290" s="145"/>
    </row>
    <row r="291">
      <c r="A291" s="145"/>
      <c r="B291" s="145"/>
      <c r="C291" s="145"/>
      <c r="D291" s="145"/>
      <c r="E291" s="145"/>
      <c r="F291" s="145"/>
      <c r="G291" s="145"/>
      <c r="H291" s="145"/>
      <c r="I291" s="145"/>
      <c r="J291" s="145"/>
      <c r="K291" s="145"/>
      <c r="L291" s="145"/>
      <c r="M291" s="145"/>
      <c r="N291" s="145"/>
      <c r="O291" s="145"/>
      <c r="P291" s="145"/>
      <c r="Q291" s="145"/>
      <c r="R291" s="145"/>
      <c r="S291" s="145"/>
      <c r="T291" s="145"/>
      <c r="U291" s="145"/>
      <c r="V291" s="145"/>
      <c r="W291" s="145"/>
      <c r="X291" s="145"/>
      <c r="Y291" s="145"/>
      <c r="Z291" s="145"/>
      <c r="AA291" s="145"/>
      <c r="AB291" s="145"/>
    </row>
    <row r="292">
      <c r="A292" s="145"/>
      <c r="B292" s="145"/>
      <c r="C292" s="145"/>
      <c r="D292" s="145"/>
      <c r="E292" s="145"/>
      <c r="F292" s="145"/>
      <c r="G292" s="145"/>
      <c r="H292" s="145"/>
      <c r="I292" s="145"/>
      <c r="J292" s="145"/>
      <c r="K292" s="145"/>
      <c r="L292" s="145"/>
      <c r="M292" s="145"/>
      <c r="N292" s="145"/>
      <c r="O292" s="145"/>
      <c r="P292" s="145"/>
      <c r="Q292" s="145"/>
      <c r="R292" s="145"/>
      <c r="S292" s="145"/>
      <c r="T292" s="145"/>
      <c r="U292" s="145"/>
      <c r="V292" s="145"/>
      <c r="W292" s="145"/>
      <c r="X292" s="145"/>
      <c r="Y292" s="145"/>
      <c r="Z292" s="145"/>
      <c r="AA292" s="145"/>
      <c r="AB292" s="145"/>
    </row>
    <row r="293">
      <c r="A293" s="145"/>
      <c r="B293" s="145"/>
      <c r="C293" s="145"/>
      <c r="D293" s="145"/>
      <c r="E293" s="145"/>
      <c r="F293" s="145"/>
      <c r="G293" s="145"/>
      <c r="H293" s="145"/>
      <c r="I293" s="145"/>
      <c r="J293" s="145"/>
      <c r="K293" s="145"/>
      <c r="L293" s="145"/>
      <c r="M293" s="145"/>
      <c r="N293" s="145"/>
      <c r="O293" s="145"/>
      <c r="P293" s="145"/>
      <c r="Q293" s="145"/>
      <c r="R293" s="145"/>
      <c r="S293" s="145"/>
      <c r="T293" s="145"/>
      <c r="U293" s="145"/>
      <c r="V293" s="145"/>
      <c r="W293" s="145"/>
      <c r="X293" s="145"/>
      <c r="Y293" s="145"/>
      <c r="Z293" s="145"/>
      <c r="AA293" s="145"/>
      <c r="AB293" s="145"/>
    </row>
    <row r="294">
      <c r="A294" s="145"/>
      <c r="B294" s="145"/>
      <c r="C294" s="145"/>
      <c r="D294" s="145"/>
      <c r="E294" s="145"/>
      <c r="F294" s="145"/>
      <c r="G294" s="145"/>
      <c r="H294" s="145"/>
      <c r="I294" s="145"/>
      <c r="J294" s="145"/>
      <c r="K294" s="145"/>
      <c r="L294" s="145"/>
      <c r="M294" s="145"/>
      <c r="N294" s="145"/>
      <c r="O294" s="145"/>
      <c r="P294" s="145"/>
      <c r="Q294" s="145"/>
      <c r="R294" s="145"/>
      <c r="S294" s="145"/>
      <c r="T294" s="145"/>
      <c r="U294" s="145"/>
      <c r="V294" s="145"/>
      <c r="W294" s="145"/>
      <c r="X294" s="145"/>
      <c r="Y294" s="145"/>
      <c r="Z294" s="145"/>
      <c r="AA294" s="145"/>
      <c r="AB294" s="145"/>
    </row>
    <row r="295">
      <c r="A295" s="145"/>
      <c r="B295" s="145"/>
      <c r="C295" s="145"/>
      <c r="D295" s="145"/>
      <c r="E295" s="145"/>
      <c r="F295" s="145"/>
      <c r="G295" s="145"/>
      <c r="H295" s="145"/>
      <c r="I295" s="145"/>
      <c r="J295" s="145"/>
      <c r="K295" s="145"/>
      <c r="L295" s="145"/>
      <c r="M295" s="145"/>
      <c r="N295" s="145"/>
      <c r="O295" s="145"/>
      <c r="P295" s="145"/>
      <c r="Q295" s="145"/>
      <c r="R295" s="145"/>
      <c r="S295" s="145"/>
      <c r="T295" s="145"/>
      <c r="U295" s="145"/>
      <c r="V295" s="145"/>
      <c r="W295" s="145"/>
      <c r="X295" s="145"/>
      <c r="Y295" s="145"/>
      <c r="Z295" s="145"/>
      <c r="AA295" s="145"/>
      <c r="AB295" s="145"/>
    </row>
    <row r="296">
      <c r="A296" s="145"/>
      <c r="B296" s="145"/>
      <c r="C296" s="145"/>
      <c r="D296" s="145"/>
      <c r="E296" s="145"/>
      <c r="F296" s="145"/>
      <c r="G296" s="145"/>
      <c r="H296" s="145"/>
      <c r="I296" s="145"/>
      <c r="J296" s="145"/>
      <c r="K296" s="145"/>
      <c r="L296" s="145"/>
      <c r="M296" s="145"/>
      <c r="N296" s="145"/>
      <c r="O296" s="145"/>
      <c r="P296" s="145"/>
      <c r="Q296" s="145"/>
      <c r="R296" s="145"/>
      <c r="S296" s="145"/>
      <c r="T296" s="145"/>
      <c r="U296" s="145"/>
      <c r="V296" s="145"/>
      <c r="W296" s="145"/>
      <c r="X296" s="145"/>
      <c r="Y296" s="145"/>
      <c r="Z296" s="145"/>
      <c r="AA296" s="145"/>
      <c r="AB296" s="145"/>
    </row>
    <row r="297">
      <c r="A297" s="145"/>
      <c r="B297" s="145"/>
      <c r="C297" s="145"/>
      <c r="D297" s="145"/>
      <c r="E297" s="145"/>
      <c r="F297" s="145"/>
      <c r="G297" s="145"/>
      <c r="H297" s="145"/>
      <c r="I297" s="145"/>
      <c r="J297" s="145"/>
      <c r="K297" s="145"/>
      <c r="L297" s="145"/>
      <c r="M297" s="145"/>
      <c r="N297" s="145"/>
      <c r="O297" s="145"/>
      <c r="P297" s="145"/>
      <c r="Q297" s="145"/>
      <c r="R297" s="145"/>
      <c r="S297" s="145"/>
      <c r="T297" s="145"/>
      <c r="U297" s="145"/>
      <c r="V297" s="145"/>
      <c r="W297" s="145"/>
      <c r="X297" s="145"/>
      <c r="Y297" s="145"/>
      <c r="Z297" s="145"/>
      <c r="AA297" s="145"/>
      <c r="AB297" s="145"/>
    </row>
    <row r="298">
      <c r="A298" s="145"/>
      <c r="B298" s="145"/>
      <c r="C298" s="145"/>
      <c r="D298" s="145"/>
      <c r="E298" s="145"/>
      <c r="F298" s="145"/>
      <c r="G298" s="145"/>
      <c r="H298" s="145"/>
      <c r="I298" s="145"/>
      <c r="J298" s="145"/>
      <c r="K298" s="145"/>
      <c r="L298" s="145"/>
      <c r="M298" s="145"/>
      <c r="N298" s="145"/>
      <c r="O298" s="145"/>
      <c r="P298" s="145"/>
      <c r="Q298" s="145"/>
      <c r="R298" s="145"/>
      <c r="S298" s="145"/>
      <c r="T298" s="145"/>
      <c r="U298" s="145"/>
      <c r="V298" s="145"/>
      <c r="W298" s="145"/>
      <c r="X298" s="145"/>
      <c r="Y298" s="145"/>
      <c r="Z298" s="145"/>
      <c r="AA298" s="145"/>
      <c r="AB298" s="145"/>
    </row>
    <row r="299">
      <c r="A299" s="145"/>
      <c r="B299" s="145"/>
      <c r="C299" s="145"/>
      <c r="D299" s="145"/>
      <c r="E299" s="145"/>
      <c r="F299" s="145"/>
      <c r="G299" s="145"/>
      <c r="H299" s="145"/>
      <c r="I299" s="145"/>
      <c r="J299" s="145"/>
      <c r="K299" s="145"/>
      <c r="L299" s="145"/>
      <c r="M299" s="145"/>
      <c r="N299" s="145"/>
      <c r="O299" s="145"/>
      <c r="P299" s="145"/>
      <c r="Q299" s="145"/>
      <c r="R299" s="145"/>
      <c r="S299" s="145"/>
      <c r="T299" s="145"/>
      <c r="U299" s="145"/>
      <c r="V299" s="145"/>
      <c r="W299" s="145"/>
      <c r="X299" s="145"/>
      <c r="Y299" s="145"/>
      <c r="Z299" s="145"/>
      <c r="AA299" s="145"/>
      <c r="AB299" s="145"/>
    </row>
    <row r="300">
      <c r="A300" s="145"/>
      <c r="B300" s="145"/>
      <c r="C300" s="145"/>
      <c r="D300" s="145"/>
      <c r="E300" s="145"/>
      <c r="F300" s="145"/>
      <c r="G300" s="145"/>
      <c r="H300" s="145"/>
      <c r="I300" s="145"/>
      <c r="J300" s="145"/>
      <c r="K300" s="145"/>
      <c r="L300" s="145"/>
      <c r="M300" s="145"/>
      <c r="N300" s="145"/>
      <c r="O300" s="145"/>
      <c r="P300" s="145"/>
      <c r="Q300" s="145"/>
      <c r="R300" s="145"/>
      <c r="S300" s="145"/>
      <c r="T300" s="145"/>
      <c r="U300" s="145"/>
      <c r="V300" s="145"/>
      <c r="W300" s="145"/>
      <c r="X300" s="145"/>
      <c r="Y300" s="145"/>
      <c r="Z300" s="145"/>
      <c r="AA300" s="145"/>
      <c r="AB300" s="145"/>
    </row>
    <row r="301">
      <c r="A301" s="145"/>
      <c r="B301" s="145"/>
      <c r="C301" s="145"/>
      <c r="D301" s="145"/>
      <c r="E301" s="145"/>
      <c r="F301" s="145"/>
      <c r="G301" s="145"/>
      <c r="H301" s="145"/>
      <c r="I301" s="145"/>
      <c r="J301" s="145"/>
      <c r="K301" s="145"/>
      <c r="L301" s="145"/>
      <c r="M301" s="145"/>
      <c r="N301" s="145"/>
      <c r="O301" s="145"/>
      <c r="P301" s="145"/>
      <c r="Q301" s="145"/>
      <c r="R301" s="145"/>
      <c r="S301" s="145"/>
      <c r="T301" s="145"/>
      <c r="U301" s="145"/>
      <c r="V301" s="145"/>
      <c r="W301" s="145"/>
      <c r="X301" s="145"/>
      <c r="Y301" s="145"/>
      <c r="Z301" s="145"/>
      <c r="AA301" s="145"/>
      <c r="AB301" s="145"/>
    </row>
    <row r="302">
      <c r="A302" s="145"/>
      <c r="B302" s="145"/>
      <c r="C302" s="145"/>
      <c r="D302" s="145"/>
      <c r="E302" s="145"/>
      <c r="F302" s="145"/>
      <c r="G302" s="145"/>
      <c r="H302" s="145"/>
      <c r="I302" s="145"/>
      <c r="J302" s="145"/>
      <c r="K302" s="145"/>
      <c r="L302" s="145"/>
      <c r="M302" s="145"/>
      <c r="N302" s="145"/>
      <c r="O302" s="145"/>
      <c r="P302" s="145"/>
      <c r="Q302" s="145"/>
      <c r="R302" s="145"/>
      <c r="S302" s="145"/>
      <c r="T302" s="145"/>
      <c r="U302" s="145"/>
      <c r="V302" s="145"/>
      <c r="W302" s="145"/>
      <c r="X302" s="145"/>
      <c r="Y302" s="145"/>
      <c r="Z302" s="145"/>
      <c r="AA302" s="145"/>
      <c r="AB302" s="145"/>
    </row>
    <row r="303">
      <c r="A303" s="145"/>
      <c r="B303" s="145"/>
      <c r="C303" s="145"/>
      <c r="D303" s="145"/>
      <c r="E303" s="145"/>
      <c r="F303" s="145"/>
      <c r="G303" s="145"/>
      <c r="H303" s="145"/>
      <c r="I303" s="145"/>
      <c r="J303" s="145"/>
      <c r="K303" s="145"/>
      <c r="L303" s="145"/>
      <c r="M303" s="145"/>
      <c r="N303" s="145"/>
      <c r="O303" s="145"/>
      <c r="P303" s="145"/>
      <c r="Q303" s="145"/>
      <c r="R303" s="145"/>
      <c r="S303" s="145"/>
      <c r="T303" s="145"/>
      <c r="U303" s="145"/>
      <c r="V303" s="145"/>
      <c r="W303" s="145"/>
      <c r="X303" s="145"/>
      <c r="Y303" s="145"/>
      <c r="Z303" s="145"/>
      <c r="AA303" s="145"/>
      <c r="AB303" s="145"/>
    </row>
    <row r="304">
      <c r="A304" s="145"/>
      <c r="B304" s="145"/>
      <c r="C304" s="145"/>
      <c r="D304" s="145"/>
      <c r="E304" s="145"/>
      <c r="F304" s="145"/>
      <c r="G304" s="145"/>
      <c r="H304" s="145"/>
      <c r="I304" s="145"/>
      <c r="J304" s="145"/>
      <c r="K304" s="145"/>
      <c r="L304" s="145"/>
      <c r="M304" s="145"/>
      <c r="N304" s="145"/>
      <c r="O304" s="145"/>
      <c r="P304" s="145"/>
      <c r="Q304" s="145"/>
      <c r="R304" s="145"/>
      <c r="S304" s="145"/>
      <c r="T304" s="145"/>
      <c r="U304" s="145"/>
      <c r="V304" s="145"/>
      <c r="W304" s="145"/>
      <c r="X304" s="145"/>
      <c r="Y304" s="145"/>
      <c r="Z304" s="145"/>
      <c r="AA304" s="145"/>
      <c r="AB304" s="145"/>
    </row>
    <row r="305">
      <c r="A305" s="145"/>
      <c r="B305" s="145"/>
      <c r="C305" s="145"/>
      <c r="D305" s="145"/>
      <c r="E305" s="145"/>
      <c r="F305" s="145"/>
      <c r="G305" s="145"/>
      <c r="H305" s="145"/>
      <c r="I305" s="145"/>
      <c r="J305" s="145"/>
      <c r="K305" s="145"/>
      <c r="L305" s="145"/>
      <c r="M305" s="145"/>
      <c r="N305" s="145"/>
      <c r="O305" s="145"/>
      <c r="P305" s="145"/>
      <c r="Q305" s="145"/>
      <c r="R305" s="145"/>
      <c r="S305" s="145"/>
      <c r="T305" s="145"/>
      <c r="U305" s="145"/>
      <c r="V305" s="145"/>
      <c r="W305" s="145"/>
      <c r="X305" s="145"/>
      <c r="Y305" s="145"/>
      <c r="Z305" s="145"/>
      <c r="AA305" s="145"/>
      <c r="AB305" s="145"/>
    </row>
    <row r="306">
      <c r="A306" s="145"/>
      <c r="B306" s="145"/>
      <c r="C306" s="145"/>
      <c r="D306" s="145"/>
      <c r="E306" s="145"/>
      <c r="F306" s="145"/>
      <c r="G306" s="145"/>
      <c r="H306" s="145"/>
      <c r="I306" s="145"/>
      <c r="J306" s="145"/>
      <c r="K306" s="145"/>
      <c r="L306" s="145"/>
      <c r="M306" s="145"/>
      <c r="N306" s="145"/>
      <c r="O306" s="145"/>
      <c r="P306" s="145"/>
      <c r="Q306" s="145"/>
      <c r="R306" s="145"/>
      <c r="S306" s="145"/>
      <c r="T306" s="145"/>
      <c r="U306" s="145"/>
      <c r="V306" s="145"/>
      <c r="W306" s="145"/>
      <c r="X306" s="145"/>
      <c r="Y306" s="145"/>
      <c r="Z306" s="145"/>
      <c r="AA306" s="145"/>
      <c r="AB306" s="145"/>
    </row>
    <row r="307">
      <c r="A307" s="145"/>
      <c r="B307" s="145"/>
      <c r="C307" s="145"/>
      <c r="D307" s="145"/>
      <c r="E307" s="145"/>
      <c r="F307" s="145"/>
      <c r="G307" s="145"/>
      <c r="H307" s="145"/>
      <c r="I307" s="145"/>
      <c r="J307" s="145"/>
      <c r="K307" s="145"/>
      <c r="L307" s="145"/>
      <c r="M307" s="145"/>
      <c r="N307" s="145"/>
      <c r="O307" s="145"/>
      <c r="P307" s="145"/>
      <c r="Q307" s="145"/>
      <c r="R307" s="145"/>
      <c r="S307" s="145"/>
      <c r="T307" s="145"/>
      <c r="U307" s="145"/>
      <c r="V307" s="145"/>
      <c r="W307" s="145"/>
      <c r="X307" s="145"/>
      <c r="Y307" s="145"/>
      <c r="Z307" s="145"/>
      <c r="AA307" s="145"/>
      <c r="AB307" s="145"/>
    </row>
    <row r="308">
      <c r="A308" s="145"/>
      <c r="B308" s="145"/>
      <c r="C308" s="145"/>
      <c r="D308" s="145"/>
      <c r="E308" s="145"/>
      <c r="F308" s="145"/>
      <c r="G308" s="145"/>
      <c r="H308" s="145"/>
      <c r="I308" s="145"/>
      <c r="J308" s="145"/>
      <c r="K308" s="145"/>
      <c r="L308" s="145"/>
      <c r="M308" s="145"/>
      <c r="N308" s="145"/>
      <c r="O308" s="145"/>
      <c r="P308" s="145"/>
      <c r="Q308" s="145"/>
      <c r="R308" s="145"/>
      <c r="S308" s="145"/>
      <c r="T308" s="145"/>
      <c r="U308" s="145"/>
      <c r="V308" s="145"/>
      <c r="W308" s="145"/>
      <c r="X308" s="145"/>
      <c r="Y308" s="145"/>
      <c r="Z308" s="145"/>
      <c r="AA308" s="145"/>
      <c r="AB308" s="145"/>
    </row>
    <row r="309">
      <c r="A309" s="145"/>
      <c r="B309" s="145"/>
      <c r="C309" s="145"/>
      <c r="D309" s="145"/>
      <c r="E309" s="145"/>
      <c r="F309" s="145"/>
      <c r="G309" s="145"/>
      <c r="H309" s="145"/>
      <c r="I309" s="145"/>
      <c r="J309" s="145"/>
      <c r="K309" s="145"/>
      <c r="L309" s="145"/>
      <c r="M309" s="145"/>
      <c r="N309" s="145"/>
      <c r="O309" s="145"/>
      <c r="P309" s="145"/>
      <c r="Q309" s="145"/>
      <c r="R309" s="145"/>
      <c r="S309" s="145"/>
      <c r="T309" s="145"/>
      <c r="U309" s="145"/>
      <c r="V309" s="145"/>
      <c r="W309" s="145"/>
      <c r="X309" s="145"/>
      <c r="Y309" s="145"/>
      <c r="Z309" s="145"/>
      <c r="AA309" s="145"/>
      <c r="AB309" s="145"/>
    </row>
    <row r="310">
      <c r="A310" s="145"/>
      <c r="B310" s="145"/>
      <c r="C310" s="145"/>
      <c r="D310" s="145"/>
      <c r="E310" s="145"/>
      <c r="F310" s="145"/>
      <c r="G310" s="145"/>
      <c r="H310" s="145"/>
      <c r="I310" s="145"/>
      <c r="J310" s="145"/>
      <c r="K310" s="145"/>
      <c r="L310" s="145"/>
      <c r="M310" s="145"/>
      <c r="N310" s="145"/>
      <c r="O310" s="145"/>
      <c r="P310" s="145"/>
      <c r="Q310" s="145"/>
      <c r="R310" s="145"/>
      <c r="S310" s="145"/>
      <c r="T310" s="145"/>
      <c r="U310" s="145"/>
      <c r="V310" s="145"/>
      <c r="W310" s="145"/>
      <c r="X310" s="145"/>
      <c r="Y310" s="145"/>
      <c r="Z310" s="145"/>
      <c r="AA310" s="145"/>
      <c r="AB310" s="145"/>
    </row>
    <row r="311">
      <c r="A311" s="145"/>
      <c r="B311" s="145"/>
      <c r="C311" s="145"/>
      <c r="D311" s="145"/>
      <c r="E311" s="145"/>
      <c r="F311" s="145"/>
      <c r="G311" s="145"/>
      <c r="H311" s="145"/>
      <c r="I311" s="145"/>
      <c r="J311" s="145"/>
      <c r="K311" s="145"/>
      <c r="L311" s="145"/>
      <c r="M311" s="145"/>
      <c r="N311" s="145"/>
      <c r="O311" s="145"/>
      <c r="P311" s="145"/>
      <c r="Q311" s="145"/>
      <c r="R311" s="145"/>
      <c r="S311" s="145"/>
      <c r="T311" s="145"/>
      <c r="U311" s="145"/>
      <c r="V311" s="145"/>
      <c r="W311" s="145"/>
      <c r="X311" s="145"/>
      <c r="Y311" s="145"/>
      <c r="Z311" s="145"/>
      <c r="AA311" s="145"/>
      <c r="AB311" s="145"/>
    </row>
    <row r="312">
      <c r="A312" s="145"/>
      <c r="B312" s="145"/>
      <c r="C312" s="145"/>
      <c r="D312" s="145"/>
      <c r="E312" s="145"/>
      <c r="F312" s="145"/>
      <c r="G312" s="145"/>
      <c r="H312" s="145"/>
      <c r="I312" s="145"/>
      <c r="J312" s="145"/>
      <c r="K312" s="145"/>
      <c r="L312" s="145"/>
      <c r="M312" s="145"/>
      <c r="N312" s="145"/>
      <c r="O312" s="145"/>
      <c r="P312" s="145"/>
      <c r="Q312" s="145"/>
      <c r="R312" s="145"/>
      <c r="S312" s="145"/>
      <c r="T312" s="145"/>
      <c r="U312" s="145"/>
      <c r="V312" s="145"/>
      <c r="W312" s="145"/>
      <c r="X312" s="145"/>
      <c r="Y312" s="145"/>
      <c r="Z312" s="145"/>
      <c r="AA312" s="145"/>
      <c r="AB312" s="145"/>
    </row>
    <row r="313">
      <c r="A313" s="145"/>
      <c r="B313" s="145"/>
      <c r="C313" s="145"/>
      <c r="D313" s="145"/>
      <c r="E313" s="145"/>
      <c r="F313" s="145"/>
      <c r="G313" s="145"/>
      <c r="H313" s="145"/>
      <c r="I313" s="145"/>
      <c r="J313" s="145"/>
      <c r="K313" s="145"/>
      <c r="L313" s="145"/>
      <c r="M313" s="145"/>
      <c r="N313" s="145"/>
      <c r="O313" s="145"/>
      <c r="P313" s="145"/>
      <c r="Q313" s="145"/>
      <c r="R313" s="145"/>
      <c r="S313" s="145"/>
      <c r="T313" s="145"/>
      <c r="U313" s="145"/>
      <c r="V313" s="145"/>
      <c r="W313" s="145"/>
      <c r="X313" s="145"/>
      <c r="Y313" s="145"/>
      <c r="Z313" s="145"/>
      <c r="AA313" s="145"/>
      <c r="AB313" s="145"/>
    </row>
    <row r="314">
      <c r="A314" s="145"/>
      <c r="B314" s="145"/>
      <c r="C314" s="145"/>
      <c r="D314" s="145"/>
      <c r="E314" s="145"/>
      <c r="F314" s="145"/>
      <c r="G314" s="145"/>
      <c r="H314" s="145"/>
      <c r="I314" s="145"/>
      <c r="J314" s="145"/>
      <c r="K314" s="145"/>
      <c r="L314" s="145"/>
      <c r="M314" s="145"/>
      <c r="N314" s="145"/>
      <c r="O314" s="145"/>
      <c r="P314" s="145"/>
      <c r="Q314" s="145"/>
      <c r="R314" s="145"/>
      <c r="S314" s="145"/>
      <c r="T314" s="145"/>
      <c r="U314" s="145"/>
      <c r="V314" s="145"/>
      <c r="W314" s="145"/>
      <c r="X314" s="145"/>
      <c r="Y314" s="145"/>
      <c r="Z314" s="145"/>
      <c r="AA314" s="145"/>
      <c r="AB314" s="145"/>
    </row>
    <row r="315">
      <c r="A315" s="145"/>
      <c r="B315" s="145"/>
      <c r="C315" s="145"/>
      <c r="D315" s="145"/>
      <c r="E315" s="145"/>
      <c r="F315" s="145"/>
      <c r="G315" s="145"/>
      <c r="H315" s="145"/>
      <c r="I315" s="145"/>
      <c r="J315" s="145"/>
      <c r="K315" s="145"/>
      <c r="L315" s="145"/>
      <c r="M315" s="145"/>
      <c r="N315" s="145"/>
      <c r="O315" s="145"/>
      <c r="P315" s="145"/>
      <c r="Q315" s="145"/>
      <c r="R315" s="145"/>
      <c r="S315" s="145"/>
      <c r="T315" s="145"/>
      <c r="U315" s="145"/>
      <c r="V315" s="145"/>
      <c r="W315" s="145"/>
      <c r="X315" s="145"/>
      <c r="Y315" s="145"/>
      <c r="Z315" s="145"/>
      <c r="AA315" s="145"/>
      <c r="AB315" s="145"/>
    </row>
    <row r="316">
      <c r="A316" s="145"/>
      <c r="B316" s="145"/>
      <c r="C316" s="145"/>
      <c r="D316" s="145"/>
      <c r="E316" s="145"/>
      <c r="F316" s="145"/>
      <c r="G316" s="145"/>
      <c r="H316" s="145"/>
      <c r="I316" s="145"/>
      <c r="J316" s="145"/>
      <c r="K316" s="145"/>
      <c r="L316" s="145"/>
      <c r="M316" s="145"/>
      <c r="N316" s="145"/>
      <c r="O316" s="145"/>
      <c r="P316" s="145"/>
      <c r="Q316" s="145"/>
      <c r="R316" s="145"/>
      <c r="S316" s="145"/>
      <c r="T316" s="145"/>
      <c r="U316" s="145"/>
      <c r="V316" s="145"/>
      <c r="W316" s="145"/>
      <c r="X316" s="145"/>
      <c r="Y316" s="145"/>
      <c r="Z316" s="145"/>
      <c r="AA316" s="145"/>
      <c r="AB316" s="145"/>
    </row>
    <row r="317">
      <c r="A317" s="145"/>
      <c r="B317" s="145"/>
      <c r="C317" s="145"/>
      <c r="D317" s="145"/>
      <c r="E317" s="145"/>
      <c r="F317" s="145"/>
      <c r="G317" s="145"/>
      <c r="H317" s="145"/>
      <c r="I317" s="145"/>
      <c r="J317" s="145"/>
      <c r="K317" s="145"/>
      <c r="L317" s="145"/>
      <c r="M317" s="145"/>
      <c r="N317" s="145"/>
      <c r="O317" s="145"/>
      <c r="P317" s="145"/>
      <c r="Q317" s="145"/>
      <c r="R317" s="145"/>
      <c r="S317" s="145"/>
      <c r="T317" s="145"/>
      <c r="U317" s="145"/>
      <c r="V317" s="145"/>
      <c r="W317" s="145"/>
      <c r="X317" s="145"/>
      <c r="Y317" s="145"/>
      <c r="Z317" s="145"/>
      <c r="AA317" s="145"/>
      <c r="AB317" s="145"/>
    </row>
    <row r="318">
      <c r="A318" s="145"/>
      <c r="B318" s="145"/>
      <c r="C318" s="145"/>
      <c r="D318" s="145"/>
      <c r="E318" s="145"/>
      <c r="F318" s="145"/>
      <c r="G318" s="145"/>
      <c r="H318" s="145"/>
      <c r="I318" s="145"/>
      <c r="J318" s="145"/>
      <c r="K318" s="145"/>
      <c r="L318" s="145"/>
      <c r="M318" s="145"/>
      <c r="N318" s="145"/>
      <c r="O318" s="145"/>
      <c r="P318" s="145"/>
      <c r="Q318" s="145"/>
      <c r="R318" s="145"/>
      <c r="S318" s="145"/>
      <c r="T318" s="145"/>
      <c r="U318" s="145"/>
      <c r="V318" s="145"/>
      <c r="W318" s="145"/>
      <c r="X318" s="145"/>
      <c r="Y318" s="145"/>
      <c r="Z318" s="145"/>
      <c r="AA318" s="145"/>
      <c r="AB318" s="145"/>
    </row>
    <row r="319">
      <c r="A319" s="145"/>
      <c r="B319" s="145"/>
      <c r="C319" s="145"/>
      <c r="D319" s="145"/>
      <c r="E319" s="145"/>
      <c r="F319" s="145"/>
      <c r="G319" s="145"/>
      <c r="H319" s="145"/>
      <c r="I319" s="145"/>
      <c r="J319" s="145"/>
      <c r="K319" s="145"/>
      <c r="L319" s="145"/>
      <c r="M319" s="145"/>
      <c r="N319" s="145"/>
      <c r="O319" s="145"/>
      <c r="P319" s="145"/>
      <c r="Q319" s="145"/>
      <c r="R319" s="145"/>
      <c r="S319" s="145"/>
      <c r="T319" s="145"/>
      <c r="U319" s="145"/>
      <c r="V319" s="145"/>
      <c r="W319" s="145"/>
      <c r="X319" s="145"/>
      <c r="Y319" s="145"/>
      <c r="Z319" s="145"/>
      <c r="AA319" s="145"/>
      <c r="AB319" s="145"/>
    </row>
    <row r="320">
      <c r="A320" s="145"/>
      <c r="B320" s="145"/>
      <c r="C320" s="145"/>
      <c r="D320" s="145"/>
      <c r="E320" s="145"/>
      <c r="F320" s="145"/>
      <c r="G320" s="145"/>
      <c r="H320" s="145"/>
      <c r="I320" s="145"/>
      <c r="J320" s="145"/>
      <c r="K320" s="145"/>
      <c r="L320" s="145"/>
      <c r="M320" s="145"/>
      <c r="N320" s="145"/>
      <c r="O320" s="145"/>
      <c r="P320" s="145"/>
      <c r="Q320" s="145"/>
      <c r="R320" s="145"/>
      <c r="S320" s="145"/>
      <c r="T320" s="145"/>
      <c r="U320" s="145"/>
      <c r="V320" s="145"/>
      <c r="W320" s="145"/>
      <c r="X320" s="145"/>
      <c r="Y320" s="145"/>
      <c r="Z320" s="145"/>
      <c r="AA320" s="145"/>
      <c r="AB320" s="145"/>
    </row>
    <row r="321">
      <c r="A321" s="145"/>
      <c r="B321" s="145"/>
      <c r="C321" s="145"/>
      <c r="D321" s="145"/>
      <c r="E321" s="145"/>
      <c r="F321" s="145"/>
      <c r="G321" s="145"/>
      <c r="H321" s="145"/>
      <c r="I321" s="145"/>
      <c r="J321" s="145"/>
      <c r="K321" s="145"/>
      <c r="L321" s="145"/>
      <c r="M321" s="145"/>
      <c r="N321" s="145"/>
      <c r="O321" s="145"/>
      <c r="P321" s="145"/>
      <c r="Q321" s="145"/>
      <c r="R321" s="145"/>
      <c r="S321" s="145"/>
      <c r="T321" s="145"/>
      <c r="U321" s="145"/>
      <c r="V321" s="145"/>
      <c r="W321" s="145"/>
      <c r="X321" s="145"/>
      <c r="Y321" s="145"/>
      <c r="Z321" s="145"/>
      <c r="AA321" s="145"/>
      <c r="AB321" s="145"/>
    </row>
    <row r="322">
      <c r="A322" s="145"/>
      <c r="B322" s="145"/>
      <c r="C322" s="145"/>
      <c r="D322" s="145"/>
      <c r="E322" s="145"/>
      <c r="F322" s="145"/>
      <c r="G322" s="145"/>
      <c r="H322" s="145"/>
      <c r="I322" s="145"/>
      <c r="J322" s="145"/>
      <c r="K322" s="145"/>
      <c r="L322" s="145"/>
      <c r="M322" s="145"/>
      <c r="N322" s="145"/>
      <c r="O322" s="145"/>
      <c r="P322" s="145"/>
      <c r="Q322" s="145"/>
      <c r="R322" s="145"/>
      <c r="S322" s="145"/>
      <c r="T322" s="145"/>
      <c r="U322" s="145"/>
      <c r="V322" s="145"/>
      <c r="W322" s="145"/>
      <c r="X322" s="145"/>
      <c r="Y322" s="145"/>
      <c r="Z322" s="145"/>
      <c r="AA322" s="145"/>
      <c r="AB322" s="145"/>
    </row>
    <row r="323">
      <c r="A323" s="145"/>
      <c r="B323" s="145"/>
      <c r="C323" s="145"/>
      <c r="D323" s="145"/>
      <c r="E323" s="145"/>
      <c r="F323" s="145"/>
      <c r="G323" s="145"/>
      <c r="H323" s="145"/>
      <c r="I323" s="145"/>
      <c r="J323" s="145"/>
      <c r="K323" s="145"/>
      <c r="L323" s="145"/>
      <c r="M323" s="145"/>
      <c r="N323" s="145"/>
      <c r="O323" s="145"/>
      <c r="P323" s="145"/>
      <c r="Q323" s="145"/>
      <c r="R323" s="145"/>
      <c r="S323" s="145"/>
      <c r="T323" s="145"/>
      <c r="U323" s="145"/>
      <c r="V323" s="145"/>
      <c r="W323" s="145"/>
      <c r="X323" s="145"/>
      <c r="Y323" s="145"/>
      <c r="Z323" s="145"/>
      <c r="AA323" s="145"/>
      <c r="AB323" s="145"/>
    </row>
    <row r="324">
      <c r="A324" s="145"/>
      <c r="B324" s="145"/>
      <c r="C324" s="145"/>
      <c r="D324" s="145"/>
      <c r="E324" s="145"/>
      <c r="F324" s="145"/>
      <c r="G324" s="145"/>
      <c r="H324" s="145"/>
      <c r="I324" s="145"/>
      <c r="J324" s="145"/>
      <c r="K324" s="145"/>
      <c r="L324" s="145"/>
      <c r="M324" s="145"/>
      <c r="N324" s="145"/>
      <c r="O324" s="145"/>
      <c r="P324" s="145"/>
      <c r="Q324" s="145"/>
      <c r="R324" s="145"/>
      <c r="S324" s="145"/>
      <c r="T324" s="145"/>
      <c r="U324" s="145"/>
      <c r="V324" s="145"/>
      <c r="W324" s="145"/>
      <c r="X324" s="145"/>
      <c r="Y324" s="145"/>
      <c r="Z324" s="145"/>
      <c r="AA324" s="145"/>
      <c r="AB324" s="145"/>
    </row>
    <row r="325">
      <c r="A325" s="145"/>
      <c r="B325" s="145"/>
      <c r="C325" s="145"/>
      <c r="D325" s="145"/>
      <c r="E325" s="145"/>
      <c r="F325" s="145"/>
      <c r="G325" s="145"/>
      <c r="H325" s="145"/>
      <c r="I325" s="145"/>
      <c r="J325" s="145"/>
      <c r="K325" s="145"/>
      <c r="L325" s="145"/>
      <c r="M325" s="145"/>
      <c r="N325" s="145"/>
      <c r="O325" s="145"/>
      <c r="P325" s="145"/>
      <c r="Q325" s="145"/>
      <c r="R325" s="145"/>
      <c r="S325" s="145"/>
      <c r="T325" s="145"/>
      <c r="U325" s="145"/>
      <c r="V325" s="145"/>
      <c r="W325" s="145"/>
      <c r="X325" s="145"/>
      <c r="Y325" s="145"/>
      <c r="Z325" s="145"/>
      <c r="AA325" s="145"/>
      <c r="AB325" s="145"/>
    </row>
    <row r="326">
      <c r="A326" s="145"/>
      <c r="B326" s="145"/>
      <c r="C326" s="145"/>
      <c r="D326" s="145"/>
      <c r="E326" s="145"/>
      <c r="F326" s="145"/>
      <c r="G326" s="145"/>
      <c r="H326" s="145"/>
      <c r="I326" s="145"/>
      <c r="J326" s="145"/>
      <c r="K326" s="145"/>
      <c r="L326" s="145"/>
      <c r="M326" s="145"/>
      <c r="N326" s="145"/>
      <c r="O326" s="145"/>
      <c r="P326" s="145"/>
      <c r="Q326" s="145"/>
      <c r="R326" s="145"/>
      <c r="S326" s="145"/>
      <c r="T326" s="145"/>
      <c r="U326" s="145"/>
      <c r="V326" s="145"/>
      <c r="W326" s="145"/>
      <c r="X326" s="145"/>
      <c r="Y326" s="145"/>
      <c r="Z326" s="145"/>
      <c r="AA326" s="145"/>
      <c r="AB326" s="145"/>
    </row>
    <row r="327">
      <c r="A327" s="145"/>
      <c r="B327" s="145"/>
      <c r="C327" s="145"/>
      <c r="D327" s="145"/>
      <c r="E327" s="145"/>
      <c r="F327" s="145"/>
      <c r="G327" s="145"/>
      <c r="H327" s="145"/>
      <c r="I327" s="145"/>
      <c r="J327" s="145"/>
      <c r="K327" s="145"/>
      <c r="L327" s="145"/>
      <c r="M327" s="145"/>
      <c r="N327" s="145"/>
      <c r="O327" s="145"/>
      <c r="P327" s="145"/>
      <c r="Q327" s="145"/>
      <c r="R327" s="145"/>
      <c r="S327" s="145"/>
      <c r="T327" s="145"/>
      <c r="U327" s="145"/>
      <c r="V327" s="145"/>
      <c r="W327" s="145"/>
      <c r="X327" s="145"/>
      <c r="Y327" s="145"/>
      <c r="Z327" s="145"/>
      <c r="AA327" s="145"/>
      <c r="AB327" s="145"/>
    </row>
    <row r="328">
      <c r="A328" s="145"/>
      <c r="B328" s="145"/>
      <c r="C328" s="145"/>
      <c r="D328" s="145"/>
      <c r="E328" s="145"/>
      <c r="F328" s="145"/>
      <c r="G328" s="145"/>
      <c r="H328" s="145"/>
      <c r="I328" s="145"/>
      <c r="J328" s="145"/>
      <c r="K328" s="145"/>
      <c r="L328" s="145"/>
      <c r="M328" s="145"/>
      <c r="N328" s="145"/>
      <c r="O328" s="145"/>
      <c r="P328" s="145"/>
      <c r="Q328" s="145"/>
      <c r="R328" s="145"/>
      <c r="S328" s="145"/>
      <c r="T328" s="145"/>
      <c r="U328" s="145"/>
      <c r="V328" s="145"/>
      <c r="W328" s="145"/>
      <c r="X328" s="145"/>
      <c r="Y328" s="145"/>
      <c r="Z328" s="145"/>
      <c r="AA328" s="145"/>
      <c r="AB328" s="145"/>
    </row>
    <row r="329">
      <c r="A329" s="145"/>
      <c r="B329" s="145"/>
      <c r="C329" s="145"/>
      <c r="D329" s="145"/>
      <c r="E329" s="145"/>
      <c r="F329" s="145"/>
      <c r="G329" s="145"/>
      <c r="H329" s="145"/>
      <c r="I329" s="145"/>
      <c r="J329" s="145"/>
      <c r="K329" s="145"/>
      <c r="L329" s="145"/>
      <c r="M329" s="145"/>
      <c r="N329" s="145"/>
      <c r="O329" s="145"/>
      <c r="P329" s="145"/>
      <c r="Q329" s="145"/>
      <c r="R329" s="145"/>
      <c r="S329" s="145"/>
      <c r="T329" s="145"/>
      <c r="U329" s="145"/>
      <c r="V329" s="145"/>
      <c r="W329" s="145"/>
      <c r="X329" s="145"/>
      <c r="Y329" s="145"/>
      <c r="Z329" s="145"/>
      <c r="AA329" s="145"/>
      <c r="AB329" s="145"/>
    </row>
    <row r="330">
      <c r="A330" s="145"/>
      <c r="B330" s="145"/>
      <c r="C330" s="145"/>
      <c r="D330" s="145"/>
      <c r="E330" s="145"/>
      <c r="F330" s="145"/>
      <c r="G330" s="145"/>
      <c r="H330" s="145"/>
      <c r="I330" s="145"/>
      <c r="J330" s="145"/>
      <c r="K330" s="145"/>
      <c r="L330" s="145"/>
      <c r="M330" s="145"/>
      <c r="N330" s="145"/>
      <c r="O330" s="145"/>
      <c r="P330" s="145"/>
      <c r="Q330" s="145"/>
      <c r="R330" s="145"/>
      <c r="S330" s="145"/>
      <c r="T330" s="145"/>
      <c r="U330" s="145"/>
      <c r="V330" s="145"/>
      <c r="W330" s="145"/>
      <c r="X330" s="145"/>
      <c r="Y330" s="145"/>
      <c r="Z330" s="145"/>
      <c r="AA330" s="145"/>
      <c r="AB330" s="145"/>
    </row>
    <row r="331">
      <c r="A331" s="145"/>
      <c r="B331" s="145"/>
      <c r="C331" s="145"/>
      <c r="D331" s="145"/>
      <c r="E331" s="145"/>
      <c r="F331" s="145"/>
      <c r="G331" s="145"/>
      <c r="H331" s="145"/>
      <c r="I331" s="145"/>
      <c r="J331" s="145"/>
      <c r="K331" s="145"/>
      <c r="L331" s="145"/>
      <c r="M331" s="145"/>
      <c r="N331" s="145"/>
      <c r="O331" s="145"/>
      <c r="P331" s="145"/>
      <c r="Q331" s="145"/>
      <c r="R331" s="145"/>
      <c r="S331" s="145"/>
      <c r="T331" s="145"/>
      <c r="U331" s="145"/>
      <c r="V331" s="145"/>
      <c r="W331" s="145"/>
      <c r="X331" s="145"/>
      <c r="Y331" s="145"/>
      <c r="Z331" s="145"/>
      <c r="AA331" s="145"/>
      <c r="AB331" s="145"/>
    </row>
    <row r="332">
      <c r="A332" s="145"/>
      <c r="B332" s="145"/>
      <c r="C332" s="145"/>
      <c r="D332" s="145"/>
      <c r="E332" s="145"/>
      <c r="F332" s="145"/>
      <c r="G332" s="145"/>
      <c r="H332" s="145"/>
      <c r="I332" s="145"/>
      <c r="J332" s="145"/>
      <c r="K332" s="145"/>
      <c r="L332" s="145"/>
      <c r="M332" s="145"/>
      <c r="N332" s="145"/>
      <c r="O332" s="145"/>
      <c r="P332" s="145"/>
      <c r="Q332" s="145"/>
      <c r="R332" s="145"/>
      <c r="S332" s="145"/>
      <c r="T332" s="145"/>
      <c r="U332" s="145"/>
      <c r="V332" s="145"/>
      <c r="W332" s="145"/>
      <c r="X332" s="145"/>
      <c r="Y332" s="145"/>
      <c r="Z332" s="145"/>
      <c r="AA332" s="145"/>
      <c r="AB332" s="145"/>
    </row>
    <row r="333">
      <c r="A333" s="145"/>
      <c r="B333" s="145"/>
      <c r="C333" s="145"/>
      <c r="D333" s="145"/>
      <c r="E333" s="145"/>
      <c r="F333" s="145"/>
      <c r="G333" s="145"/>
      <c r="H333" s="145"/>
      <c r="I333" s="145"/>
      <c r="J333" s="145"/>
      <c r="K333" s="145"/>
      <c r="L333" s="145"/>
      <c r="M333" s="145"/>
      <c r="N333" s="145"/>
      <c r="O333" s="145"/>
      <c r="P333" s="145"/>
      <c r="Q333" s="145"/>
      <c r="R333" s="145"/>
      <c r="S333" s="145"/>
      <c r="T333" s="145"/>
      <c r="U333" s="145"/>
      <c r="V333" s="145"/>
      <c r="W333" s="145"/>
      <c r="X333" s="145"/>
      <c r="Y333" s="145"/>
      <c r="Z333" s="145"/>
      <c r="AA333" s="145"/>
      <c r="AB333" s="145"/>
    </row>
    <row r="334">
      <c r="A334" s="145"/>
      <c r="B334" s="145"/>
      <c r="C334" s="145"/>
      <c r="D334" s="145"/>
      <c r="E334" s="145"/>
      <c r="F334" s="145"/>
      <c r="G334" s="145"/>
      <c r="H334" s="145"/>
      <c r="I334" s="145"/>
      <c r="J334" s="145"/>
      <c r="K334" s="145"/>
      <c r="L334" s="145"/>
      <c r="M334" s="145"/>
      <c r="N334" s="145"/>
      <c r="O334" s="145"/>
      <c r="P334" s="145"/>
      <c r="Q334" s="145"/>
      <c r="R334" s="145"/>
      <c r="S334" s="145"/>
      <c r="T334" s="145"/>
      <c r="U334" s="145"/>
      <c r="V334" s="145"/>
      <c r="W334" s="145"/>
      <c r="X334" s="145"/>
      <c r="Y334" s="145"/>
      <c r="Z334" s="145"/>
      <c r="AA334" s="145"/>
      <c r="AB334" s="145"/>
    </row>
    <row r="335">
      <c r="A335" s="145"/>
      <c r="B335" s="145"/>
      <c r="C335" s="145"/>
      <c r="D335" s="145"/>
      <c r="E335" s="145"/>
      <c r="F335" s="145"/>
      <c r="G335" s="145"/>
      <c r="H335" s="145"/>
      <c r="I335" s="145"/>
      <c r="J335" s="145"/>
      <c r="K335" s="145"/>
      <c r="L335" s="145"/>
      <c r="M335" s="145"/>
      <c r="N335" s="145"/>
      <c r="O335" s="145"/>
      <c r="P335" s="145"/>
      <c r="Q335" s="145"/>
      <c r="R335" s="145"/>
      <c r="S335" s="145"/>
      <c r="T335" s="145"/>
      <c r="U335" s="145"/>
      <c r="V335" s="145"/>
      <c r="W335" s="145"/>
      <c r="X335" s="145"/>
      <c r="Y335" s="145"/>
      <c r="Z335" s="145"/>
      <c r="AA335" s="145"/>
      <c r="AB335" s="145"/>
    </row>
    <row r="336">
      <c r="A336" s="145"/>
      <c r="B336" s="145"/>
      <c r="C336" s="145"/>
      <c r="D336" s="145"/>
      <c r="E336" s="145"/>
      <c r="F336" s="145"/>
      <c r="G336" s="145"/>
      <c r="H336" s="145"/>
      <c r="I336" s="145"/>
      <c r="J336" s="145"/>
      <c r="K336" s="145"/>
      <c r="L336" s="145"/>
      <c r="M336" s="145"/>
      <c r="N336" s="145"/>
      <c r="O336" s="145"/>
      <c r="P336" s="145"/>
      <c r="Q336" s="145"/>
      <c r="R336" s="145"/>
      <c r="S336" s="145"/>
      <c r="T336" s="145"/>
      <c r="U336" s="145"/>
      <c r="V336" s="145"/>
      <c r="W336" s="145"/>
      <c r="X336" s="145"/>
      <c r="Y336" s="145"/>
      <c r="Z336" s="145"/>
      <c r="AA336" s="145"/>
      <c r="AB336" s="145"/>
    </row>
    <row r="337">
      <c r="A337" s="145"/>
      <c r="B337" s="145"/>
      <c r="C337" s="145"/>
      <c r="D337" s="145"/>
      <c r="E337" s="145"/>
      <c r="F337" s="145"/>
      <c r="G337" s="145"/>
      <c r="H337" s="145"/>
      <c r="I337" s="145"/>
      <c r="J337" s="145"/>
      <c r="K337" s="145"/>
      <c r="L337" s="145"/>
      <c r="M337" s="145"/>
      <c r="N337" s="145"/>
      <c r="O337" s="145"/>
      <c r="P337" s="145"/>
      <c r="Q337" s="145"/>
      <c r="R337" s="145"/>
      <c r="S337" s="145"/>
      <c r="T337" s="145"/>
      <c r="U337" s="145"/>
      <c r="V337" s="145"/>
      <c r="W337" s="145"/>
      <c r="X337" s="145"/>
      <c r="Y337" s="145"/>
      <c r="Z337" s="145"/>
      <c r="AA337" s="145"/>
      <c r="AB337" s="145"/>
    </row>
    <row r="338">
      <c r="A338" s="145"/>
      <c r="B338" s="145"/>
      <c r="C338" s="145"/>
      <c r="D338" s="145"/>
      <c r="E338" s="145"/>
      <c r="F338" s="145"/>
      <c r="G338" s="145"/>
      <c r="H338" s="145"/>
      <c r="I338" s="145"/>
      <c r="J338" s="145"/>
      <c r="K338" s="145"/>
      <c r="L338" s="145"/>
      <c r="M338" s="145"/>
      <c r="N338" s="145"/>
      <c r="O338" s="145"/>
      <c r="P338" s="145"/>
      <c r="Q338" s="145"/>
      <c r="R338" s="145"/>
      <c r="S338" s="145"/>
      <c r="T338" s="145"/>
      <c r="U338" s="145"/>
      <c r="V338" s="145"/>
      <c r="W338" s="145"/>
      <c r="X338" s="145"/>
      <c r="Y338" s="145"/>
      <c r="Z338" s="145"/>
      <c r="AA338" s="145"/>
      <c r="AB338" s="145"/>
    </row>
    <row r="339">
      <c r="A339" s="145"/>
      <c r="B339" s="145"/>
      <c r="C339" s="145"/>
      <c r="D339" s="145"/>
      <c r="E339" s="145"/>
      <c r="F339" s="145"/>
      <c r="G339" s="145"/>
      <c r="H339" s="145"/>
      <c r="I339" s="145"/>
      <c r="J339" s="145"/>
      <c r="K339" s="145"/>
      <c r="L339" s="145"/>
      <c r="M339" s="145"/>
      <c r="N339" s="145"/>
      <c r="O339" s="145"/>
      <c r="P339" s="145"/>
      <c r="Q339" s="145"/>
      <c r="R339" s="145"/>
      <c r="S339" s="145"/>
      <c r="T339" s="145"/>
      <c r="U339" s="145"/>
      <c r="V339" s="145"/>
      <c r="W339" s="145"/>
      <c r="X339" s="145"/>
      <c r="Y339" s="145"/>
      <c r="Z339" s="145"/>
      <c r="AA339" s="145"/>
      <c r="AB339" s="145"/>
    </row>
    <row r="340">
      <c r="A340" s="145"/>
      <c r="B340" s="145"/>
      <c r="C340" s="145"/>
      <c r="D340" s="145"/>
      <c r="E340" s="145"/>
      <c r="F340" s="145"/>
      <c r="G340" s="145"/>
      <c r="H340" s="145"/>
      <c r="I340" s="145"/>
      <c r="J340" s="145"/>
      <c r="K340" s="145"/>
      <c r="L340" s="145"/>
      <c r="M340" s="145"/>
      <c r="N340" s="145"/>
      <c r="O340" s="145"/>
      <c r="P340" s="145"/>
      <c r="Q340" s="145"/>
      <c r="R340" s="145"/>
      <c r="S340" s="145"/>
      <c r="T340" s="145"/>
      <c r="U340" s="145"/>
      <c r="V340" s="145"/>
      <c r="W340" s="145"/>
      <c r="X340" s="145"/>
      <c r="Y340" s="145"/>
      <c r="Z340" s="145"/>
      <c r="AA340" s="145"/>
      <c r="AB340" s="145"/>
    </row>
    <row r="341">
      <c r="A341" s="145"/>
      <c r="B341" s="145"/>
      <c r="C341" s="145"/>
      <c r="D341" s="145"/>
      <c r="E341" s="145"/>
      <c r="F341" s="145"/>
      <c r="G341" s="145"/>
      <c r="H341" s="145"/>
      <c r="I341" s="145"/>
      <c r="J341" s="145"/>
      <c r="K341" s="145"/>
      <c r="L341" s="145"/>
      <c r="M341" s="145"/>
      <c r="N341" s="145"/>
      <c r="O341" s="145"/>
      <c r="P341" s="145"/>
      <c r="Q341" s="145"/>
      <c r="R341" s="145"/>
      <c r="S341" s="145"/>
      <c r="T341" s="145"/>
      <c r="U341" s="145"/>
      <c r="V341" s="145"/>
      <c r="W341" s="145"/>
      <c r="X341" s="145"/>
      <c r="Y341" s="145"/>
      <c r="Z341" s="145"/>
      <c r="AA341" s="145"/>
      <c r="AB341" s="145"/>
    </row>
    <row r="342">
      <c r="A342" s="145"/>
      <c r="B342" s="145"/>
      <c r="C342" s="145"/>
      <c r="D342" s="145"/>
      <c r="E342" s="145"/>
      <c r="F342" s="145"/>
      <c r="G342" s="145"/>
      <c r="H342" s="145"/>
      <c r="I342" s="145"/>
      <c r="J342" s="145"/>
      <c r="K342" s="145"/>
      <c r="L342" s="145"/>
      <c r="M342" s="145"/>
      <c r="N342" s="145"/>
      <c r="O342" s="145"/>
      <c r="P342" s="145"/>
      <c r="Q342" s="145"/>
      <c r="R342" s="145"/>
      <c r="S342" s="145"/>
      <c r="T342" s="145"/>
      <c r="U342" s="145"/>
      <c r="V342" s="145"/>
      <c r="W342" s="145"/>
      <c r="X342" s="145"/>
      <c r="Y342" s="145"/>
      <c r="Z342" s="145"/>
      <c r="AA342" s="145"/>
      <c r="AB342" s="145"/>
    </row>
    <row r="343">
      <c r="A343" s="145"/>
      <c r="B343" s="145"/>
      <c r="C343" s="145"/>
      <c r="D343" s="145"/>
      <c r="E343" s="145"/>
      <c r="F343" s="145"/>
      <c r="G343" s="145"/>
      <c r="H343" s="145"/>
      <c r="I343" s="145"/>
      <c r="J343" s="145"/>
      <c r="K343" s="145"/>
      <c r="L343" s="145"/>
      <c r="M343" s="145"/>
      <c r="N343" s="145"/>
      <c r="O343" s="145"/>
      <c r="P343" s="145"/>
      <c r="Q343" s="145"/>
      <c r="R343" s="145"/>
      <c r="S343" s="145"/>
      <c r="T343" s="145"/>
      <c r="U343" s="145"/>
      <c r="V343" s="145"/>
      <c r="W343" s="145"/>
      <c r="X343" s="145"/>
      <c r="Y343" s="145"/>
      <c r="Z343" s="145"/>
      <c r="AA343" s="145"/>
      <c r="AB343" s="145"/>
    </row>
    <row r="344">
      <c r="A344" s="145"/>
      <c r="B344" s="145"/>
      <c r="C344" s="145"/>
      <c r="D344" s="145"/>
      <c r="E344" s="145"/>
      <c r="F344" s="145"/>
      <c r="G344" s="145"/>
      <c r="H344" s="145"/>
      <c r="I344" s="145"/>
      <c r="J344" s="145"/>
      <c r="K344" s="145"/>
      <c r="L344" s="145"/>
      <c r="M344" s="145"/>
      <c r="N344" s="145"/>
      <c r="O344" s="145"/>
      <c r="P344" s="145"/>
      <c r="Q344" s="145"/>
      <c r="R344" s="145"/>
      <c r="S344" s="145"/>
      <c r="T344" s="145"/>
      <c r="U344" s="145"/>
      <c r="V344" s="145"/>
      <c r="W344" s="145"/>
      <c r="X344" s="145"/>
      <c r="Y344" s="145"/>
      <c r="Z344" s="145"/>
      <c r="AA344" s="145"/>
      <c r="AB344" s="145"/>
    </row>
    <row r="345">
      <c r="A345" s="145"/>
      <c r="B345" s="145"/>
      <c r="C345" s="145"/>
      <c r="D345" s="145"/>
      <c r="E345" s="145"/>
      <c r="F345" s="145"/>
      <c r="G345" s="145"/>
      <c r="H345" s="145"/>
      <c r="I345" s="145"/>
      <c r="J345" s="145"/>
      <c r="K345" s="145"/>
      <c r="L345" s="145"/>
      <c r="M345" s="145"/>
      <c r="N345" s="145"/>
      <c r="O345" s="145"/>
      <c r="P345" s="145"/>
      <c r="Q345" s="145"/>
      <c r="R345" s="145"/>
      <c r="S345" s="145"/>
      <c r="T345" s="145"/>
      <c r="U345" s="145"/>
      <c r="V345" s="145"/>
      <c r="W345" s="145"/>
      <c r="X345" s="145"/>
      <c r="Y345" s="145"/>
      <c r="Z345" s="145"/>
      <c r="AA345" s="145"/>
      <c r="AB345" s="145"/>
    </row>
    <row r="346">
      <c r="A346" s="145"/>
      <c r="B346" s="145"/>
      <c r="C346" s="145"/>
      <c r="D346" s="145"/>
      <c r="E346" s="145"/>
      <c r="F346" s="145"/>
      <c r="G346" s="145"/>
      <c r="H346" s="145"/>
      <c r="I346" s="145"/>
      <c r="J346" s="145"/>
      <c r="K346" s="145"/>
      <c r="L346" s="145"/>
      <c r="M346" s="145"/>
      <c r="N346" s="145"/>
      <c r="O346" s="145"/>
      <c r="P346" s="145"/>
      <c r="Q346" s="145"/>
      <c r="R346" s="145"/>
      <c r="S346" s="145"/>
      <c r="T346" s="145"/>
      <c r="U346" s="145"/>
      <c r="V346" s="145"/>
      <c r="W346" s="145"/>
      <c r="X346" s="145"/>
      <c r="Y346" s="145"/>
      <c r="Z346" s="145"/>
      <c r="AA346" s="145"/>
      <c r="AB346" s="145"/>
    </row>
    <row r="347">
      <c r="A347" s="145"/>
      <c r="B347" s="145"/>
      <c r="C347" s="145"/>
      <c r="D347" s="145"/>
      <c r="E347" s="145"/>
      <c r="F347" s="145"/>
      <c r="G347" s="145"/>
      <c r="H347" s="145"/>
      <c r="I347" s="145"/>
      <c r="J347" s="145"/>
      <c r="K347" s="145"/>
      <c r="L347" s="145"/>
      <c r="M347" s="145"/>
      <c r="N347" s="145"/>
      <c r="O347" s="145"/>
      <c r="P347" s="145"/>
      <c r="Q347" s="145"/>
      <c r="R347" s="145"/>
      <c r="S347" s="145"/>
      <c r="T347" s="145"/>
      <c r="U347" s="145"/>
      <c r="V347" s="145"/>
      <c r="W347" s="145"/>
      <c r="X347" s="145"/>
      <c r="Y347" s="145"/>
      <c r="Z347" s="145"/>
      <c r="AA347" s="145"/>
      <c r="AB347" s="145"/>
    </row>
    <row r="348">
      <c r="A348" s="145"/>
      <c r="B348" s="145"/>
      <c r="C348" s="145"/>
      <c r="D348" s="145"/>
      <c r="E348" s="145"/>
      <c r="F348" s="145"/>
      <c r="G348" s="145"/>
      <c r="H348" s="145"/>
      <c r="I348" s="145"/>
      <c r="J348" s="145"/>
      <c r="K348" s="145"/>
      <c r="L348" s="145"/>
      <c r="M348" s="145"/>
      <c r="N348" s="145"/>
      <c r="O348" s="145"/>
      <c r="P348" s="145"/>
      <c r="Q348" s="145"/>
      <c r="R348" s="145"/>
      <c r="S348" s="145"/>
      <c r="T348" s="145"/>
      <c r="U348" s="145"/>
      <c r="V348" s="145"/>
      <c r="W348" s="145"/>
      <c r="X348" s="145"/>
      <c r="Y348" s="145"/>
      <c r="Z348" s="145"/>
      <c r="AA348" s="145"/>
      <c r="AB348" s="145"/>
    </row>
    <row r="349">
      <c r="A349" s="145"/>
      <c r="B349" s="145"/>
      <c r="C349" s="145"/>
      <c r="D349" s="145"/>
      <c r="E349" s="145"/>
      <c r="F349" s="145"/>
      <c r="G349" s="145"/>
      <c r="H349" s="145"/>
      <c r="I349" s="145"/>
      <c r="J349" s="145"/>
      <c r="K349" s="145"/>
      <c r="L349" s="145"/>
      <c r="M349" s="145"/>
      <c r="N349" s="145"/>
      <c r="O349" s="145"/>
      <c r="P349" s="145"/>
      <c r="Q349" s="145"/>
      <c r="R349" s="145"/>
      <c r="S349" s="145"/>
      <c r="T349" s="145"/>
      <c r="U349" s="145"/>
      <c r="V349" s="145"/>
      <c r="W349" s="145"/>
      <c r="X349" s="145"/>
      <c r="Y349" s="145"/>
      <c r="Z349" s="145"/>
      <c r="AA349" s="145"/>
      <c r="AB349" s="145"/>
    </row>
    <row r="350">
      <c r="A350" s="145"/>
      <c r="B350" s="145"/>
      <c r="C350" s="145"/>
      <c r="D350" s="145"/>
      <c r="E350" s="145"/>
      <c r="F350" s="145"/>
      <c r="G350" s="145"/>
      <c r="H350" s="145"/>
      <c r="I350" s="145"/>
      <c r="J350" s="145"/>
      <c r="K350" s="145"/>
      <c r="L350" s="145"/>
      <c r="M350" s="145"/>
      <c r="N350" s="145"/>
      <c r="O350" s="145"/>
      <c r="P350" s="145"/>
      <c r="Q350" s="145"/>
      <c r="R350" s="145"/>
      <c r="S350" s="145"/>
      <c r="T350" s="145"/>
      <c r="U350" s="145"/>
      <c r="V350" s="145"/>
      <c r="W350" s="145"/>
      <c r="X350" s="145"/>
      <c r="Y350" s="145"/>
      <c r="Z350" s="145"/>
      <c r="AA350" s="145"/>
      <c r="AB350" s="145"/>
    </row>
    <row r="351">
      <c r="A351" s="145"/>
      <c r="B351" s="145"/>
      <c r="C351" s="145"/>
      <c r="D351" s="145"/>
      <c r="E351" s="145"/>
      <c r="F351" s="145"/>
      <c r="G351" s="145"/>
      <c r="H351" s="145"/>
      <c r="I351" s="145"/>
      <c r="J351" s="145"/>
      <c r="K351" s="145"/>
      <c r="L351" s="145"/>
      <c r="M351" s="145"/>
      <c r="N351" s="145"/>
      <c r="O351" s="145"/>
      <c r="P351" s="145"/>
      <c r="Q351" s="145"/>
      <c r="R351" s="145"/>
      <c r="S351" s="145"/>
      <c r="T351" s="145"/>
      <c r="U351" s="145"/>
      <c r="V351" s="145"/>
      <c r="W351" s="145"/>
      <c r="X351" s="145"/>
      <c r="Y351" s="145"/>
      <c r="Z351" s="145"/>
      <c r="AA351" s="145"/>
      <c r="AB351" s="145"/>
    </row>
    <row r="352">
      <c r="A352" s="145"/>
      <c r="B352" s="145"/>
      <c r="C352" s="145"/>
      <c r="D352" s="145"/>
      <c r="E352" s="145"/>
      <c r="F352" s="145"/>
      <c r="G352" s="145"/>
      <c r="H352" s="145"/>
      <c r="I352" s="145"/>
      <c r="J352" s="145"/>
      <c r="K352" s="145"/>
      <c r="L352" s="145"/>
      <c r="M352" s="145"/>
      <c r="N352" s="145"/>
      <c r="O352" s="145"/>
      <c r="P352" s="145"/>
      <c r="Q352" s="145"/>
      <c r="R352" s="145"/>
      <c r="S352" s="145"/>
      <c r="T352" s="145"/>
      <c r="U352" s="145"/>
      <c r="V352" s="145"/>
      <c r="W352" s="145"/>
      <c r="X352" s="145"/>
      <c r="Y352" s="145"/>
      <c r="Z352" s="145"/>
      <c r="AA352" s="145"/>
      <c r="AB352" s="145"/>
    </row>
    <row r="353">
      <c r="A353" s="145"/>
      <c r="B353" s="145"/>
      <c r="C353" s="145"/>
      <c r="D353" s="145"/>
      <c r="E353" s="145"/>
      <c r="F353" s="145"/>
      <c r="G353" s="145"/>
      <c r="H353" s="145"/>
      <c r="I353" s="145"/>
      <c r="J353" s="145"/>
      <c r="K353" s="145"/>
      <c r="L353" s="145"/>
      <c r="M353" s="145"/>
      <c r="N353" s="145"/>
      <c r="O353" s="145"/>
      <c r="P353" s="145"/>
      <c r="Q353" s="145"/>
      <c r="R353" s="145"/>
      <c r="S353" s="145"/>
      <c r="T353" s="145"/>
      <c r="U353" s="145"/>
      <c r="V353" s="145"/>
      <c r="W353" s="145"/>
      <c r="X353" s="145"/>
      <c r="Y353" s="145"/>
      <c r="Z353" s="145"/>
      <c r="AA353" s="145"/>
      <c r="AB353" s="145"/>
    </row>
    <row r="354">
      <c r="A354" s="145"/>
      <c r="B354" s="145"/>
      <c r="C354" s="145"/>
      <c r="D354" s="145"/>
      <c r="E354" s="145"/>
      <c r="F354" s="145"/>
      <c r="G354" s="145"/>
      <c r="H354" s="145"/>
      <c r="I354" s="145"/>
      <c r="J354" s="145"/>
      <c r="K354" s="145"/>
      <c r="L354" s="145"/>
      <c r="M354" s="145"/>
      <c r="N354" s="145"/>
      <c r="O354" s="145"/>
      <c r="P354" s="145"/>
      <c r="Q354" s="145"/>
      <c r="R354" s="145"/>
      <c r="S354" s="145"/>
      <c r="T354" s="145"/>
      <c r="U354" s="145"/>
      <c r="V354" s="145"/>
      <c r="W354" s="145"/>
      <c r="X354" s="145"/>
      <c r="Y354" s="145"/>
      <c r="Z354" s="145"/>
      <c r="AA354" s="145"/>
      <c r="AB354" s="145"/>
    </row>
    <row r="355">
      <c r="A355" s="145"/>
      <c r="B355" s="145"/>
      <c r="C355" s="145"/>
      <c r="D355" s="145"/>
      <c r="E355" s="145"/>
      <c r="F355" s="145"/>
      <c r="G355" s="145"/>
      <c r="H355" s="145"/>
      <c r="I355" s="145"/>
      <c r="J355" s="145"/>
      <c r="K355" s="145"/>
      <c r="L355" s="145"/>
      <c r="M355" s="145"/>
      <c r="N355" s="145"/>
      <c r="O355" s="145"/>
      <c r="P355" s="145"/>
      <c r="Q355" s="145"/>
      <c r="R355" s="145"/>
      <c r="S355" s="145"/>
      <c r="T355" s="145"/>
      <c r="U355" s="145"/>
      <c r="V355" s="145"/>
      <c r="W355" s="145"/>
      <c r="X355" s="145"/>
      <c r="Y355" s="145"/>
      <c r="Z355" s="145"/>
      <c r="AA355" s="145"/>
      <c r="AB355" s="145"/>
    </row>
    <row r="356">
      <c r="A356" s="145"/>
      <c r="B356" s="145"/>
      <c r="C356" s="145"/>
      <c r="D356" s="145"/>
      <c r="E356" s="145"/>
      <c r="F356" s="145"/>
      <c r="G356" s="145"/>
      <c r="H356" s="145"/>
      <c r="I356" s="145"/>
      <c r="J356" s="145"/>
      <c r="K356" s="145"/>
      <c r="L356" s="145"/>
      <c r="M356" s="145"/>
      <c r="N356" s="145"/>
      <c r="O356" s="145"/>
      <c r="P356" s="145"/>
      <c r="Q356" s="145"/>
      <c r="R356" s="145"/>
      <c r="S356" s="145"/>
      <c r="T356" s="145"/>
      <c r="U356" s="145"/>
      <c r="V356" s="145"/>
      <c r="W356" s="145"/>
      <c r="X356" s="145"/>
      <c r="Y356" s="145"/>
      <c r="Z356" s="145"/>
      <c r="AA356" s="145"/>
      <c r="AB356" s="145"/>
    </row>
    <row r="357">
      <c r="A357" s="145"/>
      <c r="B357" s="145"/>
      <c r="C357" s="145"/>
      <c r="D357" s="145"/>
      <c r="E357" s="145"/>
      <c r="F357" s="145"/>
      <c r="G357" s="145"/>
      <c r="H357" s="145"/>
      <c r="I357" s="145"/>
      <c r="J357" s="145"/>
      <c r="K357" s="145"/>
      <c r="L357" s="145"/>
      <c r="M357" s="145"/>
      <c r="N357" s="145"/>
      <c r="O357" s="145"/>
      <c r="P357" s="145"/>
      <c r="Q357" s="145"/>
      <c r="R357" s="145"/>
      <c r="S357" s="145"/>
      <c r="T357" s="145"/>
      <c r="U357" s="145"/>
      <c r="V357" s="145"/>
      <c r="W357" s="145"/>
      <c r="X357" s="145"/>
      <c r="Y357" s="145"/>
      <c r="Z357" s="145"/>
      <c r="AA357" s="145"/>
      <c r="AB357" s="145"/>
    </row>
    <row r="358">
      <c r="A358" s="145"/>
      <c r="B358" s="145"/>
      <c r="C358" s="145"/>
      <c r="D358" s="145"/>
      <c r="E358" s="145"/>
      <c r="F358" s="145"/>
      <c r="G358" s="145"/>
      <c r="H358" s="145"/>
      <c r="I358" s="145"/>
      <c r="J358" s="145"/>
      <c r="K358" s="145"/>
      <c r="L358" s="145"/>
      <c r="M358" s="145"/>
      <c r="N358" s="145"/>
      <c r="O358" s="145"/>
      <c r="P358" s="145"/>
      <c r="Q358" s="145"/>
      <c r="R358" s="145"/>
      <c r="S358" s="145"/>
      <c r="T358" s="145"/>
      <c r="U358" s="145"/>
      <c r="V358" s="145"/>
      <c r="W358" s="145"/>
      <c r="X358" s="145"/>
      <c r="Y358" s="145"/>
      <c r="Z358" s="145"/>
      <c r="AA358" s="145"/>
      <c r="AB358" s="145"/>
    </row>
    <row r="359">
      <c r="A359" s="145"/>
      <c r="B359" s="145"/>
      <c r="C359" s="145"/>
      <c r="D359" s="145"/>
      <c r="E359" s="145"/>
      <c r="F359" s="145"/>
      <c r="G359" s="145"/>
      <c r="H359" s="145"/>
      <c r="I359" s="145"/>
      <c r="J359" s="145"/>
      <c r="K359" s="145"/>
      <c r="L359" s="145"/>
      <c r="M359" s="145"/>
      <c r="N359" s="145"/>
      <c r="O359" s="145"/>
      <c r="P359" s="145"/>
      <c r="Q359" s="145"/>
      <c r="R359" s="145"/>
      <c r="S359" s="145"/>
      <c r="T359" s="145"/>
      <c r="U359" s="145"/>
      <c r="V359" s="145"/>
      <c r="W359" s="145"/>
      <c r="X359" s="145"/>
      <c r="Y359" s="145"/>
      <c r="Z359" s="145"/>
      <c r="AA359" s="145"/>
      <c r="AB359" s="145"/>
    </row>
    <row r="360">
      <c r="A360" s="145"/>
      <c r="B360" s="145"/>
      <c r="C360" s="145"/>
      <c r="D360" s="145"/>
      <c r="E360" s="145"/>
      <c r="F360" s="145"/>
      <c r="G360" s="145"/>
      <c r="H360" s="145"/>
      <c r="I360" s="145"/>
      <c r="J360" s="145"/>
      <c r="K360" s="145"/>
      <c r="L360" s="145"/>
      <c r="M360" s="145"/>
      <c r="N360" s="145"/>
      <c r="O360" s="145"/>
      <c r="P360" s="145"/>
      <c r="Q360" s="145"/>
      <c r="R360" s="145"/>
      <c r="S360" s="145"/>
      <c r="T360" s="145"/>
      <c r="U360" s="145"/>
      <c r="V360" s="145"/>
      <c r="W360" s="145"/>
      <c r="X360" s="145"/>
      <c r="Y360" s="145"/>
      <c r="Z360" s="145"/>
      <c r="AA360" s="145"/>
      <c r="AB360" s="145"/>
    </row>
    <row r="361">
      <c r="A361" s="145"/>
      <c r="B361" s="145"/>
      <c r="C361" s="145"/>
      <c r="D361" s="145"/>
      <c r="E361" s="145"/>
      <c r="F361" s="145"/>
      <c r="G361" s="145"/>
      <c r="H361" s="145"/>
      <c r="I361" s="145"/>
      <c r="J361" s="145"/>
      <c r="K361" s="145"/>
      <c r="L361" s="145"/>
      <c r="M361" s="145"/>
      <c r="N361" s="145"/>
      <c r="O361" s="145"/>
      <c r="P361" s="145"/>
      <c r="Q361" s="145"/>
      <c r="R361" s="145"/>
      <c r="S361" s="145"/>
      <c r="T361" s="145"/>
      <c r="U361" s="145"/>
      <c r="V361" s="145"/>
      <c r="W361" s="145"/>
      <c r="X361" s="145"/>
      <c r="Y361" s="145"/>
      <c r="Z361" s="145"/>
      <c r="AA361" s="145"/>
      <c r="AB361" s="145"/>
    </row>
    <row r="362">
      <c r="A362" s="145"/>
      <c r="B362" s="145"/>
      <c r="C362" s="145"/>
      <c r="D362" s="145"/>
      <c r="E362" s="145"/>
      <c r="F362" s="145"/>
      <c r="G362" s="145"/>
      <c r="H362" s="145"/>
      <c r="I362" s="145"/>
      <c r="J362" s="145"/>
      <c r="K362" s="145"/>
      <c r="L362" s="145"/>
      <c r="M362" s="145"/>
      <c r="N362" s="145"/>
      <c r="O362" s="145"/>
      <c r="P362" s="145"/>
      <c r="Q362" s="145"/>
      <c r="R362" s="145"/>
      <c r="S362" s="145"/>
      <c r="T362" s="145"/>
      <c r="U362" s="145"/>
      <c r="V362" s="145"/>
      <c r="W362" s="145"/>
      <c r="X362" s="145"/>
      <c r="Y362" s="145"/>
      <c r="Z362" s="145"/>
      <c r="AA362" s="145"/>
      <c r="AB362" s="145"/>
    </row>
    <row r="363">
      <c r="A363" s="145"/>
      <c r="B363" s="145"/>
      <c r="C363" s="145"/>
      <c r="D363" s="145"/>
      <c r="E363" s="145"/>
      <c r="F363" s="145"/>
      <c r="G363" s="145"/>
      <c r="H363" s="145"/>
      <c r="I363" s="145"/>
      <c r="J363" s="145"/>
      <c r="K363" s="145"/>
      <c r="L363" s="145"/>
      <c r="M363" s="145"/>
      <c r="N363" s="145"/>
      <c r="O363" s="145"/>
      <c r="P363" s="145"/>
      <c r="Q363" s="145"/>
      <c r="R363" s="145"/>
      <c r="S363" s="145"/>
      <c r="T363" s="145"/>
      <c r="U363" s="145"/>
      <c r="V363" s="145"/>
      <c r="W363" s="145"/>
      <c r="X363" s="145"/>
      <c r="Y363" s="145"/>
      <c r="Z363" s="145"/>
      <c r="AA363" s="145"/>
      <c r="AB363" s="145"/>
    </row>
    <row r="364">
      <c r="A364" s="145"/>
      <c r="B364" s="145"/>
      <c r="C364" s="145"/>
      <c r="D364" s="145"/>
      <c r="E364" s="145"/>
      <c r="F364" s="145"/>
      <c r="G364" s="145"/>
      <c r="H364" s="145"/>
      <c r="I364" s="145"/>
      <c r="J364" s="145"/>
      <c r="K364" s="145"/>
      <c r="L364" s="145"/>
      <c r="M364" s="145"/>
      <c r="N364" s="145"/>
      <c r="O364" s="145"/>
      <c r="P364" s="145"/>
      <c r="Q364" s="145"/>
      <c r="R364" s="145"/>
      <c r="S364" s="145"/>
      <c r="T364" s="145"/>
      <c r="U364" s="145"/>
      <c r="V364" s="145"/>
      <c r="W364" s="145"/>
      <c r="X364" s="145"/>
      <c r="Y364" s="145"/>
      <c r="Z364" s="145"/>
      <c r="AA364" s="145"/>
      <c r="AB364" s="145"/>
    </row>
    <row r="365">
      <c r="A365" s="145"/>
      <c r="B365" s="145"/>
      <c r="C365" s="145"/>
      <c r="D365" s="145"/>
      <c r="E365" s="145"/>
      <c r="F365" s="145"/>
      <c r="G365" s="145"/>
      <c r="H365" s="145"/>
      <c r="I365" s="145"/>
      <c r="J365" s="145"/>
      <c r="K365" s="145"/>
      <c r="L365" s="145"/>
      <c r="M365" s="145"/>
      <c r="N365" s="145"/>
      <c r="O365" s="145"/>
      <c r="P365" s="145"/>
      <c r="Q365" s="145"/>
      <c r="R365" s="145"/>
      <c r="S365" s="145"/>
      <c r="T365" s="145"/>
      <c r="U365" s="145"/>
      <c r="V365" s="145"/>
      <c r="W365" s="145"/>
      <c r="X365" s="145"/>
      <c r="Y365" s="145"/>
      <c r="Z365" s="145"/>
      <c r="AA365" s="145"/>
      <c r="AB365" s="145"/>
    </row>
    <row r="366">
      <c r="A366" s="145"/>
      <c r="B366" s="145"/>
      <c r="C366" s="145"/>
      <c r="D366" s="145"/>
      <c r="E366" s="145"/>
      <c r="F366" s="145"/>
      <c r="G366" s="145"/>
      <c r="H366" s="145"/>
      <c r="I366" s="145"/>
      <c r="J366" s="145"/>
      <c r="K366" s="145"/>
      <c r="L366" s="145"/>
      <c r="M366" s="145"/>
      <c r="N366" s="145"/>
      <c r="O366" s="145"/>
      <c r="P366" s="145"/>
      <c r="Q366" s="145"/>
      <c r="R366" s="145"/>
      <c r="S366" s="145"/>
      <c r="T366" s="145"/>
      <c r="U366" s="145"/>
      <c r="V366" s="145"/>
      <c r="W366" s="145"/>
      <c r="X366" s="145"/>
      <c r="Y366" s="145"/>
      <c r="Z366" s="145"/>
      <c r="AA366" s="145"/>
      <c r="AB366" s="145"/>
    </row>
    <row r="367">
      <c r="A367" s="145"/>
      <c r="B367" s="145"/>
      <c r="C367" s="145"/>
      <c r="D367" s="145"/>
      <c r="E367" s="145"/>
      <c r="F367" s="145"/>
      <c r="G367" s="145"/>
      <c r="H367" s="145"/>
      <c r="I367" s="145"/>
      <c r="J367" s="145"/>
      <c r="K367" s="145"/>
      <c r="L367" s="145"/>
      <c r="M367" s="145"/>
      <c r="N367" s="145"/>
      <c r="O367" s="145"/>
      <c r="P367" s="145"/>
      <c r="Q367" s="145"/>
      <c r="R367" s="145"/>
      <c r="S367" s="145"/>
      <c r="T367" s="145"/>
      <c r="U367" s="145"/>
      <c r="V367" s="145"/>
      <c r="W367" s="145"/>
      <c r="X367" s="145"/>
      <c r="Y367" s="145"/>
      <c r="Z367" s="145"/>
      <c r="AA367" s="145"/>
      <c r="AB367" s="145"/>
    </row>
    <row r="368">
      <c r="A368" s="145"/>
      <c r="B368" s="145"/>
      <c r="C368" s="145"/>
      <c r="D368" s="145"/>
      <c r="E368" s="145"/>
      <c r="F368" s="145"/>
      <c r="G368" s="145"/>
      <c r="H368" s="145"/>
      <c r="I368" s="145"/>
      <c r="J368" s="145"/>
      <c r="K368" s="145"/>
      <c r="L368" s="145"/>
      <c r="M368" s="145"/>
      <c r="N368" s="145"/>
      <c r="O368" s="145"/>
      <c r="P368" s="145"/>
      <c r="Q368" s="145"/>
      <c r="R368" s="145"/>
      <c r="S368" s="145"/>
      <c r="T368" s="145"/>
      <c r="U368" s="145"/>
      <c r="V368" s="145"/>
      <c r="W368" s="145"/>
      <c r="X368" s="145"/>
      <c r="Y368" s="145"/>
      <c r="Z368" s="145"/>
      <c r="AA368" s="145"/>
      <c r="AB368" s="145"/>
    </row>
    <row r="369">
      <c r="A369" s="145"/>
      <c r="B369" s="145"/>
      <c r="C369" s="145"/>
      <c r="D369" s="145"/>
      <c r="E369" s="145"/>
      <c r="F369" s="145"/>
      <c r="G369" s="145"/>
      <c r="H369" s="145"/>
      <c r="I369" s="145"/>
      <c r="J369" s="145"/>
      <c r="K369" s="145"/>
      <c r="L369" s="145"/>
      <c r="M369" s="145"/>
      <c r="N369" s="145"/>
      <c r="O369" s="145"/>
      <c r="P369" s="145"/>
      <c r="Q369" s="145"/>
      <c r="R369" s="145"/>
      <c r="S369" s="145"/>
      <c r="T369" s="145"/>
      <c r="U369" s="145"/>
      <c r="V369" s="145"/>
      <c r="W369" s="145"/>
      <c r="X369" s="145"/>
      <c r="Y369" s="145"/>
      <c r="Z369" s="145"/>
      <c r="AA369" s="145"/>
      <c r="AB369" s="145"/>
    </row>
    <row r="370">
      <c r="A370" s="145"/>
      <c r="B370" s="145"/>
      <c r="C370" s="145"/>
      <c r="D370" s="145"/>
      <c r="E370" s="145"/>
      <c r="F370" s="145"/>
      <c r="G370" s="145"/>
      <c r="H370" s="145"/>
      <c r="I370" s="145"/>
      <c r="J370" s="145"/>
      <c r="K370" s="145"/>
      <c r="L370" s="145"/>
      <c r="M370" s="145"/>
      <c r="N370" s="145"/>
      <c r="O370" s="145"/>
      <c r="P370" s="145"/>
      <c r="Q370" s="145"/>
      <c r="R370" s="145"/>
      <c r="S370" s="145"/>
      <c r="T370" s="145"/>
      <c r="U370" s="145"/>
      <c r="V370" s="145"/>
      <c r="W370" s="145"/>
      <c r="X370" s="145"/>
      <c r="Y370" s="145"/>
      <c r="Z370" s="145"/>
      <c r="AA370" s="145"/>
      <c r="AB370" s="145"/>
    </row>
    <row r="371">
      <c r="A371" s="145"/>
      <c r="B371" s="145"/>
      <c r="C371" s="145"/>
      <c r="D371" s="145"/>
      <c r="E371" s="145"/>
      <c r="F371" s="145"/>
      <c r="G371" s="145"/>
      <c r="H371" s="145"/>
      <c r="I371" s="145"/>
      <c r="J371" s="145"/>
      <c r="K371" s="145"/>
      <c r="L371" s="145"/>
      <c r="M371" s="145"/>
      <c r="N371" s="145"/>
      <c r="O371" s="145"/>
      <c r="P371" s="145"/>
      <c r="Q371" s="145"/>
      <c r="R371" s="145"/>
      <c r="S371" s="145"/>
      <c r="T371" s="145"/>
      <c r="U371" s="145"/>
      <c r="V371" s="145"/>
      <c r="W371" s="145"/>
      <c r="X371" s="145"/>
      <c r="Y371" s="145"/>
      <c r="Z371" s="145"/>
      <c r="AA371" s="145"/>
      <c r="AB371" s="145"/>
    </row>
    <row r="372">
      <c r="A372" s="145"/>
      <c r="B372" s="145"/>
      <c r="C372" s="145"/>
      <c r="D372" s="145"/>
      <c r="E372" s="145"/>
      <c r="F372" s="145"/>
      <c r="G372" s="145"/>
      <c r="H372" s="145"/>
      <c r="I372" s="145"/>
      <c r="J372" s="145"/>
      <c r="K372" s="145"/>
      <c r="L372" s="145"/>
      <c r="M372" s="145"/>
      <c r="N372" s="145"/>
      <c r="O372" s="145"/>
      <c r="P372" s="145"/>
      <c r="Q372" s="145"/>
      <c r="R372" s="145"/>
      <c r="S372" s="145"/>
      <c r="T372" s="145"/>
      <c r="U372" s="145"/>
      <c r="V372" s="145"/>
      <c r="W372" s="145"/>
      <c r="X372" s="145"/>
      <c r="Y372" s="145"/>
      <c r="Z372" s="145"/>
      <c r="AA372" s="145"/>
      <c r="AB372" s="145"/>
    </row>
    <row r="373">
      <c r="A373" s="145"/>
      <c r="B373" s="145"/>
      <c r="C373" s="145"/>
      <c r="D373" s="145"/>
      <c r="E373" s="145"/>
      <c r="F373" s="145"/>
      <c r="G373" s="145"/>
      <c r="H373" s="145"/>
      <c r="I373" s="145"/>
      <c r="J373" s="145"/>
      <c r="K373" s="145"/>
      <c r="L373" s="145"/>
      <c r="M373" s="145"/>
      <c r="N373" s="145"/>
      <c r="O373" s="145"/>
      <c r="P373" s="145"/>
      <c r="Q373" s="145"/>
      <c r="R373" s="145"/>
      <c r="S373" s="145"/>
      <c r="T373" s="145"/>
      <c r="U373" s="145"/>
      <c r="V373" s="145"/>
      <c r="W373" s="145"/>
      <c r="X373" s="145"/>
      <c r="Y373" s="145"/>
      <c r="Z373" s="145"/>
      <c r="AA373" s="145"/>
      <c r="AB373" s="145"/>
    </row>
    <row r="374">
      <c r="A374" s="145"/>
      <c r="B374" s="145"/>
      <c r="C374" s="145"/>
      <c r="D374" s="145"/>
      <c r="E374" s="145"/>
      <c r="F374" s="145"/>
      <c r="G374" s="145"/>
      <c r="H374" s="145"/>
      <c r="I374" s="145"/>
      <c r="J374" s="145"/>
      <c r="K374" s="145"/>
      <c r="L374" s="145"/>
      <c r="M374" s="145"/>
      <c r="N374" s="145"/>
      <c r="O374" s="145"/>
      <c r="P374" s="145"/>
      <c r="Q374" s="145"/>
      <c r="R374" s="145"/>
      <c r="S374" s="145"/>
      <c r="T374" s="145"/>
      <c r="U374" s="145"/>
      <c r="V374" s="145"/>
      <c r="W374" s="145"/>
      <c r="X374" s="145"/>
      <c r="Y374" s="145"/>
      <c r="Z374" s="145"/>
      <c r="AA374" s="145"/>
      <c r="AB374" s="145"/>
    </row>
    <row r="375">
      <c r="A375" s="145"/>
      <c r="B375" s="145"/>
      <c r="C375" s="145"/>
      <c r="D375" s="145"/>
      <c r="E375" s="145"/>
      <c r="F375" s="145"/>
      <c r="G375" s="145"/>
      <c r="H375" s="145"/>
      <c r="I375" s="145"/>
      <c r="J375" s="145"/>
      <c r="K375" s="145"/>
      <c r="L375" s="145"/>
      <c r="M375" s="145"/>
      <c r="N375" s="145"/>
      <c r="O375" s="145"/>
      <c r="P375" s="145"/>
      <c r="Q375" s="145"/>
      <c r="R375" s="145"/>
      <c r="S375" s="145"/>
      <c r="T375" s="145"/>
      <c r="U375" s="145"/>
      <c r="V375" s="145"/>
      <c r="W375" s="145"/>
      <c r="X375" s="145"/>
      <c r="Y375" s="145"/>
      <c r="Z375" s="145"/>
      <c r="AA375" s="145"/>
      <c r="AB375" s="145"/>
    </row>
    <row r="376">
      <c r="A376" s="145"/>
      <c r="B376" s="145"/>
      <c r="C376" s="145"/>
      <c r="D376" s="145"/>
      <c r="E376" s="145"/>
      <c r="F376" s="145"/>
      <c r="G376" s="145"/>
      <c r="H376" s="145"/>
      <c r="I376" s="145"/>
      <c r="J376" s="145"/>
      <c r="K376" s="145"/>
      <c r="L376" s="145"/>
      <c r="M376" s="145"/>
      <c r="N376" s="145"/>
      <c r="O376" s="145"/>
      <c r="P376" s="145"/>
      <c r="Q376" s="145"/>
      <c r="R376" s="145"/>
      <c r="S376" s="145"/>
      <c r="T376" s="145"/>
      <c r="U376" s="145"/>
      <c r="V376" s="145"/>
      <c r="W376" s="145"/>
      <c r="X376" s="145"/>
      <c r="Y376" s="145"/>
      <c r="Z376" s="145"/>
      <c r="AA376" s="145"/>
      <c r="AB376" s="145"/>
    </row>
    <row r="377">
      <c r="A377" s="145"/>
      <c r="B377" s="145"/>
      <c r="C377" s="145"/>
      <c r="D377" s="145"/>
      <c r="E377" s="145"/>
      <c r="F377" s="145"/>
      <c r="G377" s="145"/>
      <c r="H377" s="145"/>
      <c r="I377" s="145"/>
      <c r="J377" s="145"/>
      <c r="K377" s="145"/>
      <c r="L377" s="145"/>
      <c r="M377" s="145"/>
      <c r="N377" s="145"/>
      <c r="O377" s="145"/>
      <c r="P377" s="145"/>
      <c r="Q377" s="145"/>
      <c r="R377" s="145"/>
      <c r="S377" s="145"/>
      <c r="T377" s="145"/>
      <c r="U377" s="145"/>
      <c r="V377" s="145"/>
      <c r="W377" s="145"/>
      <c r="X377" s="145"/>
      <c r="Y377" s="145"/>
      <c r="Z377" s="145"/>
      <c r="AA377" s="145"/>
      <c r="AB377" s="145"/>
    </row>
    <row r="378">
      <c r="A378" s="145"/>
      <c r="B378" s="145"/>
      <c r="C378" s="145"/>
      <c r="D378" s="145"/>
      <c r="E378" s="145"/>
      <c r="F378" s="145"/>
      <c r="G378" s="145"/>
      <c r="H378" s="145"/>
      <c r="I378" s="145"/>
      <c r="J378" s="145"/>
      <c r="K378" s="145"/>
      <c r="L378" s="145"/>
      <c r="M378" s="145"/>
      <c r="N378" s="145"/>
      <c r="O378" s="145"/>
      <c r="P378" s="145"/>
      <c r="Q378" s="145"/>
      <c r="R378" s="145"/>
      <c r="S378" s="145"/>
      <c r="T378" s="145"/>
      <c r="U378" s="145"/>
      <c r="V378" s="145"/>
      <c r="W378" s="145"/>
      <c r="X378" s="145"/>
      <c r="Y378" s="145"/>
      <c r="Z378" s="145"/>
      <c r="AA378" s="145"/>
      <c r="AB378" s="145"/>
    </row>
    <row r="379">
      <c r="A379" s="145"/>
      <c r="B379" s="145"/>
      <c r="C379" s="145"/>
      <c r="D379" s="145"/>
      <c r="E379" s="145"/>
      <c r="F379" s="145"/>
      <c r="G379" s="145"/>
      <c r="H379" s="145"/>
      <c r="I379" s="145"/>
      <c r="J379" s="145"/>
      <c r="K379" s="145"/>
      <c r="L379" s="145"/>
      <c r="M379" s="145"/>
      <c r="N379" s="145"/>
      <c r="O379" s="145"/>
      <c r="P379" s="145"/>
      <c r="Q379" s="145"/>
      <c r="R379" s="145"/>
      <c r="S379" s="145"/>
      <c r="T379" s="145"/>
      <c r="U379" s="145"/>
      <c r="V379" s="145"/>
      <c r="W379" s="145"/>
      <c r="X379" s="145"/>
      <c r="Y379" s="145"/>
      <c r="Z379" s="145"/>
      <c r="AA379" s="145"/>
      <c r="AB379" s="145"/>
    </row>
    <row r="380">
      <c r="A380" s="145"/>
      <c r="B380" s="145"/>
      <c r="C380" s="145"/>
      <c r="D380" s="145"/>
      <c r="E380" s="145"/>
      <c r="F380" s="145"/>
      <c r="G380" s="145"/>
      <c r="H380" s="145"/>
      <c r="I380" s="145"/>
      <c r="J380" s="145"/>
      <c r="K380" s="145"/>
      <c r="L380" s="145"/>
      <c r="M380" s="145"/>
      <c r="N380" s="145"/>
      <c r="O380" s="145"/>
      <c r="P380" s="145"/>
      <c r="Q380" s="145"/>
      <c r="R380" s="145"/>
      <c r="S380" s="145"/>
      <c r="T380" s="145"/>
      <c r="U380" s="145"/>
      <c r="V380" s="145"/>
      <c r="W380" s="145"/>
      <c r="X380" s="145"/>
      <c r="Y380" s="145"/>
      <c r="Z380" s="145"/>
      <c r="AA380" s="145"/>
      <c r="AB380" s="145"/>
    </row>
    <row r="381">
      <c r="A381" s="145"/>
      <c r="B381" s="145"/>
      <c r="C381" s="145"/>
      <c r="D381" s="145"/>
      <c r="E381" s="145"/>
      <c r="F381" s="145"/>
      <c r="G381" s="145"/>
      <c r="H381" s="145"/>
      <c r="I381" s="145"/>
      <c r="J381" s="145"/>
      <c r="K381" s="145"/>
      <c r="L381" s="145"/>
      <c r="M381" s="145"/>
      <c r="N381" s="145"/>
      <c r="O381" s="145"/>
      <c r="P381" s="145"/>
      <c r="Q381" s="145"/>
      <c r="R381" s="145"/>
      <c r="S381" s="145"/>
      <c r="T381" s="145"/>
      <c r="U381" s="145"/>
      <c r="V381" s="145"/>
      <c r="W381" s="145"/>
      <c r="X381" s="145"/>
      <c r="Y381" s="145"/>
      <c r="Z381" s="145"/>
      <c r="AA381" s="145"/>
      <c r="AB381" s="145"/>
    </row>
    <row r="382">
      <c r="A382" s="145"/>
      <c r="B382" s="145"/>
      <c r="C382" s="145"/>
      <c r="D382" s="145"/>
      <c r="E382" s="145"/>
      <c r="F382" s="145"/>
      <c r="G382" s="145"/>
      <c r="H382" s="145"/>
      <c r="I382" s="145"/>
      <c r="J382" s="145"/>
      <c r="K382" s="145"/>
      <c r="L382" s="145"/>
      <c r="M382" s="145"/>
      <c r="N382" s="145"/>
      <c r="O382" s="145"/>
      <c r="P382" s="145"/>
      <c r="Q382" s="145"/>
      <c r="R382" s="145"/>
      <c r="S382" s="145"/>
      <c r="T382" s="145"/>
      <c r="U382" s="145"/>
      <c r="V382" s="145"/>
      <c r="W382" s="145"/>
      <c r="X382" s="145"/>
      <c r="Y382" s="145"/>
      <c r="Z382" s="145"/>
      <c r="AA382" s="145"/>
      <c r="AB382" s="145"/>
    </row>
    <row r="383">
      <c r="A383" s="145"/>
      <c r="B383" s="145"/>
      <c r="C383" s="145"/>
      <c r="D383" s="145"/>
      <c r="E383" s="145"/>
      <c r="F383" s="145"/>
      <c r="G383" s="145"/>
      <c r="H383" s="145"/>
      <c r="I383" s="145"/>
      <c r="J383" s="145"/>
      <c r="K383" s="145"/>
      <c r="L383" s="145"/>
      <c r="M383" s="145"/>
      <c r="N383" s="145"/>
      <c r="O383" s="145"/>
      <c r="P383" s="145"/>
      <c r="Q383" s="145"/>
      <c r="R383" s="145"/>
      <c r="S383" s="145"/>
      <c r="T383" s="145"/>
      <c r="U383" s="145"/>
      <c r="V383" s="145"/>
      <c r="W383" s="145"/>
      <c r="X383" s="145"/>
      <c r="Y383" s="145"/>
      <c r="Z383" s="145"/>
      <c r="AA383" s="145"/>
      <c r="AB383" s="145"/>
    </row>
    <row r="384">
      <c r="A384" s="145"/>
      <c r="B384" s="145"/>
      <c r="C384" s="145"/>
      <c r="D384" s="145"/>
      <c r="E384" s="145"/>
      <c r="F384" s="145"/>
      <c r="G384" s="145"/>
      <c r="H384" s="145"/>
      <c r="I384" s="145"/>
      <c r="J384" s="145"/>
      <c r="K384" s="145"/>
      <c r="L384" s="145"/>
      <c r="M384" s="145"/>
      <c r="N384" s="145"/>
      <c r="O384" s="145"/>
      <c r="P384" s="145"/>
      <c r="Q384" s="145"/>
      <c r="R384" s="145"/>
      <c r="S384" s="145"/>
      <c r="T384" s="145"/>
      <c r="U384" s="145"/>
      <c r="V384" s="145"/>
      <c r="W384" s="145"/>
      <c r="X384" s="145"/>
      <c r="Y384" s="145"/>
      <c r="Z384" s="145"/>
      <c r="AA384" s="145"/>
      <c r="AB384" s="145"/>
    </row>
    <row r="385">
      <c r="A385" s="145"/>
      <c r="B385" s="145"/>
      <c r="C385" s="145"/>
      <c r="D385" s="145"/>
      <c r="E385" s="145"/>
      <c r="F385" s="145"/>
      <c r="G385" s="145"/>
      <c r="H385" s="145"/>
      <c r="I385" s="145"/>
      <c r="J385" s="145"/>
      <c r="K385" s="145"/>
      <c r="L385" s="145"/>
      <c r="M385" s="145"/>
      <c r="N385" s="145"/>
      <c r="O385" s="145"/>
      <c r="P385" s="145"/>
      <c r="Q385" s="145"/>
      <c r="R385" s="145"/>
      <c r="S385" s="145"/>
      <c r="T385" s="145"/>
      <c r="U385" s="145"/>
      <c r="V385" s="145"/>
      <c r="W385" s="145"/>
      <c r="X385" s="145"/>
      <c r="Y385" s="145"/>
      <c r="Z385" s="145"/>
      <c r="AA385" s="145"/>
      <c r="AB385" s="145"/>
    </row>
    <row r="386">
      <c r="A386" s="145"/>
      <c r="B386" s="145"/>
      <c r="C386" s="145"/>
      <c r="D386" s="145"/>
      <c r="E386" s="145"/>
      <c r="F386" s="145"/>
      <c r="G386" s="145"/>
      <c r="H386" s="145"/>
      <c r="I386" s="145"/>
      <c r="J386" s="145"/>
      <c r="K386" s="145"/>
      <c r="L386" s="145"/>
      <c r="M386" s="145"/>
      <c r="N386" s="145"/>
      <c r="O386" s="145"/>
      <c r="P386" s="145"/>
      <c r="Q386" s="145"/>
      <c r="R386" s="145"/>
      <c r="S386" s="145"/>
      <c r="T386" s="145"/>
      <c r="U386" s="145"/>
      <c r="V386" s="145"/>
      <c r="W386" s="145"/>
      <c r="X386" s="145"/>
      <c r="Y386" s="145"/>
      <c r="Z386" s="145"/>
      <c r="AA386" s="145"/>
      <c r="AB386" s="145"/>
    </row>
    <row r="387">
      <c r="A387" s="145"/>
      <c r="B387" s="145"/>
      <c r="C387" s="145"/>
      <c r="D387" s="145"/>
      <c r="E387" s="145"/>
      <c r="F387" s="145"/>
      <c r="G387" s="145"/>
      <c r="H387" s="145"/>
      <c r="I387" s="145"/>
      <c r="J387" s="145"/>
      <c r="K387" s="145"/>
      <c r="L387" s="145"/>
      <c r="M387" s="145"/>
      <c r="N387" s="145"/>
      <c r="O387" s="145"/>
      <c r="P387" s="145"/>
      <c r="Q387" s="145"/>
      <c r="R387" s="145"/>
      <c r="S387" s="145"/>
      <c r="T387" s="145"/>
      <c r="U387" s="145"/>
      <c r="V387" s="145"/>
      <c r="W387" s="145"/>
      <c r="X387" s="145"/>
      <c r="Y387" s="145"/>
      <c r="Z387" s="145"/>
      <c r="AA387" s="145"/>
      <c r="AB387" s="145"/>
    </row>
    <row r="388">
      <c r="A388" s="145"/>
      <c r="B388" s="145"/>
      <c r="C388" s="145"/>
      <c r="D388" s="145"/>
      <c r="E388" s="145"/>
      <c r="F388" s="145"/>
      <c r="G388" s="145"/>
      <c r="H388" s="145"/>
      <c r="I388" s="145"/>
      <c r="J388" s="145"/>
      <c r="K388" s="145"/>
      <c r="L388" s="145"/>
      <c r="M388" s="145"/>
      <c r="N388" s="145"/>
      <c r="O388" s="145"/>
      <c r="P388" s="145"/>
      <c r="Q388" s="145"/>
      <c r="R388" s="145"/>
      <c r="S388" s="145"/>
      <c r="T388" s="145"/>
      <c r="U388" s="145"/>
      <c r="V388" s="145"/>
      <c r="W388" s="145"/>
      <c r="X388" s="145"/>
      <c r="Y388" s="145"/>
      <c r="Z388" s="145"/>
      <c r="AA388" s="145"/>
      <c r="AB388" s="145"/>
    </row>
    <row r="389">
      <c r="A389" s="145"/>
      <c r="B389" s="145"/>
      <c r="C389" s="145"/>
      <c r="D389" s="145"/>
      <c r="E389" s="145"/>
      <c r="F389" s="145"/>
      <c r="G389" s="145"/>
      <c r="H389" s="145"/>
      <c r="I389" s="145"/>
      <c r="J389" s="145"/>
      <c r="K389" s="145"/>
      <c r="L389" s="145"/>
      <c r="M389" s="145"/>
      <c r="N389" s="145"/>
      <c r="O389" s="145"/>
      <c r="P389" s="145"/>
      <c r="Q389" s="145"/>
      <c r="R389" s="145"/>
      <c r="S389" s="145"/>
      <c r="T389" s="145"/>
      <c r="U389" s="145"/>
      <c r="V389" s="145"/>
      <c r="W389" s="145"/>
      <c r="X389" s="145"/>
      <c r="Y389" s="145"/>
      <c r="Z389" s="145"/>
      <c r="AA389" s="145"/>
      <c r="AB389" s="145"/>
    </row>
    <row r="390">
      <c r="A390" s="145"/>
      <c r="B390" s="145"/>
      <c r="C390" s="145"/>
      <c r="D390" s="145"/>
      <c r="E390" s="145"/>
      <c r="F390" s="145"/>
      <c r="G390" s="145"/>
      <c r="H390" s="145"/>
      <c r="I390" s="145"/>
      <c r="J390" s="145"/>
      <c r="K390" s="145"/>
      <c r="L390" s="145"/>
      <c r="M390" s="145"/>
      <c r="N390" s="145"/>
      <c r="O390" s="145"/>
      <c r="P390" s="145"/>
      <c r="Q390" s="145"/>
      <c r="R390" s="145"/>
      <c r="S390" s="145"/>
      <c r="T390" s="145"/>
      <c r="U390" s="145"/>
      <c r="V390" s="145"/>
      <c r="W390" s="145"/>
      <c r="X390" s="145"/>
      <c r="Y390" s="145"/>
      <c r="Z390" s="145"/>
      <c r="AA390" s="145"/>
      <c r="AB390" s="145"/>
    </row>
    <row r="391">
      <c r="A391" s="145"/>
      <c r="B391" s="145"/>
      <c r="C391" s="145"/>
      <c r="D391" s="145"/>
      <c r="E391" s="145"/>
      <c r="F391" s="145"/>
      <c r="G391" s="145"/>
      <c r="H391" s="145"/>
      <c r="I391" s="145"/>
      <c r="J391" s="145"/>
      <c r="K391" s="145"/>
      <c r="L391" s="145"/>
      <c r="M391" s="145"/>
      <c r="N391" s="145"/>
      <c r="O391" s="145"/>
      <c r="P391" s="145"/>
      <c r="Q391" s="145"/>
      <c r="R391" s="145"/>
      <c r="S391" s="145"/>
      <c r="T391" s="145"/>
      <c r="U391" s="145"/>
      <c r="V391" s="145"/>
      <c r="W391" s="145"/>
      <c r="X391" s="145"/>
      <c r="Y391" s="145"/>
      <c r="Z391" s="145"/>
      <c r="AA391" s="145"/>
      <c r="AB391" s="145"/>
    </row>
    <row r="392">
      <c r="A392" s="145"/>
      <c r="B392" s="145"/>
      <c r="C392" s="145"/>
      <c r="D392" s="145"/>
      <c r="E392" s="145"/>
      <c r="F392" s="145"/>
      <c r="G392" s="145"/>
      <c r="H392" s="145"/>
      <c r="I392" s="145"/>
      <c r="J392" s="145"/>
      <c r="K392" s="145"/>
      <c r="L392" s="145"/>
      <c r="M392" s="145"/>
      <c r="N392" s="145"/>
      <c r="O392" s="145"/>
      <c r="P392" s="145"/>
      <c r="Q392" s="145"/>
      <c r="R392" s="145"/>
      <c r="S392" s="145"/>
      <c r="T392" s="145"/>
      <c r="U392" s="145"/>
      <c r="V392" s="145"/>
      <c r="W392" s="145"/>
      <c r="X392" s="145"/>
      <c r="Y392" s="145"/>
      <c r="Z392" s="145"/>
      <c r="AA392" s="145"/>
      <c r="AB392" s="145"/>
    </row>
    <row r="393">
      <c r="A393" s="145"/>
      <c r="B393" s="145"/>
      <c r="C393" s="145"/>
      <c r="D393" s="145"/>
      <c r="E393" s="145"/>
      <c r="F393" s="145"/>
      <c r="G393" s="145"/>
      <c r="H393" s="145"/>
      <c r="I393" s="145"/>
      <c r="J393" s="145"/>
      <c r="K393" s="145"/>
      <c r="L393" s="145"/>
      <c r="M393" s="145"/>
      <c r="N393" s="145"/>
      <c r="O393" s="145"/>
      <c r="P393" s="145"/>
      <c r="Q393" s="145"/>
      <c r="R393" s="145"/>
      <c r="S393" s="145"/>
      <c r="T393" s="145"/>
      <c r="U393" s="145"/>
      <c r="V393" s="145"/>
      <c r="W393" s="145"/>
      <c r="X393" s="145"/>
      <c r="Y393" s="145"/>
      <c r="Z393" s="145"/>
      <c r="AA393" s="145"/>
      <c r="AB393" s="145"/>
    </row>
    <row r="394">
      <c r="A394" s="145"/>
      <c r="B394" s="145"/>
      <c r="C394" s="145"/>
      <c r="D394" s="145"/>
      <c r="E394" s="145"/>
      <c r="F394" s="145"/>
      <c r="G394" s="145"/>
      <c r="H394" s="145"/>
      <c r="I394" s="145"/>
      <c r="J394" s="145"/>
      <c r="K394" s="145"/>
      <c r="L394" s="145"/>
      <c r="M394" s="145"/>
      <c r="N394" s="145"/>
      <c r="O394" s="145"/>
      <c r="P394" s="145"/>
      <c r="Q394" s="145"/>
      <c r="R394" s="145"/>
      <c r="S394" s="145"/>
      <c r="T394" s="145"/>
      <c r="U394" s="145"/>
      <c r="V394" s="145"/>
      <c r="W394" s="145"/>
      <c r="X394" s="145"/>
      <c r="Y394" s="145"/>
      <c r="Z394" s="145"/>
      <c r="AA394" s="145"/>
      <c r="AB394" s="145"/>
    </row>
    <row r="395">
      <c r="A395" s="145"/>
      <c r="B395" s="145"/>
      <c r="C395" s="145"/>
      <c r="D395" s="145"/>
      <c r="E395" s="145"/>
      <c r="F395" s="145"/>
      <c r="G395" s="145"/>
      <c r="H395" s="145"/>
      <c r="I395" s="145"/>
      <c r="J395" s="145"/>
      <c r="K395" s="145"/>
      <c r="L395" s="145"/>
      <c r="M395" s="145"/>
      <c r="N395" s="145"/>
      <c r="O395" s="145"/>
      <c r="P395" s="145"/>
      <c r="Q395" s="145"/>
      <c r="R395" s="145"/>
      <c r="S395" s="145"/>
      <c r="T395" s="145"/>
      <c r="U395" s="145"/>
      <c r="V395" s="145"/>
      <c r="W395" s="145"/>
      <c r="X395" s="145"/>
      <c r="Y395" s="145"/>
      <c r="Z395" s="145"/>
      <c r="AA395" s="145"/>
      <c r="AB395" s="145"/>
    </row>
    <row r="396">
      <c r="A396" s="145"/>
      <c r="B396" s="145"/>
      <c r="C396" s="145"/>
      <c r="D396" s="145"/>
      <c r="E396" s="145"/>
      <c r="F396" s="145"/>
      <c r="G396" s="145"/>
      <c r="H396" s="145"/>
      <c r="I396" s="145"/>
      <c r="J396" s="145"/>
      <c r="K396" s="145"/>
      <c r="L396" s="145"/>
      <c r="M396" s="145"/>
      <c r="N396" s="145"/>
      <c r="O396" s="145"/>
      <c r="P396" s="145"/>
      <c r="Q396" s="145"/>
      <c r="R396" s="145"/>
      <c r="S396" s="145"/>
      <c r="T396" s="145"/>
      <c r="U396" s="145"/>
      <c r="V396" s="145"/>
      <c r="W396" s="145"/>
      <c r="X396" s="145"/>
      <c r="Y396" s="145"/>
      <c r="Z396" s="145"/>
      <c r="AA396" s="145"/>
      <c r="AB396" s="145"/>
    </row>
    <row r="397">
      <c r="A397" s="145"/>
      <c r="B397" s="145"/>
      <c r="C397" s="145"/>
      <c r="D397" s="145"/>
      <c r="E397" s="145"/>
      <c r="F397" s="145"/>
      <c r="G397" s="145"/>
      <c r="H397" s="145"/>
      <c r="I397" s="145"/>
      <c r="J397" s="145"/>
      <c r="K397" s="145"/>
      <c r="L397" s="145"/>
      <c r="M397" s="145"/>
      <c r="N397" s="145"/>
      <c r="O397" s="145"/>
      <c r="P397" s="145"/>
      <c r="Q397" s="145"/>
      <c r="R397" s="145"/>
      <c r="S397" s="145"/>
      <c r="T397" s="145"/>
      <c r="U397" s="145"/>
      <c r="V397" s="145"/>
      <c r="W397" s="145"/>
      <c r="X397" s="145"/>
      <c r="Y397" s="145"/>
      <c r="Z397" s="145"/>
      <c r="AA397" s="145"/>
      <c r="AB397" s="145"/>
    </row>
    <row r="398">
      <c r="A398" s="145"/>
      <c r="B398" s="145"/>
      <c r="C398" s="145"/>
      <c r="D398" s="145"/>
      <c r="E398" s="145"/>
      <c r="F398" s="145"/>
      <c r="G398" s="145"/>
      <c r="H398" s="145"/>
      <c r="I398" s="145"/>
      <c r="J398" s="145"/>
      <c r="K398" s="145"/>
      <c r="L398" s="145"/>
      <c r="M398" s="145"/>
      <c r="N398" s="145"/>
      <c r="O398" s="145"/>
      <c r="P398" s="145"/>
      <c r="Q398" s="145"/>
      <c r="R398" s="145"/>
      <c r="S398" s="145"/>
      <c r="T398" s="145"/>
      <c r="U398" s="145"/>
      <c r="V398" s="145"/>
      <c r="W398" s="145"/>
      <c r="X398" s="145"/>
      <c r="Y398" s="145"/>
      <c r="Z398" s="145"/>
      <c r="AA398" s="145"/>
      <c r="AB398" s="145"/>
    </row>
    <row r="399">
      <c r="A399" s="145"/>
      <c r="B399" s="145"/>
      <c r="C399" s="145"/>
      <c r="D399" s="145"/>
      <c r="E399" s="145"/>
      <c r="F399" s="145"/>
      <c r="G399" s="145"/>
      <c r="H399" s="145"/>
      <c r="I399" s="145"/>
      <c r="J399" s="145"/>
      <c r="K399" s="145"/>
      <c r="L399" s="145"/>
      <c r="M399" s="145"/>
      <c r="N399" s="145"/>
      <c r="O399" s="145"/>
      <c r="P399" s="145"/>
      <c r="Q399" s="145"/>
      <c r="R399" s="145"/>
      <c r="S399" s="145"/>
      <c r="T399" s="145"/>
      <c r="U399" s="145"/>
      <c r="V399" s="145"/>
      <c r="W399" s="145"/>
      <c r="X399" s="145"/>
      <c r="Y399" s="145"/>
      <c r="Z399" s="145"/>
      <c r="AA399" s="145"/>
      <c r="AB399" s="145"/>
    </row>
    <row r="400">
      <c r="A400" s="145"/>
      <c r="B400" s="145"/>
      <c r="C400" s="145"/>
      <c r="D400" s="145"/>
      <c r="E400" s="145"/>
      <c r="F400" s="145"/>
      <c r="G400" s="145"/>
      <c r="H400" s="145"/>
      <c r="I400" s="145"/>
      <c r="J400" s="145"/>
      <c r="K400" s="145"/>
      <c r="L400" s="145"/>
      <c r="M400" s="145"/>
      <c r="N400" s="145"/>
      <c r="O400" s="145"/>
      <c r="P400" s="145"/>
      <c r="Q400" s="145"/>
      <c r="R400" s="145"/>
      <c r="S400" s="145"/>
      <c r="T400" s="145"/>
      <c r="U400" s="145"/>
      <c r="V400" s="145"/>
      <c r="W400" s="145"/>
      <c r="X400" s="145"/>
      <c r="Y400" s="145"/>
      <c r="Z400" s="145"/>
      <c r="AA400" s="145"/>
      <c r="AB400" s="145"/>
    </row>
    <row r="401">
      <c r="A401" s="145"/>
      <c r="B401" s="145"/>
      <c r="C401" s="145"/>
      <c r="D401" s="145"/>
      <c r="E401" s="145"/>
      <c r="F401" s="145"/>
      <c r="G401" s="145"/>
      <c r="H401" s="145"/>
      <c r="I401" s="145"/>
      <c r="J401" s="145"/>
      <c r="K401" s="145"/>
      <c r="L401" s="145"/>
      <c r="M401" s="145"/>
      <c r="N401" s="145"/>
      <c r="O401" s="145"/>
      <c r="P401" s="145"/>
      <c r="Q401" s="145"/>
      <c r="R401" s="145"/>
      <c r="S401" s="145"/>
      <c r="T401" s="145"/>
      <c r="U401" s="145"/>
      <c r="V401" s="145"/>
      <c r="W401" s="145"/>
      <c r="X401" s="145"/>
      <c r="Y401" s="145"/>
      <c r="Z401" s="145"/>
      <c r="AA401" s="145"/>
      <c r="AB401" s="145"/>
    </row>
    <row r="402">
      <c r="A402" s="145"/>
      <c r="B402" s="145"/>
      <c r="C402" s="145"/>
      <c r="D402" s="145"/>
      <c r="E402" s="145"/>
      <c r="F402" s="145"/>
      <c r="G402" s="145"/>
      <c r="H402" s="145"/>
      <c r="I402" s="145"/>
      <c r="J402" s="145"/>
      <c r="K402" s="145"/>
      <c r="L402" s="145"/>
      <c r="M402" s="145"/>
      <c r="N402" s="145"/>
      <c r="O402" s="145"/>
      <c r="P402" s="145"/>
      <c r="Q402" s="145"/>
      <c r="R402" s="145"/>
      <c r="S402" s="145"/>
      <c r="T402" s="145"/>
      <c r="U402" s="145"/>
      <c r="V402" s="145"/>
      <c r="W402" s="145"/>
      <c r="X402" s="145"/>
      <c r="Y402" s="145"/>
      <c r="Z402" s="145"/>
      <c r="AA402" s="145"/>
      <c r="AB402" s="145"/>
    </row>
    <row r="403">
      <c r="A403" s="145"/>
      <c r="B403" s="145"/>
      <c r="C403" s="145"/>
      <c r="D403" s="145"/>
      <c r="E403" s="145"/>
      <c r="F403" s="145"/>
      <c r="G403" s="145"/>
      <c r="H403" s="145"/>
      <c r="I403" s="145"/>
      <c r="J403" s="145"/>
      <c r="K403" s="145"/>
      <c r="L403" s="145"/>
      <c r="M403" s="145"/>
      <c r="N403" s="145"/>
      <c r="O403" s="145"/>
      <c r="P403" s="145"/>
      <c r="Q403" s="145"/>
      <c r="R403" s="145"/>
      <c r="S403" s="145"/>
      <c r="T403" s="145"/>
      <c r="U403" s="145"/>
      <c r="V403" s="145"/>
      <c r="W403" s="145"/>
      <c r="X403" s="145"/>
      <c r="Y403" s="145"/>
      <c r="Z403" s="145"/>
      <c r="AA403" s="145"/>
      <c r="AB403" s="145"/>
    </row>
    <row r="404">
      <c r="A404" s="145"/>
      <c r="B404" s="145"/>
      <c r="C404" s="145"/>
      <c r="D404" s="145"/>
      <c r="E404" s="145"/>
      <c r="F404" s="145"/>
      <c r="G404" s="145"/>
      <c r="H404" s="145"/>
      <c r="I404" s="145"/>
      <c r="J404" s="145"/>
      <c r="K404" s="145"/>
      <c r="L404" s="145"/>
      <c r="M404" s="145"/>
      <c r="N404" s="145"/>
      <c r="O404" s="145"/>
      <c r="P404" s="145"/>
      <c r="Q404" s="145"/>
      <c r="R404" s="145"/>
      <c r="S404" s="145"/>
      <c r="T404" s="145"/>
      <c r="U404" s="145"/>
      <c r="V404" s="145"/>
      <c r="W404" s="145"/>
      <c r="X404" s="145"/>
      <c r="Y404" s="145"/>
      <c r="Z404" s="145"/>
      <c r="AA404" s="145"/>
      <c r="AB404" s="145"/>
    </row>
    <row r="405">
      <c r="A405" s="145"/>
      <c r="B405" s="145"/>
      <c r="C405" s="145"/>
      <c r="D405" s="145"/>
      <c r="E405" s="145"/>
      <c r="F405" s="145"/>
      <c r="G405" s="145"/>
      <c r="H405" s="145"/>
      <c r="I405" s="145"/>
      <c r="J405" s="145"/>
      <c r="K405" s="145"/>
      <c r="L405" s="145"/>
      <c r="M405" s="145"/>
      <c r="N405" s="145"/>
      <c r="O405" s="145"/>
      <c r="P405" s="145"/>
      <c r="Q405" s="145"/>
      <c r="R405" s="145"/>
      <c r="S405" s="145"/>
      <c r="T405" s="145"/>
      <c r="U405" s="145"/>
      <c r="V405" s="145"/>
      <c r="W405" s="145"/>
      <c r="X405" s="145"/>
      <c r="Y405" s="145"/>
      <c r="Z405" s="145"/>
      <c r="AA405" s="145"/>
      <c r="AB405" s="145"/>
    </row>
    <row r="406">
      <c r="A406" s="145"/>
      <c r="B406" s="145"/>
      <c r="C406" s="145"/>
      <c r="D406" s="145"/>
      <c r="E406" s="145"/>
      <c r="F406" s="145"/>
      <c r="G406" s="145"/>
      <c r="H406" s="145"/>
      <c r="I406" s="145"/>
      <c r="J406" s="145"/>
      <c r="K406" s="145"/>
      <c r="L406" s="145"/>
      <c r="M406" s="145"/>
      <c r="N406" s="145"/>
      <c r="O406" s="145"/>
      <c r="P406" s="145"/>
      <c r="Q406" s="145"/>
      <c r="R406" s="145"/>
      <c r="S406" s="145"/>
      <c r="T406" s="145"/>
      <c r="U406" s="145"/>
      <c r="V406" s="145"/>
      <c r="W406" s="145"/>
      <c r="X406" s="145"/>
      <c r="Y406" s="145"/>
      <c r="Z406" s="145"/>
      <c r="AA406" s="145"/>
      <c r="AB406" s="145"/>
    </row>
    <row r="407">
      <c r="A407" s="145"/>
      <c r="B407" s="145"/>
      <c r="C407" s="145"/>
      <c r="D407" s="145"/>
      <c r="E407" s="145"/>
      <c r="F407" s="145"/>
      <c r="G407" s="145"/>
      <c r="H407" s="145"/>
      <c r="I407" s="145"/>
      <c r="J407" s="145"/>
      <c r="K407" s="145"/>
      <c r="L407" s="145"/>
      <c r="M407" s="145"/>
      <c r="N407" s="145"/>
      <c r="O407" s="145"/>
      <c r="P407" s="145"/>
      <c r="Q407" s="145"/>
      <c r="R407" s="145"/>
      <c r="S407" s="145"/>
      <c r="T407" s="145"/>
      <c r="U407" s="145"/>
      <c r="V407" s="145"/>
      <c r="W407" s="145"/>
      <c r="X407" s="145"/>
      <c r="Y407" s="145"/>
      <c r="Z407" s="145"/>
      <c r="AA407" s="145"/>
      <c r="AB407" s="145"/>
    </row>
    <row r="408">
      <c r="A408" s="145"/>
      <c r="B408" s="145"/>
      <c r="C408" s="145"/>
      <c r="D408" s="145"/>
      <c r="E408" s="145"/>
      <c r="F408" s="145"/>
      <c r="G408" s="145"/>
      <c r="H408" s="145"/>
      <c r="I408" s="145"/>
      <c r="J408" s="145"/>
      <c r="K408" s="145"/>
      <c r="L408" s="145"/>
      <c r="M408" s="145"/>
      <c r="N408" s="145"/>
      <c r="O408" s="145"/>
      <c r="P408" s="145"/>
      <c r="Q408" s="145"/>
      <c r="R408" s="145"/>
      <c r="S408" s="145"/>
      <c r="T408" s="145"/>
      <c r="U408" s="145"/>
      <c r="V408" s="145"/>
      <c r="W408" s="145"/>
      <c r="X408" s="145"/>
      <c r="Y408" s="145"/>
      <c r="Z408" s="145"/>
      <c r="AA408" s="145"/>
      <c r="AB408" s="145"/>
    </row>
    <row r="409">
      <c r="A409" s="145"/>
      <c r="B409" s="145"/>
      <c r="C409" s="145"/>
      <c r="D409" s="145"/>
      <c r="E409" s="145"/>
      <c r="F409" s="145"/>
      <c r="G409" s="145"/>
      <c r="H409" s="145"/>
      <c r="I409" s="145"/>
      <c r="J409" s="145"/>
      <c r="K409" s="145"/>
      <c r="L409" s="145"/>
      <c r="M409" s="145"/>
      <c r="N409" s="145"/>
      <c r="O409" s="145"/>
      <c r="P409" s="145"/>
      <c r="Q409" s="145"/>
      <c r="R409" s="145"/>
      <c r="S409" s="145"/>
      <c r="T409" s="145"/>
      <c r="U409" s="145"/>
      <c r="V409" s="145"/>
      <c r="W409" s="145"/>
      <c r="X409" s="145"/>
      <c r="Y409" s="145"/>
      <c r="Z409" s="145"/>
      <c r="AA409" s="145"/>
      <c r="AB409" s="145"/>
    </row>
    <row r="410">
      <c r="A410" s="145"/>
      <c r="B410" s="145"/>
      <c r="C410" s="145"/>
      <c r="D410" s="145"/>
      <c r="E410" s="145"/>
      <c r="F410" s="145"/>
      <c r="G410" s="145"/>
      <c r="H410" s="145"/>
      <c r="I410" s="145"/>
      <c r="J410" s="145"/>
      <c r="K410" s="145"/>
      <c r="L410" s="145"/>
      <c r="M410" s="145"/>
      <c r="N410" s="145"/>
      <c r="O410" s="145"/>
      <c r="P410" s="145"/>
      <c r="Q410" s="145"/>
      <c r="R410" s="145"/>
      <c r="S410" s="145"/>
      <c r="T410" s="145"/>
      <c r="U410" s="145"/>
      <c r="V410" s="145"/>
      <c r="W410" s="145"/>
      <c r="X410" s="145"/>
      <c r="Y410" s="145"/>
      <c r="Z410" s="145"/>
      <c r="AA410" s="145"/>
      <c r="AB410" s="145"/>
    </row>
    <row r="411">
      <c r="A411" s="145"/>
      <c r="B411" s="145"/>
      <c r="C411" s="145"/>
      <c r="D411" s="145"/>
      <c r="E411" s="145"/>
      <c r="F411" s="145"/>
      <c r="G411" s="145"/>
      <c r="H411" s="145"/>
      <c r="I411" s="145"/>
      <c r="J411" s="145"/>
      <c r="K411" s="145"/>
      <c r="L411" s="145"/>
      <c r="M411" s="145"/>
      <c r="N411" s="145"/>
      <c r="O411" s="145"/>
      <c r="P411" s="145"/>
      <c r="Q411" s="145"/>
      <c r="R411" s="145"/>
      <c r="S411" s="145"/>
      <c r="T411" s="145"/>
      <c r="U411" s="145"/>
      <c r="V411" s="145"/>
      <c r="W411" s="145"/>
      <c r="X411" s="145"/>
      <c r="Y411" s="145"/>
      <c r="Z411" s="145"/>
      <c r="AA411" s="145"/>
      <c r="AB411" s="145"/>
    </row>
    <row r="412">
      <c r="A412" s="145"/>
      <c r="B412" s="145"/>
      <c r="C412" s="145"/>
      <c r="D412" s="145"/>
      <c r="E412" s="145"/>
      <c r="F412" s="145"/>
      <c r="G412" s="145"/>
      <c r="H412" s="145"/>
      <c r="I412" s="145"/>
      <c r="J412" s="145"/>
      <c r="K412" s="145"/>
      <c r="L412" s="145"/>
      <c r="M412" s="145"/>
      <c r="N412" s="145"/>
      <c r="O412" s="145"/>
      <c r="P412" s="145"/>
      <c r="Q412" s="145"/>
      <c r="R412" s="145"/>
      <c r="S412" s="145"/>
      <c r="T412" s="145"/>
      <c r="U412" s="145"/>
      <c r="V412" s="145"/>
      <c r="W412" s="145"/>
      <c r="X412" s="145"/>
      <c r="Y412" s="145"/>
      <c r="Z412" s="145"/>
      <c r="AA412" s="145"/>
      <c r="AB412" s="145"/>
    </row>
    <row r="413">
      <c r="A413" s="145"/>
      <c r="B413" s="145"/>
      <c r="C413" s="145"/>
      <c r="D413" s="145"/>
      <c r="E413" s="145"/>
      <c r="F413" s="145"/>
      <c r="G413" s="145"/>
      <c r="H413" s="145"/>
      <c r="I413" s="145"/>
      <c r="J413" s="145"/>
      <c r="K413" s="145"/>
      <c r="L413" s="145"/>
      <c r="M413" s="145"/>
      <c r="N413" s="145"/>
      <c r="O413" s="145"/>
      <c r="P413" s="145"/>
      <c r="Q413" s="145"/>
      <c r="R413" s="145"/>
      <c r="S413" s="145"/>
      <c r="T413" s="145"/>
      <c r="U413" s="145"/>
      <c r="V413" s="145"/>
      <c r="W413" s="145"/>
      <c r="X413" s="145"/>
      <c r="Y413" s="145"/>
      <c r="Z413" s="145"/>
      <c r="AA413" s="145"/>
      <c r="AB413" s="145"/>
    </row>
    <row r="414">
      <c r="A414" s="145"/>
      <c r="B414" s="145"/>
      <c r="C414" s="145"/>
      <c r="D414" s="145"/>
      <c r="E414" s="145"/>
      <c r="F414" s="145"/>
      <c r="G414" s="145"/>
      <c r="H414" s="145"/>
      <c r="I414" s="145"/>
      <c r="J414" s="145"/>
      <c r="K414" s="145"/>
      <c r="L414" s="145"/>
      <c r="M414" s="145"/>
      <c r="N414" s="145"/>
      <c r="O414" s="145"/>
      <c r="P414" s="145"/>
      <c r="Q414" s="145"/>
      <c r="R414" s="145"/>
      <c r="S414" s="145"/>
      <c r="T414" s="145"/>
      <c r="U414" s="145"/>
      <c r="V414" s="145"/>
      <c r="W414" s="145"/>
      <c r="X414" s="145"/>
      <c r="Y414" s="145"/>
      <c r="Z414" s="145"/>
      <c r="AA414" s="145"/>
      <c r="AB414" s="145"/>
    </row>
    <row r="415">
      <c r="A415" s="145"/>
      <c r="B415" s="145"/>
      <c r="C415" s="145"/>
      <c r="D415" s="145"/>
      <c r="E415" s="145"/>
      <c r="F415" s="145"/>
      <c r="G415" s="145"/>
      <c r="H415" s="145"/>
      <c r="I415" s="145"/>
      <c r="J415" s="145"/>
      <c r="K415" s="145"/>
      <c r="L415" s="145"/>
      <c r="M415" s="145"/>
      <c r="N415" s="145"/>
      <c r="O415" s="145"/>
      <c r="P415" s="145"/>
      <c r="Q415" s="145"/>
      <c r="R415" s="145"/>
      <c r="S415" s="145"/>
      <c r="T415" s="145"/>
      <c r="U415" s="145"/>
      <c r="V415" s="145"/>
      <c r="W415" s="145"/>
      <c r="X415" s="145"/>
      <c r="Y415" s="145"/>
      <c r="Z415" s="145"/>
      <c r="AA415" s="145"/>
      <c r="AB415" s="145"/>
    </row>
    <row r="416">
      <c r="A416" s="145"/>
      <c r="B416" s="145"/>
      <c r="C416" s="145"/>
      <c r="D416" s="145"/>
      <c r="E416" s="145"/>
      <c r="F416" s="145"/>
      <c r="G416" s="145"/>
      <c r="H416" s="145"/>
      <c r="I416" s="145"/>
      <c r="J416" s="145"/>
      <c r="K416" s="145"/>
      <c r="L416" s="145"/>
      <c r="M416" s="145"/>
      <c r="N416" s="145"/>
      <c r="O416" s="145"/>
      <c r="P416" s="145"/>
      <c r="Q416" s="145"/>
      <c r="R416" s="145"/>
      <c r="S416" s="145"/>
      <c r="T416" s="145"/>
      <c r="U416" s="145"/>
      <c r="V416" s="145"/>
      <c r="W416" s="145"/>
      <c r="X416" s="145"/>
      <c r="Y416" s="145"/>
      <c r="Z416" s="145"/>
      <c r="AA416" s="145"/>
      <c r="AB416" s="145"/>
    </row>
    <row r="417">
      <c r="A417" s="145"/>
      <c r="B417" s="145"/>
      <c r="C417" s="145"/>
      <c r="D417" s="145"/>
      <c r="E417" s="145"/>
      <c r="F417" s="145"/>
      <c r="G417" s="145"/>
      <c r="H417" s="145"/>
      <c r="I417" s="145"/>
      <c r="J417" s="145"/>
      <c r="K417" s="145"/>
      <c r="L417" s="145"/>
      <c r="M417" s="145"/>
      <c r="N417" s="145"/>
      <c r="O417" s="145"/>
      <c r="P417" s="145"/>
      <c r="Q417" s="145"/>
      <c r="R417" s="145"/>
      <c r="S417" s="145"/>
      <c r="T417" s="145"/>
      <c r="U417" s="145"/>
      <c r="V417" s="145"/>
      <c r="W417" s="145"/>
      <c r="X417" s="145"/>
      <c r="Y417" s="145"/>
      <c r="Z417" s="145"/>
      <c r="AA417" s="145"/>
      <c r="AB417" s="145"/>
    </row>
    <row r="418">
      <c r="A418" s="145"/>
      <c r="B418" s="145"/>
      <c r="C418" s="145"/>
      <c r="D418" s="145"/>
      <c r="E418" s="145"/>
      <c r="F418" s="145"/>
      <c r="G418" s="145"/>
      <c r="H418" s="145"/>
      <c r="I418" s="145"/>
      <c r="J418" s="145"/>
      <c r="K418" s="145"/>
      <c r="L418" s="145"/>
      <c r="M418" s="145"/>
      <c r="N418" s="145"/>
      <c r="O418" s="145"/>
      <c r="P418" s="145"/>
      <c r="Q418" s="145"/>
      <c r="R418" s="145"/>
      <c r="S418" s="145"/>
      <c r="T418" s="145"/>
      <c r="U418" s="145"/>
      <c r="V418" s="145"/>
      <c r="W418" s="145"/>
      <c r="X418" s="145"/>
      <c r="Y418" s="145"/>
      <c r="Z418" s="145"/>
      <c r="AA418" s="145"/>
      <c r="AB418" s="145"/>
    </row>
    <row r="419">
      <c r="A419" s="145"/>
      <c r="B419" s="145"/>
      <c r="C419" s="145"/>
      <c r="D419" s="145"/>
      <c r="E419" s="145"/>
      <c r="F419" s="145"/>
      <c r="G419" s="145"/>
      <c r="H419" s="145"/>
      <c r="I419" s="145"/>
      <c r="J419" s="145"/>
      <c r="K419" s="145"/>
      <c r="L419" s="145"/>
      <c r="M419" s="145"/>
      <c r="N419" s="145"/>
      <c r="O419" s="145"/>
      <c r="P419" s="145"/>
      <c r="Q419" s="145"/>
      <c r="R419" s="145"/>
      <c r="S419" s="145"/>
      <c r="T419" s="145"/>
      <c r="U419" s="145"/>
      <c r="V419" s="145"/>
      <c r="W419" s="145"/>
      <c r="X419" s="145"/>
      <c r="Y419" s="145"/>
      <c r="Z419" s="145"/>
      <c r="AA419" s="145"/>
      <c r="AB419" s="145"/>
    </row>
    <row r="420">
      <c r="A420" s="145"/>
      <c r="B420" s="145"/>
      <c r="C420" s="145"/>
      <c r="D420" s="145"/>
      <c r="E420" s="145"/>
      <c r="F420" s="145"/>
      <c r="G420" s="145"/>
      <c r="H420" s="145"/>
      <c r="I420" s="145"/>
      <c r="J420" s="145"/>
      <c r="K420" s="145"/>
      <c r="L420" s="145"/>
      <c r="M420" s="145"/>
      <c r="N420" s="145"/>
      <c r="O420" s="145"/>
      <c r="P420" s="145"/>
      <c r="Q420" s="145"/>
      <c r="R420" s="145"/>
      <c r="S420" s="145"/>
      <c r="T420" s="145"/>
      <c r="U420" s="145"/>
      <c r="V420" s="145"/>
      <c r="W420" s="145"/>
      <c r="X420" s="145"/>
      <c r="Y420" s="145"/>
      <c r="Z420" s="145"/>
      <c r="AA420" s="145"/>
      <c r="AB420" s="145"/>
    </row>
    <row r="421">
      <c r="A421" s="145"/>
      <c r="B421" s="145"/>
      <c r="C421" s="145"/>
      <c r="D421" s="145"/>
      <c r="E421" s="145"/>
      <c r="F421" s="145"/>
      <c r="G421" s="145"/>
      <c r="H421" s="145"/>
      <c r="I421" s="145"/>
      <c r="J421" s="145"/>
      <c r="K421" s="145"/>
      <c r="L421" s="145"/>
      <c r="M421" s="145"/>
      <c r="N421" s="145"/>
      <c r="O421" s="145"/>
      <c r="P421" s="145"/>
      <c r="Q421" s="145"/>
      <c r="R421" s="145"/>
      <c r="S421" s="145"/>
      <c r="T421" s="145"/>
      <c r="U421" s="145"/>
      <c r="V421" s="145"/>
      <c r="W421" s="145"/>
      <c r="X421" s="145"/>
      <c r="Y421" s="145"/>
      <c r="Z421" s="145"/>
      <c r="AA421" s="145"/>
      <c r="AB421" s="145"/>
    </row>
    <row r="422">
      <c r="A422" s="145"/>
      <c r="B422" s="145"/>
      <c r="C422" s="145"/>
      <c r="D422" s="145"/>
      <c r="E422" s="145"/>
      <c r="F422" s="145"/>
      <c r="G422" s="145"/>
      <c r="H422" s="145"/>
      <c r="I422" s="145"/>
      <c r="J422" s="145"/>
      <c r="K422" s="145"/>
      <c r="L422" s="145"/>
      <c r="M422" s="145"/>
      <c r="N422" s="145"/>
      <c r="O422" s="145"/>
      <c r="P422" s="145"/>
      <c r="Q422" s="145"/>
      <c r="R422" s="145"/>
      <c r="S422" s="145"/>
      <c r="T422" s="145"/>
      <c r="U422" s="145"/>
      <c r="V422" s="145"/>
      <c r="W422" s="145"/>
      <c r="X422" s="145"/>
      <c r="Y422" s="145"/>
      <c r="Z422" s="145"/>
      <c r="AA422" s="145"/>
      <c r="AB422" s="145"/>
    </row>
    <row r="423">
      <c r="A423" s="145"/>
      <c r="B423" s="145"/>
      <c r="C423" s="145"/>
      <c r="D423" s="145"/>
      <c r="E423" s="145"/>
      <c r="F423" s="145"/>
      <c r="G423" s="145"/>
      <c r="H423" s="145"/>
      <c r="I423" s="145"/>
      <c r="J423" s="145"/>
      <c r="K423" s="145"/>
      <c r="L423" s="145"/>
      <c r="M423" s="145"/>
      <c r="N423" s="145"/>
      <c r="O423" s="145"/>
      <c r="P423" s="145"/>
      <c r="Q423" s="145"/>
      <c r="R423" s="145"/>
      <c r="S423" s="145"/>
      <c r="T423" s="145"/>
      <c r="U423" s="145"/>
      <c r="V423" s="145"/>
      <c r="W423" s="145"/>
      <c r="X423" s="145"/>
      <c r="Y423" s="145"/>
      <c r="Z423" s="145"/>
      <c r="AA423" s="145"/>
      <c r="AB423" s="145"/>
    </row>
    <row r="424">
      <c r="A424" s="145"/>
      <c r="B424" s="145"/>
      <c r="C424" s="145"/>
      <c r="D424" s="145"/>
      <c r="E424" s="145"/>
      <c r="F424" s="145"/>
      <c r="G424" s="145"/>
      <c r="H424" s="145"/>
      <c r="I424" s="145"/>
      <c r="J424" s="145"/>
      <c r="K424" s="145"/>
      <c r="L424" s="145"/>
      <c r="M424" s="145"/>
      <c r="N424" s="145"/>
      <c r="O424" s="145"/>
      <c r="P424" s="145"/>
      <c r="Q424" s="145"/>
      <c r="R424" s="145"/>
      <c r="S424" s="145"/>
      <c r="T424" s="145"/>
      <c r="U424" s="145"/>
      <c r="V424" s="145"/>
      <c r="W424" s="145"/>
      <c r="X424" s="145"/>
      <c r="Y424" s="145"/>
      <c r="Z424" s="145"/>
      <c r="AA424" s="145"/>
      <c r="AB424" s="145"/>
    </row>
    <row r="425">
      <c r="A425" s="145"/>
      <c r="B425" s="145"/>
      <c r="C425" s="145"/>
      <c r="D425" s="145"/>
      <c r="E425" s="145"/>
      <c r="F425" s="145"/>
      <c r="G425" s="145"/>
      <c r="H425" s="145"/>
      <c r="I425" s="145"/>
      <c r="J425" s="145"/>
      <c r="K425" s="145"/>
      <c r="L425" s="145"/>
      <c r="M425" s="145"/>
      <c r="N425" s="145"/>
      <c r="O425" s="145"/>
      <c r="P425" s="145"/>
      <c r="Q425" s="145"/>
      <c r="R425" s="145"/>
      <c r="S425" s="145"/>
      <c r="T425" s="145"/>
      <c r="U425" s="145"/>
      <c r="V425" s="145"/>
      <c r="W425" s="145"/>
      <c r="X425" s="145"/>
      <c r="Y425" s="145"/>
      <c r="Z425" s="145"/>
      <c r="AA425" s="145"/>
      <c r="AB425" s="145"/>
    </row>
    <row r="426">
      <c r="A426" s="145"/>
      <c r="B426" s="145"/>
      <c r="C426" s="145"/>
      <c r="D426" s="145"/>
      <c r="E426" s="145"/>
      <c r="F426" s="145"/>
      <c r="G426" s="145"/>
      <c r="H426" s="145"/>
      <c r="I426" s="145"/>
      <c r="J426" s="145"/>
      <c r="K426" s="145"/>
      <c r="L426" s="145"/>
      <c r="M426" s="145"/>
      <c r="N426" s="145"/>
      <c r="O426" s="145"/>
      <c r="P426" s="145"/>
      <c r="Q426" s="145"/>
      <c r="R426" s="145"/>
      <c r="S426" s="145"/>
      <c r="T426" s="145"/>
      <c r="U426" s="145"/>
      <c r="V426" s="145"/>
      <c r="W426" s="145"/>
      <c r="X426" s="145"/>
      <c r="Y426" s="145"/>
      <c r="Z426" s="145"/>
      <c r="AA426" s="145"/>
      <c r="AB426" s="145"/>
    </row>
    <row r="427">
      <c r="A427" s="145"/>
      <c r="B427" s="145"/>
      <c r="C427" s="145"/>
      <c r="D427" s="145"/>
      <c r="E427" s="145"/>
      <c r="F427" s="145"/>
      <c r="G427" s="145"/>
      <c r="H427" s="145"/>
      <c r="I427" s="145"/>
      <c r="J427" s="145"/>
      <c r="K427" s="145"/>
      <c r="L427" s="145"/>
      <c r="M427" s="145"/>
      <c r="N427" s="145"/>
      <c r="O427" s="145"/>
      <c r="P427" s="145"/>
      <c r="Q427" s="145"/>
      <c r="R427" s="145"/>
      <c r="S427" s="145"/>
      <c r="T427" s="145"/>
      <c r="U427" s="145"/>
      <c r="V427" s="145"/>
      <c r="W427" s="145"/>
      <c r="X427" s="145"/>
      <c r="Y427" s="145"/>
      <c r="Z427" s="145"/>
      <c r="AA427" s="145"/>
      <c r="AB427" s="145"/>
    </row>
    <row r="428">
      <c r="A428" s="145"/>
      <c r="B428" s="145"/>
      <c r="C428" s="145"/>
      <c r="D428" s="145"/>
      <c r="E428" s="145"/>
      <c r="F428" s="145"/>
      <c r="G428" s="145"/>
      <c r="H428" s="145"/>
      <c r="I428" s="145"/>
      <c r="J428" s="145"/>
      <c r="K428" s="145"/>
      <c r="L428" s="145"/>
      <c r="M428" s="145"/>
      <c r="N428" s="145"/>
      <c r="O428" s="145"/>
      <c r="P428" s="145"/>
      <c r="Q428" s="145"/>
      <c r="R428" s="145"/>
      <c r="S428" s="145"/>
      <c r="T428" s="145"/>
      <c r="U428" s="145"/>
      <c r="V428" s="145"/>
      <c r="W428" s="145"/>
      <c r="X428" s="145"/>
      <c r="Y428" s="145"/>
      <c r="Z428" s="145"/>
      <c r="AA428" s="145"/>
      <c r="AB428" s="145"/>
    </row>
    <row r="429">
      <c r="A429" s="145"/>
      <c r="B429" s="145"/>
      <c r="C429" s="145"/>
      <c r="D429" s="145"/>
      <c r="E429" s="145"/>
      <c r="F429" s="145"/>
      <c r="G429" s="145"/>
      <c r="H429" s="145"/>
      <c r="I429" s="145"/>
      <c r="J429" s="145"/>
      <c r="K429" s="145"/>
      <c r="L429" s="145"/>
      <c r="M429" s="145"/>
      <c r="N429" s="145"/>
      <c r="O429" s="145"/>
      <c r="P429" s="145"/>
      <c r="Q429" s="145"/>
      <c r="R429" s="145"/>
      <c r="S429" s="145"/>
      <c r="T429" s="145"/>
      <c r="U429" s="145"/>
      <c r="V429" s="145"/>
      <c r="W429" s="145"/>
      <c r="X429" s="145"/>
      <c r="Y429" s="145"/>
      <c r="Z429" s="145"/>
      <c r="AA429" s="145"/>
      <c r="AB429" s="145"/>
    </row>
    <row r="430">
      <c r="A430" s="145"/>
      <c r="B430" s="145"/>
      <c r="C430" s="145"/>
      <c r="D430" s="145"/>
      <c r="E430" s="145"/>
      <c r="F430" s="145"/>
      <c r="G430" s="145"/>
      <c r="H430" s="145"/>
      <c r="I430" s="145"/>
      <c r="J430" s="145"/>
      <c r="K430" s="145"/>
      <c r="L430" s="145"/>
      <c r="M430" s="145"/>
      <c r="N430" s="145"/>
      <c r="O430" s="145"/>
      <c r="P430" s="145"/>
      <c r="Q430" s="145"/>
      <c r="R430" s="145"/>
      <c r="S430" s="145"/>
      <c r="T430" s="145"/>
      <c r="U430" s="145"/>
      <c r="V430" s="145"/>
      <c r="W430" s="145"/>
      <c r="X430" s="145"/>
      <c r="Y430" s="145"/>
      <c r="Z430" s="145"/>
      <c r="AA430" s="145"/>
      <c r="AB430" s="145"/>
    </row>
    <row r="431">
      <c r="A431" s="145"/>
      <c r="B431" s="145"/>
      <c r="C431" s="145"/>
      <c r="D431" s="145"/>
      <c r="E431" s="145"/>
      <c r="F431" s="145"/>
      <c r="G431" s="145"/>
      <c r="H431" s="145"/>
      <c r="I431" s="145"/>
      <c r="J431" s="145"/>
      <c r="K431" s="145"/>
      <c r="L431" s="145"/>
      <c r="M431" s="145"/>
      <c r="N431" s="145"/>
      <c r="O431" s="145"/>
      <c r="P431" s="145"/>
      <c r="Q431" s="145"/>
      <c r="R431" s="145"/>
      <c r="S431" s="145"/>
      <c r="T431" s="145"/>
      <c r="U431" s="145"/>
      <c r="V431" s="145"/>
      <c r="W431" s="145"/>
      <c r="X431" s="145"/>
      <c r="Y431" s="145"/>
      <c r="Z431" s="145"/>
      <c r="AA431" s="145"/>
      <c r="AB431" s="145"/>
    </row>
    <row r="432">
      <c r="A432" s="145"/>
      <c r="B432" s="145"/>
      <c r="C432" s="145"/>
      <c r="D432" s="145"/>
      <c r="E432" s="145"/>
      <c r="F432" s="145"/>
      <c r="G432" s="145"/>
      <c r="H432" s="145"/>
      <c r="I432" s="145"/>
      <c r="J432" s="145"/>
      <c r="K432" s="145"/>
      <c r="L432" s="145"/>
      <c r="M432" s="145"/>
      <c r="N432" s="145"/>
      <c r="O432" s="145"/>
      <c r="P432" s="145"/>
      <c r="Q432" s="145"/>
      <c r="R432" s="145"/>
      <c r="S432" s="145"/>
      <c r="T432" s="145"/>
      <c r="U432" s="145"/>
      <c r="V432" s="145"/>
      <c r="W432" s="145"/>
      <c r="X432" s="145"/>
      <c r="Y432" s="145"/>
      <c r="Z432" s="145"/>
      <c r="AA432" s="145"/>
      <c r="AB432" s="145"/>
    </row>
    <row r="433">
      <c r="A433" s="145"/>
      <c r="B433" s="145"/>
      <c r="C433" s="145"/>
      <c r="D433" s="145"/>
      <c r="E433" s="145"/>
      <c r="F433" s="145"/>
      <c r="G433" s="145"/>
      <c r="H433" s="145"/>
      <c r="I433" s="145"/>
      <c r="J433" s="145"/>
      <c r="K433" s="145"/>
      <c r="L433" s="145"/>
      <c r="M433" s="145"/>
      <c r="N433" s="145"/>
      <c r="O433" s="145"/>
      <c r="P433" s="145"/>
      <c r="Q433" s="145"/>
      <c r="R433" s="145"/>
      <c r="S433" s="145"/>
      <c r="T433" s="145"/>
      <c r="U433" s="145"/>
      <c r="V433" s="145"/>
      <c r="W433" s="145"/>
      <c r="X433" s="145"/>
      <c r="Y433" s="145"/>
      <c r="Z433" s="145"/>
      <c r="AA433" s="145"/>
      <c r="AB433" s="145"/>
    </row>
    <row r="434">
      <c r="A434" s="145"/>
      <c r="B434" s="145"/>
      <c r="C434" s="145"/>
      <c r="D434" s="145"/>
      <c r="E434" s="145"/>
      <c r="F434" s="145"/>
      <c r="G434" s="145"/>
      <c r="H434" s="145"/>
      <c r="I434" s="145"/>
      <c r="J434" s="145"/>
      <c r="K434" s="145"/>
      <c r="L434" s="145"/>
      <c r="M434" s="145"/>
      <c r="N434" s="145"/>
      <c r="O434" s="145"/>
      <c r="P434" s="145"/>
      <c r="Q434" s="145"/>
      <c r="R434" s="145"/>
      <c r="S434" s="145"/>
      <c r="T434" s="145"/>
      <c r="U434" s="145"/>
      <c r="V434" s="145"/>
      <c r="W434" s="145"/>
      <c r="X434" s="145"/>
      <c r="Y434" s="145"/>
      <c r="Z434" s="145"/>
      <c r="AA434" s="145"/>
      <c r="AB434" s="145"/>
    </row>
    <row r="435">
      <c r="A435" s="145"/>
      <c r="B435" s="145"/>
      <c r="C435" s="145"/>
      <c r="D435" s="145"/>
      <c r="E435" s="145"/>
      <c r="F435" s="145"/>
      <c r="G435" s="145"/>
      <c r="H435" s="145"/>
      <c r="I435" s="145"/>
      <c r="J435" s="145"/>
      <c r="K435" s="145"/>
      <c r="L435" s="145"/>
      <c r="M435" s="145"/>
      <c r="N435" s="145"/>
      <c r="O435" s="145"/>
      <c r="P435" s="145"/>
      <c r="Q435" s="145"/>
      <c r="R435" s="145"/>
      <c r="S435" s="145"/>
      <c r="T435" s="145"/>
      <c r="U435" s="145"/>
      <c r="V435" s="145"/>
      <c r="W435" s="145"/>
      <c r="X435" s="145"/>
      <c r="Y435" s="145"/>
      <c r="Z435" s="145"/>
      <c r="AA435" s="145"/>
      <c r="AB435" s="145"/>
    </row>
    <row r="436">
      <c r="A436" s="145"/>
      <c r="B436" s="145"/>
      <c r="C436" s="145"/>
      <c r="D436" s="145"/>
      <c r="E436" s="145"/>
      <c r="F436" s="145"/>
      <c r="G436" s="145"/>
      <c r="H436" s="145"/>
      <c r="I436" s="145"/>
      <c r="J436" s="145"/>
      <c r="K436" s="145"/>
      <c r="L436" s="145"/>
      <c r="M436" s="145"/>
      <c r="N436" s="145"/>
      <c r="O436" s="145"/>
      <c r="P436" s="145"/>
      <c r="Q436" s="145"/>
      <c r="R436" s="145"/>
      <c r="S436" s="145"/>
      <c r="T436" s="145"/>
      <c r="U436" s="145"/>
      <c r="V436" s="145"/>
      <c r="W436" s="145"/>
      <c r="X436" s="145"/>
      <c r="Y436" s="145"/>
      <c r="Z436" s="145"/>
      <c r="AA436" s="145"/>
      <c r="AB436" s="145"/>
    </row>
    <row r="437">
      <c r="A437" s="145"/>
      <c r="B437" s="145"/>
      <c r="C437" s="145"/>
      <c r="D437" s="145"/>
      <c r="E437" s="145"/>
      <c r="F437" s="145"/>
      <c r="G437" s="145"/>
      <c r="H437" s="145"/>
      <c r="I437" s="145"/>
      <c r="J437" s="145"/>
      <c r="K437" s="145"/>
      <c r="L437" s="145"/>
      <c r="M437" s="145"/>
      <c r="N437" s="145"/>
      <c r="O437" s="145"/>
      <c r="P437" s="145"/>
      <c r="Q437" s="145"/>
      <c r="R437" s="145"/>
      <c r="S437" s="145"/>
      <c r="T437" s="145"/>
      <c r="U437" s="145"/>
      <c r="V437" s="145"/>
      <c r="W437" s="145"/>
      <c r="X437" s="145"/>
      <c r="Y437" s="145"/>
      <c r="Z437" s="145"/>
      <c r="AA437" s="145"/>
      <c r="AB437" s="145"/>
    </row>
    <row r="438">
      <c r="A438" s="145"/>
      <c r="B438" s="145"/>
      <c r="C438" s="145"/>
      <c r="D438" s="145"/>
      <c r="E438" s="145"/>
      <c r="F438" s="145"/>
      <c r="G438" s="145"/>
      <c r="H438" s="145"/>
      <c r="I438" s="145"/>
      <c r="J438" s="145"/>
      <c r="K438" s="145"/>
      <c r="L438" s="145"/>
      <c r="M438" s="145"/>
      <c r="N438" s="145"/>
      <c r="O438" s="145"/>
      <c r="P438" s="145"/>
      <c r="Q438" s="145"/>
      <c r="R438" s="145"/>
      <c r="S438" s="145"/>
      <c r="T438" s="145"/>
      <c r="U438" s="145"/>
      <c r="V438" s="145"/>
      <c r="W438" s="145"/>
      <c r="X438" s="145"/>
      <c r="Y438" s="145"/>
      <c r="Z438" s="145"/>
      <c r="AA438" s="145"/>
      <c r="AB438" s="145"/>
    </row>
    <row r="439">
      <c r="A439" s="145"/>
      <c r="B439" s="145"/>
      <c r="C439" s="145"/>
      <c r="D439" s="145"/>
      <c r="E439" s="145"/>
      <c r="F439" s="145"/>
      <c r="G439" s="145"/>
      <c r="H439" s="145"/>
      <c r="I439" s="145"/>
      <c r="J439" s="145"/>
      <c r="K439" s="145"/>
      <c r="L439" s="145"/>
      <c r="M439" s="145"/>
      <c r="N439" s="145"/>
      <c r="O439" s="145"/>
      <c r="P439" s="145"/>
      <c r="Q439" s="145"/>
      <c r="R439" s="145"/>
      <c r="S439" s="145"/>
      <c r="T439" s="145"/>
      <c r="U439" s="145"/>
      <c r="V439" s="145"/>
      <c r="W439" s="145"/>
      <c r="X439" s="145"/>
      <c r="Y439" s="145"/>
      <c r="Z439" s="145"/>
      <c r="AA439" s="145"/>
      <c r="AB439" s="145"/>
    </row>
    <row r="440">
      <c r="A440" s="145"/>
      <c r="B440" s="145"/>
      <c r="C440" s="145"/>
      <c r="D440" s="145"/>
      <c r="E440" s="145"/>
      <c r="F440" s="145"/>
      <c r="G440" s="145"/>
      <c r="H440" s="145"/>
      <c r="I440" s="145"/>
      <c r="J440" s="145"/>
      <c r="K440" s="145"/>
      <c r="L440" s="145"/>
      <c r="M440" s="145"/>
      <c r="N440" s="145"/>
      <c r="O440" s="145"/>
      <c r="P440" s="145"/>
      <c r="Q440" s="145"/>
      <c r="R440" s="145"/>
      <c r="S440" s="145"/>
      <c r="T440" s="145"/>
      <c r="U440" s="145"/>
      <c r="V440" s="145"/>
      <c r="W440" s="145"/>
      <c r="X440" s="145"/>
      <c r="Y440" s="145"/>
      <c r="Z440" s="145"/>
      <c r="AA440" s="145"/>
      <c r="AB440" s="145"/>
    </row>
    <row r="441">
      <c r="A441" s="145"/>
      <c r="B441" s="145"/>
      <c r="C441" s="145"/>
      <c r="D441" s="145"/>
      <c r="E441" s="145"/>
      <c r="F441" s="145"/>
      <c r="G441" s="145"/>
      <c r="H441" s="145"/>
      <c r="I441" s="145"/>
      <c r="J441" s="145"/>
      <c r="K441" s="145"/>
      <c r="L441" s="145"/>
      <c r="M441" s="145"/>
      <c r="N441" s="145"/>
      <c r="O441" s="145"/>
      <c r="P441" s="145"/>
      <c r="Q441" s="145"/>
      <c r="R441" s="145"/>
      <c r="S441" s="145"/>
      <c r="T441" s="145"/>
      <c r="U441" s="145"/>
      <c r="V441" s="145"/>
      <c r="W441" s="145"/>
      <c r="X441" s="145"/>
      <c r="Y441" s="145"/>
      <c r="Z441" s="145"/>
      <c r="AA441" s="145"/>
      <c r="AB441" s="145"/>
    </row>
    <row r="442">
      <c r="A442" s="145"/>
      <c r="B442" s="145"/>
      <c r="C442" s="145"/>
      <c r="D442" s="145"/>
      <c r="E442" s="145"/>
      <c r="F442" s="145"/>
      <c r="G442" s="145"/>
      <c r="H442" s="145"/>
      <c r="I442" s="145"/>
      <c r="J442" s="145"/>
      <c r="K442" s="145"/>
      <c r="L442" s="145"/>
      <c r="M442" s="145"/>
      <c r="N442" s="145"/>
      <c r="O442" s="145"/>
      <c r="P442" s="145"/>
      <c r="Q442" s="145"/>
      <c r="R442" s="145"/>
      <c r="S442" s="145"/>
      <c r="T442" s="145"/>
      <c r="U442" s="145"/>
      <c r="V442" s="145"/>
      <c r="W442" s="145"/>
      <c r="X442" s="145"/>
      <c r="Y442" s="145"/>
      <c r="Z442" s="145"/>
      <c r="AA442" s="145"/>
      <c r="AB442" s="145"/>
    </row>
    <row r="443">
      <c r="A443" s="145"/>
      <c r="B443" s="145"/>
      <c r="C443" s="145"/>
      <c r="D443" s="145"/>
      <c r="E443" s="145"/>
      <c r="F443" s="145"/>
      <c r="G443" s="145"/>
      <c r="H443" s="145"/>
      <c r="I443" s="145"/>
      <c r="J443" s="145"/>
      <c r="K443" s="145"/>
      <c r="L443" s="145"/>
      <c r="M443" s="145"/>
      <c r="N443" s="145"/>
      <c r="O443" s="145"/>
      <c r="P443" s="145"/>
      <c r="Q443" s="145"/>
      <c r="R443" s="145"/>
      <c r="S443" s="145"/>
      <c r="T443" s="145"/>
      <c r="U443" s="145"/>
      <c r="V443" s="145"/>
      <c r="W443" s="145"/>
      <c r="X443" s="145"/>
      <c r="Y443" s="145"/>
      <c r="Z443" s="145"/>
      <c r="AA443" s="145"/>
      <c r="AB443" s="145"/>
    </row>
    <row r="444">
      <c r="A444" s="145"/>
      <c r="B444" s="145"/>
      <c r="C444" s="145"/>
      <c r="D444" s="145"/>
      <c r="E444" s="145"/>
      <c r="F444" s="145"/>
      <c r="G444" s="145"/>
      <c r="H444" s="145"/>
      <c r="I444" s="145"/>
      <c r="J444" s="145"/>
      <c r="K444" s="145"/>
      <c r="L444" s="145"/>
      <c r="M444" s="145"/>
      <c r="N444" s="145"/>
      <c r="O444" s="145"/>
      <c r="P444" s="145"/>
      <c r="Q444" s="145"/>
      <c r="R444" s="145"/>
      <c r="S444" s="145"/>
      <c r="T444" s="145"/>
      <c r="U444" s="145"/>
      <c r="V444" s="145"/>
      <c r="W444" s="145"/>
      <c r="X444" s="145"/>
      <c r="Y444" s="145"/>
      <c r="Z444" s="145"/>
      <c r="AA444" s="145"/>
      <c r="AB444" s="145"/>
    </row>
    <row r="445">
      <c r="A445" s="145"/>
      <c r="B445" s="145"/>
      <c r="C445" s="145"/>
      <c r="D445" s="145"/>
      <c r="E445" s="145"/>
      <c r="F445" s="145"/>
      <c r="G445" s="145"/>
      <c r="H445" s="145"/>
      <c r="I445" s="145"/>
      <c r="J445" s="145"/>
      <c r="K445" s="145"/>
      <c r="L445" s="145"/>
      <c r="M445" s="145"/>
      <c r="N445" s="145"/>
      <c r="O445" s="145"/>
      <c r="P445" s="145"/>
      <c r="Q445" s="145"/>
      <c r="R445" s="145"/>
      <c r="S445" s="145"/>
      <c r="T445" s="145"/>
      <c r="U445" s="145"/>
      <c r="V445" s="145"/>
      <c r="W445" s="145"/>
      <c r="X445" s="145"/>
      <c r="Y445" s="145"/>
      <c r="Z445" s="145"/>
      <c r="AA445" s="145"/>
      <c r="AB445" s="145"/>
    </row>
    <row r="446">
      <c r="A446" s="145"/>
      <c r="B446" s="145"/>
      <c r="C446" s="145"/>
      <c r="D446" s="145"/>
      <c r="E446" s="145"/>
      <c r="F446" s="145"/>
      <c r="G446" s="145"/>
      <c r="H446" s="145"/>
      <c r="I446" s="145"/>
      <c r="J446" s="145"/>
      <c r="K446" s="145"/>
      <c r="L446" s="145"/>
      <c r="M446" s="145"/>
      <c r="N446" s="145"/>
      <c r="O446" s="145"/>
      <c r="P446" s="145"/>
      <c r="Q446" s="145"/>
      <c r="R446" s="145"/>
      <c r="S446" s="145"/>
      <c r="T446" s="145"/>
      <c r="U446" s="145"/>
      <c r="V446" s="145"/>
      <c r="W446" s="145"/>
      <c r="X446" s="145"/>
      <c r="Y446" s="145"/>
      <c r="Z446" s="145"/>
      <c r="AA446" s="145"/>
      <c r="AB446" s="145"/>
    </row>
    <row r="447">
      <c r="A447" s="145"/>
      <c r="B447" s="145"/>
      <c r="C447" s="145"/>
      <c r="D447" s="145"/>
      <c r="E447" s="145"/>
      <c r="F447" s="145"/>
      <c r="G447" s="145"/>
      <c r="H447" s="145"/>
      <c r="I447" s="145"/>
      <c r="J447" s="145"/>
      <c r="K447" s="145"/>
      <c r="L447" s="145"/>
      <c r="M447" s="145"/>
      <c r="N447" s="145"/>
      <c r="O447" s="145"/>
      <c r="P447" s="145"/>
      <c r="Q447" s="145"/>
      <c r="R447" s="145"/>
      <c r="S447" s="145"/>
      <c r="T447" s="145"/>
      <c r="U447" s="145"/>
      <c r="V447" s="145"/>
      <c r="W447" s="145"/>
      <c r="X447" s="145"/>
      <c r="Y447" s="145"/>
      <c r="Z447" s="145"/>
      <c r="AA447" s="145"/>
      <c r="AB447" s="145"/>
    </row>
    <row r="448">
      <c r="A448" s="145"/>
      <c r="B448" s="145"/>
      <c r="C448" s="145"/>
      <c r="D448" s="145"/>
      <c r="E448" s="145"/>
      <c r="F448" s="145"/>
      <c r="G448" s="145"/>
      <c r="H448" s="145"/>
      <c r="I448" s="145"/>
      <c r="J448" s="145"/>
      <c r="K448" s="145"/>
      <c r="L448" s="145"/>
      <c r="M448" s="145"/>
      <c r="N448" s="145"/>
      <c r="O448" s="145"/>
      <c r="P448" s="145"/>
      <c r="Q448" s="145"/>
      <c r="R448" s="145"/>
      <c r="S448" s="145"/>
      <c r="T448" s="145"/>
      <c r="U448" s="145"/>
      <c r="V448" s="145"/>
      <c r="W448" s="145"/>
      <c r="X448" s="145"/>
      <c r="Y448" s="145"/>
      <c r="Z448" s="145"/>
      <c r="AA448" s="145"/>
      <c r="AB448" s="145"/>
    </row>
    <row r="449">
      <c r="A449" s="145"/>
      <c r="B449" s="145"/>
      <c r="C449" s="145"/>
      <c r="D449" s="145"/>
      <c r="E449" s="145"/>
      <c r="F449" s="145"/>
      <c r="G449" s="145"/>
      <c r="H449" s="145"/>
      <c r="I449" s="145"/>
      <c r="J449" s="145"/>
      <c r="K449" s="145"/>
      <c r="L449" s="145"/>
      <c r="M449" s="145"/>
      <c r="N449" s="145"/>
      <c r="O449" s="145"/>
      <c r="P449" s="145"/>
      <c r="Q449" s="145"/>
      <c r="R449" s="145"/>
      <c r="S449" s="145"/>
      <c r="T449" s="145"/>
      <c r="U449" s="145"/>
      <c r="V449" s="145"/>
      <c r="W449" s="145"/>
      <c r="X449" s="145"/>
      <c r="Y449" s="145"/>
      <c r="Z449" s="145"/>
      <c r="AA449" s="145"/>
      <c r="AB449" s="145"/>
    </row>
    <row r="450">
      <c r="A450" s="145"/>
      <c r="B450" s="145"/>
      <c r="C450" s="145"/>
      <c r="D450" s="145"/>
      <c r="E450" s="145"/>
      <c r="F450" s="145"/>
      <c r="G450" s="145"/>
      <c r="H450" s="145"/>
      <c r="I450" s="145"/>
      <c r="J450" s="145"/>
      <c r="K450" s="145"/>
      <c r="L450" s="145"/>
      <c r="M450" s="145"/>
      <c r="N450" s="145"/>
      <c r="O450" s="145"/>
      <c r="P450" s="145"/>
      <c r="Q450" s="145"/>
      <c r="R450" s="145"/>
      <c r="S450" s="145"/>
      <c r="T450" s="145"/>
      <c r="U450" s="145"/>
      <c r="V450" s="145"/>
      <c r="W450" s="145"/>
      <c r="X450" s="145"/>
      <c r="Y450" s="145"/>
      <c r="Z450" s="145"/>
      <c r="AA450" s="145"/>
      <c r="AB450" s="145"/>
    </row>
    <row r="451">
      <c r="A451" s="145"/>
      <c r="B451" s="145"/>
      <c r="C451" s="145"/>
      <c r="D451" s="145"/>
      <c r="E451" s="145"/>
      <c r="F451" s="145"/>
      <c r="G451" s="145"/>
      <c r="H451" s="145"/>
      <c r="I451" s="145"/>
      <c r="J451" s="145"/>
      <c r="K451" s="145"/>
      <c r="L451" s="145"/>
      <c r="M451" s="145"/>
      <c r="N451" s="145"/>
      <c r="O451" s="145"/>
      <c r="P451" s="145"/>
      <c r="Q451" s="145"/>
      <c r="R451" s="145"/>
      <c r="S451" s="145"/>
      <c r="T451" s="145"/>
      <c r="U451" s="145"/>
      <c r="V451" s="145"/>
      <c r="W451" s="145"/>
      <c r="X451" s="145"/>
      <c r="Y451" s="145"/>
      <c r="Z451" s="145"/>
      <c r="AA451" s="145"/>
      <c r="AB451" s="145"/>
    </row>
    <row r="452">
      <c r="A452" s="145"/>
      <c r="B452" s="145"/>
      <c r="C452" s="145"/>
      <c r="D452" s="145"/>
      <c r="E452" s="145"/>
      <c r="F452" s="145"/>
      <c r="G452" s="145"/>
      <c r="H452" s="145"/>
      <c r="I452" s="145"/>
      <c r="J452" s="145"/>
      <c r="K452" s="145"/>
      <c r="L452" s="145"/>
      <c r="M452" s="145"/>
      <c r="N452" s="145"/>
      <c r="O452" s="145"/>
      <c r="P452" s="145"/>
      <c r="Q452" s="145"/>
      <c r="R452" s="145"/>
      <c r="S452" s="145"/>
      <c r="T452" s="145"/>
      <c r="U452" s="145"/>
      <c r="V452" s="145"/>
      <c r="W452" s="145"/>
      <c r="X452" s="145"/>
      <c r="Y452" s="145"/>
      <c r="Z452" s="145"/>
      <c r="AA452" s="145"/>
      <c r="AB452" s="145"/>
    </row>
    <row r="453">
      <c r="A453" s="145"/>
      <c r="B453" s="145"/>
      <c r="C453" s="145"/>
      <c r="D453" s="145"/>
      <c r="E453" s="145"/>
      <c r="F453" s="145"/>
      <c r="G453" s="145"/>
      <c r="H453" s="145"/>
      <c r="I453" s="145"/>
      <c r="J453" s="145"/>
      <c r="K453" s="145"/>
      <c r="L453" s="145"/>
      <c r="M453" s="145"/>
      <c r="N453" s="145"/>
      <c r="O453" s="145"/>
      <c r="P453" s="145"/>
      <c r="Q453" s="145"/>
      <c r="R453" s="145"/>
      <c r="S453" s="145"/>
      <c r="T453" s="145"/>
      <c r="U453" s="145"/>
      <c r="V453" s="145"/>
      <c r="W453" s="145"/>
      <c r="X453" s="145"/>
      <c r="Y453" s="145"/>
      <c r="Z453" s="145"/>
      <c r="AA453" s="145"/>
      <c r="AB453" s="145"/>
    </row>
    <row r="454">
      <c r="A454" s="145"/>
      <c r="B454" s="145"/>
      <c r="C454" s="145"/>
      <c r="D454" s="145"/>
      <c r="E454" s="145"/>
      <c r="F454" s="145"/>
      <c r="G454" s="145"/>
      <c r="H454" s="145"/>
      <c r="I454" s="145"/>
      <c r="J454" s="145"/>
      <c r="K454" s="145"/>
      <c r="L454" s="145"/>
      <c r="M454" s="145"/>
      <c r="N454" s="145"/>
      <c r="O454" s="145"/>
      <c r="P454" s="145"/>
      <c r="Q454" s="145"/>
      <c r="R454" s="145"/>
      <c r="S454" s="145"/>
      <c r="T454" s="145"/>
      <c r="U454" s="145"/>
      <c r="V454" s="145"/>
      <c r="W454" s="145"/>
      <c r="X454" s="145"/>
      <c r="Y454" s="145"/>
      <c r="Z454" s="145"/>
      <c r="AA454" s="145"/>
      <c r="AB454" s="145"/>
    </row>
    <row r="455">
      <c r="A455" s="145"/>
      <c r="B455" s="145"/>
      <c r="C455" s="145"/>
      <c r="D455" s="145"/>
      <c r="E455" s="145"/>
      <c r="F455" s="145"/>
      <c r="G455" s="145"/>
      <c r="H455" s="145"/>
      <c r="I455" s="145"/>
      <c r="J455" s="145"/>
      <c r="K455" s="145"/>
      <c r="L455" s="145"/>
      <c r="M455" s="145"/>
      <c r="N455" s="145"/>
      <c r="O455" s="145"/>
      <c r="P455" s="145"/>
      <c r="Q455" s="145"/>
      <c r="R455" s="145"/>
      <c r="S455" s="145"/>
      <c r="T455" s="145"/>
      <c r="U455" s="145"/>
      <c r="V455" s="145"/>
      <c r="W455" s="145"/>
      <c r="X455" s="145"/>
      <c r="Y455" s="145"/>
      <c r="Z455" s="145"/>
      <c r="AA455" s="145"/>
      <c r="AB455" s="145"/>
    </row>
    <row r="456">
      <c r="A456" s="145"/>
      <c r="B456" s="145"/>
      <c r="C456" s="145"/>
      <c r="D456" s="145"/>
      <c r="E456" s="145"/>
      <c r="F456" s="145"/>
      <c r="G456" s="145"/>
      <c r="H456" s="145"/>
      <c r="I456" s="145"/>
      <c r="J456" s="145"/>
      <c r="K456" s="145"/>
      <c r="L456" s="145"/>
      <c r="M456" s="145"/>
      <c r="N456" s="145"/>
      <c r="O456" s="145"/>
      <c r="P456" s="145"/>
      <c r="Q456" s="145"/>
      <c r="R456" s="145"/>
      <c r="S456" s="145"/>
      <c r="T456" s="145"/>
      <c r="U456" s="145"/>
      <c r="V456" s="145"/>
      <c r="W456" s="145"/>
      <c r="X456" s="145"/>
      <c r="Y456" s="145"/>
      <c r="Z456" s="145"/>
      <c r="AA456" s="145"/>
      <c r="AB456" s="145"/>
    </row>
    <row r="457">
      <c r="A457" s="145"/>
      <c r="B457" s="145"/>
      <c r="C457" s="145"/>
      <c r="D457" s="145"/>
      <c r="E457" s="145"/>
      <c r="F457" s="145"/>
      <c r="G457" s="145"/>
      <c r="H457" s="145"/>
      <c r="I457" s="145"/>
      <c r="J457" s="145"/>
      <c r="K457" s="145"/>
      <c r="L457" s="145"/>
      <c r="M457" s="145"/>
      <c r="N457" s="145"/>
      <c r="O457" s="145"/>
      <c r="P457" s="145"/>
      <c r="Q457" s="145"/>
      <c r="R457" s="145"/>
      <c r="S457" s="145"/>
      <c r="T457" s="145"/>
      <c r="U457" s="145"/>
      <c r="V457" s="145"/>
      <c r="W457" s="145"/>
      <c r="X457" s="145"/>
      <c r="Y457" s="145"/>
      <c r="Z457" s="145"/>
      <c r="AA457" s="145"/>
      <c r="AB457" s="145"/>
    </row>
    <row r="458">
      <c r="A458" s="145"/>
      <c r="B458" s="145"/>
      <c r="C458" s="145"/>
      <c r="D458" s="145"/>
      <c r="E458" s="145"/>
      <c r="F458" s="145"/>
      <c r="G458" s="145"/>
      <c r="H458" s="145"/>
      <c r="I458" s="145"/>
      <c r="J458" s="145"/>
      <c r="K458" s="145"/>
      <c r="L458" s="145"/>
      <c r="M458" s="145"/>
      <c r="N458" s="145"/>
      <c r="O458" s="145"/>
      <c r="P458" s="145"/>
      <c r="Q458" s="145"/>
      <c r="R458" s="145"/>
      <c r="S458" s="145"/>
      <c r="T458" s="145"/>
      <c r="U458" s="145"/>
      <c r="V458" s="145"/>
      <c r="W458" s="145"/>
      <c r="X458" s="145"/>
      <c r="Y458" s="145"/>
      <c r="Z458" s="145"/>
      <c r="AA458" s="145"/>
      <c r="AB458" s="145"/>
    </row>
    <row r="459">
      <c r="A459" s="145"/>
      <c r="B459" s="145"/>
      <c r="C459" s="145"/>
      <c r="D459" s="145"/>
      <c r="E459" s="145"/>
      <c r="F459" s="145"/>
      <c r="G459" s="145"/>
      <c r="H459" s="145"/>
      <c r="I459" s="145"/>
      <c r="J459" s="145"/>
      <c r="K459" s="145"/>
      <c r="L459" s="145"/>
      <c r="M459" s="145"/>
      <c r="N459" s="145"/>
      <c r="O459" s="145"/>
      <c r="P459" s="145"/>
      <c r="Q459" s="145"/>
      <c r="R459" s="145"/>
      <c r="S459" s="145"/>
      <c r="T459" s="145"/>
      <c r="U459" s="145"/>
      <c r="V459" s="145"/>
      <c r="W459" s="145"/>
      <c r="X459" s="145"/>
      <c r="Y459" s="145"/>
      <c r="Z459" s="145"/>
      <c r="AA459" s="145"/>
      <c r="AB459" s="145"/>
    </row>
    <row r="460">
      <c r="A460" s="145"/>
      <c r="B460" s="145"/>
      <c r="C460" s="145"/>
      <c r="D460" s="145"/>
      <c r="E460" s="145"/>
      <c r="F460" s="145"/>
      <c r="G460" s="145"/>
      <c r="H460" s="145"/>
      <c r="I460" s="145"/>
      <c r="J460" s="145"/>
      <c r="K460" s="145"/>
      <c r="L460" s="145"/>
      <c r="M460" s="145"/>
      <c r="N460" s="145"/>
      <c r="O460" s="145"/>
      <c r="P460" s="145"/>
      <c r="Q460" s="145"/>
      <c r="R460" s="145"/>
      <c r="S460" s="145"/>
      <c r="T460" s="145"/>
      <c r="U460" s="145"/>
      <c r="V460" s="145"/>
      <c r="W460" s="145"/>
      <c r="X460" s="145"/>
      <c r="Y460" s="145"/>
      <c r="Z460" s="145"/>
      <c r="AA460" s="145"/>
      <c r="AB460" s="145"/>
    </row>
    <row r="461">
      <c r="A461" s="145"/>
      <c r="B461" s="145"/>
      <c r="C461" s="145"/>
      <c r="D461" s="145"/>
      <c r="E461" s="145"/>
      <c r="F461" s="145"/>
      <c r="G461" s="145"/>
      <c r="H461" s="145"/>
      <c r="I461" s="145"/>
      <c r="J461" s="145"/>
      <c r="K461" s="145"/>
      <c r="L461" s="145"/>
      <c r="M461" s="145"/>
      <c r="N461" s="145"/>
      <c r="O461" s="145"/>
      <c r="P461" s="145"/>
      <c r="Q461" s="145"/>
      <c r="R461" s="145"/>
      <c r="S461" s="145"/>
      <c r="T461" s="145"/>
      <c r="U461" s="145"/>
      <c r="V461" s="145"/>
      <c r="W461" s="145"/>
      <c r="X461" s="145"/>
      <c r="Y461" s="145"/>
      <c r="Z461" s="145"/>
      <c r="AA461" s="145"/>
      <c r="AB461" s="145"/>
    </row>
    <row r="462">
      <c r="A462" s="145"/>
      <c r="B462" s="145"/>
      <c r="C462" s="145"/>
      <c r="D462" s="145"/>
      <c r="E462" s="145"/>
      <c r="F462" s="145"/>
      <c r="G462" s="145"/>
      <c r="H462" s="145"/>
      <c r="I462" s="145"/>
      <c r="J462" s="145"/>
      <c r="K462" s="145"/>
      <c r="L462" s="145"/>
      <c r="M462" s="145"/>
      <c r="N462" s="145"/>
      <c r="O462" s="145"/>
      <c r="P462" s="145"/>
      <c r="Q462" s="145"/>
      <c r="R462" s="145"/>
      <c r="S462" s="145"/>
      <c r="T462" s="145"/>
      <c r="U462" s="145"/>
      <c r="V462" s="145"/>
      <c r="W462" s="145"/>
      <c r="X462" s="145"/>
      <c r="Y462" s="145"/>
      <c r="Z462" s="145"/>
      <c r="AA462" s="145"/>
      <c r="AB462" s="145"/>
    </row>
    <row r="463">
      <c r="A463" s="145"/>
      <c r="B463" s="145"/>
      <c r="C463" s="145"/>
      <c r="D463" s="145"/>
      <c r="E463" s="145"/>
      <c r="F463" s="145"/>
      <c r="G463" s="145"/>
      <c r="H463" s="145"/>
      <c r="I463" s="145"/>
      <c r="J463" s="145"/>
      <c r="K463" s="145"/>
      <c r="L463" s="145"/>
      <c r="M463" s="145"/>
      <c r="N463" s="145"/>
      <c r="O463" s="145"/>
      <c r="P463" s="145"/>
      <c r="Q463" s="145"/>
      <c r="R463" s="145"/>
      <c r="S463" s="145"/>
      <c r="T463" s="145"/>
      <c r="U463" s="145"/>
      <c r="V463" s="145"/>
      <c r="W463" s="145"/>
      <c r="X463" s="145"/>
      <c r="Y463" s="145"/>
      <c r="Z463" s="145"/>
      <c r="AA463" s="145"/>
      <c r="AB463" s="145"/>
    </row>
    <row r="464">
      <c r="A464" s="145"/>
      <c r="B464" s="145"/>
      <c r="C464" s="145"/>
      <c r="D464" s="145"/>
      <c r="E464" s="145"/>
      <c r="F464" s="145"/>
      <c r="G464" s="145"/>
      <c r="H464" s="145"/>
      <c r="I464" s="145"/>
      <c r="J464" s="145"/>
      <c r="K464" s="145"/>
      <c r="L464" s="145"/>
      <c r="M464" s="145"/>
      <c r="N464" s="145"/>
      <c r="O464" s="145"/>
      <c r="P464" s="145"/>
      <c r="Q464" s="145"/>
      <c r="R464" s="145"/>
      <c r="S464" s="145"/>
      <c r="T464" s="145"/>
      <c r="U464" s="145"/>
      <c r="V464" s="145"/>
      <c r="W464" s="145"/>
      <c r="X464" s="145"/>
      <c r="Y464" s="145"/>
      <c r="Z464" s="145"/>
      <c r="AA464" s="145"/>
      <c r="AB464" s="145"/>
    </row>
    <row r="465">
      <c r="A465" s="145"/>
      <c r="B465" s="145"/>
      <c r="C465" s="145"/>
      <c r="D465" s="145"/>
      <c r="E465" s="145"/>
      <c r="F465" s="145"/>
      <c r="G465" s="145"/>
      <c r="H465" s="145"/>
      <c r="I465" s="145"/>
      <c r="J465" s="145"/>
      <c r="K465" s="145"/>
      <c r="L465" s="145"/>
      <c r="M465" s="145"/>
      <c r="N465" s="145"/>
      <c r="O465" s="145"/>
      <c r="P465" s="145"/>
      <c r="Q465" s="145"/>
      <c r="R465" s="145"/>
      <c r="S465" s="145"/>
      <c r="T465" s="145"/>
      <c r="U465" s="145"/>
      <c r="V465" s="145"/>
      <c r="W465" s="145"/>
      <c r="X465" s="145"/>
      <c r="Y465" s="145"/>
      <c r="Z465" s="145"/>
      <c r="AA465" s="145"/>
      <c r="AB465" s="145"/>
    </row>
    <row r="466">
      <c r="A466" s="145"/>
      <c r="B466" s="145"/>
      <c r="C466" s="145"/>
      <c r="D466" s="145"/>
      <c r="E466" s="145"/>
      <c r="F466" s="145"/>
      <c r="G466" s="145"/>
      <c r="H466" s="145"/>
      <c r="I466" s="145"/>
      <c r="J466" s="145"/>
      <c r="K466" s="145"/>
      <c r="L466" s="145"/>
      <c r="M466" s="145"/>
      <c r="N466" s="145"/>
      <c r="O466" s="145"/>
      <c r="P466" s="145"/>
      <c r="Q466" s="145"/>
      <c r="R466" s="145"/>
      <c r="S466" s="145"/>
      <c r="T466" s="145"/>
      <c r="U466" s="145"/>
      <c r="V466" s="145"/>
      <c r="W466" s="145"/>
      <c r="X466" s="145"/>
      <c r="Y466" s="145"/>
      <c r="Z466" s="145"/>
      <c r="AA466" s="145"/>
      <c r="AB466" s="145"/>
    </row>
    <row r="467">
      <c r="A467" s="145"/>
      <c r="B467" s="145"/>
      <c r="C467" s="145"/>
      <c r="D467" s="145"/>
      <c r="E467" s="145"/>
      <c r="F467" s="145"/>
      <c r="G467" s="145"/>
      <c r="H467" s="145"/>
      <c r="I467" s="145"/>
      <c r="J467" s="145"/>
      <c r="K467" s="145"/>
      <c r="L467" s="145"/>
      <c r="M467" s="145"/>
      <c r="N467" s="145"/>
      <c r="O467" s="145"/>
      <c r="P467" s="145"/>
      <c r="Q467" s="145"/>
      <c r="R467" s="145"/>
      <c r="S467" s="145"/>
      <c r="T467" s="145"/>
      <c r="U467" s="145"/>
      <c r="V467" s="145"/>
      <c r="W467" s="145"/>
      <c r="X467" s="145"/>
      <c r="Y467" s="145"/>
      <c r="Z467" s="145"/>
      <c r="AA467" s="145"/>
      <c r="AB467" s="145"/>
    </row>
    <row r="468">
      <c r="A468" s="145"/>
      <c r="B468" s="145"/>
      <c r="C468" s="145"/>
      <c r="D468" s="145"/>
      <c r="E468" s="145"/>
      <c r="F468" s="145"/>
      <c r="G468" s="145"/>
      <c r="H468" s="145"/>
      <c r="I468" s="145"/>
      <c r="J468" s="145"/>
      <c r="K468" s="145"/>
      <c r="L468" s="145"/>
      <c r="M468" s="145"/>
      <c r="N468" s="145"/>
      <c r="O468" s="145"/>
      <c r="P468" s="145"/>
      <c r="Q468" s="145"/>
      <c r="R468" s="145"/>
      <c r="S468" s="145"/>
      <c r="T468" s="145"/>
      <c r="U468" s="145"/>
      <c r="V468" s="145"/>
      <c r="W468" s="145"/>
      <c r="X468" s="145"/>
      <c r="Y468" s="145"/>
      <c r="Z468" s="145"/>
      <c r="AA468" s="145"/>
      <c r="AB468" s="145"/>
    </row>
    <row r="469">
      <c r="A469" s="145"/>
      <c r="B469" s="145"/>
      <c r="C469" s="145"/>
      <c r="D469" s="145"/>
      <c r="E469" s="145"/>
      <c r="F469" s="145"/>
      <c r="G469" s="145"/>
      <c r="H469" s="145"/>
      <c r="I469" s="145"/>
      <c r="J469" s="145"/>
      <c r="K469" s="145"/>
      <c r="L469" s="145"/>
      <c r="M469" s="145"/>
      <c r="N469" s="145"/>
      <c r="O469" s="145"/>
      <c r="P469" s="145"/>
      <c r="Q469" s="145"/>
      <c r="R469" s="145"/>
      <c r="S469" s="145"/>
      <c r="T469" s="145"/>
      <c r="U469" s="145"/>
      <c r="V469" s="145"/>
      <c r="W469" s="145"/>
      <c r="X469" s="145"/>
      <c r="Y469" s="145"/>
      <c r="Z469" s="145"/>
      <c r="AA469" s="145"/>
      <c r="AB469" s="145"/>
    </row>
    <row r="470">
      <c r="A470" s="145"/>
      <c r="B470" s="145"/>
      <c r="C470" s="145"/>
      <c r="D470" s="145"/>
      <c r="E470" s="145"/>
      <c r="F470" s="145"/>
      <c r="G470" s="145"/>
      <c r="H470" s="145"/>
      <c r="I470" s="145"/>
      <c r="J470" s="145"/>
      <c r="K470" s="145"/>
      <c r="L470" s="145"/>
      <c r="M470" s="145"/>
      <c r="N470" s="145"/>
      <c r="O470" s="145"/>
      <c r="P470" s="145"/>
      <c r="Q470" s="145"/>
      <c r="R470" s="145"/>
      <c r="S470" s="145"/>
      <c r="T470" s="145"/>
      <c r="U470" s="145"/>
      <c r="V470" s="145"/>
      <c r="W470" s="145"/>
      <c r="X470" s="145"/>
      <c r="Y470" s="145"/>
      <c r="Z470" s="145"/>
      <c r="AA470" s="145"/>
      <c r="AB470" s="145"/>
    </row>
    <row r="471">
      <c r="A471" s="145"/>
      <c r="B471" s="145"/>
      <c r="C471" s="145"/>
      <c r="D471" s="145"/>
      <c r="E471" s="145"/>
      <c r="F471" s="145"/>
      <c r="G471" s="145"/>
      <c r="H471" s="145"/>
      <c r="I471" s="145"/>
      <c r="J471" s="145"/>
      <c r="K471" s="145"/>
      <c r="L471" s="145"/>
      <c r="M471" s="145"/>
      <c r="N471" s="145"/>
      <c r="O471" s="145"/>
      <c r="P471" s="145"/>
      <c r="Q471" s="145"/>
      <c r="R471" s="145"/>
      <c r="S471" s="145"/>
      <c r="T471" s="145"/>
      <c r="U471" s="145"/>
      <c r="V471" s="145"/>
      <c r="W471" s="145"/>
      <c r="X471" s="145"/>
      <c r="Y471" s="145"/>
      <c r="Z471" s="145"/>
      <c r="AA471" s="145"/>
      <c r="AB471" s="145"/>
    </row>
    <row r="472">
      <c r="A472" s="145"/>
      <c r="B472" s="145"/>
      <c r="C472" s="145"/>
      <c r="D472" s="145"/>
      <c r="E472" s="145"/>
      <c r="F472" s="145"/>
      <c r="G472" s="145"/>
      <c r="H472" s="145"/>
      <c r="I472" s="145"/>
      <c r="J472" s="145"/>
      <c r="K472" s="145"/>
      <c r="L472" s="145"/>
      <c r="M472" s="145"/>
      <c r="N472" s="145"/>
      <c r="O472" s="145"/>
      <c r="P472" s="145"/>
      <c r="Q472" s="145"/>
      <c r="R472" s="145"/>
      <c r="S472" s="145"/>
      <c r="T472" s="145"/>
      <c r="U472" s="145"/>
      <c r="V472" s="145"/>
      <c r="W472" s="145"/>
      <c r="X472" s="145"/>
      <c r="Y472" s="145"/>
      <c r="Z472" s="145"/>
      <c r="AA472" s="145"/>
      <c r="AB472" s="145"/>
    </row>
    <row r="473">
      <c r="A473" s="145"/>
      <c r="B473" s="145"/>
      <c r="C473" s="145"/>
      <c r="D473" s="145"/>
      <c r="E473" s="145"/>
      <c r="F473" s="145"/>
      <c r="G473" s="145"/>
      <c r="H473" s="145"/>
      <c r="I473" s="145"/>
      <c r="J473" s="145"/>
      <c r="K473" s="145"/>
      <c r="L473" s="145"/>
      <c r="M473" s="145"/>
      <c r="N473" s="145"/>
      <c r="O473" s="145"/>
      <c r="P473" s="145"/>
      <c r="Q473" s="145"/>
      <c r="R473" s="145"/>
      <c r="S473" s="145"/>
      <c r="T473" s="145"/>
      <c r="U473" s="145"/>
      <c r="V473" s="145"/>
      <c r="W473" s="145"/>
      <c r="X473" s="145"/>
      <c r="Y473" s="145"/>
      <c r="Z473" s="145"/>
      <c r="AA473" s="145"/>
      <c r="AB473" s="145"/>
    </row>
    <row r="474">
      <c r="A474" s="145"/>
      <c r="B474" s="145"/>
      <c r="C474" s="145"/>
      <c r="D474" s="145"/>
      <c r="E474" s="145"/>
      <c r="F474" s="145"/>
      <c r="G474" s="145"/>
      <c r="H474" s="145"/>
      <c r="I474" s="145"/>
      <c r="J474" s="145"/>
      <c r="K474" s="145"/>
      <c r="L474" s="145"/>
      <c r="M474" s="145"/>
      <c r="N474" s="145"/>
      <c r="O474" s="145"/>
      <c r="P474" s="145"/>
      <c r="Q474" s="145"/>
      <c r="R474" s="145"/>
      <c r="S474" s="145"/>
      <c r="T474" s="145"/>
      <c r="U474" s="145"/>
      <c r="V474" s="145"/>
      <c r="W474" s="145"/>
      <c r="X474" s="145"/>
      <c r="Y474" s="145"/>
      <c r="Z474" s="145"/>
      <c r="AA474" s="145"/>
      <c r="AB474" s="145"/>
    </row>
    <row r="475">
      <c r="A475" s="145"/>
      <c r="B475" s="145"/>
      <c r="C475" s="145"/>
      <c r="D475" s="145"/>
      <c r="E475" s="145"/>
      <c r="F475" s="145"/>
      <c r="G475" s="145"/>
      <c r="H475" s="145"/>
      <c r="I475" s="145"/>
      <c r="J475" s="145"/>
      <c r="K475" s="145"/>
      <c r="L475" s="145"/>
      <c r="M475" s="145"/>
      <c r="N475" s="145"/>
      <c r="O475" s="145"/>
      <c r="P475" s="145"/>
      <c r="Q475" s="145"/>
      <c r="R475" s="145"/>
      <c r="S475" s="145"/>
      <c r="T475" s="145"/>
      <c r="U475" s="145"/>
      <c r="V475" s="145"/>
      <c r="W475" s="145"/>
      <c r="X475" s="145"/>
      <c r="Y475" s="145"/>
      <c r="Z475" s="145"/>
      <c r="AA475" s="145"/>
      <c r="AB475" s="145"/>
    </row>
    <row r="476">
      <c r="A476" s="145"/>
      <c r="B476" s="145"/>
      <c r="C476" s="145"/>
      <c r="D476" s="145"/>
      <c r="E476" s="145"/>
      <c r="F476" s="145"/>
      <c r="G476" s="145"/>
      <c r="H476" s="145"/>
      <c r="I476" s="145"/>
      <c r="J476" s="145"/>
      <c r="K476" s="145"/>
      <c r="L476" s="145"/>
      <c r="M476" s="145"/>
      <c r="N476" s="145"/>
      <c r="O476" s="145"/>
      <c r="P476" s="145"/>
      <c r="Q476" s="145"/>
      <c r="R476" s="145"/>
      <c r="S476" s="145"/>
      <c r="T476" s="145"/>
      <c r="U476" s="145"/>
      <c r="V476" s="145"/>
      <c r="W476" s="145"/>
      <c r="X476" s="145"/>
      <c r="Y476" s="145"/>
      <c r="Z476" s="145"/>
      <c r="AA476" s="145"/>
      <c r="AB476" s="145"/>
    </row>
    <row r="477">
      <c r="A477" s="145"/>
      <c r="B477" s="145"/>
      <c r="C477" s="145"/>
      <c r="D477" s="145"/>
      <c r="E477" s="145"/>
      <c r="F477" s="145"/>
      <c r="G477" s="145"/>
      <c r="H477" s="145"/>
      <c r="I477" s="145"/>
      <c r="J477" s="145"/>
      <c r="K477" s="145"/>
      <c r="L477" s="145"/>
      <c r="M477" s="145"/>
      <c r="N477" s="145"/>
      <c r="O477" s="145"/>
      <c r="P477" s="145"/>
      <c r="Q477" s="145"/>
      <c r="R477" s="145"/>
      <c r="S477" s="145"/>
      <c r="T477" s="145"/>
      <c r="U477" s="145"/>
      <c r="V477" s="145"/>
      <c r="W477" s="145"/>
      <c r="X477" s="145"/>
      <c r="Y477" s="145"/>
      <c r="Z477" s="145"/>
      <c r="AA477" s="145"/>
      <c r="AB477" s="145"/>
    </row>
    <row r="478">
      <c r="A478" s="145"/>
      <c r="B478" s="145"/>
      <c r="C478" s="145"/>
      <c r="D478" s="145"/>
      <c r="E478" s="145"/>
      <c r="F478" s="145"/>
      <c r="G478" s="145"/>
      <c r="H478" s="145"/>
      <c r="I478" s="145"/>
      <c r="J478" s="145"/>
      <c r="K478" s="145"/>
      <c r="L478" s="145"/>
      <c r="M478" s="145"/>
      <c r="N478" s="145"/>
      <c r="O478" s="145"/>
      <c r="P478" s="145"/>
      <c r="Q478" s="145"/>
      <c r="R478" s="145"/>
      <c r="S478" s="145"/>
      <c r="T478" s="145"/>
      <c r="U478" s="145"/>
      <c r="V478" s="145"/>
      <c r="W478" s="145"/>
      <c r="X478" s="145"/>
      <c r="Y478" s="145"/>
      <c r="Z478" s="145"/>
      <c r="AA478" s="145"/>
      <c r="AB478" s="145"/>
    </row>
    <row r="479">
      <c r="A479" s="145"/>
      <c r="B479" s="145"/>
      <c r="C479" s="145"/>
      <c r="D479" s="145"/>
      <c r="E479" s="145"/>
      <c r="F479" s="145"/>
      <c r="G479" s="145"/>
      <c r="H479" s="145"/>
      <c r="I479" s="145"/>
      <c r="J479" s="145"/>
      <c r="K479" s="145"/>
      <c r="L479" s="145"/>
      <c r="M479" s="145"/>
      <c r="N479" s="145"/>
      <c r="O479" s="145"/>
      <c r="P479" s="145"/>
      <c r="Q479" s="145"/>
      <c r="R479" s="145"/>
      <c r="S479" s="145"/>
      <c r="T479" s="145"/>
      <c r="U479" s="145"/>
      <c r="V479" s="145"/>
      <c r="W479" s="145"/>
      <c r="X479" s="145"/>
      <c r="Y479" s="145"/>
      <c r="Z479" s="145"/>
      <c r="AA479" s="145"/>
      <c r="AB479" s="145"/>
    </row>
    <row r="480">
      <c r="A480" s="145"/>
      <c r="B480" s="145"/>
      <c r="C480" s="145"/>
      <c r="D480" s="145"/>
      <c r="E480" s="145"/>
      <c r="F480" s="145"/>
      <c r="G480" s="145"/>
      <c r="H480" s="145"/>
      <c r="I480" s="145"/>
      <c r="J480" s="145"/>
      <c r="K480" s="145"/>
      <c r="L480" s="145"/>
      <c r="M480" s="145"/>
      <c r="N480" s="145"/>
      <c r="O480" s="145"/>
      <c r="P480" s="145"/>
      <c r="Q480" s="145"/>
      <c r="R480" s="145"/>
      <c r="S480" s="145"/>
      <c r="T480" s="145"/>
      <c r="U480" s="145"/>
      <c r="V480" s="145"/>
      <c r="W480" s="145"/>
      <c r="X480" s="145"/>
      <c r="Y480" s="145"/>
      <c r="Z480" s="145"/>
      <c r="AA480" s="145"/>
      <c r="AB480" s="145"/>
    </row>
    <row r="481">
      <c r="A481" s="145"/>
      <c r="B481" s="145"/>
      <c r="C481" s="145"/>
      <c r="D481" s="145"/>
      <c r="E481" s="145"/>
      <c r="F481" s="145"/>
      <c r="G481" s="145"/>
      <c r="H481" s="145"/>
      <c r="I481" s="145"/>
      <c r="J481" s="145"/>
      <c r="K481" s="145"/>
      <c r="L481" s="145"/>
      <c r="M481" s="145"/>
      <c r="N481" s="145"/>
      <c r="O481" s="145"/>
      <c r="P481" s="145"/>
      <c r="Q481" s="145"/>
      <c r="R481" s="145"/>
      <c r="S481" s="145"/>
      <c r="T481" s="145"/>
      <c r="U481" s="145"/>
      <c r="V481" s="145"/>
      <c r="W481" s="145"/>
      <c r="X481" s="145"/>
      <c r="Y481" s="145"/>
      <c r="Z481" s="145"/>
      <c r="AA481" s="145"/>
      <c r="AB481" s="145"/>
    </row>
    <row r="482">
      <c r="A482" s="145"/>
      <c r="B482" s="145"/>
      <c r="C482" s="145"/>
      <c r="D482" s="145"/>
      <c r="E482" s="145"/>
      <c r="F482" s="145"/>
      <c r="G482" s="145"/>
      <c r="H482" s="145"/>
      <c r="I482" s="145"/>
      <c r="J482" s="145"/>
      <c r="K482" s="145"/>
      <c r="L482" s="145"/>
      <c r="M482" s="145"/>
      <c r="N482" s="145"/>
      <c r="O482" s="145"/>
      <c r="P482" s="145"/>
      <c r="Q482" s="145"/>
      <c r="R482" s="145"/>
      <c r="S482" s="145"/>
      <c r="T482" s="145"/>
      <c r="U482" s="145"/>
      <c r="V482" s="145"/>
      <c r="W482" s="145"/>
      <c r="X482" s="145"/>
      <c r="Y482" s="145"/>
      <c r="Z482" s="145"/>
      <c r="AA482" s="145"/>
      <c r="AB482" s="145"/>
    </row>
    <row r="483">
      <c r="A483" s="145"/>
      <c r="B483" s="145"/>
      <c r="C483" s="145"/>
      <c r="D483" s="145"/>
      <c r="E483" s="145"/>
      <c r="F483" s="145"/>
      <c r="G483" s="145"/>
      <c r="H483" s="145"/>
      <c r="I483" s="145"/>
      <c r="J483" s="145"/>
      <c r="K483" s="145"/>
      <c r="L483" s="145"/>
      <c r="M483" s="145"/>
      <c r="N483" s="145"/>
      <c r="O483" s="145"/>
      <c r="P483" s="145"/>
      <c r="Q483" s="145"/>
      <c r="R483" s="145"/>
      <c r="S483" s="145"/>
      <c r="T483" s="145"/>
      <c r="U483" s="145"/>
      <c r="V483" s="145"/>
      <c r="W483" s="145"/>
      <c r="X483" s="145"/>
      <c r="Y483" s="145"/>
      <c r="Z483" s="145"/>
      <c r="AA483" s="145"/>
      <c r="AB483" s="145"/>
    </row>
    <row r="484">
      <c r="A484" s="145"/>
      <c r="B484" s="145"/>
      <c r="C484" s="145"/>
      <c r="D484" s="145"/>
      <c r="E484" s="145"/>
      <c r="F484" s="145"/>
      <c r="G484" s="145"/>
      <c r="H484" s="145"/>
      <c r="I484" s="145"/>
      <c r="J484" s="145"/>
      <c r="K484" s="145"/>
      <c r="L484" s="145"/>
      <c r="M484" s="145"/>
      <c r="N484" s="145"/>
      <c r="O484" s="145"/>
      <c r="P484" s="145"/>
      <c r="Q484" s="145"/>
      <c r="R484" s="145"/>
      <c r="S484" s="145"/>
      <c r="T484" s="145"/>
      <c r="U484" s="145"/>
      <c r="V484" s="145"/>
      <c r="W484" s="145"/>
      <c r="X484" s="145"/>
      <c r="Y484" s="145"/>
      <c r="Z484" s="145"/>
      <c r="AA484" s="145"/>
      <c r="AB484" s="145"/>
    </row>
    <row r="485">
      <c r="A485" s="145"/>
      <c r="B485" s="145"/>
      <c r="C485" s="145"/>
      <c r="D485" s="145"/>
      <c r="E485" s="145"/>
      <c r="F485" s="145"/>
      <c r="G485" s="145"/>
      <c r="H485" s="145"/>
      <c r="I485" s="145"/>
      <c r="J485" s="145"/>
      <c r="K485" s="145"/>
      <c r="L485" s="145"/>
      <c r="M485" s="145"/>
      <c r="N485" s="145"/>
      <c r="O485" s="145"/>
      <c r="P485" s="145"/>
      <c r="Q485" s="145"/>
      <c r="R485" s="145"/>
      <c r="S485" s="145"/>
      <c r="T485" s="145"/>
      <c r="U485" s="145"/>
      <c r="V485" s="145"/>
      <c r="W485" s="145"/>
      <c r="X485" s="145"/>
      <c r="Y485" s="145"/>
      <c r="Z485" s="145"/>
      <c r="AA485" s="145"/>
      <c r="AB485" s="145"/>
    </row>
    <row r="486">
      <c r="A486" s="145"/>
      <c r="B486" s="145"/>
      <c r="C486" s="145"/>
      <c r="D486" s="145"/>
      <c r="E486" s="145"/>
      <c r="F486" s="145"/>
      <c r="G486" s="145"/>
      <c r="H486" s="145"/>
      <c r="I486" s="145"/>
      <c r="J486" s="145"/>
      <c r="K486" s="145"/>
      <c r="L486" s="145"/>
      <c r="M486" s="145"/>
      <c r="N486" s="145"/>
      <c r="O486" s="145"/>
      <c r="P486" s="145"/>
      <c r="Q486" s="145"/>
      <c r="R486" s="145"/>
      <c r="S486" s="145"/>
      <c r="T486" s="145"/>
      <c r="U486" s="145"/>
      <c r="V486" s="145"/>
      <c r="W486" s="145"/>
      <c r="X486" s="145"/>
      <c r="Y486" s="145"/>
      <c r="Z486" s="145"/>
      <c r="AA486" s="145"/>
      <c r="AB486" s="145"/>
    </row>
    <row r="487">
      <c r="A487" s="145"/>
      <c r="B487" s="145"/>
      <c r="C487" s="145"/>
      <c r="D487" s="145"/>
      <c r="E487" s="145"/>
      <c r="F487" s="145"/>
      <c r="G487" s="145"/>
      <c r="H487" s="145"/>
      <c r="I487" s="145"/>
      <c r="J487" s="145"/>
      <c r="K487" s="145"/>
      <c r="L487" s="145"/>
      <c r="M487" s="145"/>
      <c r="N487" s="145"/>
      <c r="O487" s="145"/>
      <c r="P487" s="145"/>
      <c r="Q487" s="145"/>
      <c r="R487" s="145"/>
      <c r="S487" s="145"/>
      <c r="T487" s="145"/>
      <c r="U487" s="145"/>
      <c r="V487" s="145"/>
      <c r="W487" s="145"/>
      <c r="X487" s="145"/>
      <c r="Y487" s="145"/>
      <c r="Z487" s="145"/>
      <c r="AA487" s="145"/>
      <c r="AB487" s="145"/>
    </row>
    <row r="488">
      <c r="A488" s="145"/>
      <c r="B488" s="145"/>
      <c r="C488" s="145"/>
      <c r="D488" s="145"/>
      <c r="E488" s="145"/>
      <c r="F488" s="145"/>
      <c r="G488" s="145"/>
      <c r="H488" s="145"/>
      <c r="I488" s="145"/>
      <c r="J488" s="145"/>
      <c r="K488" s="145"/>
      <c r="L488" s="145"/>
      <c r="M488" s="145"/>
      <c r="N488" s="145"/>
      <c r="O488" s="145"/>
      <c r="P488" s="145"/>
      <c r="Q488" s="145"/>
      <c r="R488" s="145"/>
      <c r="S488" s="145"/>
      <c r="T488" s="145"/>
      <c r="U488" s="145"/>
      <c r="V488" s="145"/>
      <c r="W488" s="145"/>
      <c r="X488" s="145"/>
      <c r="Y488" s="145"/>
      <c r="Z488" s="145"/>
      <c r="AA488" s="145"/>
      <c r="AB488" s="145"/>
    </row>
    <row r="489">
      <c r="A489" s="145"/>
      <c r="B489" s="145"/>
      <c r="C489" s="145"/>
      <c r="D489" s="145"/>
      <c r="E489" s="145"/>
      <c r="F489" s="145"/>
      <c r="G489" s="145"/>
      <c r="H489" s="145"/>
      <c r="I489" s="145"/>
      <c r="J489" s="145"/>
      <c r="K489" s="145"/>
      <c r="L489" s="145"/>
      <c r="M489" s="145"/>
      <c r="N489" s="145"/>
      <c r="O489" s="145"/>
      <c r="P489" s="145"/>
      <c r="Q489" s="145"/>
      <c r="R489" s="145"/>
      <c r="S489" s="145"/>
      <c r="T489" s="145"/>
      <c r="U489" s="145"/>
      <c r="V489" s="145"/>
      <c r="W489" s="145"/>
      <c r="X489" s="145"/>
      <c r="Y489" s="145"/>
      <c r="Z489" s="145"/>
      <c r="AA489" s="145"/>
      <c r="AB489" s="145"/>
    </row>
    <row r="490">
      <c r="A490" s="145"/>
      <c r="B490" s="145"/>
      <c r="C490" s="145"/>
      <c r="D490" s="145"/>
      <c r="E490" s="145"/>
      <c r="F490" s="145"/>
      <c r="G490" s="145"/>
      <c r="H490" s="145"/>
      <c r="I490" s="145"/>
      <c r="J490" s="145"/>
      <c r="K490" s="145"/>
      <c r="L490" s="145"/>
      <c r="M490" s="145"/>
      <c r="N490" s="145"/>
      <c r="O490" s="145"/>
      <c r="P490" s="145"/>
      <c r="Q490" s="145"/>
      <c r="R490" s="145"/>
      <c r="S490" s="145"/>
      <c r="T490" s="145"/>
      <c r="U490" s="145"/>
      <c r="V490" s="145"/>
      <c r="W490" s="145"/>
      <c r="X490" s="145"/>
      <c r="Y490" s="145"/>
      <c r="Z490" s="145"/>
      <c r="AA490" s="145"/>
      <c r="AB490" s="145"/>
    </row>
    <row r="491">
      <c r="A491" s="145"/>
      <c r="B491" s="145"/>
      <c r="C491" s="145"/>
      <c r="D491" s="145"/>
      <c r="E491" s="145"/>
      <c r="F491" s="145"/>
      <c r="G491" s="145"/>
      <c r="H491" s="145"/>
      <c r="I491" s="145"/>
      <c r="J491" s="145"/>
      <c r="K491" s="145"/>
      <c r="L491" s="145"/>
      <c r="M491" s="145"/>
      <c r="N491" s="145"/>
      <c r="O491" s="145"/>
      <c r="P491" s="145"/>
      <c r="Q491" s="145"/>
      <c r="R491" s="145"/>
      <c r="S491" s="145"/>
      <c r="T491" s="145"/>
      <c r="U491" s="145"/>
      <c r="V491" s="145"/>
      <c r="W491" s="145"/>
      <c r="X491" s="145"/>
      <c r="Y491" s="145"/>
      <c r="Z491" s="145"/>
      <c r="AA491" s="145"/>
      <c r="AB491" s="145"/>
    </row>
    <row r="492">
      <c r="A492" s="145"/>
      <c r="B492" s="145"/>
      <c r="C492" s="145"/>
      <c r="D492" s="145"/>
      <c r="E492" s="145"/>
      <c r="F492" s="145"/>
      <c r="G492" s="145"/>
      <c r="H492" s="145"/>
      <c r="I492" s="145"/>
      <c r="J492" s="145"/>
      <c r="K492" s="145"/>
      <c r="L492" s="145"/>
      <c r="M492" s="145"/>
      <c r="N492" s="145"/>
      <c r="O492" s="145"/>
      <c r="P492" s="145"/>
      <c r="Q492" s="145"/>
      <c r="R492" s="145"/>
      <c r="S492" s="145"/>
      <c r="T492" s="145"/>
      <c r="U492" s="145"/>
      <c r="V492" s="145"/>
      <c r="W492" s="145"/>
      <c r="X492" s="145"/>
      <c r="Y492" s="145"/>
      <c r="Z492" s="145"/>
      <c r="AA492" s="145"/>
      <c r="AB492" s="145"/>
    </row>
    <row r="493">
      <c r="A493" s="145"/>
      <c r="B493" s="145"/>
      <c r="C493" s="145"/>
      <c r="D493" s="145"/>
      <c r="E493" s="145"/>
      <c r="F493" s="145"/>
      <c r="G493" s="145"/>
      <c r="H493" s="145"/>
      <c r="I493" s="145"/>
      <c r="J493" s="145"/>
      <c r="K493" s="145"/>
      <c r="L493" s="145"/>
      <c r="M493" s="145"/>
      <c r="N493" s="145"/>
      <c r="O493" s="145"/>
      <c r="P493" s="145"/>
      <c r="Q493" s="145"/>
      <c r="R493" s="145"/>
      <c r="S493" s="145"/>
      <c r="T493" s="145"/>
      <c r="U493" s="145"/>
      <c r="V493" s="145"/>
      <c r="W493" s="145"/>
      <c r="X493" s="145"/>
      <c r="Y493" s="145"/>
      <c r="Z493" s="145"/>
      <c r="AA493" s="145"/>
      <c r="AB493" s="145"/>
    </row>
    <row r="494">
      <c r="A494" s="145"/>
      <c r="B494" s="145"/>
      <c r="C494" s="145"/>
      <c r="D494" s="145"/>
      <c r="E494" s="145"/>
      <c r="F494" s="145"/>
      <c r="G494" s="145"/>
      <c r="H494" s="145"/>
      <c r="I494" s="145"/>
      <c r="J494" s="145"/>
      <c r="K494" s="145"/>
      <c r="L494" s="145"/>
      <c r="M494" s="145"/>
      <c r="N494" s="145"/>
      <c r="O494" s="145"/>
      <c r="P494" s="145"/>
      <c r="Q494" s="145"/>
      <c r="R494" s="145"/>
      <c r="S494" s="145"/>
      <c r="T494" s="145"/>
      <c r="U494" s="145"/>
      <c r="V494" s="145"/>
      <c r="W494" s="145"/>
      <c r="X494" s="145"/>
      <c r="Y494" s="145"/>
      <c r="Z494" s="145"/>
      <c r="AA494" s="145"/>
      <c r="AB494" s="145"/>
    </row>
    <row r="495">
      <c r="A495" s="145"/>
      <c r="B495" s="145"/>
      <c r="C495" s="145"/>
      <c r="D495" s="145"/>
      <c r="E495" s="145"/>
      <c r="F495" s="145"/>
      <c r="G495" s="145"/>
      <c r="H495" s="145"/>
      <c r="I495" s="145"/>
      <c r="J495" s="145"/>
      <c r="K495" s="145"/>
      <c r="L495" s="145"/>
      <c r="M495" s="145"/>
      <c r="N495" s="145"/>
      <c r="O495" s="145"/>
      <c r="P495" s="145"/>
      <c r="Q495" s="145"/>
      <c r="R495" s="145"/>
      <c r="S495" s="145"/>
      <c r="T495" s="145"/>
      <c r="U495" s="145"/>
      <c r="V495" s="145"/>
      <c r="W495" s="145"/>
      <c r="X495" s="145"/>
      <c r="Y495" s="145"/>
      <c r="Z495" s="145"/>
      <c r="AA495" s="145"/>
      <c r="AB495" s="145"/>
    </row>
    <row r="496">
      <c r="A496" s="145"/>
      <c r="B496" s="145"/>
      <c r="C496" s="145"/>
      <c r="D496" s="145"/>
      <c r="E496" s="145"/>
      <c r="F496" s="145"/>
      <c r="G496" s="145"/>
      <c r="H496" s="145"/>
      <c r="I496" s="145"/>
      <c r="J496" s="145"/>
      <c r="K496" s="145"/>
      <c r="L496" s="145"/>
      <c r="M496" s="145"/>
      <c r="N496" s="145"/>
      <c r="O496" s="145"/>
      <c r="P496" s="145"/>
      <c r="Q496" s="145"/>
      <c r="R496" s="145"/>
      <c r="S496" s="145"/>
      <c r="T496" s="145"/>
      <c r="U496" s="145"/>
      <c r="V496" s="145"/>
      <c r="W496" s="145"/>
      <c r="X496" s="145"/>
      <c r="Y496" s="145"/>
      <c r="Z496" s="145"/>
      <c r="AA496" s="145"/>
      <c r="AB496" s="145"/>
    </row>
    <row r="497">
      <c r="A497" s="145"/>
      <c r="B497" s="145"/>
      <c r="C497" s="145"/>
      <c r="D497" s="145"/>
      <c r="E497" s="145"/>
      <c r="F497" s="145"/>
      <c r="G497" s="145"/>
      <c r="H497" s="145"/>
      <c r="I497" s="145"/>
      <c r="J497" s="145"/>
      <c r="K497" s="145"/>
      <c r="L497" s="145"/>
      <c r="M497" s="145"/>
      <c r="N497" s="145"/>
      <c r="O497" s="145"/>
      <c r="P497" s="145"/>
      <c r="Q497" s="145"/>
      <c r="R497" s="145"/>
      <c r="S497" s="145"/>
      <c r="T497" s="145"/>
      <c r="U497" s="145"/>
      <c r="V497" s="145"/>
      <c r="W497" s="145"/>
      <c r="X497" s="145"/>
      <c r="Y497" s="145"/>
      <c r="Z497" s="145"/>
      <c r="AA497" s="145"/>
      <c r="AB497" s="145"/>
    </row>
    <row r="498">
      <c r="A498" s="145"/>
      <c r="B498" s="145"/>
      <c r="C498" s="145"/>
      <c r="D498" s="145"/>
      <c r="E498" s="145"/>
      <c r="F498" s="145"/>
      <c r="G498" s="145"/>
      <c r="H498" s="145"/>
      <c r="I498" s="145"/>
      <c r="J498" s="145"/>
      <c r="K498" s="145"/>
      <c r="L498" s="145"/>
      <c r="M498" s="145"/>
      <c r="N498" s="145"/>
      <c r="O498" s="145"/>
      <c r="P498" s="145"/>
      <c r="Q498" s="145"/>
      <c r="R498" s="145"/>
      <c r="S498" s="145"/>
      <c r="T498" s="145"/>
      <c r="U498" s="145"/>
      <c r="V498" s="145"/>
      <c r="W498" s="145"/>
      <c r="X498" s="145"/>
      <c r="Y498" s="145"/>
      <c r="Z498" s="145"/>
      <c r="AA498" s="145"/>
      <c r="AB498" s="145"/>
    </row>
    <row r="499">
      <c r="A499" s="145"/>
      <c r="B499" s="145"/>
      <c r="C499" s="145"/>
      <c r="D499" s="145"/>
      <c r="E499" s="145"/>
      <c r="F499" s="145"/>
      <c r="G499" s="145"/>
      <c r="H499" s="145"/>
      <c r="I499" s="145"/>
      <c r="J499" s="145"/>
      <c r="K499" s="145"/>
      <c r="L499" s="145"/>
      <c r="M499" s="145"/>
      <c r="N499" s="145"/>
      <c r="O499" s="145"/>
      <c r="P499" s="145"/>
      <c r="Q499" s="145"/>
      <c r="R499" s="145"/>
      <c r="S499" s="145"/>
      <c r="T499" s="145"/>
      <c r="U499" s="145"/>
      <c r="V499" s="145"/>
      <c r="W499" s="145"/>
      <c r="X499" s="145"/>
      <c r="Y499" s="145"/>
      <c r="Z499" s="145"/>
      <c r="AA499" s="145"/>
      <c r="AB499" s="145"/>
    </row>
    <row r="500">
      <c r="A500" s="145"/>
      <c r="B500" s="145"/>
      <c r="C500" s="145"/>
      <c r="D500" s="145"/>
      <c r="E500" s="145"/>
      <c r="F500" s="145"/>
      <c r="G500" s="145"/>
      <c r="H500" s="145"/>
      <c r="I500" s="145"/>
      <c r="J500" s="145"/>
      <c r="K500" s="145"/>
      <c r="L500" s="145"/>
      <c r="M500" s="145"/>
      <c r="N500" s="145"/>
      <c r="O500" s="145"/>
      <c r="P500" s="145"/>
      <c r="Q500" s="145"/>
      <c r="R500" s="145"/>
      <c r="S500" s="145"/>
      <c r="T500" s="145"/>
      <c r="U500" s="145"/>
      <c r="V500" s="145"/>
      <c r="W500" s="145"/>
      <c r="X500" s="145"/>
      <c r="Y500" s="145"/>
      <c r="Z500" s="145"/>
      <c r="AA500" s="145"/>
      <c r="AB500" s="145"/>
    </row>
    <row r="501">
      <c r="A501" s="145"/>
      <c r="B501" s="145"/>
      <c r="C501" s="145"/>
      <c r="D501" s="145"/>
      <c r="E501" s="145"/>
      <c r="F501" s="145"/>
      <c r="G501" s="145"/>
      <c r="H501" s="145"/>
      <c r="I501" s="145"/>
      <c r="J501" s="145"/>
      <c r="K501" s="145"/>
      <c r="L501" s="145"/>
      <c r="M501" s="145"/>
      <c r="N501" s="145"/>
      <c r="O501" s="145"/>
      <c r="P501" s="145"/>
      <c r="Q501" s="145"/>
      <c r="R501" s="145"/>
      <c r="S501" s="145"/>
      <c r="T501" s="145"/>
      <c r="U501" s="145"/>
      <c r="V501" s="145"/>
      <c r="W501" s="145"/>
      <c r="X501" s="145"/>
      <c r="Y501" s="145"/>
      <c r="Z501" s="145"/>
      <c r="AA501" s="145"/>
      <c r="AB501" s="145"/>
    </row>
    <row r="502">
      <c r="A502" s="145"/>
      <c r="B502" s="145"/>
      <c r="C502" s="145"/>
      <c r="D502" s="145"/>
      <c r="E502" s="145"/>
      <c r="F502" s="145"/>
      <c r="G502" s="145"/>
      <c r="H502" s="145"/>
      <c r="I502" s="145"/>
      <c r="J502" s="145"/>
      <c r="K502" s="145"/>
      <c r="L502" s="145"/>
      <c r="M502" s="145"/>
      <c r="N502" s="145"/>
      <c r="O502" s="145"/>
      <c r="P502" s="145"/>
      <c r="Q502" s="145"/>
      <c r="R502" s="145"/>
      <c r="S502" s="145"/>
      <c r="T502" s="145"/>
      <c r="U502" s="145"/>
      <c r="V502" s="145"/>
      <c r="W502" s="145"/>
      <c r="X502" s="145"/>
      <c r="Y502" s="145"/>
      <c r="Z502" s="145"/>
      <c r="AA502" s="145"/>
      <c r="AB502" s="145"/>
    </row>
    <row r="503">
      <c r="A503" s="145"/>
      <c r="B503" s="145"/>
      <c r="C503" s="145"/>
      <c r="D503" s="145"/>
      <c r="E503" s="145"/>
      <c r="F503" s="145"/>
      <c r="G503" s="145"/>
      <c r="H503" s="145"/>
      <c r="I503" s="145"/>
      <c r="J503" s="145"/>
      <c r="K503" s="145"/>
      <c r="L503" s="145"/>
      <c r="M503" s="145"/>
      <c r="N503" s="145"/>
      <c r="O503" s="145"/>
      <c r="P503" s="145"/>
      <c r="Q503" s="145"/>
      <c r="R503" s="145"/>
      <c r="S503" s="145"/>
      <c r="T503" s="145"/>
      <c r="U503" s="145"/>
      <c r="V503" s="145"/>
      <c r="W503" s="145"/>
      <c r="X503" s="145"/>
      <c r="Y503" s="145"/>
      <c r="Z503" s="145"/>
      <c r="AA503" s="145"/>
      <c r="AB503" s="145"/>
    </row>
    <row r="504">
      <c r="A504" s="145"/>
      <c r="B504" s="145"/>
      <c r="C504" s="145"/>
      <c r="D504" s="145"/>
      <c r="E504" s="145"/>
      <c r="F504" s="145"/>
      <c r="G504" s="145"/>
      <c r="H504" s="145"/>
      <c r="I504" s="145"/>
      <c r="J504" s="145"/>
      <c r="K504" s="145"/>
      <c r="L504" s="145"/>
      <c r="M504" s="145"/>
      <c r="N504" s="145"/>
      <c r="O504" s="145"/>
      <c r="P504" s="145"/>
      <c r="Q504" s="145"/>
      <c r="R504" s="145"/>
      <c r="S504" s="145"/>
      <c r="T504" s="145"/>
      <c r="U504" s="145"/>
      <c r="V504" s="145"/>
      <c r="W504" s="145"/>
      <c r="X504" s="145"/>
      <c r="Y504" s="145"/>
      <c r="Z504" s="145"/>
      <c r="AA504" s="145"/>
      <c r="AB504" s="145"/>
    </row>
    <row r="505">
      <c r="A505" s="145"/>
      <c r="B505" s="145"/>
      <c r="C505" s="145"/>
      <c r="D505" s="145"/>
      <c r="E505" s="145"/>
      <c r="F505" s="145"/>
      <c r="G505" s="145"/>
      <c r="H505" s="145"/>
      <c r="I505" s="145"/>
      <c r="J505" s="145"/>
      <c r="K505" s="145"/>
      <c r="L505" s="145"/>
      <c r="M505" s="145"/>
      <c r="N505" s="145"/>
      <c r="O505" s="145"/>
      <c r="P505" s="145"/>
      <c r="Q505" s="145"/>
      <c r="R505" s="145"/>
      <c r="S505" s="145"/>
      <c r="T505" s="145"/>
      <c r="U505" s="145"/>
      <c r="V505" s="145"/>
      <c r="W505" s="145"/>
      <c r="X505" s="145"/>
      <c r="Y505" s="145"/>
      <c r="Z505" s="145"/>
      <c r="AA505" s="145"/>
      <c r="AB505" s="145"/>
    </row>
    <row r="506">
      <c r="A506" s="145"/>
      <c r="B506" s="145"/>
      <c r="C506" s="145"/>
      <c r="D506" s="145"/>
      <c r="E506" s="145"/>
      <c r="F506" s="145"/>
      <c r="G506" s="145"/>
      <c r="H506" s="145"/>
      <c r="I506" s="145"/>
      <c r="J506" s="145"/>
      <c r="K506" s="145"/>
      <c r="L506" s="145"/>
      <c r="M506" s="145"/>
      <c r="N506" s="145"/>
      <c r="O506" s="145"/>
      <c r="P506" s="145"/>
      <c r="Q506" s="145"/>
      <c r="R506" s="145"/>
      <c r="S506" s="145"/>
      <c r="T506" s="145"/>
      <c r="U506" s="145"/>
      <c r="V506" s="145"/>
      <c r="W506" s="145"/>
      <c r="X506" s="145"/>
      <c r="Y506" s="145"/>
      <c r="Z506" s="145"/>
      <c r="AA506" s="145"/>
      <c r="AB506" s="145"/>
    </row>
    <row r="507">
      <c r="A507" s="145"/>
      <c r="B507" s="145"/>
      <c r="C507" s="145"/>
      <c r="D507" s="145"/>
      <c r="E507" s="145"/>
      <c r="F507" s="145"/>
      <c r="G507" s="145"/>
      <c r="H507" s="145"/>
      <c r="I507" s="145"/>
      <c r="J507" s="145"/>
      <c r="K507" s="145"/>
      <c r="L507" s="145"/>
      <c r="M507" s="145"/>
      <c r="N507" s="145"/>
      <c r="O507" s="145"/>
      <c r="P507" s="145"/>
      <c r="Q507" s="145"/>
      <c r="R507" s="145"/>
      <c r="S507" s="145"/>
      <c r="T507" s="145"/>
      <c r="U507" s="145"/>
      <c r="V507" s="145"/>
      <c r="W507" s="145"/>
      <c r="X507" s="145"/>
      <c r="Y507" s="145"/>
      <c r="Z507" s="145"/>
      <c r="AA507" s="145"/>
      <c r="AB507" s="145"/>
    </row>
    <row r="508">
      <c r="A508" s="145"/>
      <c r="B508" s="145"/>
      <c r="C508" s="145"/>
      <c r="D508" s="145"/>
      <c r="E508" s="145"/>
      <c r="F508" s="145"/>
      <c r="G508" s="145"/>
      <c r="H508" s="145"/>
      <c r="I508" s="145"/>
      <c r="J508" s="145"/>
      <c r="K508" s="145"/>
      <c r="L508" s="145"/>
      <c r="M508" s="145"/>
      <c r="N508" s="145"/>
      <c r="O508" s="145"/>
      <c r="P508" s="145"/>
      <c r="Q508" s="145"/>
      <c r="R508" s="145"/>
      <c r="S508" s="145"/>
      <c r="T508" s="145"/>
      <c r="U508" s="145"/>
      <c r="V508" s="145"/>
      <c r="W508" s="145"/>
      <c r="X508" s="145"/>
      <c r="Y508" s="145"/>
      <c r="Z508" s="145"/>
      <c r="AA508" s="145"/>
      <c r="AB508" s="145"/>
    </row>
    <row r="509">
      <c r="A509" s="145"/>
      <c r="B509" s="145"/>
      <c r="C509" s="145"/>
      <c r="D509" s="145"/>
      <c r="E509" s="145"/>
      <c r="F509" s="145"/>
      <c r="G509" s="145"/>
      <c r="H509" s="145"/>
      <c r="I509" s="145"/>
      <c r="J509" s="145"/>
      <c r="K509" s="145"/>
      <c r="L509" s="145"/>
      <c r="M509" s="145"/>
      <c r="N509" s="145"/>
      <c r="O509" s="145"/>
      <c r="P509" s="145"/>
      <c r="Q509" s="145"/>
      <c r="R509" s="145"/>
      <c r="S509" s="145"/>
      <c r="T509" s="145"/>
      <c r="U509" s="145"/>
      <c r="V509" s="145"/>
      <c r="W509" s="145"/>
      <c r="X509" s="145"/>
      <c r="Y509" s="145"/>
      <c r="Z509" s="145"/>
      <c r="AA509" s="145"/>
      <c r="AB509" s="145"/>
    </row>
    <row r="510">
      <c r="A510" s="145"/>
      <c r="B510" s="145"/>
      <c r="C510" s="145"/>
      <c r="D510" s="145"/>
      <c r="E510" s="145"/>
      <c r="F510" s="145"/>
      <c r="G510" s="145"/>
      <c r="H510" s="145"/>
      <c r="I510" s="145"/>
      <c r="J510" s="145"/>
      <c r="K510" s="145"/>
      <c r="L510" s="145"/>
      <c r="M510" s="145"/>
      <c r="N510" s="145"/>
      <c r="O510" s="145"/>
      <c r="P510" s="145"/>
      <c r="Q510" s="145"/>
      <c r="R510" s="145"/>
      <c r="S510" s="145"/>
      <c r="T510" s="145"/>
      <c r="U510" s="145"/>
      <c r="V510" s="145"/>
      <c r="W510" s="145"/>
      <c r="X510" s="145"/>
      <c r="Y510" s="145"/>
      <c r="Z510" s="145"/>
      <c r="AA510" s="145"/>
      <c r="AB510" s="145"/>
    </row>
    <row r="511">
      <c r="A511" s="145"/>
      <c r="B511" s="145"/>
      <c r="C511" s="145"/>
      <c r="D511" s="145"/>
      <c r="E511" s="145"/>
      <c r="F511" s="145"/>
      <c r="G511" s="145"/>
      <c r="H511" s="145"/>
      <c r="I511" s="145"/>
      <c r="J511" s="145"/>
      <c r="K511" s="145"/>
      <c r="L511" s="145"/>
      <c r="M511" s="145"/>
      <c r="N511" s="145"/>
      <c r="O511" s="145"/>
      <c r="P511" s="145"/>
      <c r="Q511" s="145"/>
      <c r="R511" s="145"/>
      <c r="S511" s="145"/>
      <c r="T511" s="145"/>
      <c r="U511" s="145"/>
      <c r="V511" s="145"/>
      <c r="W511" s="145"/>
      <c r="X511" s="145"/>
      <c r="Y511" s="145"/>
      <c r="Z511" s="145"/>
      <c r="AA511" s="145"/>
      <c r="AB511" s="145"/>
    </row>
    <row r="512">
      <c r="A512" s="145"/>
      <c r="B512" s="145"/>
      <c r="C512" s="145"/>
      <c r="D512" s="145"/>
      <c r="E512" s="145"/>
      <c r="F512" s="145"/>
      <c r="G512" s="145"/>
      <c r="H512" s="145"/>
      <c r="I512" s="145"/>
      <c r="J512" s="145"/>
      <c r="K512" s="145"/>
      <c r="L512" s="145"/>
      <c r="M512" s="145"/>
      <c r="N512" s="145"/>
      <c r="O512" s="145"/>
      <c r="P512" s="145"/>
      <c r="Q512" s="145"/>
      <c r="R512" s="145"/>
      <c r="S512" s="145"/>
      <c r="T512" s="145"/>
      <c r="U512" s="145"/>
      <c r="V512" s="145"/>
      <c r="W512" s="145"/>
      <c r="X512" s="145"/>
      <c r="Y512" s="145"/>
      <c r="Z512" s="145"/>
      <c r="AA512" s="145"/>
      <c r="AB512" s="145"/>
    </row>
    <row r="513">
      <c r="A513" s="145"/>
      <c r="B513" s="145"/>
      <c r="C513" s="145"/>
      <c r="D513" s="145"/>
      <c r="E513" s="145"/>
      <c r="F513" s="145"/>
      <c r="G513" s="145"/>
      <c r="H513" s="145"/>
      <c r="I513" s="145"/>
      <c r="J513" s="145"/>
      <c r="K513" s="145"/>
      <c r="L513" s="145"/>
      <c r="M513" s="145"/>
      <c r="N513" s="145"/>
      <c r="O513" s="145"/>
      <c r="P513" s="145"/>
      <c r="Q513" s="145"/>
      <c r="R513" s="145"/>
      <c r="S513" s="145"/>
      <c r="T513" s="145"/>
      <c r="U513" s="145"/>
      <c r="V513" s="145"/>
      <c r="W513" s="145"/>
      <c r="X513" s="145"/>
      <c r="Y513" s="145"/>
      <c r="Z513" s="145"/>
      <c r="AA513" s="145"/>
      <c r="AB513" s="145"/>
    </row>
    <row r="514">
      <c r="A514" s="145"/>
      <c r="B514" s="145"/>
      <c r="C514" s="145"/>
      <c r="D514" s="145"/>
      <c r="E514" s="145"/>
      <c r="F514" s="145"/>
      <c r="G514" s="145"/>
      <c r="H514" s="145"/>
      <c r="I514" s="145"/>
      <c r="J514" s="145"/>
      <c r="K514" s="145"/>
      <c r="L514" s="145"/>
      <c r="M514" s="145"/>
      <c r="N514" s="145"/>
      <c r="O514" s="145"/>
      <c r="P514" s="145"/>
      <c r="Q514" s="145"/>
      <c r="R514" s="145"/>
      <c r="S514" s="145"/>
      <c r="T514" s="145"/>
      <c r="U514" s="145"/>
      <c r="V514" s="145"/>
      <c r="W514" s="145"/>
      <c r="X514" s="145"/>
      <c r="Y514" s="145"/>
      <c r="Z514" s="145"/>
      <c r="AA514" s="145"/>
      <c r="AB514" s="145"/>
    </row>
    <row r="515">
      <c r="A515" s="145"/>
      <c r="B515" s="145"/>
      <c r="C515" s="145"/>
      <c r="D515" s="145"/>
      <c r="E515" s="145"/>
      <c r="F515" s="145"/>
      <c r="G515" s="145"/>
      <c r="H515" s="145"/>
      <c r="I515" s="145"/>
      <c r="J515" s="145"/>
      <c r="K515" s="145"/>
      <c r="L515" s="145"/>
      <c r="M515" s="145"/>
      <c r="N515" s="145"/>
      <c r="O515" s="145"/>
      <c r="P515" s="145"/>
      <c r="Q515" s="145"/>
      <c r="R515" s="145"/>
      <c r="S515" s="145"/>
      <c r="T515" s="145"/>
      <c r="U515" s="145"/>
      <c r="V515" s="145"/>
      <c r="W515" s="145"/>
      <c r="X515" s="145"/>
      <c r="Y515" s="145"/>
      <c r="Z515" s="145"/>
      <c r="AA515" s="145"/>
      <c r="AB515" s="145"/>
    </row>
    <row r="516">
      <c r="A516" s="145"/>
      <c r="B516" s="145"/>
      <c r="C516" s="145"/>
      <c r="D516" s="145"/>
      <c r="E516" s="145"/>
      <c r="F516" s="145"/>
      <c r="G516" s="145"/>
      <c r="H516" s="145"/>
      <c r="I516" s="145"/>
      <c r="J516" s="145"/>
      <c r="K516" s="145"/>
      <c r="L516" s="145"/>
      <c r="M516" s="145"/>
      <c r="N516" s="145"/>
      <c r="O516" s="145"/>
      <c r="P516" s="145"/>
      <c r="Q516" s="145"/>
      <c r="R516" s="145"/>
      <c r="S516" s="145"/>
      <c r="T516" s="145"/>
      <c r="U516" s="145"/>
      <c r="V516" s="145"/>
      <c r="W516" s="145"/>
      <c r="X516" s="145"/>
      <c r="Y516" s="145"/>
      <c r="Z516" s="145"/>
      <c r="AA516" s="145"/>
      <c r="AB516" s="145"/>
    </row>
    <row r="517">
      <c r="A517" s="145"/>
      <c r="B517" s="145"/>
      <c r="C517" s="145"/>
      <c r="D517" s="145"/>
      <c r="E517" s="145"/>
      <c r="F517" s="145"/>
      <c r="G517" s="145"/>
      <c r="H517" s="145"/>
      <c r="I517" s="145"/>
      <c r="J517" s="145"/>
      <c r="K517" s="145"/>
      <c r="L517" s="145"/>
      <c r="M517" s="145"/>
      <c r="N517" s="145"/>
      <c r="O517" s="145"/>
      <c r="P517" s="145"/>
      <c r="Q517" s="145"/>
      <c r="R517" s="145"/>
      <c r="S517" s="145"/>
      <c r="T517" s="145"/>
      <c r="U517" s="145"/>
      <c r="V517" s="145"/>
      <c r="W517" s="145"/>
      <c r="X517" s="145"/>
      <c r="Y517" s="145"/>
      <c r="Z517" s="145"/>
      <c r="AA517" s="145"/>
      <c r="AB517" s="145"/>
    </row>
    <row r="518">
      <c r="A518" s="145"/>
      <c r="B518" s="145"/>
      <c r="C518" s="145"/>
      <c r="D518" s="145"/>
      <c r="E518" s="145"/>
      <c r="F518" s="145"/>
      <c r="G518" s="145"/>
      <c r="H518" s="145"/>
      <c r="I518" s="145"/>
      <c r="J518" s="145"/>
      <c r="K518" s="145"/>
      <c r="L518" s="145"/>
      <c r="M518" s="145"/>
      <c r="N518" s="145"/>
      <c r="O518" s="145"/>
      <c r="P518" s="145"/>
      <c r="Q518" s="145"/>
      <c r="R518" s="145"/>
      <c r="S518" s="145"/>
      <c r="T518" s="145"/>
      <c r="U518" s="145"/>
      <c r="V518" s="145"/>
      <c r="W518" s="145"/>
      <c r="X518" s="145"/>
      <c r="Y518" s="145"/>
      <c r="Z518" s="145"/>
      <c r="AA518" s="145"/>
      <c r="AB518" s="145"/>
    </row>
    <row r="519">
      <c r="A519" s="145"/>
      <c r="B519" s="145"/>
      <c r="C519" s="145"/>
      <c r="D519" s="145"/>
      <c r="E519" s="145"/>
      <c r="F519" s="145"/>
      <c r="G519" s="145"/>
      <c r="H519" s="145"/>
      <c r="I519" s="145"/>
      <c r="J519" s="145"/>
      <c r="K519" s="145"/>
      <c r="L519" s="145"/>
      <c r="M519" s="145"/>
      <c r="N519" s="145"/>
      <c r="O519" s="145"/>
      <c r="P519" s="145"/>
      <c r="Q519" s="145"/>
      <c r="R519" s="145"/>
      <c r="S519" s="145"/>
      <c r="T519" s="145"/>
      <c r="U519" s="145"/>
      <c r="V519" s="145"/>
      <c r="W519" s="145"/>
      <c r="X519" s="145"/>
      <c r="Y519" s="145"/>
      <c r="Z519" s="145"/>
      <c r="AA519" s="145"/>
      <c r="AB519" s="145"/>
    </row>
    <row r="520">
      <c r="A520" s="145"/>
      <c r="B520" s="145"/>
      <c r="C520" s="145"/>
      <c r="D520" s="145"/>
      <c r="E520" s="145"/>
      <c r="F520" s="145"/>
      <c r="G520" s="145"/>
      <c r="H520" s="145"/>
      <c r="I520" s="145"/>
      <c r="J520" s="145"/>
      <c r="K520" s="145"/>
      <c r="L520" s="145"/>
      <c r="M520" s="145"/>
      <c r="N520" s="145"/>
      <c r="O520" s="145"/>
      <c r="P520" s="145"/>
      <c r="Q520" s="145"/>
      <c r="R520" s="145"/>
      <c r="S520" s="145"/>
      <c r="T520" s="145"/>
      <c r="U520" s="145"/>
      <c r="V520" s="145"/>
      <c r="W520" s="145"/>
      <c r="X520" s="145"/>
      <c r="Y520" s="145"/>
      <c r="Z520" s="145"/>
      <c r="AA520" s="145"/>
      <c r="AB520" s="145"/>
    </row>
    <row r="521">
      <c r="A521" s="145"/>
      <c r="B521" s="145"/>
      <c r="C521" s="145"/>
      <c r="D521" s="145"/>
      <c r="E521" s="145"/>
      <c r="F521" s="145"/>
      <c r="G521" s="145"/>
      <c r="H521" s="145"/>
      <c r="I521" s="145"/>
      <c r="J521" s="145"/>
      <c r="K521" s="145"/>
      <c r="L521" s="145"/>
      <c r="M521" s="145"/>
      <c r="N521" s="145"/>
      <c r="O521" s="145"/>
      <c r="P521" s="145"/>
      <c r="Q521" s="145"/>
      <c r="R521" s="145"/>
      <c r="S521" s="145"/>
      <c r="T521" s="145"/>
      <c r="U521" s="145"/>
      <c r="V521" s="145"/>
      <c r="W521" s="145"/>
      <c r="X521" s="145"/>
      <c r="Y521" s="145"/>
      <c r="Z521" s="145"/>
      <c r="AA521" s="145"/>
      <c r="AB521" s="145"/>
    </row>
    <row r="522">
      <c r="A522" s="145"/>
      <c r="B522" s="145"/>
      <c r="C522" s="145"/>
      <c r="D522" s="145"/>
      <c r="E522" s="145"/>
      <c r="F522" s="145"/>
      <c r="G522" s="145"/>
      <c r="H522" s="145"/>
      <c r="I522" s="145"/>
      <c r="J522" s="145"/>
      <c r="K522" s="145"/>
      <c r="L522" s="145"/>
      <c r="M522" s="145"/>
      <c r="N522" s="145"/>
      <c r="O522" s="145"/>
      <c r="P522" s="145"/>
      <c r="Q522" s="145"/>
      <c r="R522" s="145"/>
      <c r="S522" s="145"/>
      <c r="T522" s="145"/>
      <c r="U522" s="145"/>
      <c r="V522" s="145"/>
      <c r="W522" s="145"/>
      <c r="X522" s="145"/>
      <c r="Y522" s="145"/>
      <c r="Z522" s="145"/>
      <c r="AA522" s="145"/>
      <c r="AB522" s="145"/>
    </row>
    <row r="523">
      <c r="A523" s="145"/>
      <c r="B523" s="145"/>
      <c r="C523" s="145"/>
      <c r="D523" s="145"/>
      <c r="E523" s="145"/>
      <c r="F523" s="145"/>
      <c r="G523" s="145"/>
      <c r="H523" s="145"/>
      <c r="I523" s="145"/>
      <c r="J523" s="145"/>
      <c r="K523" s="145"/>
      <c r="L523" s="145"/>
      <c r="M523" s="145"/>
      <c r="N523" s="145"/>
      <c r="O523" s="145"/>
      <c r="P523" s="145"/>
      <c r="Q523" s="145"/>
      <c r="R523" s="145"/>
      <c r="S523" s="145"/>
      <c r="T523" s="145"/>
      <c r="U523" s="145"/>
      <c r="V523" s="145"/>
      <c r="W523" s="145"/>
      <c r="X523" s="145"/>
      <c r="Y523" s="145"/>
      <c r="Z523" s="145"/>
      <c r="AA523" s="145"/>
      <c r="AB523" s="145"/>
    </row>
    <row r="524">
      <c r="A524" s="145"/>
      <c r="B524" s="145"/>
      <c r="C524" s="145"/>
      <c r="D524" s="145"/>
      <c r="E524" s="145"/>
      <c r="F524" s="145"/>
      <c r="G524" s="145"/>
      <c r="H524" s="145"/>
      <c r="I524" s="145"/>
      <c r="J524" s="145"/>
      <c r="K524" s="145"/>
      <c r="L524" s="145"/>
      <c r="M524" s="145"/>
      <c r="N524" s="145"/>
      <c r="O524" s="145"/>
      <c r="P524" s="145"/>
      <c r="Q524" s="145"/>
      <c r="R524" s="145"/>
      <c r="S524" s="145"/>
      <c r="T524" s="145"/>
      <c r="U524" s="145"/>
      <c r="V524" s="145"/>
      <c r="W524" s="145"/>
      <c r="X524" s="145"/>
      <c r="Y524" s="145"/>
      <c r="Z524" s="145"/>
      <c r="AA524" s="145"/>
      <c r="AB524" s="145"/>
    </row>
    <row r="525">
      <c r="A525" s="145"/>
      <c r="B525" s="145"/>
      <c r="C525" s="145"/>
      <c r="D525" s="145"/>
      <c r="E525" s="145"/>
      <c r="F525" s="145"/>
      <c r="G525" s="145"/>
      <c r="H525" s="145"/>
      <c r="I525" s="145"/>
      <c r="J525" s="145"/>
      <c r="K525" s="145"/>
      <c r="L525" s="145"/>
      <c r="M525" s="145"/>
      <c r="N525" s="145"/>
      <c r="O525" s="145"/>
      <c r="P525" s="145"/>
      <c r="Q525" s="145"/>
      <c r="R525" s="145"/>
      <c r="S525" s="145"/>
      <c r="T525" s="145"/>
      <c r="U525" s="145"/>
      <c r="V525" s="145"/>
      <c r="W525" s="145"/>
      <c r="X525" s="145"/>
      <c r="Y525" s="145"/>
      <c r="Z525" s="145"/>
      <c r="AA525" s="145"/>
      <c r="AB525" s="145"/>
    </row>
    <row r="526">
      <c r="A526" s="145"/>
      <c r="B526" s="145"/>
      <c r="C526" s="145"/>
      <c r="D526" s="145"/>
      <c r="E526" s="145"/>
      <c r="F526" s="145"/>
      <c r="G526" s="145"/>
      <c r="H526" s="145"/>
      <c r="I526" s="145"/>
      <c r="J526" s="145"/>
      <c r="K526" s="145"/>
      <c r="L526" s="145"/>
      <c r="M526" s="145"/>
      <c r="N526" s="145"/>
      <c r="O526" s="145"/>
      <c r="P526" s="145"/>
      <c r="Q526" s="145"/>
      <c r="R526" s="145"/>
      <c r="S526" s="145"/>
      <c r="T526" s="145"/>
      <c r="U526" s="145"/>
      <c r="V526" s="145"/>
      <c r="W526" s="145"/>
      <c r="X526" s="145"/>
      <c r="Y526" s="145"/>
      <c r="Z526" s="145"/>
      <c r="AA526" s="145"/>
      <c r="AB526" s="145"/>
    </row>
    <row r="527">
      <c r="A527" s="145"/>
      <c r="B527" s="145"/>
      <c r="C527" s="145"/>
      <c r="D527" s="145"/>
      <c r="E527" s="145"/>
      <c r="F527" s="145"/>
      <c r="G527" s="145"/>
      <c r="H527" s="145"/>
      <c r="I527" s="145"/>
      <c r="J527" s="145"/>
      <c r="K527" s="145"/>
      <c r="L527" s="145"/>
      <c r="M527" s="145"/>
      <c r="N527" s="145"/>
      <c r="O527" s="145"/>
      <c r="P527" s="145"/>
      <c r="Q527" s="145"/>
      <c r="R527" s="145"/>
      <c r="S527" s="145"/>
      <c r="T527" s="145"/>
      <c r="U527" s="145"/>
      <c r="V527" s="145"/>
      <c r="W527" s="145"/>
      <c r="X527" s="145"/>
      <c r="Y527" s="145"/>
      <c r="Z527" s="145"/>
      <c r="AA527" s="145"/>
      <c r="AB527" s="145"/>
    </row>
    <row r="528">
      <c r="A528" s="145"/>
      <c r="B528" s="145"/>
      <c r="C528" s="145"/>
      <c r="D528" s="145"/>
      <c r="E528" s="145"/>
      <c r="F528" s="145"/>
      <c r="G528" s="145"/>
      <c r="H528" s="145"/>
      <c r="I528" s="145"/>
      <c r="J528" s="145"/>
      <c r="K528" s="145"/>
      <c r="L528" s="145"/>
      <c r="M528" s="145"/>
      <c r="N528" s="145"/>
      <c r="O528" s="145"/>
      <c r="P528" s="145"/>
      <c r="Q528" s="145"/>
      <c r="R528" s="145"/>
      <c r="S528" s="145"/>
      <c r="T528" s="145"/>
      <c r="U528" s="145"/>
      <c r="V528" s="145"/>
      <c r="W528" s="145"/>
      <c r="X528" s="145"/>
      <c r="Y528" s="145"/>
      <c r="Z528" s="145"/>
      <c r="AA528" s="145"/>
      <c r="AB528" s="145"/>
    </row>
    <row r="529">
      <c r="A529" s="145"/>
      <c r="B529" s="145"/>
      <c r="C529" s="145"/>
      <c r="D529" s="145"/>
      <c r="E529" s="145"/>
      <c r="F529" s="145"/>
      <c r="G529" s="145"/>
      <c r="H529" s="145"/>
      <c r="I529" s="145"/>
      <c r="J529" s="145"/>
      <c r="K529" s="145"/>
      <c r="L529" s="145"/>
      <c r="M529" s="145"/>
      <c r="N529" s="145"/>
      <c r="O529" s="145"/>
      <c r="P529" s="145"/>
      <c r="Q529" s="145"/>
      <c r="R529" s="145"/>
      <c r="S529" s="145"/>
      <c r="T529" s="145"/>
      <c r="U529" s="145"/>
      <c r="V529" s="145"/>
      <c r="W529" s="145"/>
      <c r="X529" s="145"/>
      <c r="Y529" s="145"/>
      <c r="Z529" s="145"/>
      <c r="AA529" s="145"/>
      <c r="AB529" s="145"/>
    </row>
    <row r="530">
      <c r="A530" s="145"/>
      <c r="B530" s="145"/>
      <c r="C530" s="145"/>
      <c r="D530" s="145"/>
      <c r="E530" s="145"/>
      <c r="F530" s="145"/>
      <c r="G530" s="145"/>
      <c r="H530" s="145"/>
      <c r="I530" s="145"/>
      <c r="J530" s="145"/>
      <c r="K530" s="145"/>
      <c r="L530" s="145"/>
      <c r="M530" s="145"/>
      <c r="N530" s="145"/>
      <c r="O530" s="145"/>
      <c r="P530" s="145"/>
      <c r="Q530" s="145"/>
      <c r="R530" s="145"/>
      <c r="S530" s="145"/>
      <c r="T530" s="145"/>
      <c r="U530" s="145"/>
      <c r="V530" s="145"/>
      <c r="W530" s="145"/>
      <c r="X530" s="145"/>
      <c r="Y530" s="145"/>
      <c r="Z530" s="145"/>
      <c r="AA530" s="145"/>
      <c r="AB530" s="145"/>
    </row>
    <row r="531">
      <c r="A531" s="145"/>
      <c r="B531" s="145"/>
      <c r="C531" s="145"/>
      <c r="D531" s="145"/>
      <c r="E531" s="145"/>
      <c r="F531" s="145"/>
      <c r="G531" s="145"/>
      <c r="H531" s="145"/>
      <c r="I531" s="145"/>
      <c r="J531" s="145"/>
      <c r="K531" s="145"/>
      <c r="L531" s="145"/>
      <c r="M531" s="145"/>
      <c r="N531" s="145"/>
      <c r="O531" s="145"/>
      <c r="P531" s="145"/>
      <c r="Q531" s="145"/>
      <c r="R531" s="145"/>
      <c r="S531" s="145"/>
      <c r="T531" s="145"/>
      <c r="U531" s="145"/>
      <c r="V531" s="145"/>
      <c r="W531" s="145"/>
      <c r="X531" s="145"/>
      <c r="Y531" s="145"/>
      <c r="Z531" s="145"/>
      <c r="AA531" s="145"/>
      <c r="AB531" s="145"/>
    </row>
    <row r="532">
      <c r="A532" s="145"/>
      <c r="B532" s="145"/>
      <c r="C532" s="145"/>
      <c r="D532" s="145"/>
      <c r="E532" s="145"/>
      <c r="F532" s="145"/>
      <c r="G532" s="145"/>
      <c r="H532" s="145"/>
      <c r="I532" s="145"/>
      <c r="J532" s="145"/>
      <c r="K532" s="145"/>
      <c r="L532" s="145"/>
      <c r="M532" s="145"/>
      <c r="N532" s="145"/>
      <c r="O532" s="145"/>
      <c r="P532" s="145"/>
      <c r="Q532" s="145"/>
      <c r="R532" s="145"/>
      <c r="S532" s="145"/>
      <c r="T532" s="145"/>
      <c r="U532" s="145"/>
      <c r="V532" s="145"/>
      <c r="W532" s="145"/>
      <c r="X532" s="145"/>
      <c r="Y532" s="145"/>
      <c r="Z532" s="145"/>
      <c r="AA532" s="145"/>
      <c r="AB532" s="145"/>
    </row>
    <row r="533">
      <c r="A533" s="145"/>
      <c r="B533" s="145"/>
      <c r="C533" s="145"/>
      <c r="D533" s="145"/>
      <c r="E533" s="145"/>
      <c r="F533" s="145"/>
      <c r="G533" s="145"/>
      <c r="H533" s="145"/>
      <c r="I533" s="145"/>
      <c r="J533" s="145"/>
      <c r="K533" s="145"/>
      <c r="L533" s="145"/>
      <c r="M533" s="145"/>
      <c r="N533" s="145"/>
      <c r="O533" s="145"/>
      <c r="P533" s="145"/>
      <c r="Q533" s="145"/>
      <c r="R533" s="145"/>
      <c r="S533" s="145"/>
      <c r="T533" s="145"/>
      <c r="U533" s="145"/>
      <c r="V533" s="145"/>
      <c r="W533" s="145"/>
      <c r="X533" s="145"/>
      <c r="Y533" s="145"/>
      <c r="Z533" s="145"/>
      <c r="AA533" s="145"/>
      <c r="AB533" s="145"/>
    </row>
    <row r="534">
      <c r="A534" s="145"/>
      <c r="B534" s="145"/>
      <c r="C534" s="145"/>
      <c r="D534" s="145"/>
      <c r="E534" s="145"/>
      <c r="F534" s="145"/>
      <c r="G534" s="145"/>
      <c r="H534" s="145"/>
      <c r="I534" s="145"/>
      <c r="J534" s="145"/>
      <c r="K534" s="145"/>
      <c r="L534" s="145"/>
      <c r="M534" s="145"/>
      <c r="N534" s="145"/>
      <c r="O534" s="145"/>
      <c r="P534" s="145"/>
      <c r="Q534" s="145"/>
      <c r="R534" s="145"/>
      <c r="S534" s="145"/>
      <c r="T534" s="145"/>
      <c r="U534" s="145"/>
      <c r="V534" s="145"/>
      <c r="W534" s="145"/>
      <c r="X534" s="145"/>
      <c r="Y534" s="145"/>
      <c r="Z534" s="145"/>
      <c r="AA534" s="145"/>
      <c r="AB534" s="145"/>
    </row>
    <row r="535">
      <c r="A535" s="145"/>
      <c r="B535" s="145"/>
      <c r="C535" s="145"/>
      <c r="D535" s="145"/>
      <c r="E535" s="145"/>
      <c r="F535" s="145"/>
      <c r="G535" s="145"/>
      <c r="H535" s="145"/>
      <c r="I535" s="145"/>
      <c r="J535" s="145"/>
      <c r="K535" s="145"/>
      <c r="L535" s="145"/>
      <c r="M535" s="145"/>
      <c r="N535" s="145"/>
      <c r="O535" s="145"/>
      <c r="P535" s="145"/>
      <c r="Q535" s="145"/>
      <c r="R535" s="145"/>
      <c r="S535" s="145"/>
      <c r="T535" s="145"/>
      <c r="U535" s="145"/>
      <c r="V535" s="145"/>
      <c r="W535" s="145"/>
      <c r="X535" s="145"/>
      <c r="Y535" s="145"/>
      <c r="Z535" s="145"/>
      <c r="AA535" s="145"/>
      <c r="AB535" s="145"/>
    </row>
    <row r="536">
      <c r="A536" s="145"/>
      <c r="B536" s="145"/>
      <c r="C536" s="145"/>
      <c r="D536" s="145"/>
      <c r="E536" s="145"/>
      <c r="F536" s="145"/>
      <c r="G536" s="145"/>
      <c r="H536" s="145"/>
      <c r="I536" s="145"/>
      <c r="J536" s="145"/>
      <c r="K536" s="145"/>
      <c r="L536" s="145"/>
      <c r="M536" s="145"/>
      <c r="N536" s="145"/>
      <c r="O536" s="145"/>
      <c r="P536" s="145"/>
      <c r="Q536" s="145"/>
      <c r="R536" s="145"/>
      <c r="S536" s="145"/>
      <c r="T536" s="145"/>
      <c r="U536" s="145"/>
      <c r="V536" s="145"/>
      <c r="W536" s="145"/>
      <c r="X536" s="145"/>
      <c r="Y536" s="145"/>
      <c r="Z536" s="145"/>
      <c r="AA536" s="145"/>
      <c r="AB536" s="145"/>
    </row>
    <row r="537">
      <c r="A537" s="145"/>
      <c r="B537" s="145"/>
      <c r="C537" s="145"/>
      <c r="D537" s="145"/>
      <c r="E537" s="145"/>
      <c r="F537" s="145"/>
      <c r="G537" s="145"/>
      <c r="H537" s="145"/>
      <c r="I537" s="145"/>
      <c r="J537" s="145"/>
      <c r="K537" s="145"/>
      <c r="L537" s="145"/>
      <c r="M537" s="145"/>
      <c r="N537" s="145"/>
      <c r="O537" s="145"/>
      <c r="P537" s="145"/>
      <c r="Q537" s="145"/>
      <c r="R537" s="145"/>
      <c r="S537" s="145"/>
      <c r="T537" s="145"/>
      <c r="U537" s="145"/>
      <c r="V537" s="145"/>
      <c r="W537" s="145"/>
      <c r="X537" s="145"/>
      <c r="Y537" s="145"/>
      <c r="Z537" s="145"/>
      <c r="AA537" s="145"/>
      <c r="AB537" s="145"/>
    </row>
    <row r="538">
      <c r="A538" s="145"/>
      <c r="B538" s="145"/>
      <c r="C538" s="145"/>
      <c r="D538" s="145"/>
      <c r="E538" s="145"/>
      <c r="F538" s="145"/>
      <c r="G538" s="145"/>
      <c r="H538" s="145"/>
      <c r="I538" s="145"/>
      <c r="J538" s="145"/>
      <c r="K538" s="145"/>
      <c r="L538" s="145"/>
      <c r="M538" s="145"/>
      <c r="N538" s="145"/>
      <c r="O538" s="145"/>
      <c r="P538" s="145"/>
      <c r="Q538" s="145"/>
      <c r="R538" s="145"/>
      <c r="S538" s="145"/>
      <c r="T538" s="145"/>
      <c r="U538" s="145"/>
      <c r="V538" s="145"/>
      <c r="W538" s="145"/>
      <c r="X538" s="145"/>
      <c r="Y538" s="145"/>
      <c r="Z538" s="145"/>
      <c r="AA538" s="145"/>
      <c r="AB538" s="145"/>
    </row>
    <row r="539">
      <c r="A539" s="145"/>
      <c r="B539" s="145"/>
      <c r="C539" s="145"/>
      <c r="D539" s="145"/>
      <c r="E539" s="145"/>
      <c r="F539" s="145"/>
      <c r="G539" s="145"/>
      <c r="H539" s="145"/>
      <c r="I539" s="145"/>
      <c r="J539" s="145"/>
      <c r="K539" s="145"/>
      <c r="L539" s="145"/>
      <c r="M539" s="145"/>
      <c r="N539" s="145"/>
      <c r="O539" s="145"/>
      <c r="P539" s="145"/>
      <c r="Q539" s="145"/>
      <c r="R539" s="145"/>
      <c r="S539" s="145"/>
      <c r="T539" s="145"/>
      <c r="U539" s="145"/>
      <c r="V539" s="145"/>
      <c r="W539" s="145"/>
      <c r="X539" s="145"/>
      <c r="Y539" s="145"/>
      <c r="Z539" s="145"/>
      <c r="AA539" s="145"/>
      <c r="AB539" s="145"/>
    </row>
    <row r="540">
      <c r="A540" s="145"/>
      <c r="B540" s="145"/>
      <c r="C540" s="145"/>
      <c r="D540" s="145"/>
      <c r="E540" s="145"/>
      <c r="F540" s="145"/>
      <c r="G540" s="145"/>
      <c r="H540" s="145"/>
      <c r="I540" s="145"/>
      <c r="J540" s="145"/>
      <c r="K540" s="145"/>
      <c r="L540" s="145"/>
      <c r="M540" s="145"/>
      <c r="N540" s="145"/>
      <c r="O540" s="145"/>
      <c r="P540" s="145"/>
      <c r="Q540" s="145"/>
      <c r="R540" s="145"/>
      <c r="S540" s="145"/>
      <c r="T540" s="145"/>
      <c r="U540" s="145"/>
      <c r="V540" s="145"/>
      <c r="W540" s="145"/>
      <c r="X540" s="145"/>
      <c r="Y540" s="145"/>
      <c r="Z540" s="145"/>
      <c r="AA540" s="145"/>
      <c r="AB540" s="145"/>
    </row>
    <row r="541">
      <c r="A541" s="145"/>
      <c r="B541" s="145"/>
      <c r="C541" s="145"/>
      <c r="D541" s="145"/>
      <c r="E541" s="145"/>
      <c r="F541" s="145"/>
      <c r="G541" s="145"/>
      <c r="H541" s="145"/>
      <c r="I541" s="145"/>
      <c r="J541" s="145"/>
      <c r="K541" s="145"/>
      <c r="L541" s="145"/>
      <c r="M541" s="145"/>
      <c r="N541" s="145"/>
      <c r="O541" s="145"/>
      <c r="P541" s="145"/>
      <c r="Q541" s="145"/>
      <c r="R541" s="145"/>
      <c r="S541" s="145"/>
      <c r="T541" s="145"/>
      <c r="U541" s="145"/>
      <c r="V541" s="145"/>
      <c r="W541" s="145"/>
      <c r="X541" s="145"/>
      <c r="Y541" s="145"/>
      <c r="Z541" s="145"/>
      <c r="AA541" s="145"/>
      <c r="AB541" s="145"/>
    </row>
    <row r="542">
      <c r="A542" s="145"/>
      <c r="B542" s="145"/>
      <c r="C542" s="145"/>
      <c r="D542" s="145"/>
      <c r="E542" s="145"/>
      <c r="F542" s="145"/>
      <c r="G542" s="145"/>
      <c r="H542" s="145"/>
      <c r="I542" s="145"/>
      <c r="J542" s="145"/>
      <c r="K542" s="145"/>
      <c r="L542" s="145"/>
      <c r="M542" s="145"/>
      <c r="N542" s="145"/>
      <c r="O542" s="145"/>
      <c r="P542" s="145"/>
      <c r="Q542" s="145"/>
      <c r="R542" s="145"/>
      <c r="S542" s="145"/>
      <c r="T542" s="145"/>
      <c r="U542" s="145"/>
      <c r="V542" s="145"/>
      <c r="W542" s="145"/>
      <c r="X542" s="145"/>
      <c r="Y542" s="145"/>
      <c r="Z542" s="145"/>
      <c r="AA542" s="145"/>
      <c r="AB542" s="145"/>
    </row>
    <row r="543">
      <c r="A543" s="145"/>
      <c r="B543" s="145"/>
      <c r="C543" s="145"/>
      <c r="D543" s="145"/>
      <c r="E543" s="145"/>
      <c r="F543" s="145"/>
      <c r="G543" s="145"/>
      <c r="H543" s="145"/>
      <c r="I543" s="145"/>
      <c r="J543" s="145"/>
      <c r="K543" s="145"/>
      <c r="L543" s="145"/>
      <c r="M543" s="145"/>
      <c r="N543" s="145"/>
      <c r="O543" s="145"/>
      <c r="P543" s="145"/>
      <c r="Q543" s="145"/>
      <c r="R543" s="145"/>
      <c r="S543" s="145"/>
      <c r="T543" s="145"/>
      <c r="U543" s="145"/>
      <c r="V543" s="145"/>
      <c r="W543" s="145"/>
      <c r="X543" s="145"/>
      <c r="Y543" s="145"/>
      <c r="Z543" s="145"/>
      <c r="AA543" s="145"/>
      <c r="AB543" s="145"/>
    </row>
    <row r="544">
      <c r="A544" s="145"/>
      <c r="B544" s="145"/>
      <c r="C544" s="145"/>
      <c r="D544" s="145"/>
      <c r="E544" s="145"/>
      <c r="F544" s="145"/>
      <c r="G544" s="145"/>
      <c r="H544" s="145"/>
      <c r="I544" s="145"/>
      <c r="J544" s="145"/>
      <c r="K544" s="145"/>
      <c r="L544" s="145"/>
      <c r="M544" s="145"/>
      <c r="N544" s="145"/>
      <c r="O544" s="145"/>
      <c r="P544" s="145"/>
      <c r="Q544" s="145"/>
      <c r="R544" s="145"/>
      <c r="S544" s="145"/>
      <c r="T544" s="145"/>
      <c r="U544" s="145"/>
      <c r="V544" s="145"/>
      <c r="W544" s="145"/>
      <c r="X544" s="145"/>
      <c r="Y544" s="145"/>
      <c r="Z544" s="145"/>
      <c r="AA544" s="145"/>
      <c r="AB544" s="145"/>
    </row>
    <row r="545">
      <c r="A545" s="145"/>
      <c r="B545" s="145"/>
      <c r="C545" s="145"/>
      <c r="D545" s="145"/>
      <c r="E545" s="145"/>
      <c r="F545" s="145"/>
      <c r="G545" s="145"/>
      <c r="H545" s="145"/>
      <c r="I545" s="145"/>
      <c r="J545" s="145"/>
      <c r="K545" s="145"/>
      <c r="L545" s="145"/>
      <c r="M545" s="145"/>
      <c r="N545" s="145"/>
      <c r="O545" s="145"/>
      <c r="P545" s="145"/>
      <c r="Q545" s="145"/>
      <c r="R545" s="145"/>
      <c r="S545" s="145"/>
      <c r="T545" s="145"/>
      <c r="U545" s="145"/>
      <c r="V545" s="145"/>
      <c r="W545" s="145"/>
      <c r="X545" s="145"/>
      <c r="Y545" s="145"/>
      <c r="Z545" s="145"/>
      <c r="AA545" s="145"/>
      <c r="AB545" s="145"/>
    </row>
    <row r="546">
      <c r="A546" s="145"/>
      <c r="B546" s="145"/>
      <c r="C546" s="145"/>
      <c r="D546" s="145"/>
      <c r="E546" s="145"/>
      <c r="F546" s="145"/>
      <c r="G546" s="145"/>
      <c r="H546" s="145"/>
      <c r="I546" s="145"/>
      <c r="J546" s="145"/>
      <c r="K546" s="145"/>
      <c r="L546" s="145"/>
      <c r="M546" s="145"/>
      <c r="N546" s="145"/>
      <c r="O546" s="145"/>
      <c r="P546" s="145"/>
      <c r="Q546" s="145"/>
      <c r="R546" s="145"/>
      <c r="S546" s="145"/>
      <c r="T546" s="145"/>
      <c r="U546" s="145"/>
      <c r="V546" s="145"/>
      <c r="W546" s="145"/>
      <c r="X546" s="145"/>
      <c r="Y546" s="145"/>
      <c r="Z546" s="145"/>
      <c r="AA546" s="145"/>
      <c r="AB546" s="145"/>
    </row>
    <row r="547">
      <c r="A547" s="145"/>
      <c r="B547" s="145"/>
      <c r="C547" s="145"/>
      <c r="D547" s="145"/>
      <c r="E547" s="145"/>
      <c r="F547" s="145"/>
      <c r="G547" s="145"/>
      <c r="H547" s="145"/>
      <c r="I547" s="145"/>
      <c r="J547" s="145"/>
      <c r="K547" s="145"/>
      <c r="L547" s="145"/>
      <c r="M547" s="145"/>
      <c r="N547" s="145"/>
      <c r="O547" s="145"/>
      <c r="P547" s="145"/>
      <c r="Q547" s="145"/>
      <c r="R547" s="145"/>
      <c r="S547" s="145"/>
      <c r="T547" s="145"/>
      <c r="U547" s="145"/>
      <c r="V547" s="145"/>
      <c r="W547" s="145"/>
      <c r="X547" s="145"/>
      <c r="Y547" s="145"/>
      <c r="Z547" s="145"/>
      <c r="AA547" s="145"/>
      <c r="AB547" s="145"/>
    </row>
    <row r="548">
      <c r="A548" s="145"/>
      <c r="B548" s="145"/>
      <c r="C548" s="145"/>
      <c r="D548" s="145"/>
      <c r="E548" s="145"/>
      <c r="F548" s="145"/>
      <c r="G548" s="145"/>
      <c r="H548" s="145"/>
      <c r="I548" s="145"/>
      <c r="J548" s="145"/>
      <c r="K548" s="145"/>
      <c r="L548" s="145"/>
      <c r="M548" s="145"/>
      <c r="N548" s="145"/>
      <c r="O548" s="145"/>
      <c r="P548" s="145"/>
      <c r="Q548" s="145"/>
      <c r="R548" s="145"/>
      <c r="S548" s="145"/>
      <c r="T548" s="145"/>
      <c r="U548" s="145"/>
      <c r="V548" s="145"/>
      <c r="W548" s="145"/>
      <c r="X548" s="145"/>
      <c r="Y548" s="145"/>
      <c r="Z548" s="145"/>
      <c r="AA548" s="145"/>
      <c r="AB548" s="145"/>
    </row>
    <row r="549">
      <c r="A549" s="145"/>
      <c r="B549" s="145"/>
      <c r="C549" s="145"/>
      <c r="D549" s="145"/>
      <c r="E549" s="145"/>
      <c r="F549" s="145"/>
      <c r="G549" s="145"/>
      <c r="H549" s="145"/>
      <c r="I549" s="145"/>
      <c r="J549" s="145"/>
      <c r="K549" s="145"/>
      <c r="L549" s="145"/>
      <c r="M549" s="145"/>
      <c r="N549" s="145"/>
      <c r="O549" s="145"/>
      <c r="P549" s="145"/>
      <c r="Q549" s="145"/>
      <c r="R549" s="145"/>
      <c r="S549" s="145"/>
      <c r="T549" s="145"/>
      <c r="U549" s="145"/>
      <c r="V549" s="145"/>
      <c r="W549" s="145"/>
      <c r="X549" s="145"/>
      <c r="Y549" s="145"/>
      <c r="Z549" s="145"/>
      <c r="AA549" s="145"/>
      <c r="AB549" s="145"/>
    </row>
    <row r="550">
      <c r="A550" s="145"/>
      <c r="B550" s="145"/>
      <c r="C550" s="145"/>
      <c r="D550" s="145"/>
      <c r="E550" s="145"/>
      <c r="F550" s="145"/>
      <c r="G550" s="145"/>
      <c r="H550" s="145"/>
      <c r="I550" s="145"/>
      <c r="J550" s="145"/>
      <c r="K550" s="145"/>
      <c r="L550" s="145"/>
      <c r="M550" s="145"/>
      <c r="N550" s="145"/>
      <c r="O550" s="145"/>
      <c r="P550" s="145"/>
      <c r="Q550" s="145"/>
      <c r="R550" s="145"/>
      <c r="S550" s="145"/>
      <c r="T550" s="145"/>
      <c r="U550" s="145"/>
      <c r="V550" s="145"/>
      <c r="W550" s="145"/>
      <c r="X550" s="145"/>
      <c r="Y550" s="145"/>
      <c r="Z550" s="145"/>
      <c r="AA550" s="145"/>
      <c r="AB550" s="145"/>
    </row>
    <row r="551">
      <c r="A551" s="145"/>
      <c r="B551" s="145"/>
      <c r="C551" s="145"/>
      <c r="D551" s="145"/>
      <c r="E551" s="145"/>
      <c r="F551" s="145"/>
      <c r="G551" s="145"/>
      <c r="H551" s="145"/>
      <c r="I551" s="145"/>
      <c r="J551" s="145"/>
      <c r="K551" s="145"/>
      <c r="L551" s="145"/>
      <c r="M551" s="145"/>
      <c r="N551" s="145"/>
      <c r="O551" s="145"/>
      <c r="P551" s="145"/>
      <c r="Q551" s="145"/>
      <c r="R551" s="145"/>
      <c r="S551" s="145"/>
      <c r="T551" s="145"/>
      <c r="U551" s="145"/>
      <c r="V551" s="145"/>
      <c r="W551" s="145"/>
      <c r="X551" s="145"/>
      <c r="Y551" s="145"/>
      <c r="Z551" s="145"/>
      <c r="AA551" s="145"/>
      <c r="AB551" s="145"/>
    </row>
    <row r="552">
      <c r="A552" s="145"/>
      <c r="B552" s="145"/>
      <c r="C552" s="145"/>
      <c r="D552" s="145"/>
      <c r="E552" s="145"/>
      <c r="F552" s="145"/>
      <c r="G552" s="145"/>
      <c r="H552" s="145"/>
      <c r="I552" s="145"/>
      <c r="J552" s="145"/>
      <c r="K552" s="145"/>
      <c r="L552" s="145"/>
      <c r="M552" s="145"/>
      <c r="N552" s="145"/>
      <c r="O552" s="145"/>
      <c r="P552" s="145"/>
      <c r="Q552" s="145"/>
      <c r="R552" s="145"/>
      <c r="S552" s="145"/>
      <c r="T552" s="145"/>
      <c r="U552" s="145"/>
      <c r="V552" s="145"/>
      <c r="W552" s="145"/>
      <c r="X552" s="145"/>
      <c r="Y552" s="145"/>
      <c r="Z552" s="145"/>
      <c r="AA552" s="145"/>
      <c r="AB552" s="145"/>
    </row>
    <row r="553">
      <c r="A553" s="145"/>
      <c r="B553" s="145"/>
      <c r="C553" s="145"/>
      <c r="D553" s="145"/>
      <c r="E553" s="145"/>
      <c r="F553" s="145"/>
      <c r="G553" s="145"/>
      <c r="H553" s="145"/>
      <c r="I553" s="145"/>
      <c r="J553" s="145"/>
      <c r="K553" s="145"/>
      <c r="L553" s="145"/>
      <c r="M553" s="145"/>
      <c r="N553" s="145"/>
      <c r="O553" s="145"/>
      <c r="P553" s="145"/>
      <c r="Q553" s="145"/>
      <c r="R553" s="145"/>
      <c r="S553" s="145"/>
      <c r="T553" s="145"/>
      <c r="U553" s="145"/>
      <c r="V553" s="145"/>
      <c r="W553" s="145"/>
      <c r="X553" s="145"/>
      <c r="Y553" s="145"/>
      <c r="Z553" s="145"/>
      <c r="AA553" s="145"/>
      <c r="AB553" s="145"/>
    </row>
    <row r="554">
      <c r="A554" s="145"/>
      <c r="B554" s="145"/>
      <c r="C554" s="145"/>
      <c r="D554" s="145"/>
      <c r="E554" s="145"/>
      <c r="F554" s="145"/>
      <c r="G554" s="145"/>
      <c r="H554" s="145"/>
      <c r="I554" s="145"/>
      <c r="J554" s="145"/>
      <c r="K554" s="145"/>
      <c r="L554" s="145"/>
      <c r="M554" s="145"/>
      <c r="N554" s="145"/>
      <c r="O554" s="145"/>
      <c r="P554" s="145"/>
      <c r="Q554" s="145"/>
      <c r="R554" s="145"/>
      <c r="S554" s="145"/>
      <c r="T554" s="145"/>
      <c r="U554" s="145"/>
      <c r="V554" s="145"/>
      <c r="W554" s="145"/>
      <c r="X554" s="145"/>
      <c r="Y554" s="145"/>
      <c r="Z554" s="145"/>
      <c r="AA554" s="145"/>
      <c r="AB554" s="145"/>
    </row>
    <row r="555">
      <c r="A555" s="145"/>
      <c r="B555" s="145"/>
      <c r="C555" s="145"/>
      <c r="D555" s="145"/>
      <c r="E555" s="145"/>
      <c r="F555" s="145"/>
      <c r="G555" s="145"/>
      <c r="H555" s="145"/>
      <c r="I555" s="145"/>
      <c r="J555" s="145"/>
      <c r="K555" s="145"/>
      <c r="L555" s="145"/>
      <c r="M555" s="145"/>
      <c r="N555" s="145"/>
      <c r="O555" s="145"/>
      <c r="P555" s="145"/>
      <c r="Q555" s="145"/>
      <c r="R555" s="145"/>
      <c r="S555" s="145"/>
      <c r="T555" s="145"/>
      <c r="U555" s="145"/>
      <c r="V555" s="145"/>
      <c r="W555" s="145"/>
      <c r="X555" s="145"/>
      <c r="Y555" s="145"/>
      <c r="Z555" s="145"/>
      <c r="AA555" s="145"/>
      <c r="AB555" s="145"/>
    </row>
    <row r="556">
      <c r="A556" s="145"/>
      <c r="B556" s="145"/>
      <c r="C556" s="145"/>
      <c r="D556" s="145"/>
      <c r="E556" s="145"/>
      <c r="F556" s="145"/>
      <c r="G556" s="145"/>
      <c r="H556" s="145"/>
      <c r="I556" s="145"/>
      <c r="J556" s="145"/>
      <c r="K556" s="145"/>
      <c r="L556" s="145"/>
      <c r="M556" s="145"/>
      <c r="N556" s="145"/>
      <c r="O556" s="145"/>
      <c r="P556" s="145"/>
      <c r="Q556" s="145"/>
      <c r="R556" s="145"/>
      <c r="S556" s="145"/>
      <c r="T556" s="145"/>
      <c r="U556" s="145"/>
      <c r="V556" s="145"/>
      <c r="W556" s="145"/>
      <c r="X556" s="145"/>
      <c r="Y556" s="145"/>
      <c r="Z556" s="145"/>
      <c r="AA556" s="145"/>
      <c r="AB556" s="145"/>
    </row>
    <row r="557">
      <c r="A557" s="145"/>
      <c r="B557" s="145"/>
      <c r="C557" s="145"/>
      <c r="D557" s="145"/>
      <c r="E557" s="145"/>
      <c r="F557" s="145"/>
      <c r="G557" s="145"/>
      <c r="H557" s="145"/>
      <c r="I557" s="145"/>
      <c r="J557" s="145"/>
      <c r="K557" s="145"/>
      <c r="L557" s="145"/>
      <c r="M557" s="145"/>
      <c r="N557" s="145"/>
      <c r="O557" s="145"/>
      <c r="P557" s="145"/>
      <c r="Q557" s="145"/>
      <c r="R557" s="145"/>
      <c r="S557" s="145"/>
      <c r="T557" s="145"/>
      <c r="U557" s="145"/>
      <c r="V557" s="145"/>
      <c r="W557" s="145"/>
      <c r="X557" s="145"/>
      <c r="Y557" s="145"/>
      <c r="Z557" s="145"/>
      <c r="AA557" s="145"/>
      <c r="AB557" s="145"/>
    </row>
    <row r="558">
      <c r="A558" s="145"/>
      <c r="B558" s="145"/>
      <c r="C558" s="145"/>
      <c r="D558" s="145"/>
      <c r="E558" s="145"/>
      <c r="F558" s="145"/>
      <c r="G558" s="145"/>
      <c r="H558" s="145"/>
      <c r="I558" s="145"/>
      <c r="J558" s="145"/>
      <c r="K558" s="145"/>
      <c r="L558" s="145"/>
      <c r="M558" s="145"/>
      <c r="N558" s="145"/>
      <c r="O558" s="145"/>
      <c r="P558" s="145"/>
      <c r="Q558" s="145"/>
      <c r="R558" s="145"/>
      <c r="S558" s="145"/>
      <c r="T558" s="145"/>
      <c r="U558" s="145"/>
      <c r="V558" s="145"/>
      <c r="W558" s="145"/>
      <c r="X558" s="145"/>
      <c r="Y558" s="145"/>
      <c r="Z558" s="145"/>
      <c r="AA558" s="145"/>
      <c r="AB558" s="145"/>
    </row>
    <row r="559">
      <c r="A559" s="145"/>
      <c r="B559" s="145"/>
      <c r="C559" s="145"/>
      <c r="D559" s="145"/>
      <c r="E559" s="145"/>
      <c r="F559" s="145"/>
      <c r="G559" s="145"/>
      <c r="H559" s="145"/>
      <c r="I559" s="145"/>
      <c r="J559" s="145"/>
      <c r="K559" s="145"/>
      <c r="L559" s="145"/>
      <c r="M559" s="145"/>
      <c r="N559" s="145"/>
      <c r="O559" s="145"/>
      <c r="P559" s="145"/>
      <c r="Q559" s="145"/>
      <c r="R559" s="145"/>
      <c r="S559" s="145"/>
      <c r="T559" s="145"/>
      <c r="U559" s="145"/>
      <c r="V559" s="145"/>
      <c r="W559" s="145"/>
      <c r="X559" s="145"/>
      <c r="Y559" s="145"/>
      <c r="Z559" s="145"/>
      <c r="AA559" s="145"/>
      <c r="AB559" s="145"/>
    </row>
    <row r="560">
      <c r="A560" s="145"/>
      <c r="B560" s="145"/>
      <c r="C560" s="145"/>
      <c r="D560" s="145"/>
      <c r="E560" s="145"/>
      <c r="F560" s="145"/>
      <c r="G560" s="145"/>
      <c r="H560" s="145"/>
      <c r="I560" s="145"/>
      <c r="J560" s="145"/>
      <c r="K560" s="145"/>
      <c r="L560" s="145"/>
      <c r="M560" s="145"/>
      <c r="N560" s="145"/>
      <c r="O560" s="145"/>
      <c r="P560" s="145"/>
      <c r="Q560" s="145"/>
      <c r="R560" s="145"/>
      <c r="S560" s="145"/>
      <c r="T560" s="145"/>
      <c r="U560" s="145"/>
      <c r="V560" s="145"/>
      <c r="W560" s="145"/>
      <c r="X560" s="145"/>
      <c r="Y560" s="145"/>
      <c r="Z560" s="145"/>
      <c r="AA560" s="145"/>
      <c r="AB560" s="145"/>
    </row>
    <row r="561">
      <c r="A561" s="145"/>
      <c r="B561" s="145"/>
      <c r="C561" s="145"/>
      <c r="D561" s="145"/>
      <c r="E561" s="145"/>
      <c r="F561" s="145"/>
      <c r="G561" s="145"/>
      <c r="H561" s="145"/>
      <c r="I561" s="145"/>
      <c r="J561" s="145"/>
      <c r="K561" s="145"/>
      <c r="L561" s="145"/>
      <c r="M561" s="145"/>
      <c r="N561" s="145"/>
      <c r="O561" s="145"/>
      <c r="P561" s="145"/>
      <c r="Q561" s="145"/>
      <c r="R561" s="145"/>
      <c r="S561" s="145"/>
      <c r="T561" s="145"/>
      <c r="U561" s="145"/>
      <c r="V561" s="145"/>
      <c r="W561" s="145"/>
      <c r="X561" s="145"/>
      <c r="Y561" s="145"/>
      <c r="Z561" s="145"/>
      <c r="AA561" s="145"/>
      <c r="AB561" s="145"/>
    </row>
    <row r="562">
      <c r="A562" s="145"/>
      <c r="B562" s="145"/>
      <c r="C562" s="145"/>
      <c r="D562" s="145"/>
      <c r="E562" s="145"/>
      <c r="F562" s="145"/>
      <c r="G562" s="145"/>
      <c r="H562" s="145"/>
      <c r="I562" s="145"/>
      <c r="J562" s="145"/>
      <c r="K562" s="145"/>
      <c r="L562" s="145"/>
      <c r="M562" s="145"/>
      <c r="N562" s="145"/>
      <c r="O562" s="145"/>
      <c r="P562" s="145"/>
      <c r="Q562" s="145"/>
      <c r="R562" s="145"/>
      <c r="S562" s="145"/>
      <c r="T562" s="145"/>
      <c r="U562" s="145"/>
      <c r="V562" s="145"/>
      <c r="W562" s="145"/>
      <c r="X562" s="145"/>
      <c r="Y562" s="145"/>
      <c r="Z562" s="145"/>
      <c r="AA562" s="145"/>
      <c r="AB562" s="145"/>
    </row>
    <row r="563">
      <c r="A563" s="145"/>
      <c r="B563" s="145"/>
      <c r="C563" s="145"/>
      <c r="D563" s="145"/>
      <c r="E563" s="145"/>
      <c r="F563" s="145"/>
      <c r="G563" s="145"/>
      <c r="H563" s="145"/>
      <c r="I563" s="145"/>
      <c r="J563" s="145"/>
      <c r="K563" s="145"/>
      <c r="L563" s="145"/>
      <c r="M563" s="145"/>
      <c r="N563" s="145"/>
      <c r="O563" s="145"/>
      <c r="P563" s="145"/>
      <c r="Q563" s="145"/>
      <c r="R563" s="145"/>
      <c r="S563" s="145"/>
      <c r="T563" s="145"/>
      <c r="U563" s="145"/>
      <c r="V563" s="145"/>
      <c r="W563" s="145"/>
      <c r="X563" s="145"/>
      <c r="Y563" s="145"/>
      <c r="Z563" s="145"/>
      <c r="AA563" s="145"/>
      <c r="AB563" s="145"/>
    </row>
    <row r="564">
      <c r="A564" s="145"/>
      <c r="B564" s="145"/>
      <c r="C564" s="145"/>
      <c r="D564" s="145"/>
      <c r="E564" s="145"/>
      <c r="F564" s="145"/>
      <c r="G564" s="145"/>
      <c r="H564" s="145"/>
      <c r="I564" s="145"/>
      <c r="J564" s="145"/>
      <c r="K564" s="145"/>
      <c r="L564" s="145"/>
      <c r="M564" s="145"/>
      <c r="N564" s="145"/>
      <c r="O564" s="145"/>
      <c r="P564" s="145"/>
      <c r="Q564" s="145"/>
      <c r="R564" s="145"/>
      <c r="S564" s="145"/>
      <c r="T564" s="145"/>
      <c r="U564" s="145"/>
      <c r="V564" s="145"/>
      <c r="W564" s="145"/>
      <c r="X564" s="145"/>
      <c r="Y564" s="145"/>
      <c r="Z564" s="145"/>
      <c r="AA564" s="145"/>
      <c r="AB564" s="145"/>
    </row>
    <row r="565">
      <c r="A565" s="145"/>
      <c r="B565" s="145"/>
      <c r="C565" s="145"/>
      <c r="D565" s="145"/>
      <c r="E565" s="145"/>
      <c r="F565" s="145"/>
      <c r="G565" s="145"/>
      <c r="H565" s="145"/>
      <c r="I565" s="145"/>
      <c r="J565" s="145"/>
      <c r="K565" s="145"/>
      <c r="L565" s="145"/>
      <c r="M565" s="145"/>
      <c r="N565" s="145"/>
      <c r="O565" s="145"/>
      <c r="P565" s="145"/>
      <c r="Q565" s="145"/>
      <c r="R565" s="145"/>
      <c r="S565" s="145"/>
      <c r="T565" s="145"/>
      <c r="U565" s="145"/>
      <c r="V565" s="145"/>
      <c r="W565" s="145"/>
      <c r="X565" s="145"/>
      <c r="Y565" s="145"/>
      <c r="Z565" s="145"/>
      <c r="AA565" s="145"/>
      <c r="AB565" s="145"/>
    </row>
    <row r="566">
      <c r="A566" s="145"/>
      <c r="B566" s="145"/>
      <c r="C566" s="145"/>
      <c r="D566" s="145"/>
      <c r="E566" s="145"/>
      <c r="F566" s="145"/>
      <c r="G566" s="145"/>
      <c r="H566" s="145"/>
      <c r="I566" s="145"/>
      <c r="J566" s="145"/>
      <c r="K566" s="145"/>
      <c r="L566" s="145"/>
      <c r="M566" s="145"/>
      <c r="N566" s="145"/>
      <c r="O566" s="145"/>
      <c r="P566" s="145"/>
      <c r="Q566" s="145"/>
      <c r="R566" s="145"/>
      <c r="S566" s="145"/>
      <c r="T566" s="145"/>
      <c r="U566" s="145"/>
      <c r="V566" s="145"/>
      <c r="W566" s="145"/>
      <c r="X566" s="145"/>
      <c r="Y566" s="145"/>
      <c r="Z566" s="145"/>
      <c r="AA566" s="145"/>
      <c r="AB566" s="145"/>
    </row>
    <row r="567">
      <c r="A567" s="145"/>
      <c r="B567" s="145"/>
      <c r="C567" s="145"/>
      <c r="D567" s="145"/>
      <c r="E567" s="145"/>
      <c r="F567" s="145"/>
      <c r="G567" s="145"/>
      <c r="H567" s="145"/>
      <c r="I567" s="145"/>
      <c r="J567" s="145"/>
      <c r="K567" s="145"/>
      <c r="L567" s="145"/>
      <c r="M567" s="145"/>
      <c r="N567" s="145"/>
      <c r="O567" s="145"/>
      <c r="P567" s="145"/>
      <c r="Q567" s="145"/>
      <c r="R567" s="145"/>
      <c r="S567" s="145"/>
      <c r="T567" s="145"/>
      <c r="U567" s="145"/>
      <c r="V567" s="145"/>
      <c r="W567" s="145"/>
      <c r="X567" s="145"/>
      <c r="Y567" s="145"/>
      <c r="Z567" s="145"/>
      <c r="AA567" s="145"/>
      <c r="AB567" s="145"/>
    </row>
    <row r="568">
      <c r="A568" s="145"/>
      <c r="B568" s="145"/>
      <c r="C568" s="145"/>
      <c r="D568" s="145"/>
      <c r="E568" s="145"/>
      <c r="F568" s="145"/>
      <c r="G568" s="145"/>
      <c r="H568" s="145"/>
      <c r="I568" s="145"/>
      <c r="J568" s="145"/>
      <c r="K568" s="145"/>
      <c r="L568" s="145"/>
      <c r="M568" s="145"/>
      <c r="N568" s="145"/>
      <c r="O568" s="145"/>
      <c r="P568" s="145"/>
      <c r="Q568" s="145"/>
      <c r="R568" s="145"/>
      <c r="S568" s="145"/>
      <c r="T568" s="145"/>
      <c r="U568" s="145"/>
      <c r="V568" s="145"/>
      <c r="W568" s="145"/>
      <c r="X568" s="145"/>
      <c r="Y568" s="145"/>
      <c r="Z568" s="145"/>
      <c r="AA568" s="145"/>
      <c r="AB568" s="145"/>
    </row>
    <row r="569">
      <c r="A569" s="145"/>
      <c r="B569" s="145"/>
      <c r="C569" s="145"/>
      <c r="D569" s="145"/>
      <c r="E569" s="145"/>
      <c r="F569" s="145"/>
      <c r="G569" s="145"/>
      <c r="H569" s="145"/>
      <c r="I569" s="145"/>
      <c r="J569" s="145"/>
      <c r="K569" s="145"/>
      <c r="L569" s="145"/>
      <c r="M569" s="145"/>
      <c r="N569" s="145"/>
      <c r="O569" s="145"/>
      <c r="P569" s="145"/>
      <c r="Q569" s="145"/>
      <c r="R569" s="145"/>
      <c r="S569" s="145"/>
      <c r="T569" s="145"/>
      <c r="U569" s="145"/>
      <c r="V569" s="145"/>
      <c r="W569" s="145"/>
      <c r="X569" s="145"/>
      <c r="Y569" s="145"/>
      <c r="Z569" s="145"/>
      <c r="AA569" s="145"/>
      <c r="AB569" s="145"/>
    </row>
    <row r="570">
      <c r="A570" s="145"/>
      <c r="B570" s="145"/>
      <c r="C570" s="145"/>
      <c r="D570" s="145"/>
      <c r="E570" s="145"/>
      <c r="F570" s="145"/>
      <c r="G570" s="145"/>
      <c r="H570" s="145"/>
      <c r="I570" s="145"/>
      <c r="J570" s="145"/>
      <c r="K570" s="145"/>
      <c r="L570" s="145"/>
      <c r="M570" s="145"/>
      <c r="N570" s="145"/>
      <c r="O570" s="145"/>
      <c r="P570" s="145"/>
      <c r="Q570" s="145"/>
      <c r="R570" s="145"/>
      <c r="S570" s="145"/>
      <c r="T570" s="145"/>
      <c r="U570" s="145"/>
      <c r="V570" s="145"/>
      <c r="W570" s="145"/>
      <c r="X570" s="145"/>
      <c r="Y570" s="145"/>
      <c r="Z570" s="145"/>
      <c r="AA570" s="145"/>
      <c r="AB570" s="145"/>
    </row>
    <row r="571">
      <c r="A571" s="145"/>
      <c r="B571" s="145"/>
      <c r="C571" s="145"/>
      <c r="D571" s="145"/>
      <c r="E571" s="145"/>
      <c r="F571" s="145"/>
      <c r="G571" s="145"/>
      <c r="H571" s="145"/>
      <c r="I571" s="145"/>
      <c r="J571" s="145"/>
      <c r="K571" s="145"/>
      <c r="L571" s="145"/>
      <c r="M571" s="145"/>
      <c r="N571" s="145"/>
      <c r="O571" s="145"/>
      <c r="P571" s="145"/>
      <c r="Q571" s="145"/>
      <c r="R571" s="145"/>
      <c r="S571" s="145"/>
      <c r="T571" s="145"/>
      <c r="U571" s="145"/>
      <c r="V571" s="145"/>
      <c r="W571" s="145"/>
      <c r="X571" s="145"/>
      <c r="Y571" s="145"/>
      <c r="Z571" s="145"/>
      <c r="AA571" s="145"/>
      <c r="AB571" s="145"/>
    </row>
    <row r="572">
      <c r="A572" s="145"/>
      <c r="B572" s="145"/>
      <c r="C572" s="145"/>
      <c r="D572" s="145"/>
      <c r="E572" s="145"/>
      <c r="F572" s="145"/>
      <c r="G572" s="145"/>
      <c r="H572" s="145"/>
      <c r="I572" s="145"/>
      <c r="J572" s="145"/>
      <c r="K572" s="145"/>
      <c r="L572" s="145"/>
      <c r="M572" s="145"/>
      <c r="N572" s="145"/>
      <c r="O572" s="145"/>
      <c r="P572" s="145"/>
      <c r="Q572" s="145"/>
      <c r="R572" s="145"/>
      <c r="S572" s="145"/>
      <c r="T572" s="145"/>
      <c r="U572" s="145"/>
      <c r="V572" s="145"/>
      <c r="W572" s="145"/>
      <c r="X572" s="145"/>
      <c r="Y572" s="145"/>
      <c r="Z572" s="145"/>
      <c r="AA572" s="145"/>
      <c r="AB572" s="145"/>
    </row>
    <row r="573">
      <c r="A573" s="145"/>
      <c r="B573" s="145"/>
      <c r="C573" s="145"/>
      <c r="D573" s="145"/>
      <c r="E573" s="145"/>
      <c r="F573" s="145"/>
      <c r="G573" s="145"/>
      <c r="H573" s="145"/>
      <c r="I573" s="145"/>
      <c r="J573" s="145"/>
      <c r="K573" s="145"/>
      <c r="L573" s="145"/>
      <c r="M573" s="145"/>
      <c r="N573" s="145"/>
      <c r="O573" s="145"/>
      <c r="P573" s="145"/>
      <c r="Q573" s="145"/>
      <c r="R573" s="145"/>
      <c r="S573" s="145"/>
      <c r="T573" s="145"/>
      <c r="U573" s="145"/>
      <c r="V573" s="145"/>
      <c r="W573" s="145"/>
      <c r="X573" s="145"/>
      <c r="Y573" s="145"/>
      <c r="Z573" s="145"/>
      <c r="AA573" s="145"/>
      <c r="AB573" s="145"/>
    </row>
    <row r="574">
      <c r="A574" s="145"/>
      <c r="B574" s="145"/>
      <c r="C574" s="145"/>
      <c r="D574" s="145"/>
      <c r="E574" s="145"/>
      <c r="F574" s="145"/>
      <c r="G574" s="145"/>
      <c r="H574" s="145"/>
      <c r="I574" s="145"/>
      <c r="J574" s="145"/>
      <c r="K574" s="145"/>
      <c r="L574" s="145"/>
      <c r="M574" s="145"/>
      <c r="N574" s="145"/>
      <c r="O574" s="145"/>
      <c r="P574" s="145"/>
      <c r="Q574" s="145"/>
      <c r="R574" s="145"/>
      <c r="S574" s="145"/>
      <c r="T574" s="145"/>
      <c r="U574" s="145"/>
      <c r="V574" s="145"/>
      <c r="W574" s="145"/>
      <c r="X574" s="145"/>
      <c r="Y574" s="145"/>
      <c r="Z574" s="145"/>
      <c r="AA574" s="145"/>
      <c r="AB574" s="145"/>
    </row>
    <row r="575">
      <c r="A575" s="145"/>
      <c r="B575" s="145"/>
      <c r="C575" s="145"/>
      <c r="D575" s="145"/>
      <c r="E575" s="145"/>
      <c r="F575" s="145"/>
      <c r="G575" s="145"/>
      <c r="H575" s="145"/>
      <c r="I575" s="145"/>
      <c r="J575" s="145"/>
      <c r="K575" s="145"/>
      <c r="L575" s="145"/>
      <c r="M575" s="145"/>
      <c r="N575" s="145"/>
      <c r="O575" s="145"/>
      <c r="P575" s="145"/>
      <c r="Q575" s="145"/>
      <c r="R575" s="145"/>
      <c r="S575" s="145"/>
      <c r="T575" s="145"/>
      <c r="U575" s="145"/>
      <c r="V575" s="145"/>
      <c r="W575" s="145"/>
      <c r="X575" s="145"/>
      <c r="Y575" s="145"/>
      <c r="Z575" s="145"/>
      <c r="AA575" s="145"/>
      <c r="AB575" s="145"/>
    </row>
    <row r="576">
      <c r="A576" s="145"/>
      <c r="B576" s="145"/>
      <c r="C576" s="145"/>
      <c r="D576" s="145"/>
      <c r="E576" s="145"/>
      <c r="F576" s="145"/>
      <c r="G576" s="145"/>
      <c r="H576" s="145"/>
      <c r="I576" s="145"/>
      <c r="J576" s="145"/>
      <c r="K576" s="145"/>
      <c r="L576" s="145"/>
      <c r="M576" s="145"/>
      <c r="N576" s="145"/>
      <c r="O576" s="145"/>
      <c r="P576" s="145"/>
      <c r="Q576" s="145"/>
      <c r="R576" s="145"/>
      <c r="S576" s="145"/>
      <c r="T576" s="145"/>
      <c r="U576" s="145"/>
      <c r="V576" s="145"/>
      <c r="W576" s="145"/>
      <c r="X576" s="145"/>
      <c r="Y576" s="145"/>
      <c r="Z576" s="145"/>
      <c r="AA576" s="145"/>
      <c r="AB576" s="145"/>
    </row>
    <row r="577">
      <c r="A577" s="145"/>
      <c r="B577" s="145"/>
      <c r="C577" s="145"/>
      <c r="D577" s="145"/>
      <c r="E577" s="145"/>
      <c r="F577" s="145"/>
      <c r="G577" s="145"/>
      <c r="H577" s="145"/>
      <c r="I577" s="145"/>
      <c r="J577" s="145"/>
      <c r="K577" s="145"/>
      <c r="L577" s="145"/>
      <c r="M577" s="145"/>
      <c r="N577" s="145"/>
      <c r="O577" s="145"/>
      <c r="P577" s="145"/>
      <c r="Q577" s="145"/>
      <c r="R577" s="145"/>
      <c r="S577" s="145"/>
      <c r="T577" s="145"/>
      <c r="U577" s="145"/>
      <c r="V577" s="145"/>
      <c r="W577" s="145"/>
      <c r="X577" s="145"/>
      <c r="Y577" s="145"/>
      <c r="Z577" s="145"/>
      <c r="AA577" s="145"/>
      <c r="AB577" s="145"/>
    </row>
    <row r="578">
      <c r="A578" s="145"/>
      <c r="B578" s="145"/>
      <c r="C578" s="145"/>
      <c r="D578" s="145"/>
      <c r="E578" s="145"/>
      <c r="F578" s="145"/>
      <c r="G578" s="145"/>
      <c r="H578" s="145"/>
      <c r="I578" s="145"/>
      <c r="J578" s="145"/>
      <c r="K578" s="145"/>
      <c r="L578" s="145"/>
      <c r="M578" s="145"/>
      <c r="N578" s="145"/>
      <c r="O578" s="145"/>
      <c r="P578" s="145"/>
      <c r="Q578" s="145"/>
      <c r="R578" s="145"/>
      <c r="S578" s="145"/>
      <c r="T578" s="145"/>
      <c r="U578" s="145"/>
      <c r="V578" s="145"/>
      <c r="W578" s="145"/>
      <c r="X578" s="145"/>
      <c r="Y578" s="145"/>
      <c r="Z578" s="145"/>
      <c r="AA578" s="145"/>
      <c r="AB578" s="145"/>
    </row>
    <row r="579">
      <c r="A579" s="145"/>
      <c r="B579" s="145"/>
      <c r="C579" s="145"/>
      <c r="D579" s="145"/>
      <c r="E579" s="145"/>
      <c r="F579" s="145"/>
      <c r="G579" s="145"/>
      <c r="H579" s="145"/>
      <c r="I579" s="145"/>
      <c r="J579" s="145"/>
      <c r="K579" s="145"/>
      <c r="L579" s="145"/>
      <c r="M579" s="145"/>
      <c r="N579" s="145"/>
      <c r="O579" s="145"/>
      <c r="P579" s="145"/>
      <c r="Q579" s="145"/>
      <c r="R579" s="145"/>
      <c r="S579" s="145"/>
      <c r="T579" s="145"/>
      <c r="U579" s="145"/>
      <c r="V579" s="145"/>
      <c r="W579" s="145"/>
      <c r="X579" s="145"/>
      <c r="Y579" s="145"/>
      <c r="Z579" s="145"/>
      <c r="AA579" s="145"/>
      <c r="AB579" s="145"/>
    </row>
    <row r="580">
      <c r="A580" s="145"/>
      <c r="B580" s="145"/>
      <c r="C580" s="145"/>
      <c r="D580" s="145"/>
      <c r="E580" s="145"/>
      <c r="F580" s="145"/>
      <c r="G580" s="145"/>
      <c r="H580" s="145"/>
      <c r="I580" s="145"/>
      <c r="J580" s="145"/>
      <c r="K580" s="145"/>
      <c r="L580" s="145"/>
      <c r="M580" s="145"/>
      <c r="N580" s="145"/>
      <c r="O580" s="145"/>
      <c r="P580" s="145"/>
      <c r="Q580" s="145"/>
      <c r="R580" s="145"/>
      <c r="S580" s="145"/>
      <c r="T580" s="145"/>
      <c r="U580" s="145"/>
      <c r="V580" s="145"/>
      <c r="W580" s="145"/>
      <c r="X580" s="145"/>
      <c r="Y580" s="145"/>
      <c r="Z580" s="145"/>
      <c r="AA580" s="145"/>
      <c r="AB580" s="145"/>
    </row>
    <row r="581">
      <c r="A581" s="145"/>
      <c r="B581" s="145"/>
      <c r="C581" s="145"/>
      <c r="D581" s="145"/>
      <c r="E581" s="145"/>
      <c r="F581" s="145"/>
      <c r="G581" s="145"/>
      <c r="H581" s="145"/>
      <c r="I581" s="145"/>
      <c r="J581" s="145"/>
      <c r="K581" s="145"/>
      <c r="L581" s="145"/>
      <c r="M581" s="145"/>
      <c r="N581" s="145"/>
      <c r="O581" s="145"/>
      <c r="P581" s="145"/>
      <c r="Q581" s="145"/>
      <c r="R581" s="145"/>
      <c r="S581" s="145"/>
      <c r="T581" s="145"/>
      <c r="U581" s="145"/>
      <c r="V581" s="145"/>
      <c r="W581" s="145"/>
      <c r="X581" s="145"/>
      <c r="Y581" s="145"/>
      <c r="Z581" s="145"/>
      <c r="AA581" s="145"/>
      <c r="AB581" s="145"/>
    </row>
    <row r="582">
      <c r="A582" s="145"/>
      <c r="B582" s="145"/>
      <c r="C582" s="145"/>
      <c r="D582" s="145"/>
      <c r="E582" s="145"/>
      <c r="F582" s="145"/>
      <c r="G582" s="145"/>
      <c r="H582" s="145"/>
      <c r="I582" s="145"/>
      <c r="J582" s="145"/>
      <c r="K582" s="145"/>
      <c r="L582" s="145"/>
      <c r="M582" s="145"/>
      <c r="N582" s="145"/>
      <c r="O582" s="145"/>
      <c r="P582" s="145"/>
      <c r="Q582" s="145"/>
      <c r="R582" s="145"/>
      <c r="S582" s="145"/>
      <c r="T582" s="145"/>
      <c r="U582" s="145"/>
      <c r="V582" s="145"/>
      <c r="W582" s="145"/>
      <c r="X582" s="145"/>
      <c r="Y582" s="145"/>
      <c r="Z582" s="145"/>
      <c r="AA582" s="145"/>
      <c r="AB582" s="145"/>
    </row>
    <row r="583">
      <c r="A583" s="145"/>
      <c r="B583" s="145"/>
      <c r="C583" s="145"/>
      <c r="D583" s="145"/>
      <c r="E583" s="145"/>
      <c r="F583" s="145"/>
      <c r="G583" s="145"/>
      <c r="H583" s="145"/>
      <c r="I583" s="145"/>
      <c r="J583" s="145"/>
      <c r="K583" s="145"/>
      <c r="L583" s="145"/>
      <c r="M583" s="145"/>
      <c r="N583" s="145"/>
      <c r="O583" s="145"/>
      <c r="P583" s="145"/>
      <c r="Q583" s="145"/>
      <c r="R583" s="145"/>
      <c r="S583" s="145"/>
      <c r="T583" s="145"/>
      <c r="U583" s="145"/>
      <c r="V583" s="145"/>
      <c r="W583" s="145"/>
      <c r="X583" s="145"/>
      <c r="Y583" s="145"/>
      <c r="Z583" s="145"/>
      <c r="AA583" s="145"/>
      <c r="AB583" s="145"/>
    </row>
    <row r="584">
      <c r="A584" s="145"/>
      <c r="B584" s="145"/>
      <c r="C584" s="145"/>
      <c r="D584" s="145"/>
      <c r="E584" s="145"/>
      <c r="F584" s="145"/>
      <c r="G584" s="145"/>
      <c r="H584" s="145"/>
      <c r="I584" s="145"/>
      <c r="J584" s="145"/>
      <c r="K584" s="145"/>
      <c r="L584" s="145"/>
      <c r="M584" s="145"/>
      <c r="N584" s="145"/>
      <c r="O584" s="145"/>
      <c r="P584" s="145"/>
      <c r="Q584" s="145"/>
      <c r="R584" s="145"/>
      <c r="S584" s="145"/>
      <c r="T584" s="145"/>
      <c r="U584" s="145"/>
      <c r="V584" s="145"/>
      <c r="W584" s="145"/>
      <c r="X584" s="145"/>
      <c r="Y584" s="145"/>
      <c r="Z584" s="145"/>
      <c r="AA584" s="145"/>
      <c r="AB584" s="145"/>
    </row>
    <row r="585">
      <c r="A585" s="145"/>
      <c r="B585" s="145"/>
      <c r="C585" s="145"/>
      <c r="D585" s="145"/>
      <c r="E585" s="145"/>
      <c r="F585" s="145"/>
      <c r="G585" s="145"/>
      <c r="H585" s="145"/>
      <c r="I585" s="145"/>
      <c r="J585" s="145"/>
      <c r="K585" s="145"/>
      <c r="L585" s="145"/>
      <c r="M585" s="145"/>
      <c r="N585" s="145"/>
      <c r="O585" s="145"/>
      <c r="P585" s="145"/>
      <c r="Q585" s="145"/>
      <c r="R585" s="145"/>
      <c r="S585" s="145"/>
      <c r="T585" s="145"/>
      <c r="U585" s="145"/>
      <c r="V585" s="145"/>
      <c r="W585" s="145"/>
      <c r="X585" s="145"/>
      <c r="Y585" s="145"/>
      <c r="Z585" s="145"/>
      <c r="AA585" s="145"/>
      <c r="AB585" s="145"/>
    </row>
    <row r="586">
      <c r="A586" s="145"/>
      <c r="B586" s="145"/>
      <c r="C586" s="145"/>
      <c r="D586" s="145"/>
      <c r="E586" s="145"/>
      <c r="F586" s="145"/>
      <c r="G586" s="145"/>
      <c r="H586" s="145"/>
      <c r="I586" s="145"/>
      <c r="J586" s="145"/>
      <c r="K586" s="145"/>
      <c r="L586" s="145"/>
      <c r="M586" s="145"/>
      <c r="N586" s="145"/>
      <c r="O586" s="145"/>
      <c r="P586" s="145"/>
      <c r="Q586" s="145"/>
      <c r="R586" s="145"/>
      <c r="S586" s="145"/>
      <c r="T586" s="145"/>
      <c r="U586" s="145"/>
      <c r="V586" s="145"/>
      <c r="W586" s="145"/>
      <c r="X586" s="145"/>
      <c r="Y586" s="145"/>
      <c r="Z586" s="145"/>
      <c r="AA586" s="145"/>
      <c r="AB586" s="145"/>
    </row>
    <row r="587">
      <c r="A587" s="145"/>
      <c r="B587" s="145"/>
      <c r="C587" s="145"/>
      <c r="D587" s="145"/>
      <c r="E587" s="145"/>
      <c r="F587" s="145"/>
      <c r="G587" s="145"/>
      <c r="H587" s="145"/>
      <c r="I587" s="145"/>
      <c r="J587" s="145"/>
      <c r="K587" s="145"/>
      <c r="L587" s="145"/>
      <c r="M587" s="145"/>
      <c r="N587" s="145"/>
      <c r="O587" s="145"/>
      <c r="P587" s="145"/>
      <c r="Q587" s="145"/>
      <c r="R587" s="145"/>
      <c r="S587" s="145"/>
      <c r="T587" s="145"/>
      <c r="U587" s="145"/>
      <c r="V587" s="145"/>
      <c r="W587" s="145"/>
      <c r="X587" s="145"/>
      <c r="Y587" s="145"/>
      <c r="Z587" s="145"/>
      <c r="AA587" s="145"/>
      <c r="AB587" s="145"/>
    </row>
    <row r="588">
      <c r="A588" s="145"/>
      <c r="B588" s="145"/>
      <c r="C588" s="145"/>
      <c r="D588" s="145"/>
      <c r="E588" s="145"/>
      <c r="F588" s="145"/>
      <c r="G588" s="145"/>
      <c r="H588" s="145"/>
      <c r="I588" s="145"/>
      <c r="J588" s="145"/>
      <c r="K588" s="145"/>
      <c r="L588" s="145"/>
      <c r="M588" s="145"/>
      <c r="N588" s="145"/>
      <c r="O588" s="145"/>
      <c r="P588" s="145"/>
      <c r="Q588" s="145"/>
      <c r="R588" s="145"/>
      <c r="S588" s="145"/>
      <c r="T588" s="145"/>
      <c r="U588" s="145"/>
      <c r="V588" s="145"/>
      <c r="W588" s="145"/>
      <c r="X588" s="145"/>
      <c r="Y588" s="145"/>
      <c r="Z588" s="145"/>
      <c r="AA588" s="145"/>
      <c r="AB588" s="145"/>
    </row>
    <row r="589">
      <c r="A589" s="145"/>
      <c r="B589" s="145"/>
      <c r="C589" s="145"/>
      <c r="D589" s="145"/>
      <c r="E589" s="145"/>
      <c r="F589" s="145"/>
      <c r="G589" s="145"/>
      <c r="H589" s="145"/>
      <c r="I589" s="145"/>
      <c r="J589" s="145"/>
      <c r="K589" s="145"/>
      <c r="L589" s="145"/>
      <c r="M589" s="145"/>
      <c r="N589" s="145"/>
      <c r="O589" s="145"/>
      <c r="P589" s="145"/>
      <c r="Q589" s="145"/>
      <c r="R589" s="145"/>
      <c r="S589" s="145"/>
      <c r="T589" s="145"/>
      <c r="U589" s="145"/>
      <c r="V589" s="145"/>
      <c r="W589" s="145"/>
      <c r="X589" s="145"/>
      <c r="Y589" s="145"/>
      <c r="Z589" s="145"/>
      <c r="AA589" s="145"/>
      <c r="AB589" s="145"/>
    </row>
    <row r="590">
      <c r="A590" s="145"/>
      <c r="B590" s="145"/>
      <c r="C590" s="145"/>
      <c r="D590" s="145"/>
      <c r="E590" s="145"/>
      <c r="F590" s="145"/>
      <c r="G590" s="145"/>
      <c r="H590" s="145"/>
      <c r="I590" s="145"/>
      <c r="J590" s="145"/>
      <c r="K590" s="145"/>
      <c r="L590" s="145"/>
      <c r="M590" s="145"/>
      <c r="N590" s="145"/>
      <c r="O590" s="145"/>
      <c r="P590" s="145"/>
      <c r="Q590" s="145"/>
      <c r="R590" s="145"/>
      <c r="S590" s="145"/>
      <c r="T590" s="145"/>
      <c r="U590" s="145"/>
      <c r="V590" s="145"/>
      <c r="W590" s="145"/>
      <c r="X590" s="145"/>
      <c r="Y590" s="145"/>
      <c r="Z590" s="145"/>
      <c r="AA590" s="145"/>
      <c r="AB590" s="145"/>
    </row>
    <row r="591">
      <c r="A591" s="145"/>
      <c r="B591" s="145"/>
      <c r="C591" s="145"/>
      <c r="D591" s="145"/>
      <c r="E591" s="145"/>
      <c r="F591" s="145"/>
      <c r="G591" s="145"/>
      <c r="H591" s="145"/>
      <c r="I591" s="145"/>
      <c r="J591" s="145"/>
      <c r="K591" s="145"/>
      <c r="L591" s="145"/>
      <c r="M591" s="145"/>
      <c r="N591" s="145"/>
      <c r="O591" s="145"/>
      <c r="P591" s="145"/>
      <c r="Q591" s="145"/>
      <c r="R591" s="145"/>
      <c r="S591" s="145"/>
      <c r="T591" s="145"/>
      <c r="U591" s="145"/>
      <c r="V591" s="145"/>
      <c r="W591" s="145"/>
      <c r="X591" s="145"/>
      <c r="Y591" s="145"/>
      <c r="Z591" s="145"/>
      <c r="AA591" s="145"/>
      <c r="AB591" s="145"/>
    </row>
    <row r="592">
      <c r="A592" s="145"/>
      <c r="B592" s="145"/>
      <c r="C592" s="145"/>
      <c r="D592" s="145"/>
      <c r="E592" s="145"/>
      <c r="F592" s="145"/>
      <c r="G592" s="145"/>
      <c r="H592" s="145"/>
      <c r="I592" s="145"/>
      <c r="J592" s="145"/>
      <c r="K592" s="145"/>
      <c r="L592" s="145"/>
      <c r="M592" s="145"/>
      <c r="N592" s="145"/>
      <c r="O592" s="145"/>
      <c r="P592" s="145"/>
      <c r="Q592" s="145"/>
      <c r="R592" s="145"/>
      <c r="S592" s="145"/>
      <c r="T592" s="145"/>
      <c r="U592" s="145"/>
      <c r="V592" s="145"/>
      <c r="W592" s="145"/>
      <c r="X592" s="145"/>
      <c r="Y592" s="145"/>
      <c r="Z592" s="145"/>
      <c r="AA592" s="145"/>
      <c r="AB592" s="145"/>
    </row>
    <row r="593">
      <c r="A593" s="145"/>
      <c r="B593" s="145"/>
      <c r="C593" s="145"/>
      <c r="D593" s="145"/>
      <c r="E593" s="145"/>
      <c r="F593" s="145"/>
      <c r="G593" s="145"/>
      <c r="H593" s="145"/>
      <c r="I593" s="145"/>
      <c r="J593" s="145"/>
      <c r="K593" s="145"/>
      <c r="L593" s="145"/>
      <c r="M593" s="145"/>
      <c r="N593" s="145"/>
      <c r="O593" s="145"/>
      <c r="P593" s="145"/>
      <c r="Q593" s="145"/>
      <c r="R593" s="145"/>
      <c r="S593" s="145"/>
      <c r="T593" s="145"/>
      <c r="U593" s="145"/>
      <c r="V593" s="145"/>
      <c r="W593" s="145"/>
      <c r="X593" s="145"/>
      <c r="Y593" s="145"/>
      <c r="Z593" s="145"/>
      <c r="AA593" s="145"/>
      <c r="AB593" s="145"/>
    </row>
    <row r="594">
      <c r="A594" s="145"/>
      <c r="B594" s="145"/>
      <c r="C594" s="145"/>
      <c r="D594" s="145"/>
      <c r="E594" s="145"/>
      <c r="F594" s="145"/>
      <c r="G594" s="145"/>
      <c r="H594" s="145"/>
      <c r="I594" s="145"/>
      <c r="J594" s="145"/>
      <c r="K594" s="145"/>
      <c r="L594" s="145"/>
      <c r="M594" s="145"/>
      <c r="N594" s="145"/>
      <c r="O594" s="145"/>
      <c r="P594" s="145"/>
      <c r="Q594" s="145"/>
      <c r="R594" s="145"/>
      <c r="S594" s="145"/>
      <c r="T594" s="145"/>
      <c r="U594" s="145"/>
      <c r="V594" s="145"/>
      <c r="W594" s="145"/>
      <c r="X594" s="145"/>
      <c r="Y594" s="145"/>
      <c r="Z594" s="145"/>
      <c r="AA594" s="145"/>
      <c r="AB594" s="145"/>
    </row>
    <row r="595">
      <c r="A595" s="145"/>
      <c r="B595" s="145"/>
      <c r="C595" s="145"/>
      <c r="D595" s="145"/>
      <c r="E595" s="145"/>
      <c r="F595" s="145"/>
      <c r="G595" s="145"/>
      <c r="H595" s="145"/>
      <c r="I595" s="145"/>
      <c r="J595" s="145"/>
      <c r="K595" s="145"/>
      <c r="L595" s="145"/>
      <c r="M595" s="145"/>
      <c r="N595" s="145"/>
      <c r="O595" s="145"/>
      <c r="P595" s="145"/>
      <c r="Q595" s="145"/>
      <c r="R595" s="145"/>
      <c r="S595" s="145"/>
      <c r="T595" s="145"/>
      <c r="U595" s="145"/>
      <c r="V595" s="145"/>
      <c r="W595" s="145"/>
      <c r="X595" s="145"/>
      <c r="Y595" s="145"/>
      <c r="Z595" s="145"/>
      <c r="AA595" s="145"/>
      <c r="AB595" s="145"/>
    </row>
    <row r="596">
      <c r="A596" s="145"/>
      <c r="B596" s="145"/>
      <c r="C596" s="145"/>
      <c r="D596" s="145"/>
      <c r="E596" s="145"/>
      <c r="F596" s="145"/>
      <c r="G596" s="145"/>
      <c r="H596" s="145"/>
      <c r="I596" s="145"/>
      <c r="J596" s="145"/>
      <c r="K596" s="145"/>
      <c r="L596" s="145"/>
      <c r="M596" s="145"/>
      <c r="N596" s="145"/>
      <c r="O596" s="145"/>
      <c r="P596" s="145"/>
      <c r="Q596" s="145"/>
      <c r="R596" s="145"/>
      <c r="S596" s="145"/>
      <c r="T596" s="145"/>
      <c r="U596" s="145"/>
      <c r="V596" s="145"/>
      <c r="W596" s="145"/>
      <c r="X596" s="145"/>
      <c r="Y596" s="145"/>
      <c r="Z596" s="145"/>
      <c r="AA596" s="145"/>
      <c r="AB596" s="145"/>
    </row>
    <row r="597">
      <c r="A597" s="145"/>
      <c r="B597" s="145"/>
      <c r="C597" s="145"/>
      <c r="D597" s="145"/>
      <c r="E597" s="145"/>
      <c r="F597" s="145"/>
      <c r="G597" s="145"/>
      <c r="H597" s="145"/>
      <c r="I597" s="145"/>
      <c r="J597" s="145"/>
      <c r="K597" s="145"/>
      <c r="L597" s="145"/>
      <c r="M597" s="145"/>
      <c r="N597" s="145"/>
      <c r="O597" s="145"/>
      <c r="P597" s="145"/>
      <c r="Q597" s="145"/>
      <c r="R597" s="145"/>
      <c r="S597" s="145"/>
      <c r="T597" s="145"/>
      <c r="U597" s="145"/>
      <c r="V597" s="145"/>
      <c r="W597" s="145"/>
      <c r="X597" s="145"/>
      <c r="Y597" s="145"/>
      <c r="Z597" s="145"/>
      <c r="AA597" s="145"/>
      <c r="AB597" s="145"/>
    </row>
    <row r="598">
      <c r="A598" s="145"/>
      <c r="B598" s="145"/>
      <c r="C598" s="145"/>
      <c r="D598" s="145"/>
      <c r="E598" s="145"/>
      <c r="F598" s="145"/>
      <c r="G598" s="145"/>
      <c r="H598" s="145"/>
      <c r="I598" s="145"/>
      <c r="J598" s="145"/>
      <c r="K598" s="145"/>
      <c r="L598" s="145"/>
      <c r="M598" s="145"/>
      <c r="N598" s="145"/>
      <c r="O598" s="145"/>
      <c r="P598" s="145"/>
      <c r="Q598" s="145"/>
      <c r="R598" s="145"/>
      <c r="S598" s="145"/>
      <c r="T598" s="145"/>
      <c r="U598" s="145"/>
      <c r="V598" s="145"/>
      <c r="W598" s="145"/>
      <c r="X598" s="145"/>
      <c r="Y598" s="145"/>
      <c r="Z598" s="145"/>
      <c r="AA598" s="145"/>
      <c r="AB598" s="145"/>
    </row>
    <row r="599">
      <c r="A599" s="145"/>
      <c r="B599" s="145"/>
      <c r="C599" s="145"/>
      <c r="D599" s="145"/>
      <c r="E599" s="145"/>
      <c r="F599" s="145"/>
      <c r="G599" s="145"/>
      <c r="H599" s="145"/>
      <c r="I599" s="145"/>
      <c r="J599" s="145"/>
      <c r="K599" s="145"/>
      <c r="L599" s="145"/>
      <c r="M599" s="145"/>
      <c r="N599" s="145"/>
      <c r="O599" s="145"/>
      <c r="P599" s="145"/>
      <c r="Q599" s="145"/>
      <c r="R599" s="145"/>
      <c r="S599" s="145"/>
      <c r="T599" s="145"/>
      <c r="U599" s="145"/>
      <c r="V599" s="145"/>
      <c r="W599" s="145"/>
      <c r="X599" s="145"/>
      <c r="Y599" s="145"/>
      <c r="Z599" s="145"/>
      <c r="AA599" s="145"/>
      <c r="AB599" s="145"/>
    </row>
    <row r="600">
      <c r="A600" s="145"/>
      <c r="B600" s="145"/>
      <c r="C600" s="145"/>
      <c r="D600" s="145"/>
      <c r="E600" s="145"/>
      <c r="F600" s="145"/>
      <c r="G600" s="145"/>
      <c r="H600" s="145"/>
      <c r="I600" s="145"/>
      <c r="J600" s="145"/>
      <c r="K600" s="145"/>
      <c r="L600" s="145"/>
      <c r="M600" s="145"/>
      <c r="N600" s="145"/>
      <c r="O600" s="145"/>
      <c r="P600" s="145"/>
      <c r="Q600" s="145"/>
      <c r="R600" s="145"/>
      <c r="S600" s="145"/>
      <c r="T600" s="145"/>
      <c r="U600" s="145"/>
      <c r="V600" s="145"/>
      <c r="W600" s="145"/>
      <c r="X600" s="145"/>
      <c r="Y600" s="145"/>
      <c r="Z600" s="145"/>
      <c r="AA600" s="145"/>
      <c r="AB600" s="145"/>
    </row>
    <row r="601">
      <c r="A601" s="145"/>
      <c r="B601" s="145"/>
      <c r="C601" s="145"/>
      <c r="D601" s="145"/>
      <c r="E601" s="145"/>
      <c r="F601" s="145"/>
      <c r="G601" s="145"/>
      <c r="H601" s="145"/>
      <c r="I601" s="145"/>
      <c r="J601" s="145"/>
      <c r="K601" s="145"/>
      <c r="L601" s="145"/>
      <c r="M601" s="145"/>
      <c r="N601" s="145"/>
      <c r="O601" s="145"/>
      <c r="P601" s="145"/>
      <c r="Q601" s="145"/>
      <c r="R601" s="145"/>
      <c r="S601" s="145"/>
      <c r="T601" s="145"/>
      <c r="U601" s="145"/>
      <c r="V601" s="145"/>
      <c r="W601" s="145"/>
      <c r="X601" s="145"/>
      <c r="Y601" s="145"/>
      <c r="Z601" s="145"/>
      <c r="AA601" s="145"/>
      <c r="AB601" s="145"/>
    </row>
    <row r="602">
      <c r="A602" s="145"/>
      <c r="B602" s="145"/>
      <c r="C602" s="145"/>
      <c r="D602" s="145"/>
      <c r="E602" s="145"/>
      <c r="F602" s="145"/>
      <c r="G602" s="145"/>
      <c r="H602" s="145"/>
      <c r="I602" s="145"/>
      <c r="J602" s="145"/>
      <c r="K602" s="145"/>
      <c r="L602" s="145"/>
      <c r="M602" s="145"/>
      <c r="N602" s="145"/>
      <c r="O602" s="145"/>
      <c r="P602" s="145"/>
      <c r="Q602" s="145"/>
      <c r="R602" s="145"/>
      <c r="S602" s="145"/>
      <c r="T602" s="145"/>
      <c r="U602" s="145"/>
      <c r="V602" s="145"/>
      <c r="W602" s="145"/>
      <c r="X602" s="145"/>
      <c r="Y602" s="145"/>
      <c r="Z602" s="145"/>
      <c r="AA602" s="145"/>
      <c r="AB602" s="145"/>
    </row>
    <row r="603">
      <c r="A603" s="145"/>
      <c r="B603" s="145"/>
      <c r="C603" s="145"/>
      <c r="D603" s="145"/>
      <c r="E603" s="145"/>
      <c r="F603" s="145"/>
      <c r="G603" s="145"/>
      <c r="H603" s="145"/>
      <c r="I603" s="145"/>
      <c r="J603" s="145"/>
      <c r="K603" s="145"/>
      <c r="L603" s="145"/>
      <c r="M603" s="145"/>
      <c r="N603" s="145"/>
      <c r="O603" s="145"/>
      <c r="P603" s="145"/>
      <c r="Q603" s="145"/>
      <c r="R603" s="145"/>
      <c r="S603" s="145"/>
      <c r="T603" s="145"/>
      <c r="U603" s="145"/>
      <c r="V603" s="145"/>
      <c r="W603" s="145"/>
      <c r="X603" s="145"/>
      <c r="Y603" s="145"/>
      <c r="Z603" s="145"/>
      <c r="AA603" s="145"/>
      <c r="AB603" s="145"/>
    </row>
    <row r="604">
      <c r="A604" s="145"/>
      <c r="B604" s="145"/>
      <c r="C604" s="145"/>
      <c r="D604" s="145"/>
      <c r="E604" s="145"/>
      <c r="F604" s="145"/>
      <c r="G604" s="145"/>
      <c r="H604" s="145"/>
      <c r="I604" s="145"/>
      <c r="J604" s="145"/>
      <c r="K604" s="145"/>
      <c r="L604" s="145"/>
      <c r="M604" s="145"/>
      <c r="N604" s="145"/>
      <c r="O604" s="145"/>
      <c r="P604" s="145"/>
      <c r="Q604" s="145"/>
      <c r="R604" s="145"/>
      <c r="S604" s="145"/>
      <c r="T604" s="145"/>
      <c r="U604" s="145"/>
      <c r="V604" s="145"/>
      <c r="W604" s="145"/>
      <c r="X604" s="145"/>
      <c r="Y604" s="145"/>
      <c r="Z604" s="145"/>
      <c r="AA604" s="145"/>
      <c r="AB604" s="145"/>
    </row>
    <row r="605">
      <c r="A605" s="145"/>
      <c r="B605" s="145"/>
      <c r="C605" s="145"/>
      <c r="D605" s="145"/>
      <c r="E605" s="145"/>
      <c r="F605" s="145"/>
      <c r="G605" s="145"/>
      <c r="H605" s="145"/>
      <c r="I605" s="145"/>
      <c r="J605" s="145"/>
      <c r="K605" s="145"/>
      <c r="L605" s="145"/>
      <c r="M605" s="145"/>
      <c r="N605" s="145"/>
      <c r="O605" s="145"/>
      <c r="P605" s="145"/>
      <c r="Q605" s="145"/>
      <c r="R605" s="145"/>
      <c r="S605" s="145"/>
      <c r="T605" s="145"/>
      <c r="U605" s="145"/>
      <c r="V605" s="145"/>
      <c r="W605" s="145"/>
      <c r="X605" s="145"/>
      <c r="Y605" s="145"/>
      <c r="Z605" s="145"/>
      <c r="AA605" s="145"/>
      <c r="AB605" s="145"/>
    </row>
    <row r="606">
      <c r="A606" s="145"/>
      <c r="B606" s="145"/>
      <c r="C606" s="145"/>
      <c r="D606" s="145"/>
      <c r="E606" s="145"/>
      <c r="F606" s="145"/>
      <c r="G606" s="145"/>
      <c r="H606" s="145"/>
      <c r="I606" s="145"/>
      <c r="J606" s="145"/>
      <c r="K606" s="145"/>
      <c r="L606" s="145"/>
      <c r="M606" s="145"/>
      <c r="N606" s="145"/>
      <c r="O606" s="145"/>
      <c r="P606" s="145"/>
      <c r="Q606" s="145"/>
      <c r="R606" s="145"/>
      <c r="S606" s="145"/>
      <c r="T606" s="145"/>
      <c r="U606" s="145"/>
      <c r="V606" s="145"/>
      <c r="W606" s="145"/>
      <c r="X606" s="145"/>
      <c r="Y606" s="145"/>
      <c r="Z606" s="145"/>
      <c r="AA606" s="145"/>
      <c r="AB606" s="145"/>
    </row>
    <row r="607">
      <c r="A607" s="145"/>
      <c r="B607" s="145"/>
      <c r="C607" s="145"/>
      <c r="D607" s="145"/>
      <c r="E607" s="145"/>
      <c r="F607" s="145"/>
      <c r="G607" s="145"/>
      <c r="H607" s="145"/>
      <c r="I607" s="145"/>
      <c r="J607" s="145"/>
      <c r="K607" s="145"/>
      <c r="L607" s="145"/>
      <c r="M607" s="145"/>
      <c r="N607" s="145"/>
      <c r="O607" s="145"/>
      <c r="P607" s="145"/>
      <c r="Q607" s="145"/>
      <c r="R607" s="145"/>
      <c r="S607" s="145"/>
      <c r="T607" s="145"/>
      <c r="U607" s="145"/>
      <c r="V607" s="145"/>
      <c r="W607" s="145"/>
      <c r="X607" s="145"/>
      <c r="Y607" s="145"/>
      <c r="Z607" s="145"/>
      <c r="AA607" s="145"/>
      <c r="AB607" s="145"/>
    </row>
    <row r="608">
      <c r="A608" s="145"/>
      <c r="B608" s="145"/>
      <c r="C608" s="145"/>
      <c r="D608" s="145"/>
      <c r="E608" s="145"/>
      <c r="F608" s="145"/>
      <c r="G608" s="145"/>
      <c r="H608" s="145"/>
      <c r="I608" s="145"/>
      <c r="J608" s="145"/>
      <c r="K608" s="145"/>
      <c r="L608" s="145"/>
      <c r="M608" s="145"/>
      <c r="N608" s="145"/>
      <c r="O608" s="145"/>
      <c r="P608" s="145"/>
      <c r="Q608" s="145"/>
      <c r="R608" s="145"/>
      <c r="S608" s="145"/>
      <c r="T608" s="145"/>
      <c r="U608" s="145"/>
      <c r="V608" s="145"/>
      <c r="W608" s="145"/>
      <c r="X608" s="145"/>
      <c r="Y608" s="145"/>
      <c r="Z608" s="145"/>
      <c r="AA608" s="145"/>
      <c r="AB608" s="145"/>
    </row>
    <row r="609">
      <c r="A609" s="145"/>
      <c r="B609" s="145"/>
      <c r="C609" s="145"/>
      <c r="D609" s="145"/>
      <c r="E609" s="145"/>
      <c r="F609" s="145"/>
      <c r="G609" s="145"/>
      <c r="H609" s="145"/>
      <c r="I609" s="145"/>
      <c r="J609" s="145"/>
      <c r="K609" s="145"/>
      <c r="L609" s="145"/>
      <c r="M609" s="145"/>
      <c r="N609" s="145"/>
      <c r="O609" s="145"/>
      <c r="P609" s="145"/>
      <c r="Q609" s="145"/>
      <c r="R609" s="145"/>
      <c r="S609" s="145"/>
      <c r="T609" s="145"/>
      <c r="U609" s="145"/>
      <c r="V609" s="145"/>
      <c r="W609" s="145"/>
      <c r="X609" s="145"/>
      <c r="Y609" s="145"/>
      <c r="Z609" s="145"/>
      <c r="AA609" s="145"/>
      <c r="AB609" s="145"/>
    </row>
    <row r="610">
      <c r="A610" s="145"/>
      <c r="B610" s="145"/>
      <c r="C610" s="145"/>
      <c r="D610" s="145"/>
      <c r="E610" s="145"/>
      <c r="F610" s="145"/>
      <c r="G610" s="145"/>
      <c r="H610" s="145"/>
      <c r="I610" s="145"/>
      <c r="J610" s="145"/>
      <c r="K610" s="145"/>
      <c r="L610" s="145"/>
      <c r="M610" s="145"/>
      <c r="N610" s="145"/>
      <c r="O610" s="145"/>
      <c r="P610" s="145"/>
      <c r="Q610" s="145"/>
      <c r="R610" s="145"/>
      <c r="S610" s="145"/>
      <c r="T610" s="145"/>
      <c r="U610" s="145"/>
      <c r="V610" s="145"/>
      <c r="W610" s="145"/>
      <c r="X610" s="145"/>
      <c r="Y610" s="145"/>
      <c r="Z610" s="145"/>
      <c r="AA610" s="145"/>
      <c r="AB610" s="145"/>
    </row>
    <row r="611">
      <c r="A611" s="145"/>
      <c r="B611" s="145"/>
      <c r="C611" s="145"/>
      <c r="D611" s="145"/>
      <c r="E611" s="145"/>
      <c r="F611" s="145"/>
      <c r="G611" s="145"/>
      <c r="H611" s="145"/>
      <c r="I611" s="145"/>
      <c r="J611" s="145"/>
      <c r="K611" s="145"/>
      <c r="L611" s="145"/>
      <c r="M611" s="145"/>
      <c r="N611" s="145"/>
      <c r="O611" s="145"/>
      <c r="P611" s="145"/>
      <c r="Q611" s="145"/>
      <c r="R611" s="145"/>
      <c r="S611" s="145"/>
      <c r="T611" s="145"/>
      <c r="U611" s="145"/>
      <c r="V611" s="145"/>
      <c r="W611" s="145"/>
      <c r="X611" s="145"/>
      <c r="Y611" s="145"/>
      <c r="Z611" s="145"/>
      <c r="AA611" s="145"/>
      <c r="AB611" s="145"/>
    </row>
    <row r="612">
      <c r="A612" s="145"/>
      <c r="B612" s="145"/>
      <c r="C612" s="145"/>
      <c r="D612" s="145"/>
      <c r="E612" s="145"/>
      <c r="F612" s="145"/>
      <c r="G612" s="145"/>
      <c r="H612" s="145"/>
      <c r="I612" s="145"/>
      <c r="J612" s="145"/>
      <c r="K612" s="145"/>
      <c r="L612" s="145"/>
      <c r="M612" s="145"/>
      <c r="N612" s="145"/>
      <c r="O612" s="145"/>
      <c r="P612" s="145"/>
      <c r="Q612" s="145"/>
      <c r="R612" s="145"/>
      <c r="S612" s="145"/>
      <c r="T612" s="145"/>
      <c r="U612" s="145"/>
      <c r="V612" s="145"/>
      <c r="W612" s="145"/>
      <c r="X612" s="145"/>
      <c r="Y612" s="145"/>
      <c r="Z612" s="145"/>
      <c r="AA612" s="145"/>
      <c r="AB612" s="145"/>
    </row>
    <row r="613">
      <c r="A613" s="145"/>
      <c r="B613" s="145"/>
      <c r="C613" s="145"/>
      <c r="D613" s="145"/>
      <c r="E613" s="145"/>
      <c r="F613" s="145"/>
      <c r="G613" s="145"/>
      <c r="H613" s="145"/>
      <c r="I613" s="145"/>
      <c r="J613" s="145"/>
      <c r="K613" s="145"/>
      <c r="L613" s="145"/>
      <c r="M613" s="145"/>
      <c r="N613" s="145"/>
      <c r="O613" s="145"/>
      <c r="P613" s="145"/>
      <c r="Q613" s="145"/>
      <c r="R613" s="145"/>
      <c r="S613" s="145"/>
      <c r="T613" s="145"/>
      <c r="U613" s="145"/>
      <c r="V613" s="145"/>
      <c r="W613" s="145"/>
      <c r="X613" s="145"/>
      <c r="Y613" s="145"/>
      <c r="Z613" s="145"/>
      <c r="AA613" s="145"/>
      <c r="AB613" s="145"/>
    </row>
    <row r="614">
      <c r="A614" s="145"/>
      <c r="B614" s="145"/>
      <c r="C614" s="145"/>
      <c r="D614" s="145"/>
      <c r="E614" s="145"/>
      <c r="F614" s="145"/>
      <c r="G614" s="145"/>
      <c r="H614" s="145"/>
      <c r="I614" s="145"/>
      <c r="J614" s="145"/>
      <c r="K614" s="145"/>
      <c r="L614" s="145"/>
      <c r="M614" s="145"/>
      <c r="N614" s="145"/>
      <c r="O614" s="145"/>
      <c r="P614" s="145"/>
      <c r="Q614" s="145"/>
      <c r="R614" s="145"/>
      <c r="S614" s="145"/>
      <c r="T614" s="145"/>
      <c r="U614" s="145"/>
      <c r="V614" s="145"/>
      <c r="W614" s="145"/>
      <c r="X614" s="145"/>
      <c r="Y614" s="145"/>
      <c r="Z614" s="145"/>
      <c r="AA614" s="145"/>
      <c r="AB614" s="145"/>
    </row>
    <row r="615">
      <c r="A615" s="145"/>
      <c r="B615" s="145"/>
      <c r="C615" s="145"/>
      <c r="D615" s="145"/>
      <c r="E615" s="145"/>
      <c r="F615" s="145"/>
      <c r="G615" s="145"/>
      <c r="H615" s="145"/>
      <c r="I615" s="145"/>
      <c r="J615" s="145"/>
      <c r="K615" s="145"/>
      <c r="L615" s="145"/>
      <c r="M615" s="145"/>
      <c r="N615" s="145"/>
      <c r="O615" s="145"/>
      <c r="P615" s="145"/>
      <c r="Q615" s="145"/>
      <c r="R615" s="145"/>
      <c r="S615" s="145"/>
      <c r="T615" s="145"/>
      <c r="U615" s="145"/>
      <c r="V615" s="145"/>
      <c r="W615" s="145"/>
      <c r="X615" s="145"/>
      <c r="Y615" s="145"/>
      <c r="Z615" s="145"/>
      <c r="AA615" s="145"/>
      <c r="AB615" s="145"/>
    </row>
    <row r="616">
      <c r="A616" s="145"/>
      <c r="B616" s="145"/>
      <c r="C616" s="145"/>
      <c r="D616" s="145"/>
      <c r="E616" s="145"/>
      <c r="F616" s="145"/>
      <c r="G616" s="145"/>
      <c r="H616" s="145"/>
      <c r="I616" s="145"/>
      <c r="J616" s="145"/>
      <c r="K616" s="145"/>
      <c r="L616" s="145"/>
      <c r="M616" s="145"/>
      <c r="N616" s="145"/>
      <c r="O616" s="145"/>
      <c r="P616" s="145"/>
      <c r="Q616" s="145"/>
      <c r="R616" s="145"/>
      <c r="S616" s="145"/>
      <c r="T616" s="145"/>
      <c r="U616" s="145"/>
      <c r="V616" s="145"/>
      <c r="W616" s="145"/>
      <c r="X616" s="145"/>
      <c r="Y616" s="145"/>
      <c r="Z616" s="145"/>
      <c r="AA616" s="145"/>
      <c r="AB616" s="145"/>
    </row>
    <row r="617">
      <c r="A617" s="145"/>
      <c r="B617" s="145"/>
      <c r="C617" s="145"/>
      <c r="D617" s="145"/>
      <c r="E617" s="145"/>
      <c r="F617" s="145"/>
      <c r="G617" s="145"/>
      <c r="H617" s="145"/>
      <c r="I617" s="145"/>
      <c r="J617" s="145"/>
      <c r="K617" s="145"/>
      <c r="L617" s="145"/>
      <c r="M617" s="145"/>
      <c r="N617" s="145"/>
      <c r="O617" s="145"/>
      <c r="P617" s="145"/>
      <c r="Q617" s="145"/>
      <c r="R617" s="145"/>
      <c r="S617" s="145"/>
      <c r="T617" s="145"/>
      <c r="U617" s="145"/>
      <c r="V617" s="145"/>
      <c r="W617" s="145"/>
      <c r="X617" s="145"/>
      <c r="Y617" s="145"/>
      <c r="Z617" s="145"/>
      <c r="AA617" s="145"/>
      <c r="AB617" s="145"/>
    </row>
    <row r="618">
      <c r="A618" s="145"/>
      <c r="B618" s="145"/>
      <c r="C618" s="145"/>
      <c r="D618" s="145"/>
      <c r="E618" s="145"/>
      <c r="F618" s="145"/>
      <c r="G618" s="145"/>
      <c r="H618" s="145"/>
      <c r="I618" s="145"/>
      <c r="J618" s="145"/>
      <c r="K618" s="145"/>
      <c r="L618" s="145"/>
      <c r="M618" s="145"/>
      <c r="N618" s="145"/>
      <c r="O618" s="145"/>
      <c r="P618" s="145"/>
      <c r="Q618" s="145"/>
      <c r="R618" s="145"/>
      <c r="S618" s="145"/>
      <c r="T618" s="145"/>
      <c r="U618" s="145"/>
      <c r="V618" s="145"/>
      <c r="W618" s="145"/>
      <c r="X618" s="145"/>
      <c r="Y618" s="145"/>
      <c r="Z618" s="145"/>
      <c r="AA618" s="145"/>
      <c r="AB618" s="145"/>
    </row>
    <row r="619">
      <c r="A619" s="145"/>
      <c r="B619" s="145"/>
      <c r="C619" s="145"/>
      <c r="D619" s="145"/>
      <c r="E619" s="145"/>
      <c r="F619" s="145"/>
      <c r="G619" s="145"/>
      <c r="H619" s="145"/>
      <c r="I619" s="145"/>
      <c r="J619" s="145"/>
      <c r="K619" s="145"/>
      <c r="L619" s="145"/>
      <c r="M619" s="145"/>
      <c r="N619" s="145"/>
      <c r="O619" s="145"/>
      <c r="P619" s="145"/>
      <c r="Q619" s="145"/>
      <c r="R619" s="145"/>
      <c r="S619" s="145"/>
      <c r="T619" s="145"/>
      <c r="U619" s="145"/>
      <c r="V619" s="145"/>
      <c r="W619" s="145"/>
      <c r="X619" s="145"/>
      <c r="Y619" s="145"/>
      <c r="Z619" s="145"/>
      <c r="AA619" s="145"/>
      <c r="AB619" s="145"/>
    </row>
    <row r="620">
      <c r="A620" s="145"/>
      <c r="B620" s="145"/>
      <c r="C620" s="145"/>
      <c r="D620" s="145"/>
      <c r="E620" s="145"/>
      <c r="F620" s="145"/>
      <c r="G620" s="145"/>
      <c r="H620" s="145"/>
      <c r="I620" s="145"/>
      <c r="J620" s="145"/>
      <c r="K620" s="145"/>
      <c r="L620" s="145"/>
      <c r="M620" s="145"/>
      <c r="N620" s="145"/>
      <c r="O620" s="145"/>
      <c r="P620" s="145"/>
      <c r="Q620" s="145"/>
      <c r="R620" s="145"/>
      <c r="S620" s="145"/>
      <c r="T620" s="145"/>
      <c r="U620" s="145"/>
      <c r="V620" s="145"/>
      <c r="W620" s="145"/>
      <c r="X620" s="145"/>
      <c r="Y620" s="145"/>
      <c r="Z620" s="145"/>
      <c r="AA620" s="145"/>
      <c r="AB620" s="145"/>
    </row>
    <row r="621">
      <c r="A621" s="145"/>
      <c r="B621" s="145"/>
      <c r="C621" s="145"/>
      <c r="D621" s="145"/>
      <c r="E621" s="145"/>
      <c r="F621" s="145"/>
      <c r="G621" s="145"/>
      <c r="H621" s="145"/>
      <c r="I621" s="145"/>
      <c r="J621" s="145"/>
      <c r="K621" s="145"/>
      <c r="L621" s="145"/>
      <c r="M621" s="145"/>
      <c r="N621" s="145"/>
      <c r="O621" s="145"/>
      <c r="P621" s="145"/>
      <c r="Q621" s="145"/>
      <c r="R621" s="145"/>
      <c r="S621" s="145"/>
      <c r="T621" s="145"/>
      <c r="U621" s="145"/>
      <c r="V621" s="145"/>
      <c r="W621" s="145"/>
      <c r="X621" s="145"/>
      <c r="Y621" s="145"/>
      <c r="Z621" s="145"/>
      <c r="AA621" s="145"/>
      <c r="AB621" s="145"/>
    </row>
    <row r="622">
      <c r="A622" s="145"/>
      <c r="B622" s="145"/>
      <c r="C622" s="145"/>
      <c r="D622" s="145"/>
      <c r="E622" s="145"/>
      <c r="F622" s="145"/>
      <c r="G622" s="145"/>
      <c r="H622" s="145"/>
      <c r="I622" s="145"/>
      <c r="J622" s="145"/>
      <c r="K622" s="145"/>
      <c r="L622" s="145"/>
      <c r="M622" s="145"/>
      <c r="N622" s="145"/>
      <c r="O622" s="145"/>
      <c r="P622" s="145"/>
      <c r="Q622" s="145"/>
      <c r="R622" s="145"/>
      <c r="S622" s="145"/>
      <c r="T622" s="145"/>
      <c r="U622" s="145"/>
      <c r="V622" s="145"/>
      <c r="W622" s="145"/>
      <c r="X622" s="145"/>
      <c r="Y622" s="145"/>
      <c r="Z622" s="145"/>
      <c r="AA622" s="145"/>
      <c r="AB622" s="145"/>
    </row>
    <row r="623">
      <c r="A623" s="145"/>
      <c r="B623" s="145"/>
      <c r="C623" s="145"/>
      <c r="D623" s="145"/>
      <c r="E623" s="145"/>
      <c r="F623" s="145"/>
      <c r="G623" s="145"/>
      <c r="H623" s="145"/>
      <c r="I623" s="145"/>
      <c r="J623" s="145"/>
      <c r="K623" s="145"/>
      <c r="L623" s="145"/>
      <c r="M623" s="145"/>
      <c r="N623" s="145"/>
      <c r="O623" s="145"/>
      <c r="P623" s="145"/>
      <c r="Q623" s="145"/>
      <c r="R623" s="145"/>
      <c r="S623" s="145"/>
      <c r="T623" s="145"/>
      <c r="U623" s="145"/>
      <c r="V623" s="145"/>
      <c r="W623" s="145"/>
      <c r="X623" s="145"/>
      <c r="Y623" s="145"/>
      <c r="Z623" s="145"/>
      <c r="AA623" s="145"/>
      <c r="AB623" s="145"/>
    </row>
    <row r="624">
      <c r="A624" s="145"/>
      <c r="B624" s="145"/>
      <c r="C624" s="145"/>
      <c r="D624" s="145"/>
      <c r="E624" s="145"/>
      <c r="F624" s="145"/>
      <c r="G624" s="145"/>
      <c r="H624" s="145"/>
      <c r="I624" s="145"/>
      <c r="J624" s="145"/>
      <c r="K624" s="145"/>
      <c r="L624" s="145"/>
      <c r="M624" s="145"/>
      <c r="N624" s="145"/>
      <c r="O624" s="145"/>
      <c r="P624" s="145"/>
      <c r="Q624" s="145"/>
      <c r="R624" s="145"/>
      <c r="S624" s="145"/>
      <c r="T624" s="145"/>
      <c r="U624" s="145"/>
      <c r="V624" s="145"/>
      <c r="W624" s="145"/>
      <c r="X624" s="145"/>
      <c r="Y624" s="145"/>
      <c r="Z624" s="145"/>
      <c r="AA624" s="145"/>
      <c r="AB624" s="145"/>
    </row>
    <row r="625">
      <c r="A625" s="145"/>
      <c r="B625" s="145"/>
      <c r="C625" s="145"/>
      <c r="D625" s="145"/>
      <c r="E625" s="145"/>
      <c r="F625" s="145"/>
      <c r="G625" s="145"/>
      <c r="H625" s="145"/>
      <c r="I625" s="145"/>
      <c r="J625" s="145"/>
      <c r="K625" s="145"/>
      <c r="L625" s="145"/>
      <c r="M625" s="145"/>
      <c r="N625" s="145"/>
      <c r="O625" s="145"/>
      <c r="P625" s="145"/>
      <c r="Q625" s="145"/>
      <c r="R625" s="145"/>
      <c r="S625" s="145"/>
      <c r="T625" s="145"/>
      <c r="U625" s="145"/>
      <c r="V625" s="145"/>
      <c r="W625" s="145"/>
      <c r="X625" s="145"/>
      <c r="Y625" s="145"/>
      <c r="Z625" s="145"/>
      <c r="AA625" s="145"/>
      <c r="AB625" s="145"/>
    </row>
    <row r="626">
      <c r="A626" s="145"/>
      <c r="B626" s="145"/>
      <c r="C626" s="145"/>
      <c r="D626" s="145"/>
      <c r="E626" s="145"/>
      <c r="F626" s="145"/>
      <c r="G626" s="145"/>
      <c r="H626" s="145"/>
      <c r="I626" s="145"/>
      <c r="J626" s="145"/>
      <c r="K626" s="145"/>
      <c r="L626" s="145"/>
      <c r="M626" s="145"/>
      <c r="N626" s="145"/>
      <c r="O626" s="145"/>
      <c r="P626" s="145"/>
      <c r="Q626" s="145"/>
      <c r="R626" s="145"/>
      <c r="S626" s="145"/>
      <c r="T626" s="145"/>
      <c r="U626" s="145"/>
      <c r="V626" s="145"/>
      <c r="W626" s="145"/>
      <c r="X626" s="145"/>
      <c r="Y626" s="145"/>
      <c r="Z626" s="145"/>
      <c r="AA626" s="145"/>
      <c r="AB626" s="145"/>
    </row>
    <row r="627">
      <c r="A627" s="145"/>
      <c r="B627" s="145"/>
      <c r="C627" s="145"/>
      <c r="D627" s="145"/>
      <c r="E627" s="145"/>
      <c r="F627" s="145"/>
      <c r="G627" s="145"/>
      <c r="H627" s="145"/>
      <c r="I627" s="145"/>
      <c r="J627" s="145"/>
      <c r="K627" s="145"/>
      <c r="L627" s="145"/>
      <c r="M627" s="145"/>
      <c r="N627" s="145"/>
      <c r="O627" s="145"/>
      <c r="P627" s="145"/>
      <c r="Q627" s="145"/>
      <c r="R627" s="145"/>
      <c r="S627" s="145"/>
      <c r="T627" s="145"/>
      <c r="U627" s="145"/>
      <c r="V627" s="145"/>
      <c r="W627" s="145"/>
      <c r="X627" s="145"/>
      <c r="Y627" s="145"/>
      <c r="Z627" s="145"/>
      <c r="AA627" s="145"/>
      <c r="AB627" s="145"/>
    </row>
    <row r="628">
      <c r="A628" s="145"/>
      <c r="B628" s="145"/>
      <c r="C628" s="145"/>
      <c r="D628" s="145"/>
      <c r="E628" s="145"/>
      <c r="F628" s="145"/>
      <c r="G628" s="145"/>
      <c r="H628" s="145"/>
      <c r="I628" s="145"/>
      <c r="J628" s="145"/>
      <c r="K628" s="145"/>
      <c r="L628" s="145"/>
      <c r="M628" s="145"/>
      <c r="N628" s="145"/>
      <c r="O628" s="145"/>
      <c r="P628" s="145"/>
      <c r="Q628" s="145"/>
      <c r="R628" s="145"/>
      <c r="S628" s="145"/>
      <c r="T628" s="145"/>
      <c r="U628" s="145"/>
      <c r="V628" s="145"/>
      <c r="W628" s="145"/>
      <c r="X628" s="145"/>
      <c r="Y628" s="145"/>
      <c r="Z628" s="145"/>
      <c r="AA628" s="145"/>
      <c r="AB628" s="145"/>
    </row>
    <row r="629">
      <c r="A629" s="145"/>
      <c r="B629" s="145"/>
      <c r="C629" s="145"/>
      <c r="D629" s="145"/>
      <c r="E629" s="145"/>
      <c r="F629" s="145"/>
      <c r="G629" s="145"/>
      <c r="H629" s="145"/>
      <c r="I629" s="145"/>
      <c r="J629" s="145"/>
      <c r="K629" s="145"/>
      <c r="L629" s="145"/>
      <c r="M629" s="145"/>
      <c r="N629" s="145"/>
      <c r="O629" s="145"/>
      <c r="P629" s="145"/>
      <c r="Q629" s="145"/>
      <c r="R629" s="145"/>
      <c r="S629" s="145"/>
      <c r="T629" s="145"/>
      <c r="U629" s="145"/>
      <c r="V629" s="145"/>
      <c r="W629" s="145"/>
      <c r="X629" s="145"/>
      <c r="Y629" s="145"/>
      <c r="Z629" s="145"/>
      <c r="AA629" s="145"/>
      <c r="AB629" s="145"/>
    </row>
    <row r="630">
      <c r="A630" s="145"/>
      <c r="B630" s="145"/>
      <c r="C630" s="145"/>
      <c r="D630" s="145"/>
      <c r="E630" s="145"/>
      <c r="F630" s="145"/>
      <c r="G630" s="145"/>
      <c r="H630" s="145"/>
      <c r="I630" s="145"/>
      <c r="J630" s="145"/>
      <c r="K630" s="145"/>
      <c r="L630" s="145"/>
      <c r="M630" s="145"/>
      <c r="N630" s="145"/>
      <c r="O630" s="145"/>
      <c r="P630" s="145"/>
      <c r="Q630" s="145"/>
      <c r="R630" s="145"/>
      <c r="S630" s="145"/>
      <c r="T630" s="145"/>
      <c r="U630" s="145"/>
      <c r="V630" s="145"/>
      <c r="W630" s="145"/>
      <c r="X630" s="145"/>
      <c r="Y630" s="145"/>
      <c r="Z630" s="145"/>
      <c r="AA630" s="145"/>
      <c r="AB630" s="145"/>
    </row>
    <row r="631">
      <c r="A631" s="145"/>
      <c r="B631" s="145"/>
      <c r="C631" s="145"/>
      <c r="D631" s="145"/>
      <c r="E631" s="145"/>
      <c r="F631" s="145"/>
      <c r="G631" s="145"/>
      <c r="H631" s="145"/>
      <c r="I631" s="145"/>
      <c r="J631" s="145"/>
      <c r="K631" s="145"/>
      <c r="L631" s="145"/>
      <c r="M631" s="145"/>
      <c r="N631" s="145"/>
      <c r="O631" s="145"/>
      <c r="P631" s="145"/>
      <c r="Q631" s="145"/>
      <c r="R631" s="145"/>
      <c r="S631" s="145"/>
      <c r="T631" s="145"/>
      <c r="U631" s="145"/>
      <c r="V631" s="145"/>
      <c r="W631" s="145"/>
      <c r="X631" s="145"/>
      <c r="Y631" s="145"/>
      <c r="Z631" s="145"/>
      <c r="AA631" s="145"/>
      <c r="AB631" s="145"/>
    </row>
    <row r="632">
      <c r="A632" s="145"/>
      <c r="B632" s="145"/>
      <c r="C632" s="145"/>
      <c r="D632" s="145"/>
      <c r="E632" s="145"/>
      <c r="F632" s="145"/>
      <c r="G632" s="145"/>
      <c r="H632" s="145"/>
      <c r="I632" s="145"/>
      <c r="J632" s="145"/>
      <c r="K632" s="145"/>
      <c r="L632" s="145"/>
      <c r="M632" s="145"/>
      <c r="N632" s="145"/>
      <c r="O632" s="145"/>
      <c r="P632" s="145"/>
      <c r="Q632" s="145"/>
      <c r="R632" s="145"/>
      <c r="S632" s="145"/>
      <c r="T632" s="145"/>
      <c r="U632" s="145"/>
      <c r="V632" s="145"/>
      <c r="W632" s="145"/>
      <c r="X632" s="145"/>
      <c r="Y632" s="145"/>
      <c r="Z632" s="145"/>
      <c r="AA632" s="145"/>
      <c r="AB632" s="145"/>
    </row>
    <row r="633">
      <c r="A633" s="145"/>
      <c r="B633" s="145"/>
      <c r="C633" s="145"/>
      <c r="D633" s="145"/>
      <c r="E633" s="145"/>
      <c r="F633" s="145"/>
      <c r="G633" s="145"/>
      <c r="H633" s="145"/>
      <c r="I633" s="145"/>
      <c r="J633" s="145"/>
      <c r="K633" s="145"/>
      <c r="L633" s="145"/>
      <c r="M633" s="145"/>
      <c r="N633" s="145"/>
      <c r="O633" s="145"/>
      <c r="P633" s="145"/>
      <c r="Q633" s="145"/>
      <c r="R633" s="145"/>
      <c r="S633" s="145"/>
      <c r="T633" s="145"/>
      <c r="U633" s="145"/>
      <c r="V633" s="145"/>
      <c r="W633" s="145"/>
      <c r="X633" s="145"/>
      <c r="Y633" s="145"/>
      <c r="Z633" s="145"/>
      <c r="AA633" s="145"/>
      <c r="AB633" s="145"/>
    </row>
    <row r="634">
      <c r="A634" s="145"/>
      <c r="B634" s="145"/>
      <c r="C634" s="145"/>
      <c r="D634" s="145"/>
      <c r="E634" s="145"/>
      <c r="F634" s="145"/>
      <c r="G634" s="145"/>
      <c r="H634" s="145"/>
      <c r="I634" s="145"/>
      <c r="J634" s="145"/>
      <c r="K634" s="145"/>
      <c r="L634" s="145"/>
      <c r="M634" s="145"/>
      <c r="N634" s="145"/>
      <c r="O634" s="145"/>
      <c r="P634" s="145"/>
      <c r="Q634" s="145"/>
      <c r="R634" s="145"/>
      <c r="S634" s="145"/>
      <c r="T634" s="145"/>
      <c r="U634" s="145"/>
      <c r="V634" s="145"/>
      <c r="W634" s="145"/>
      <c r="X634" s="145"/>
      <c r="Y634" s="145"/>
      <c r="Z634" s="145"/>
      <c r="AA634" s="145"/>
      <c r="AB634" s="145"/>
    </row>
    <row r="635">
      <c r="A635" s="145"/>
      <c r="B635" s="145"/>
      <c r="C635" s="145"/>
      <c r="D635" s="145"/>
      <c r="E635" s="145"/>
      <c r="F635" s="145"/>
      <c r="G635" s="145"/>
      <c r="H635" s="145"/>
      <c r="I635" s="145"/>
      <c r="J635" s="145"/>
      <c r="K635" s="145"/>
      <c r="L635" s="145"/>
      <c r="M635" s="145"/>
      <c r="N635" s="145"/>
      <c r="O635" s="145"/>
      <c r="P635" s="145"/>
      <c r="Q635" s="145"/>
      <c r="R635" s="145"/>
      <c r="S635" s="145"/>
      <c r="T635" s="145"/>
      <c r="U635" s="145"/>
      <c r="V635" s="145"/>
      <c r="W635" s="145"/>
      <c r="X635" s="145"/>
      <c r="Y635" s="145"/>
      <c r="Z635" s="145"/>
      <c r="AA635" s="145"/>
      <c r="AB635" s="145"/>
    </row>
    <row r="636">
      <c r="A636" s="145"/>
      <c r="B636" s="145"/>
      <c r="C636" s="145"/>
      <c r="D636" s="145"/>
      <c r="E636" s="145"/>
      <c r="F636" s="145"/>
      <c r="G636" s="145"/>
      <c r="H636" s="145"/>
      <c r="I636" s="145"/>
      <c r="J636" s="145"/>
      <c r="K636" s="145"/>
      <c r="L636" s="145"/>
      <c r="M636" s="145"/>
      <c r="N636" s="145"/>
      <c r="O636" s="145"/>
      <c r="P636" s="145"/>
      <c r="Q636" s="145"/>
      <c r="R636" s="145"/>
      <c r="S636" s="145"/>
      <c r="T636" s="145"/>
      <c r="U636" s="145"/>
      <c r="V636" s="145"/>
      <c r="W636" s="145"/>
      <c r="X636" s="145"/>
      <c r="Y636" s="145"/>
      <c r="Z636" s="145"/>
      <c r="AA636" s="145"/>
      <c r="AB636" s="145"/>
    </row>
    <row r="637">
      <c r="A637" s="145"/>
      <c r="B637" s="145"/>
      <c r="C637" s="145"/>
      <c r="D637" s="145"/>
      <c r="E637" s="145"/>
      <c r="F637" s="145"/>
      <c r="G637" s="145"/>
      <c r="H637" s="145"/>
      <c r="I637" s="145"/>
      <c r="J637" s="145"/>
      <c r="K637" s="145"/>
      <c r="L637" s="145"/>
      <c r="M637" s="145"/>
      <c r="N637" s="145"/>
      <c r="O637" s="145"/>
      <c r="P637" s="145"/>
      <c r="Q637" s="145"/>
      <c r="R637" s="145"/>
      <c r="S637" s="145"/>
      <c r="T637" s="145"/>
      <c r="U637" s="145"/>
      <c r="V637" s="145"/>
      <c r="W637" s="145"/>
      <c r="X637" s="145"/>
      <c r="Y637" s="145"/>
      <c r="Z637" s="145"/>
      <c r="AA637" s="145"/>
      <c r="AB637" s="145"/>
    </row>
    <row r="638">
      <c r="A638" s="145"/>
      <c r="B638" s="145"/>
      <c r="C638" s="145"/>
      <c r="D638" s="145"/>
      <c r="E638" s="145"/>
      <c r="F638" s="145"/>
      <c r="G638" s="145"/>
      <c r="H638" s="145"/>
      <c r="I638" s="145"/>
      <c r="J638" s="145"/>
      <c r="K638" s="145"/>
      <c r="L638" s="145"/>
      <c r="M638" s="145"/>
      <c r="N638" s="145"/>
      <c r="O638" s="145"/>
      <c r="P638" s="145"/>
      <c r="Q638" s="145"/>
      <c r="R638" s="145"/>
      <c r="S638" s="145"/>
      <c r="T638" s="145"/>
      <c r="U638" s="145"/>
      <c r="V638" s="145"/>
      <c r="W638" s="145"/>
      <c r="X638" s="145"/>
      <c r="Y638" s="145"/>
      <c r="Z638" s="145"/>
      <c r="AA638" s="145"/>
      <c r="AB638" s="145"/>
    </row>
    <row r="639">
      <c r="A639" s="145"/>
      <c r="B639" s="145"/>
      <c r="C639" s="145"/>
      <c r="D639" s="145"/>
      <c r="E639" s="145"/>
      <c r="F639" s="145"/>
      <c r="G639" s="145"/>
      <c r="H639" s="145"/>
      <c r="I639" s="145"/>
      <c r="J639" s="145"/>
      <c r="K639" s="145"/>
      <c r="L639" s="145"/>
      <c r="M639" s="145"/>
      <c r="N639" s="145"/>
      <c r="O639" s="145"/>
      <c r="P639" s="145"/>
      <c r="Q639" s="145"/>
      <c r="R639" s="145"/>
      <c r="S639" s="145"/>
      <c r="T639" s="145"/>
      <c r="U639" s="145"/>
      <c r="V639" s="145"/>
      <c r="W639" s="145"/>
      <c r="X639" s="145"/>
      <c r="Y639" s="145"/>
      <c r="Z639" s="145"/>
      <c r="AA639" s="145"/>
      <c r="AB639" s="145"/>
    </row>
    <row r="640">
      <c r="A640" s="145"/>
      <c r="B640" s="145"/>
      <c r="C640" s="145"/>
      <c r="D640" s="145"/>
      <c r="E640" s="145"/>
      <c r="F640" s="145"/>
      <c r="G640" s="145"/>
      <c r="H640" s="145"/>
      <c r="I640" s="145"/>
      <c r="J640" s="145"/>
      <c r="K640" s="145"/>
      <c r="L640" s="145"/>
      <c r="M640" s="145"/>
      <c r="N640" s="145"/>
      <c r="O640" s="145"/>
      <c r="P640" s="145"/>
      <c r="Q640" s="145"/>
      <c r="R640" s="145"/>
      <c r="S640" s="145"/>
      <c r="T640" s="145"/>
      <c r="U640" s="145"/>
      <c r="V640" s="145"/>
      <c r="W640" s="145"/>
      <c r="X640" s="145"/>
      <c r="Y640" s="145"/>
      <c r="Z640" s="145"/>
      <c r="AA640" s="145"/>
      <c r="AB640" s="145"/>
    </row>
    <row r="641">
      <c r="A641" s="145"/>
      <c r="B641" s="145"/>
      <c r="C641" s="145"/>
      <c r="D641" s="145"/>
      <c r="E641" s="145"/>
      <c r="F641" s="145"/>
      <c r="G641" s="145"/>
      <c r="H641" s="145"/>
      <c r="I641" s="145"/>
      <c r="J641" s="145"/>
      <c r="K641" s="145"/>
      <c r="L641" s="145"/>
      <c r="M641" s="145"/>
      <c r="N641" s="145"/>
      <c r="O641" s="145"/>
      <c r="P641" s="145"/>
      <c r="Q641" s="145"/>
      <c r="R641" s="145"/>
      <c r="S641" s="145"/>
      <c r="T641" s="145"/>
      <c r="U641" s="145"/>
      <c r="V641" s="145"/>
      <c r="W641" s="145"/>
      <c r="X641" s="145"/>
      <c r="Y641" s="145"/>
      <c r="Z641" s="145"/>
      <c r="AA641" s="145"/>
      <c r="AB641" s="145"/>
    </row>
    <row r="642">
      <c r="A642" s="145"/>
      <c r="B642" s="145"/>
      <c r="C642" s="145"/>
      <c r="D642" s="145"/>
      <c r="E642" s="145"/>
      <c r="F642" s="145"/>
      <c r="G642" s="145"/>
      <c r="H642" s="145"/>
      <c r="I642" s="145"/>
      <c r="J642" s="145"/>
      <c r="K642" s="145"/>
      <c r="L642" s="145"/>
      <c r="M642" s="145"/>
      <c r="N642" s="145"/>
      <c r="O642" s="145"/>
      <c r="P642" s="145"/>
      <c r="Q642" s="145"/>
      <c r="R642" s="145"/>
      <c r="S642" s="145"/>
      <c r="T642" s="145"/>
      <c r="U642" s="145"/>
      <c r="V642" s="145"/>
      <c r="W642" s="145"/>
      <c r="X642" s="145"/>
      <c r="Y642" s="145"/>
      <c r="Z642" s="145"/>
      <c r="AA642" s="145"/>
      <c r="AB642" s="145"/>
    </row>
    <row r="643">
      <c r="A643" s="145"/>
      <c r="B643" s="145"/>
      <c r="C643" s="145"/>
      <c r="D643" s="145"/>
      <c r="E643" s="145"/>
      <c r="F643" s="145"/>
      <c r="G643" s="145"/>
      <c r="H643" s="145"/>
      <c r="I643" s="145"/>
      <c r="J643" s="145"/>
      <c r="K643" s="145"/>
      <c r="L643" s="145"/>
      <c r="M643" s="145"/>
      <c r="N643" s="145"/>
      <c r="O643" s="145"/>
      <c r="P643" s="145"/>
      <c r="Q643" s="145"/>
      <c r="R643" s="145"/>
      <c r="S643" s="145"/>
      <c r="T643" s="145"/>
      <c r="U643" s="145"/>
      <c r="V643" s="145"/>
      <c r="W643" s="145"/>
      <c r="X643" s="145"/>
      <c r="Y643" s="145"/>
      <c r="Z643" s="145"/>
      <c r="AA643" s="145"/>
      <c r="AB643" s="145"/>
    </row>
    <row r="644">
      <c r="A644" s="145"/>
      <c r="B644" s="145"/>
      <c r="C644" s="145"/>
      <c r="D644" s="145"/>
      <c r="E644" s="145"/>
      <c r="F644" s="145"/>
      <c r="G644" s="145"/>
      <c r="H644" s="145"/>
      <c r="I644" s="145"/>
      <c r="J644" s="145"/>
      <c r="K644" s="145"/>
      <c r="L644" s="145"/>
      <c r="M644" s="145"/>
      <c r="N644" s="145"/>
      <c r="O644" s="145"/>
      <c r="P644" s="145"/>
      <c r="Q644" s="145"/>
      <c r="R644" s="145"/>
      <c r="S644" s="145"/>
      <c r="T644" s="145"/>
      <c r="U644" s="145"/>
      <c r="V644" s="145"/>
      <c r="W644" s="145"/>
      <c r="X644" s="145"/>
      <c r="Y644" s="145"/>
      <c r="Z644" s="145"/>
      <c r="AA644" s="145"/>
      <c r="AB644" s="145"/>
    </row>
    <row r="645">
      <c r="A645" s="145"/>
      <c r="B645" s="145"/>
      <c r="C645" s="145"/>
      <c r="D645" s="145"/>
      <c r="E645" s="145"/>
      <c r="F645" s="145"/>
      <c r="G645" s="145"/>
      <c r="H645" s="145"/>
      <c r="I645" s="145"/>
      <c r="J645" s="145"/>
      <c r="K645" s="145"/>
      <c r="L645" s="145"/>
      <c r="M645" s="145"/>
      <c r="N645" s="145"/>
      <c r="O645" s="145"/>
      <c r="P645" s="145"/>
      <c r="Q645" s="145"/>
      <c r="R645" s="145"/>
      <c r="S645" s="145"/>
      <c r="T645" s="145"/>
      <c r="U645" s="145"/>
      <c r="V645" s="145"/>
      <c r="W645" s="145"/>
      <c r="X645" s="145"/>
      <c r="Y645" s="145"/>
      <c r="Z645" s="145"/>
      <c r="AA645" s="145"/>
      <c r="AB645" s="145"/>
    </row>
    <row r="646">
      <c r="A646" s="145"/>
      <c r="B646" s="145"/>
      <c r="C646" s="145"/>
      <c r="D646" s="145"/>
      <c r="E646" s="145"/>
      <c r="F646" s="145"/>
      <c r="G646" s="145"/>
      <c r="H646" s="145"/>
      <c r="I646" s="145"/>
      <c r="J646" s="145"/>
      <c r="K646" s="145"/>
      <c r="L646" s="145"/>
      <c r="M646" s="145"/>
      <c r="N646" s="145"/>
      <c r="O646" s="145"/>
      <c r="P646" s="145"/>
      <c r="Q646" s="145"/>
      <c r="R646" s="145"/>
      <c r="S646" s="145"/>
      <c r="T646" s="145"/>
      <c r="U646" s="145"/>
      <c r="V646" s="145"/>
      <c r="W646" s="145"/>
      <c r="X646" s="145"/>
      <c r="Y646" s="145"/>
      <c r="Z646" s="145"/>
      <c r="AA646" s="145"/>
      <c r="AB646" s="145"/>
    </row>
    <row r="647">
      <c r="A647" s="145"/>
      <c r="B647" s="145"/>
      <c r="C647" s="145"/>
      <c r="D647" s="145"/>
      <c r="E647" s="145"/>
      <c r="F647" s="145"/>
      <c r="G647" s="145"/>
      <c r="H647" s="145"/>
      <c r="I647" s="145"/>
      <c r="J647" s="145"/>
      <c r="K647" s="145"/>
      <c r="L647" s="145"/>
      <c r="M647" s="145"/>
      <c r="N647" s="145"/>
      <c r="O647" s="145"/>
      <c r="P647" s="145"/>
      <c r="Q647" s="145"/>
      <c r="R647" s="145"/>
      <c r="S647" s="145"/>
      <c r="T647" s="145"/>
      <c r="U647" s="145"/>
      <c r="V647" s="145"/>
      <c r="W647" s="145"/>
      <c r="X647" s="145"/>
      <c r="Y647" s="145"/>
      <c r="Z647" s="145"/>
      <c r="AA647" s="145"/>
      <c r="AB647" s="145"/>
    </row>
    <row r="648">
      <c r="A648" s="145"/>
      <c r="B648" s="145"/>
      <c r="C648" s="145"/>
      <c r="D648" s="145"/>
      <c r="E648" s="145"/>
      <c r="F648" s="145"/>
      <c r="G648" s="145"/>
      <c r="H648" s="145"/>
      <c r="I648" s="145"/>
      <c r="J648" s="145"/>
      <c r="K648" s="145"/>
      <c r="L648" s="145"/>
      <c r="M648" s="145"/>
      <c r="N648" s="145"/>
      <c r="O648" s="145"/>
      <c r="P648" s="145"/>
      <c r="Q648" s="145"/>
      <c r="R648" s="145"/>
      <c r="S648" s="145"/>
      <c r="T648" s="145"/>
      <c r="U648" s="145"/>
      <c r="V648" s="145"/>
      <c r="W648" s="145"/>
      <c r="X648" s="145"/>
      <c r="Y648" s="145"/>
      <c r="Z648" s="145"/>
      <c r="AA648" s="145"/>
      <c r="AB648" s="145"/>
    </row>
    <row r="649">
      <c r="A649" s="145"/>
      <c r="B649" s="145"/>
      <c r="C649" s="145"/>
      <c r="D649" s="145"/>
      <c r="E649" s="145"/>
      <c r="F649" s="145"/>
      <c r="G649" s="145"/>
      <c r="H649" s="145"/>
      <c r="I649" s="145"/>
      <c r="J649" s="145"/>
      <c r="K649" s="145"/>
      <c r="L649" s="145"/>
      <c r="M649" s="145"/>
      <c r="N649" s="145"/>
      <c r="O649" s="145"/>
      <c r="P649" s="145"/>
      <c r="Q649" s="145"/>
      <c r="R649" s="145"/>
      <c r="S649" s="145"/>
      <c r="T649" s="145"/>
      <c r="U649" s="145"/>
      <c r="V649" s="145"/>
      <c r="W649" s="145"/>
      <c r="X649" s="145"/>
      <c r="Y649" s="145"/>
      <c r="Z649" s="145"/>
      <c r="AA649" s="145"/>
      <c r="AB649" s="145"/>
    </row>
    <row r="650">
      <c r="A650" s="145"/>
      <c r="B650" s="145"/>
      <c r="C650" s="145"/>
      <c r="D650" s="145"/>
      <c r="E650" s="145"/>
      <c r="F650" s="145"/>
      <c r="G650" s="145"/>
      <c r="H650" s="145"/>
      <c r="I650" s="145"/>
      <c r="J650" s="145"/>
      <c r="K650" s="145"/>
      <c r="L650" s="145"/>
      <c r="M650" s="145"/>
      <c r="N650" s="145"/>
      <c r="O650" s="145"/>
      <c r="P650" s="145"/>
      <c r="Q650" s="145"/>
      <c r="R650" s="145"/>
      <c r="S650" s="145"/>
      <c r="T650" s="145"/>
      <c r="U650" s="145"/>
      <c r="V650" s="145"/>
      <c r="W650" s="145"/>
      <c r="X650" s="145"/>
      <c r="Y650" s="145"/>
      <c r="Z650" s="145"/>
      <c r="AA650" s="145"/>
      <c r="AB650" s="145"/>
    </row>
    <row r="651">
      <c r="A651" s="145"/>
      <c r="B651" s="145"/>
      <c r="C651" s="145"/>
      <c r="D651" s="145"/>
      <c r="E651" s="145"/>
      <c r="F651" s="145"/>
      <c r="G651" s="145"/>
      <c r="H651" s="145"/>
      <c r="I651" s="145"/>
      <c r="J651" s="145"/>
      <c r="K651" s="145"/>
      <c r="L651" s="145"/>
      <c r="M651" s="145"/>
      <c r="N651" s="145"/>
      <c r="O651" s="145"/>
      <c r="P651" s="145"/>
      <c r="Q651" s="145"/>
      <c r="R651" s="145"/>
      <c r="S651" s="145"/>
      <c r="T651" s="145"/>
      <c r="U651" s="145"/>
      <c r="V651" s="145"/>
      <c r="W651" s="145"/>
      <c r="X651" s="145"/>
      <c r="Y651" s="145"/>
      <c r="Z651" s="145"/>
      <c r="AA651" s="145"/>
      <c r="AB651" s="145"/>
    </row>
    <row r="652">
      <c r="A652" s="145"/>
      <c r="B652" s="145"/>
      <c r="C652" s="145"/>
      <c r="D652" s="145"/>
      <c r="E652" s="145"/>
      <c r="F652" s="145"/>
      <c r="G652" s="145"/>
      <c r="H652" s="145"/>
      <c r="I652" s="145"/>
      <c r="J652" s="145"/>
      <c r="K652" s="145"/>
      <c r="L652" s="145"/>
      <c r="M652" s="145"/>
      <c r="N652" s="145"/>
      <c r="O652" s="145"/>
      <c r="P652" s="145"/>
      <c r="Q652" s="145"/>
      <c r="R652" s="145"/>
      <c r="S652" s="145"/>
      <c r="T652" s="145"/>
      <c r="U652" s="145"/>
      <c r="V652" s="145"/>
      <c r="W652" s="145"/>
      <c r="X652" s="145"/>
      <c r="Y652" s="145"/>
      <c r="Z652" s="145"/>
      <c r="AA652" s="145"/>
      <c r="AB652" s="145"/>
    </row>
    <row r="653">
      <c r="A653" s="145"/>
      <c r="B653" s="145"/>
      <c r="C653" s="145"/>
      <c r="D653" s="145"/>
      <c r="E653" s="145"/>
      <c r="F653" s="145"/>
      <c r="G653" s="145"/>
      <c r="H653" s="145"/>
      <c r="I653" s="145"/>
      <c r="J653" s="145"/>
      <c r="K653" s="145"/>
      <c r="L653" s="145"/>
      <c r="M653" s="145"/>
      <c r="N653" s="145"/>
      <c r="O653" s="145"/>
      <c r="P653" s="145"/>
      <c r="Q653" s="145"/>
      <c r="R653" s="145"/>
      <c r="S653" s="145"/>
      <c r="T653" s="145"/>
      <c r="U653" s="145"/>
      <c r="V653" s="145"/>
      <c r="W653" s="145"/>
      <c r="X653" s="145"/>
      <c r="Y653" s="145"/>
      <c r="Z653" s="145"/>
      <c r="AA653" s="145"/>
      <c r="AB653" s="145"/>
    </row>
    <row r="654">
      <c r="A654" s="145"/>
      <c r="B654" s="145"/>
      <c r="C654" s="145"/>
      <c r="D654" s="145"/>
      <c r="E654" s="145"/>
      <c r="F654" s="145"/>
      <c r="G654" s="145"/>
      <c r="H654" s="145"/>
      <c r="I654" s="145"/>
      <c r="J654" s="145"/>
      <c r="K654" s="145"/>
      <c r="L654" s="145"/>
      <c r="M654" s="145"/>
      <c r="N654" s="145"/>
      <c r="O654" s="145"/>
      <c r="P654" s="145"/>
      <c r="Q654" s="145"/>
      <c r="R654" s="145"/>
      <c r="S654" s="145"/>
      <c r="T654" s="145"/>
      <c r="U654" s="145"/>
      <c r="V654" s="145"/>
      <c r="W654" s="145"/>
      <c r="X654" s="145"/>
      <c r="Y654" s="145"/>
      <c r="Z654" s="145"/>
      <c r="AA654" s="145"/>
      <c r="AB654" s="145"/>
    </row>
    <row r="655">
      <c r="A655" s="145"/>
      <c r="B655" s="145"/>
      <c r="C655" s="145"/>
      <c r="D655" s="145"/>
      <c r="E655" s="145"/>
      <c r="F655" s="145"/>
      <c r="G655" s="145"/>
      <c r="H655" s="145"/>
      <c r="I655" s="145"/>
      <c r="J655" s="145"/>
      <c r="K655" s="145"/>
      <c r="L655" s="145"/>
      <c r="M655" s="145"/>
      <c r="N655" s="145"/>
      <c r="O655" s="145"/>
      <c r="P655" s="145"/>
      <c r="Q655" s="145"/>
      <c r="R655" s="145"/>
      <c r="S655" s="145"/>
      <c r="T655" s="145"/>
      <c r="U655" s="145"/>
      <c r="V655" s="145"/>
      <c r="W655" s="145"/>
      <c r="X655" s="145"/>
      <c r="Y655" s="145"/>
      <c r="Z655" s="145"/>
      <c r="AA655" s="145"/>
      <c r="AB655" s="145"/>
    </row>
    <row r="656">
      <c r="A656" s="145"/>
      <c r="B656" s="145"/>
      <c r="C656" s="145"/>
      <c r="D656" s="145"/>
      <c r="E656" s="145"/>
      <c r="F656" s="145"/>
      <c r="G656" s="145"/>
      <c r="H656" s="145"/>
      <c r="I656" s="145"/>
      <c r="J656" s="145"/>
      <c r="K656" s="145"/>
      <c r="L656" s="145"/>
      <c r="M656" s="145"/>
      <c r="N656" s="145"/>
      <c r="O656" s="145"/>
      <c r="P656" s="145"/>
      <c r="Q656" s="145"/>
      <c r="R656" s="145"/>
      <c r="S656" s="145"/>
      <c r="T656" s="145"/>
      <c r="U656" s="145"/>
      <c r="V656" s="145"/>
      <c r="W656" s="145"/>
      <c r="X656" s="145"/>
      <c r="Y656" s="145"/>
      <c r="Z656" s="145"/>
      <c r="AA656" s="145"/>
      <c r="AB656" s="145"/>
    </row>
    <row r="657">
      <c r="A657" s="145"/>
      <c r="B657" s="145"/>
      <c r="C657" s="145"/>
      <c r="D657" s="145"/>
      <c r="E657" s="145"/>
      <c r="F657" s="145"/>
      <c r="G657" s="145"/>
      <c r="H657" s="145"/>
      <c r="I657" s="145"/>
      <c r="J657" s="145"/>
      <c r="K657" s="145"/>
      <c r="L657" s="145"/>
      <c r="M657" s="145"/>
      <c r="N657" s="145"/>
      <c r="O657" s="145"/>
      <c r="P657" s="145"/>
      <c r="Q657" s="145"/>
      <c r="R657" s="145"/>
      <c r="S657" s="145"/>
      <c r="T657" s="145"/>
      <c r="U657" s="145"/>
      <c r="V657" s="145"/>
      <c r="W657" s="145"/>
      <c r="X657" s="145"/>
      <c r="Y657" s="145"/>
      <c r="Z657" s="145"/>
      <c r="AA657" s="145"/>
      <c r="AB657" s="145"/>
    </row>
    <row r="658">
      <c r="A658" s="145"/>
      <c r="B658" s="145"/>
      <c r="C658" s="145"/>
      <c r="D658" s="145"/>
      <c r="E658" s="145"/>
      <c r="F658" s="145"/>
      <c r="G658" s="145"/>
      <c r="H658" s="145"/>
      <c r="I658" s="145"/>
      <c r="J658" s="145"/>
      <c r="K658" s="145"/>
      <c r="L658" s="145"/>
      <c r="M658" s="145"/>
      <c r="N658" s="145"/>
      <c r="O658" s="145"/>
      <c r="P658" s="145"/>
      <c r="Q658" s="145"/>
      <c r="R658" s="145"/>
      <c r="S658" s="145"/>
      <c r="T658" s="145"/>
      <c r="U658" s="145"/>
      <c r="V658" s="145"/>
      <c r="W658" s="145"/>
      <c r="X658" s="145"/>
      <c r="Y658" s="145"/>
      <c r="Z658" s="145"/>
      <c r="AA658" s="145"/>
      <c r="AB658" s="145"/>
    </row>
    <row r="659">
      <c r="A659" s="145"/>
      <c r="B659" s="145"/>
      <c r="C659" s="145"/>
      <c r="D659" s="145"/>
      <c r="E659" s="145"/>
      <c r="F659" s="145"/>
      <c r="G659" s="145"/>
      <c r="H659" s="145"/>
      <c r="I659" s="145"/>
      <c r="J659" s="145"/>
      <c r="K659" s="145"/>
      <c r="L659" s="145"/>
      <c r="M659" s="145"/>
      <c r="N659" s="145"/>
      <c r="O659" s="145"/>
      <c r="P659" s="145"/>
      <c r="Q659" s="145"/>
      <c r="R659" s="145"/>
      <c r="S659" s="145"/>
      <c r="T659" s="145"/>
      <c r="U659" s="145"/>
      <c r="V659" s="145"/>
      <c r="W659" s="145"/>
      <c r="X659" s="145"/>
      <c r="Y659" s="145"/>
      <c r="Z659" s="145"/>
      <c r="AA659" s="145"/>
      <c r="AB659" s="145"/>
    </row>
    <row r="660">
      <c r="A660" s="145"/>
      <c r="B660" s="145"/>
      <c r="C660" s="145"/>
      <c r="D660" s="145"/>
      <c r="E660" s="145"/>
      <c r="F660" s="145"/>
      <c r="G660" s="145"/>
      <c r="H660" s="145"/>
      <c r="I660" s="145"/>
      <c r="J660" s="145"/>
      <c r="K660" s="145"/>
      <c r="L660" s="145"/>
      <c r="M660" s="145"/>
      <c r="N660" s="145"/>
      <c r="O660" s="145"/>
      <c r="P660" s="145"/>
      <c r="Q660" s="145"/>
      <c r="R660" s="145"/>
      <c r="S660" s="145"/>
      <c r="T660" s="145"/>
      <c r="U660" s="145"/>
      <c r="V660" s="145"/>
      <c r="W660" s="145"/>
      <c r="X660" s="145"/>
      <c r="Y660" s="145"/>
      <c r="Z660" s="145"/>
      <c r="AA660" s="145"/>
      <c r="AB660" s="145"/>
    </row>
    <row r="661">
      <c r="A661" s="145"/>
      <c r="B661" s="145"/>
      <c r="C661" s="145"/>
      <c r="D661" s="145"/>
      <c r="E661" s="145"/>
      <c r="F661" s="145"/>
      <c r="G661" s="145"/>
      <c r="H661" s="145"/>
      <c r="I661" s="145"/>
      <c r="J661" s="145"/>
      <c r="K661" s="145"/>
      <c r="L661" s="145"/>
      <c r="M661" s="145"/>
      <c r="N661" s="145"/>
      <c r="O661" s="145"/>
      <c r="P661" s="145"/>
      <c r="Q661" s="145"/>
      <c r="R661" s="145"/>
      <c r="S661" s="145"/>
      <c r="T661" s="145"/>
      <c r="U661" s="145"/>
      <c r="V661" s="145"/>
      <c r="W661" s="145"/>
      <c r="X661" s="145"/>
      <c r="Y661" s="145"/>
      <c r="Z661" s="145"/>
      <c r="AA661" s="145"/>
      <c r="AB661" s="145"/>
    </row>
    <row r="662">
      <c r="A662" s="145"/>
      <c r="B662" s="145"/>
      <c r="C662" s="145"/>
      <c r="D662" s="145"/>
      <c r="E662" s="145"/>
      <c r="F662" s="145"/>
      <c r="G662" s="145"/>
      <c r="H662" s="145"/>
      <c r="I662" s="145"/>
      <c r="J662" s="145"/>
      <c r="K662" s="145"/>
      <c r="L662" s="145"/>
      <c r="M662" s="145"/>
      <c r="N662" s="145"/>
      <c r="O662" s="145"/>
      <c r="P662" s="145"/>
      <c r="Q662" s="145"/>
      <c r="R662" s="145"/>
      <c r="S662" s="145"/>
      <c r="T662" s="145"/>
      <c r="U662" s="145"/>
      <c r="V662" s="145"/>
      <c r="W662" s="145"/>
      <c r="X662" s="145"/>
      <c r="Y662" s="145"/>
      <c r="Z662" s="145"/>
      <c r="AA662" s="145"/>
      <c r="AB662" s="145"/>
    </row>
    <row r="663">
      <c r="A663" s="145"/>
      <c r="B663" s="145"/>
      <c r="C663" s="145"/>
      <c r="D663" s="145"/>
      <c r="E663" s="145"/>
      <c r="F663" s="145"/>
      <c r="G663" s="145"/>
      <c r="H663" s="145"/>
      <c r="I663" s="145"/>
      <c r="J663" s="145"/>
      <c r="K663" s="145"/>
      <c r="L663" s="145"/>
      <c r="M663" s="145"/>
      <c r="N663" s="145"/>
      <c r="O663" s="145"/>
      <c r="P663" s="145"/>
      <c r="Q663" s="145"/>
      <c r="R663" s="145"/>
      <c r="S663" s="145"/>
      <c r="T663" s="145"/>
      <c r="U663" s="145"/>
      <c r="V663" s="145"/>
      <c r="W663" s="145"/>
      <c r="X663" s="145"/>
      <c r="Y663" s="145"/>
      <c r="Z663" s="145"/>
      <c r="AA663" s="145"/>
      <c r="AB663" s="145"/>
    </row>
    <row r="664">
      <c r="A664" s="145"/>
      <c r="B664" s="145"/>
      <c r="C664" s="145"/>
      <c r="D664" s="145"/>
      <c r="E664" s="145"/>
      <c r="F664" s="145"/>
      <c r="G664" s="145"/>
      <c r="H664" s="145"/>
      <c r="I664" s="145"/>
      <c r="J664" s="145"/>
      <c r="K664" s="145"/>
      <c r="L664" s="145"/>
      <c r="M664" s="145"/>
      <c r="N664" s="145"/>
      <c r="O664" s="145"/>
      <c r="P664" s="145"/>
      <c r="Q664" s="145"/>
      <c r="R664" s="145"/>
      <c r="S664" s="145"/>
      <c r="T664" s="145"/>
      <c r="U664" s="145"/>
      <c r="V664" s="145"/>
      <c r="W664" s="145"/>
      <c r="X664" s="145"/>
      <c r="Y664" s="145"/>
      <c r="Z664" s="145"/>
      <c r="AA664" s="145"/>
      <c r="AB664" s="145"/>
    </row>
    <row r="665">
      <c r="A665" s="145"/>
      <c r="B665" s="145"/>
      <c r="C665" s="145"/>
      <c r="D665" s="145"/>
      <c r="E665" s="145"/>
      <c r="F665" s="145"/>
      <c r="G665" s="145"/>
      <c r="H665" s="145"/>
      <c r="I665" s="145"/>
      <c r="J665" s="145"/>
      <c r="K665" s="145"/>
      <c r="L665" s="145"/>
      <c r="M665" s="145"/>
      <c r="N665" s="145"/>
      <c r="O665" s="145"/>
      <c r="P665" s="145"/>
      <c r="Q665" s="145"/>
      <c r="R665" s="145"/>
      <c r="S665" s="145"/>
      <c r="T665" s="145"/>
      <c r="U665" s="145"/>
      <c r="V665" s="145"/>
      <c r="W665" s="145"/>
      <c r="X665" s="145"/>
      <c r="Y665" s="145"/>
      <c r="Z665" s="145"/>
      <c r="AA665" s="145"/>
      <c r="AB665" s="145"/>
    </row>
    <row r="666">
      <c r="A666" s="145"/>
      <c r="B666" s="145"/>
      <c r="C666" s="145"/>
      <c r="D666" s="145"/>
      <c r="E666" s="145"/>
      <c r="F666" s="145"/>
      <c r="G666" s="145"/>
      <c r="H666" s="145"/>
      <c r="I666" s="145"/>
      <c r="J666" s="145"/>
      <c r="K666" s="145"/>
      <c r="L666" s="145"/>
      <c r="M666" s="145"/>
      <c r="N666" s="145"/>
      <c r="O666" s="145"/>
      <c r="P666" s="145"/>
      <c r="Q666" s="145"/>
      <c r="R666" s="145"/>
      <c r="S666" s="145"/>
      <c r="T666" s="145"/>
      <c r="U666" s="145"/>
      <c r="V666" s="145"/>
      <c r="W666" s="145"/>
      <c r="X666" s="145"/>
      <c r="Y666" s="145"/>
      <c r="Z666" s="145"/>
      <c r="AA666" s="145"/>
      <c r="AB666" s="145"/>
    </row>
    <row r="667">
      <c r="A667" s="145"/>
      <c r="B667" s="145"/>
      <c r="C667" s="145"/>
      <c r="D667" s="145"/>
      <c r="E667" s="145"/>
      <c r="F667" s="145"/>
      <c r="G667" s="145"/>
      <c r="H667" s="145"/>
      <c r="I667" s="145"/>
      <c r="J667" s="145"/>
      <c r="K667" s="145"/>
      <c r="L667" s="145"/>
      <c r="M667" s="145"/>
      <c r="N667" s="145"/>
      <c r="O667" s="145"/>
      <c r="P667" s="145"/>
      <c r="Q667" s="145"/>
      <c r="R667" s="145"/>
      <c r="S667" s="145"/>
      <c r="T667" s="145"/>
      <c r="U667" s="145"/>
      <c r="V667" s="145"/>
      <c r="W667" s="145"/>
      <c r="X667" s="145"/>
      <c r="Y667" s="145"/>
      <c r="Z667" s="145"/>
      <c r="AA667" s="145"/>
      <c r="AB667" s="145"/>
    </row>
    <row r="668">
      <c r="A668" s="145"/>
      <c r="B668" s="145"/>
      <c r="C668" s="145"/>
      <c r="D668" s="145"/>
      <c r="E668" s="145"/>
      <c r="F668" s="145"/>
      <c r="G668" s="145"/>
      <c r="H668" s="145"/>
      <c r="I668" s="145"/>
      <c r="J668" s="145"/>
      <c r="K668" s="145"/>
      <c r="L668" s="145"/>
      <c r="M668" s="145"/>
      <c r="N668" s="145"/>
      <c r="O668" s="145"/>
      <c r="P668" s="145"/>
      <c r="Q668" s="145"/>
      <c r="R668" s="145"/>
      <c r="S668" s="145"/>
      <c r="T668" s="145"/>
      <c r="U668" s="145"/>
      <c r="V668" s="145"/>
      <c r="W668" s="145"/>
      <c r="X668" s="145"/>
      <c r="Y668" s="145"/>
      <c r="Z668" s="145"/>
      <c r="AA668" s="145"/>
      <c r="AB668" s="145"/>
    </row>
    <row r="669">
      <c r="A669" s="145"/>
      <c r="B669" s="145"/>
      <c r="C669" s="145"/>
      <c r="D669" s="145"/>
      <c r="E669" s="145"/>
      <c r="F669" s="145"/>
      <c r="G669" s="145"/>
      <c r="H669" s="145"/>
      <c r="I669" s="145"/>
      <c r="J669" s="145"/>
      <c r="K669" s="145"/>
      <c r="L669" s="145"/>
      <c r="M669" s="145"/>
      <c r="N669" s="145"/>
      <c r="O669" s="145"/>
      <c r="P669" s="145"/>
      <c r="Q669" s="145"/>
      <c r="R669" s="145"/>
      <c r="S669" s="145"/>
      <c r="T669" s="145"/>
      <c r="U669" s="145"/>
      <c r="V669" s="145"/>
      <c r="W669" s="145"/>
      <c r="X669" s="145"/>
      <c r="Y669" s="145"/>
      <c r="Z669" s="145"/>
      <c r="AA669" s="145"/>
      <c r="AB669" s="145"/>
    </row>
    <row r="670">
      <c r="A670" s="145"/>
      <c r="B670" s="145"/>
      <c r="C670" s="145"/>
      <c r="D670" s="145"/>
      <c r="E670" s="145"/>
      <c r="F670" s="145"/>
      <c r="G670" s="145"/>
      <c r="H670" s="145"/>
      <c r="I670" s="145"/>
      <c r="J670" s="145"/>
      <c r="K670" s="145"/>
      <c r="L670" s="145"/>
      <c r="M670" s="145"/>
      <c r="N670" s="145"/>
      <c r="O670" s="145"/>
      <c r="P670" s="145"/>
      <c r="Q670" s="145"/>
      <c r="R670" s="145"/>
      <c r="S670" s="145"/>
      <c r="T670" s="145"/>
      <c r="U670" s="145"/>
      <c r="V670" s="145"/>
      <c r="W670" s="145"/>
      <c r="X670" s="145"/>
      <c r="Y670" s="145"/>
      <c r="Z670" s="145"/>
      <c r="AA670" s="145"/>
      <c r="AB670" s="145"/>
    </row>
    <row r="671">
      <c r="A671" s="145"/>
      <c r="B671" s="145"/>
      <c r="C671" s="145"/>
      <c r="D671" s="145"/>
      <c r="E671" s="145"/>
      <c r="F671" s="145"/>
      <c r="G671" s="145"/>
      <c r="H671" s="145"/>
      <c r="I671" s="145"/>
      <c r="J671" s="145"/>
      <c r="K671" s="145"/>
      <c r="L671" s="145"/>
      <c r="M671" s="145"/>
      <c r="N671" s="145"/>
      <c r="O671" s="145"/>
      <c r="P671" s="145"/>
      <c r="Q671" s="145"/>
      <c r="R671" s="145"/>
      <c r="S671" s="145"/>
      <c r="T671" s="145"/>
      <c r="U671" s="145"/>
      <c r="V671" s="145"/>
      <c r="W671" s="145"/>
      <c r="X671" s="145"/>
      <c r="Y671" s="145"/>
      <c r="Z671" s="145"/>
      <c r="AA671" s="145"/>
      <c r="AB671" s="145"/>
    </row>
    <row r="672">
      <c r="A672" s="145"/>
      <c r="B672" s="145"/>
      <c r="C672" s="145"/>
      <c r="D672" s="145"/>
      <c r="E672" s="145"/>
      <c r="F672" s="145"/>
      <c r="G672" s="145"/>
      <c r="H672" s="145"/>
      <c r="I672" s="145"/>
      <c r="J672" s="145"/>
      <c r="K672" s="145"/>
      <c r="L672" s="145"/>
      <c r="M672" s="145"/>
      <c r="N672" s="145"/>
      <c r="O672" s="145"/>
      <c r="P672" s="145"/>
      <c r="Q672" s="145"/>
      <c r="R672" s="145"/>
      <c r="S672" s="145"/>
      <c r="T672" s="145"/>
      <c r="U672" s="145"/>
      <c r="V672" s="145"/>
      <c r="W672" s="145"/>
      <c r="X672" s="145"/>
      <c r="Y672" s="145"/>
      <c r="Z672" s="145"/>
      <c r="AA672" s="145"/>
      <c r="AB672" s="145"/>
    </row>
    <row r="673">
      <c r="A673" s="145"/>
      <c r="B673" s="145"/>
      <c r="C673" s="145"/>
      <c r="D673" s="145"/>
      <c r="E673" s="145"/>
      <c r="F673" s="145"/>
      <c r="G673" s="145"/>
      <c r="H673" s="145"/>
      <c r="I673" s="145"/>
      <c r="J673" s="145"/>
      <c r="K673" s="145"/>
      <c r="L673" s="145"/>
      <c r="M673" s="145"/>
      <c r="N673" s="145"/>
      <c r="O673" s="145"/>
      <c r="P673" s="145"/>
      <c r="Q673" s="145"/>
      <c r="R673" s="145"/>
      <c r="S673" s="145"/>
      <c r="T673" s="145"/>
      <c r="U673" s="145"/>
      <c r="V673" s="145"/>
      <c r="W673" s="145"/>
      <c r="X673" s="145"/>
      <c r="Y673" s="145"/>
      <c r="Z673" s="145"/>
      <c r="AA673" s="145"/>
      <c r="AB673" s="145"/>
    </row>
    <row r="674">
      <c r="A674" s="145"/>
      <c r="B674" s="145"/>
      <c r="C674" s="145"/>
      <c r="D674" s="145"/>
      <c r="E674" s="145"/>
      <c r="F674" s="145"/>
      <c r="G674" s="145"/>
      <c r="H674" s="145"/>
      <c r="I674" s="145"/>
      <c r="J674" s="145"/>
      <c r="K674" s="145"/>
      <c r="L674" s="145"/>
      <c r="M674" s="145"/>
      <c r="N674" s="145"/>
      <c r="O674" s="145"/>
      <c r="P674" s="145"/>
      <c r="Q674" s="145"/>
      <c r="R674" s="145"/>
      <c r="S674" s="145"/>
      <c r="T674" s="145"/>
      <c r="U674" s="145"/>
      <c r="V674" s="145"/>
      <c r="W674" s="145"/>
      <c r="X674" s="145"/>
      <c r="Y674" s="145"/>
      <c r="Z674" s="145"/>
      <c r="AA674" s="145"/>
      <c r="AB674" s="145"/>
    </row>
    <row r="675">
      <c r="A675" s="145"/>
      <c r="B675" s="145"/>
      <c r="C675" s="145"/>
      <c r="D675" s="145"/>
      <c r="E675" s="145"/>
      <c r="F675" s="145"/>
      <c r="G675" s="145"/>
      <c r="H675" s="145"/>
      <c r="I675" s="145"/>
      <c r="J675" s="145"/>
      <c r="K675" s="145"/>
      <c r="L675" s="145"/>
      <c r="M675" s="145"/>
      <c r="N675" s="145"/>
      <c r="O675" s="145"/>
      <c r="P675" s="145"/>
      <c r="Q675" s="145"/>
      <c r="R675" s="145"/>
      <c r="S675" s="145"/>
      <c r="T675" s="145"/>
      <c r="U675" s="145"/>
      <c r="V675" s="145"/>
      <c r="W675" s="145"/>
      <c r="X675" s="145"/>
      <c r="Y675" s="145"/>
      <c r="Z675" s="145"/>
      <c r="AA675" s="145"/>
      <c r="AB675" s="145"/>
    </row>
    <row r="676">
      <c r="A676" s="145"/>
      <c r="B676" s="145"/>
      <c r="C676" s="145"/>
      <c r="D676" s="145"/>
      <c r="E676" s="145"/>
      <c r="F676" s="145"/>
      <c r="G676" s="145"/>
      <c r="H676" s="145"/>
      <c r="I676" s="145"/>
      <c r="J676" s="145"/>
      <c r="K676" s="145"/>
      <c r="L676" s="145"/>
      <c r="M676" s="145"/>
      <c r="N676" s="145"/>
      <c r="O676" s="145"/>
      <c r="P676" s="145"/>
      <c r="Q676" s="145"/>
      <c r="R676" s="145"/>
      <c r="S676" s="145"/>
      <c r="T676" s="145"/>
      <c r="U676" s="145"/>
      <c r="V676" s="145"/>
      <c r="W676" s="145"/>
      <c r="X676" s="145"/>
      <c r="Y676" s="145"/>
      <c r="Z676" s="145"/>
      <c r="AA676" s="145"/>
      <c r="AB676" s="145"/>
    </row>
    <row r="677">
      <c r="A677" s="145"/>
      <c r="B677" s="145"/>
      <c r="C677" s="145"/>
      <c r="D677" s="145"/>
      <c r="E677" s="145"/>
      <c r="F677" s="145"/>
      <c r="G677" s="145"/>
      <c r="H677" s="145"/>
      <c r="I677" s="145"/>
      <c r="J677" s="145"/>
      <c r="K677" s="145"/>
      <c r="L677" s="145"/>
      <c r="M677" s="145"/>
      <c r="N677" s="145"/>
      <c r="O677" s="145"/>
      <c r="P677" s="145"/>
      <c r="Q677" s="145"/>
      <c r="R677" s="145"/>
      <c r="S677" s="145"/>
      <c r="T677" s="145"/>
      <c r="U677" s="145"/>
      <c r="V677" s="145"/>
      <c r="W677" s="145"/>
      <c r="X677" s="145"/>
      <c r="Y677" s="145"/>
      <c r="Z677" s="145"/>
      <c r="AA677" s="145"/>
      <c r="AB677" s="145"/>
    </row>
    <row r="678">
      <c r="A678" s="145"/>
      <c r="B678" s="145"/>
      <c r="C678" s="145"/>
      <c r="D678" s="145"/>
      <c r="E678" s="145"/>
      <c r="F678" s="145"/>
      <c r="G678" s="145"/>
      <c r="H678" s="145"/>
      <c r="I678" s="145"/>
      <c r="J678" s="145"/>
      <c r="K678" s="145"/>
      <c r="L678" s="145"/>
      <c r="M678" s="145"/>
      <c r="N678" s="145"/>
      <c r="O678" s="145"/>
      <c r="P678" s="145"/>
      <c r="Q678" s="145"/>
      <c r="R678" s="145"/>
      <c r="S678" s="145"/>
      <c r="T678" s="145"/>
      <c r="U678" s="145"/>
      <c r="V678" s="145"/>
      <c r="W678" s="145"/>
      <c r="X678" s="145"/>
      <c r="Y678" s="145"/>
      <c r="Z678" s="145"/>
      <c r="AA678" s="145"/>
      <c r="AB678" s="145"/>
    </row>
    <row r="679">
      <c r="A679" s="145"/>
      <c r="B679" s="145"/>
      <c r="C679" s="145"/>
      <c r="D679" s="145"/>
      <c r="E679" s="145"/>
      <c r="F679" s="145"/>
      <c r="G679" s="145"/>
      <c r="H679" s="145"/>
      <c r="I679" s="145"/>
      <c r="J679" s="145"/>
      <c r="K679" s="145"/>
      <c r="L679" s="145"/>
      <c r="M679" s="145"/>
      <c r="N679" s="145"/>
      <c r="O679" s="145"/>
      <c r="P679" s="145"/>
      <c r="Q679" s="145"/>
      <c r="R679" s="145"/>
      <c r="S679" s="145"/>
      <c r="T679" s="145"/>
      <c r="U679" s="145"/>
      <c r="V679" s="145"/>
      <c r="W679" s="145"/>
      <c r="X679" s="145"/>
      <c r="Y679" s="145"/>
      <c r="Z679" s="145"/>
      <c r="AA679" s="145"/>
      <c r="AB679" s="145"/>
    </row>
    <row r="680">
      <c r="A680" s="145"/>
      <c r="B680" s="145"/>
      <c r="C680" s="145"/>
      <c r="D680" s="145"/>
      <c r="E680" s="145"/>
      <c r="F680" s="145"/>
      <c r="G680" s="145"/>
      <c r="H680" s="145"/>
      <c r="I680" s="145"/>
      <c r="J680" s="145"/>
      <c r="K680" s="145"/>
      <c r="L680" s="145"/>
      <c r="M680" s="145"/>
      <c r="N680" s="145"/>
      <c r="O680" s="145"/>
      <c r="P680" s="145"/>
      <c r="Q680" s="145"/>
      <c r="R680" s="145"/>
      <c r="S680" s="145"/>
      <c r="T680" s="145"/>
      <c r="U680" s="145"/>
      <c r="V680" s="145"/>
      <c r="W680" s="145"/>
      <c r="X680" s="145"/>
      <c r="Y680" s="145"/>
      <c r="Z680" s="145"/>
      <c r="AA680" s="145"/>
      <c r="AB680" s="145"/>
    </row>
    <row r="681">
      <c r="A681" s="145"/>
      <c r="B681" s="145"/>
      <c r="C681" s="145"/>
      <c r="D681" s="145"/>
      <c r="E681" s="145"/>
      <c r="F681" s="145"/>
      <c r="G681" s="145"/>
      <c r="H681" s="145"/>
      <c r="I681" s="145"/>
      <c r="J681" s="145"/>
      <c r="K681" s="145"/>
      <c r="L681" s="145"/>
      <c r="M681" s="145"/>
      <c r="N681" s="145"/>
      <c r="O681" s="145"/>
      <c r="P681" s="145"/>
      <c r="Q681" s="145"/>
      <c r="R681" s="145"/>
      <c r="S681" s="145"/>
      <c r="T681" s="145"/>
      <c r="U681" s="145"/>
      <c r="V681" s="145"/>
      <c r="W681" s="145"/>
      <c r="X681" s="145"/>
      <c r="Y681" s="145"/>
      <c r="Z681" s="145"/>
      <c r="AA681" s="145"/>
      <c r="AB681" s="145"/>
    </row>
    <row r="682">
      <c r="A682" s="145"/>
      <c r="B682" s="145"/>
      <c r="C682" s="145"/>
      <c r="D682" s="145"/>
      <c r="E682" s="145"/>
      <c r="F682" s="145"/>
      <c r="G682" s="145"/>
      <c r="H682" s="145"/>
      <c r="I682" s="145"/>
      <c r="J682" s="145"/>
      <c r="K682" s="145"/>
      <c r="L682" s="145"/>
      <c r="M682" s="145"/>
      <c r="N682" s="145"/>
      <c r="O682" s="145"/>
      <c r="P682" s="145"/>
      <c r="Q682" s="145"/>
      <c r="R682" s="145"/>
      <c r="S682" s="145"/>
      <c r="T682" s="145"/>
      <c r="U682" s="145"/>
      <c r="V682" s="145"/>
      <c r="W682" s="145"/>
      <c r="X682" s="145"/>
      <c r="Y682" s="145"/>
      <c r="Z682" s="145"/>
      <c r="AA682" s="145"/>
      <c r="AB682" s="145"/>
    </row>
    <row r="683">
      <c r="A683" s="145"/>
      <c r="B683" s="145"/>
      <c r="C683" s="145"/>
      <c r="D683" s="145"/>
      <c r="E683" s="145"/>
      <c r="F683" s="145"/>
      <c r="G683" s="145"/>
      <c r="H683" s="145"/>
      <c r="I683" s="145"/>
      <c r="J683" s="145"/>
      <c r="K683" s="145"/>
      <c r="L683" s="145"/>
      <c r="M683" s="145"/>
      <c r="N683" s="145"/>
      <c r="O683" s="145"/>
      <c r="P683" s="145"/>
      <c r="Q683" s="145"/>
      <c r="R683" s="145"/>
      <c r="S683" s="145"/>
      <c r="T683" s="145"/>
      <c r="U683" s="145"/>
      <c r="V683" s="145"/>
      <c r="W683" s="145"/>
      <c r="X683" s="145"/>
      <c r="Y683" s="145"/>
      <c r="Z683" s="145"/>
      <c r="AA683" s="145"/>
      <c r="AB683" s="145"/>
    </row>
    <row r="684">
      <c r="A684" s="145"/>
      <c r="B684" s="145"/>
      <c r="C684" s="145"/>
      <c r="D684" s="145"/>
      <c r="E684" s="145"/>
      <c r="F684" s="145"/>
      <c r="G684" s="145"/>
      <c r="H684" s="145"/>
      <c r="I684" s="145"/>
      <c r="J684" s="145"/>
      <c r="K684" s="145"/>
      <c r="L684" s="145"/>
      <c r="M684" s="145"/>
      <c r="N684" s="145"/>
      <c r="O684" s="145"/>
      <c r="P684" s="145"/>
      <c r="Q684" s="145"/>
      <c r="R684" s="145"/>
      <c r="S684" s="145"/>
      <c r="T684" s="145"/>
      <c r="U684" s="145"/>
      <c r="V684" s="145"/>
      <c r="W684" s="145"/>
      <c r="X684" s="145"/>
      <c r="Y684" s="145"/>
      <c r="Z684" s="145"/>
      <c r="AA684" s="145"/>
      <c r="AB684" s="145"/>
    </row>
    <row r="685">
      <c r="A685" s="145"/>
      <c r="B685" s="145"/>
      <c r="C685" s="145"/>
      <c r="D685" s="145"/>
      <c r="E685" s="145"/>
      <c r="F685" s="145"/>
      <c r="G685" s="145"/>
      <c r="H685" s="145"/>
      <c r="I685" s="145"/>
      <c r="J685" s="145"/>
      <c r="K685" s="145"/>
      <c r="L685" s="145"/>
      <c r="M685" s="145"/>
      <c r="N685" s="145"/>
      <c r="O685" s="145"/>
      <c r="P685" s="145"/>
      <c r="Q685" s="145"/>
      <c r="R685" s="145"/>
      <c r="S685" s="145"/>
      <c r="T685" s="145"/>
      <c r="U685" s="145"/>
      <c r="V685" s="145"/>
      <c r="W685" s="145"/>
      <c r="X685" s="145"/>
      <c r="Y685" s="145"/>
      <c r="Z685" s="145"/>
      <c r="AA685" s="145"/>
      <c r="AB685" s="145"/>
    </row>
    <row r="686">
      <c r="A686" s="145"/>
      <c r="B686" s="145"/>
      <c r="C686" s="145"/>
      <c r="D686" s="145"/>
      <c r="E686" s="145"/>
      <c r="F686" s="145"/>
      <c r="G686" s="145"/>
      <c r="H686" s="145"/>
      <c r="I686" s="145"/>
      <c r="J686" s="145"/>
      <c r="K686" s="145"/>
      <c r="L686" s="145"/>
      <c r="M686" s="145"/>
      <c r="N686" s="145"/>
      <c r="O686" s="145"/>
      <c r="P686" s="145"/>
      <c r="Q686" s="145"/>
      <c r="R686" s="145"/>
      <c r="S686" s="145"/>
      <c r="T686" s="145"/>
      <c r="U686" s="145"/>
      <c r="V686" s="145"/>
      <c r="W686" s="145"/>
      <c r="X686" s="145"/>
      <c r="Y686" s="145"/>
      <c r="Z686" s="145"/>
      <c r="AA686" s="145"/>
      <c r="AB686" s="145"/>
    </row>
    <row r="687">
      <c r="A687" s="145"/>
      <c r="B687" s="145"/>
      <c r="C687" s="145"/>
      <c r="D687" s="145"/>
      <c r="E687" s="145"/>
      <c r="F687" s="145"/>
      <c r="G687" s="145"/>
      <c r="H687" s="145"/>
      <c r="I687" s="145"/>
      <c r="J687" s="145"/>
      <c r="K687" s="145"/>
      <c r="L687" s="145"/>
      <c r="M687" s="145"/>
      <c r="N687" s="145"/>
      <c r="O687" s="145"/>
      <c r="P687" s="145"/>
      <c r="Q687" s="145"/>
      <c r="R687" s="145"/>
      <c r="S687" s="145"/>
      <c r="T687" s="145"/>
      <c r="U687" s="145"/>
      <c r="V687" s="145"/>
      <c r="W687" s="145"/>
      <c r="X687" s="145"/>
      <c r="Y687" s="145"/>
      <c r="Z687" s="145"/>
      <c r="AA687" s="145"/>
      <c r="AB687" s="145"/>
    </row>
    <row r="688">
      <c r="A688" s="145"/>
      <c r="B688" s="145"/>
      <c r="C688" s="145"/>
      <c r="D688" s="145"/>
      <c r="E688" s="145"/>
      <c r="F688" s="145"/>
      <c r="G688" s="145"/>
      <c r="H688" s="145"/>
      <c r="I688" s="145"/>
      <c r="J688" s="145"/>
      <c r="K688" s="145"/>
      <c r="L688" s="145"/>
      <c r="M688" s="145"/>
      <c r="N688" s="145"/>
      <c r="O688" s="145"/>
      <c r="P688" s="145"/>
      <c r="Q688" s="145"/>
      <c r="R688" s="145"/>
      <c r="S688" s="145"/>
      <c r="T688" s="145"/>
      <c r="U688" s="145"/>
      <c r="V688" s="145"/>
      <c r="W688" s="145"/>
      <c r="X688" s="145"/>
      <c r="Y688" s="145"/>
      <c r="Z688" s="145"/>
      <c r="AA688" s="145"/>
      <c r="AB688" s="145"/>
    </row>
    <row r="689">
      <c r="A689" s="145"/>
      <c r="B689" s="145"/>
      <c r="C689" s="145"/>
      <c r="D689" s="145"/>
      <c r="E689" s="145"/>
      <c r="F689" s="145"/>
      <c r="G689" s="145"/>
      <c r="H689" s="145"/>
      <c r="I689" s="145"/>
      <c r="J689" s="145"/>
      <c r="K689" s="145"/>
      <c r="L689" s="145"/>
      <c r="M689" s="145"/>
      <c r="N689" s="145"/>
      <c r="O689" s="145"/>
      <c r="P689" s="145"/>
      <c r="Q689" s="145"/>
      <c r="R689" s="145"/>
      <c r="S689" s="145"/>
      <c r="T689" s="145"/>
      <c r="U689" s="145"/>
      <c r="V689" s="145"/>
      <c r="W689" s="145"/>
      <c r="X689" s="145"/>
      <c r="Y689" s="145"/>
      <c r="Z689" s="145"/>
      <c r="AA689" s="145"/>
      <c r="AB689" s="145"/>
    </row>
    <row r="690">
      <c r="A690" s="145"/>
      <c r="B690" s="145"/>
      <c r="C690" s="145"/>
      <c r="D690" s="145"/>
      <c r="E690" s="145"/>
      <c r="F690" s="145"/>
      <c r="G690" s="145"/>
      <c r="H690" s="145"/>
      <c r="I690" s="145"/>
      <c r="J690" s="145"/>
      <c r="K690" s="145"/>
      <c r="L690" s="145"/>
      <c r="M690" s="145"/>
      <c r="N690" s="145"/>
      <c r="O690" s="145"/>
      <c r="P690" s="145"/>
      <c r="Q690" s="145"/>
      <c r="R690" s="145"/>
      <c r="S690" s="145"/>
      <c r="T690" s="145"/>
      <c r="U690" s="145"/>
      <c r="V690" s="145"/>
      <c r="W690" s="145"/>
      <c r="X690" s="145"/>
      <c r="Y690" s="145"/>
      <c r="Z690" s="145"/>
      <c r="AA690" s="145"/>
      <c r="AB690" s="145"/>
    </row>
    <row r="691">
      <c r="A691" s="145"/>
      <c r="B691" s="145"/>
      <c r="C691" s="145"/>
      <c r="D691" s="145"/>
      <c r="E691" s="145"/>
      <c r="F691" s="145"/>
      <c r="G691" s="145"/>
      <c r="H691" s="145"/>
      <c r="I691" s="145"/>
      <c r="J691" s="145"/>
      <c r="K691" s="145"/>
      <c r="L691" s="145"/>
      <c r="M691" s="145"/>
      <c r="N691" s="145"/>
      <c r="O691" s="145"/>
      <c r="P691" s="145"/>
      <c r="Q691" s="145"/>
      <c r="R691" s="145"/>
      <c r="S691" s="145"/>
      <c r="T691" s="145"/>
      <c r="U691" s="145"/>
      <c r="V691" s="145"/>
      <c r="W691" s="145"/>
      <c r="X691" s="145"/>
      <c r="Y691" s="145"/>
      <c r="Z691" s="145"/>
      <c r="AA691" s="145"/>
      <c r="AB691" s="145"/>
    </row>
    <row r="692">
      <c r="A692" s="145"/>
      <c r="B692" s="145"/>
      <c r="C692" s="145"/>
      <c r="D692" s="145"/>
      <c r="E692" s="145"/>
      <c r="F692" s="145"/>
      <c r="G692" s="145"/>
      <c r="H692" s="145"/>
      <c r="I692" s="145"/>
      <c r="J692" s="145"/>
      <c r="K692" s="145"/>
      <c r="L692" s="145"/>
      <c r="M692" s="145"/>
      <c r="N692" s="145"/>
      <c r="O692" s="145"/>
      <c r="P692" s="145"/>
      <c r="Q692" s="145"/>
      <c r="R692" s="145"/>
      <c r="S692" s="145"/>
      <c r="T692" s="145"/>
      <c r="U692" s="145"/>
      <c r="V692" s="145"/>
      <c r="W692" s="145"/>
      <c r="X692" s="145"/>
      <c r="Y692" s="145"/>
      <c r="Z692" s="145"/>
      <c r="AA692" s="145"/>
      <c r="AB692" s="145"/>
    </row>
    <row r="693">
      <c r="A693" s="145"/>
      <c r="B693" s="145"/>
      <c r="C693" s="145"/>
      <c r="D693" s="145"/>
      <c r="E693" s="145"/>
      <c r="F693" s="145"/>
      <c r="G693" s="145"/>
      <c r="H693" s="145"/>
      <c r="I693" s="145"/>
      <c r="J693" s="145"/>
      <c r="K693" s="145"/>
      <c r="L693" s="145"/>
      <c r="M693" s="145"/>
      <c r="N693" s="145"/>
      <c r="O693" s="145"/>
      <c r="P693" s="145"/>
      <c r="Q693" s="145"/>
      <c r="R693" s="145"/>
      <c r="S693" s="145"/>
      <c r="T693" s="145"/>
      <c r="U693" s="145"/>
      <c r="V693" s="145"/>
      <c r="W693" s="145"/>
      <c r="X693" s="145"/>
      <c r="Y693" s="145"/>
      <c r="Z693" s="145"/>
      <c r="AA693" s="145"/>
      <c r="AB693" s="145"/>
    </row>
    <row r="694">
      <c r="A694" s="145"/>
      <c r="B694" s="145"/>
      <c r="C694" s="145"/>
      <c r="D694" s="145"/>
      <c r="E694" s="145"/>
      <c r="F694" s="145"/>
      <c r="G694" s="145"/>
      <c r="H694" s="145"/>
      <c r="I694" s="145"/>
      <c r="J694" s="145"/>
      <c r="K694" s="145"/>
      <c r="L694" s="145"/>
      <c r="M694" s="145"/>
      <c r="N694" s="145"/>
      <c r="O694" s="145"/>
      <c r="P694" s="145"/>
      <c r="Q694" s="145"/>
      <c r="R694" s="145"/>
      <c r="S694" s="145"/>
      <c r="T694" s="145"/>
      <c r="U694" s="145"/>
      <c r="V694" s="145"/>
      <c r="W694" s="145"/>
      <c r="X694" s="145"/>
      <c r="Y694" s="145"/>
      <c r="Z694" s="145"/>
      <c r="AA694" s="145"/>
      <c r="AB694" s="145"/>
    </row>
    <row r="695">
      <c r="A695" s="145"/>
      <c r="B695" s="145"/>
      <c r="C695" s="145"/>
      <c r="D695" s="145"/>
      <c r="E695" s="145"/>
      <c r="F695" s="145"/>
      <c r="G695" s="145"/>
      <c r="H695" s="145"/>
      <c r="I695" s="145"/>
      <c r="J695" s="145"/>
      <c r="K695" s="145"/>
      <c r="L695" s="145"/>
      <c r="M695" s="145"/>
      <c r="N695" s="145"/>
      <c r="O695" s="145"/>
      <c r="P695" s="145"/>
      <c r="Q695" s="145"/>
      <c r="R695" s="145"/>
      <c r="S695" s="145"/>
      <c r="T695" s="145"/>
      <c r="U695" s="145"/>
      <c r="V695" s="145"/>
      <c r="W695" s="145"/>
      <c r="X695" s="145"/>
      <c r="Y695" s="145"/>
      <c r="Z695" s="145"/>
      <c r="AA695" s="145"/>
      <c r="AB695" s="145"/>
    </row>
    <row r="696">
      <c r="A696" s="145"/>
      <c r="B696" s="145"/>
      <c r="C696" s="145"/>
      <c r="D696" s="145"/>
      <c r="E696" s="145"/>
      <c r="F696" s="145"/>
      <c r="G696" s="145"/>
      <c r="H696" s="145"/>
      <c r="I696" s="145"/>
      <c r="J696" s="145"/>
      <c r="K696" s="145"/>
      <c r="L696" s="145"/>
      <c r="M696" s="145"/>
      <c r="N696" s="145"/>
      <c r="O696" s="145"/>
      <c r="P696" s="145"/>
      <c r="Q696" s="145"/>
      <c r="R696" s="145"/>
      <c r="S696" s="145"/>
      <c r="T696" s="145"/>
      <c r="U696" s="145"/>
      <c r="V696" s="145"/>
      <c r="W696" s="145"/>
      <c r="X696" s="145"/>
      <c r="Y696" s="145"/>
      <c r="Z696" s="145"/>
      <c r="AA696" s="145"/>
      <c r="AB696" s="145"/>
    </row>
    <row r="697">
      <c r="A697" s="145"/>
      <c r="B697" s="145"/>
      <c r="C697" s="145"/>
      <c r="D697" s="145"/>
      <c r="E697" s="145"/>
      <c r="F697" s="145"/>
      <c r="G697" s="145"/>
      <c r="H697" s="145"/>
      <c r="I697" s="145"/>
      <c r="J697" s="145"/>
      <c r="K697" s="145"/>
      <c r="L697" s="145"/>
      <c r="M697" s="145"/>
      <c r="N697" s="145"/>
      <c r="O697" s="145"/>
      <c r="P697" s="145"/>
      <c r="Q697" s="145"/>
      <c r="R697" s="145"/>
      <c r="S697" s="145"/>
      <c r="T697" s="145"/>
      <c r="U697" s="145"/>
      <c r="V697" s="145"/>
      <c r="W697" s="145"/>
      <c r="X697" s="145"/>
      <c r="Y697" s="145"/>
      <c r="Z697" s="145"/>
      <c r="AA697" s="145"/>
      <c r="AB697" s="145"/>
    </row>
    <row r="698">
      <c r="A698" s="145"/>
      <c r="B698" s="145"/>
      <c r="C698" s="145"/>
      <c r="D698" s="145"/>
      <c r="E698" s="145"/>
      <c r="F698" s="145"/>
      <c r="G698" s="145"/>
      <c r="H698" s="145"/>
      <c r="I698" s="145"/>
      <c r="J698" s="145"/>
      <c r="K698" s="145"/>
      <c r="L698" s="145"/>
      <c r="M698" s="145"/>
      <c r="N698" s="145"/>
      <c r="O698" s="145"/>
      <c r="P698" s="145"/>
      <c r="Q698" s="145"/>
      <c r="R698" s="145"/>
      <c r="S698" s="145"/>
      <c r="T698" s="145"/>
      <c r="U698" s="145"/>
      <c r="V698" s="145"/>
      <c r="W698" s="145"/>
      <c r="X698" s="145"/>
      <c r="Y698" s="145"/>
      <c r="Z698" s="145"/>
      <c r="AA698" s="145"/>
      <c r="AB698" s="145"/>
    </row>
    <row r="699">
      <c r="A699" s="145"/>
      <c r="B699" s="145"/>
      <c r="C699" s="145"/>
      <c r="D699" s="145"/>
      <c r="E699" s="145"/>
      <c r="F699" s="145"/>
      <c r="G699" s="145"/>
      <c r="H699" s="145"/>
      <c r="I699" s="145"/>
      <c r="J699" s="145"/>
      <c r="K699" s="145"/>
      <c r="L699" s="145"/>
      <c r="M699" s="145"/>
      <c r="N699" s="145"/>
      <c r="O699" s="145"/>
      <c r="P699" s="145"/>
      <c r="Q699" s="145"/>
      <c r="R699" s="145"/>
      <c r="S699" s="145"/>
      <c r="T699" s="145"/>
      <c r="U699" s="145"/>
      <c r="V699" s="145"/>
      <c r="W699" s="145"/>
      <c r="X699" s="145"/>
      <c r="Y699" s="145"/>
      <c r="Z699" s="145"/>
      <c r="AA699" s="145"/>
      <c r="AB699" s="145"/>
    </row>
    <row r="700">
      <c r="A700" s="145"/>
      <c r="B700" s="145"/>
      <c r="C700" s="145"/>
      <c r="D700" s="145"/>
      <c r="E700" s="145"/>
      <c r="F700" s="145"/>
      <c r="G700" s="145"/>
      <c r="H700" s="145"/>
      <c r="I700" s="145"/>
      <c r="J700" s="145"/>
      <c r="K700" s="145"/>
      <c r="L700" s="145"/>
      <c r="M700" s="145"/>
      <c r="N700" s="145"/>
      <c r="O700" s="145"/>
      <c r="P700" s="145"/>
      <c r="Q700" s="145"/>
      <c r="R700" s="145"/>
      <c r="S700" s="145"/>
      <c r="T700" s="145"/>
      <c r="U700" s="145"/>
      <c r="V700" s="145"/>
      <c r="W700" s="145"/>
      <c r="X700" s="145"/>
      <c r="Y700" s="145"/>
      <c r="Z700" s="145"/>
      <c r="AA700" s="145"/>
      <c r="AB700" s="145"/>
    </row>
    <row r="701">
      <c r="A701" s="145"/>
      <c r="B701" s="145"/>
      <c r="C701" s="145"/>
      <c r="D701" s="145"/>
      <c r="E701" s="145"/>
      <c r="F701" s="145"/>
      <c r="G701" s="145"/>
      <c r="H701" s="145"/>
      <c r="I701" s="145"/>
      <c r="J701" s="145"/>
      <c r="K701" s="145"/>
      <c r="L701" s="145"/>
      <c r="M701" s="145"/>
      <c r="N701" s="145"/>
      <c r="O701" s="145"/>
      <c r="P701" s="145"/>
      <c r="Q701" s="145"/>
      <c r="R701" s="145"/>
      <c r="S701" s="145"/>
      <c r="T701" s="145"/>
      <c r="U701" s="145"/>
      <c r="V701" s="145"/>
      <c r="W701" s="145"/>
      <c r="X701" s="145"/>
      <c r="Y701" s="145"/>
      <c r="Z701" s="145"/>
      <c r="AA701" s="145"/>
      <c r="AB701" s="145"/>
    </row>
    <row r="702">
      <c r="A702" s="145"/>
      <c r="B702" s="145"/>
      <c r="C702" s="145"/>
      <c r="D702" s="145"/>
      <c r="E702" s="145"/>
      <c r="F702" s="145"/>
      <c r="G702" s="145"/>
      <c r="H702" s="145"/>
      <c r="I702" s="145"/>
      <c r="J702" s="145"/>
      <c r="K702" s="145"/>
      <c r="L702" s="145"/>
      <c r="M702" s="145"/>
      <c r="N702" s="145"/>
      <c r="O702" s="145"/>
      <c r="P702" s="145"/>
      <c r="Q702" s="145"/>
      <c r="R702" s="145"/>
      <c r="S702" s="145"/>
      <c r="T702" s="145"/>
      <c r="U702" s="145"/>
      <c r="V702" s="145"/>
      <c r="W702" s="145"/>
      <c r="X702" s="145"/>
      <c r="Y702" s="145"/>
      <c r="Z702" s="145"/>
      <c r="AA702" s="145"/>
      <c r="AB702" s="145"/>
    </row>
    <row r="703">
      <c r="A703" s="145"/>
      <c r="B703" s="145"/>
      <c r="C703" s="145"/>
      <c r="D703" s="145"/>
      <c r="E703" s="145"/>
      <c r="F703" s="145"/>
      <c r="G703" s="145"/>
      <c r="H703" s="145"/>
      <c r="I703" s="145"/>
      <c r="J703" s="145"/>
      <c r="K703" s="145"/>
      <c r="L703" s="145"/>
      <c r="M703" s="145"/>
      <c r="N703" s="145"/>
      <c r="O703" s="145"/>
      <c r="P703" s="145"/>
      <c r="Q703" s="145"/>
      <c r="R703" s="145"/>
      <c r="S703" s="145"/>
      <c r="T703" s="145"/>
      <c r="U703" s="145"/>
      <c r="V703" s="145"/>
      <c r="W703" s="145"/>
      <c r="X703" s="145"/>
      <c r="Y703" s="145"/>
      <c r="Z703" s="145"/>
      <c r="AA703" s="145"/>
      <c r="AB703" s="145"/>
    </row>
    <row r="704">
      <c r="A704" s="145"/>
      <c r="B704" s="145"/>
      <c r="C704" s="145"/>
      <c r="D704" s="145"/>
      <c r="E704" s="145"/>
      <c r="F704" s="145"/>
      <c r="G704" s="145"/>
      <c r="H704" s="145"/>
      <c r="I704" s="145"/>
      <c r="J704" s="145"/>
      <c r="K704" s="145"/>
      <c r="L704" s="145"/>
      <c r="M704" s="145"/>
      <c r="N704" s="145"/>
      <c r="O704" s="145"/>
      <c r="P704" s="145"/>
      <c r="Q704" s="145"/>
      <c r="R704" s="145"/>
      <c r="S704" s="145"/>
      <c r="T704" s="145"/>
      <c r="U704" s="145"/>
      <c r="V704" s="145"/>
      <c r="W704" s="145"/>
      <c r="X704" s="145"/>
      <c r="Y704" s="145"/>
      <c r="Z704" s="145"/>
      <c r="AA704" s="145"/>
      <c r="AB704" s="145"/>
    </row>
    <row r="705">
      <c r="A705" s="145"/>
      <c r="B705" s="145"/>
      <c r="C705" s="145"/>
      <c r="D705" s="145"/>
      <c r="E705" s="145"/>
      <c r="F705" s="145"/>
      <c r="G705" s="145"/>
      <c r="H705" s="145"/>
      <c r="I705" s="145"/>
      <c r="J705" s="145"/>
      <c r="K705" s="145"/>
      <c r="L705" s="145"/>
      <c r="M705" s="145"/>
      <c r="N705" s="145"/>
      <c r="O705" s="145"/>
      <c r="P705" s="145"/>
      <c r="Q705" s="145"/>
      <c r="R705" s="145"/>
      <c r="S705" s="145"/>
      <c r="T705" s="145"/>
      <c r="U705" s="145"/>
      <c r="V705" s="145"/>
      <c r="W705" s="145"/>
      <c r="X705" s="145"/>
      <c r="Y705" s="145"/>
      <c r="Z705" s="145"/>
      <c r="AA705" s="145"/>
      <c r="AB705" s="145"/>
    </row>
    <row r="706">
      <c r="A706" s="145"/>
      <c r="B706" s="145"/>
      <c r="C706" s="145"/>
      <c r="D706" s="145"/>
      <c r="E706" s="145"/>
      <c r="F706" s="145"/>
      <c r="G706" s="145"/>
      <c r="H706" s="145"/>
      <c r="I706" s="145"/>
      <c r="J706" s="145"/>
      <c r="K706" s="145"/>
      <c r="L706" s="145"/>
      <c r="M706" s="145"/>
      <c r="N706" s="145"/>
      <c r="O706" s="145"/>
      <c r="P706" s="145"/>
      <c r="Q706" s="145"/>
      <c r="R706" s="145"/>
      <c r="S706" s="145"/>
      <c r="T706" s="145"/>
      <c r="U706" s="145"/>
      <c r="V706" s="145"/>
      <c r="W706" s="145"/>
      <c r="X706" s="145"/>
      <c r="Y706" s="145"/>
      <c r="Z706" s="145"/>
      <c r="AA706" s="145"/>
      <c r="AB706" s="145"/>
    </row>
    <row r="707">
      <c r="A707" s="145"/>
      <c r="B707" s="145"/>
      <c r="C707" s="145"/>
      <c r="D707" s="145"/>
      <c r="E707" s="145"/>
      <c r="F707" s="145"/>
      <c r="G707" s="145"/>
      <c r="H707" s="145"/>
      <c r="I707" s="145"/>
      <c r="J707" s="145"/>
      <c r="K707" s="145"/>
      <c r="L707" s="145"/>
      <c r="M707" s="145"/>
      <c r="N707" s="145"/>
      <c r="O707" s="145"/>
      <c r="P707" s="145"/>
      <c r="Q707" s="145"/>
      <c r="R707" s="145"/>
      <c r="S707" s="145"/>
      <c r="T707" s="145"/>
      <c r="U707" s="145"/>
      <c r="V707" s="145"/>
      <c r="W707" s="145"/>
      <c r="X707" s="145"/>
      <c r="Y707" s="145"/>
      <c r="Z707" s="145"/>
      <c r="AA707" s="145"/>
      <c r="AB707" s="145"/>
    </row>
    <row r="708">
      <c r="A708" s="145"/>
      <c r="B708" s="145"/>
      <c r="C708" s="145"/>
      <c r="D708" s="145"/>
      <c r="E708" s="145"/>
      <c r="F708" s="145"/>
      <c r="G708" s="145"/>
      <c r="H708" s="145"/>
      <c r="I708" s="145"/>
      <c r="J708" s="145"/>
      <c r="K708" s="145"/>
      <c r="L708" s="145"/>
      <c r="M708" s="145"/>
      <c r="N708" s="145"/>
      <c r="O708" s="145"/>
      <c r="P708" s="145"/>
      <c r="Q708" s="145"/>
      <c r="R708" s="145"/>
      <c r="S708" s="145"/>
      <c r="T708" s="145"/>
      <c r="U708" s="145"/>
      <c r="V708" s="145"/>
      <c r="W708" s="145"/>
      <c r="X708" s="145"/>
      <c r="Y708" s="145"/>
      <c r="Z708" s="145"/>
      <c r="AA708" s="145"/>
      <c r="AB708" s="145"/>
    </row>
    <row r="709">
      <c r="A709" s="145"/>
      <c r="B709" s="145"/>
      <c r="C709" s="145"/>
      <c r="D709" s="145"/>
      <c r="E709" s="145"/>
      <c r="F709" s="145"/>
      <c r="G709" s="145"/>
      <c r="H709" s="145"/>
      <c r="I709" s="145"/>
      <c r="J709" s="145"/>
      <c r="K709" s="145"/>
      <c r="L709" s="145"/>
      <c r="M709" s="145"/>
      <c r="N709" s="145"/>
      <c r="O709" s="145"/>
      <c r="P709" s="145"/>
      <c r="Q709" s="145"/>
      <c r="R709" s="145"/>
      <c r="S709" s="145"/>
      <c r="T709" s="145"/>
      <c r="U709" s="145"/>
      <c r="V709" s="145"/>
      <c r="W709" s="145"/>
      <c r="X709" s="145"/>
      <c r="Y709" s="145"/>
      <c r="Z709" s="145"/>
      <c r="AA709" s="145"/>
      <c r="AB709" s="145"/>
    </row>
    <row r="710">
      <c r="A710" s="145"/>
      <c r="B710" s="145"/>
      <c r="C710" s="145"/>
      <c r="D710" s="145"/>
      <c r="E710" s="145"/>
      <c r="F710" s="145"/>
      <c r="G710" s="145"/>
      <c r="H710" s="145"/>
      <c r="I710" s="145"/>
      <c r="J710" s="145"/>
      <c r="K710" s="145"/>
      <c r="L710" s="145"/>
      <c r="M710" s="145"/>
      <c r="N710" s="145"/>
      <c r="O710" s="145"/>
      <c r="P710" s="145"/>
      <c r="Q710" s="145"/>
      <c r="R710" s="145"/>
      <c r="S710" s="145"/>
      <c r="T710" s="145"/>
      <c r="U710" s="145"/>
      <c r="V710" s="145"/>
      <c r="W710" s="145"/>
      <c r="X710" s="145"/>
      <c r="Y710" s="145"/>
      <c r="Z710" s="145"/>
      <c r="AA710" s="145"/>
      <c r="AB710" s="145"/>
    </row>
    <row r="711">
      <c r="A711" s="145"/>
      <c r="B711" s="145"/>
      <c r="C711" s="145"/>
      <c r="D711" s="145"/>
      <c r="E711" s="145"/>
      <c r="F711" s="145"/>
      <c r="G711" s="145"/>
      <c r="H711" s="145"/>
      <c r="I711" s="145"/>
      <c r="J711" s="145"/>
      <c r="K711" s="145"/>
      <c r="L711" s="145"/>
      <c r="M711" s="145"/>
      <c r="N711" s="145"/>
      <c r="O711" s="145"/>
      <c r="P711" s="145"/>
      <c r="Q711" s="145"/>
      <c r="R711" s="145"/>
      <c r="S711" s="145"/>
      <c r="T711" s="145"/>
      <c r="U711" s="145"/>
      <c r="V711" s="145"/>
      <c r="W711" s="145"/>
      <c r="X711" s="145"/>
      <c r="Y711" s="145"/>
      <c r="Z711" s="145"/>
      <c r="AA711" s="145"/>
      <c r="AB711" s="145"/>
    </row>
    <row r="712">
      <c r="A712" s="145"/>
      <c r="B712" s="145"/>
      <c r="C712" s="145"/>
      <c r="D712" s="145"/>
      <c r="E712" s="145"/>
      <c r="F712" s="145"/>
      <c r="G712" s="145"/>
      <c r="H712" s="145"/>
      <c r="I712" s="145"/>
      <c r="J712" s="145"/>
      <c r="K712" s="145"/>
      <c r="L712" s="145"/>
      <c r="M712" s="145"/>
      <c r="N712" s="145"/>
      <c r="O712" s="145"/>
      <c r="P712" s="145"/>
      <c r="Q712" s="145"/>
      <c r="R712" s="145"/>
      <c r="S712" s="145"/>
      <c r="T712" s="145"/>
      <c r="U712" s="145"/>
      <c r="V712" s="145"/>
      <c r="W712" s="145"/>
      <c r="X712" s="145"/>
      <c r="Y712" s="145"/>
      <c r="Z712" s="145"/>
      <c r="AA712" s="145"/>
      <c r="AB712" s="145"/>
    </row>
    <row r="713">
      <c r="A713" s="145"/>
      <c r="B713" s="145"/>
      <c r="C713" s="145"/>
      <c r="D713" s="145"/>
      <c r="E713" s="145"/>
      <c r="F713" s="145"/>
      <c r="G713" s="145"/>
      <c r="H713" s="145"/>
      <c r="I713" s="145"/>
      <c r="J713" s="145"/>
      <c r="K713" s="145"/>
      <c r="L713" s="145"/>
      <c r="M713" s="145"/>
      <c r="N713" s="145"/>
      <c r="O713" s="145"/>
      <c r="P713" s="145"/>
      <c r="Q713" s="145"/>
      <c r="R713" s="145"/>
      <c r="S713" s="145"/>
      <c r="T713" s="145"/>
      <c r="U713" s="145"/>
      <c r="V713" s="145"/>
      <c r="W713" s="145"/>
      <c r="X713" s="145"/>
      <c r="Y713" s="145"/>
      <c r="Z713" s="145"/>
      <c r="AA713" s="145"/>
      <c r="AB713" s="145"/>
    </row>
    <row r="714">
      <c r="A714" s="145"/>
      <c r="B714" s="145"/>
      <c r="C714" s="145"/>
      <c r="D714" s="145"/>
      <c r="E714" s="145"/>
      <c r="F714" s="145"/>
      <c r="G714" s="145"/>
      <c r="H714" s="145"/>
      <c r="I714" s="145"/>
      <c r="J714" s="145"/>
      <c r="K714" s="145"/>
      <c r="L714" s="145"/>
      <c r="M714" s="145"/>
      <c r="N714" s="145"/>
      <c r="O714" s="145"/>
      <c r="P714" s="145"/>
      <c r="Q714" s="145"/>
      <c r="R714" s="145"/>
      <c r="S714" s="145"/>
      <c r="T714" s="145"/>
      <c r="U714" s="145"/>
      <c r="V714" s="145"/>
      <c r="W714" s="145"/>
      <c r="X714" s="145"/>
      <c r="Y714" s="145"/>
      <c r="Z714" s="145"/>
      <c r="AA714" s="145"/>
      <c r="AB714" s="145"/>
    </row>
    <row r="715">
      <c r="A715" s="145"/>
      <c r="B715" s="145"/>
      <c r="C715" s="145"/>
      <c r="D715" s="145"/>
      <c r="E715" s="145"/>
      <c r="F715" s="145"/>
      <c r="G715" s="145"/>
      <c r="H715" s="145"/>
      <c r="I715" s="145"/>
      <c r="J715" s="145"/>
      <c r="K715" s="145"/>
      <c r="L715" s="145"/>
      <c r="M715" s="145"/>
      <c r="N715" s="145"/>
      <c r="O715" s="145"/>
      <c r="P715" s="145"/>
      <c r="Q715" s="145"/>
      <c r="R715" s="145"/>
      <c r="S715" s="145"/>
      <c r="T715" s="145"/>
      <c r="U715" s="145"/>
      <c r="V715" s="145"/>
      <c r="W715" s="145"/>
      <c r="X715" s="145"/>
      <c r="Y715" s="145"/>
      <c r="Z715" s="145"/>
      <c r="AA715" s="145"/>
      <c r="AB715" s="145"/>
    </row>
    <row r="716">
      <c r="A716" s="145"/>
      <c r="B716" s="145"/>
      <c r="C716" s="145"/>
      <c r="D716" s="145"/>
      <c r="E716" s="145"/>
      <c r="F716" s="145"/>
      <c r="G716" s="145"/>
      <c r="H716" s="145"/>
      <c r="I716" s="145"/>
      <c r="J716" s="145"/>
      <c r="K716" s="145"/>
      <c r="L716" s="145"/>
      <c r="M716" s="145"/>
      <c r="N716" s="145"/>
      <c r="O716" s="145"/>
      <c r="P716" s="145"/>
      <c r="Q716" s="145"/>
      <c r="R716" s="145"/>
      <c r="S716" s="145"/>
      <c r="T716" s="145"/>
      <c r="U716" s="145"/>
      <c r="V716" s="145"/>
      <c r="W716" s="145"/>
      <c r="X716" s="145"/>
      <c r="Y716" s="145"/>
      <c r="Z716" s="145"/>
      <c r="AA716" s="145"/>
      <c r="AB716" s="145"/>
    </row>
    <row r="717">
      <c r="A717" s="145"/>
      <c r="B717" s="145"/>
      <c r="C717" s="145"/>
      <c r="D717" s="145"/>
      <c r="E717" s="145"/>
      <c r="F717" s="145"/>
      <c r="G717" s="145"/>
      <c r="H717" s="145"/>
      <c r="I717" s="145"/>
      <c r="J717" s="145"/>
      <c r="K717" s="145"/>
      <c r="L717" s="145"/>
      <c r="M717" s="145"/>
      <c r="N717" s="145"/>
      <c r="O717" s="145"/>
      <c r="P717" s="145"/>
      <c r="Q717" s="145"/>
      <c r="R717" s="145"/>
      <c r="S717" s="145"/>
      <c r="T717" s="145"/>
      <c r="U717" s="145"/>
      <c r="V717" s="145"/>
      <c r="W717" s="145"/>
      <c r="X717" s="145"/>
      <c r="Y717" s="145"/>
      <c r="Z717" s="145"/>
      <c r="AA717" s="145"/>
      <c r="AB717" s="145"/>
    </row>
    <row r="718">
      <c r="A718" s="145"/>
      <c r="B718" s="145"/>
      <c r="C718" s="145"/>
      <c r="D718" s="145"/>
      <c r="E718" s="145"/>
      <c r="F718" s="145"/>
      <c r="G718" s="145"/>
      <c r="H718" s="145"/>
      <c r="I718" s="145"/>
      <c r="J718" s="145"/>
      <c r="K718" s="145"/>
      <c r="L718" s="145"/>
      <c r="M718" s="145"/>
      <c r="N718" s="145"/>
      <c r="O718" s="145"/>
      <c r="P718" s="145"/>
      <c r="Q718" s="145"/>
      <c r="R718" s="145"/>
      <c r="S718" s="145"/>
      <c r="T718" s="145"/>
      <c r="U718" s="145"/>
      <c r="V718" s="145"/>
      <c r="W718" s="145"/>
      <c r="X718" s="145"/>
      <c r="Y718" s="145"/>
      <c r="Z718" s="145"/>
      <c r="AA718" s="145"/>
      <c r="AB718" s="145"/>
    </row>
    <row r="719">
      <c r="A719" s="145"/>
      <c r="B719" s="145"/>
      <c r="C719" s="145"/>
      <c r="D719" s="145"/>
      <c r="E719" s="145"/>
      <c r="F719" s="145"/>
      <c r="G719" s="145"/>
      <c r="H719" s="145"/>
      <c r="I719" s="145"/>
      <c r="J719" s="145"/>
      <c r="K719" s="145"/>
      <c r="L719" s="145"/>
      <c r="M719" s="145"/>
      <c r="N719" s="145"/>
      <c r="O719" s="145"/>
      <c r="P719" s="145"/>
      <c r="Q719" s="145"/>
      <c r="R719" s="145"/>
      <c r="S719" s="145"/>
      <c r="T719" s="145"/>
      <c r="U719" s="145"/>
      <c r="V719" s="145"/>
      <c r="W719" s="145"/>
      <c r="X719" s="145"/>
      <c r="Y719" s="145"/>
      <c r="Z719" s="145"/>
      <c r="AA719" s="145"/>
      <c r="AB719" s="145"/>
    </row>
    <row r="720">
      <c r="A720" s="145"/>
      <c r="B720" s="145"/>
      <c r="C720" s="145"/>
      <c r="D720" s="145"/>
      <c r="E720" s="145"/>
      <c r="F720" s="145"/>
      <c r="G720" s="145"/>
      <c r="H720" s="145"/>
      <c r="I720" s="145"/>
      <c r="J720" s="145"/>
      <c r="K720" s="145"/>
      <c r="L720" s="145"/>
      <c r="M720" s="145"/>
      <c r="N720" s="145"/>
      <c r="O720" s="145"/>
      <c r="P720" s="145"/>
      <c r="Q720" s="145"/>
      <c r="R720" s="145"/>
      <c r="S720" s="145"/>
      <c r="T720" s="145"/>
      <c r="U720" s="145"/>
      <c r="V720" s="145"/>
      <c r="W720" s="145"/>
      <c r="X720" s="145"/>
      <c r="Y720" s="145"/>
      <c r="Z720" s="145"/>
      <c r="AA720" s="145"/>
      <c r="AB720" s="145"/>
    </row>
    <row r="721">
      <c r="A721" s="145"/>
      <c r="B721" s="145"/>
      <c r="C721" s="145"/>
      <c r="D721" s="145"/>
      <c r="E721" s="145"/>
      <c r="F721" s="145"/>
      <c r="G721" s="145"/>
      <c r="H721" s="145"/>
      <c r="I721" s="145"/>
      <c r="J721" s="145"/>
      <c r="K721" s="145"/>
      <c r="L721" s="145"/>
      <c r="M721" s="145"/>
      <c r="N721" s="145"/>
      <c r="O721" s="145"/>
      <c r="P721" s="145"/>
      <c r="Q721" s="145"/>
      <c r="R721" s="145"/>
      <c r="S721" s="145"/>
      <c r="T721" s="145"/>
      <c r="U721" s="145"/>
      <c r="V721" s="145"/>
      <c r="W721" s="145"/>
      <c r="X721" s="145"/>
      <c r="Y721" s="145"/>
      <c r="Z721" s="145"/>
      <c r="AA721" s="145"/>
      <c r="AB721" s="145"/>
    </row>
    <row r="722">
      <c r="A722" s="145"/>
      <c r="B722" s="145"/>
      <c r="C722" s="145"/>
      <c r="D722" s="145"/>
      <c r="E722" s="145"/>
      <c r="F722" s="145"/>
      <c r="G722" s="145"/>
      <c r="H722" s="145"/>
      <c r="I722" s="145"/>
      <c r="J722" s="145"/>
      <c r="K722" s="145"/>
      <c r="L722" s="145"/>
      <c r="M722" s="145"/>
      <c r="N722" s="145"/>
      <c r="O722" s="145"/>
      <c r="P722" s="145"/>
      <c r="Q722" s="145"/>
      <c r="R722" s="145"/>
      <c r="S722" s="145"/>
      <c r="T722" s="145"/>
      <c r="U722" s="145"/>
      <c r="V722" s="145"/>
      <c r="W722" s="145"/>
      <c r="X722" s="145"/>
      <c r="Y722" s="145"/>
      <c r="Z722" s="145"/>
      <c r="AA722" s="145"/>
      <c r="AB722" s="145"/>
    </row>
    <row r="723">
      <c r="A723" s="145"/>
      <c r="B723" s="145"/>
      <c r="C723" s="145"/>
      <c r="D723" s="145"/>
      <c r="E723" s="145"/>
      <c r="F723" s="145"/>
      <c r="G723" s="145"/>
      <c r="H723" s="145"/>
      <c r="I723" s="145"/>
      <c r="J723" s="145"/>
      <c r="K723" s="145"/>
      <c r="L723" s="145"/>
      <c r="M723" s="145"/>
      <c r="N723" s="145"/>
      <c r="O723" s="145"/>
      <c r="P723" s="145"/>
      <c r="Q723" s="145"/>
      <c r="R723" s="145"/>
      <c r="S723" s="145"/>
      <c r="T723" s="145"/>
      <c r="U723" s="145"/>
      <c r="V723" s="145"/>
      <c r="W723" s="145"/>
      <c r="X723" s="145"/>
      <c r="Y723" s="145"/>
      <c r="Z723" s="145"/>
      <c r="AA723" s="145"/>
      <c r="AB723" s="145"/>
    </row>
    <row r="724">
      <c r="A724" s="145"/>
      <c r="B724" s="145"/>
      <c r="C724" s="145"/>
      <c r="D724" s="145"/>
      <c r="E724" s="145"/>
      <c r="F724" s="145"/>
      <c r="G724" s="145"/>
      <c r="H724" s="145"/>
      <c r="I724" s="145"/>
      <c r="J724" s="145"/>
      <c r="K724" s="145"/>
      <c r="L724" s="145"/>
      <c r="M724" s="145"/>
      <c r="N724" s="145"/>
      <c r="O724" s="145"/>
      <c r="P724" s="145"/>
      <c r="Q724" s="145"/>
      <c r="R724" s="145"/>
      <c r="S724" s="145"/>
      <c r="T724" s="145"/>
      <c r="U724" s="145"/>
      <c r="V724" s="145"/>
      <c r="W724" s="145"/>
      <c r="X724" s="145"/>
      <c r="Y724" s="145"/>
      <c r="Z724" s="145"/>
      <c r="AA724" s="145"/>
      <c r="AB724" s="145"/>
    </row>
    <row r="725">
      <c r="A725" s="145"/>
      <c r="B725" s="145"/>
      <c r="C725" s="145"/>
      <c r="D725" s="145"/>
      <c r="E725" s="145"/>
      <c r="F725" s="145"/>
      <c r="G725" s="145"/>
      <c r="H725" s="145"/>
      <c r="I725" s="145"/>
      <c r="J725" s="145"/>
      <c r="K725" s="145"/>
      <c r="L725" s="145"/>
      <c r="M725" s="145"/>
      <c r="N725" s="145"/>
      <c r="O725" s="145"/>
      <c r="P725" s="145"/>
      <c r="Q725" s="145"/>
      <c r="R725" s="145"/>
      <c r="S725" s="145"/>
      <c r="T725" s="145"/>
      <c r="U725" s="145"/>
      <c r="V725" s="145"/>
      <c r="W725" s="145"/>
      <c r="X725" s="145"/>
      <c r="Y725" s="145"/>
      <c r="Z725" s="145"/>
      <c r="AA725" s="145"/>
      <c r="AB725" s="145"/>
    </row>
    <row r="726">
      <c r="A726" s="145"/>
      <c r="B726" s="145"/>
      <c r="C726" s="145"/>
      <c r="D726" s="145"/>
      <c r="E726" s="145"/>
      <c r="F726" s="145"/>
      <c r="G726" s="145"/>
      <c r="H726" s="145"/>
      <c r="I726" s="145"/>
      <c r="J726" s="145"/>
      <c r="K726" s="145"/>
      <c r="L726" s="145"/>
      <c r="M726" s="145"/>
      <c r="N726" s="145"/>
      <c r="O726" s="145"/>
      <c r="P726" s="145"/>
      <c r="Q726" s="145"/>
      <c r="R726" s="145"/>
      <c r="S726" s="145"/>
      <c r="T726" s="145"/>
      <c r="U726" s="145"/>
      <c r="V726" s="145"/>
      <c r="W726" s="145"/>
      <c r="X726" s="145"/>
      <c r="Y726" s="145"/>
      <c r="Z726" s="145"/>
      <c r="AA726" s="145"/>
      <c r="AB726" s="145"/>
    </row>
    <row r="727">
      <c r="A727" s="145"/>
      <c r="B727" s="145"/>
      <c r="C727" s="145"/>
      <c r="D727" s="145"/>
      <c r="E727" s="145"/>
      <c r="F727" s="145"/>
      <c r="G727" s="145"/>
      <c r="H727" s="145"/>
      <c r="I727" s="145"/>
      <c r="J727" s="145"/>
      <c r="K727" s="145"/>
      <c r="L727" s="145"/>
      <c r="M727" s="145"/>
      <c r="N727" s="145"/>
      <c r="O727" s="145"/>
      <c r="P727" s="145"/>
      <c r="Q727" s="145"/>
      <c r="R727" s="145"/>
      <c r="S727" s="145"/>
      <c r="T727" s="145"/>
      <c r="U727" s="145"/>
      <c r="V727" s="145"/>
      <c r="W727" s="145"/>
      <c r="X727" s="145"/>
      <c r="Y727" s="145"/>
      <c r="Z727" s="145"/>
      <c r="AA727" s="145"/>
      <c r="AB727" s="145"/>
    </row>
    <row r="728">
      <c r="A728" s="145"/>
      <c r="B728" s="145"/>
      <c r="C728" s="145"/>
      <c r="D728" s="145"/>
      <c r="E728" s="145"/>
      <c r="F728" s="145"/>
      <c r="G728" s="145"/>
      <c r="H728" s="145"/>
      <c r="I728" s="145"/>
      <c r="J728" s="145"/>
      <c r="K728" s="145"/>
      <c r="L728" s="145"/>
      <c r="M728" s="145"/>
      <c r="N728" s="145"/>
      <c r="O728" s="145"/>
      <c r="P728" s="145"/>
      <c r="Q728" s="145"/>
      <c r="R728" s="145"/>
      <c r="S728" s="145"/>
      <c r="T728" s="145"/>
      <c r="U728" s="145"/>
      <c r="V728" s="145"/>
      <c r="W728" s="145"/>
      <c r="X728" s="145"/>
      <c r="Y728" s="145"/>
      <c r="Z728" s="145"/>
      <c r="AA728" s="145"/>
      <c r="AB728" s="145"/>
    </row>
    <row r="729">
      <c r="A729" s="145"/>
      <c r="B729" s="145"/>
      <c r="C729" s="145"/>
      <c r="D729" s="145"/>
      <c r="E729" s="145"/>
      <c r="F729" s="145"/>
      <c r="G729" s="145"/>
      <c r="H729" s="145"/>
      <c r="I729" s="145"/>
      <c r="J729" s="145"/>
      <c r="K729" s="145"/>
      <c r="L729" s="145"/>
      <c r="M729" s="145"/>
      <c r="N729" s="145"/>
      <c r="O729" s="145"/>
      <c r="P729" s="145"/>
      <c r="Q729" s="145"/>
      <c r="R729" s="145"/>
      <c r="S729" s="145"/>
      <c r="T729" s="145"/>
      <c r="U729" s="145"/>
      <c r="V729" s="145"/>
      <c r="W729" s="145"/>
      <c r="X729" s="145"/>
      <c r="Y729" s="145"/>
      <c r="Z729" s="145"/>
      <c r="AA729" s="145"/>
      <c r="AB729" s="145"/>
    </row>
    <row r="730">
      <c r="A730" s="145"/>
      <c r="B730" s="145"/>
      <c r="C730" s="145"/>
      <c r="D730" s="145"/>
      <c r="E730" s="145"/>
      <c r="F730" s="145"/>
      <c r="G730" s="145"/>
      <c r="H730" s="145"/>
      <c r="I730" s="145"/>
      <c r="J730" s="145"/>
      <c r="K730" s="145"/>
      <c r="L730" s="145"/>
      <c r="M730" s="145"/>
      <c r="N730" s="145"/>
      <c r="O730" s="145"/>
      <c r="P730" s="145"/>
      <c r="Q730" s="145"/>
      <c r="R730" s="145"/>
      <c r="S730" s="145"/>
      <c r="T730" s="145"/>
      <c r="U730" s="145"/>
      <c r="V730" s="145"/>
      <c r="W730" s="145"/>
      <c r="X730" s="145"/>
      <c r="Y730" s="145"/>
      <c r="Z730" s="145"/>
      <c r="AA730" s="145"/>
      <c r="AB730" s="145"/>
    </row>
    <row r="731">
      <c r="A731" s="145"/>
      <c r="B731" s="145"/>
      <c r="C731" s="145"/>
      <c r="D731" s="145"/>
      <c r="E731" s="145"/>
      <c r="F731" s="145"/>
      <c r="G731" s="145"/>
      <c r="H731" s="145"/>
      <c r="I731" s="145"/>
      <c r="J731" s="145"/>
      <c r="K731" s="145"/>
      <c r="L731" s="145"/>
      <c r="M731" s="145"/>
      <c r="N731" s="145"/>
      <c r="O731" s="145"/>
      <c r="P731" s="145"/>
      <c r="Q731" s="145"/>
      <c r="R731" s="145"/>
      <c r="S731" s="145"/>
      <c r="T731" s="145"/>
      <c r="U731" s="145"/>
      <c r="V731" s="145"/>
      <c r="W731" s="145"/>
      <c r="X731" s="145"/>
      <c r="Y731" s="145"/>
      <c r="Z731" s="145"/>
      <c r="AA731" s="145"/>
      <c r="AB731" s="145"/>
    </row>
    <row r="732">
      <c r="A732" s="145"/>
      <c r="B732" s="145"/>
      <c r="C732" s="145"/>
      <c r="D732" s="145"/>
      <c r="E732" s="145"/>
      <c r="F732" s="145"/>
      <c r="G732" s="145"/>
      <c r="H732" s="145"/>
      <c r="I732" s="145"/>
      <c r="J732" s="145"/>
      <c r="K732" s="145"/>
      <c r="L732" s="145"/>
      <c r="M732" s="145"/>
      <c r="N732" s="145"/>
      <c r="O732" s="145"/>
      <c r="P732" s="145"/>
      <c r="Q732" s="145"/>
      <c r="R732" s="145"/>
      <c r="S732" s="145"/>
      <c r="T732" s="145"/>
      <c r="U732" s="145"/>
      <c r="V732" s="145"/>
      <c r="W732" s="145"/>
      <c r="X732" s="145"/>
      <c r="Y732" s="145"/>
      <c r="Z732" s="145"/>
      <c r="AA732" s="145"/>
      <c r="AB732" s="145"/>
    </row>
    <row r="733">
      <c r="A733" s="145"/>
      <c r="B733" s="145"/>
      <c r="C733" s="145"/>
      <c r="D733" s="145"/>
      <c r="E733" s="145"/>
      <c r="F733" s="145"/>
      <c r="G733" s="145"/>
      <c r="H733" s="145"/>
      <c r="I733" s="145"/>
      <c r="J733" s="145"/>
      <c r="K733" s="145"/>
      <c r="L733" s="145"/>
      <c r="M733" s="145"/>
      <c r="N733" s="145"/>
      <c r="O733" s="145"/>
      <c r="P733" s="145"/>
      <c r="Q733" s="145"/>
      <c r="R733" s="145"/>
      <c r="S733" s="145"/>
      <c r="T733" s="145"/>
      <c r="U733" s="145"/>
      <c r="V733" s="145"/>
      <c r="W733" s="145"/>
      <c r="X733" s="145"/>
      <c r="Y733" s="145"/>
      <c r="Z733" s="145"/>
      <c r="AA733" s="145"/>
      <c r="AB733" s="145"/>
    </row>
    <row r="734">
      <c r="A734" s="145"/>
      <c r="B734" s="145"/>
      <c r="C734" s="145"/>
      <c r="D734" s="145"/>
      <c r="E734" s="145"/>
      <c r="F734" s="145"/>
      <c r="G734" s="145"/>
      <c r="H734" s="145"/>
      <c r="I734" s="145"/>
      <c r="J734" s="145"/>
      <c r="K734" s="145"/>
      <c r="L734" s="145"/>
      <c r="M734" s="145"/>
      <c r="N734" s="145"/>
      <c r="O734" s="145"/>
      <c r="P734" s="145"/>
      <c r="Q734" s="145"/>
      <c r="R734" s="145"/>
      <c r="S734" s="145"/>
      <c r="T734" s="145"/>
      <c r="U734" s="145"/>
      <c r="V734" s="145"/>
      <c r="W734" s="145"/>
      <c r="X734" s="145"/>
      <c r="Y734" s="145"/>
      <c r="Z734" s="145"/>
      <c r="AA734" s="145"/>
      <c r="AB734" s="145"/>
    </row>
    <row r="735">
      <c r="A735" s="145"/>
      <c r="B735" s="145"/>
      <c r="C735" s="145"/>
      <c r="D735" s="145"/>
      <c r="E735" s="145"/>
      <c r="F735" s="145"/>
      <c r="G735" s="145"/>
      <c r="H735" s="145"/>
      <c r="I735" s="145"/>
      <c r="J735" s="145"/>
      <c r="K735" s="145"/>
      <c r="L735" s="145"/>
      <c r="M735" s="145"/>
      <c r="N735" s="145"/>
      <c r="O735" s="145"/>
      <c r="P735" s="145"/>
      <c r="Q735" s="145"/>
      <c r="R735" s="145"/>
      <c r="S735" s="145"/>
      <c r="T735" s="145"/>
      <c r="U735" s="145"/>
      <c r="V735" s="145"/>
      <c r="W735" s="145"/>
      <c r="X735" s="145"/>
      <c r="Y735" s="145"/>
      <c r="Z735" s="145"/>
      <c r="AA735" s="145"/>
      <c r="AB735" s="145"/>
    </row>
    <row r="736">
      <c r="A736" s="145"/>
      <c r="B736" s="145"/>
      <c r="C736" s="145"/>
      <c r="D736" s="145"/>
      <c r="E736" s="145"/>
      <c r="F736" s="145"/>
      <c r="G736" s="145"/>
      <c r="H736" s="145"/>
      <c r="I736" s="145"/>
      <c r="J736" s="145"/>
      <c r="K736" s="145"/>
      <c r="L736" s="145"/>
      <c r="M736" s="145"/>
      <c r="N736" s="145"/>
      <c r="O736" s="145"/>
      <c r="P736" s="145"/>
      <c r="Q736" s="145"/>
      <c r="R736" s="145"/>
      <c r="S736" s="145"/>
      <c r="T736" s="145"/>
      <c r="U736" s="145"/>
      <c r="V736" s="145"/>
      <c r="W736" s="145"/>
      <c r="X736" s="145"/>
      <c r="Y736" s="145"/>
      <c r="Z736" s="145"/>
      <c r="AA736" s="145"/>
      <c r="AB736" s="145"/>
    </row>
    <row r="737">
      <c r="A737" s="145"/>
      <c r="B737" s="145"/>
      <c r="C737" s="145"/>
      <c r="D737" s="145"/>
      <c r="E737" s="145"/>
      <c r="F737" s="145"/>
      <c r="G737" s="145"/>
      <c r="H737" s="145"/>
      <c r="I737" s="145"/>
      <c r="J737" s="145"/>
      <c r="K737" s="145"/>
      <c r="L737" s="145"/>
      <c r="M737" s="145"/>
      <c r="N737" s="145"/>
      <c r="O737" s="145"/>
      <c r="P737" s="145"/>
      <c r="Q737" s="145"/>
      <c r="R737" s="145"/>
      <c r="S737" s="145"/>
      <c r="T737" s="145"/>
      <c r="U737" s="145"/>
      <c r="V737" s="145"/>
      <c r="W737" s="145"/>
      <c r="X737" s="145"/>
      <c r="Y737" s="145"/>
      <c r="Z737" s="145"/>
      <c r="AA737" s="145"/>
      <c r="AB737" s="145"/>
    </row>
    <row r="738">
      <c r="A738" s="145"/>
      <c r="B738" s="145"/>
      <c r="C738" s="145"/>
      <c r="D738" s="145"/>
      <c r="E738" s="145"/>
      <c r="F738" s="145"/>
      <c r="G738" s="145"/>
      <c r="H738" s="145"/>
      <c r="I738" s="145"/>
      <c r="J738" s="145"/>
      <c r="K738" s="145"/>
      <c r="L738" s="145"/>
      <c r="M738" s="145"/>
      <c r="N738" s="145"/>
      <c r="O738" s="145"/>
      <c r="P738" s="145"/>
      <c r="Q738" s="145"/>
      <c r="R738" s="145"/>
      <c r="S738" s="145"/>
      <c r="T738" s="145"/>
      <c r="U738" s="145"/>
      <c r="V738" s="145"/>
      <c r="W738" s="145"/>
      <c r="X738" s="145"/>
      <c r="Y738" s="145"/>
      <c r="Z738" s="145"/>
      <c r="AA738" s="145"/>
      <c r="AB738" s="145"/>
    </row>
    <row r="739">
      <c r="A739" s="145"/>
      <c r="B739" s="145"/>
      <c r="C739" s="145"/>
      <c r="D739" s="145"/>
      <c r="E739" s="145"/>
      <c r="F739" s="145"/>
      <c r="G739" s="145"/>
      <c r="H739" s="145"/>
      <c r="I739" s="145"/>
      <c r="J739" s="145"/>
      <c r="K739" s="145"/>
      <c r="L739" s="145"/>
      <c r="M739" s="145"/>
      <c r="N739" s="145"/>
      <c r="O739" s="145"/>
      <c r="P739" s="145"/>
      <c r="Q739" s="145"/>
      <c r="R739" s="145"/>
      <c r="S739" s="145"/>
      <c r="T739" s="145"/>
      <c r="U739" s="145"/>
      <c r="V739" s="145"/>
      <c r="W739" s="145"/>
      <c r="X739" s="145"/>
      <c r="Y739" s="145"/>
      <c r="Z739" s="145"/>
      <c r="AA739" s="145"/>
      <c r="AB739" s="145"/>
    </row>
    <row r="740">
      <c r="A740" s="145"/>
      <c r="B740" s="145"/>
      <c r="C740" s="145"/>
      <c r="D740" s="145"/>
      <c r="E740" s="145"/>
      <c r="F740" s="145"/>
      <c r="G740" s="145"/>
      <c r="H740" s="145"/>
      <c r="I740" s="145"/>
      <c r="J740" s="145"/>
      <c r="K740" s="145"/>
      <c r="L740" s="145"/>
      <c r="M740" s="145"/>
      <c r="N740" s="145"/>
      <c r="O740" s="145"/>
      <c r="P740" s="145"/>
      <c r="Q740" s="145"/>
      <c r="R740" s="145"/>
      <c r="S740" s="145"/>
      <c r="T740" s="145"/>
      <c r="U740" s="145"/>
      <c r="V740" s="145"/>
      <c r="W740" s="145"/>
      <c r="X740" s="145"/>
      <c r="Y740" s="145"/>
      <c r="Z740" s="145"/>
      <c r="AA740" s="145"/>
      <c r="AB740" s="145"/>
    </row>
    <row r="741">
      <c r="A741" s="145"/>
      <c r="B741" s="145"/>
      <c r="C741" s="145"/>
      <c r="D741" s="145"/>
      <c r="E741" s="145"/>
      <c r="F741" s="145"/>
      <c r="G741" s="145"/>
      <c r="H741" s="145"/>
      <c r="I741" s="145"/>
      <c r="J741" s="145"/>
      <c r="K741" s="145"/>
      <c r="L741" s="145"/>
      <c r="M741" s="145"/>
      <c r="N741" s="145"/>
      <c r="O741" s="145"/>
      <c r="P741" s="145"/>
      <c r="Q741" s="145"/>
      <c r="R741" s="145"/>
      <c r="S741" s="145"/>
      <c r="T741" s="145"/>
      <c r="U741" s="145"/>
      <c r="V741" s="145"/>
      <c r="W741" s="145"/>
      <c r="X741" s="145"/>
      <c r="Y741" s="145"/>
      <c r="Z741" s="145"/>
      <c r="AA741" s="145"/>
      <c r="AB741" s="145"/>
    </row>
    <row r="742">
      <c r="A742" s="145"/>
      <c r="B742" s="145"/>
      <c r="C742" s="145"/>
      <c r="D742" s="145"/>
      <c r="E742" s="145"/>
      <c r="F742" s="145"/>
      <c r="G742" s="145"/>
      <c r="H742" s="145"/>
      <c r="I742" s="145"/>
      <c r="J742" s="145"/>
      <c r="K742" s="145"/>
      <c r="L742" s="145"/>
      <c r="M742" s="145"/>
      <c r="N742" s="145"/>
      <c r="O742" s="145"/>
      <c r="P742" s="145"/>
      <c r="Q742" s="145"/>
      <c r="R742" s="145"/>
      <c r="S742" s="145"/>
      <c r="T742" s="145"/>
      <c r="U742" s="145"/>
      <c r="V742" s="145"/>
      <c r="W742" s="145"/>
      <c r="X742" s="145"/>
      <c r="Y742" s="145"/>
      <c r="Z742" s="145"/>
      <c r="AA742" s="145"/>
      <c r="AB742" s="145"/>
    </row>
    <row r="743">
      <c r="A743" s="145"/>
      <c r="B743" s="145"/>
      <c r="C743" s="145"/>
      <c r="D743" s="145"/>
      <c r="E743" s="145"/>
      <c r="F743" s="145"/>
      <c r="G743" s="145"/>
      <c r="H743" s="145"/>
      <c r="I743" s="145"/>
      <c r="J743" s="145"/>
      <c r="K743" s="145"/>
      <c r="L743" s="145"/>
      <c r="M743" s="145"/>
      <c r="N743" s="145"/>
      <c r="O743" s="145"/>
      <c r="P743" s="145"/>
      <c r="Q743" s="145"/>
      <c r="R743" s="145"/>
      <c r="S743" s="145"/>
      <c r="T743" s="145"/>
      <c r="U743" s="145"/>
      <c r="V743" s="145"/>
      <c r="W743" s="145"/>
      <c r="X743" s="145"/>
      <c r="Y743" s="145"/>
      <c r="Z743" s="145"/>
      <c r="AA743" s="145"/>
      <c r="AB743" s="145"/>
    </row>
    <row r="744">
      <c r="A744" s="145"/>
      <c r="B744" s="145"/>
      <c r="C744" s="145"/>
      <c r="D744" s="145"/>
      <c r="E744" s="145"/>
      <c r="F744" s="145"/>
      <c r="G744" s="145"/>
      <c r="H744" s="145"/>
      <c r="I744" s="145"/>
      <c r="J744" s="145"/>
      <c r="K744" s="145"/>
      <c r="L744" s="145"/>
      <c r="M744" s="145"/>
      <c r="N744" s="145"/>
      <c r="O744" s="145"/>
      <c r="P744" s="145"/>
      <c r="Q744" s="145"/>
      <c r="R744" s="145"/>
      <c r="S744" s="145"/>
      <c r="T744" s="145"/>
      <c r="U744" s="145"/>
      <c r="V744" s="145"/>
      <c r="W744" s="145"/>
      <c r="X744" s="145"/>
      <c r="Y744" s="145"/>
      <c r="Z744" s="145"/>
      <c r="AA744" s="145"/>
      <c r="AB744" s="145"/>
    </row>
    <row r="745">
      <c r="A745" s="145"/>
      <c r="B745" s="145"/>
      <c r="C745" s="145"/>
      <c r="D745" s="145"/>
      <c r="E745" s="145"/>
      <c r="F745" s="145"/>
      <c r="G745" s="145"/>
      <c r="H745" s="145"/>
      <c r="I745" s="145"/>
      <c r="J745" s="145"/>
      <c r="K745" s="145"/>
      <c r="L745" s="145"/>
      <c r="M745" s="145"/>
      <c r="N745" s="145"/>
      <c r="O745" s="145"/>
      <c r="P745" s="145"/>
      <c r="Q745" s="145"/>
      <c r="R745" s="145"/>
      <c r="S745" s="145"/>
      <c r="T745" s="145"/>
      <c r="U745" s="145"/>
      <c r="V745" s="145"/>
      <c r="W745" s="145"/>
      <c r="X745" s="145"/>
      <c r="Y745" s="145"/>
      <c r="Z745" s="145"/>
      <c r="AA745" s="145"/>
      <c r="AB745" s="145"/>
    </row>
    <row r="746">
      <c r="A746" s="145"/>
      <c r="B746" s="145"/>
      <c r="C746" s="145"/>
      <c r="D746" s="145"/>
      <c r="E746" s="145"/>
      <c r="F746" s="145"/>
      <c r="G746" s="145"/>
      <c r="H746" s="145"/>
      <c r="I746" s="145"/>
      <c r="J746" s="145"/>
      <c r="K746" s="145"/>
      <c r="L746" s="145"/>
      <c r="M746" s="145"/>
      <c r="N746" s="145"/>
      <c r="O746" s="145"/>
      <c r="P746" s="145"/>
      <c r="Q746" s="145"/>
      <c r="R746" s="145"/>
      <c r="S746" s="145"/>
      <c r="T746" s="145"/>
      <c r="U746" s="145"/>
      <c r="V746" s="145"/>
      <c r="W746" s="145"/>
      <c r="X746" s="145"/>
      <c r="Y746" s="145"/>
      <c r="Z746" s="145"/>
      <c r="AA746" s="145"/>
      <c r="AB746" s="145"/>
    </row>
    <row r="747">
      <c r="A747" s="145"/>
      <c r="B747" s="145"/>
      <c r="C747" s="145"/>
      <c r="D747" s="145"/>
      <c r="E747" s="145"/>
      <c r="F747" s="145"/>
      <c r="G747" s="145"/>
      <c r="H747" s="145"/>
      <c r="I747" s="145"/>
      <c r="J747" s="145"/>
      <c r="K747" s="145"/>
      <c r="L747" s="145"/>
      <c r="M747" s="145"/>
      <c r="N747" s="145"/>
      <c r="O747" s="145"/>
      <c r="P747" s="145"/>
      <c r="Q747" s="145"/>
      <c r="R747" s="145"/>
      <c r="S747" s="145"/>
      <c r="T747" s="145"/>
      <c r="U747" s="145"/>
      <c r="V747" s="145"/>
      <c r="W747" s="145"/>
      <c r="X747" s="145"/>
      <c r="Y747" s="145"/>
      <c r="Z747" s="145"/>
      <c r="AA747" s="145"/>
      <c r="AB747" s="145"/>
    </row>
    <row r="748">
      <c r="A748" s="145"/>
      <c r="B748" s="145"/>
      <c r="C748" s="145"/>
      <c r="D748" s="145"/>
      <c r="E748" s="145"/>
      <c r="F748" s="145"/>
      <c r="G748" s="145"/>
      <c r="H748" s="145"/>
      <c r="I748" s="145"/>
      <c r="J748" s="145"/>
      <c r="K748" s="145"/>
      <c r="L748" s="145"/>
      <c r="M748" s="145"/>
      <c r="N748" s="145"/>
      <c r="O748" s="145"/>
      <c r="P748" s="145"/>
      <c r="Q748" s="145"/>
      <c r="R748" s="145"/>
      <c r="S748" s="145"/>
      <c r="T748" s="145"/>
      <c r="U748" s="145"/>
      <c r="V748" s="145"/>
      <c r="W748" s="145"/>
      <c r="X748" s="145"/>
      <c r="Y748" s="145"/>
      <c r="Z748" s="145"/>
      <c r="AA748" s="145"/>
      <c r="AB748" s="145"/>
    </row>
    <row r="749">
      <c r="A749" s="145"/>
      <c r="B749" s="145"/>
      <c r="C749" s="145"/>
      <c r="D749" s="145"/>
      <c r="E749" s="145"/>
      <c r="F749" s="145"/>
      <c r="G749" s="145"/>
      <c r="H749" s="145"/>
      <c r="I749" s="145"/>
      <c r="J749" s="145"/>
      <c r="K749" s="145"/>
      <c r="L749" s="145"/>
      <c r="M749" s="145"/>
      <c r="N749" s="145"/>
      <c r="O749" s="145"/>
      <c r="P749" s="145"/>
      <c r="Q749" s="145"/>
      <c r="R749" s="145"/>
      <c r="S749" s="145"/>
      <c r="T749" s="145"/>
      <c r="U749" s="145"/>
      <c r="V749" s="145"/>
      <c r="W749" s="145"/>
      <c r="X749" s="145"/>
      <c r="Y749" s="145"/>
      <c r="Z749" s="145"/>
      <c r="AA749" s="145"/>
      <c r="AB749" s="145"/>
    </row>
    <row r="750">
      <c r="A750" s="145"/>
      <c r="B750" s="145"/>
      <c r="C750" s="145"/>
      <c r="D750" s="145"/>
      <c r="E750" s="145"/>
      <c r="F750" s="145"/>
      <c r="G750" s="145"/>
      <c r="H750" s="145"/>
      <c r="I750" s="145"/>
      <c r="J750" s="145"/>
      <c r="K750" s="145"/>
      <c r="L750" s="145"/>
      <c r="M750" s="145"/>
      <c r="N750" s="145"/>
      <c r="O750" s="145"/>
      <c r="P750" s="145"/>
      <c r="Q750" s="145"/>
      <c r="R750" s="145"/>
      <c r="S750" s="145"/>
      <c r="T750" s="145"/>
      <c r="U750" s="145"/>
      <c r="V750" s="145"/>
      <c r="W750" s="145"/>
      <c r="X750" s="145"/>
      <c r="Y750" s="145"/>
      <c r="Z750" s="145"/>
      <c r="AA750" s="145"/>
      <c r="AB750" s="145"/>
    </row>
    <row r="751">
      <c r="A751" s="145"/>
      <c r="B751" s="145"/>
      <c r="C751" s="145"/>
      <c r="D751" s="145"/>
      <c r="E751" s="145"/>
      <c r="F751" s="145"/>
      <c r="G751" s="145"/>
      <c r="H751" s="145"/>
      <c r="I751" s="145"/>
      <c r="J751" s="145"/>
      <c r="K751" s="145"/>
      <c r="L751" s="145"/>
      <c r="M751" s="145"/>
      <c r="N751" s="145"/>
      <c r="O751" s="145"/>
      <c r="P751" s="145"/>
      <c r="Q751" s="145"/>
      <c r="R751" s="145"/>
      <c r="S751" s="145"/>
      <c r="T751" s="145"/>
      <c r="U751" s="145"/>
      <c r="V751" s="145"/>
      <c r="W751" s="145"/>
      <c r="X751" s="145"/>
      <c r="Y751" s="145"/>
      <c r="Z751" s="145"/>
      <c r="AA751" s="145"/>
      <c r="AB751" s="145"/>
    </row>
    <row r="752">
      <c r="A752" s="145"/>
      <c r="B752" s="145"/>
      <c r="C752" s="145"/>
      <c r="D752" s="145"/>
      <c r="E752" s="145"/>
      <c r="F752" s="145"/>
      <c r="G752" s="145"/>
      <c r="H752" s="145"/>
      <c r="I752" s="145"/>
      <c r="J752" s="145"/>
      <c r="K752" s="145"/>
      <c r="L752" s="145"/>
      <c r="M752" s="145"/>
      <c r="N752" s="145"/>
      <c r="O752" s="145"/>
      <c r="P752" s="145"/>
      <c r="Q752" s="145"/>
      <c r="R752" s="145"/>
      <c r="S752" s="145"/>
      <c r="T752" s="145"/>
      <c r="U752" s="145"/>
      <c r="V752" s="145"/>
      <c r="W752" s="145"/>
      <c r="X752" s="145"/>
      <c r="Y752" s="145"/>
      <c r="Z752" s="145"/>
      <c r="AA752" s="145"/>
      <c r="AB752" s="145"/>
    </row>
    <row r="753">
      <c r="A753" s="145"/>
      <c r="B753" s="145"/>
      <c r="C753" s="145"/>
      <c r="D753" s="145"/>
      <c r="E753" s="145"/>
      <c r="F753" s="145"/>
      <c r="G753" s="145"/>
      <c r="H753" s="145"/>
      <c r="I753" s="145"/>
      <c r="J753" s="145"/>
      <c r="K753" s="145"/>
      <c r="L753" s="145"/>
      <c r="M753" s="145"/>
      <c r="N753" s="145"/>
      <c r="O753" s="145"/>
      <c r="P753" s="145"/>
      <c r="Q753" s="145"/>
      <c r="R753" s="145"/>
      <c r="S753" s="145"/>
      <c r="T753" s="145"/>
      <c r="U753" s="145"/>
      <c r="V753" s="145"/>
      <c r="W753" s="145"/>
      <c r="X753" s="145"/>
      <c r="Y753" s="145"/>
      <c r="Z753" s="145"/>
      <c r="AA753" s="145"/>
      <c r="AB753" s="145"/>
    </row>
    <row r="754">
      <c r="A754" s="145"/>
      <c r="B754" s="145"/>
      <c r="C754" s="145"/>
      <c r="D754" s="145"/>
      <c r="E754" s="145"/>
      <c r="F754" s="145"/>
      <c r="G754" s="145"/>
      <c r="H754" s="145"/>
      <c r="I754" s="145"/>
      <c r="J754" s="145"/>
      <c r="K754" s="145"/>
      <c r="L754" s="145"/>
      <c r="M754" s="145"/>
      <c r="N754" s="145"/>
      <c r="O754" s="145"/>
      <c r="P754" s="145"/>
      <c r="Q754" s="145"/>
      <c r="R754" s="145"/>
      <c r="S754" s="145"/>
      <c r="T754" s="145"/>
      <c r="U754" s="145"/>
      <c r="V754" s="145"/>
      <c r="W754" s="145"/>
      <c r="X754" s="145"/>
      <c r="Y754" s="145"/>
      <c r="Z754" s="145"/>
      <c r="AA754" s="145"/>
      <c r="AB754" s="145"/>
    </row>
    <row r="755">
      <c r="A755" s="145"/>
      <c r="B755" s="145"/>
      <c r="C755" s="145"/>
      <c r="D755" s="145"/>
      <c r="E755" s="145"/>
      <c r="F755" s="145"/>
      <c r="G755" s="145"/>
      <c r="H755" s="145"/>
      <c r="I755" s="145"/>
      <c r="J755" s="145"/>
      <c r="K755" s="145"/>
      <c r="L755" s="145"/>
      <c r="M755" s="145"/>
      <c r="N755" s="145"/>
      <c r="O755" s="145"/>
      <c r="P755" s="145"/>
      <c r="Q755" s="145"/>
      <c r="R755" s="145"/>
      <c r="S755" s="145"/>
      <c r="T755" s="145"/>
      <c r="U755" s="145"/>
      <c r="V755" s="145"/>
      <c r="W755" s="145"/>
      <c r="X755" s="145"/>
      <c r="Y755" s="145"/>
      <c r="Z755" s="145"/>
      <c r="AA755" s="145"/>
      <c r="AB755" s="145"/>
    </row>
    <row r="756">
      <c r="A756" s="145"/>
      <c r="B756" s="145"/>
      <c r="C756" s="145"/>
      <c r="D756" s="145"/>
      <c r="E756" s="145"/>
      <c r="F756" s="145"/>
      <c r="G756" s="145"/>
      <c r="H756" s="145"/>
      <c r="I756" s="145"/>
      <c r="J756" s="145"/>
      <c r="K756" s="145"/>
      <c r="L756" s="145"/>
      <c r="M756" s="145"/>
      <c r="N756" s="145"/>
      <c r="O756" s="145"/>
      <c r="P756" s="145"/>
      <c r="Q756" s="145"/>
      <c r="R756" s="145"/>
      <c r="S756" s="145"/>
      <c r="T756" s="145"/>
      <c r="U756" s="145"/>
      <c r="V756" s="145"/>
      <c r="W756" s="145"/>
      <c r="X756" s="145"/>
      <c r="Y756" s="145"/>
      <c r="Z756" s="145"/>
      <c r="AA756" s="145"/>
      <c r="AB756" s="145"/>
    </row>
    <row r="757">
      <c r="A757" s="145"/>
      <c r="B757" s="145"/>
      <c r="C757" s="145"/>
      <c r="D757" s="145"/>
      <c r="E757" s="145"/>
      <c r="F757" s="145"/>
      <c r="G757" s="145"/>
      <c r="H757" s="145"/>
      <c r="I757" s="145"/>
      <c r="J757" s="145"/>
      <c r="K757" s="145"/>
      <c r="L757" s="145"/>
      <c r="M757" s="145"/>
      <c r="N757" s="145"/>
      <c r="O757" s="145"/>
      <c r="P757" s="145"/>
      <c r="Q757" s="145"/>
      <c r="R757" s="145"/>
      <c r="S757" s="145"/>
      <c r="T757" s="145"/>
      <c r="U757" s="145"/>
      <c r="V757" s="145"/>
      <c r="W757" s="145"/>
      <c r="X757" s="145"/>
      <c r="Y757" s="145"/>
      <c r="Z757" s="145"/>
      <c r="AA757" s="145"/>
      <c r="AB757" s="145"/>
    </row>
    <row r="758">
      <c r="A758" s="145"/>
      <c r="B758" s="145"/>
      <c r="C758" s="145"/>
      <c r="D758" s="145"/>
      <c r="E758" s="145"/>
      <c r="F758" s="145"/>
      <c r="G758" s="145"/>
      <c r="H758" s="145"/>
      <c r="I758" s="145"/>
      <c r="J758" s="145"/>
      <c r="K758" s="145"/>
      <c r="L758" s="145"/>
      <c r="M758" s="145"/>
      <c r="N758" s="145"/>
      <c r="O758" s="145"/>
      <c r="P758" s="145"/>
      <c r="Q758" s="145"/>
      <c r="R758" s="145"/>
      <c r="S758" s="145"/>
      <c r="T758" s="145"/>
      <c r="U758" s="145"/>
      <c r="V758" s="145"/>
      <c r="W758" s="145"/>
      <c r="X758" s="145"/>
      <c r="Y758" s="145"/>
      <c r="Z758" s="145"/>
      <c r="AA758" s="145"/>
      <c r="AB758" s="145"/>
    </row>
    <row r="759">
      <c r="A759" s="145"/>
      <c r="B759" s="145"/>
      <c r="C759" s="145"/>
      <c r="D759" s="145"/>
      <c r="E759" s="145"/>
      <c r="F759" s="145"/>
      <c r="G759" s="145"/>
      <c r="H759" s="145"/>
      <c r="I759" s="145"/>
      <c r="J759" s="145"/>
      <c r="K759" s="145"/>
      <c r="L759" s="145"/>
      <c r="M759" s="145"/>
      <c r="N759" s="145"/>
      <c r="O759" s="145"/>
      <c r="P759" s="145"/>
      <c r="Q759" s="145"/>
      <c r="R759" s="145"/>
      <c r="S759" s="145"/>
      <c r="T759" s="145"/>
      <c r="U759" s="145"/>
      <c r="V759" s="145"/>
      <c r="W759" s="145"/>
      <c r="X759" s="145"/>
      <c r="Y759" s="145"/>
      <c r="Z759" s="145"/>
      <c r="AA759" s="145"/>
      <c r="AB759" s="145"/>
    </row>
    <row r="760">
      <c r="A760" s="145"/>
      <c r="B760" s="145"/>
      <c r="C760" s="145"/>
      <c r="D760" s="145"/>
      <c r="E760" s="145"/>
      <c r="F760" s="145"/>
      <c r="G760" s="145"/>
      <c r="H760" s="145"/>
      <c r="I760" s="145"/>
      <c r="J760" s="145"/>
      <c r="K760" s="145"/>
      <c r="L760" s="145"/>
      <c r="M760" s="145"/>
      <c r="N760" s="145"/>
      <c r="O760" s="145"/>
      <c r="P760" s="145"/>
      <c r="Q760" s="145"/>
      <c r="R760" s="145"/>
      <c r="S760" s="145"/>
      <c r="T760" s="145"/>
      <c r="U760" s="145"/>
      <c r="V760" s="145"/>
      <c r="W760" s="145"/>
      <c r="X760" s="145"/>
      <c r="Y760" s="145"/>
      <c r="Z760" s="145"/>
      <c r="AA760" s="145"/>
      <c r="AB760" s="145"/>
    </row>
    <row r="761">
      <c r="A761" s="145"/>
      <c r="B761" s="145"/>
      <c r="C761" s="145"/>
      <c r="D761" s="145"/>
      <c r="E761" s="145"/>
      <c r="F761" s="145"/>
      <c r="G761" s="145"/>
      <c r="H761" s="145"/>
      <c r="I761" s="145"/>
      <c r="J761" s="145"/>
      <c r="K761" s="145"/>
      <c r="L761" s="145"/>
      <c r="M761" s="145"/>
      <c r="N761" s="145"/>
      <c r="O761" s="145"/>
      <c r="P761" s="145"/>
      <c r="Q761" s="145"/>
      <c r="R761" s="145"/>
      <c r="S761" s="145"/>
      <c r="T761" s="145"/>
      <c r="U761" s="145"/>
      <c r="V761" s="145"/>
      <c r="W761" s="145"/>
      <c r="X761" s="145"/>
      <c r="Y761" s="145"/>
      <c r="Z761" s="145"/>
      <c r="AA761" s="145"/>
      <c r="AB761" s="145"/>
    </row>
    <row r="762">
      <c r="A762" s="145"/>
      <c r="B762" s="145"/>
      <c r="C762" s="145"/>
      <c r="D762" s="145"/>
      <c r="E762" s="145"/>
      <c r="F762" s="145"/>
      <c r="G762" s="145"/>
      <c r="H762" s="145"/>
      <c r="I762" s="145"/>
      <c r="J762" s="145"/>
      <c r="K762" s="145"/>
      <c r="L762" s="145"/>
      <c r="M762" s="145"/>
      <c r="N762" s="145"/>
      <c r="O762" s="145"/>
      <c r="P762" s="145"/>
      <c r="Q762" s="145"/>
      <c r="R762" s="145"/>
      <c r="S762" s="145"/>
      <c r="T762" s="145"/>
      <c r="U762" s="145"/>
      <c r="V762" s="145"/>
      <c r="W762" s="145"/>
      <c r="X762" s="145"/>
      <c r="Y762" s="145"/>
      <c r="Z762" s="145"/>
      <c r="AA762" s="145"/>
      <c r="AB762" s="145"/>
    </row>
    <row r="763">
      <c r="A763" s="145"/>
      <c r="B763" s="145"/>
      <c r="C763" s="145"/>
      <c r="D763" s="145"/>
      <c r="E763" s="145"/>
      <c r="F763" s="145"/>
      <c r="G763" s="145"/>
      <c r="H763" s="145"/>
      <c r="I763" s="145"/>
      <c r="J763" s="145"/>
      <c r="K763" s="145"/>
      <c r="L763" s="145"/>
      <c r="M763" s="145"/>
      <c r="N763" s="145"/>
      <c r="O763" s="145"/>
      <c r="P763" s="145"/>
      <c r="Q763" s="145"/>
      <c r="R763" s="145"/>
      <c r="S763" s="145"/>
      <c r="T763" s="145"/>
      <c r="U763" s="145"/>
      <c r="V763" s="145"/>
      <c r="W763" s="145"/>
      <c r="X763" s="145"/>
      <c r="Y763" s="145"/>
      <c r="Z763" s="145"/>
      <c r="AA763" s="145"/>
      <c r="AB763" s="145"/>
    </row>
    <row r="764">
      <c r="A764" s="145"/>
      <c r="B764" s="145"/>
      <c r="C764" s="145"/>
      <c r="D764" s="145"/>
      <c r="E764" s="145"/>
      <c r="F764" s="145"/>
      <c r="G764" s="145"/>
      <c r="H764" s="145"/>
      <c r="I764" s="145"/>
      <c r="J764" s="145"/>
      <c r="K764" s="145"/>
      <c r="L764" s="145"/>
      <c r="M764" s="145"/>
      <c r="N764" s="145"/>
      <c r="O764" s="145"/>
      <c r="P764" s="145"/>
      <c r="Q764" s="145"/>
      <c r="R764" s="145"/>
      <c r="S764" s="145"/>
      <c r="T764" s="145"/>
      <c r="U764" s="145"/>
      <c r="V764" s="145"/>
      <c r="W764" s="145"/>
      <c r="X764" s="145"/>
      <c r="Y764" s="145"/>
      <c r="Z764" s="145"/>
      <c r="AA764" s="145"/>
      <c r="AB764" s="145"/>
    </row>
    <row r="765">
      <c r="A765" s="145"/>
      <c r="B765" s="145"/>
      <c r="C765" s="145"/>
      <c r="D765" s="145"/>
      <c r="E765" s="145"/>
      <c r="F765" s="145"/>
      <c r="G765" s="145"/>
      <c r="H765" s="145"/>
      <c r="I765" s="145"/>
      <c r="J765" s="145"/>
      <c r="K765" s="145"/>
      <c r="L765" s="145"/>
      <c r="M765" s="145"/>
      <c r="N765" s="145"/>
      <c r="O765" s="145"/>
      <c r="P765" s="145"/>
      <c r="Q765" s="145"/>
      <c r="R765" s="145"/>
      <c r="S765" s="145"/>
      <c r="T765" s="145"/>
      <c r="U765" s="145"/>
      <c r="V765" s="145"/>
      <c r="W765" s="145"/>
      <c r="X765" s="145"/>
      <c r="Y765" s="145"/>
      <c r="Z765" s="145"/>
      <c r="AA765" s="145"/>
      <c r="AB765" s="145"/>
    </row>
    <row r="766">
      <c r="A766" s="145"/>
      <c r="B766" s="145"/>
      <c r="C766" s="145"/>
      <c r="D766" s="145"/>
      <c r="E766" s="145"/>
      <c r="F766" s="145"/>
      <c r="G766" s="145"/>
      <c r="H766" s="145"/>
      <c r="I766" s="145"/>
      <c r="J766" s="145"/>
      <c r="K766" s="145"/>
      <c r="L766" s="145"/>
      <c r="M766" s="145"/>
      <c r="N766" s="145"/>
      <c r="O766" s="145"/>
      <c r="P766" s="145"/>
      <c r="Q766" s="145"/>
      <c r="R766" s="145"/>
      <c r="S766" s="145"/>
      <c r="T766" s="145"/>
      <c r="U766" s="145"/>
      <c r="V766" s="145"/>
      <c r="W766" s="145"/>
      <c r="X766" s="145"/>
      <c r="Y766" s="145"/>
      <c r="Z766" s="145"/>
      <c r="AA766" s="145"/>
      <c r="AB766" s="145"/>
    </row>
    <row r="767">
      <c r="A767" s="145"/>
      <c r="B767" s="145"/>
      <c r="C767" s="145"/>
      <c r="D767" s="145"/>
      <c r="E767" s="145"/>
      <c r="F767" s="145"/>
      <c r="G767" s="145"/>
      <c r="H767" s="145"/>
      <c r="I767" s="145"/>
      <c r="J767" s="145"/>
      <c r="K767" s="145"/>
      <c r="L767" s="145"/>
      <c r="M767" s="145"/>
      <c r="N767" s="145"/>
      <c r="O767" s="145"/>
      <c r="P767" s="145"/>
      <c r="Q767" s="145"/>
      <c r="R767" s="145"/>
      <c r="S767" s="145"/>
      <c r="T767" s="145"/>
      <c r="U767" s="145"/>
      <c r="V767" s="145"/>
      <c r="W767" s="145"/>
      <c r="X767" s="145"/>
      <c r="Y767" s="145"/>
      <c r="Z767" s="145"/>
      <c r="AA767" s="145"/>
      <c r="AB767" s="145"/>
    </row>
    <row r="768">
      <c r="A768" s="145"/>
      <c r="B768" s="145"/>
      <c r="C768" s="145"/>
      <c r="D768" s="145"/>
      <c r="E768" s="145"/>
      <c r="F768" s="145"/>
      <c r="G768" s="145"/>
      <c r="H768" s="145"/>
      <c r="I768" s="145"/>
      <c r="J768" s="145"/>
      <c r="K768" s="145"/>
      <c r="L768" s="145"/>
      <c r="M768" s="145"/>
      <c r="N768" s="145"/>
      <c r="O768" s="145"/>
      <c r="P768" s="145"/>
      <c r="Q768" s="145"/>
      <c r="R768" s="145"/>
      <c r="S768" s="145"/>
      <c r="T768" s="145"/>
      <c r="U768" s="145"/>
      <c r="V768" s="145"/>
      <c r="W768" s="145"/>
      <c r="X768" s="145"/>
      <c r="Y768" s="145"/>
      <c r="Z768" s="145"/>
      <c r="AA768" s="145"/>
      <c r="AB768" s="145"/>
    </row>
    <row r="769">
      <c r="A769" s="145"/>
      <c r="B769" s="145"/>
      <c r="C769" s="145"/>
      <c r="D769" s="145"/>
      <c r="E769" s="145"/>
      <c r="F769" s="145"/>
      <c r="G769" s="145"/>
      <c r="H769" s="145"/>
      <c r="I769" s="145"/>
      <c r="J769" s="145"/>
      <c r="K769" s="145"/>
      <c r="L769" s="145"/>
      <c r="M769" s="145"/>
      <c r="N769" s="145"/>
      <c r="O769" s="145"/>
      <c r="P769" s="145"/>
      <c r="Q769" s="145"/>
      <c r="R769" s="145"/>
      <c r="S769" s="145"/>
      <c r="T769" s="145"/>
      <c r="U769" s="145"/>
      <c r="V769" s="145"/>
      <c r="W769" s="145"/>
      <c r="X769" s="145"/>
      <c r="Y769" s="145"/>
      <c r="Z769" s="145"/>
      <c r="AA769" s="145"/>
      <c r="AB769" s="145"/>
    </row>
    <row r="770">
      <c r="A770" s="145"/>
      <c r="B770" s="145"/>
      <c r="C770" s="145"/>
      <c r="D770" s="145"/>
      <c r="E770" s="145"/>
      <c r="F770" s="145"/>
      <c r="G770" s="145"/>
      <c r="H770" s="145"/>
      <c r="I770" s="145"/>
      <c r="J770" s="145"/>
      <c r="K770" s="145"/>
      <c r="L770" s="145"/>
      <c r="M770" s="145"/>
      <c r="N770" s="145"/>
      <c r="O770" s="145"/>
      <c r="P770" s="145"/>
      <c r="Q770" s="145"/>
      <c r="R770" s="145"/>
      <c r="S770" s="145"/>
      <c r="T770" s="145"/>
      <c r="U770" s="145"/>
      <c r="V770" s="145"/>
      <c r="W770" s="145"/>
      <c r="X770" s="145"/>
      <c r="Y770" s="145"/>
      <c r="Z770" s="145"/>
      <c r="AA770" s="145"/>
      <c r="AB770" s="145"/>
    </row>
    <row r="771">
      <c r="A771" s="145"/>
      <c r="B771" s="145"/>
      <c r="C771" s="145"/>
      <c r="D771" s="145"/>
      <c r="E771" s="145"/>
      <c r="F771" s="145"/>
      <c r="G771" s="145"/>
      <c r="H771" s="145"/>
      <c r="I771" s="145"/>
      <c r="J771" s="145"/>
      <c r="K771" s="145"/>
      <c r="L771" s="145"/>
      <c r="M771" s="145"/>
      <c r="N771" s="145"/>
      <c r="O771" s="145"/>
      <c r="P771" s="145"/>
      <c r="Q771" s="145"/>
      <c r="R771" s="145"/>
      <c r="S771" s="145"/>
      <c r="T771" s="145"/>
      <c r="U771" s="145"/>
      <c r="V771" s="145"/>
      <c r="W771" s="145"/>
      <c r="X771" s="145"/>
      <c r="Y771" s="145"/>
      <c r="Z771" s="145"/>
      <c r="AA771" s="145"/>
      <c r="AB771" s="145"/>
    </row>
    <row r="772">
      <c r="A772" s="145"/>
      <c r="B772" s="145"/>
      <c r="C772" s="145"/>
      <c r="D772" s="145"/>
      <c r="E772" s="145"/>
      <c r="F772" s="145"/>
      <c r="G772" s="145"/>
      <c r="H772" s="145"/>
      <c r="I772" s="145"/>
      <c r="J772" s="145"/>
      <c r="K772" s="145"/>
      <c r="L772" s="145"/>
      <c r="M772" s="145"/>
      <c r="N772" s="145"/>
      <c r="O772" s="145"/>
      <c r="P772" s="145"/>
      <c r="Q772" s="145"/>
      <c r="R772" s="145"/>
      <c r="S772" s="145"/>
      <c r="T772" s="145"/>
      <c r="U772" s="145"/>
      <c r="V772" s="145"/>
      <c r="W772" s="145"/>
      <c r="X772" s="145"/>
      <c r="Y772" s="145"/>
      <c r="Z772" s="145"/>
      <c r="AA772" s="145"/>
      <c r="AB772" s="145"/>
    </row>
    <row r="773">
      <c r="A773" s="145"/>
      <c r="B773" s="145"/>
      <c r="C773" s="145"/>
      <c r="D773" s="145"/>
      <c r="E773" s="145"/>
      <c r="F773" s="145"/>
      <c r="G773" s="145"/>
      <c r="H773" s="145"/>
      <c r="I773" s="145"/>
      <c r="J773" s="145"/>
      <c r="K773" s="145"/>
      <c r="L773" s="145"/>
      <c r="M773" s="145"/>
      <c r="N773" s="145"/>
      <c r="O773" s="145"/>
      <c r="P773" s="145"/>
      <c r="Q773" s="145"/>
      <c r="R773" s="145"/>
      <c r="S773" s="145"/>
      <c r="T773" s="145"/>
      <c r="U773" s="145"/>
      <c r="V773" s="145"/>
      <c r="W773" s="145"/>
      <c r="X773" s="145"/>
      <c r="Y773" s="145"/>
      <c r="Z773" s="145"/>
      <c r="AA773" s="145"/>
      <c r="AB773" s="145"/>
    </row>
    <row r="774">
      <c r="A774" s="145"/>
      <c r="B774" s="145"/>
      <c r="C774" s="145"/>
      <c r="D774" s="145"/>
      <c r="E774" s="145"/>
      <c r="F774" s="145"/>
      <c r="G774" s="145"/>
      <c r="H774" s="145"/>
      <c r="I774" s="145"/>
      <c r="J774" s="145"/>
      <c r="K774" s="145"/>
      <c r="L774" s="145"/>
      <c r="M774" s="145"/>
      <c r="N774" s="145"/>
      <c r="O774" s="145"/>
      <c r="P774" s="145"/>
      <c r="Q774" s="145"/>
      <c r="R774" s="145"/>
      <c r="S774" s="145"/>
      <c r="T774" s="145"/>
      <c r="U774" s="145"/>
      <c r="V774" s="145"/>
      <c r="W774" s="145"/>
      <c r="X774" s="145"/>
      <c r="Y774" s="145"/>
      <c r="Z774" s="145"/>
      <c r="AA774" s="145"/>
      <c r="AB774" s="145"/>
    </row>
    <row r="775">
      <c r="A775" s="145"/>
      <c r="B775" s="145"/>
      <c r="C775" s="145"/>
      <c r="D775" s="145"/>
      <c r="E775" s="145"/>
      <c r="F775" s="145"/>
      <c r="G775" s="145"/>
      <c r="H775" s="145"/>
      <c r="I775" s="145"/>
      <c r="J775" s="145"/>
      <c r="K775" s="145"/>
      <c r="L775" s="145"/>
      <c r="M775" s="145"/>
      <c r="N775" s="145"/>
      <c r="O775" s="145"/>
      <c r="P775" s="145"/>
      <c r="Q775" s="145"/>
      <c r="R775" s="145"/>
      <c r="S775" s="145"/>
      <c r="T775" s="145"/>
      <c r="U775" s="145"/>
      <c r="V775" s="145"/>
      <c r="W775" s="145"/>
      <c r="X775" s="145"/>
      <c r="Y775" s="145"/>
      <c r="Z775" s="145"/>
      <c r="AA775" s="145"/>
      <c r="AB775" s="145"/>
    </row>
    <row r="776">
      <c r="A776" s="145"/>
      <c r="B776" s="145"/>
      <c r="C776" s="145"/>
      <c r="D776" s="145"/>
      <c r="E776" s="145"/>
      <c r="F776" s="145"/>
      <c r="G776" s="145"/>
      <c r="H776" s="145"/>
      <c r="I776" s="145"/>
      <c r="J776" s="145"/>
      <c r="K776" s="145"/>
      <c r="L776" s="145"/>
      <c r="M776" s="145"/>
      <c r="N776" s="145"/>
      <c r="O776" s="145"/>
      <c r="P776" s="145"/>
      <c r="Q776" s="145"/>
      <c r="R776" s="145"/>
      <c r="S776" s="145"/>
      <c r="T776" s="145"/>
      <c r="U776" s="145"/>
      <c r="V776" s="145"/>
      <c r="W776" s="145"/>
      <c r="X776" s="145"/>
      <c r="Y776" s="145"/>
      <c r="Z776" s="145"/>
      <c r="AA776" s="145"/>
      <c r="AB776" s="145"/>
    </row>
    <row r="777">
      <c r="A777" s="145"/>
      <c r="B777" s="145"/>
      <c r="C777" s="145"/>
      <c r="D777" s="145"/>
      <c r="E777" s="145"/>
      <c r="F777" s="145"/>
      <c r="G777" s="145"/>
      <c r="H777" s="145"/>
      <c r="I777" s="145"/>
      <c r="J777" s="145"/>
      <c r="K777" s="145"/>
      <c r="L777" s="145"/>
      <c r="M777" s="145"/>
      <c r="N777" s="145"/>
      <c r="O777" s="145"/>
      <c r="P777" s="145"/>
      <c r="Q777" s="145"/>
      <c r="R777" s="145"/>
      <c r="S777" s="145"/>
      <c r="T777" s="145"/>
      <c r="U777" s="145"/>
      <c r="V777" s="145"/>
      <c r="W777" s="145"/>
      <c r="X777" s="145"/>
      <c r="Y777" s="145"/>
      <c r="Z777" s="145"/>
      <c r="AA777" s="145"/>
      <c r="AB777" s="145"/>
    </row>
    <row r="778">
      <c r="A778" s="145"/>
      <c r="B778" s="145"/>
      <c r="C778" s="145"/>
      <c r="D778" s="145"/>
      <c r="E778" s="145"/>
      <c r="F778" s="145"/>
      <c r="G778" s="145"/>
      <c r="H778" s="145"/>
      <c r="I778" s="145"/>
      <c r="J778" s="145"/>
      <c r="K778" s="145"/>
      <c r="L778" s="145"/>
      <c r="M778" s="145"/>
      <c r="N778" s="145"/>
      <c r="O778" s="145"/>
      <c r="P778" s="145"/>
      <c r="Q778" s="145"/>
      <c r="R778" s="145"/>
      <c r="S778" s="145"/>
      <c r="T778" s="145"/>
      <c r="U778" s="145"/>
      <c r="V778" s="145"/>
      <c r="W778" s="145"/>
      <c r="X778" s="145"/>
      <c r="Y778" s="145"/>
      <c r="Z778" s="145"/>
      <c r="AA778" s="145"/>
      <c r="AB778" s="145"/>
    </row>
    <row r="779">
      <c r="A779" s="145"/>
      <c r="B779" s="145"/>
      <c r="C779" s="145"/>
      <c r="D779" s="145"/>
      <c r="E779" s="145"/>
      <c r="F779" s="145"/>
      <c r="G779" s="145"/>
      <c r="H779" s="145"/>
      <c r="I779" s="145"/>
      <c r="J779" s="145"/>
      <c r="K779" s="145"/>
      <c r="L779" s="145"/>
      <c r="M779" s="145"/>
      <c r="N779" s="145"/>
      <c r="O779" s="145"/>
      <c r="P779" s="145"/>
      <c r="Q779" s="145"/>
      <c r="R779" s="145"/>
      <c r="S779" s="145"/>
      <c r="T779" s="145"/>
      <c r="U779" s="145"/>
      <c r="V779" s="145"/>
      <c r="W779" s="145"/>
      <c r="X779" s="145"/>
      <c r="Y779" s="145"/>
      <c r="Z779" s="145"/>
      <c r="AA779" s="145"/>
      <c r="AB779" s="145"/>
    </row>
    <row r="780">
      <c r="A780" s="145"/>
      <c r="B780" s="145"/>
      <c r="C780" s="145"/>
      <c r="D780" s="145"/>
      <c r="E780" s="145"/>
      <c r="F780" s="145"/>
      <c r="G780" s="145"/>
      <c r="H780" s="145"/>
      <c r="I780" s="145"/>
      <c r="J780" s="145"/>
      <c r="K780" s="145"/>
      <c r="L780" s="145"/>
      <c r="M780" s="145"/>
      <c r="N780" s="145"/>
      <c r="O780" s="145"/>
      <c r="P780" s="145"/>
      <c r="Q780" s="145"/>
      <c r="R780" s="145"/>
      <c r="S780" s="145"/>
      <c r="T780" s="145"/>
      <c r="U780" s="145"/>
      <c r="V780" s="145"/>
      <c r="W780" s="145"/>
      <c r="X780" s="145"/>
      <c r="Y780" s="145"/>
      <c r="Z780" s="145"/>
      <c r="AA780" s="145"/>
      <c r="AB780" s="145"/>
    </row>
    <row r="781">
      <c r="A781" s="145"/>
      <c r="B781" s="145"/>
      <c r="C781" s="145"/>
      <c r="D781" s="145"/>
      <c r="E781" s="145"/>
      <c r="F781" s="145"/>
      <c r="G781" s="145"/>
      <c r="H781" s="145"/>
      <c r="I781" s="145"/>
      <c r="J781" s="145"/>
      <c r="K781" s="145"/>
      <c r="L781" s="145"/>
      <c r="M781" s="145"/>
      <c r="N781" s="145"/>
      <c r="O781" s="145"/>
      <c r="P781" s="145"/>
      <c r="Q781" s="145"/>
      <c r="R781" s="145"/>
      <c r="S781" s="145"/>
      <c r="T781" s="145"/>
      <c r="U781" s="145"/>
      <c r="V781" s="145"/>
      <c r="W781" s="145"/>
      <c r="X781" s="145"/>
      <c r="Y781" s="145"/>
      <c r="Z781" s="145"/>
      <c r="AA781" s="145"/>
      <c r="AB781" s="145"/>
    </row>
    <row r="782">
      <c r="A782" s="145"/>
      <c r="B782" s="145"/>
      <c r="C782" s="145"/>
      <c r="D782" s="145"/>
      <c r="E782" s="145"/>
      <c r="F782" s="145"/>
      <c r="G782" s="145"/>
      <c r="H782" s="145"/>
      <c r="I782" s="145"/>
      <c r="J782" s="145"/>
      <c r="K782" s="145"/>
      <c r="L782" s="145"/>
      <c r="M782" s="145"/>
      <c r="N782" s="145"/>
      <c r="O782" s="145"/>
      <c r="P782" s="145"/>
      <c r="Q782" s="145"/>
      <c r="R782" s="145"/>
      <c r="S782" s="145"/>
      <c r="T782" s="145"/>
      <c r="U782" s="145"/>
      <c r="V782" s="145"/>
      <c r="W782" s="145"/>
      <c r="X782" s="145"/>
      <c r="Y782" s="145"/>
      <c r="Z782" s="145"/>
      <c r="AA782" s="145"/>
      <c r="AB782" s="145"/>
    </row>
    <row r="783">
      <c r="A783" s="145"/>
      <c r="B783" s="145"/>
      <c r="C783" s="145"/>
      <c r="D783" s="145"/>
      <c r="E783" s="145"/>
      <c r="F783" s="145"/>
      <c r="G783" s="145"/>
      <c r="H783" s="145"/>
      <c r="I783" s="145"/>
      <c r="J783" s="145"/>
      <c r="K783" s="145"/>
      <c r="L783" s="145"/>
      <c r="M783" s="145"/>
      <c r="N783" s="145"/>
      <c r="O783" s="145"/>
      <c r="P783" s="145"/>
      <c r="Q783" s="145"/>
      <c r="R783" s="145"/>
      <c r="S783" s="145"/>
      <c r="T783" s="145"/>
      <c r="U783" s="145"/>
      <c r="V783" s="145"/>
      <c r="W783" s="145"/>
      <c r="X783" s="145"/>
      <c r="Y783" s="145"/>
      <c r="Z783" s="145"/>
      <c r="AA783" s="145"/>
      <c r="AB783" s="145"/>
    </row>
    <row r="784">
      <c r="A784" s="145"/>
      <c r="B784" s="145"/>
      <c r="C784" s="145"/>
      <c r="D784" s="145"/>
      <c r="E784" s="145"/>
      <c r="F784" s="145"/>
      <c r="G784" s="145"/>
      <c r="H784" s="145"/>
      <c r="I784" s="145"/>
      <c r="J784" s="145"/>
      <c r="K784" s="145"/>
      <c r="L784" s="145"/>
      <c r="M784" s="145"/>
      <c r="N784" s="145"/>
      <c r="O784" s="145"/>
      <c r="P784" s="145"/>
      <c r="Q784" s="145"/>
      <c r="R784" s="145"/>
      <c r="S784" s="145"/>
      <c r="T784" s="145"/>
      <c r="U784" s="145"/>
      <c r="V784" s="145"/>
      <c r="W784" s="145"/>
      <c r="X784" s="145"/>
      <c r="Y784" s="145"/>
      <c r="Z784" s="145"/>
      <c r="AA784" s="145"/>
      <c r="AB784" s="145"/>
    </row>
    <row r="785">
      <c r="A785" s="145"/>
      <c r="B785" s="145"/>
      <c r="C785" s="145"/>
      <c r="D785" s="145"/>
      <c r="E785" s="145"/>
      <c r="F785" s="145"/>
      <c r="G785" s="145"/>
      <c r="H785" s="145"/>
      <c r="I785" s="145"/>
      <c r="J785" s="145"/>
      <c r="K785" s="145"/>
      <c r="L785" s="145"/>
      <c r="M785" s="145"/>
      <c r="N785" s="145"/>
      <c r="O785" s="145"/>
      <c r="P785" s="145"/>
      <c r="Q785" s="145"/>
      <c r="R785" s="145"/>
      <c r="S785" s="145"/>
      <c r="T785" s="145"/>
      <c r="U785" s="145"/>
      <c r="V785" s="145"/>
      <c r="W785" s="145"/>
      <c r="X785" s="145"/>
      <c r="Y785" s="145"/>
      <c r="Z785" s="145"/>
      <c r="AA785" s="145"/>
      <c r="AB785" s="145"/>
    </row>
    <row r="786">
      <c r="A786" s="145"/>
      <c r="B786" s="145"/>
      <c r="C786" s="145"/>
      <c r="D786" s="145"/>
      <c r="E786" s="145"/>
      <c r="F786" s="145"/>
      <c r="G786" s="145"/>
      <c r="H786" s="145"/>
      <c r="I786" s="145"/>
      <c r="J786" s="145"/>
      <c r="K786" s="145"/>
      <c r="L786" s="145"/>
      <c r="M786" s="145"/>
      <c r="N786" s="145"/>
      <c r="O786" s="145"/>
      <c r="P786" s="145"/>
      <c r="Q786" s="145"/>
      <c r="R786" s="145"/>
      <c r="S786" s="145"/>
      <c r="T786" s="145"/>
      <c r="U786" s="145"/>
      <c r="V786" s="145"/>
      <c r="W786" s="145"/>
      <c r="X786" s="145"/>
      <c r="Y786" s="145"/>
      <c r="Z786" s="145"/>
      <c r="AA786" s="145"/>
      <c r="AB786" s="145"/>
    </row>
    <row r="787">
      <c r="A787" s="145"/>
      <c r="B787" s="145"/>
      <c r="C787" s="145"/>
      <c r="D787" s="145"/>
      <c r="E787" s="145"/>
      <c r="F787" s="145"/>
      <c r="G787" s="145"/>
      <c r="H787" s="145"/>
      <c r="I787" s="145"/>
      <c r="J787" s="145"/>
      <c r="K787" s="145"/>
      <c r="L787" s="145"/>
      <c r="M787" s="145"/>
      <c r="N787" s="145"/>
      <c r="O787" s="145"/>
      <c r="P787" s="145"/>
      <c r="Q787" s="145"/>
      <c r="R787" s="145"/>
      <c r="S787" s="145"/>
      <c r="T787" s="145"/>
      <c r="U787" s="145"/>
      <c r="V787" s="145"/>
      <c r="W787" s="145"/>
      <c r="X787" s="145"/>
      <c r="Y787" s="145"/>
      <c r="Z787" s="145"/>
      <c r="AA787" s="145"/>
      <c r="AB787" s="145"/>
    </row>
    <row r="788">
      <c r="A788" s="145"/>
      <c r="B788" s="145"/>
      <c r="C788" s="145"/>
      <c r="D788" s="145"/>
      <c r="E788" s="145"/>
      <c r="F788" s="145"/>
      <c r="G788" s="145"/>
      <c r="H788" s="145"/>
      <c r="I788" s="145"/>
      <c r="J788" s="145"/>
      <c r="K788" s="145"/>
      <c r="L788" s="145"/>
      <c r="M788" s="145"/>
      <c r="N788" s="145"/>
      <c r="O788" s="145"/>
      <c r="P788" s="145"/>
      <c r="Q788" s="145"/>
      <c r="R788" s="145"/>
      <c r="S788" s="145"/>
      <c r="T788" s="145"/>
      <c r="U788" s="145"/>
      <c r="V788" s="145"/>
      <c r="W788" s="145"/>
      <c r="X788" s="145"/>
      <c r="Y788" s="145"/>
      <c r="Z788" s="145"/>
      <c r="AA788" s="145"/>
      <c r="AB788" s="145"/>
    </row>
    <row r="789">
      <c r="A789" s="145"/>
      <c r="B789" s="145"/>
      <c r="C789" s="145"/>
      <c r="D789" s="145"/>
      <c r="E789" s="145"/>
      <c r="F789" s="145"/>
      <c r="G789" s="145"/>
      <c r="H789" s="145"/>
      <c r="I789" s="145"/>
      <c r="J789" s="145"/>
      <c r="K789" s="145"/>
      <c r="L789" s="145"/>
      <c r="M789" s="145"/>
      <c r="N789" s="145"/>
      <c r="O789" s="145"/>
      <c r="P789" s="145"/>
      <c r="Q789" s="145"/>
      <c r="R789" s="145"/>
      <c r="S789" s="145"/>
      <c r="T789" s="145"/>
      <c r="U789" s="145"/>
      <c r="V789" s="145"/>
      <c r="W789" s="145"/>
      <c r="X789" s="145"/>
      <c r="Y789" s="145"/>
      <c r="Z789" s="145"/>
      <c r="AA789" s="145"/>
      <c r="AB789" s="145"/>
    </row>
    <row r="790">
      <c r="A790" s="145"/>
      <c r="B790" s="145"/>
      <c r="C790" s="145"/>
      <c r="D790" s="145"/>
      <c r="E790" s="145"/>
      <c r="F790" s="145"/>
      <c r="G790" s="145"/>
      <c r="H790" s="145"/>
      <c r="I790" s="145"/>
      <c r="J790" s="145"/>
      <c r="K790" s="145"/>
      <c r="L790" s="145"/>
      <c r="M790" s="145"/>
      <c r="N790" s="145"/>
      <c r="O790" s="145"/>
      <c r="P790" s="145"/>
      <c r="Q790" s="145"/>
      <c r="R790" s="145"/>
      <c r="S790" s="145"/>
      <c r="T790" s="145"/>
      <c r="U790" s="145"/>
      <c r="V790" s="145"/>
      <c r="W790" s="145"/>
      <c r="X790" s="145"/>
      <c r="Y790" s="145"/>
      <c r="Z790" s="145"/>
      <c r="AA790" s="145"/>
      <c r="AB790" s="145"/>
    </row>
    <row r="791">
      <c r="A791" s="145"/>
      <c r="B791" s="145"/>
      <c r="C791" s="145"/>
      <c r="D791" s="145"/>
      <c r="E791" s="145"/>
      <c r="F791" s="145"/>
      <c r="G791" s="145"/>
      <c r="H791" s="145"/>
      <c r="I791" s="145"/>
      <c r="J791" s="145"/>
      <c r="K791" s="145"/>
      <c r="L791" s="145"/>
      <c r="M791" s="145"/>
      <c r="N791" s="145"/>
      <c r="O791" s="145"/>
      <c r="P791" s="145"/>
      <c r="Q791" s="145"/>
      <c r="R791" s="145"/>
      <c r="S791" s="145"/>
      <c r="T791" s="145"/>
      <c r="U791" s="145"/>
      <c r="V791" s="145"/>
      <c r="W791" s="145"/>
      <c r="X791" s="145"/>
      <c r="Y791" s="145"/>
      <c r="Z791" s="145"/>
      <c r="AA791" s="145"/>
      <c r="AB791" s="145"/>
    </row>
    <row r="792">
      <c r="A792" s="145"/>
      <c r="B792" s="145"/>
      <c r="C792" s="145"/>
      <c r="D792" s="145"/>
      <c r="E792" s="145"/>
      <c r="F792" s="145"/>
      <c r="G792" s="145"/>
      <c r="H792" s="145"/>
      <c r="I792" s="145"/>
      <c r="J792" s="145"/>
      <c r="K792" s="145"/>
      <c r="L792" s="145"/>
      <c r="M792" s="145"/>
      <c r="N792" s="145"/>
      <c r="O792" s="145"/>
      <c r="P792" s="145"/>
      <c r="Q792" s="145"/>
      <c r="R792" s="145"/>
      <c r="S792" s="145"/>
      <c r="T792" s="145"/>
      <c r="U792" s="145"/>
      <c r="V792" s="145"/>
      <c r="W792" s="145"/>
      <c r="X792" s="145"/>
      <c r="Y792" s="145"/>
      <c r="Z792" s="145"/>
      <c r="AA792" s="145"/>
      <c r="AB792" s="145"/>
    </row>
    <row r="793">
      <c r="A793" s="145"/>
      <c r="B793" s="145"/>
      <c r="C793" s="145"/>
      <c r="D793" s="145"/>
      <c r="E793" s="145"/>
      <c r="F793" s="145"/>
      <c r="G793" s="145"/>
      <c r="H793" s="145"/>
      <c r="I793" s="145"/>
      <c r="J793" s="145"/>
      <c r="K793" s="145"/>
      <c r="L793" s="145"/>
      <c r="M793" s="145"/>
      <c r="N793" s="145"/>
      <c r="O793" s="145"/>
      <c r="P793" s="145"/>
      <c r="Q793" s="145"/>
      <c r="R793" s="145"/>
      <c r="S793" s="145"/>
      <c r="T793" s="145"/>
      <c r="U793" s="145"/>
      <c r="V793" s="145"/>
      <c r="W793" s="145"/>
      <c r="X793" s="145"/>
      <c r="Y793" s="145"/>
      <c r="Z793" s="145"/>
      <c r="AA793" s="145"/>
      <c r="AB793" s="145"/>
    </row>
    <row r="794">
      <c r="A794" s="145"/>
      <c r="B794" s="145"/>
      <c r="C794" s="145"/>
      <c r="D794" s="145"/>
      <c r="E794" s="145"/>
      <c r="F794" s="145"/>
      <c r="G794" s="145"/>
      <c r="H794" s="145"/>
      <c r="I794" s="145"/>
      <c r="J794" s="145"/>
      <c r="K794" s="145"/>
      <c r="L794" s="145"/>
      <c r="M794" s="145"/>
      <c r="N794" s="145"/>
      <c r="O794" s="145"/>
      <c r="P794" s="145"/>
      <c r="Q794" s="145"/>
      <c r="R794" s="145"/>
      <c r="S794" s="145"/>
      <c r="T794" s="145"/>
      <c r="U794" s="145"/>
      <c r="V794" s="145"/>
      <c r="W794" s="145"/>
      <c r="X794" s="145"/>
      <c r="Y794" s="145"/>
      <c r="Z794" s="145"/>
      <c r="AA794" s="145"/>
      <c r="AB794" s="145"/>
    </row>
    <row r="795">
      <c r="A795" s="145"/>
      <c r="B795" s="145"/>
      <c r="C795" s="145"/>
      <c r="D795" s="145"/>
      <c r="E795" s="145"/>
      <c r="F795" s="145"/>
      <c r="G795" s="145"/>
      <c r="H795" s="145"/>
      <c r="I795" s="145"/>
      <c r="J795" s="145"/>
      <c r="K795" s="145"/>
      <c r="L795" s="145"/>
      <c r="M795" s="145"/>
      <c r="N795" s="145"/>
      <c r="O795" s="145"/>
      <c r="P795" s="145"/>
      <c r="Q795" s="145"/>
      <c r="R795" s="145"/>
      <c r="S795" s="145"/>
      <c r="T795" s="145"/>
      <c r="U795" s="145"/>
      <c r="V795" s="145"/>
      <c r="W795" s="145"/>
      <c r="X795" s="145"/>
      <c r="Y795" s="145"/>
      <c r="Z795" s="145"/>
      <c r="AA795" s="145"/>
      <c r="AB795" s="145"/>
    </row>
    <row r="796">
      <c r="A796" s="145"/>
      <c r="B796" s="145"/>
      <c r="C796" s="145"/>
      <c r="D796" s="145"/>
      <c r="E796" s="145"/>
      <c r="F796" s="145"/>
      <c r="G796" s="145"/>
      <c r="H796" s="145"/>
      <c r="I796" s="145"/>
      <c r="J796" s="145"/>
      <c r="K796" s="145"/>
      <c r="L796" s="145"/>
      <c r="M796" s="145"/>
      <c r="N796" s="145"/>
      <c r="O796" s="145"/>
      <c r="P796" s="145"/>
      <c r="Q796" s="145"/>
      <c r="R796" s="145"/>
      <c r="S796" s="145"/>
      <c r="T796" s="145"/>
      <c r="U796" s="145"/>
      <c r="V796" s="145"/>
      <c r="W796" s="145"/>
      <c r="X796" s="145"/>
      <c r="Y796" s="145"/>
      <c r="Z796" s="145"/>
      <c r="AA796" s="145"/>
      <c r="AB796" s="145"/>
    </row>
    <row r="797">
      <c r="A797" s="145"/>
      <c r="B797" s="145"/>
      <c r="C797" s="145"/>
      <c r="D797" s="145"/>
      <c r="E797" s="145"/>
      <c r="F797" s="145"/>
      <c r="G797" s="145"/>
      <c r="H797" s="145"/>
      <c r="I797" s="145"/>
      <c r="J797" s="145"/>
      <c r="K797" s="145"/>
      <c r="L797" s="145"/>
      <c r="M797" s="145"/>
      <c r="N797" s="145"/>
      <c r="O797" s="145"/>
      <c r="P797" s="145"/>
      <c r="Q797" s="145"/>
      <c r="R797" s="145"/>
      <c r="S797" s="145"/>
      <c r="T797" s="145"/>
      <c r="U797" s="145"/>
      <c r="V797" s="145"/>
      <c r="W797" s="145"/>
      <c r="X797" s="145"/>
      <c r="Y797" s="145"/>
      <c r="Z797" s="145"/>
      <c r="AA797" s="145"/>
      <c r="AB797" s="145"/>
    </row>
    <row r="798">
      <c r="A798" s="145"/>
      <c r="B798" s="145"/>
      <c r="C798" s="145"/>
      <c r="D798" s="145"/>
      <c r="E798" s="145"/>
      <c r="F798" s="145"/>
      <c r="G798" s="145"/>
      <c r="H798" s="145"/>
      <c r="I798" s="145"/>
      <c r="J798" s="145"/>
      <c r="K798" s="145"/>
      <c r="L798" s="145"/>
      <c r="M798" s="145"/>
      <c r="N798" s="145"/>
      <c r="O798" s="145"/>
      <c r="P798" s="145"/>
      <c r="Q798" s="145"/>
      <c r="R798" s="145"/>
      <c r="S798" s="145"/>
      <c r="T798" s="145"/>
      <c r="U798" s="145"/>
      <c r="V798" s="145"/>
      <c r="W798" s="145"/>
      <c r="X798" s="145"/>
      <c r="Y798" s="145"/>
      <c r="Z798" s="145"/>
      <c r="AA798" s="145"/>
      <c r="AB798" s="145"/>
    </row>
    <row r="799">
      <c r="A799" s="145"/>
      <c r="B799" s="145"/>
      <c r="C799" s="145"/>
      <c r="D799" s="145"/>
      <c r="E799" s="145"/>
      <c r="F799" s="145"/>
      <c r="G799" s="145"/>
      <c r="H799" s="145"/>
      <c r="I799" s="145"/>
      <c r="J799" s="145"/>
      <c r="K799" s="145"/>
      <c r="L799" s="145"/>
      <c r="M799" s="145"/>
      <c r="N799" s="145"/>
      <c r="O799" s="145"/>
      <c r="P799" s="145"/>
      <c r="Q799" s="145"/>
      <c r="R799" s="145"/>
      <c r="S799" s="145"/>
      <c r="T799" s="145"/>
      <c r="U799" s="145"/>
      <c r="V799" s="145"/>
      <c r="W799" s="145"/>
      <c r="X799" s="145"/>
      <c r="Y799" s="145"/>
      <c r="Z799" s="145"/>
      <c r="AA799" s="145"/>
      <c r="AB799" s="145"/>
    </row>
    <row r="800">
      <c r="A800" s="145"/>
      <c r="B800" s="145"/>
      <c r="C800" s="145"/>
      <c r="D800" s="145"/>
      <c r="E800" s="145"/>
      <c r="F800" s="145"/>
      <c r="G800" s="145"/>
      <c r="H800" s="145"/>
      <c r="I800" s="145"/>
      <c r="J800" s="145"/>
      <c r="K800" s="145"/>
      <c r="L800" s="145"/>
      <c r="M800" s="145"/>
      <c r="N800" s="145"/>
      <c r="O800" s="145"/>
      <c r="P800" s="145"/>
      <c r="Q800" s="145"/>
      <c r="R800" s="145"/>
      <c r="S800" s="145"/>
      <c r="T800" s="145"/>
      <c r="U800" s="145"/>
      <c r="V800" s="145"/>
      <c r="W800" s="145"/>
      <c r="X800" s="145"/>
      <c r="Y800" s="145"/>
      <c r="Z800" s="145"/>
      <c r="AA800" s="145"/>
      <c r="AB800" s="145"/>
    </row>
    <row r="801">
      <c r="A801" s="145"/>
      <c r="B801" s="145"/>
      <c r="C801" s="145"/>
      <c r="D801" s="145"/>
      <c r="E801" s="145"/>
      <c r="F801" s="145"/>
      <c r="G801" s="145"/>
      <c r="H801" s="145"/>
      <c r="I801" s="145"/>
      <c r="J801" s="145"/>
      <c r="K801" s="145"/>
      <c r="L801" s="145"/>
      <c r="M801" s="145"/>
      <c r="N801" s="145"/>
      <c r="O801" s="145"/>
      <c r="P801" s="145"/>
      <c r="Q801" s="145"/>
      <c r="R801" s="145"/>
      <c r="S801" s="145"/>
      <c r="T801" s="145"/>
      <c r="U801" s="145"/>
      <c r="V801" s="145"/>
      <c r="W801" s="145"/>
      <c r="X801" s="145"/>
      <c r="Y801" s="145"/>
      <c r="Z801" s="145"/>
      <c r="AA801" s="145"/>
      <c r="AB801" s="145"/>
    </row>
    <row r="802">
      <c r="A802" s="145"/>
      <c r="B802" s="145"/>
      <c r="C802" s="145"/>
      <c r="D802" s="145"/>
      <c r="E802" s="145"/>
      <c r="F802" s="145"/>
      <c r="G802" s="145"/>
      <c r="H802" s="145"/>
      <c r="I802" s="145"/>
      <c r="J802" s="145"/>
      <c r="K802" s="145"/>
      <c r="L802" s="145"/>
      <c r="M802" s="145"/>
      <c r="N802" s="145"/>
      <c r="O802" s="145"/>
      <c r="P802" s="145"/>
      <c r="Q802" s="145"/>
      <c r="R802" s="145"/>
      <c r="S802" s="145"/>
      <c r="T802" s="145"/>
      <c r="U802" s="145"/>
      <c r="V802" s="145"/>
      <c r="W802" s="145"/>
      <c r="X802" s="145"/>
      <c r="Y802" s="145"/>
      <c r="Z802" s="145"/>
      <c r="AA802" s="145"/>
      <c r="AB802" s="145"/>
    </row>
    <row r="803">
      <c r="A803" s="145"/>
      <c r="B803" s="145"/>
      <c r="C803" s="145"/>
      <c r="D803" s="145"/>
      <c r="E803" s="145"/>
      <c r="F803" s="145"/>
      <c r="G803" s="145"/>
      <c r="H803" s="145"/>
      <c r="I803" s="145"/>
      <c r="J803" s="145"/>
      <c r="K803" s="145"/>
      <c r="L803" s="145"/>
      <c r="M803" s="145"/>
      <c r="N803" s="145"/>
      <c r="O803" s="145"/>
      <c r="P803" s="145"/>
      <c r="Q803" s="145"/>
      <c r="R803" s="145"/>
      <c r="S803" s="145"/>
      <c r="T803" s="145"/>
      <c r="U803" s="145"/>
      <c r="V803" s="145"/>
      <c r="W803" s="145"/>
      <c r="X803" s="145"/>
      <c r="Y803" s="145"/>
      <c r="Z803" s="145"/>
      <c r="AA803" s="145"/>
      <c r="AB803" s="145"/>
    </row>
    <row r="804">
      <c r="A804" s="145"/>
      <c r="B804" s="145"/>
      <c r="C804" s="145"/>
      <c r="D804" s="145"/>
      <c r="E804" s="145"/>
      <c r="F804" s="145"/>
      <c r="G804" s="145"/>
      <c r="H804" s="145"/>
      <c r="I804" s="145"/>
      <c r="J804" s="145"/>
      <c r="K804" s="145"/>
      <c r="L804" s="145"/>
      <c r="M804" s="145"/>
      <c r="N804" s="145"/>
      <c r="O804" s="145"/>
      <c r="P804" s="145"/>
      <c r="Q804" s="145"/>
      <c r="R804" s="145"/>
      <c r="S804" s="145"/>
      <c r="T804" s="145"/>
      <c r="U804" s="145"/>
      <c r="V804" s="145"/>
      <c r="W804" s="145"/>
      <c r="X804" s="145"/>
      <c r="Y804" s="145"/>
      <c r="Z804" s="145"/>
      <c r="AA804" s="145"/>
      <c r="AB804" s="145"/>
    </row>
    <row r="805">
      <c r="A805" s="145"/>
      <c r="B805" s="145"/>
      <c r="C805" s="145"/>
      <c r="D805" s="145"/>
      <c r="E805" s="145"/>
      <c r="F805" s="145"/>
      <c r="G805" s="145"/>
      <c r="H805" s="145"/>
      <c r="I805" s="145"/>
      <c r="J805" s="145"/>
      <c r="K805" s="145"/>
      <c r="L805" s="145"/>
      <c r="M805" s="145"/>
      <c r="N805" s="145"/>
      <c r="O805" s="145"/>
      <c r="P805" s="145"/>
      <c r="Q805" s="145"/>
      <c r="R805" s="145"/>
      <c r="S805" s="145"/>
      <c r="T805" s="145"/>
      <c r="U805" s="145"/>
      <c r="V805" s="145"/>
      <c r="W805" s="145"/>
      <c r="X805" s="145"/>
      <c r="Y805" s="145"/>
      <c r="Z805" s="145"/>
      <c r="AA805" s="145"/>
      <c r="AB805" s="145"/>
    </row>
    <row r="806">
      <c r="A806" s="145"/>
      <c r="B806" s="145"/>
      <c r="C806" s="145"/>
      <c r="D806" s="145"/>
      <c r="E806" s="145"/>
      <c r="F806" s="145"/>
      <c r="G806" s="145"/>
      <c r="H806" s="145"/>
      <c r="I806" s="145"/>
      <c r="J806" s="145"/>
      <c r="K806" s="145"/>
      <c r="L806" s="145"/>
      <c r="M806" s="145"/>
      <c r="N806" s="145"/>
      <c r="O806" s="145"/>
      <c r="P806" s="145"/>
      <c r="Q806" s="145"/>
      <c r="R806" s="145"/>
      <c r="S806" s="145"/>
      <c r="T806" s="145"/>
      <c r="U806" s="145"/>
      <c r="V806" s="145"/>
      <c r="W806" s="145"/>
      <c r="X806" s="145"/>
      <c r="Y806" s="145"/>
      <c r="Z806" s="145"/>
      <c r="AA806" s="145"/>
      <c r="AB806" s="145"/>
    </row>
    <row r="807">
      <c r="A807" s="145"/>
      <c r="B807" s="145"/>
      <c r="C807" s="145"/>
      <c r="D807" s="145"/>
      <c r="E807" s="145"/>
      <c r="F807" s="145"/>
      <c r="G807" s="145"/>
      <c r="H807" s="145"/>
      <c r="I807" s="145"/>
      <c r="J807" s="145"/>
      <c r="K807" s="145"/>
      <c r="L807" s="145"/>
      <c r="M807" s="145"/>
      <c r="N807" s="145"/>
      <c r="O807" s="145"/>
      <c r="P807" s="145"/>
      <c r="Q807" s="145"/>
      <c r="R807" s="145"/>
      <c r="S807" s="145"/>
      <c r="T807" s="145"/>
      <c r="U807" s="145"/>
      <c r="V807" s="145"/>
      <c r="W807" s="145"/>
      <c r="X807" s="145"/>
      <c r="Y807" s="145"/>
      <c r="Z807" s="145"/>
      <c r="AA807" s="145"/>
      <c r="AB807" s="145"/>
    </row>
    <row r="808">
      <c r="A808" s="145"/>
      <c r="B808" s="145"/>
      <c r="C808" s="145"/>
      <c r="D808" s="145"/>
      <c r="E808" s="145"/>
      <c r="F808" s="145"/>
      <c r="G808" s="145"/>
      <c r="H808" s="145"/>
      <c r="I808" s="145"/>
      <c r="J808" s="145"/>
      <c r="K808" s="145"/>
      <c r="L808" s="145"/>
      <c r="M808" s="145"/>
      <c r="N808" s="145"/>
      <c r="O808" s="145"/>
      <c r="P808" s="145"/>
      <c r="Q808" s="145"/>
      <c r="R808" s="145"/>
      <c r="S808" s="145"/>
      <c r="T808" s="145"/>
      <c r="U808" s="145"/>
      <c r="V808" s="145"/>
      <c r="W808" s="145"/>
      <c r="X808" s="145"/>
      <c r="Y808" s="145"/>
      <c r="Z808" s="145"/>
      <c r="AA808" s="145"/>
      <c r="AB808" s="145"/>
    </row>
    <row r="809">
      <c r="A809" s="145"/>
      <c r="B809" s="145"/>
      <c r="C809" s="145"/>
      <c r="D809" s="145"/>
      <c r="E809" s="145"/>
      <c r="F809" s="145"/>
      <c r="G809" s="145"/>
      <c r="H809" s="145"/>
      <c r="I809" s="145"/>
      <c r="J809" s="145"/>
      <c r="K809" s="145"/>
      <c r="L809" s="145"/>
      <c r="M809" s="145"/>
      <c r="N809" s="145"/>
      <c r="O809" s="145"/>
      <c r="P809" s="145"/>
      <c r="Q809" s="145"/>
      <c r="R809" s="145"/>
      <c r="S809" s="145"/>
      <c r="T809" s="145"/>
      <c r="U809" s="145"/>
      <c r="V809" s="145"/>
      <c r="W809" s="145"/>
      <c r="X809" s="145"/>
      <c r="Y809" s="145"/>
      <c r="Z809" s="145"/>
      <c r="AA809" s="145"/>
      <c r="AB809" s="145"/>
    </row>
    <row r="810">
      <c r="A810" s="145"/>
      <c r="B810" s="145"/>
      <c r="C810" s="145"/>
      <c r="D810" s="145"/>
      <c r="E810" s="145"/>
      <c r="F810" s="145"/>
      <c r="G810" s="145"/>
      <c r="H810" s="145"/>
      <c r="I810" s="145"/>
      <c r="J810" s="145"/>
      <c r="K810" s="145"/>
      <c r="L810" s="145"/>
      <c r="M810" s="145"/>
      <c r="N810" s="145"/>
      <c r="O810" s="145"/>
      <c r="P810" s="145"/>
      <c r="Q810" s="145"/>
      <c r="R810" s="145"/>
      <c r="S810" s="145"/>
      <c r="T810" s="145"/>
      <c r="U810" s="145"/>
      <c r="V810" s="145"/>
      <c r="W810" s="145"/>
      <c r="X810" s="145"/>
      <c r="Y810" s="145"/>
      <c r="Z810" s="145"/>
      <c r="AA810" s="145"/>
      <c r="AB810" s="145"/>
    </row>
    <row r="811">
      <c r="A811" s="145"/>
      <c r="B811" s="145"/>
      <c r="C811" s="145"/>
      <c r="D811" s="145"/>
      <c r="E811" s="145"/>
      <c r="F811" s="145"/>
      <c r="G811" s="145"/>
      <c r="H811" s="145"/>
      <c r="I811" s="145"/>
      <c r="J811" s="145"/>
      <c r="K811" s="145"/>
      <c r="L811" s="145"/>
      <c r="M811" s="145"/>
      <c r="N811" s="145"/>
      <c r="O811" s="145"/>
      <c r="P811" s="145"/>
      <c r="Q811" s="145"/>
      <c r="R811" s="145"/>
      <c r="S811" s="145"/>
      <c r="T811" s="145"/>
      <c r="U811" s="145"/>
      <c r="V811" s="145"/>
      <c r="W811" s="145"/>
      <c r="X811" s="145"/>
      <c r="Y811" s="145"/>
      <c r="Z811" s="145"/>
      <c r="AA811" s="145"/>
      <c r="AB811" s="145"/>
    </row>
    <row r="812">
      <c r="A812" s="145"/>
      <c r="B812" s="145"/>
      <c r="C812" s="145"/>
      <c r="D812" s="145"/>
      <c r="E812" s="145"/>
      <c r="F812" s="145"/>
      <c r="G812" s="145"/>
      <c r="H812" s="145"/>
      <c r="I812" s="145"/>
      <c r="J812" s="145"/>
      <c r="K812" s="145"/>
      <c r="L812" s="145"/>
      <c r="M812" s="145"/>
      <c r="N812" s="145"/>
      <c r="O812" s="145"/>
      <c r="P812" s="145"/>
      <c r="Q812" s="145"/>
      <c r="R812" s="145"/>
      <c r="S812" s="145"/>
      <c r="T812" s="145"/>
      <c r="U812" s="145"/>
      <c r="V812" s="145"/>
      <c r="W812" s="145"/>
      <c r="X812" s="145"/>
      <c r="Y812" s="145"/>
      <c r="Z812" s="145"/>
      <c r="AA812" s="145"/>
      <c r="AB812" s="145"/>
    </row>
    <row r="813">
      <c r="A813" s="145"/>
      <c r="B813" s="145"/>
      <c r="C813" s="145"/>
      <c r="D813" s="145"/>
      <c r="E813" s="145"/>
      <c r="F813" s="145"/>
      <c r="G813" s="145"/>
      <c r="H813" s="145"/>
      <c r="I813" s="145"/>
      <c r="J813" s="145"/>
      <c r="K813" s="145"/>
      <c r="L813" s="145"/>
      <c r="M813" s="145"/>
      <c r="N813" s="145"/>
      <c r="O813" s="145"/>
      <c r="P813" s="145"/>
      <c r="Q813" s="145"/>
      <c r="R813" s="145"/>
      <c r="S813" s="145"/>
      <c r="T813" s="145"/>
      <c r="U813" s="145"/>
      <c r="V813" s="145"/>
      <c r="W813" s="145"/>
      <c r="X813" s="145"/>
      <c r="Y813" s="145"/>
      <c r="Z813" s="145"/>
      <c r="AA813" s="145"/>
      <c r="AB813" s="145"/>
    </row>
    <row r="814">
      <c r="A814" s="145"/>
      <c r="B814" s="145"/>
      <c r="C814" s="145"/>
      <c r="D814" s="145"/>
      <c r="E814" s="145"/>
      <c r="F814" s="145"/>
      <c r="G814" s="145"/>
      <c r="H814" s="145"/>
      <c r="I814" s="145"/>
      <c r="J814" s="145"/>
      <c r="K814" s="145"/>
      <c r="L814" s="145"/>
      <c r="M814" s="145"/>
      <c r="N814" s="145"/>
      <c r="O814" s="145"/>
      <c r="P814" s="145"/>
      <c r="Q814" s="145"/>
      <c r="R814" s="145"/>
      <c r="S814" s="145"/>
      <c r="T814" s="145"/>
      <c r="U814" s="145"/>
      <c r="V814" s="145"/>
      <c r="W814" s="145"/>
      <c r="X814" s="145"/>
      <c r="Y814" s="145"/>
      <c r="Z814" s="145"/>
      <c r="AA814" s="145"/>
      <c r="AB814" s="145"/>
    </row>
    <row r="815">
      <c r="A815" s="145"/>
      <c r="B815" s="145"/>
      <c r="C815" s="145"/>
      <c r="D815" s="145"/>
      <c r="E815" s="145"/>
      <c r="F815" s="145"/>
      <c r="G815" s="145"/>
      <c r="H815" s="145"/>
      <c r="I815" s="145"/>
      <c r="J815" s="145"/>
      <c r="K815" s="145"/>
      <c r="L815" s="145"/>
      <c r="M815" s="145"/>
      <c r="N815" s="145"/>
      <c r="O815" s="145"/>
      <c r="P815" s="145"/>
      <c r="Q815" s="145"/>
      <c r="R815" s="145"/>
      <c r="S815" s="145"/>
      <c r="T815" s="145"/>
      <c r="U815" s="145"/>
      <c r="V815" s="145"/>
      <c r="W815" s="145"/>
      <c r="X815" s="145"/>
      <c r="Y815" s="145"/>
      <c r="Z815" s="145"/>
      <c r="AA815" s="145"/>
      <c r="AB815" s="145"/>
    </row>
    <row r="816">
      <c r="A816" s="145"/>
      <c r="B816" s="145"/>
      <c r="C816" s="145"/>
      <c r="D816" s="145"/>
      <c r="E816" s="145"/>
      <c r="F816" s="145"/>
      <c r="G816" s="145"/>
      <c r="H816" s="145"/>
      <c r="I816" s="145"/>
      <c r="J816" s="145"/>
      <c r="K816" s="145"/>
      <c r="L816" s="145"/>
      <c r="M816" s="145"/>
      <c r="N816" s="145"/>
      <c r="O816" s="145"/>
      <c r="P816" s="145"/>
      <c r="Q816" s="145"/>
      <c r="R816" s="145"/>
      <c r="S816" s="145"/>
      <c r="T816" s="145"/>
      <c r="U816" s="145"/>
      <c r="V816" s="145"/>
      <c r="W816" s="145"/>
      <c r="X816" s="145"/>
      <c r="Y816" s="145"/>
      <c r="Z816" s="145"/>
      <c r="AA816" s="145"/>
      <c r="AB816" s="145"/>
    </row>
    <row r="817">
      <c r="A817" s="145"/>
      <c r="B817" s="145"/>
      <c r="C817" s="145"/>
      <c r="D817" s="145"/>
      <c r="E817" s="145"/>
      <c r="F817" s="145"/>
      <c r="G817" s="145"/>
      <c r="H817" s="145"/>
      <c r="I817" s="145"/>
      <c r="J817" s="145"/>
      <c r="K817" s="145"/>
      <c r="L817" s="145"/>
      <c r="M817" s="145"/>
      <c r="N817" s="145"/>
      <c r="O817" s="145"/>
      <c r="P817" s="145"/>
      <c r="Q817" s="145"/>
      <c r="R817" s="145"/>
      <c r="S817" s="145"/>
      <c r="T817" s="145"/>
      <c r="U817" s="145"/>
      <c r="V817" s="145"/>
      <c r="W817" s="145"/>
      <c r="X817" s="145"/>
      <c r="Y817" s="145"/>
      <c r="Z817" s="145"/>
      <c r="AA817" s="145"/>
      <c r="AB817" s="145"/>
    </row>
    <row r="818">
      <c r="A818" s="145"/>
      <c r="B818" s="145"/>
      <c r="C818" s="145"/>
      <c r="D818" s="145"/>
      <c r="E818" s="145"/>
      <c r="F818" s="145"/>
      <c r="G818" s="145"/>
      <c r="H818" s="145"/>
      <c r="I818" s="145"/>
      <c r="J818" s="145"/>
      <c r="K818" s="145"/>
      <c r="L818" s="145"/>
      <c r="M818" s="145"/>
      <c r="N818" s="145"/>
      <c r="O818" s="145"/>
      <c r="P818" s="145"/>
      <c r="Q818" s="145"/>
      <c r="R818" s="145"/>
      <c r="S818" s="145"/>
      <c r="T818" s="145"/>
      <c r="U818" s="145"/>
      <c r="V818" s="145"/>
      <c r="W818" s="145"/>
      <c r="X818" s="145"/>
      <c r="Y818" s="145"/>
      <c r="Z818" s="145"/>
      <c r="AA818" s="145"/>
      <c r="AB818" s="145"/>
    </row>
    <row r="819">
      <c r="A819" s="145"/>
      <c r="B819" s="145"/>
      <c r="C819" s="145"/>
      <c r="D819" s="145"/>
      <c r="E819" s="145"/>
      <c r="F819" s="145"/>
      <c r="G819" s="145"/>
      <c r="H819" s="145"/>
      <c r="I819" s="145"/>
      <c r="J819" s="145"/>
      <c r="K819" s="145"/>
      <c r="L819" s="145"/>
      <c r="M819" s="145"/>
      <c r="N819" s="145"/>
      <c r="O819" s="145"/>
      <c r="P819" s="145"/>
      <c r="Q819" s="145"/>
      <c r="R819" s="145"/>
      <c r="S819" s="145"/>
      <c r="T819" s="145"/>
      <c r="U819" s="145"/>
      <c r="V819" s="145"/>
      <c r="W819" s="145"/>
      <c r="X819" s="145"/>
      <c r="Y819" s="145"/>
      <c r="Z819" s="145"/>
      <c r="AA819" s="145"/>
      <c r="AB819" s="145"/>
    </row>
    <row r="820">
      <c r="A820" s="145"/>
      <c r="B820" s="145"/>
      <c r="C820" s="145"/>
      <c r="D820" s="145"/>
      <c r="E820" s="145"/>
      <c r="F820" s="145"/>
      <c r="G820" s="145"/>
      <c r="H820" s="145"/>
      <c r="I820" s="145"/>
      <c r="J820" s="145"/>
      <c r="K820" s="145"/>
      <c r="L820" s="145"/>
      <c r="M820" s="145"/>
      <c r="N820" s="145"/>
      <c r="O820" s="145"/>
      <c r="P820" s="145"/>
      <c r="Q820" s="145"/>
      <c r="R820" s="145"/>
      <c r="S820" s="145"/>
      <c r="T820" s="145"/>
      <c r="U820" s="145"/>
      <c r="V820" s="145"/>
      <c r="W820" s="145"/>
      <c r="X820" s="145"/>
      <c r="Y820" s="145"/>
      <c r="Z820" s="145"/>
      <c r="AA820" s="145"/>
      <c r="AB820" s="145"/>
    </row>
    <row r="821">
      <c r="A821" s="145"/>
      <c r="B821" s="145"/>
      <c r="C821" s="145"/>
      <c r="D821" s="145"/>
      <c r="E821" s="145"/>
      <c r="F821" s="145"/>
      <c r="G821" s="145"/>
      <c r="H821" s="145"/>
      <c r="I821" s="145"/>
      <c r="J821" s="145"/>
      <c r="K821" s="145"/>
      <c r="L821" s="145"/>
      <c r="M821" s="145"/>
      <c r="N821" s="145"/>
      <c r="O821" s="145"/>
      <c r="P821" s="145"/>
      <c r="Q821" s="145"/>
      <c r="R821" s="145"/>
      <c r="S821" s="145"/>
      <c r="T821" s="145"/>
      <c r="U821" s="145"/>
      <c r="V821" s="145"/>
      <c r="W821" s="145"/>
      <c r="X821" s="145"/>
      <c r="Y821" s="145"/>
      <c r="Z821" s="145"/>
      <c r="AA821" s="145"/>
      <c r="AB821" s="145"/>
    </row>
    <row r="822">
      <c r="A822" s="145"/>
      <c r="B822" s="145"/>
      <c r="C822" s="145"/>
      <c r="D822" s="145"/>
      <c r="E822" s="145"/>
      <c r="F822" s="145"/>
      <c r="G822" s="145"/>
      <c r="H822" s="145"/>
      <c r="I822" s="145"/>
      <c r="J822" s="145"/>
      <c r="K822" s="145"/>
      <c r="L822" s="145"/>
      <c r="M822" s="145"/>
      <c r="N822" s="145"/>
      <c r="O822" s="145"/>
      <c r="P822" s="145"/>
      <c r="Q822" s="145"/>
      <c r="R822" s="145"/>
      <c r="S822" s="145"/>
      <c r="T822" s="145"/>
      <c r="U822" s="145"/>
      <c r="V822" s="145"/>
      <c r="W822" s="145"/>
      <c r="X822" s="145"/>
      <c r="Y822" s="145"/>
      <c r="Z822" s="145"/>
      <c r="AA822" s="145"/>
      <c r="AB822" s="145"/>
    </row>
    <row r="823">
      <c r="A823" s="145"/>
      <c r="B823" s="145"/>
      <c r="C823" s="145"/>
      <c r="D823" s="145"/>
      <c r="E823" s="145"/>
      <c r="F823" s="145"/>
      <c r="G823" s="145"/>
      <c r="H823" s="145"/>
      <c r="I823" s="145"/>
      <c r="J823" s="145"/>
      <c r="K823" s="145"/>
      <c r="L823" s="145"/>
      <c r="M823" s="145"/>
      <c r="N823" s="145"/>
      <c r="O823" s="145"/>
      <c r="P823" s="145"/>
      <c r="Q823" s="145"/>
      <c r="R823" s="145"/>
      <c r="S823" s="145"/>
      <c r="T823" s="145"/>
      <c r="U823" s="145"/>
      <c r="V823" s="145"/>
      <c r="W823" s="145"/>
      <c r="X823" s="145"/>
      <c r="Y823" s="145"/>
      <c r="Z823" s="145"/>
      <c r="AA823" s="145"/>
      <c r="AB823" s="145"/>
    </row>
    <row r="824">
      <c r="A824" s="145"/>
      <c r="B824" s="145"/>
      <c r="C824" s="145"/>
      <c r="D824" s="145"/>
      <c r="E824" s="145"/>
      <c r="F824" s="145"/>
      <c r="G824" s="145"/>
      <c r="H824" s="145"/>
      <c r="I824" s="145"/>
      <c r="J824" s="145"/>
      <c r="K824" s="145"/>
      <c r="L824" s="145"/>
      <c r="M824" s="145"/>
      <c r="N824" s="145"/>
      <c r="O824" s="145"/>
      <c r="P824" s="145"/>
      <c r="Q824" s="145"/>
      <c r="R824" s="145"/>
      <c r="S824" s="145"/>
      <c r="T824" s="145"/>
      <c r="U824" s="145"/>
      <c r="V824" s="145"/>
      <c r="W824" s="145"/>
      <c r="X824" s="145"/>
      <c r="Y824" s="145"/>
      <c r="Z824" s="145"/>
      <c r="AA824" s="145"/>
      <c r="AB824" s="145"/>
    </row>
    <row r="825">
      <c r="A825" s="145"/>
      <c r="B825" s="145"/>
      <c r="C825" s="145"/>
      <c r="D825" s="145"/>
      <c r="E825" s="145"/>
      <c r="F825" s="145"/>
      <c r="G825" s="145"/>
      <c r="H825" s="145"/>
      <c r="I825" s="145"/>
      <c r="J825" s="145"/>
      <c r="K825" s="145"/>
      <c r="L825" s="145"/>
      <c r="M825" s="145"/>
      <c r="N825" s="145"/>
      <c r="O825" s="145"/>
      <c r="P825" s="145"/>
      <c r="Q825" s="145"/>
      <c r="R825" s="145"/>
      <c r="S825" s="145"/>
      <c r="T825" s="145"/>
      <c r="U825" s="145"/>
      <c r="V825" s="145"/>
      <c r="W825" s="145"/>
      <c r="X825" s="145"/>
      <c r="Y825" s="145"/>
      <c r="Z825" s="145"/>
      <c r="AA825" s="145"/>
      <c r="AB825" s="145"/>
    </row>
    <row r="826">
      <c r="A826" s="145"/>
      <c r="B826" s="145"/>
      <c r="C826" s="145"/>
      <c r="D826" s="145"/>
      <c r="E826" s="145"/>
      <c r="F826" s="145"/>
      <c r="G826" s="145"/>
      <c r="H826" s="145"/>
      <c r="I826" s="145"/>
      <c r="J826" s="145"/>
      <c r="K826" s="145"/>
      <c r="L826" s="145"/>
      <c r="M826" s="145"/>
      <c r="N826" s="145"/>
      <c r="O826" s="145"/>
      <c r="P826" s="145"/>
      <c r="Q826" s="145"/>
      <c r="R826" s="145"/>
      <c r="S826" s="145"/>
      <c r="T826" s="145"/>
      <c r="U826" s="145"/>
      <c r="V826" s="145"/>
      <c r="W826" s="145"/>
      <c r="X826" s="145"/>
      <c r="Y826" s="145"/>
      <c r="Z826" s="145"/>
      <c r="AA826" s="145"/>
      <c r="AB826" s="145"/>
    </row>
    <row r="827">
      <c r="A827" s="145"/>
      <c r="B827" s="145"/>
      <c r="C827" s="145"/>
      <c r="D827" s="145"/>
      <c r="E827" s="145"/>
      <c r="F827" s="145"/>
      <c r="G827" s="145"/>
      <c r="H827" s="145"/>
      <c r="I827" s="145"/>
      <c r="J827" s="145"/>
      <c r="K827" s="145"/>
      <c r="L827" s="145"/>
      <c r="M827" s="145"/>
      <c r="N827" s="145"/>
      <c r="O827" s="145"/>
      <c r="P827" s="145"/>
      <c r="Q827" s="145"/>
      <c r="R827" s="145"/>
      <c r="S827" s="145"/>
      <c r="T827" s="145"/>
      <c r="U827" s="145"/>
      <c r="V827" s="145"/>
      <c r="W827" s="145"/>
      <c r="X827" s="145"/>
      <c r="Y827" s="145"/>
      <c r="Z827" s="145"/>
      <c r="AA827" s="145"/>
      <c r="AB827" s="145"/>
    </row>
    <row r="828">
      <c r="A828" s="145"/>
      <c r="B828" s="145"/>
      <c r="C828" s="145"/>
      <c r="D828" s="145"/>
      <c r="E828" s="145"/>
      <c r="F828" s="145"/>
      <c r="G828" s="145"/>
      <c r="H828" s="145"/>
      <c r="I828" s="145"/>
      <c r="J828" s="145"/>
      <c r="K828" s="145"/>
      <c r="L828" s="145"/>
      <c r="M828" s="145"/>
      <c r="N828" s="145"/>
      <c r="O828" s="145"/>
      <c r="P828" s="145"/>
      <c r="Q828" s="145"/>
      <c r="R828" s="145"/>
      <c r="S828" s="145"/>
      <c r="T828" s="145"/>
      <c r="U828" s="145"/>
      <c r="V828" s="145"/>
      <c r="W828" s="145"/>
      <c r="X828" s="145"/>
      <c r="Y828" s="145"/>
      <c r="Z828" s="145"/>
      <c r="AA828" s="145"/>
      <c r="AB828" s="145"/>
    </row>
    <row r="829">
      <c r="A829" s="145"/>
      <c r="B829" s="145"/>
      <c r="C829" s="145"/>
      <c r="D829" s="145"/>
      <c r="E829" s="145"/>
      <c r="F829" s="145"/>
      <c r="G829" s="145"/>
      <c r="H829" s="145"/>
      <c r="I829" s="145"/>
      <c r="J829" s="145"/>
      <c r="K829" s="145"/>
      <c r="L829" s="145"/>
      <c r="M829" s="145"/>
      <c r="N829" s="145"/>
      <c r="O829" s="145"/>
      <c r="P829" s="145"/>
      <c r="Q829" s="145"/>
      <c r="R829" s="145"/>
      <c r="S829" s="145"/>
      <c r="T829" s="145"/>
      <c r="U829" s="145"/>
      <c r="V829" s="145"/>
      <c r="W829" s="145"/>
      <c r="X829" s="145"/>
      <c r="Y829" s="145"/>
      <c r="Z829" s="145"/>
      <c r="AA829" s="145"/>
      <c r="AB829" s="145"/>
    </row>
    <row r="830">
      <c r="A830" s="145"/>
      <c r="B830" s="145"/>
      <c r="C830" s="145"/>
      <c r="D830" s="145"/>
      <c r="E830" s="145"/>
      <c r="F830" s="145"/>
      <c r="G830" s="145"/>
      <c r="H830" s="145"/>
      <c r="I830" s="145"/>
      <c r="J830" s="145"/>
      <c r="K830" s="145"/>
      <c r="L830" s="145"/>
      <c r="M830" s="145"/>
      <c r="N830" s="145"/>
      <c r="O830" s="145"/>
      <c r="P830" s="145"/>
      <c r="Q830" s="145"/>
      <c r="R830" s="145"/>
      <c r="S830" s="145"/>
      <c r="T830" s="145"/>
      <c r="U830" s="145"/>
      <c r="V830" s="145"/>
      <c r="W830" s="145"/>
      <c r="X830" s="145"/>
      <c r="Y830" s="145"/>
      <c r="Z830" s="145"/>
      <c r="AA830" s="145"/>
      <c r="AB830" s="145"/>
    </row>
    <row r="831">
      <c r="A831" s="145"/>
      <c r="B831" s="145"/>
      <c r="C831" s="145"/>
      <c r="D831" s="145"/>
      <c r="E831" s="145"/>
      <c r="F831" s="145"/>
      <c r="G831" s="145"/>
      <c r="H831" s="145"/>
      <c r="I831" s="145"/>
      <c r="J831" s="145"/>
      <c r="K831" s="145"/>
      <c r="L831" s="145"/>
      <c r="M831" s="145"/>
      <c r="N831" s="145"/>
      <c r="O831" s="145"/>
      <c r="P831" s="145"/>
      <c r="Q831" s="145"/>
      <c r="R831" s="145"/>
      <c r="S831" s="145"/>
      <c r="T831" s="145"/>
      <c r="U831" s="145"/>
      <c r="V831" s="145"/>
      <c r="W831" s="145"/>
      <c r="X831" s="145"/>
      <c r="Y831" s="145"/>
      <c r="Z831" s="145"/>
      <c r="AA831" s="145"/>
      <c r="AB831" s="145"/>
    </row>
    <row r="832">
      <c r="A832" s="145"/>
      <c r="B832" s="145"/>
      <c r="C832" s="145"/>
      <c r="D832" s="145"/>
      <c r="E832" s="145"/>
      <c r="F832" s="145"/>
      <c r="G832" s="145"/>
      <c r="H832" s="145"/>
      <c r="I832" s="145"/>
      <c r="J832" s="145"/>
      <c r="K832" s="145"/>
      <c r="L832" s="145"/>
      <c r="M832" s="145"/>
      <c r="N832" s="145"/>
      <c r="O832" s="145"/>
      <c r="P832" s="145"/>
      <c r="Q832" s="145"/>
      <c r="R832" s="145"/>
      <c r="S832" s="145"/>
      <c r="T832" s="145"/>
      <c r="U832" s="145"/>
      <c r="V832" s="145"/>
      <c r="W832" s="145"/>
      <c r="X832" s="145"/>
      <c r="Y832" s="145"/>
      <c r="Z832" s="145"/>
      <c r="AA832" s="145"/>
      <c r="AB832" s="145"/>
    </row>
    <row r="833">
      <c r="A833" s="145"/>
      <c r="B833" s="145"/>
      <c r="C833" s="145"/>
      <c r="D833" s="145"/>
      <c r="E833" s="145"/>
      <c r="F833" s="145"/>
      <c r="G833" s="145"/>
      <c r="H833" s="145"/>
      <c r="I833" s="145"/>
      <c r="J833" s="145"/>
      <c r="K833" s="145"/>
      <c r="L833" s="145"/>
      <c r="M833" s="145"/>
      <c r="N833" s="145"/>
      <c r="O833" s="145"/>
      <c r="P833" s="145"/>
      <c r="Q833" s="145"/>
      <c r="R833" s="145"/>
      <c r="S833" s="145"/>
      <c r="T833" s="145"/>
      <c r="U833" s="145"/>
      <c r="V833" s="145"/>
      <c r="W833" s="145"/>
      <c r="X833" s="145"/>
      <c r="Y833" s="145"/>
      <c r="Z833" s="145"/>
      <c r="AA833" s="145"/>
      <c r="AB833" s="145"/>
    </row>
    <row r="834">
      <c r="A834" s="145"/>
      <c r="B834" s="145"/>
      <c r="C834" s="145"/>
      <c r="D834" s="145"/>
      <c r="E834" s="145"/>
      <c r="F834" s="145"/>
      <c r="G834" s="145"/>
      <c r="H834" s="145"/>
      <c r="I834" s="145"/>
      <c r="J834" s="145"/>
      <c r="K834" s="145"/>
      <c r="L834" s="145"/>
      <c r="M834" s="145"/>
      <c r="N834" s="145"/>
      <c r="O834" s="145"/>
      <c r="P834" s="145"/>
      <c r="Q834" s="145"/>
      <c r="R834" s="145"/>
      <c r="S834" s="145"/>
      <c r="T834" s="145"/>
      <c r="U834" s="145"/>
      <c r="V834" s="145"/>
      <c r="W834" s="145"/>
      <c r="X834" s="145"/>
      <c r="Y834" s="145"/>
      <c r="Z834" s="145"/>
      <c r="AA834" s="145"/>
      <c r="AB834" s="145"/>
    </row>
    <row r="835">
      <c r="A835" s="145"/>
      <c r="B835" s="145"/>
      <c r="C835" s="145"/>
      <c r="D835" s="145"/>
      <c r="E835" s="145"/>
      <c r="F835" s="145"/>
      <c r="G835" s="145"/>
      <c r="H835" s="145"/>
      <c r="I835" s="145"/>
      <c r="J835" s="145"/>
      <c r="K835" s="145"/>
      <c r="L835" s="145"/>
      <c r="M835" s="145"/>
      <c r="N835" s="145"/>
      <c r="O835" s="145"/>
      <c r="P835" s="145"/>
      <c r="Q835" s="145"/>
      <c r="R835" s="145"/>
      <c r="S835" s="145"/>
      <c r="T835" s="145"/>
      <c r="U835" s="145"/>
      <c r="V835" s="145"/>
      <c r="W835" s="145"/>
      <c r="X835" s="145"/>
      <c r="Y835" s="145"/>
      <c r="Z835" s="145"/>
      <c r="AA835" s="145"/>
      <c r="AB835" s="145"/>
    </row>
    <row r="836">
      <c r="A836" s="145"/>
      <c r="B836" s="145"/>
      <c r="C836" s="145"/>
      <c r="D836" s="145"/>
      <c r="E836" s="145"/>
      <c r="F836" s="145"/>
      <c r="G836" s="145"/>
      <c r="H836" s="145"/>
      <c r="I836" s="145"/>
      <c r="J836" s="145"/>
      <c r="K836" s="145"/>
      <c r="L836" s="145"/>
      <c r="M836" s="145"/>
      <c r="N836" s="145"/>
      <c r="O836" s="145"/>
      <c r="P836" s="145"/>
      <c r="Q836" s="145"/>
      <c r="R836" s="145"/>
      <c r="S836" s="145"/>
      <c r="T836" s="145"/>
      <c r="U836" s="145"/>
      <c r="V836" s="145"/>
      <c r="W836" s="145"/>
      <c r="X836" s="145"/>
      <c r="Y836" s="145"/>
      <c r="Z836" s="145"/>
      <c r="AA836" s="145"/>
      <c r="AB836" s="145"/>
    </row>
    <row r="837">
      <c r="A837" s="145"/>
      <c r="B837" s="145"/>
      <c r="C837" s="145"/>
      <c r="D837" s="145"/>
      <c r="E837" s="145"/>
      <c r="F837" s="145"/>
      <c r="G837" s="145"/>
      <c r="H837" s="145"/>
      <c r="I837" s="145"/>
      <c r="J837" s="145"/>
      <c r="K837" s="145"/>
      <c r="L837" s="145"/>
      <c r="M837" s="145"/>
      <c r="N837" s="145"/>
      <c r="O837" s="145"/>
      <c r="P837" s="145"/>
      <c r="Q837" s="145"/>
      <c r="R837" s="145"/>
      <c r="S837" s="145"/>
      <c r="T837" s="145"/>
      <c r="U837" s="145"/>
      <c r="V837" s="145"/>
      <c r="W837" s="145"/>
      <c r="X837" s="145"/>
      <c r="Y837" s="145"/>
      <c r="Z837" s="145"/>
      <c r="AA837" s="145"/>
      <c r="AB837" s="145"/>
    </row>
    <row r="838">
      <c r="A838" s="145"/>
      <c r="B838" s="145"/>
      <c r="C838" s="145"/>
      <c r="D838" s="145"/>
      <c r="E838" s="145"/>
      <c r="F838" s="145"/>
      <c r="G838" s="145"/>
      <c r="H838" s="145"/>
      <c r="I838" s="145"/>
      <c r="J838" s="145"/>
      <c r="K838" s="145"/>
      <c r="L838" s="145"/>
      <c r="M838" s="145"/>
      <c r="N838" s="145"/>
      <c r="O838" s="145"/>
      <c r="P838" s="145"/>
      <c r="Q838" s="145"/>
      <c r="R838" s="145"/>
      <c r="S838" s="145"/>
      <c r="T838" s="145"/>
      <c r="U838" s="145"/>
      <c r="V838" s="145"/>
      <c r="W838" s="145"/>
      <c r="X838" s="145"/>
      <c r="Y838" s="145"/>
      <c r="Z838" s="145"/>
      <c r="AA838" s="145"/>
      <c r="AB838" s="145"/>
    </row>
    <row r="839">
      <c r="A839" s="145"/>
      <c r="B839" s="145"/>
      <c r="C839" s="145"/>
      <c r="D839" s="145"/>
      <c r="E839" s="145"/>
      <c r="F839" s="145"/>
      <c r="G839" s="145"/>
      <c r="H839" s="145"/>
      <c r="I839" s="145"/>
      <c r="J839" s="145"/>
      <c r="K839" s="145"/>
      <c r="L839" s="145"/>
      <c r="M839" s="145"/>
      <c r="N839" s="145"/>
      <c r="O839" s="145"/>
      <c r="P839" s="145"/>
      <c r="Q839" s="145"/>
      <c r="R839" s="145"/>
      <c r="S839" s="145"/>
      <c r="T839" s="145"/>
      <c r="U839" s="145"/>
      <c r="V839" s="145"/>
      <c r="W839" s="145"/>
      <c r="X839" s="145"/>
      <c r="Y839" s="145"/>
      <c r="Z839" s="145"/>
      <c r="AA839" s="145"/>
      <c r="AB839" s="145"/>
    </row>
    <row r="840">
      <c r="A840" s="145"/>
      <c r="B840" s="145"/>
      <c r="C840" s="145"/>
      <c r="D840" s="145"/>
      <c r="E840" s="145"/>
      <c r="F840" s="145"/>
      <c r="G840" s="145"/>
      <c r="H840" s="145"/>
      <c r="I840" s="145"/>
      <c r="J840" s="145"/>
      <c r="K840" s="145"/>
      <c r="L840" s="145"/>
      <c r="M840" s="145"/>
      <c r="N840" s="145"/>
      <c r="O840" s="145"/>
      <c r="P840" s="145"/>
      <c r="Q840" s="145"/>
      <c r="R840" s="145"/>
      <c r="S840" s="145"/>
      <c r="T840" s="145"/>
      <c r="U840" s="145"/>
      <c r="V840" s="145"/>
      <c r="W840" s="145"/>
      <c r="X840" s="145"/>
      <c r="Y840" s="145"/>
      <c r="Z840" s="145"/>
      <c r="AA840" s="145"/>
      <c r="AB840" s="145"/>
    </row>
    <row r="841">
      <c r="A841" s="145"/>
      <c r="B841" s="145"/>
      <c r="C841" s="145"/>
      <c r="D841" s="145"/>
      <c r="E841" s="145"/>
      <c r="F841" s="145"/>
      <c r="G841" s="145"/>
      <c r="H841" s="145"/>
      <c r="I841" s="145"/>
      <c r="J841" s="145"/>
      <c r="K841" s="145"/>
      <c r="L841" s="145"/>
      <c r="M841" s="145"/>
      <c r="N841" s="145"/>
      <c r="O841" s="145"/>
      <c r="P841" s="145"/>
      <c r="Q841" s="145"/>
      <c r="R841" s="145"/>
      <c r="S841" s="145"/>
      <c r="T841" s="145"/>
      <c r="U841" s="145"/>
      <c r="V841" s="145"/>
      <c r="W841" s="145"/>
      <c r="X841" s="145"/>
      <c r="Y841" s="145"/>
      <c r="Z841" s="145"/>
      <c r="AA841" s="145"/>
      <c r="AB841" s="145"/>
    </row>
    <row r="842">
      <c r="A842" s="145"/>
      <c r="B842" s="145"/>
      <c r="C842" s="145"/>
      <c r="D842" s="145"/>
      <c r="E842" s="145"/>
      <c r="F842" s="145"/>
      <c r="G842" s="145"/>
      <c r="H842" s="145"/>
      <c r="I842" s="145"/>
      <c r="J842" s="145"/>
      <c r="K842" s="145"/>
      <c r="L842" s="145"/>
      <c r="M842" s="145"/>
      <c r="N842" s="145"/>
      <c r="O842" s="145"/>
      <c r="P842" s="145"/>
      <c r="Q842" s="145"/>
      <c r="R842" s="145"/>
      <c r="S842" s="145"/>
      <c r="T842" s="145"/>
      <c r="U842" s="145"/>
      <c r="V842" s="145"/>
      <c r="W842" s="145"/>
      <c r="X842" s="145"/>
      <c r="Y842" s="145"/>
      <c r="Z842" s="145"/>
      <c r="AA842" s="145"/>
      <c r="AB842" s="145"/>
    </row>
    <row r="843">
      <c r="A843" s="145"/>
      <c r="B843" s="145"/>
      <c r="C843" s="145"/>
      <c r="D843" s="145"/>
      <c r="E843" s="145"/>
      <c r="F843" s="145"/>
      <c r="G843" s="145"/>
      <c r="H843" s="145"/>
      <c r="I843" s="145"/>
      <c r="J843" s="145"/>
      <c r="K843" s="145"/>
      <c r="L843" s="145"/>
      <c r="M843" s="145"/>
      <c r="N843" s="145"/>
      <c r="O843" s="145"/>
      <c r="P843" s="145"/>
      <c r="Q843" s="145"/>
      <c r="R843" s="145"/>
      <c r="S843" s="145"/>
      <c r="T843" s="145"/>
      <c r="U843" s="145"/>
      <c r="V843" s="145"/>
      <c r="W843" s="145"/>
      <c r="X843" s="145"/>
      <c r="Y843" s="145"/>
      <c r="Z843" s="145"/>
      <c r="AA843" s="145"/>
      <c r="AB843" s="145"/>
    </row>
    <row r="844">
      <c r="A844" s="145"/>
      <c r="B844" s="145"/>
      <c r="C844" s="145"/>
      <c r="D844" s="145"/>
      <c r="E844" s="145"/>
      <c r="F844" s="145"/>
      <c r="G844" s="145"/>
      <c r="H844" s="145"/>
      <c r="I844" s="145"/>
      <c r="J844" s="145"/>
      <c r="K844" s="145"/>
      <c r="L844" s="145"/>
      <c r="M844" s="145"/>
      <c r="N844" s="145"/>
      <c r="O844" s="145"/>
      <c r="P844" s="145"/>
      <c r="Q844" s="145"/>
      <c r="R844" s="145"/>
      <c r="S844" s="145"/>
      <c r="T844" s="145"/>
      <c r="U844" s="145"/>
      <c r="V844" s="145"/>
      <c r="W844" s="145"/>
      <c r="X844" s="145"/>
      <c r="Y844" s="145"/>
      <c r="Z844" s="145"/>
      <c r="AA844" s="145"/>
      <c r="AB844" s="145"/>
    </row>
    <row r="845">
      <c r="A845" s="145"/>
      <c r="B845" s="145"/>
      <c r="C845" s="145"/>
      <c r="D845" s="145"/>
      <c r="E845" s="145"/>
      <c r="F845" s="145"/>
      <c r="G845" s="145"/>
      <c r="H845" s="145"/>
      <c r="I845" s="145"/>
      <c r="J845" s="145"/>
      <c r="K845" s="145"/>
      <c r="L845" s="145"/>
      <c r="M845" s="145"/>
      <c r="N845" s="145"/>
      <c r="O845" s="145"/>
      <c r="P845" s="145"/>
      <c r="Q845" s="145"/>
      <c r="R845" s="145"/>
      <c r="S845" s="145"/>
      <c r="T845" s="145"/>
      <c r="U845" s="145"/>
      <c r="V845" s="145"/>
      <c r="W845" s="145"/>
      <c r="X845" s="145"/>
      <c r="Y845" s="145"/>
      <c r="Z845" s="145"/>
      <c r="AA845" s="145"/>
      <c r="AB845" s="145"/>
    </row>
    <row r="846">
      <c r="A846" s="145"/>
      <c r="B846" s="145"/>
      <c r="C846" s="145"/>
      <c r="D846" s="145"/>
      <c r="E846" s="145"/>
      <c r="F846" s="145"/>
      <c r="G846" s="145"/>
      <c r="H846" s="145"/>
      <c r="I846" s="145"/>
      <c r="J846" s="145"/>
      <c r="K846" s="145"/>
      <c r="L846" s="145"/>
      <c r="M846" s="145"/>
      <c r="N846" s="145"/>
      <c r="O846" s="145"/>
      <c r="P846" s="145"/>
      <c r="Q846" s="145"/>
      <c r="R846" s="145"/>
      <c r="S846" s="145"/>
      <c r="T846" s="145"/>
      <c r="U846" s="145"/>
      <c r="V846" s="145"/>
      <c r="W846" s="145"/>
      <c r="X846" s="145"/>
      <c r="Y846" s="145"/>
      <c r="Z846" s="145"/>
      <c r="AA846" s="145"/>
      <c r="AB846" s="145"/>
    </row>
    <row r="847">
      <c r="A847" s="145"/>
      <c r="B847" s="145"/>
      <c r="C847" s="145"/>
      <c r="D847" s="145"/>
      <c r="E847" s="145"/>
      <c r="F847" s="145"/>
      <c r="G847" s="145"/>
      <c r="H847" s="145"/>
      <c r="I847" s="145"/>
      <c r="J847" s="145"/>
      <c r="K847" s="145"/>
      <c r="L847" s="145"/>
      <c r="M847" s="145"/>
      <c r="N847" s="145"/>
      <c r="O847" s="145"/>
      <c r="P847" s="145"/>
      <c r="Q847" s="145"/>
      <c r="R847" s="145"/>
      <c r="S847" s="145"/>
      <c r="T847" s="145"/>
      <c r="U847" s="145"/>
      <c r="V847" s="145"/>
      <c r="W847" s="145"/>
      <c r="X847" s="145"/>
      <c r="Y847" s="145"/>
      <c r="Z847" s="145"/>
      <c r="AA847" s="145"/>
      <c r="AB847" s="145"/>
    </row>
    <row r="848">
      <c r="A848" s="145"/>
      <c r="B848" s="145"/>
      <c r="C848" s="145"/>
      <c r="D848" s="145"/>
      <c r="E848" s="145"/>
      <c r="F848" s="145"/>
      <c r="G848" s="145"/>
      <c r="H848" s="145"/>
      <c r="I848" s="145"/>
      <c r="J848" s="145"/>
      <c r="K848" s="145"/>
      <c r="L848" s="145"/>
      <c r="M848" s="145"/>
      <c r="N848" s="145"/>
      <c r="O848" s="145"/>
      <c r="P848" s="145"/>
      <c r="Q848" s="145"/>
      <c r="R848" s="145"/>
      <c r="S848" s="145"/>
      <c r="T848" s="145"/>
      <c r="U848" s="145"/>
      <c r="V848" s="145"/>
      <c r="W848" s="145"/>
      <c r="X848" s="145"/>
      <c r="Y848" s="145"/>
      <c r="Z848" s="145"/>
      <c r="AA848" s="145"/>
      <c r="AB848" s="145"/>
    </row>
    <row r="849">
      <c r="A849" s="145"/>
      <c r="B849" s="145"/>
      <c r="C849" s="145"/>
      <c r="D849" s="145"/>
      <c r="E849" s="145"/>
      <c r="F849" s="145"/>
      <c r="G849" s="145"/>
      <c r="H849" s="145"/>
      <c r="I849" s="145"/>
      <c r="J849" s="145"/>
      <c r="K849" s="145"/>
      <c r="L849" s="145"/>
      <c r="M849" s="145"/>
      <c r="N849" s="145"/>
      <c r="O849" s="145"/>
      <c r="P849" s="145"/>
      <c r="Q849" s="145"/>
      <c r="R849" s="145"/>
      <c r="S849" s="145"/>
      <c r="T849" s="145"/>
      <c r="U849" s="145"/>
      <c r="V849" s="145"/>
      <c r="W849" s="145"/>
      <c r="X849" s="145"/>
      <c r="Y849" s="145"/>
      <c r="Z849" s="145"/>
      <c r="AA849" s="145"/>
      <c r="AB849" s="145"/>
    </row>
    <row r="850">
      <c r="A850" s="145"/>
      <c r="B850" s="145"/>
      <c r="C850" s="145"/>
      <c r="D850" s="145"/>
      <c r="E850" s="145"/>
      <c r="F850" s="145"/>
      <c r="G850" s="145"/>
      <c r="H850" s="145"/>
      <c r="I850" s="145"/>
      <c r="J850" s="145"/>
      <c r="K850" s="145"/>
      <c r="L850" s="145"/>
      <c r="M850" s="145"/>
      <c r="N850" s="145"/>
      <c r="O850" s="145"/>
      <c r="P850" s="145"/>
      <c r="Q850" s="145"/>
      <c r="R850" s="145"/>
      <c r="S850" s="145"/>
      <c r="T850" s="145"/>
      <c r="U850" s="145"/>
      <c r="V850" s="145"/>
      <c r="W850" s="145"/>
      <c r="X850" s="145"/>
      <c r="Y850" s="145"/>
      <c r="Z850" s="145"/>
      <c r="AA850" s="145"/>
      <c r="AB850" s="145"/>
    </row>
    <row r="851">
      <c r="A851" s="145"/>
      <c r="B851" s="145"/>
      <c r="C851" s="145"/>
      <c r="D851" s="145"/>
      <c r="E851" s="145"/>
      <c r="F851" s="145"/>
      <c r="G851" s="145"/>
      <c r="H851" s="145"/>
      <c r="I851" s="145"/>
      <c r="J851" s="145"/>
      <c r="K851" s="145"/>
      <c r="L851" s="145"/>
      <c r="M851" s="145"/>
      <c r="N851" s="145"/>
      <c r="O851" s="145"/>
      <c r="P851" s="145"/>
      <c r="Q851" s="145"/>
      <c r="R851" s="145"/>
      <c r="S851" s="145"/>
      <c r="T851" s="145"/>
      <c r="U851" s="145"/>
      <c r="V851" s="145"/>
      <c r="W851" s="145"/>
      <c r="X851" s="145"/>
      <c r="Y851" s="145"/>
      <c r="Z851" s="145"/>
      <c r="AA851" s="145"/>
      <c r="AB851" s="145"/>
    </row>
    <row r="852">
      <c r="A852" s="145"/>
      <c r="B852" s="145"/>
      <c r="C852" s="145"/>
      <c r="D852" s="145"/>
      <c r="E852" s="145"/>
      <c r="F852" s="145"/>
      <c r="G852" s="145"/>
      <c r="H852" s="145"/>
      <c r="I852" s="145"/>
      <c r="J852" s="145"/>
      <c r="K852" s="145"/>
      <c r="L852" s="145"/>
      <c r="M852" s="145"/>
      <c r="N852" s="145"/>
      <c r="O852" s="145"/>
      <c r="P852" s="145"/>
      <c r="Q852" s="145"/>
      <c r="R852" s="145"/>
      <c r="S852" s="145"/>
      <c r="T852" s="145"/>
      <c r="U852" s="145"/>
      <c r="V852" s="145"/>
      <c r="W852" s="145"/>
      <c r="X852" s="145"/>
      <c r="Y852" s="145"/>
      <c r="Z852" s="145"/>
      <c r="AA852" s="145"/>
      <c r="AB852" s="145"/>
    </row>
    <row r="853">
      <c r="A853" s="145"/>
      <c r="B853" s="145"/>
      <c r="C853" s="145"/>
      <c r="D853" s="145"/>
      <c r="E853" s="145"/>
      <c r="F853" s="145"/>
      <c r="G853" s="145"/>
      <c r="H853" s="145"/>
      <c r="I853" s="145"/>
      <c r="J853" s="145"/>
      <c r="K853" s="145"/>
      <c r="L853" s="145"/>
      <c r="M853" s="145"/>
      <c r="N853" s="145"/>
      <c r="O853" s="145"/>
      <c r="P853" s="145"/>
      <c r="Q853" s="145"/>
      <c r="R853" s="145"/>
      <c r="S853" s="145"/>
      <c r="T853" s="145"/>
      <c r="U853" s="145"/>
      <c r="V853" s="145"/>
      <c r="W853" s="145"/>
      <c r="X853" s="145"/>
      <c r="Y853" s="145"/>
      <c r="Z853" s="145"/>
      <c r="AA853" s="145"/>
      <c r="AB853" s="145"/>
    </row>
    <row r="854">
      <c r="A854" s="145"/>
      <c r="B854" s="145"/>
      <c r="C854" s="145"/>
      <c r="D854" s="145"/>
      <c r="E854" s="145"/>
      <c r="F854" s="145"/>
      <c r="G854" s="145"/>
      <c r="H854" s="145"/>
      <c r="I854" s="145"/>
      <c r="J854" s="145"/>
      <c r="K854" s="145"/>
      <c r="L854" s="145"/>
      <c r="M854" s="145"/>
      <c r="N854" s="145"/>
      <c r="O854" s="145"/>
      <c r="P854" s="145"/>
      <c r="Q854" s="145"/>
      <c r="R854" s="145"/>
      <c r="S854" s="145"/>
      <c r="T854" s="145"/>
      <c r="U854" s="145"/>
      <c r="V854" s="145"/>
      <c r="W854" s="145"/>
      <c r="X854" s="145"/>
      <c r="Y854" s="145"/>
      <c r="Z854" s="145"/>
      <c r="AA854" s="145"/>
      <c r="AB854" s="145"/>
    </row>
    <row r="855">
      <c r="A855" s="145"/>
      <c r="B855" s="145"/>
      <c r="C855" s="145"/>
      <c r="D855" s="145"/>
      <c r="E855" s="145"/>
      <c r="F855" s="145"/>
      <c r="G855" s="145"/>
      <c r="H855" s="145"/>
      <c r="I855" s="145"/>
      <c r="J855" s="145"/>
      <c r="K855" s="145"/>
      <c r="L855" s="145"/>
      <c r="M855" s="145"/>
      <c r="N855" s="145"/>
      <c r="O855" s="145"/>
      <c r="P855" s="145"/>
      <c r="Q855" s="145"/>
      <c r="R855" s="145"/>
      <c r="S855" s="145"/>
      <c r="T855" s="145"/>
      <c r="U855" s="145"/>
      <c r="V855" s="145"/>
      <c r="W855" s="145"/>
      <c r="X855" s="145"/>
      <c r="Y855" s="145"/>
      <c r="Z855" s="145"/>
      <c r="AA855" s="145"/>
      <c r="AB855" s="145"/>
    </row>
    <row r="856">
      <c r="A856" s="145"/>
      <c r="B856" s="145"/>
      <c r="C856" s="145"/>
      <c r="D856" s="145"/>
      <c r="E856" s="145"/>
      <c r="F856" s="145"/>
      <c r="G856" s="145"/>
      <c r="H856" s="145"/>
      <c r="I856" s="145"/>
      <c r="J856" s="145"/>
      <c r="K856" s="145"/>
      <c r="L856" s="145"/>
      <c r="M856" s="145"/>
      <c r="N856" s="145"/>
      <c r="O856" s="145"/>
      <c r="P856" s="145"/>
      <c r="Q856" s="145"/>
      <c r="R856" s="145"/>
      <c r="S856" s="145"/>
      <c r="T856" s="145"/>
      <c r="U856" s="145"/>
      <c r="V856" s="145"/>
      <c r="W856" s="145"/>
      <c r="X856" s="145"/>
      <c r="Y856" s="145"/>
      <c r="Z856" s="145"/>
      <c r="AA856" s="145"/>
      <c r="AB856" s="145"/>
    </row>
    <row r="857">
      <c r="A857" s="145"/>
      <c r="B857" s="145"/>
      <c r="C857" s="145"/>
      <c r="D857" s="145"/>
      <c r="E857" s="145"/>
      <c r="F857" s="145"/>
      <c r="G857" s="145"/>
      <c r="H857" s="145"/>
      <c r="I857" s="145"/>
      <c r="J857" s="145"/>
      <c r="K857" s="145"/>
      <c r="L857" s="145"/>
      <c r="M857" s="145"/>
      <c r="N857" s="145"/>
      <c r="O857" s="145"/>
      <c r="P857" s="145"/>
      <c r="Q857" s="145"/>
      <c r="R857" s="145"/>
      <c r="S857" s="145"/>
      <c r="T857" s="145"/>
      <c r="U857" s="145"/>
      <c r="V857" s="145"/>
      <c r="W857" s="145"/>
      <c r="X857" s="145"/>
      <c r="Y857" s="145"/>
      <c r="Z857" s="145"/>
      <c r="AA857" s="145"/>
      <c r="AB857" s="145"/>
    </row>
    <row r="858">
      <c r="A858" s="145"/>
      <c r="B858" s="145"/>
      <c r="C858" s="145"/>
      <c r="D858" s="145"/>
      <c r="E858" s="145"/>
      <c r="F858" s="145"/>
      <c r="G858" s="145"/>
      <c r="H858" s="145"/>
      <c r="I858" s="145"/>
      <c r="J858" s="145"/>
      <c r="K858" s="145"/>
      <c r="L858" s="145"/>
      <c r="M858" s="145"/>
      <c r="N858" s="145"/>
      <c r="O858" s="145"/>
      <c r="P858" s="145"/>
      <c r="Q858" s="145"/>
      <c r="R858" s="145"/>
      <c r="S858" s="145"/>
      <c r="T858" s="145"/>
      <c r="U858" s="145"/>
      <c r="V858" s="145"/>
      <c r="W858" s="145"/>
      <c r="X858" s="145"/>
      <c r="Y858" s="145"/>
      <c r="Z858" s="145"/>
      <c r="AA858" s="145"/>
      <c r="AB858" s="145"/>
    </row>
    <row r="859">
      <c r="A859" s="145"/>
      <c r="B859" s="145"/>
      <c r="C859" s="145"/>
      <c r="D859" s="145"/>
      <c r="E859" s="145"/>
      <c r="F859" s="145"/>
      <c r="G859" s="145"/>
      <c r="H859" s="145"/>
      <c r="I859" s="145"/>
      <c r="J859" s="145"/>
      <c r="K859" s="145"/>
      <c r="L859" s="145"/>
      <c r="M859" s="145"/>
      <c r="N859" s="145"/>
      <c r="O859" s="145"/>
      <c r="P859" s="145"/>
      <c r="Q859" s="145"/>
      <c r="R859" s="145"/>
      <c r="S859" s="145"/>
      <c r="T859" s="145"/>
      <c r="U859" s="145"/>
      <c r="V859" s="145"/>
      <c r="W859" s="145"/>
      <c r="X859" s="145"/>
      <c r="Y859" s="145"/>
      <c r="Z859" s="145"/>
      <c r="AA859" s="145"/>
      <c r="AB859" s="145"/>
    </row>
    <row r="860">
      <c r="A860" s="145"/>
      <c r="B860" s="145"/>
      <c r="C860" s="145"/>
      <c r="D860" s="145"/>
      <c r="E860" s="145"/>
      <c r="F860" s="145"/>
      <c r="G860" s="145"/>
      <c r="H860" s="145"/>
      <c r="I860" s="145"/>
      <c r="J860" s="145"/>
      <c r="K860" s="145"/>
      <c r="L860" s="145"/>
      <c r="M860" s="145"/>
      <c r="N860" s="145"/>
      <c r="O860" s="145"/>
      <c r="P860" s="145"/>
      <c r="Q860" s="145"/>
      <c r="R860" s="145"/>
      <c r="S860" s="145"/>
      <c r="T860" s="145"/>
      <c r="U860" s="145"/>
      <c r="V860" s="145"/>
      <c r="W860" s="145"/>
      <c r="X860" s="145"/>
      <c r="Y860" s="145"/>
      <c r="Z860" s="145"/>
      <c r="AA860" s="145"/>
      <c r="AB860" s="145"/>
    </row>
    <row r="861">
      <c r="A861" s="145"/>
      <c r="B861" s="145"/>
      <c r="C861" s="145"/>
      <c r="D861" s="145"/>
      <c r="E861" s="145"/>
      <c r="F861" s="145"/>
      <c r="G861" s="145"/>
      <c r="H861" s="145"/>
      <c r="I861" s="145"/>
      <c r="J861" s="145"/>
      <c r="K861" s="145"/>
      <c r="L861" s="145"/>
      <c r="M861" s="145"/>
      <c r="N861" s="145"/>
      <c r="O861" s="145"/>
      <c r="P861" s="145"/>
      <c r="Q861" s="145"/>
      <c r="R861" s="145"/>
      <c r="S861" s="145"/>
      <c r="T861" s="145"/>
      <c r="U861" s="145"/>
      <c r="V861" s="145"/>
      <c r="W861" s="145"/>
      <c r="X861" s="145"/>
      <c r="Y861" s="145"/>
      <c r="Z861" s="145"/>
      <c r="AA861" s="145"/>
      <c r="AB861" s="145"/>
    </row>
    <row r="862">
      <c r="A862" s="145"/>
      <c r="B862" s="145"/>
      <c r="C862" s="145"/>
      <c r="D862" s="145"/>
      <c r="E862" s="145"/>
      <c r="F862" s="145"/>
      <c r="G862" s="145"/>
      <c r="H862" s="145"/>
      <c r="I862" s="145"/>
      <c r="J862" s="145"/>
      <c r="K862" s="145"/>
      <c r="L862" s="145"/>
      <c r="M862" s="145"/>
      <c r="N862" s="145"/>
      <c r="O862" s="145"/>
      <c r="P862" s="145"/>
      <c r="Q862" s="145"/>
      <c r="R862" s="145"/>
      <c r="S862" s="145"/>
      <c r="T862" s="145"/>
      <c r="U862" s="145"/>
      <c r="V862" s="145"/>
      <c r="W862" s="145"/>
      <c r="X862" s="145"/>
      <c r="Y862" s="145"/>
      <c r="Z862" s="145"/>
      <c r="AA862" s="145"/>
      <c r="AB862" s="145"/>
    </row>
    <row r="863">
      <c r="A863" s="145"/>
      <c r="B863" s="145"/>
      <c r="C863" s="145"/>
      <c r="D863" s="145"/>
      <c r="E863" s="145"/>
      <c r="F863" s="145"/>
      <c r="G863" s="145"/>
      <c r="H863" s="145"/>
      <c r="I863" s="145"/>
      <c r="J863" s="145"/>
      <c r="K863" s="145"/>
      <c r="L863" s="145"/>
      <c r="M863" s="145"/>
      <c r="N863" s="145"/>
      <c r="O863" s="145"/>
      <c r="P863" s="145"/>
      <c r="Q863" s="145"/>
      <c r="R863" s="145"/>
      <c r="S863" s="145"/>
      <c r="T863" s="145"/>
      <c r="U863" s="145"/>
      <c r="V863" s="145"/>
      <c r="W863" s="145"/>
      <c r="X863" s="145"/>
      <c r="Y863" s="145"/>
      <c r="Z863" s="145"/>
      <c r="AA863" s="145"/>
      <c r="AB863" s="145"/>
    </row>
    <row r="864">
      <c r="A864" s="145"/>
      <c r="B864" s="145"/>
      <c r="C864" s="145"/>
      <c r="D864" s="145"/>
      <c r="E864" s="145"/>
      <c r="F864" s="145"/>
      <c r="G864" s="145"/>
      <c r="H864" s="145"/>
      <c r="I864" s="145"/>
      <c r="J864" s="145"/>
      <c r="K864" s="145"/>
      <c r="L864" s="145"/>
      <c r="M864" s="145"/>
      <c r="N864" s="145"/>
      <c r="O864" s="145"/>
      <c r="P864" s="145"/>
      <c r="Q864" s="145"/>
      <c r="R864" s="145"/>
      <c r="S864" s="145"/>
      <c r="T864" s="145"/>
      <c r="U864" s="145"/>
      <c r="V864" s="145"/>
      <c r="W864" s="145"/>
      <c r="X864" s="145"/>
      <c r="Y864" s="145"/>
      <c r="Z864" s="145"/>
      <c r="AA864" s="145"/>
      <c r="AB864" s="145"/>
    </row>
    <row r="865">
      <c r="A865" s="145"/>
      <c r="B865" s="145"/>
      <c r="C865" s="145"/>
      <c r="D865" s="145"/>
      <c r="E865" s="145"/>
      <c r="F865" s="145"/>
      <c r="G865" s="145"/>
      <c r="H865" s="145"/>
      <c r="I865" s="145"/>
      <c r="J865" s="145"/>
      <c r="K865" s="145"/>
      <c r="L865" s="145"/>
      <c r="M865" s="145"/>
      <c r="N865" s="145"/>
      <c r="O865" s="145"/>
      <c r="P865" s="145"/>
      <c r="Q865" s="145"/>
      <c r="R865" s="145"/>
      <c r="S865" s="145"/>
      <c r="T865" s="145"/>
      <c r="U865" s="145"/>
      <c r="V865" s="145"/>
      <c r="W865" s="145"/>
      <c r="X865" s="145"/>
      <c r="Y865" s="145"/>
      <c r="Z865" s="145"/>
      <c r="AA865" s="145"/>
      <c r="AB865" s="145"/>
    </row>
    <row r="866">
      <c r="A866" s="145"/>
      <c r="B866" s="145"/>
      <c r="C866" s="145"/>
      <c r="D866" s="145"/>
      <c r="E866" s="145"/>
      <c r="F866" s="145"/>
      <c r="G866" s="145"/>
      <c r="H866" s="145"/>
      <c r="I866" s="145"/>
      <c r="J866" s="145"/>
      <c r="K866" s="145"/>
      <c r="L866" s="145"/>
      <c r="M866" s="145"/>
      <c r="N866" s="145"/>
      <c r="O866" s="145"/>
      <c r="P866" s="145"/>
      <c r="Q866" s="145"/>
      <c r="R866" s="145"/>
      <c r="S866" s="145"/>
      <c r="T866" s="145"/>
      <c r="U866" s="145"/>
      <c r="V866" s="145"/>
      <c r="W866" s="145"/>
      <c r="X866" s="145"/>
      <c r="Y866" s="145"/>
      <c r="Z866" s="145"/>
      <c r="AA866" s="145"/>
      <c r="AB866" s="145"/>
    </row>
    <row r="867">
      <c r="A867" s="145"/>
      <c r="B867" s="145"/>
      <c r="C867" s="145"/>
      <c r="D867" s="145"/>
      <c r="E867" s="145"/>
      <c r="F867" s="145"/>
      <c r="G867" s="145"/>
      <c r="H867" s="145"/>
      <c r="I867" s="145"/>
      <c r="J867" s="145"/>
      <c r="K867" s="145"/>
      <c r="L867" s="145"/>
      <c r="M867" s="145"/>
      <c r="N867" s="145"/>
      <c r="O867" s="145"/>
      <c r="P867" s="145"/>
      <c r="Q867" s="145"/>
      <c r="R867" s="145"/>
      <c r="S867" s="145"/>
      <c r="T867" s="145"/>
      <c r="U867" s="145"/>
      <c r="V867" s="145"/>
      <c r="W867" s="145"/>
      <c r="X867" s="145"/>
      <c r="Y867" s="145"/>
      <c r="Z867" s="145"/>
      <c r="AA867" s="145"/>
      <c r="AB867" s="145"/>
    </row>
    <row r="868">
      <c r="A868" s="145"/>
      <c r="B868" s="145"/>
      <c r="C868" s="145"/>
      <c r="D868" s="145"/>
      <c r="E868" s="145"/>
      <c r="F868" s="145"/>
      <c r="G868" s="145"/>
      <c r="H868" s="145"/>
      <c r="I868" s="145"/>
      <c r="J868" s="145"/>
      <c r="K868" s="145"/>
      <c r="L868" s="145"/>
      <c r="M868" s="145"/>
      <c r="N868" s="145"/>
      <c r="O868" s="145"/>
      <c r="P868" s="145"/>
      <c r="Q868" s="145"/>
      <c r="R868" s="145"/>
      <c r="S868" s="145"/>
      <c r="T868" s="145"/>
      <c r="U868" s="145"/>
      <c r="V868" s="145"/>
      <c r="W868" s="145"/>
      <c r="X868" s="145"/>
      <c r="Y868" s="145"/>
      <c r="Z868" s="145"/>
      <c r="AA868" s="145"/>
      <c r="AB868" s="145"/>
    </row>
    <row r="869">
      <c r="A869" s="145"/>
      <c r="B869" s="145"/>
      <c r="C869" s="145"/>
      <c r="D869" s="145"/>
      <c r="E869" s="145"/>
      <c r="F869" s="145"/>
      <c r="G869" s="145"/>
      <c r="H869" s="145"/>
      <c r="I869" s="145"/>
      <c r="J869" s="145"/>
      <c r="K869" s="145"/>
      <c r="L869" s="145"/>
      <c r="M869" s="145"/>
      <c r="N869" s="145"/>
      <c r="O869" s="145"/>
      <c r="P869" s="145"/>
      <c r="Q869" s="145"/>
      <c r="R869" s="145"/>
      <c r="S869" s="145"/>
      <c r="T869" s="145"/>
      <c r="U869" s="145"/>
      <c r="V869" s="145"/>
      <c r="W869" s="145"/>
      <c r="X869" s="145"/>
      <c r="Y869" s="145"/>
      <c r="Z869" s="145"/>
      <c r="AA869" s="145"/>
      <c r="AB869" s="145"/>
    </row>
    <row r="870">
      <c r="A870" s="145"/>
      <c r="B870" s="145"/>
      <c r="C870" s="145"/>
      <c r="D870" s="145"/>
      <c r="E870" s="145"/>
      <c r="F870" s="145"/>
      <c r="G870" s="145"/>
      <c r="H870" s="145"/>
      <c r="I870" s="145"/>
      <c r="J870" s="145"/>
      <c r="K870" s="145"/>
      <c r="L870" s="145"/>
      <c r="M870" s="145"/>
      <c r="N870" s="145"/>
      <c r="O870" s="145"/>
      <c r="P870" s="145"/>
      <c r="Q870" s="145"/>
      <c r="R870" s="145"/>
      <c r="S870" s="145"/>
      <c r="T870" s="145"/>
      <c r="U870" s="145"/>
      <c r="V870" s="145"/>
      <c r="W870" s="145"/>
      <c r="X870" s="145"/>
      <c r="Y870" s="145"/>
      <c r="Z870" s="145"/>
      <c r="AA870" s="145"/>
      <c r="AB870" s="145"/>
    </row>
    <row r="871">
      <c r="A871" s="145"/>
      <c r="B871" s="145"/>
      <c r="C871" s="145"/>
      <c r="D871" s="145"/>
      <c r="E871" s="145"/>
      <c r="F871" s="145"/>
      <c r="G871" s="145"/>
      <c r="H871" s="145"/>
      <c r="I871" s="145"/>
      <c r="J871" s="145"/>
      <c r="K871" s="145"/>
      <c r="L871" s="145"/>
      <c r="M871" s="145"/>
      <c r="N871" s="145"/>
      <c r="O871" s="145"/>
      <c r="P871" s="145"/>
      <c r="Q871" s="145"/>
      <c r="R871" s="145"/>
      <c r="S871" s="145"/>
      <c r="T871" s="145"/>
      <c r="U871" s="145"/>
      <c r="V871" s="145"/>
      <c r="W871" s="145"/>
      <c r="X871" s="145"/>
      <c r="Y871" s="145"/>
      <c r="Z871" s="145"/>
      <c r="AA871" s="145"/>
      <c r="AB871" s="145"/>
    </row>
    <row r="872">
      <c r="A872" s="145"/>
      <c r="B872" s="145"/>
      <c r="C872" s="145"/>
      <c r="D872" s="145"/>
      <c r="E872" s="145"/>
      <c r="F872" s="145"/>
      <c r="G872" s="145"/>
      <c r="H872" s="145"/>
      <c r="I872" s="145"/>
      <c r="J872" s="145"/>
      <c r="K872" s="145"/>
      <c r="L872" s="145"/>
      <c r="M872" s="145"/>
      <c r="N872" s="145"/>
      <c r="O872" s="145"/>
      <c r="P872" s="145"/>
      <c r="Q872" s="145"/>
      <c r="R872" s="145"/>
      <c r="S872" s="145"/>
      <c r="T872" s="145"/>
      <c r="U872" s="145"/>
      <c r="V872" s="145"/>
      <c r="W872" s="145"/>
      <c r="X872" s="145"/>
      <c r="Y872" s="145"/>
      <c r="Z872" s="145"/>
      <c r="AA872" s="145"/>
      <c r="AB872" s="145"/>
    </row>
    <row r="873">
      <c r="A873" s="145"/>
      <c r="B873" s="145"/>
      <c r="C873" s="145"/>
      <c r="D873" s="145"/>
      <c r="E873" s="145"/>
      <c r="F873" s="145"/>
      <c r="G873" s="145"/>
      <c r="H873" s="145"/>
      <c r="I873" s="145"/>
      <c r="J873" s="145"/>
      <c r="K873" s="145"/>
      <c r="L873" s="145"/>
      <c r="M873" s="145"/>
      <c r="N873" s="145"/>
      <c r="O873" s="145"/>
      <c r="P873" s="145"/>
      <c r="Q873" s="145"/>
      <c r="R873" s="145"/>
      <c r="S873" s="145"/>
      <c r="T873" s="145"/>
      <c r="U873" s="145"/>
      <c r="V873" s="145"/>
      <c r="W873" s="145"/>
      <c r="X873" s="145"/>
      <c r="Y873" s="145"/>
      <c r="Z873" s="145"/>
      <c r="AA873" s="145"/>
      <c r="AB873" s="145"/>
    </row>
    <row r="874">
      <c r="A874" s="145"/>
      <c r="B874" s="145"/>
      <c r="C874" s="145"/>
      <c r="D874" s="145"/>
      <c r="E874" s="145"/>
      <c r="F874" s="145"/>
      <c r="G874" s="145"/>
      <c r="H874" s="145"/>
      <c r="I874" s="145"/>
      <c r="J874" s="145"/>
      <c r="K874" s="145"/>
      <c r="L874" s="145"/>
      <c r="M874" s="145"/>
      <c r="N874" s="145"/>
      <c r="O874" s="145"/>
      <c r="P874" s="145"/>
      <c r="Q874" s="145"/>
      <c r="R874" s="145"/>
      <c r="S874" s="145"/>
      <c r="T874" s="145"/>
      <c r="U874" s="145"/>
      <c r="V874" s="145"/>
      <c r="W874" s="145"/>
      <c r="X874" s="145"/>
      <c r="Y874" s="145"/>
      <c r="Z874" s="145"/>
      <c r="AA874" s="145"/>
      <c r="AB874" s="145"/>
    </row>
    <row r="875">
      <c r="A875" s="145"/>
      <c r="B875" s="145"/>
      <c r="C875" s="145"/>
      <c r="D875" s="145"/>
      <c r="E875" s="145"/>
      <c r="F875" s="145"/>
      <c r="G875" s="145"/>
      <c r="H875" s="145"/>
      <c r="I875" s="145"/>
      <c r="J875" s="145"/>
      <c r="K875" s="145"/>
      <c r="L875" s="145"/>
      <c r="M875" s="145"/>
      <c r="N875" s="145"/>
      <c r="O875" s="145"/>
      <c r="P875" s="145"/>
      <c r="Q875" s="145"/>
      <c r="R875" s="145"/>
      <c r="S875" s="145"/>
      <c r="T875" s="145"/>
      <c r="U875" s="145"/>
      <c r="V875" s="145"/>
      <c r="W875" s="145"/>
      <c r="X875" s="145"/>
      <c r="Y875" s="145"/>
      <c r="Z875" s="145"/>
      <c r="AA875" s="145"/>
      <c r="AB875" s="145"/>
    </row>
    <row r="876">
      <c r="A876" s="145"/>
      <c r="B876" s="145"/>
      <c r="C876" s="145"/>
      <c r="D876" s="145"/>
      <c r="E876" s="145"/>
      <c r="F876" s="145"/>
      <c r="G876" s="145"/>
      <c r="H876" s="145"/>
      <c r="I876" s="145"/>
      <c r="J876" s="145"/>
      <c r="K876" s="145"/>
      <c r="L876" s="145"/>
      <c r="M876" s="145"/>
      <c r="N876" s="145"/>
      <c r="O876" s="145"/>
      <c r="P876" s="145"/>
      <c r="Q876" s="145"/>
      <c r="R876" s="145"/>
      <c r="S876" s="145"/>
      <c r="T876" s="145"/>
      <c r="U876" s="145"/>
      <c r="V876" s="145"/>
      <c r="W876" s="145"/>
      <c r="X876" s="145"/>
      <c r="Y876" s="145"/>
      <c r="Z876" s="145"/>
      <c r="AA876" s="145"/>
      <c r="AB876" s="145"/>
    </row>
    <row r="877">
      <c r="A877" s="145"/>
      <c r="B877" s="145"/>
      <c r="C877" s="145"/>
      <c r="D877" s="145"/>
      <c r="E877" s="145"/>
      <c r="F877" s="145"/>
      <c r="G877" s="145"/>
      <c r="H877" s="145"/>
      <c r="I877" s="145"/>
      <c r="J877" s="145"/>
      <c r="K877" s="145"/>
      <c r="L877" s="145"/>
      <c r="M877" s="145"/>
      <c r="N877" s="145"/>
      <c r="O877" s="145"/>
      <c r="P877" s="145"/>
      <c r="Q877" s="145"/>
      <c r="R877" s="145"/>
      <c r="S877" s="145"/>
      <c r="T877" s="145"/>
      <c r="U877" s="145"/>
      <c r="V877" s="145"/>
      <c r="W877" s="145"/>
      <c r="X877" s="145"/>
      <c r="Y877" s="145"/>
      <c r="Z877" s="145"/>
      <c r="AA877" s="145"/>
      <c r="AB877" s="145"/>
    </row>
    <row r="878">
      <c r="A878" s="145"/>
      <c r="B878" s="145"/>
      <c r="C878" s="145"/>
      <c r="D878" s="145"/>
      <c r="E878" s="145"/>
      <c r="F878" s="145"/>
      <c r="G878" s="145"/>
      <c r="H878" s="145"/>
      <c r="I878" s="145"/>
      <c r="J878" s="145"/>
      <c r="K878" s="145"/>
      <c r="L878" s="145"/>
      <c r="M878" s="145"/>
      <c r="N878" s="145"/>
      <c r="O878" s="145"/>
      <c r="P878" s="145"/>
      <c r="Q878" s="145"/>
      <c r="R878" s="145"/>
      <c r="S878" s="145"/>
      <c r="T878" s="145"/>
      <c r="U878" s="145"/>
      <c r="V878" s="145"/>
      <c r="W878" s="145"/>
      <c r="X878" s="145"/>
      <c r="Y878" s="145"/>
      <c r="Z878" s="145"/>
      <c r="AA878" s="145"/>
      <c r="AB878" s="145"/>
    </row>
    <row r="879">
      <c r="A879" s="145"/>
      <c r="B879" s="145"/>
      <c r="C879" s="145"/>
      <c r="D879" s="145"/>
      <c r="E879" s="145"/>
      <c r="F879" s="145"/>
      <c r="G879" s="145"/>
      <c r="H879" s="145"/>
      <c r="I879" s="145"/>
      <c r="J879" s="145"/>
      <c r="K879" s="145"/>
      <c r="L879" s="145"/>
      <c r="M879" s="145"/>
      <c r="N879" s="145"/>
      <c r="O879" s="145"/>
      <c r="P879" s="145"/>
      <c r="Q879" s="145"/>
      <c r="R879" s="145"/>
      <c r="S879" s="145"/>
      <c r="T879" s="145"/>
      <c r="U879" s="145"/>
      <c r="V879" s="145"/>
      <c r="W879" s="145"/>
      <c r="X879" s="145"/>
      <c r="Y879" s="145"/>
      <c r="Z879" s="145"/>
      <c r="AA879" s="145"/>
      <c r="AB879" s="145"/>
    </row>
    <row r="880">
      <c r="A880" s="145"/>
      <c r="B880" s="145"/>
      <c r="C880" s="145"/>
      <c r="D880" s="145"/>
      <c r="E880" s="145"/>
      <c r="F880" s="145"/>
      <c r="G880" s="145"/>
      <c r="H880" s="145"/>
      <c r="I880" s="145"/>
      <c r="J880" s="145"/>
      <c r="K880" s="145"/>
      <c r="L880" s="145"/>
      <c r="M880" s="145"/>
      <c r="N880" s="145"/>
      <c r="O880" s="145"/>
      <c r="P880" s="145"/>
      <c r="Q880" s="145"/>
      <c r="R880" s="145"/>
      <c r="S880" s="145"/>
      <c r="T880" s="145"/>
      <c r="U880" s="145"/>
      <c r="V880" s="145"/>
      <c r="W880" s="145"/>
      <c r="X880" s="145"/>
      <c r="Y880" s="145"/>
      <c r="Z880" s="145"/>
      <c r="AA880" s="145"/>
      <c r="AB880" s="145"/>
    </row>
    <row r="881">
      <c r="A881" s="145"/>
      <c r="B881" s="145"/>
      <c r="C881" s="145"/>
      <c r="D881" s="145"/>
      <c r="E881" s="145"/>
      <c r="F881" s="145"/>
      <c r="G881" s="145"/>
      <c r="H881" s="145"/>
      <c r="I881" s="145"/>
      <c r="J881" s="145"/>
      <c r="K881" s="145"/>
      <c r="L881" s="145"/>
      <c r="M881" s="145"/>
      <c r="N881" s="145"/>
      <c r="O881" s="145"/>
      <c r="P881" s="145"/>
      <c r="Q881" s="145"/>
      <c r="R881" s="145"/>
      <c r="S881" s="145"/>
      <c r="T881" s="145"/>
      <c r="U881" s="145"/>
      <c r="V881" s="145"/>
      <c r="W881" s="145"/>
      <c r="X881" s="145"/>
      <c r="Y881" s="145"/>
      <c r="Z881" s="145"/>
      <c r="AA881" s="145"/>
      <c r="AB881" s="145"/>
    </row>
    <row r="882">
      <c r="A882" s="145"/>
      <c r="B882" s="145"/>
      <c r="C882" s="145"/>
      <c r="D882" s="145"/>
      <c r="E882" s="145"/>
      <c r="F882" s="145"/>
      <c r="G882" s="145"/>
      <c r="H882" s="145"/>
      <c r="I882" s="145"/>
      <c r="J882" s="145"/>
      <c r="K882" s="145"/>
      <c r="L882" s="145"/>
      <c r="M882" s="145"/>
      <c r="N882" s="145"/>
      <c r="O882" s="145"/>
      <c r="P882" s="145"/>
      <c r="Q882" s="145"/>
      <c r="R882" s="145"/>
      <c r="S882" s="145"/>
      <c r="T882" s="145"/>
      <c r="U882" s="145"/>
      <c r="V882" s="145"/>
      <c r="W882" s="145"/>
      <c r="X882" s="145"/>
      <c r="Y882" s="145"/>
      <c r="Z882" s="145"/>
      <c r="AA882" s="145"/>
      <c r="AB882" s="145"/>
    </row>
    <row r="883">
      <c r="A883" s="145"/>
      <c r="B883" s="145"/>
      <c r="C883" s="145"/>
      <c r="D883" s="145"/>
      <c r="E883" s="145"/>
      <c r="F883" s="145"/>
      <c r="G883" s="145"/>
      <c r="H883" s="145"/>
      <c r="I883" s="145"/>
      <c r="J883" s="145"/>
      <c r="K883" s="145"/>
      <c r="L883" s="145"/>
      <c r="M883" s="145"/>
      <c r="N883" s="145"/>
      <c r="O883" s="145"/>
      <c r="P883" s="145"/>
      <c r="Q883" s="145"/>
      <c r="R883" s="145"/>
      <c r="S883" s="145"/>
      <c r="T883" s="145"/>
      <c r="U883" s="145"/>
      <c r="V883" s="145"/>
      <c r="W883" s="145"/>
      <c r="X883" s="145"/>
      <c r="Y883" s="145"/>
      <c r="Z883" s="145"/>
      <c r="AA883" s="145"/>
      <c r="AB883" s="145"/>
    </row>
    <row r="884">
      <c r="A884" s="145"/>
      <c r="B884" s="145"/>
      <c r="C884" s="145"/>
      <c r="D884" s="145"/>
      <c r="E884" s="145"/>
      <c r="F884" s="145"/>
      <c r="G884" s="145"/>
      <c r="H884" s="145"/>
      <c r="I884" s="145"/>
      <c r="J884" s="145"/>
      <c r="K884" s="145"/>
      <c r="L884" s="145"/>
      <c r="M884" s="145"/>
      <c r="N884" s="145"/>
      <c r="O884" s="145"/>
      <c r="P884" s="145"/>
      <c r="Q884" s="145"/>
      <c r="R884" s="145"/>
      <c r="S884" s="145"/>
      <c r="T884" s="145"/>
      <c r="U884" s="145"/>
      <c r="V884" s="145"/>
      <c r="W884" s="145"/>
      <c r="X884" s="145"/>
      <c r="Y884" s="145"/>
      <c r="Z884" s="145"/>
      <c r="AA884" s="145"/>
      <c r="AB884" s="145"/>
    </row>
    <row r="885">
      <c r="A885" s="145"/>
      <c r="B885" s="145"/>
      <c r="C885" s="145"/>
      <c r="D885" s="145"/>
      <c r="E885" s="145"/>
      <c r="F885" s="145"/>
      <c r="G885" s="145"/>
      <c r="H885" s="145"/>
      <c r="I885" s="145"/>
      <c r="J885" s="145"/>
      <c r="K885" s="145"/>
      <c r="L885" s="145"/>
      <c r="M885" s="145"/>
      <c r="N885" s="145"/>
      <c r="O885" s="145"/>
      <c r="P885" s="145"/>
      <c r="Q885" s="145"/>
      <c r="R885" s="145"/>
      <c r="S885" s="145"/>
      <c r="T885" s="145"/>
      <c r="U885" s="145"/>
      <c r="V885" s="145"/>
      <c r="W885" s="145"/>
      <c r="X885" s="145"/>
      <c r="Y885" s="145"/>
      <c r="Z885" s="145"/>
      <c r="AA885" s="145"/>
      <c r="AB885" s="145"/>
    </row>
    <row r="886">
      <c r="A886" s="145"/>
      <c r="B886" s="145"/>
      <c r="C886" s="145"/>
      <c r="D886" s="145"/>
      <c r="E886" s="145"/>
      <c r="F886" s="145"/>
      <c r="G886" s="145"/>
      <c r="H886" s="145"/>
      <c r="I886" s="145"/>
      <c r="J886" s="145"/>
      <c r="K886" s="145"/>
      <c r="L886" s="145"/>
      <c r="M886" s="145"/>
      <c r="N886" s="145"/>
      <c r="O886" s="145"/>
      <c r="P886" s="145"/>
      <c r="Q886" s="145"/>
      <c r="R886" s="145"/>
      <c r="S886" s="145"/>
      <c r="T886" s="145"/>
      <c r="U886" s="145"/>
      <c r="V886" s="145"/>
      <c r="W886" s="145"/>
      <c r="X886" s="145"/>
      <c r="Y886" s="145"/>
      <c r="Z886" s="145"/>
      <c r="AA886" s="145"/>
      <c r="AB886" s="145"/>
    </row>
    <row r="887">
      <c r="A887" s="145"/>
      <c r="B887" s="145"/>
      <c r="C887" s="145"/>
      <c r="D887" s="145"/>
      <c r="E887" s="145"/>
      <c r="F887" s="145"/>
      <c r="G887" s="145"/>
      <c r="H887" s="145"/>
      <c r="I887" s="145"/>
      <c r="J887" s="145"/>
      <c r="K887" s="145"/>
      <c r="L887" s="145"/>
      <c r="M887" s="145"/>
      <c r="N887" s="145"/>
      <c r="O887" s="145"/>
      <c r="P887" s="145"/>
      <c r="Q887" s="145"/>
      <c r="R887" s="145"/>
      <c r="S887" s="145"/>
      <c r="T887" s="145"/>
      <c r="U887" s="145"/>
      <c r="V887" s="145"/>
      <c r="W887" s="145"/>
      <c r="X887" s="145"/>
      <c r="Y887" s="145"/>
      <c r="Z887" s="145"/>
      <c r="AA887" s="145"/>
      <c r="AB887" s="145"/>
    </row>
    <row r="888">
      <c r="A888" s="145"/>
      <c r="B888" s="145"/>
      <c r="C888" s="145"/>
      <c r="D888" s="145"/>
      <c r="E888" s="145"/>
      <c r="F888" s="145"/>
      <c r="G888" s="145"/>
      <c r="H888" s="145"/>
      <c r="I888" s="145"/>
      <c r="J888" s="145"/>
      <c r="K888" s="145"/>
      <c r="L888" s="145"/>
      <c r="M888" s="145"/>
      <c r="N888" s="145"/>
      <c r="O888" s="145"/>
      <c r="P888" s="145"/>
      <c r="Q888" s="145"/>
      <c r="R888" s="145"/>
      <c r="S888" s="145"/>
      <c r="T888" s="145"/>
      <c r="U888" s="145"/>
      <c r="V888" s="145"/>
      <c r="W888" s="145"/>
      <c r="X888" s="145"/>
      <c r="Y888" s="145"/>
      <c r="Z888" s="145"/>
      <c r="AA888" s="145"/>
      <c r="AB888" s="145"/>
    </row>
    <row r="889">
      <c r="A889" s="145"/>
      <c r="B889" s="145"/>
      <c r="C889" s="145"/>
      <c r="D889" s="145"/>
      <c r="E889" s="145"/>
      <c r="F889" s="145"/>
      <c r="G889" s="145"/>
      <c r="H889" s="145"/>
      <c r="I889" s="145"/>
      <c r="J889" s="145"/>
      <c r="K889" s="145"/>
      <c r="L889" s="145"/>
      <c r="M889" s="145"/>
      <c r="N889" s="145"/>
      <c r="O889" s="145"/>
      <c r="P889" s="145"/>
      <c r="Q889" s="145"/>
      <c r="R889" s="145"/>
      <c r="S889" s="145"/>
      <c r="T889" s="145"/>
      <c r="U889" s="145"/>
      <c r="V889" s="145"/>
      <c r="W889" s="145"/>
      <c r="X889" s="145"/>
      <c r="Y889" s="145"/>
      <c r="Z889" s="145"/>
      <c r="AA889" s="145"/>
      <c r="AB889" s="145"/>
    </row>
    <row r="890">
      <c r="A890" s="145"/>
      <c r="B890" s="145"/>
      <c r="C890" s="145"/>
      <c r="D890" s="145"/>
      <c r="E890" s="145"/>
      <c r="F890" s="145"/>
      <c r="G890" s="145"/>
      <c r="H890" s="145"/>
      <c r="I890" s="145"/>
      <c r="J890" s="145"/>
      <c r="K890" s="145"/>
      <c r="L890" s="145"/>
      <c r="M890" s="145"/>
      <c r="N890" s="145"/>
      <c r="O890" s="145"/>
      <c r="P890" s="145"/>
      <c r="Q890" s="145"/>
      <c r="R890" s="145"/>
      <c r="S890" s="145"/>
      <c r="T890" s="145"/>
      <c r="U890" s="145"/>
      <c r="V890" s="145"/>
      <c r="W890" s="145"/>
      <c r="X890" s="145"/>
      <c r="Y890" s="145"/>
      <c r="Z890" s="145"/>
      <c r="AA890" s="145"/>
      <c r="AB890" s="145"/>
    </row>
    <row r="891">
      <c r="A891" s="145"/>
      <c r="B891" s="145"/>
      <c r="C891" s="145"/>
      <c r="D891" s="145"/>
      <c r="E891" s="145"/>
      <c r="F891" s="145"/>
      <c r="G891" s="145"/>
      <c r="H891" s="145"/>
      <c r="I891" s="145"/>
      <c r="J891" s="145"/>
      <c r="K891" s="145"/>
      <c r="L891" s="145"/>
      <c r="M891" s="145"/>
      <c r="N891" s="145"/>
      <c r="O891" s="145"/>
      <c r="P891" s="145"/>
      <c r="Q891" s="145"/>
      <c r="R891" s="145"/>
      <c r="S891" s="145"/>
      <c r="T891" s="145"/>
      <c r="U891" s="145"/>
      <c r="V891" s="145"/>
      <c r="W891" s="145"/>
      <c r="X891" s="145"/>
      <c r="Y891" s="145"/>
      <c r="Z891" s="145"/>
      <c r="AA891" s="145"/>
      <c r="AB891" s="145"/>
    </row>
    <row r="892">
      <c r="A892" s="145"/>
      <c r="B892" s="145"/>
      <c r="C892" s="145"/>
      <c r="D892" s="145"/>
      <c r="E892" s="145"/>
      <c r="F892" s="145"/>
      <c r="G892" s="145"/>
      <c r="H892" s="145"/>
      <c r="I892" s="145"/>
      <c r="J892" s="145"/>
      <c r="K892" s="145"/>
      <c r="L892" s="145"/>
      <c r="M892" s="145"/>
      <c r="N892" s="145"/>
      <c r="O892" s="145"/>
      <c r="P892" s="145"/>
      <c r="Q892" s="145"/>
      <c r="R892" s="145"/>
      <c r="S892" s="145"/>
      <c r="T892" s="145"/>
      <c r="U892" s="145"/>
      <c r="V892" s="145"/>
      <c r="W892" s="145"/>
      <c r="X892" s="145"/>
      <c r="Y892" s="145"/>
      <c r="Z892" s="145"/>
      <c r="AA892" s="145"/>
      <c r="AB892" s="145"/>
    </row>
    <row r="893">
      <c r="A893" s="145"/>
      <c r="B893" s="145"/>
      <c r="C893" s="145"/>
      <c r="D893" s="145"/>
      <c r="E893" s="145"/>
      <c r="F893" s="145"/>
      <c r="G893" s="145"/>
      <c r="H893" s="145"/>
      <c r="I893" s="145"/>
      <c r="J893" s="145"/>
      <c r="K893" s="145"/>
      <c r="L893" s="145"/>
      <c r="M893" s="145"/>
      <c r="N893" s="145"/>
      <c r="O893" s="145"/>
      <c r="P893" s="145"/>
      <c r="Q893" s="145"/>
      <c r="R893" s="145"/>
      <c r="S893" s="145"/>
      <c r="T893" s="145"/>
      <c r="U893" s="145"/>
      <c r="V893" s="145"/>
      <c r="W893" s="145"/>
      <c r="X893" s="145"/>
      <c r="Y893" s="145"/>
      <c r="Z893" s="145"/>
      <c r="AA893" s="145"/>
      <c r="AB893" s="145"/>
    </row>
    <row r="894">
      <c r="A894" s="145"/>
      <c r="B894" s="145"/>
      <c r="C894" s="145"/>
      <c r="D894" s="145"/>
      <c r="E894" s="145"/>
      <c r="F894" s="145"/>
      <c r="G894" s="145"/>
      <c r="H894" s="145"/>
      <c r="I894" s="145"/>
      <c r="J894" s="145"/>
      <c r="K894" s="145"/>
      <c r="L894" s="145"/>
      <c r="M894" s="145"/>
      <c r="N894" s="145"/>
      <c r="O894" s="145"/>
      <c r="P894" s="145"/>
      <c r="Q894" s="145"/>
      <c r="R894" s="145"/>
      <c r="S894" s="145"/>
      <c r="T894" s="145"/>
      <c r="U894" s="145"/>
      <c r="V894" s="145"/>
      <c r="W894" s="145"/>
      <c r="X894" s="145"/>
      <c r="Y894" s="145"/>
      <c r="Z894" s="145"/>
      <c r="AA894" s="145"/>
      <c r="AB894" s="145"/>
    </row>
    <row r="895">
      <c r="A895" s="145"/>
      <c r="B895" s="145"/>
      <c r="C895" s="145"/>
      <c r="D895" s="145"/>
      <c r="E895" s="145"/>
      <c r="F895" s="145"/>
      <c r="G895" s="145"/>
      <c r="H895" s="145"/>
      <c r="I895" s="145"/>
      <c r="J895" s="145"/>
      <c r="K895" s="145"/>
      <c r="L895" s="145"/>
      <c r="M895" s="145"/>
      <c r="N895" s="145"/>
      <c r="O895" s="145"/>
      <c r="P895" s="145"/>
      <c r="Q895" s="145"/>
      <c r="R895" s="145"/>
      <c r="S895" s="145"/>
      <c r="T895" s="145"/>
      <c r="U895" s="145"/>
      <c r="V895" s="145"/>
      <c r="W895" s="145"/>
      <c r="X895" s="145"/>
      <c r="Y895" s="145"/>
      <c r="Z895" s="145"/>
      <c r="AA895" s="145"/>
      <c r="AB895" s="145"/>
    </row>
    <row r="896">
      <c r="A896" s="145"/>
      <c r="B896" s="145"/>
      <c r="C896" s="145"/>
      <c r="D896" s="145"/>
      <c r="E896" s="145"/>
      <c r="F896" s="145"/>
      <c r="G896" s="145"/>
      <c r="H896" s="145"/>
      <c r="I896" s="145"/>
      <c r="J896" s="145"/>
      <c r="K896" s="145"/>
      <c r="L896" s="145"/>
      <c r="M896" s="145"/>
      <c r="N896" s="145"/>
      <c r="O896" s="145"/>
      <c r="P896" s="145"/>
      <c r="Q896" s="145"/>
      <c r="R896" s="145"/>
      <c r="S896" s="145"/>
      <c r="T896" s="145"/>
      <c r="U896" s="145"/>
      <c r="V896" s="145"/>
      <c r="W896" s="145"/>
      <c r="X896" s="145"/>
      <c r="Y896" s="145"/>
      <c r="Z896" s="145"/>
      <c r="AA896" s="145"/>
      <c r="AB896" s="145"/>
    </row>
    <row r="897">
      <c r="A897" s="145"/>
      <c r="B897" s="145"/>
      <c r="C897" s="145"/>
      <c r="D897" s="145"/>
      <c r="E897" s="145"/>
      <c r="F897" s="145"/>
      <c r="G897" s="145"/>
      <c r="H897" s="145"/>
      <c r="I897" s="145"/>
      <c r="J897" s="145"/>
      <c r="K897" s="145"/>
      <c r="L897" s="145"/>
      <c r="M897" s="145"/>
      <c r="N897" s="145"/>
      <c r="O897" s="145"/>
      <c r="P897" s="145"/>
      <c r="Q897" s="145"/>
      <c r="R897" s="145"/>
      <c r="S897" s="145"/>
      <c r="T897" s="145"/>
      <c r="U897" s="145"/>
      <c r="V897" s="145"/>
      <c r="W897" s="145"/>
      <c r="X897" s="145"/>
      <c r="Y897" s="145"/>
      <c r="Z897" s="145"/>
      <c r="AA897" s="145"/>
      <c r="AB897" s="145"/>
    </row>
    <row r="898">
      <c r="A898" s="145"/>
      <c r="B898" s="145"/>
      <c r="C898" s="145"/>
      <c r="D898" s="145"/>
      <c r="E898" s="145"/>
      <c r="F898" s="145"/>
      <c r="G898" s="145"/>
      <c r="H898" s="145"/>
      <c r="I898" s="145"/>
      <c r="J898" s="145"/>
      <c r="K898" s="145"/>
      <c r="L898" s="145"/>
      <c r="M898" s="145"/>
      <c r="N898" s="145"/>
      <c r="O898" s="145"/>
      <c r="P898" s="145"/>
      <c r="Q898" s="145"/>
      <c r="R898" s="145"/>
      <c r="S898" s="145"/>
      <c r="T898" s="145"/>
      <c r="U898" s="145"/>
      <c r="V898" s="145"/>
      <c r="W898" s="145"/>
      <c r="X898" s="145"/>
      <c r="Y898" s="145"/>
      <c r="Z898" s="145"/>
      <c r="AA898" s="145"/>
      <c r="AB898" s="145"/>
    </row>
    <row r="899">
      <c r="A899" s="145"/>
      <c r="B899" s="145"/>
      <c r="C899" s="145"/>
      <c r="D899" s="145"/>
      <c r="E899" s="145"/>
      <c r="F899" s="145"/>
      <c r="G899" s="145"/>
      <c r="H899" s="145"/>
      <c r="I899" s="145"/>
      <c r="J899" s="145"/>
      <c r="K899" s="145"/>
      <c r="L899" s="145"/>
      <c r="M899" s="145"/>
      <c r="N899" s="145"/>
      <c r="O899" s="145"/>
      <c r="P899" s="145"/>
      <c r="Q899" s="145"/>
      <c r="R899" s="145"/>
      <c r="S899" s="145"/>
      <c r="T899" s="145"/>
      <c r="U899" s="145"/>
      <c r="V899" s="145"/>
      <c r="W899" s="145"/>
      <c r="X899" s="145"/>
      <c r="Y899" s="145"/>
      <c r="Z899" s="145"/>
      <c r="AA899" s="145"/>
      <c r="AB899" s="145"/>
    </row>
    <row r="900">
      <c r="A900" s="145"/>
      <c r="B900" s="145"/>
      <c r="C900" s="145"/>
      <c r="D900" s="145"/>
      <c r="E900" s="145"/>
      <c r="F900" s="145"/>
      <c r="G900" s="145"/>
      <c r="H900" s="145"/>
      <c r="I900" s="145"/>
      <c r="J900" s="145"/>
      <c r="K900" s="145"/>
      <c r="L900" s="145"/>
      <c r="M900" s="145"/>
      <c r="N900" s="145"/>
      <c r="O900" s="145"/>
      <c r="P900" s="145"/>
      <c r="Q900" s="145"/>
      <c r="R900" s="145"/>
      <c r="S900" s="145"/>
      <c r="T900" s="145"/>
      <c r="U900" s="145"/>
      <c r="V900" s="145"/>
      <c r="W900" s="145"/>
      <c r="X900" s="145"/>
      <c r="Y900" s="145"/>
      <c r="Z900" s="145"/>
      <c r="AA900" s="145"/>
      <c r="AB900" s="145"/>
    </row>
    <row r="901">
      <c r="A901" s="145"/>
      <c r="B901" s="145"/>
      <c r="C901" s="145"/>
      <c r="D901" s="145"/>
      <c r="E901" s="145"/>
      <c r="F901" s="145"/>
      <c r="G901" s="145"/>
      <c r="H901" s="145"/>
      <c r="I901" s="145"/>
      <c r="J901" s="145"/>
      <c r="K901" s="145"/>
      <c r="L901" s="145"/>
      <c r="M901" s="145"/>
      <c r="N901" s="145"/>
      <c r="O901" s="145"/>
      <c r="P901" s="145"/>
      <c r="Q901" s="145"/>
      <c r="R901" s="145"/>
      <c r="S901" s="145"/>
      <c r="T901" s="145"/>
      <c r="U901" s="145"/>
      <c r="V901" s="145"/>
      <c r="W901" s="145"/>
      <c r="X901" s="145"/>
      <c r="Y901" s="145"/>
      <c r="Z901" s="145"/>
      <c r="AA901" s="145"/>
      <c r="AB901" s="145"/>
    </row>
    <row r="902">
      <c r="A902" s="145"/>
      <c r="B902" s="145"/>
      <c r="C902" s="145"/>
      <c r="D902" s="145"/>
      <c r="E902" s="145"/>
      <c r="F902" s="145"/>
      <c r="G902" s="145"/>
      <c r="H902" s="145"/>
      <c r="I902" s="145"/>
      <c r="J902" s="145"/>
      <c r="K902" s="145"/>
      <c r="L902" s="145"/>
      <c r="M902" s="145"/>
      <c r="N902" s="145"/>
      <c r="O902" s="145"/>
      <c r="P902" s="145"/>
      <c r="Q902" s="145"/>
      <c r="R902" s="145"/>
      <c r="S902" s="145"/>
      <c r="T902" s="145"/>
      <c r="U902" s="145"/>
      <c r="V902" s="145"/>
      <c r="W902" s="145"/>
      <c r="X902" s="145"/>
      <c r="Y902" s="145"/>
      <c r="Z902" s="145"/>
      <c r="AA902" s="145"/>
      <c r="AB902" s="145"/>
    </row>
    <row r="903">
      <c r="A903" s="145"/>
      <c r="B903" s="145"/>
      <c r="C903" s="145"/>
      <c r="D903" s="145"/>
      <c r="E903" s="145"/>
      <c r="F903" s="145"/>
      <c r="G903" s="145"/>
      <c r="H903" s="145"/>
      <c r="I903" s="145"/>
      <c r="J903" s="145"/>
      <c r="K903" s="145"/>
      <c r="L903" s="145"/>
      <c r="M903" s="145"/>
      <c r="N903" s="145"/>
      <c r="O903" s="145"/>
      <c r="P903" s="145"/>
      <c r="Q903" s="145"/>
      <c r="R903" s="145"/>
      <c r="S903" s="145"/>
      <c r="T903" s="145"/>
      <c r="U903" s="145"/>
      <c r="V903" s="145"/>
      <c r="W903" s="145"/>
      <c r="X903" s="145"/>
      <c r="Y903" s="145"/>
      <c r="Z903" s="145"/>
      <c r="AA903" s="145"/>
      <c r="AB903" s="145"/>
    </row>
    <row r="904">
      <c r="A904" s="145"/>
      <c r="B904" s="145"/>
      <c r="C904" s="145"/>
      <c r="D904" s="145"/>
      <c r="E904" s="145"/>
      <c r="F904" s="145"/>
      <c r="G904" s="145"/>
      <c r="H904" s="145"/>
      <c r="I904" s="145"/>
      <c r="J904" s="145"/>
      <c r="K904" s="145"/>
      <c r="L904" s="145"/>
      <c r="M904" s="145"/>
      <c r="N904" s="145"/>
      <c r="O904" s="145"/>
      <c r="P904" s="145"/>
      <c r="Q904" s="145"/>
      <c r="R904" s="145"/>
      <c r="S904" s="145"/>
      <c r="T904" s="145"/>
      <c r="U904" s="145"/>
      <c r="V904" s="145"/>
      <c r="W904" s="145"/>
      <c r="X904" s="145"/>
      <c r="Y904" s="145"/>
      <c r="Z904" s="145"/>
      <c r="AA904" s="145"/>
      <c r="AB904" s="145"/>
    </row>
    <row r="905">
      <c r="A905" s="145"/>
      <c r="B905" s="145"/>
      <c r="C905" s="145"/>
      <c r="D905" s="145"/>
      <c r="E905" s="145"/>
      <c r="F905" s="145"/>
      <c r="G905" s="145"/>
      <c r="H905" s="145"/>
      <c r="I905" s="145"/>
      <c r="J905" s="145"/>
      <c r="K905" s="145"/>
      <c r="L905" s="145"/>
      <c r="M905" s="145"/>
      <c r="N905" s="145"/>
      <c r="O905" s="145"/>
      <c r="P905" s="145"/>
      <c r="Q905" s="145"/>
      <c r="R905" s="145"/>
      <c r="S905" s="145"/>
      <c r="T905" s="145"/>
      <c r="U905" s="145"/>
      <c r="V905" s="145"/>
      <c r="W905" s="145"/>
      <c r="X905" s="145"/>
      <c r="Y905" s="145"/>
      <c r="Z905" s="145"/>
      <c r="AA905" s="145"/>
      <c r="AB905" s="145"/>
    </row>
    <row r="906">
      <c r="A906" s="145"/>
      <c r="B906" s="145"/>
      <c r="C906" s="145"/>
      <c r="D906" s="145"/>
      <c r="E906" s="145"/>
      <c r="F906" s="145"/>
      <c r="G906" s="145"/>
      <c r="H906" s="145"/>
      <c r="I906" s="145"/>
      <c r="J906" s="145"/>
      <c r="K906" s="145"/>
      <c r="L906" s="145"/>
      <c r="M906" s="145"/>
      <c r="N906" s="145"/>
      <c r="O906" s="145"/>
      <c r="P906" s="145"/>
      <c r="Q906" s="145"/>
      <c r="R906" s="145"/>
      <c r="S906" s="145"/>
      <c r="T906" s="145"/>
      <c r="U906" s="145"/>
      <c r="V906" s="145"/>
      <c r="W906" s="145"/>
      <c r="X906" s="145"/>
      <c r="Y906" s="145"/>
      <c r="Z906" s="145"/>
      <c r="AA906" s="145"/>
      <c r="AB906" s="145"/>
    </row>
    <row r="907">
      <c r="A907" s="145"/>
      <c r="B907" s="145"/>
      <c r="C907" s="145"/>
      <c r="D907" s="145"/>
      <c r="E907" s="145"/>
      <c r="F907" s="145"/>
      <c r="G907" s="145"/>
      <c r="H907" s="145"/>
      <c r="I907" s="145"/>
      <c r="J907" s="145"/>
      <c r="K907" s="145"/>
      <c r="L907" s="145"/>
      <c r="M907" s="145"/>
      <c r="N907" s="145"/>
      <c r="O907" s="145"/>
      <c r="P907" s="145"/>
      <c r="Q907" s="145"/>
      <c r="R907" s="145"/>
      <c r="S907" s="145"/>
      <c r="T907" s="145"/>
      <c r="U907" s="145"/>
      <c r="V907" s="145"/>
      <c r="W907" s="145"/>
      <c r="X907" s="145"/>
      <c r="Y907" s="145"/>
      <c r="Z907" s="145"/>
      <c r="AA907" s="145"/>
      <c r="AB907" s="145"/>
    </row>
    <row r="908">
      <c r="A908" s="145"/>
      <c r="B908" s="145"/>
      <c r="C908" s="145"/>
      <c r="D908" s="145"/>
      <c r="E908" s="145"/>
      <c r="F908" s="145"/>
      <c r="G908" s="145"/>
      <c r="H908" s="145"/>
      <c r="I908" s="145"/>
      <c r="J908" s="145"/>
      <c r="K908" s="145"/>
      <c r="L908" s="145"/>
      <c r="M908" s="145"/>
      <c r="N908" s="145"/>
      <c r="O908" s="145"/>
      <c r="P908" s="145"/>
      <c r="Q908" s="145"/>
      <c r="R908" s="145"/>
      <c r="S908" s="145"/>
      <c r="T908" s="145"/>
      <c r="U908" s="145"/>
      <c r="V908" s="145"/>
      <c r="W908" s="145"/>
      <c r="X908" s="145"/>
      <c r="Y908" s="145"/>
      <c r="Z908" s="145"/>
      <c r="AA908" s="145"/>
      <c r="AB908" s="145"/>
    </row>
    <row r="909">
      <c r="A909" s="145"/>
      <c r="B909" s="145"/>
      <c r="C909" s="145"/>
      <c r="D909" s="145"/>
      <c r="E909" s="145"/>
      <c r="F909" s="145"/>
      <c r="G909" s="145"/>
      <c r="H909" s="145"/>
      <c r="I909" s="145"/>
      <c r="J909" s="145"/>
      <c r="K909" s="145"/>
      <c r="L909" s="145"/>
      <c r="M909" s="145"/>
      <c r="N909" s="145"/>
      <c r="O909" s="145"/>
      <c r="P909" s="145"/>
      <c r="Q909" s="145"/>
      <c r="R909" s="145"/>
      <c r="S909" s="145"/>
      <c r="T909" s="145"/>
      <c r="U909" s="145"/>
      <c r="V909" s="145"/>
      <c r="W909" s="145"/>
      <c r="X909" s="145"/>
      <c r="Y909" s="145"/>
      <c r="Z909" s="145"/>
      <c r="AA909" s="145"/>
      <c r="AB909" s="145"/>
    </row>
    <row r="910">
      <c r="A910" s="145"/>
      <c r="B910" s="145"/>
      <c r="C910" s="145"/>
      <c r="D910" s="145"/>
      <c r="E910" s="145"/>
      <c r="F910" s="145"/>
      <c r="G910" s="145"/>
      <c r="H910" s="145"/>
      <c r="I910" s="145"/>
      <c r="J910" s="145"/>
      <c r="K910" s="145"/>
      <c r="L910" s="145"/>
      <c r="M910" s="145"/>
      <c r="N910" s="145"/>
      <c r="O910" s="145"/>
      <c r="P910" s="145"/>
      <c r="Q910" s="145"/>
      <c r="R910" s="145"/>
      <c r="S910" s="145"/>
      <c r="T910" s="145"/>
      <c r="U910" s="145"/>
      <c r="V910" s="145"/>
      <c r="W910" s="145"/>
      <c r="X910" s="145"/>
      <c r="Y910" s="145"/>
      <c r="Z910" s="145"/>
      <c r="AA910" s="145"/>
      <c r="AB910" s="145"/>
    </row>
    <row r="911">
      <c r="A911" s="145"/>
      <c r="B911" s="145"/>
      <c r="C911" s="145"/>
      <c r="D911" s="145"/>
      <c r="E911" s="145"/>
      <c r="F911" s="145"/>
      <c r="G911" s="145"/>
      <c r="H911" s="145"/>
      <c r="I911" s="145"/>
      <c r="J911" s="145"/>
      <c r="K911" s="145"/>
      <c r="L911" s="145"/>
      <c r="M911" s="145"/>
      <c r="N911" s="145"/>
      <c r="O911" s="145"/>
      <c r="P911" s="145"/>
      <c r="Q911" s="145"/>
      <c r="R911" s="145"/>
      <c r="S911" s="145"/>
      <c r="T911" s="145"/>
      <c r="U911" s="145"/>
      <c r="V911" s="145"/>
      <c r="W911" s="145"/>
      <c r="X911" s="145"/>
      <c r="Y911" s="145"/>
      <c r="Z911" s="145"/>
      <c r="AA911" s="145"/>
      <c r="AB911" s="145"/>
    </row>
    <row r="912">
      <c r="A912" s="145"/>
      <c r="B912" s="145"/>
      <c r="C912" s="145"/>
      <c r="D912" s="145"/>
      <c r="E912" s="145"/>
      <c r="F912" s="145"/>
      <c r="G912" s="145"/>
      <c r="H912" s="145"/>
      <c r="I912" s="145"/>
      <c r="J912" s="145"/>
      <c r="K912" s="145"/>
      <c r="L912" s="145"/>
      <c r="M912" s="145"/>
      <c r="N912" s="145"/>
      <c r="O912" s="145"/>
      <c r="P912" s="145"/>
      <c r="Q912" s="145"/>
      <c r="R912" s="145"/>
      <c r="S912" s="145"/>
      <c r="T912" s="145"/>
      <c r="U912" s="145"/>
      <c r="V912" s="145"/>
      <c r="W912" s="145"/>
      <c r="X912" s="145"/>
      <c r="Y912" s="145"/>
      <c r="Z912" s="145"/>
      <c r="AA912" s="145"/>
      <c r="AB912" s="145"/>
    </row>
    <row r="913">
      <c r="A913" s="145"/>
      <c r="B913" s="145"/>
      <c r="C913" s="145"/>
      <c r="D913" s="145"/>
      <c r="E913" s="145"/>
      <c r="F913" s="145"/>
      <c r="G913" s="145"/>
      <c r="H913" s="145"/>
      <c r="I913" s="145"/>
      <c r="J913" s="145"/>
      <c r="K913" s="145"/>
      <c r="L913" s="145"/>
      <c r="M913" s="145"/>
      <c r="N913" s="145"/>
      <c r="O913" s="145"/>
      <c r="P913" s="145"/>
      <c r="Q913" s="145"/>
      <c r="R913" s="145"/>
      <c r="S913" s="145"/>
      <c r="T913" s="145"/>
      <c r="U913" s="145"/>
      <c r="V913" s="145"/>
      <c r="W913" s="145"/>
      <c r="X913" s="145"/>
      <c r="Y913" s="145"/>
      <c r="Z913" s="145"/>
      <c r="AA913" s="145"/>
      <c r="AB913" s="145"/>
    </row>
    <row r="914">
      <c r="A914" s="145"/>
      <c r="B914" s="145"/>
      <c r="C914" s="145"/>
      <c r="D914" s="145"/>
      <c r="E914" s="145"/>
      <c r="F914" s="145"/>
      <c r="G914" s="145"/>
      <c r="H914" s="145"/>
      <c r="I914" s="145"/>
      <c r="J914" s="145"/>
      <c r="K914" s="145"/>
      <c r="L914" s="145"/>
      <c r="M914" s="145"/>
      <c r="N914" s="145"/>
      <c r="O914" s="145"/>
      <c r="P914" s="145"/>
      <c r="Q914" s="145"/>
      <c r="R914" s="145"/>
      <c r="S914" s="145"/>
      <c r="T914" s="145"/>
      <c r="U914" s="145"/>
      <c r="V914" s="145"/>
      <c r="W914" s="145"/>
      <c r="X914" s="145"/>
      <c r="Y914" s="145"/>
      <c r="Z914" s="145"/>
      <c r="AA914" s="145"/>
      <c r="AB914" s="145"/>
    </row>
    <row r="915">
      <c r="A915" s="145"/>
      <c r="B915" s="145"/>
      <c r="C915" s="145"/>
      <c r="D915" s="145"/>
      <c r="E915" s="145"/>
      <c r="F915" s="145"/>
      <c r="G915" s="145"/>
      <c r="H915" s="145"/>
      <c r="I915" s="145"/>
      <c r="J915" s="145"/>
      <c r="K915" s="145"/>
      <c r="L915" s="145"/>
      <c r="M915" s="145"/>
      <c r="N915" s="145"/>
      <c r="O915" s="145"/>
      <c r="P915" s="145"/>
      <c r="Q915" s="145"/>
      <c r="R915" s="145"/>
      <c r="S915" s="145"/>
      <c r="T915" s="145"/>
      <c r="U915" s="145"/>
      <c r="V915" s="145"/>
      <c r="W915" s="145"/>
      <c r="X915" s="145"/>
      <c r="Y915" s="145"/>
      <c r="Z915" s="145"/>
      <c r="AA915" s="145"/>
      <c r="AB915" s="145"/>
    </row>
    <row r="916">
      <c r="A916" s="145"/>
      <c r="B916" s="145"/>
      <c r="C916" s="145"/>
      <c r="D916" s="145"/>
      <c r="E916" s="145"/>
      <c r="F916" s="145"/>
      <c r="G916" s="145"/>
      <c r="H916" s="145"/>
      <c r="I916" s="145"/>
      <c r="J916" s="145"/>
      <c r="K916" s="145"/>
      <c r="L916" s="145"/>
      <c r="M916" s="145"/>
      <c r="N916" s="145"/>
      <c r="O916" s="145"/>
      <c r="P916" s="145"/>
      <c r="Q916" s="145"/>
      <c r="R916" s="145"/>
      <c r="S916" s="145"/>
      <c r="T916" s="145"/>
      <c r="U916" s="145"/>
      <c r="V916" s="145"/>
      <c r="W916" s="145"/>
      <c r="X916" s="145"/>
      <c r="Y916" s="145"/>
      <c r="Z916" s="145"/>
      <c r="AA916" s="145"/>
      <c r="AB916" s="145"/>
    </row>
    <row r="917">
      <c r="A917" s="145"/>
      <c r="B917" s="145"/>
      <c r="C917" s="145"/>
      <c r="D917" s="145"/>
      <c r="E917" s="145"/>
      <c r="F917" s="145"/>
      <c r="G917" s="145"/>
      <c r="H917" s="145"/>
      <c r="I917" s="145"/>
      <c r="J917" s="145"/>
      <c r="K917" s="145"/>
      <c r="L917" s="145"/>
      <c r="M917" s="145"/>
      <c r="N917" s="145"/>
      <c r="O917" s="145"/>
      <c r="P917" s="145"/>
      <c r="Q917" s="145"/>
      <c r="R917" s="145"/>
      <c r="S917" s="145"/>
      <c r="T917" s="145"/>
      <c r="U917" s="145"/>
      <c r="V917" s="145"/>
      <c r="W917" s="145"/>
      <c r="X917" s="145"/>
      <c r="Y917" s="145"/>
      <c r="Z917" s="145"/>
      <c r="AA917" s="145"/>
      <c r="AB917" s="145"/>
    </row>
    <row r="918">
      <c r="A918" s="145"/>
      <c r="B918" s="145"/>
      <c r="C918" s="145"/>
      <c r="D918" s="145"/>
      <c r="E918" s="145"/>
      <c r="F918" s="145"/>
      <c r="G918" s="145"/>
      <c r="H918" s="145"/>
      <c r="I918" s="145"/>
      <c r="J918" s="145"/>
      <c r="K918" s="145"/>
      <c r="L918" s="145"/>
      <c r="M918" s="145"/>
      <c r="N918" s="145"/>
      <c r="O918" s="145"/>
      <c r="P918" s="145"/>
      <c r="Q918" s="145"/>
      <c r="R918" s="145"/>
      <c r="S918" s="145"/>
      <c r="T918" s="145"/>
      <c r="U918" s="145"/>
      <c r="V918" s="145"/>
      <c r="W918" s="145"/>
      <c r="X918" s="145"/>
      <c r="Y918" s="145"/>
      <c r="Z918" s="145"/>
      <c r="AA918" s="145"/>
      <c r="AB918" s="145"/>
    </row>
    <row r="919">
      <c r="A919" s="145"/>
      <c r="B919" s="145"/>
      <c r="C919" s="145"/>
      <c r="D919" s="145"/>
      <c r="E919" s="145"/>
      <c r="F919" s="145"/>
      <c r="G919" s="145"/>
      <c r="H919" s="145"/>
      <c r="I919" s="145"/>
      <c r="J919" s="145"/>
      <c r="K919" s="145"/>
      <c r="L919" s="145"/>
      <c r="M919" s="145"/>
      <c r="N919" s="145"/>
      <c r="O919" s="145"/>
      <c r="P919" s="145"/>
      <c r="Q919" s="145"/>
      <c r="R919" s="145"/>
      <c r="S919" s="145"/>
      <c r="T919" s="145"/>
      <c r="U919" s="145"/>
      <c r="V919" s="145"/>
      <c r="W919" s="145"/>
      <c r="X919" s="145"/>
      <c r="Y919" s="145"/>
      <c r="Z919" s="145"/>
      <c r="AA919" s="145"/>
      <c r="AB919" s="145"/>
    </row>
    <row r="920">
      <c r="A920" s="145"/>
      <c r="B920" s="145"/>
      <c r="C920" s="145"/>
      <c r="D920" s="145"/>
      <c r="E920" s="145"/>
      <c r="F920" s="145"/>
      <c r="G920" s="145"/>
      <c r="H920" s="145"/>
      <c r="I920" s="145"/>
      <c r="J920" s="145"/>
      <c r="K920" s="145"/>
      <c r="L920" s="145"/>
      <c r="M920" s="145"/>
      <c r="N920" s="145"/>
      <c r="O920" s="145"/>
      <c r="P920" s="145"/>
      <c r="Q920" s="145"/>
      <c r="R920" s="145"/>
      <c r="S920" s="145"/>
      <c r="T920" s="145"/>
      <c r="U920" s="145"/>
      <c r="V920" s="145"/>
      <c r="W920" s="145"/>
      <c r="X920" s="145"/>
      <c r="Y920" s="145"/>
      <c r="Z920" s="145"/>
      <c r="AA920" s="145"/>
      <c r="AB920" s="145"/>
    </row>
    <row r="921">
      <c r="A921" s="145"/>
      <c r="B921" s="145"/>
      <c r="C921" s="145"/>
      <c r="D921" s="145"/>
      <c r="E921" s="145"/>
      <c r="F921" s="145"/>
      <c r="G921" s="145"/>
      <c r="H921" s="145"/>
      <c r="I921" s="145"/>
      <c r="J921" s="145"/>
      <c r="K921" s="145"/>
      <c r="L921" s="145"/>
      <c r="M921" s="145"/>
      <c r="N921" s="145"/>
      <c r="O921" s="145"/>
      <c r="P921" s="145"/>
      <c r="Q921" s="145"/>
      <c r="R921" s="145"/>
      <c r="S921" s="145"/>
      <c r="T921" s="145"/>
      <c r="U921" s="145"/>
      <c r="V921" s="145"/>
      <c r="W921" s="145"/>
      <c r="X921" s="145"/>
      <c r="Y921" s="145"/>
      <c r="Z921" s="145"/>
      <c r="AA921" s="145"/>
      <c r="AB921" s="145"/>
    </row>
    <row r="922">
      <c r="A922" s="145"/>
      <c r="B922" s="145"/>
      <c r="C922" s="145"/>
      <c r="D922" s="145"/>
      <c r="E922" s="145"/>
      <c r="F922" s="145"/>
      <c r="G922" s="145"/>
      <c r="H922" s="145"/>
      <c r="I922" s="145"/>
      <c r="J922" s="145"/>
      <c r="K922" s="145"/>
      <c r="L922" s="145"/>
      <c r="M922" s="145"/>
      <c r="N922" s="145"/>
      <c r="O922" s="145"/>
      <c r="P922" s="145"/>
      <c r="Q922" s="145"/>
      <c r="R922" s="145"/>
      <c r="S922" s="145"/>
      <c r="T922" s="145"/>
      <c r="U922" s="145"/>
      <c r="V922" s="145"/>
      <c r="W922" s="145"/>
      <c r="X922" s="145"/>
      <c r="Y922" s="145"/>
      <c r="Z922" s="145"/>
      <c r="AA922" s="145"/>
      <c r="AB922" s="145"/>
    </row>
    <row r="923">
      <c r="A923" s="145"/>
      <c r="B923" s="145"/>
      <c r="C923" s="145"/>
      <c r="D923" s="145"/>
      <c r="E923" s="145"/>
      <c r="F923" s="145"/>
      <c r="G923" s="145"/>
      <c r="H923" s="145"/>
      <c r="I923" s="145"/>
      <c r="J923" s="145"/>
      <c r="K923" s="145"/>
      <c r="L923" s="145"/>
      <c r="M923" s="145"/>
      <c r="N923" s="145"/>
      <c r="O923" s="145"/>
      <c r="P923" s="145"/>
      <c r="Q923" s="145"/>
      <c r="R923" s="145"/>
      <c r="S923" s="145"/>
      <c r="T923" s="145"/>
      <c r="U923" s="145"/>
      <c r="V923" s="145"/>
      <c r="W923" s="145"/>
      <c r="X923" s="145"/>
      <c r="Y923" s="145"/>
      <c r="Z923" s="145"/>
      <c r="AA923" s="145"/>
      <c r="AB923" s="145"/>
    </row>
    <row r="924">
      <c r="A924" s="145"/>
      <c r="B924" s="145"/>
      <c r="C924" s="145"/>
      <c r="D924" s="145"/>
      <c r="E924" s="145"/>
      <c r="F924" s="145"/>
      <c r="G924" s="145"/>
      <c r="H924" s="145"/>
      <c r="I924" s="145"/>
      <c r="J924" s="145"/>
      <c r="K924" s="145"/>
      <c r="L924" s="145"/>
      <c r="M924" s="145"/>
      <c r="N924" s="145"/>
      <c r="O924" s="145"/>
      <c r="P924" s="145"/>
      <c r="Q924" s="145"/>
      <c r="R924" s="145"/>
      <c r="S924" s="145"/>
      <c r="T924" s="145"/>
      <c r="U924" s="145"/>
      <c r="V924" s="145"/>
      <c r="W924" s="145"/>
      <c r="X924" s="145"/>
      <c r="Y924" s="145"/>
      <c r="Z924" s="145"/>
      <c r="AA924" s="145"/>
      <c r="AB924" s="145"/>
    </row>
    <row r="925">
      <c r="A925" s="145"/>
      <c r="B925" s="145"/>
      <c r="C925" s="145"/>
      <c r="D925" s="145"/>
      <c r="E925" s="145"/>
      <c r="F925" s="145"/>
      <c r="G925" s="145"/>
      <c r="H925" s="145"/>
      <c r="I925" s="145"/>
      <c r="J925" s="145"/>
      <c r="K925" s="145"/>
      <c r="L925" s="145"/>
      <c r="M925" s="145"/>
      <c r="N925" s="145"/>
      <c r="O925" s="145"/>
      <c r="P925" s="145"/>
      <c r="Q925" s="145"/>
      <c r="R925" s="145"/>
      <c r="S925" s="145"/>
      <c r="T925" s="145"/>
      <c r="U925" s="145"/>
      <c r="V925" s="145"/>
      <c r="W925" s="145"/>
      <c r="X925" s="145"/>
      <c r="Y925" s="145"/>
      <c r="Z925" s="145"/>
      <c r="AA925" s="145"/>
      <c r="AB925" s="145"/>
    </row>
    <row r="926">
      <c r="A926" s="145"/>
      <c r="B926" s="145"/>
      <c r="C926" s="145"/>
      <c r="D926" s="145"/>
      <c r="E926" s="145"/>
      <c r="F926" s="145"/>
      <c r="G926" s="145"/>
      <c r="H926" s="145"/>
      <c r="I926" s="145"/>
      <c r="J926" s="145"/>
      <c r="K926" s="145"/>
      <c r="L926" s="145"/>
      <c r="M926" s="145"/>
      <c r="N926" s="145"/>
      <c r="O926" s="145"/>
      <c r="P926" s="145"/>
      <c r="Q926" s="145"/>
      <c r="R926" s="145"/>
      <c r="S926" s="145"/>
      <c r="T926" s="145"/>
      <c r="U926" s="145"/>
      <c r="V926" s="145"/>
      <c r="W926" s="145"/>
      <c r="X926" s="145"/>
      <c r="Y926" s="145"/>
      <c r="Z926" s="145"/>
      <c r="AA926" s="145"/>
      <c r="AB926" s="145"/>
    </row>
    <row r="927">
      <c r="A927" s="145"/>
      <c r="B927" s="145"/>
      <c r="C927" s="145"/>
      <c r="D927" s="145"/>
      <c r="E927" s="145"/>
      <c r="F927" s="145"/>
      <c r="G927" s="145"/>
      <c r="H927" s="145"/>
      <c r="I927" s="145"/>
      <c r="J927" s="145"/>
      <c r="K927" s="145"/>
      <c r="L927" s="145"/>
      <c r="M927" s="145"/>
      <c r="N927" s="145"/>
      <c r="O927" s="145"/>
      <c r="P927" s="145"/>
      <c r="Q927" s="145"/>
      <c r="R927" s="145"/>
      <c r="S927" s="145"/>
      <c r="T927" s="145"/>
      <c r="U927" s="145"/>
      <c r="V927" s="145"/>
      <c r="W927" s="145"/>
      <c r="X927" s="145"/>
      <c r="Y927" s="145"/>
      <c r="Z927" s="145"/>
      <c r="AA927" s="145"/>
      <c r="AB927" s="145"/>
    </row>
    <row r="928">
      <c r="A928" s="145"/>
      <c r="B928" s="145"/>
      <c r="C928" s="145"/>
      <c r="D928" s="145"/>
      <c r="E928" s="145"/>
      <c r="F928" s="145"/>
      <c r="G928" s="145"/>
      <c r="H928" s="145"/>
      <c r="I928" s="145"/>
      <c r="J928" s="145"/>
      <c r="K928" s="145"/>
      <c r="L928" s="145"/>
      <c r="M928" s="145"/>
      <c r="N928" s="145"/>
      <c r="O928" s="145"/>
      <c r="P928" s="145"/>
      <c r="Q928" s="145"/>
      <c r="R928" s="145"/>
      <c r="S928" s="145"/>
      <c r="T928" s="145"/>
      <c r="U928" s="145"/>
      <c r="V928" s="145"/>
      <c r="W928" s="145"/>
      <c r="X928" s="145"/>
      <c r="Y928" s="145"/>
      <c r="Z928" s="145"/>
      <c r="AA928" s="145"/>
      <c r="AB928" s="145"/>
    </row>
    <row r="929">
      <c r="A929" s="145"/>
      <c r="B929" s="145"/>
      <c r="C929" s="145"/>
      <c r="D929" s="145"/>
      <c r="E929" s="145"/>
      <c r="F929" s="145"/>
      <c r="G929" s="145"/>
      <c r="H929" s="145"/>
      <c r="I929" s="145"/>
      <c r="J929" s="145"/>
      <c r="K929" s="145"/>
      <c r="L929" s="145"/>
      <c r="M929" s="145"/>
      <c r="N929" s="145"/>
      <c r="O929" s="145"/>
      <c r="P929" s="145"/>
      <c r="Q929" s="145"/>
      <c r="R929" s="145"/>
      <c r="S929" s="145"/>
      <c r="T929" s="145"/>
      <c r="U929" s="145"/>
      <c r="V929" s="145"/>
      <c r="W929" s="145"/>
      <c r="X929" s="145"/>
      <c r="Y929" s="145"/>
      <c r="Z929" s="145"/>
      <c r="AA929" s="145"/>
      <c r="AB929" s="145"/>
    </row>
    <row r="930">
      <c r="A930" s="145"/>
      <c r="B930" s="145"/>
      <c r="C930" s="145"/>
      <c r="D930" s="145"/>
      <c r="E930" s="145"/>
      <c r="F930" s="145"/>
      <c r="G930" s="145"/>
      <c r="H930" s="145"/>
      <c r="I930" s="145"/>
      <c r="J930" s="145"/>
      <c r="K930" s="145"/>
      <c r="L930" s="145"/>
      <c r="M930" s="145"/>
      <c r="N930" s="145"/>
      <c r="O930" s="145"/>
      <c r="P930" s="145"/>
      <c r="Q930" s="145"/>
      <c r="R930" s="145"/>
      <c r="S930" s="145"/>
      <c r="T930" s="145"/>
      <c r="U930" s="145"/>
      <c r="V930" s="145"/>
      <c r="W930" s="145"/>
      <c r="X930" s="145"/>
      <c r="Y930" s="145"/>
      <c r="Z930" s="145"/>
      <c r="AA930" s="145"/>
      <c r="AB930" s="145"/>
    </row>
    <row r="931">
      <c r="A931" s="145"/>
      <c r="B931" s="145"/>
      <c r="C931" s="145"/>
      <c r="D931" s="145"/>
      <c r="E931" s="145"/>
      <c r="F931" s="145"/>
      <c r="G931" s="145"/>
      <c r="H931" s="145"/>
      <c r="I931" s="145"/>
      <c r="J931" s="145"/>
      <c r="K931" s="145"/>
      <c r="L931" s="145"/>
      <c r="M931" s="145"/>
      <c r="N931" s="145"/>
      <c r="O931" s="145"/>
      <c r="P931" s="145"/>
      <c r="Q931" s="145"/>
      <c r="R931" s="145"/>
      <c r="S931" s="145"/>
      <c r="T931" s="145"/>
      <c r="U931" s="145"/>
      <c r="V931" s="145"/>
      <c r="W931" s="145"/>
      <c r="X931" s="145"/>
      <c r="Y931" s="145"/>
      <c r="Z931" s="145"/>
      <c r="AA931" s="145"/>
      <c r="AB931" s="145"/>
    </row>
    <row r="932">
      <c r="A932" s="145"/>
      <c r="B932" s="145"/>
      <c r="C932" s="145"/>
      <c r="D932" s="145"/>
      <c r="E932" s="145"/>
      <c r="F932" s="145"/>
      <c r="G932" s="145"/>
      <c r="H932" s="145"/>
      <c r="I932" s="145"/>
      <c r="J932" s="145"/>
      <c r="K932" s="145"/>
      <c r="L932" s="145"/>
      <c r="M932" s="145"/>
      <c r="N932" s="145"/>
      <c r="O932" s="145"/>
      <c r="P932" s="145"/>
      <c r="Q932" s="145"/>
      <c r="R932" s="145"/>
      <c r="S932" s="145"/>
      <c r="T932" s="145"/>
      <c r="U932" s="145"/>
      <c r="V932" s="145"/>
      <c r="W932" s="145"/>
      <c r="X932" s="145"/>
      <c r="Y932" s="145"/>
      <c r="Z932" s="145"/>
      <c r="AA932" s="145"/>
      <c r="AB932" s="145"/>
    </row>
    <row r="933">
      <c r="A933" s="145"/>
      <c r="B933" s="145"/>
      <c r="C933" s="145"/>
      <c r="D933" s="145"/>
      <c r="E933" s="145"/>
      <c r="F933" s="145"/>
      <c r="G933" s="145"/>
      <c r="H933" s="145"/>
      <c r="I933" s="145"/>
      <c r="J933" s="145"/>
      <c r="K933" s="145"/>
      <c r="L933" s="145"/>
      <c r="M933" s="145"/>
      <c r="N933" s="145"/>
      <c r="O933" s="145"/>
      <c r="P933" s="145"/>
      <c r="Q933" s="145"/>
      <c r="R933" s="145"/>
      <c r="S933" s="145"/>
      <c r="T933" s="145"/>
      <c r="U933" s="145"/>
      <c r="V933" s="145"/>
      <c r="W933" s="145"/>
      <c r="X933" s="145"/>
      <c r="Y933" s="145"/>
      <c r="Z933" s="145"/>
      <c r="AA933" s="145"/>
      <c r="AB933" s="145"/>
    </row>
    <row r="934">
      <c r="A934" s="145"/>
      <c r="B934" s="145"/>
      <c r="C934" s="145"/>
      <c r="D934" s="145"/>
      <c r="E934" s="145"/>
      <c r="F934" s="145"/>
      <c r="G934" s="145"/>
      <c r="H934" s="145"/>
      <c r="I934" s="145"/>
      <c r="J934" s="145"/>
      <c r="K934" s="145"/>
      <c r="L934" s="145"/>
      <c r="M934" s="145"/>
      <c r="N934" s="145"/>
      <c r="O934" s="145"/>
      <c r="P934" s="145"/>
      <c r="Q934" s="145"/>
      <c r="R934" s="145"/>
      <c r="S934" s="145"/>
      <c r="T934" s="145"/>
      <c r="U934" s="145"/>
      <c r="V934" s="145"/>
      <c r="W934" s="145"/>
      <c r="X934" s="145"/>
      <c r="Y934" s="145"/>
      <c r="Z934" s="145"/>
      <c r="AA934" s="145"/>
      <c r="AB934" s="145"/>
    </row>
    <row r="935">
      <c r="A935" s="145"/>
      <c r="B935" s="145"/>
      <c r="C935" s="145"/>
      <c r="D935" s="145"/>
      <c r="E935" s="145"/>
      <c r="F935" s="145"/>
      <c r="G935" s="145"/>
      <c r="H935" s="145"/>
      <c r="I935" s="145"/>
      <c r="J935" s="145"/>
      <c r="K935" s="145"/>
      <c r="L935" s="145"/>
      <c r="M935" s="145"/>
      <c r="N935" s="145"/>
      <c r="O935" s="145"/>
      <c r="P935" s="145"/>
      <c r="Q935" s="145"/>
      <c r="R935" s="145"/>
      <c r="S935" s="145"/>
      <c r="T935" s="145"/>
      <c r="U935" s="145"/>
      <c r="V935" s="145"/>
      <c r="W935" s="145"/>
      <c r="X935" s="145"/>
      <c r="Y935" s="145"/>
      <c r="Z935" s="145"/>
      <c r="AA935" s="145"/>
      <c r="AB935" s="145"/>
    </row>
    <row r="936">
      <c r="A936" s="145"/>
      <c r="B936" s="145"/>
      <c r="C936" s="145"/>
      <c r="D936" s="145"/>
      <c r="E936" s="145"/>
      <c r="F936" s="145"/>
      <c r="G936" s="145"/>
      <c r="H936" s="145"/>
      <c r="I936" s="145"/>
      <c r="J936" s="145"/>
      <c r="K936" s="145"/>
      <c r="L936" s="145"/>
      <c r="M936" s="145"/>
      <c r="N936" s="145"/>
      <c r="O936" s="145"/>
      <c r="P936" s="145"/>
      <c r="Q936" s="145"/>
      <c r="R936" s="145"/>
      <c r="S936" s="145"/>
      <c r="T936" s="145"/>
      <c r="U936" s="145"/>
      <c r="V936" s="145"/>
      <c r="W936" s="145"/>
      <c r="X936" s="145"/>
      <c r="Y936" s="145"/>
      <c r="Z936" s="145"/>
      <c r="AA936" s="145"/>
      <c r="AB936" s="145"/>
    </row>
    <row r="937">
      <c r="A937" s="145"/>
      <c r="B937" s="145"/>
      <c r="C937" s="145"/>
      <c r="D937" s="145"/>
      <c r="E937" s="145"/>
      <c r="F937" s="145"/>
      <c r="G937" s="145"/>
      <c r="H937" s="145"/>
      <c r="I937" s="145"/>
      <c r="J937" s="145"/>
      <c r="K937" s="145"/>
      <c r="L937" s="145"/>
      <c r="M937" s="145"/>
      <c r="N937" s="145"/>
      <c r="O937" s="145"/>
      <c r="P937" s="145"/>
      <c r="Q937" s="145"/>
      <c r="R937" s="145"/>
      <c r="S937" s="145"/>
      <c r="T937" s="145"/>
      <c r="U937" s="145"/>
      <c r="V937" s="145"/>
      <c r="W937" s="145"/>
      <c r="X937" s="145"/>
      <c r="Y937" s="145"/>
      <c r="Z937" s="145"/>
      <c r="AA937" s="145"/>
      <c r="AB937" s="145"/>
    </row>
    <row r="938">
      <c r="A938" s="145"/>
      <c r="B938" s="145"/>
      <c r="C938" s="145"/>
      <c r="D938" s="145"/>
      <c r="E938" s="145"/>
      <c r="F938" s="145"/>
      <c r="G938" s="145"/>
      <c r="H938" s="145"/>
      <c r="I938" s="145"/>
      <c r="J938" s="145"/>
      <c r="K938" s="145"/>
      <c r="L938" s="145"/>
      <c r="M938" s="145"/>
      <c r="N938" s="145"/>
      <c r="O938" s="145"/>
      <c r="P938" s="145"/>
      <c r="Q938" s="145"/>
      <c r="R938" s="145"/>
      <c r="S938" s="145"/>
      <c r="T938" s="145"/>
      <c r="U938" s="145"/>
      <c r="V938" s="145"/>
      <c r="W938" s="145"/>
      <c r="X938" s="145"/>
      <c r="Y938" s="145"/>
      <c r="Z938" s="145"/>
      <c r="AA938" s="145"/>
      <c r="AB938" s="145"/>
    </row>
    <row r="939">
      <c r="A939" s="145"/>
      <c r="B939" s="145"/>
      <c r="C939" s="145"/>
      <c r="D939" s="145"/>
      <c r="E939" s="145"/>
      <c r="F939" s="145"/>
      <c r="G939" s="145"/>
      <c r="H939" s="145"/>
      <c r="I939" s="145"/>
      <c r="J939" s="145"/>
      <c r="K939" s="145"/>
      <c r="L939" s="145"/>
      <c r="M939" s="145"/>
      <c r="N939" s="145"/>
      <c r="O939" s="145"/>
      <c r="P939" s="145"/>
      <c r="Q939" s="145"/>
      <c r="R939" s="145"/>
      <c r="S939" s="145"/>
      <c r="T939" s="145"/>
      <c r="U939" s="145"/>
      <c r="V939" s="145"/>
      <c r="W939" s="145"/>
      <c r="X939" s="145"/>
      <c r="Y939" s="145"/>
      <c r="Z939" s="145"/>
      <c r="AA939" s="145"/>
      <c r="AB939" s="145"/>
    </row>
    <row r="940">
      <c r="A940" s="145"/>
      <c r="B940" s="145"/>
      <c r="C940" s="145"/>
      <c r="D940" s="145"/>
      <c r="E940" s="145"/>
      <c r="F940" s="145"/>
      <c r="G940" s="145"/>
      <c r="H940" s="145"/>
      <c r="I940" s="145"/>
      <c r="J940" s="145"/>
      <c r="K940" s="145"/>
      <c r="L940" s="145"/>
      <c r="M940" s="145"/>
      <c r="N940" s="145"/>
      <c r="O940" s="145"/>
      <c r="P940" s="145"/>
      <c r="Q940" s="145"/>
      <c r="R940" s="145"/>
      <c r="S940" s="145"/>
      <c r="T940" s="145"/>
      <c r="U940" s="145"/>
      <c r="V940" s="145"/>
      <c r="W940" s="145"/>
      <c r="X940" s="145"/>
      <c r="Y940" s="145"/>
      <c r="Z940" s="145"/>
      <c r="AA940" s="145"/>
      <c r="AB940" s="145"/>
    </row>
    <row r="941">
      <c r="A941" s="145"/>
      <c r="B941" s="145"/>
      <c r="C941" s="145"/>
      <c r="D941" s="145"/>
      <c r="E941" s="145"/>
      <c r="F941" s="145"/>
      <c r="G941" s="145"/>
      <c r="H941" s="145"/>
      <c r="I941" s="145"/>
      <c r="J941" s="145"/>
      <c r="K941" s="145"/>
      <c r="L941" s="145"/>
      <c r="M941" s="145"/>
      <c r="N941" s="145"/>
      <c r="O941" s="145"/>
      <c r="P941" s="145"/>
      <c r="Q941" s="145"/>
      <c r="R941" s="145"/>
      <c r="S941" s="145"/>
      <c r="T941" s="145"/>
      <c r="U941" s="145"/>
      <c r="V941" s="145"/>
      <c r="W941" s="145"/>
      <c r="X941" s="145"/>
      <c r="Y941" s="145"/>
      <c r="Z941" s="145"/>
      <c r="AA941" s="145"/>
      <c r="AB941" s="145"/>
    </row>
    <row r="942">
      <c r="A942" s="145"/>
      <c r="B942" s="145"/>
      <c r="C942" s="145"/>
      <c r="D942" s="145"/>
      <c r="E942" s="145"/>
      <c r="F942" s="145"/>
      <c r="G942" s="145"/>
      <c r="H942" s="145"/>
      <c r="I942" s="145"/>
      <c r="J942" s="145"/>
      <c r="K942" s="145"/>
      <c r="L942" s="145"/>
      <c r="M942" s="145"/>
      <c r="N942" s="145"/>
      <c r="O942" s="145"/>
      <c r="P942" s="145"/>
      <c r="Q942" s="145"/>
      <c r="R942" s="145"/>
      <c r="S942" s="145"/>
      <c r="T942" s="145"/>
      <c r="U942" s="145"/>
      <c r="V942" s="145"/>
      <c r="W942" s="145"/>
      <c r="X942" s="145"/>
      <c r="Y942" s="145"/>
      <c r="Z942" s="145"/>
      <c r="AA942" s="145"/>
      <c r="AB942" s="145"/>
    </row>
    <row r="943">
      <c r="A943" s="145"/>
      <c r="B943" s="145"/>
      <c r="C943" s="145"/>
      <c r="D943" s="145"/>
      <c r="E943" s="145"/>
      <c r="F943" s="145"/>
      <c r="G943" s="145"/>
      <c r="H943" s="145"/>
      <c r="I943" s="145"/>
      <c r="J943" s="145"/>
      <c r="K943" s="145"/>
      <c r="L943" s="145"/>
      <c r="M943" s="145"/>
      <c r="N943" s="145"/>
      <c r="O943" s="145"/>
      <c r="P943" s="145"/>
      <c r="Q943" s="145"/>
      <c r="R943" s="145"/>
      <c r="S943" s="145"/>
      <c r="T943" s="145"/>
      <c r="U943" s="145"/>
      <c r="V943" s="145"/>
      <c r="W943" s="145"/>
      <c r="X943" s="145"/>
      <c r="Y943" s="145"/>
      <c r="Z943" s="145"/>
      <c r="AA943" s="145"/>
      <c r="AB943" s="145"/>
    </row>
    <row r="944">
      <c r="A944" s="145"/>
      <c r="B944" s="145"/>
      <c r="C944" s="145"/>
      <c r="D944" s="145"/>
      <c r="E944" s="145"/>
      <c r="F944" s="145"/>
      <c r="G944" s="145"/>
      <c r="H944" s="145"/>
      <c r="I944" s="145"/>
      <c r="J944" s="145"/>
      <c r="K944" s="145"/>
      <c r="L944" s="145"/>
      <c r="M944" s="145"/>
      <c r="N944" s="145"/>
      <c r="O944" s="145"/>
      <c r="P944" s="145"/>
      <c r="Q944" s="145"/>
      <c r="R944" s="145"/>
      <c r="S944" s="145"/>
      <c r="T944" s="145"/>
      <c r="U944" s="145"/>
      <c r="V944" s="145"/>
      <c r="W944" s="145"/>
      <c r="X944" s="145"/>
      <c r="Y944" s="145"/>
      <c r="Z944" s="145"/>
      <c r="AA944" s="145"/>
      <c r="AB944" s="145"/>
    </row>
    <row r="945">
      <c r="A945" s="145"/>
      <c r="B945" s="145"/>
      <c r="C945" s="145"/>
      <c r="D945" s="145"/>
      <c r="E945" s="145"/>
      <c r="F945" s="145"/>
      <c r="G945" s="145"/>
      <c r="H945" s="145"/>
      <c r="I945" s="145"/>
      <c r="J945" s="145"/>
      <c r="K945" s="145"/>
      <c r="L945" s="145"/>
      <c r="M945" s="145"/>
      <c r="N945" s="145"/>
      <c r="O945" s="145"/>
      <c r="P945" s="145"/>
      <c r="Q945" s="145"/>
      <c r="R945" s="145"/>
      <c r="S945" s="145"/>
      <c r="T945" s="145"/>
      <c r="U945" s="145"/>
      <c r="V945" s="145"/>
      <c r="W945" s="145"/>
      <c r="X945" s="145"/>
      <c r="Y945" s="145"/>
      <c r="Z945" s="145"/>
      <c r="AA945" s="145"/>
      <c r="AB945" s="145"/>
    </row>
    <row r="946">
      <c r="A946" s="145"/>
      <c r="B946" s="145"/>
      <c r="C946" s="145"/>
      <c r="D946" s="145"/>
      <c r="E946" s="145"/>
      <c r="F946" s="145"/>
      <c r="G946" s="145"/>
      <c r="H946" s="145"/>
      <c r="I946" s="145"/>
      <c r="J946" s="145"/>
      <c r="K946" s="145"/>
      <c r="L946" s="145"/>
      <c r="M946" s="145"/>
      <c r="N946" s="145"/>
      <c r="O946" s="145"/>
      <c r="P946" s="145"/>
      <c r="Q946" s="145"/>
      <c r="R946" s="145"/>
      <c r="S946" s="145"/>
      <c r="T946" s="145"/>
      <c r="U946" s="145"/>
      <c r="V946" s="145"/>
      <c r="W946" s="145"/>
      <c r="X946" s="145"/>
      <c r="Y946" s="145"/>
      <c r="Z946" s="145"/>
      <c r="AA946" s="145"/>
      <c r="AB946" s="145"/>
    </row>
    <row r="947">
      <c r="A947" s="145"/>
      <c r="B947" s="145"/>
      <c r="C947" s="145"/>
      <c r="D947" s="145"/>
      <c r="E947" s="145"/>
      <c r="F947" s="145"/>
      <c r="G947" s="145"/>
      <c r="H947" s="145"/>
      <c r="I947" s="145"/>
      <c r="J947" s="145"/>
      <c r="K947" s="145"/>
      <c r="L947" s="145"/>
      <c r="M947" s="145"/>
      <c r="N947" s="145"/>
      <c r="O947" s="145"/>
      <c r="P947" s="145"/>
      <c r="Q947" s="145"/>
      <c r="R947" s="145"/>
      <c r="S947" s="145"/>
      <c r="T947" s="145"/>
      <c r="U947" s="145"/>
      <c r="V947" s="145"/>
      <c r="W947" s="145"/>
      <c r="X947" s="145"/>
      <c r="Y947" s="145"/>
      <c r="Z947" s="145"/>
      <c r="AA947" s="145"/>
      <c r="AB947" s="145"/>
    </row>
    <row r="948">
      <c r="A948" s="145"/>
      <c r="B948" s="145"/>
      <c r="C948" s="145"/>
      <c r="D948" s="145"/>
      <c r="E948" s="145"/>
      <c r="F948" s="145"/>
      <c r="G948" s="145"/>
      <c r="H948" s="145"/>
      <c r="I948" s="145"/>
      <c r="J948" s="145"/>
      <c r="K948" s="145"/>
      <c r="L948" s="145"/>
      <c r="M948" s="145"/>
      <c r="N948" s="145"/>
      <c r="O948" s="145"/>
      <c r="P948" s="145"/>
      <c r="Q948" s="145"/>
      <c r="R948" s="145"/>
      <c r="S948" s="145"/>
      <c r="T948" s="145"/>
      <c r="U948" s="145"/>
      <c r="V948" s="145"/>
      <c r="W948" s="145"/>
      <c r="X948" s="145"/>
      <c r="Y948" s="145"/>
      <c r="Z948" s="145"/>
      <c r="AA948" s="145"/>
      <c r="AB948" s="145"/>
    </row>
    <row r="949">
      <c r="A949" s="145"/>
      <c r="B949" s="145"/>
      <c r="C949" s="145"/>
      <c r="D949" s="145"/>
      <c r="E949" s="145"/>
      <c r="F949" s="145"/>
      <c r="G949" s="145"/>
      <c r="H949" s="145"/>
      <c r="I949" s="145"/>
      <c r="J949" s="145"/>
      <c r="K949" s="145"/>
      <c r="L949" s="145"/>
      <c r="M949" s="145"/>
      <c r="N949" s="145"/>
      <c r="O949" s="145"/>
      <c r="P949" s="145"/>
      <c r="Q949" s="145"/>
      <c r="R949" s="145"/>
      <c r="S949" s="145"/>
      <c r="T949" s="145"/>
      <c r="U949" s="145"/>
      <c r="V949" s="145"/>
      <c r="W949" s="145"/>
      <c r="X949" s="145"/>
      <c r="Y949" s="145"/>
      <c r="Z949" s="145"/>
      <c r="AA949" s="145"/>
      <c r="AB949" s="145"/>
    </row>
    <row r="950">
      <c r="A950" s="145"/>
      <c r="B950" s="145"/>
      <c r="C950" s="145"/>
      <c r="D950" s="145"/>
      <c r="E950" s="145"/>
      <c r="F950" s="145"/>
      <c r="G950" s="145"/>
      <c r="H950" s="145"/>
      <c r="I950" s="145"/>
      <c r="J950" s="145"/>
      <c r="K950" s="145"/>
      <c r="L950" s="145"/>
      <c r="M950" s="145"/>
      <c r="N950" s="145"/>
      <c r="O950" s="145"/>
      <c r="P950" s="145"/>
      <c r="Q950" s="145"/>
      <c r="R950" s="145"/>
      <c r="S950" s="145"/>
      <c r="T950" s="145"/>
      <c r="U950" s="145"/>
      <c r="V950" s="145"/>
      <c r="W950" s="145"/>
      <c r="X950" s="145"/>
      <c r="Y950" s="145"/>
      <c r="Z950" s="145"/>
      <c r="AA950" s="145"/>
      <c r="AB950" s="145"/>
    </row>
    <row r="951">
      <c r="A951" s="145"/>
      <c r="B951" s="145"/>
      <c r="C951" s="145"/>
      <c r="D951" s="145"/>
      <c r="E951" s="145"/>
      <c r="F951" s="145"/>
      <c r="G951" s="145"/>
      <c r="H951" s="145"/>
      <c r="I951" s="145"/>
      <c r="J951" s="145"/>
      <c r="K951" s="145"/>
      <c r="L951" s="145"/>
      <c r="M951" s="145"/>
      <c r="N951" s="145"/>
      <c r="O951" s="145"/>
      <c r="P951" s="145"/>
      <c r="Q951" s="145"/>
      <c r="R951" s="145"/>
      <c r="S951" s="145"/>
      <c r="T951" s="145"/>
      <c r="U951" s="145"/>
      <c r="V951" s="145"/>
      <c r="W951" s="145"/>
      <c r="X951" s="145"/>
      <c r="Y951" s="145"/>
      <c r="Z951" s="145"/>
      <c r="AA951" s="145"/>
      <c r="AB951" s="145"/>
    </row>
    <row r="952">
      <c r="A952" s="145"/>
      <c r="B952" s="145"/>
      <c r="C952" s="145"/>
      <c r="D952" s="145"/>
      <c r="E952" s="145"/>
      <c r="F952" s="145"/>
      <c r="G952" s="145"/>
      <c r="H952" s="145"/>
      <c r="I952" s="145"/>
      <c r="J952" s="145"/>
      <c r="K952" s="145"/>
      <c r="L952" s="145"/>
      <c r="M952" s="145"/>
      <c r="N952" s="145"/>
      <c r="O952" s="145"/>
      <c r="P952" s="145"/>
      <c r="Q952" s="145"/>
      <c r="R952" s="145"/>
      <c r="S952" s="145"/>
      <c r="T952" s="145"/>
      <c r="U952" s="145"/>
      <c r="V952" s="145"/>
      <c r="W952" s="145"/>
      <c r="X952" s="145"/>
      <c r="Y952" s="145"/>
      <c r="Z952" s="145"/>
      <c r="AA952" s="145"/>
      <c r="AB952" s="145"/>
    </row>
    <row r="953">
      <c r="A953" s="145"/>
      <c r="B953" s="145"/>
      <c r="C953" s="145"/>
      <c r="D953" s="145"/>
      <c r="E953" s="145"/>
      <c r="F953" s="145"/>
      <c r="G953" s="145"/>
      <c r="H953" s="145"/>
      <c r="I953" s="145"/>
      <c r="J953" s="145"/>
      <c r="K953" s="145"/>
      <c r="L953" s="145"/>
      <c r="M953" s="145"/>
      <c r="N953" s="145"/>
      <c r="O953" s="145"/>
      <c r="P953" s="145"/>
      <c r="Q953" s="145"/>
      <c r="R953" s="145"/>
      <c r="S953" s="145"/>
      <c r="T953" s="145"/>
      <c r="U953" s="145"/>
      <c r="V953" s="145"/>
      <c r="W953" s="145"/>
      <c r="X953" s="145"/>
      <c r="Y953" s="145"/>
      <c r="Z953" s="145"/>
      <c r="AA953" s="145"/>
      <c r="AB953" s="145"/>
    </row>
    <row r="954">
      <c r="A954" s="145"/>
      <c r="B954" s="145"/>
      <c r="C954" s="145"/>
      <c r="D954" s="145"/>
      <c r="E954" s="145"/>
      <c r="F954" s="145"/>
      <c r="G954" s="145"/>
      <c r="H954" s="145"/>
      <c r="I954" s="145"/>
      <c r="J954" s="145"/>
      <c r="K954" s="145"/>
      <c r="L954" s="145"/>
      <c r="M954" s="145"/>
      <c r="N954" s="145"/>
      <c r="O954" s="145"/>
      <c r="P954" s="145"/>
      <c r="Q954" s="145"/>
      <c r="R954" s="145"/>
      <c r="S954" s="145"/>
      <c r="T954" s="145"/>
      <c r="U954" s="145"/>
      <c r="V954" s="145"/>
      <c r="W954" s="145"/>
      <c r="X954" s="145"/>
      <c r="Y954" s="145"/>
      <c r="Z954" s="145"/>
      <c r="AA954" s="145"/>
      <c r="AB954" s="145"/>
    </row>
    <row r="955">
      <c r="A955" s="145"/>
      <c r="B955" s="145"/>
      <c r="C955" s="145"/>
      <c r="D955" s="145"/>
      <c r="E955" s="145"/>
      <c r="F955" s="145"/>
      <c r="G955" s="145"/>
      <c r="H955" s="145"/>
      <c r="I955" s="145"/>
      <c r="J955" s="145"/>
      <c r="K955" s="145"/>
      <c r="L955" s="145"/>
      <c r="M955" s="145"/>
      <c r="N955" s="145"/>
      <c r="O955" s="145"/>
      <c r="P955" s="145"/>
      <c r="Q955" s="145"/>
      <c r="R955" s="145"/>
      <c r="S955" s="145"/>
      <c r="T955" s="145"/>
      <c r="U955" s="145"/>
      <c r="V955" s="145"/>
      <c r="W955" s="145"/>
      <c r="X955" s="145"/>
      <c r="Y955" s="145"/>
      <c r="Z955" s="145"/>
      <c r="AA955" s="145"/>
      <c r="AB955" s="145"/>
    </row>
    <row r="956">
      <c r="A956" s="145"/>
      <c r="B956" s="145"/>
      <c r="C956" s="145"/>
      <c r="D956" s="145"/>
      <c r="E956" s="145"/>
      <c r="F956" s="145"/>
      <c r="G956" s="145"/>
      <c r="H956" s="145"/>
      <c r="I956" s="145"/>
      <c r="J956" s="145"/>
      <c r="K956" s="145"/>
      <c r="L956" s="145"/>
      <c r="M956" s="145"/>
      <c r="N956" s="145"/>
      <c r="O956" s="145"/>
      <c r="P956" s="145"/>
      <c r="Q956" s="145"/>
      <c r="R956" s="145"/>
      <c r="S956" s="145"/>
      <c r="T956" s="145"/>
      <c r="U956" s="145"/>
      <c r="V956" s="145"/>
      <c r="W956" s="145"/>
      <c r="X956" s="145"/>
      <c r="Y956" s="145"/>
      <c r="Z956" s="145"/>
      <c r="AA956" s="145"/>
      <c r="AB956" s="145"/>
    </row>
    <row r="957">
      <c r="A957" s="145"/>
      <c r="B957" s="145"/>
      <c r="C957" s="145"/>
      <c r="D957" s="145"/>
      <c r="E957" s="145"/>
      <c r="F957" s="145"/>
      <c r="G957" s="145"/>
      <c r="H957" s="145"/>
      <c r="I957" s="145"/>
      <c r="J957" s="145"/>
      <c r="K957" s="145"/>
      <c r="L957" s="145"/>
      <c r="M957" s="145"/>
      <c r="N957" s="145"/>
      <c r="O957" s="145"/>
      <c r="P957" s="145"/>
      <c r="Q957" s="145"/>
      <c r="R957" s="145"/>
      <c r="S957" s="145"/>
      <c r="T957" s="145"/>
      <c r="U957" s="145"/>
      <c r="V957" s="145"/>
      <c r="W957" s="145"/>
      <c r="X957" s="145"/>
      <c r="Y957" s="145"/>
      <c r="Z957" s="145"/>
      <c r="AA957" s="145"/>
      <c r="AB957" s="145"/>
    </row>
    <row r="958">
      <c r="A958" s="145"/>
      <c r="B958" s="145"/>
      <c r="C958" s="145"/>
      <c r="D958" s="145"/>
      <c r="E958" s="145"/>
      <c r="F958" s="145"/>
      <c r="G958" s="145"/>
      <c r="H958" s="145"/>
      <c r="I958" s="145"/>
      <c r="J958" s="145"/>
      <c r="K958" s="145"/>
      <c r="L958" s="145"/>
      <c r="M958" s="145"/>
      <c r="N958" s="145"/>
      <c r="O958" s="145"/>
      <c r="P958" s="145"/>
      <c r="Q958" s="145"/>
      <c r="R958" s="145"/>
      <c r="S958" s="145"/>
      <c r="T958" s="145"/>
      <c r="U958" s="145"/>
      <c r="V958" s="145"/>
      <c r="W958" s="145"/>
      <c r="X958" s="145"/>
      <c r="Y958" s="145"/>
      <c r="Z958" s="145"/>
      <c r="AA958" s="145"/>
      <c r="AB958" s="145"/>
    </row>
    <row r="959">
      <c r="A959" s="145"/>
      <c r="B959" s="145"/>
      <c r="C959" s="145"/>
      <c r="D959" s="145"/>
      <c r="E959" s="145"/>
      <c r="F959" s="145"/>
      <c r="G959" s="145"/>
      <c r="H959" s="145"/>
      <c r="I959" s="145"/>
      <c r="J959" s="145"/>
      <c r="K959" s="145"/>
      <c r="L959" s="145"/>
      <c r="M959" s="145"/>
      <c r="N959" s="145"/>
      <c r="O959" s="145"/>
      <c r="P959" s="145"/>
      <c r="Q959" s="145"/>
      <c r="R959" s="145"/>
      <c r="S959" s="145"/>
      <c r="T959" s="145"/>
      <c r="U959" s="145"/>
      <c r="V959" s="145"/>
      <c r="W959" s="145"/>
      <c r="X959" s="145"/>
      <c r="Y959" s="145"/>
      <c r="Z959" s="145"/>
      <c r="AA959" s="145"/>
      <c r="AB959" s="145"/>
    </row>
    <row r="960">
      <c r="A960" s="145"/>
      <c r="B960" s="145"/>
      <c r="C960" s="145"/>
      <c r="D960" s="145"/>
      <c r="E960" s="145"/>
      <c r="F960" s="145"/>
      <c r="G960" s="145"/>
      <c r="H960" s="145"/>
      <c r="I960" s="145"/>
      <c r="J960" s="145"/>
      <c r="K960" s="145"/>
      <c r="L960" s="145"/>
      <c r="M960" s="145"/>
      <c r="N960" s="145"/>
      <c r="O960" s="145"/>
      <c r="P960" s="145"/>
      <c r="Q960" s="145"/>
      <c r="R960" s="145"/>
      <c r="S960" s="145"/>
      <c r="T960" s="145"/>
      <c r="U960" s="145"/>
      <c r="V960" s="145"/>
      <c r="W960" s="145"/>
      <c r="X960" s="145"/>
      <c r="Y960" s="145"/>
      <c r="Z960" s="145"/>
      <c r="AA960" s="145"/>
      <c r="AB960" s="145"/>
    </row>
    <row r="961">
      <c r="A961" s="145"/>
      <c r="B961" s="145"/>
      <c r="C961" s="145"/>
      <c r="D961" s="145"/>
      <c r="E961" s="145"/>
      <c r="F961" s="145"/>
      <c r="G961" s="145"/>
      <c r="H961" s="145"/>
      <c r="I961" s="145"/>
      <c r="J961" s="145"/>
      <c r="K961" s="145"/>
      <c r="L961" s="145"/>
      <c r="M961" s="145"/>
      <c r="N961" s="145"/>
      <c r="O961" s="145"/>
      <c r="P961" s="145"/>
      <c r="Q961" s="145"/>
      <c r="R961" s="145"/>
      <c r="S961" s="145"/>
      <c r="T961" s="145"/>
      <c r="U961" s="145"/>
      <c r="V961" s="145"/>
      <c r="W961" s="145"/>
      <c r="X961" s="145"/>
      <c r="Y961" s="145"/>
      <c r="Z961" s="145"/>
      <c r="AA961" s="145"/>
      <c r="AB961" s="145"/>
    </row>
    <row r="962">
      <c r="A962" s="145"/>
      <c r="B962" s="145"/>
      <c r="C962" s="145"/>
      <c r="D962" s="145"/>
      <c r="E962" s="145"/>
      <c r="F962" s="145"/>
      <c r="G962" s="145"/>
      <c r="H962" s="145"/>
      <c r="I962" s="145"/>
      <c r="J962" s="145"/>
      <c r="K962" s="145"/>
      <c r="L962" s="145"/>
      <c r="M962" s="145"/>
      <c r="N962" s="145"/>
      <c r="O962" s="145"/>
      <c r="P962" s="145"/>
      <c r="Q962" s="145"/>
      <c r="R962" s="145"/>
      <c r="S962" s="145"/>
      <c r="T962" s="145"/>
      <c r="U962" s="145"/>
      <c r="V962" s="145"/>
      <c r="W962" s="145"/>
      <c r="X962" s="145"/>
      <c r="Y962" s="145"/>
      <c r="Z962" s="145"/>
      <c r="AA962" s="145"/>
      <c r="AB962" s="145"/>
    </row>
    <row r="963">
      <c r="A963" s="145"/>
      <c r="B963" s="145"/>
      <c r="C963" s="145"/>
      <c r="D963" s="145"/>
      <c r="E963" s="145"/>
      <c r="F963" s="145"/>
      <c r="G963" s="145"/>
      <c r="H963" s="145"/>
      <c r="I963" s="145"/>
      <c r="J963" s="145"/>
      <c r="K963" s="145"/>
      <c r="L963" s="145"/>
      <c r="M963" s="145"/>
      <c r="N963" s="145"/>
      <c r="O963" s="145"/>
      <c r="P963" s="145"/>
      <c r="Q963" s="145"/>
      <c r="R963" s="145"/>
      <c r="S963" s="145"/>
      <c r="T963" s="145"/>
      <c r="U963" s="145"/>
      <c r="V963" s="145"/>
      <c r="W963" s="145"/>
      <c r="X963" s="145"/>
      <c r="Y963" s="145"/>
      <c r="Z963" s="145"/>
      <c r="AA963" s="145"/>
      <c r="AB963" s="145"/>
    </row>
    <row r="964">
      <c r="A964" s="145"/>
      <c r="B964" s="145"/>
      <c r="C964" s="145"/>
      <c r="D964" s="145"/>
      <c r="E964" s="145"/>
      <c r="F964" s="145"/>
      <c r="G964" s="145"/>
      <c r="H964" s="145"/>
      <c r="I964" s="145"/>
      <c r="J964" s="145"/>
      <c r="K964" s="145"/>
      <c r="L964" s="145"/>
      <c r="M964" s="145"/>
      <c r="N964" s="145"/>
      <c r="O964" s="145"/>
      <c r="P964" s="145"/>
      <c r="Q964" s="145"/>
      <c r="R964" s="145"/>
      <c r="S964" s="145"/>
      <c r="T964" s="145"/>
      <c r="U964" s="145"/>
      <c r="V964" s="145"/>
      <c r="W964" s="145"/>
      <c r="X964" s="145"/>
      <c r="Y964" s="145"/>
      <c r="Z964" s="145"/>
      <c r="AA964" s="145"/>
      <c r="AB964" s="145"/>
    </row>
    <row r="965">
      <c r="A965" s="145"/>
      <c r="B965" s="145"/>
      <c r="C965" s="145"/>
      <c r="D965" s="145"/>
      <c r="E965" s="145"/>
      <c r="F965" s="145"/>
      <c r="G965" s="145"/>
      <c r="H965" s="145"/>
      <c r="I965" s="145"/>
      <c r="J965" s="145"/>
      <c r="K965" s="145"/>
      <c r="L965" s="145"/>
      <c r="M965" s="145"/>
      <c r="N965" s="145"/>
      <c r="O965" s="145"/>
      <c r="P965" s="145"/>
      <c r="Q965" s="145"/>
      <c r="R965" s="145"/>
      <c r="S965" s="145"/>
      <c r="T965" s="145"/>
      <c r="U965" s="145"/>
      <c r="V965" s="145"/>
      <c r="W965" s="145"/>
      <c r="X965" s="145"/>
      <c r="Y965" s="145"/>
      <c r="Z965" s="145"/>
      <c r="AA965" s="145"/>
      <c r="AB965" s="145"/>
    </row>
    <row r="966">
      <c r="A966" s="145"/>
      <c r="B966" s="145"/>
      <c r="C966" s="145"/>
      <c r="D966" s="145"/>
      <c r="E966" s="145"/>
      <c r="F966" s="145"/>
      <c r="G966" s="145"/>
      <c r="H966" s="145"/>
      <c r="I966" s="145"/>
      <c r="J966" s="145"/>
      <c r="K966" s="145"/>
      <c r="L966" s="145"/>
      <c r="M966" s="145"/>
      <c r="N966" s="145"/>
      <c r="O966" s="145"/>
      <c r="P966" s="145"/>
      <c r="Q966" s="145"/>
      <c r="R966" s="145"/>
      <c r="S966" s="145"/>
      <c r="T966" s="145"/>
      <c r="U966" s="145"/>
      <c r="V966" s="145"/>
      <c r="W966" s="145"/>
      <c r="X966" s="145"/>
      <c r="Y966" s="145"/>
      <c r="Z966" s="145"/>
      <c r="AA966" s="145"/>
      <c r="AB966" s="145"/>
    </row>
    <row r="967">
      <c r="A967" s="145"/>
      <c r="B967" s="145"/>
      <c r="C967" s="145"/>
      <c r="D967" s="145"/>
      <c r="E967" s="145"/>
      <c r="F967" s="145"/>
      <c r="G967" s="145"/>
      <c r="H967" s="145"/>
      <c r="I967" s="145"/>
      <c r="J967" s="145"/>
      <c r="K967" s="145"/>
      <c r="L967" s="145"/>
      <c r="M967" s="145"/>
      <c r="N967" s="145"/>
      <c r="O967" s="145"/>
      <c r="P967" s="145"/>
      <c r="Q967" s="145"/>
      <c r="R967" s="145"/>
      <c r="S967" s="145"/>
      <c r="T967" s="145"/>
      <c r="U967" s="145"/>
      <c r="V967" s="145"/>
      <c r="W967" s="145"/>
      <c r="X967" s="145"/>
      <c r="Y967" s="145"/>
      <c r="Z967" s="145"/>
      <c r="AA967" s="145"/>
      <c r="AB967" s="145"/>
    </row>
    <row r="968">
      <c r="A968" s="145"/>
      <c r="B968" s="145"/>
      <c r="C968" s="145"/>
      <c r="D968" s="145"/>
      <c r="E968" s="145"/>
      <c r="F968" s="145"/>
      <c r="G968" s="145"/>
      <c r="H968" s="145"/>
      <c r="I968" s="145"/>
      <c r="J968" s="145"/>
      <c r="K968" s="145"/>
      <c r="L968" s="145"/>
      <c r="M968" s="145"/>
      <c r="N968" s="145"/>
      <c r="O968" s="145"/>
      <c r="P968" s="145"/>
      <c r="Q968" s="145"/>
      <c r="R968" s="145"/>
      <c r="S968" s="145"/>
      <c r="T968" s="145"/>
      <c r="U968" s="145"/>
      <c r="V968" s="145"/>
      <c r="W968" s="145"/>
      <c r="X968" s="145"/>
      <c r="Y968" s="145"/>
      <c r="Z968" s="145"/>
      <c r="AA968" s="145"/>
      <c r="AB968" s="145"/>
    </row>
    <row r="969">
      <c r="A969" s="145"/>
      <c r="B969" s="145"/>
      <c r="C969" s="145"/>
      <c r="D969" s="145"/>
      <c r="E969" s="145"/>
      <c r="F969" s="145"/>
      <c r="G969" s="145"/>
      <c r="H969" s="145"/>
      <c r="I969" s="145"/>
      <c r="J969" s="145"/>
      <c r="K969" s="145"/>
      <c r="L969" s="145"/>
      <c r="M969" s="145"/>
      <c r="N969" s="145"/>
      <c r="O969" s="145"/>
      <c r="P969" s="145"/>
      <c r="Q969" s="145"/>
      <c r="R969" s="145"/>
      <c r="S969" s="145"/>
      <c r="T969" s="145"/>
      <c r="U969" s="145"/>
      <c r="V969" s="145"/>
      <c r="W969" s="145"/>
      <c r="X969" s="145"/>
      <c r="Y969" s="145"/>
      <c r="Z969" s="145"/>
      <c r="AA969" s="145"/>
      <c r="AB969" s="145"/>
    </row>
    <row r="970">
      <c r="A970" s="145"/>
      <c r="B970" s="145"/>
      <c r="C970" s="145"/>
      <c r="D970" s="145"/>
      <c r="E970" s="145"/>
      <c r="F970" s="145"/>
      <c r="G970" s="145"/>
      <c r="H970" s="145"/>
      <c r="I970" s="145"/>
      <c r="J970" s="145"/>
      <c r="K970" s="145"/>
      <c r="L970" s="145"/>
      <c r="M970" s="145"/>
      <c r="N970" s="145"/>
      <c r="O970" s="145"/>
      <c r="P970" s="145"/>
      <c r="Q970" s="145"/>
      <c r="R970" s="145"/>
      <c r="S970" s="145"/>
      <c r="T970" s="145"/>
      <c r="U970" s="145"/>
      <c r="V970" s="145"/>
      <c r="W970" s="145"/>
      <c r="X970" s="145"/>
      <c r="Y970" s="145"/>
      <c r="Z970" s="145"/>
      <c r="AA970" s="145"/>
      <c r="AB970" s="145"/>
    </row>
    <row r="971">
      <c r="A971" s="145"/>
      <c r="B971" s="145"/>
      <c r="C971" s="145"/>
      <c r="D971" s="145"/>
      <c r="E971" s="145"/>
      <c r="F971" s="145"/>
      <c r="G971" s="145"/>
      <c r="H971" s="145"/>
      <c r="I971" s="145"/>
      <c r="J971" s="145"/>
      <c r="K971" s="145"/>
      <c r="L971" s="145"/>
      <c r="M971" s="145"/>
      <c r="N971" s="145"/>
      <c r="O971" s="145"/>
      <c r="P971" s="145"/>
      <c r="Q971" s="145"/>
      <c r="R971" s="145"/>
      <c r="S971" s="145"/>
      <c r="T971" s="145"/>
      <c r="U971" s="145"/>
      <c r="V971" s="145"/>
      <c r="W971" s="145"/>
      <c r="X971" s="145"/>
      <c r="Y971" s="145"/>
      <c r="Z971" s="145"/>
      <c r="AA971" s="145"/>
      <c r="AB971" s="145"/>
    </row>
    <row r="972">
      <c r="A972" s="145"/>
      <c r="B972" s="145"/>
      <c r="C972" s="145"/>
      <c r="D972" s="145"/>
      <c r="E972" s="145"/>
      <c r="F972" s="145"/>
      <c r="G972" s="145"/>
      <c r="H972" s="145"/>
      <c r="I972" s="145"/>
      <c r="J972" s="145"/>
      <c r="K972" s="145"/>
      <c r="L972" s="145"/>
      <c r="M972" s="145"/>
      <c r="N972" s="145"/>
      <c r="O972" s="145"/>
      <c r="P972" s="145"/>
      <c r="Q972" s="145"/>
      <c r="R972" s="145"/>
      <c r="S972" s="145"/>
      <c r="T972" s="145"/>
      <c r="U972" s="145"/>
      <c r="V972" s="145"/>
      <c r="W972" s="145"/>
      <c r="X972" s="145"/>
      <c r="Y972" s="145"/>
      <c r="Z972" s="145"/>
      <c r="AA972" s="145"/>
      <c r="AB972" s="145"/>
    </row>
    <row r="973">
      <c r="A973" s="145"/>
      <c r="B973" s="145"/>
      <c r="C973" s="145"/>
      <c r="D973" s="145"/>
      <c r="E973" s="145"/>
      <c r="F973" s="145"/>
      <c r="G973" s="145"/>
      <c r="H973" s="145"/>
      <c r="I973" s="145"/>
      <c r="J973" s="145"/>
      <c r="K973" s="145"/>
      <c r="L973" s="145"/>
      <c r="M973" s="145"/>
      <c r="N973" s="145"/>
      <c r="O973" s="145"/>
      <c r="P973" s="145"/>
      <c r="Q973" s="145"/>
      <c r="R973" s="145"/>
      <c r="S973" s="145"/>
      <c r="T973" s="145"/>
      <c r="U973" s="145"/>
      <c r="V973" s="145"/>
      <c r="W973" s="145"/>
      <c r="X973" s="145"/>
      <c r="Y973" s="145"/>
      <c r="Z973" s="145"/>
      <c r="AA973" s="145"/>
      <c r="AB973" s="145"/>
    </row>
    <row r="974">
      <c r="A974" s="145"/>
      <c r="B974" s="145"/>
      <c r="C974" s="145"/>
      <c r="D974" s="145"/>
      <c r="E974" s="145"/>
      <c r="F974" s="145"/>
      <c r="G974" s="145"/>
      <c r="H974" s="145"/>
      <c r="I974" s="145"/>
      <c r="J974" s="145"/>
      <c r="K974" s="145"/>
      <c r="L974" s="145"/>
      <c r="M974" s="145"/>
      <c r="N974" s="145"/>
      <c r="O974" s="145"/>
      <c r="P974" s="145"/>
      <c r="Q974" s="145"/>
      <c r="R974" s="145"/>
      <c r="S974" s="145"/>
      <c r="T974" s="145"/>
      <c r="U974" s="145"/>
      <c r="V974" s="145"/>
      <c r="W974" s="145"/>
      <c r="X974" s="145"/>
      <c r="Y974" s="145"/>
      <c r="Z974" s="145"/>
      <c r="AA974" s="145"/>
      <c r="AB974" s="145"/>
    </row>
    <row r="975">
      <c r="A975" s="145"/>
      <c r="B975" s="145"/>
      <c r="C975" s="145"/>
      <c r="D975" s="145"/>
      <c r="E975" s="145"/>
      <c r="F975" s="145"/>
      <c r="G975" s="145"/>
      <c r="H975" s="145"/>
      <c r="I975" s="145"/>
      <c r="J975" s="145"/>
      <c r="K975" s="145"/>
      <c r="L975" s="145"/>
      <c r="M975" s="145"/>
      <c r="N975" s="145"/>
      <c r="O975" s="145"/>
      <c r="P975" s="145"/>
      <c r="Q975" s="145"/>
      <c r="R975" s="145"/>
      <c r="S975" s="145"/>
      <c r="T975" s="145"/>
      <c r="U975" s="145"/>
      <c r="V975" s="145"/>
      <c r="W975" s="145"/>
      <c r="X975" s="145"/>
      <c r="Y975" s="145"/>
      <c r="Z975" s="145"/>
      <c r="AA975" s="145"/>
      <c r="AB975" s="145"/>
    </row>
    <row r="976">
      <c r="A976" s="145"/>
      <c r="B976" s="145"/>
      <c r="C976" s="145"/>
      <c r="D976" s="145"/>
      <c r="E976" s="145"/>
      <c r="F976" s="145"/>
      <c r="G976" s="145"/>
      <c r="H976" s="145"/>
      <c r="I976" s="145"/>
      <c r="J976" s="145"/>
      <c r="K976" s="145"/>
      <c r="L976" s="145"/>
      <c r="M976" s="145"/>
      <c r="N976" s="145"/>
      <c r="O976" s="145"/>
      <c r="P976" s="145"/>
      <c r="Q976" s="145"/>
      <c r="R976" s="145"/>
      <c r="S976" s="145"/>
      <c r="T976" s="145"/>
      <c r="U976" s="145"/>
      <c r="V976" s="145"/>
      <c r="W976" s="145"/>
      <c r="X976" s="145"/>
      <c r="Y976" s="145"/>
      <c r="Z976" s="145"/>
      <c r="AA976" s="145"/>
      <c r="AB976" s="145"/>
    </row>
    <row r="977">
      <c r="A977" s="145"/>
      <c r="B977" s="145"/>
      <c r="C977" s="145"/>
      <c r="D977" s="145"/>
      <c r="E977" s="145"/>
      <c r="F977" s="145"/>
      <c r="G977" s="145"/>
      <c r="H977" s="145"/>
      <c r="I977" s="145"/>
      <c r="J977" s="145"/>
      <c r="K977" s="145"/>
      <c r="L977" s="145"/>
      <c r="M977" s="145"/>
      <c r="N977" s="145"/>
      <c r="O977" s="145"/>
      <c r="P977" s="145"/>
      <c r="Q977" s="145"/>
      <c r="R977" s="145"/>
      <c r="S977" s="145"/>
      <c r="T977" s="145"/>
      <c r="U977" s="145"/>
      <c r="V977" s="145"/>
      <c r="W977" s="145"/>
      <c r="X977" s="145"/>
      <c r="Y977" s="145"/>
      <c r="Z977" s="145"/>
      <c r="AA977" s="145"/>
      <c r="AB977" s="145"/>
    </row>
    <row r="978">
      <c r="A978" s="145"/>
      <c r="B978" s="145"/>
      <c r="C978" s="145"/>
      <c r="D978" s="145"/>
      <c r="E978" s="145"/>
      <c r="F978" s="145"/>
      <c r="G978" s="145"/>
      <c r="H978" s="145"/>
      <c r="I978" s="145"/>
      <c r="J978" s="145"/>
      <c r="K978" s="145"/>
      <c r="L978" s="145"/>
      <c r="M978" s="145"/>
      <c r="N978" s="145"/>
      <c r="O978" s="145"/>
      <c r="P978" s="145"/>
      <c r="Q978" s="145"/>
      <c r="R978" s="145"/>
      <c r="S978" s="145"/>
      <c r="T978" s="145"/>
      <c r="U978" s="145"/>
      <c r="V978" s="145"/>
      <c r="W978" s="145"/>
      <c r="X978" s="145"/>
      <c r="Y978" s="145"/>
      <c r="Z978" s="145"/>
      <c r="AA978" s="145"/>
      <c r="AB978" s="145"/>
    </row>
    <row r="979">
      <c r="A979" s="145"/>
      <c r="B979" s="145"/>
      <c r="C979" s="145"/>
      <c r="D979" s="145"/>
      <c r="E979" s="145"/>
      <c r="F979" s="145"/>
      <c r="G979" s="145"/>
      <c r="H979" s="145"/>
      <c r="I979" s="145"/>
      <c r="J979" s="145"/>
      <c r="K979" s="145"/>
      <c r="L979" s="145"/>
      <c r="M979" s="145"/>
      <c r="N979" s="145"/>
      <c r="O979" s="145"/>
      <c r="P979" s="145"/>
      <c r="Q979" s="145"/>
      <c r="R979" s="145"/>
      <c r="S979" s="145"/>
      <c r="T979" s="145"/>
      <c r="U979" s="145"/>
      <c r="V979" s="145"/>
      <c r="W979" s="145"/>
      <c r="X979" s="145"/>
      <c r="Y979" s="145"/>
      <c r="Z979" s="145"/>
      <c r="AA979" s="145"/>
      <c r="AB979" s="145"/>
    </row>
    <row r="980">
      <c r="A980" s="145"/>
      <c r="B980" s="145"/>
      <c r="C980" s="145"/>
      <c r="D980" s="145"/>
      <c r="E980" s="145"/>
      <c r="F980" s="145"/>
      <c r="G980" s="145"/>
      <c r="H980" s="145"/>
      <c r="I980" s="145"/>
      <c r="J980" s="145"/>
      <c r="K980" s="145"/>
      <c r="L980" s="145"/>
      <c r="M980" s="145"/>
      <c r="N980" s="145"/>
      <c r="O980" s="145"/>
      <c r="P980" s="145"/>
      <c r="Q980" s="145"/>
      <c r="R980" s="145"/>
      <c r="S980" s="145"/>
      <c r="T980" s="145"/>
      <c r="U980" s="145"/>
      <c r="V980" s="145"/>
      <c r="W980" s="145"/>
      <c r="X980" s="145"/>
      <c r="Y980" s="145"/>
      <c r="Z980" s="145"/>
      <c r="AA980" s="145"/>
      <c r="AB980" s="145"/>
    </row>
    <row r="981">
      <c r="A981" s="145"/>
      <c r="B981" s="145"/>
      <c r="C981" s="145"/>
      <c r="D981" s="145"/>
      <c r="E981" s="145"/>
      <c r="F981" s="145"/>
      <c r="G981" s="145"/>
      <c r="H981" s="145"/>
      <c r="I981" s="145"/>
      <c r="J981" s="145"/>
      <c r="K981" s="145"/>
      <c r="L981" s="145"/>
      <c r="M981" s="145"/>
      <c r="N981" s="145"/>
      <c r="O981" s="145"/>
      <c r="P981" s="145"/>
      <c r="Q981" s="145"/>
      <c r="R981" s="145"/>
      <c r="S981" s="145"/>
      <c r="T981" s="145"/>
      <c r="U981" s="145"/>
      <c r="V981" s="145"/>
      <c r="W981" s="145"/>
      <c r="X981" s="145"/>
      <c r="Y981" s="145"/>
      <c r="Z981" s="145"/>
      <c r="AA981" s="145"/>
      <c r="AB981" s="145"/>
    </row>
    <row r="982">
      <c r="A982" s="145"/>
      <c r="B982" s="145"/>
      <c r="C982" s="145"/>
      <c r="D982" s="145"/>
      <c r="E982" s="145"/>
      <c r="F982" s="145"/>
      <c r="G982" s="145"/>
      <c r="H982" s="145"/>
      <c r="I982" s="145"/>
      <c r="J982" s="145"/>
      <c r="K982" s="145"/>
      <c r="L982" s="145"/>
      <c r="M982" s="145"/>
      <c r="N982" s="145"/>
      <c r="O982" s="145"/>
      <c r="P982" s="145"/>
      <c r="Q982" s="145"/>
      <c r="R982" s="145"/>
      <c r="S982" s="145"/>
      <c r="T982" s="145"/>
      <c r="U982" s="145"/>
      <c r="V982" s="145"/>
      <c r="W982" s="145"/>
      <c r="X982" s="145"/>
      <c r="Y982" s="145"/>
      <c r="Z982" s="145"/>
      <c r="AA982" s="145"/>
      <c r="AB982" s="145"/>
    </row>
    <row r="983">
      <c r="A983" s="145"/>
      <c r="B983" s="145"/>
      <c r="C983" s="145"/>
      <c r="D983" s="145"/>
      <c r="E983" s="145"/>
      <c r="F983" s="145"/>
      <c r="G983" s="145"/>
      <c r="H983" s="145"/>
      <c r="I983" s="145"/>
      <c r="J983" s="145"/>
      <c r="K983" s="145"/>
      <c r="L983" s="145"/>
      <c r="M983" s="145"/>
      <c r="N983" s="145"/>
      <c r="O983" s="145"/>
      <c r="P983" s="145"/>
      <c r="Q983" s="145"/>
      <c r="R983" s="145"/>
      <c r="S983" s="145"/>
      <c r="T983" s="145"/>
      <c r="U983" s="145"/>
      <c r="V983" s="145"/>
      <c r="W983" s="145"/>
      <c r="X983" s="145"/>
      <c r="Y983" s="145"/>
      <c r="Z983" s="145"/>
      <c r="AA983" s="145"/>
      <c r="AB983" s="145"/>
    </row>
    <row r="984">
      <c r="A984" s="145"/>
      <c r="B984" s="145"/>
      <c r="C984" s="145"/>
      <c r="D984" s="145"/>
      <c r="E984" s="145"/>
      <c r="F984" s="145"/>
      <c r="G984" s="145"/>
      <c r="H984" s="145"/>
      <c r="I984" s="145"/>
      <c r="J984" s="145"/>
      <c r="K984" s="145"/>
      <c r="L984" s="145"/>
      <c r="M984" s="145"/>
      <c r="N984" s="145"/>
      <c r="O984" s="145"/>
      <c r="P984" s="145"/>
      <c r="Q984" s="145"/>
      <c r="R984" s="145"/>
      <c r="S984" s="145"/>
      <c r="T984" s="145"/>
      <c r="U984" s="145"/>
      <c r="V984" s="145"/>
      <c r="W984" s="145"/>
      <c r="X984" s="145"/>
      <c r="Y984" s="145"/>
      <c r="Z984" s="145"/>
      <c r="AA984" s="145"/>
      <c r="AB984" s="145"/>
    </row>
    <row r="985">
      <c r="A985" s="145"/>
      <c r="B985" s="145"/>
      <c r="C985" s="145"/>
      <c r="D985" s="145"/>
      <c r="E985" s="145"/>
      <c r="F985" s="145"/>
      <c r="G985" s="145"/>
      <c r="H985" s="145"/>
      <c r="I985" s="145"/>
      <c r="J985" s="145"/>
      <c r="K985" s="145"/>
      <c r="L985" s="145"/>
      <c r="M985" s="145"/>
      <c r="N985" s="145"/>
      <c r="O985" s="145"/>
      <c r="P985" s="145"/>
      <c r="Q985" s="145"/>
      <c r="R985" s="145"/>
      <c r="S985" s="145"/>
      <c r="T985" s="145"/>
      <c r="U985" s="145"/>
      <c r="V985" s="145"/>
      <c r="W985" s="145"/>
      <c r="X985" s="145"/>
      <c r="Y985" s="145"/>
      <c r="Z985" s="145"/>
      <c r="AA985" s="145"/>
      <c r="AB985" s="145"/>
    </row>
    <row r="986">
      <c r="A986" s="145"/>
      <c r="B986" s="145"/>
      <c r="C986" s="145"/>
      <c r="D986" s="145"/>
      <c r="E986" s="145"/>
      <c r="F986" s="145"/>
      <c r="G986" s="145"/>
      <c r="H986" s="145"/>
      <c r="I986" s="145"/>
      <c r="J986" s="145"/>
      <c r="K986" s="145"/>
      <c r="L986" s="145"/>
      <c r="M986" s="145"/>
      <c r="N986" s="145"/>
      <c r="O986" s="145"/>
      <c r="P986" s="145"/>
      <c r="Q986" s="145"/>
      <c r="R986" s="145"/>
      <c r="S986" s="145"/>
      <c r="T986" s="145"/>
      <c r="U986" s="145"/>
      <c r="V986" s="145"/>
      <c r="W986" s="145"/>
      <c r="X986" s="145"/>
      <c r="Y986" s="145"/>
      <c r="Z986" s="145"/>
      <c r="AA986" s="145"/>
      <c r="AB986" s="145"/>
    </row>
    <row r="987">
      <c r="A987" s="145"/>
      <c r="B987" s="145"/>
      <c r="C987" s="145"/>
      <c r="D987" s="145"/>
      <c r="E987" s="145"/>
      <c r="F987" s="145"/>
      <c r="G987" s="145"/>
      <c r="H987" s="145"/>
      <c r="I987" s="145"/>
      <c r="J987" s="145"/>
      <c r="K987" s="145"/>
      <c r="L987" s="145"/>
      <c r="M987" s="145"/>
      <c r="N987" s="145"/>
      <c r="O987" s="145"/>
      <c r="P987" s="145"/>
      <c r="Q987" s="145"/>
      <c r="R987" s="145"/>
      <c r="S987" s="145"/>
      <c r="T987" s="145"/>
      <c r="U987" s="145"/>
      <c r="V987" s="145"/>
      <c r="W987" s="145"/>
      <c r="X987" s="145"/>
      <c r="Y987" s="145"/>
      <c r="Z987" s="145"/>
      <c r="AA987" s="145"/>
      <c r="AB987" s="145"/>
    </row>
    <row r="988">
      <c r="A988" s="145"/>
      <c r="B988" s="145"/>
      <c r="C988" s="145"/>
      <c r="D988" s="145"/>
      <c r="E988" s="145"/>
      <c r="F988" s="145"/>
      <c r="G988" s="145"/>
      <c r="H988" s="145"/>
      <c r="I988" s="145"/>
      <c r="J988" s="145"/>
      <c r="K988" s="145"/>
      <c r="L988" s="145"/>
      <c r="M988" s="145"/>
      <c r="N988" s="145"/>
      <c r="O988" s="145"/>
      <c r="P988" s="145"/>
      <c r="Q988" s="145"/>
      <c r="R988" s="145"/>
      <c r="S988" s="145"/>
      <c r="T988" s="145"/>
      <c r="U988" s="145"/>
      <c r="V988" s="145"/>
      <c r="W988" s="145"/>
      <c r="X988" s="145"/>
      <c r="Y988" s="145"/>
      <c r="Z988" s="145"/>
      <c r="AA988" s="145"/>
      <c r="AB988" s="145"/>
    </row>
    <row r="989">
      <c r="A989" s="145"/>
      <c r="B989" s="145"/>
      <c r="C989" s="145"/>
      <c r="D989" s="145"/>
      <c r="E989" s="145"/>
      <c r="F989" s="145"/>
      <c r="G989" s="145"/>
      <c r="H989" s="145"/>
      <c r="I989" s="145"/>
      <c r="J989" s="145"/>
      <c r="K989" s="145"/>
      <c r="L989" s="145"/>
      <c r="M989" s="145"/>
      <c r="N989" s="145"/>
      <c r="O989" s="145"/>
      <c r="P989" s="145"/>
      <c r="Q989" s="145"/>
      <c r="R989" s="145"/>
      <c r="S989" s="145"/>
      <c r="T989" s="145"/>
      <c r="U989" s="145"/>
      <c r="V989" s="145"/>
      <c r="W989" s="145"/>
      <c r="X989" s="145"/>
      <c r="Y989" s="145"/>
      <c r="Z989" s="145"/>
      <c r="AA989" s="145"/>
      <c r="AB989" s="145"/>
    </row>
    <row r="990">
      <c r="A990" s="145"/>
      <c r="B990" s="145"/>
      <c r="C990" s="145"/>
      <c r="D990" s="145"/>
      <c r="E990" s="145"/>
      <c r="F990" s="145"/>
      <c r="G990" s="145"/>
      <c r="H990" s="145"/>
      <c r="I990" s="145"/>
      <c r="J990" s="145"/>
      <c r="K990" s="145"/>
      <c r="L990" s="145"/>
      <c r="M990" s="145"/>
      <c r="N990" s="145"/>
      <c r="O990" s="145"/>
      <c r="P990" s="145"/>
      <c r="Q990" s="145"/>
      <c r="R990" s="145"/>
      <c r="S990" s="145"/>
      <c r="T990" s="145"/>
      <c r="U990" s="145"/>
      <c r="V990" s="145"/>
      <c r="W990" s="145"/>
      <c r="X990" s="145"/>
      <c r="Y990" s="145"/>
      <c r="Z990" s="145"/>
      <c r="AA990" s="145"/>
      <c r="AB990" s="145"/>
    </row>
    <row r="991">
      <c r="A991" s="145"/>
      <c r="B991" s="145"/>
      <c r="C991" s="145"/>
      <c r="D991" s="145"/>
      <c r="E991" s="145"/>
      <c r="F991" s="145"/>
      <c r="G991" s="145"/>
      <c r="H991" s="145"/>
      <c r="I991" s="145"/>
      <c r="J991" s="145"/>
      <c r="K991" s="145"/>
      <c r="L991" s="145"/>
      <c r="M991" s="145"/>
      <c r="N991" s="145"/>
      <c r="O991" s="145"/>
      <c r="P991" s="145"/>
      <c r="Q991" s="145"/>
      <c r="R991" s="145"/>
      <c r="S991" s="145"/>
      <c r="T991" s="145"/>
      <c r="U991" s="145"/>
      <c r="V991" s="145"/>
      <c r="W991" s="145"/>
      <c r="X991" s="145"/>
      <c r="Y991" s="145"/>
      <c r="Z991" s="145"/>
      <c r="AA991" s="145"/>
      <c r="AB991" s="145"/>
    </row>
    <row r="992">
      <c r="A992" s="145"/>
      <c r="B992" s="145"/>
      <c r="C992" s="145"/>
      <c r="D992" s="145"/>
      <c r="E992" s="145"/>
      <c r="F992" s="145"/>
      <c r="G992" s="145"/>
      <c r="H992" s="145"/>
      <c r="I992" s="145"/>
      <c r="J992" s="145"/>
      <c r="K992" s="145"/>
      <c r="L992" s="145"/>
      <c r="M992" s="145"/>
      <c r="N992" s="145"/>
      <c r="O992" s="145"/>
      <c r="P992" s="145"/>
      <c r="Q992" s="145"/>
      <c r="R992" s="145"/>
      <c r="S992" s="145"/>
      <c r="T992" s="145"/>
      <c r="U992" s="145"/>
      <c r="V992" s="145"/>
      <c r="W992" s="145"/>
      <c r="X992" s="145"/>
      <c r="Y992" s="145"/>
      <c r="Z992" s="145"/>
      <c r="AA992" s="145"/>
      <c r="AB992" s="145"/>
    </row>
    <row r="993">
      <c r="A993" s="145"/>
      <c r="B993" s="145"/>
      <c r="C993" s="145"/>
      <c r="D993" s="145"/>
      <c r="E993" s="145"/>
      <c r="F993" s="145"/>
      <c r="G993" s="145"/>
      <c r="H993" s="145"/>
      <c r="I993" s="145"/>
      <c r="J993" s="145"/>
      <c r="K993" s="145"/>
      <c r="L993" s="145"/>
      <c r="M993" s="145"/>
      <c r="N993" s="145"/>
      <c r="O993" s="145"/>
      <c r="P993" s="145"/>
      <c r="Q993" s="145"/>
      <c r="R993" s="145"/>
      <c r="S993" s="145"/>
      <c r="T993" s="145"/>
      <c r="U993" s="145"/>
      <c r="V993" s="145"/>
      <c r="W993" s="145"/>
      <c r="X993" s="145"/>
      <c r="Y993" s="145"/>
      <c r="Z993" s="145"/>
      <c r="AA993" s="145"/>
      <c r="AB993" s="145"/>
    </row>
    <row r="994">
      <c r="A994" s="145"/>
      <c r="B994" s="145"/>
      <c r="C994" s="145"/>
      <c r="D994" s="145"/>
      <c r="E994" s="145"/>
      <c r="F994" s="145"/>
      <c r="G994" s="145"/>
      <c r="H994" s="145"/>
      <c r="I994" s="145"/>
      <c r="J994" s="145"/>
      <c r="K994" s="145"/>
      <c r="L994" s="145"/>
      <c r="M994" s="145"/>
      <c r="N994" s="145"/>
      <c r="O994" s="145"/>
      <c r="P994" s="145"/>
      <c r="Q994" s="145"/>
      <c r="R994" s="145"/>
      <c r="S994" s="145"/>
      <c r="T994" s="145"/>
      <c r="U994" s="145"/>
      <c r="V994" s="145"/>
      <c r="W994" s="145"/>
      <c r="X994" s="145"/>
      <c r="Y994" s="145"/>
      <c r="Z994" s="145"/>
      <c r="AA994" s="145"/>
      <c r="AB994" s="145"/>
    </row>
    <row r="995">
      <c r="A995" s="145"/>
      <c r="B995" s="145"/>
      <c r="C995" s="145"/>
      <c r="D995" s="145"/>
      <c r="E995" s="145"/>
      <c r="F995" s="145"/>
      <c r="G995" s="145"/>
      <c r="H995" s="145"/>
      <c r="I995" s="145"/>
      <c r="J995" s="145"/>
      <c r="K995" s="145"/>
      <c r="L995" s="145"/>
      <c r="M995" s="145"/>
      <c r="N995" s="145"/>
      <c r="O995" s="145"/>
      <c r="P995" s="145"/>
      <c r="Q995" s="145"/>
      <c r="R995" s="145"/>
      <c r="S995" s="145"/>
      <c r="T995" s="145"/>
      <c r="U995" s="145"/>
      <c r="V995" s="145"/>
      <c r="W995" s="145"/>
      <c r="X995" s="145"/>
      <c r="Y995" s="145"/>
      <c r="Z995" s="145"/>
      <c r="AA995" s="145"/>
      <c r="AB995" s="145"/>
    </row>
    <row r="996">
      <c r="A996" s="145"/>
      <c r="B996" s="145"/>
      <c r="C996" s="145"/>
      <c r="D996" s="145"/>
      <c r="E996" s="145"/>
      <c r="F996" s="145"/>
      <c r="G996" s="145"/>
      <c r="H996" s="145"/>
      <c r="I996" s="145"/>
      <c r="J996" s="145"/>
      <c r="K996" s="145"/>
      <c r="L996" s="145"/>
      <c r="M996" s="145"/>
      <c r="N996" s="145"/>
      <c r="O996" s="145"/>
      <c r="P996" s="145"/>
      <c r="Q996" s="145"/>
      <c r="R996" s="145"/>
      <c r="S996" s="145"/>
      <c r="T996" s="145"/>
      <c r="U996" s="145"/>
      <c r="V996" s="145"/>
      <c r="W996" s="145"/>
      <c r="X996" s="145"/>
      <c r="Y996" s="145"/>
      <c r="Z996" s="145"/>
      <c r="AA996" s="145"/>
      <c r="AB996" s="145"/>
    </row>
    <row r="997">
      <c r="A997" s="145"/>
      <c r="B997" s="145"/>
      <c r="C997" s="145"/>
      <c r="D997" s="145"/>
      <c r="E997" s="145"/>
      <c r="F997" s="145"/>
      <c r="G997" s="145"/>
      <c r="H997" s="145"/>
      <c r="I997" s="145"/>
      <c r="J997" s="145"/>
      <c r="K997" s="145"/>
      <c r="L997" s="145"/>
      <c r="M997" s="145"/>
      <c r="N997" s="145"/>
      <c r="O997" s="145"/>
      <c r="P997" s="145"/>
      <c r="Q997" s="145"/>
      <c r="R997" s="145"/>
      <c r="S997" s="145"/>
      <c r="T997" s="145"/>
      <c r="U997" s="145"/>
      <c r="V997" s="145"/>
      <c r="W997" s="145"/>
      <c r="X997" s="145"/>
      <c r="Y997" s="145"/>
      <c r="Z997" s="145"/>
      <c r="AA997" s="145"/>
      <c r="AB997" s="145"/>
    </row>
    <row r="998">
      <c r="A998" s="145"/>
      <c r="B998" s="145"/>
      <c r="C998" s="145"/>
      <c r="D998" s="145"/>
      <c r="E998" s="145"/>
      <c r="F998" s="145"/>
      <c r="G998" s="145"/>
      <c r="H998" s="145"/>
      <c r="I998" s="145"/>
      <c r="J998" s="145"/>
      <c r="K998" s="145"/>
      <c r="L998" s="145"/>
      <c r="M998" s="145"/>
      <c r="N998" s="145"/>
      <c r="O998" s="145"/>
      <c r="P998" s="145"/>
      <c r="Q998" s="145"/>
      <c r="R998" s="145"/>
      <c r="S998" s="145"/>
      <c r="T998" s="145"/>
      <c r="U998" s="145"/>
      <c r="V998" s="145"/>
      <c r="W998" s="145"/>
      <c r="X998" s="145"/>
      <c r="Y998" s="145"/>
      <c r="Z998" s="145"/>
      <c r="AA998" s="145"/>
      <c r="AB998" s="145"/>
    </row>
    <row r="999">
      <c r="A999" s="145"/>
      <c r="B999" s="145"/>
      <c r="C999" s="145"/>
      <c r="D999" s="145"/>
      <c r="E999" s="145"/>
      <c r="F999" s="145"/>
      <c r="G999" s="145"/>
      <c r="H999" s="145"/>
      <c r="I999" s="145"/>
      <c r="J999" s="145"/>
      <c r="K999" s="145"/>
      <c r="L999" s="145"/>
      <c r="M999" s="145"/>
      <c r="N999" s="145"/>
      <c r="O999" s="145"/>
      <c r="P999" s="145"/>
      <c r="Q999" s="145"/>
      <c r="R999" s="145"/>
      <c r="S999" s="145"/>
      <c r="T999" s="145"/>
      <c r="U999" s="145"/>
      <c r="V999" s="145"/>
      <c r="W999" s="145"/>
      <c r="X999" s="145"/>
      <c r="Y999" s="145"/>
      <c r="Z999" s="145"/>
      <c r="AA999" s="145"/>
      <c r="AB999" s="145"/>
    </row>
    <row r="1000">
      <c r="A1000" s="145"/>
      <c r="B1000" s="145"/>
      <c r="C1000" s="145"/>
      <c r="D1000" s="145"/>
      <c r="E1000" s="145"/>
      <c r="F1000" s="145"/>
      <c r="G1000" s="145"/>
      <c r="H1000" s="145"/>
      <c r="I1000" s="145"/>
      <c r="J1000" s="145"/>
      <c r="K1000" s="145"/>
      <c r="L1000" s="145"/>
      <c r="M1000" s="145"/>
      <c r="N1000" s="145"/>
      <c r="O1000" s="145"/>
      <c r="P1000" s="145"/>
      <c r="Q1000" s="145"/>
      <c r="R1000" s="145"/>
      <c r="S1000" s="145"/>
      <c r="T1000" s="145"/>
      <c r="U1000" s="145"/>
      <c r="V1000" s="145"/>
      <c r="W1000" s="145"/>
      <c r="X1000" s="145"/>
      <c r="Y1000" s="145"/>
      <c r="Z1000" s="145"/>
      <c r="AA1000" s="145"/>
      <c r="AB1000" s="145"/>
    </row>
    <row r="1001">
      <c r="A1001" s="145"/>
      <c r="B1001" s="145"/>
      <c r="C1001" s="145"/>
      <c r="D1001" s="145"/>
      <c r="E1001" s="145"/>
      <c r="F1001" s="145"/>
      <c r="G1001" s="145"/>
      <c r="H1001" s="145"/>
      <c r="I1001" s="145"/>
      <c r="J1001" s="145"/>
      <c r="K1001" s="145"/>
      <c r="L1001" s="145"/>
      <c r="M1001" s="145"/>
      <c r="N1001" s="145"/>
      <c r="O1001" s="145"/>
      <c r="P1001" s="145"/>
      <c r="Q1001" s="145"/>
      <c r="R1001" s="145"/>
      <c r="S1001" s="145"/>
      <c r="T1001" s="145"/>
      <c r="U1001" s="145"/>
      <c r="V1001" s="145"/>
      <c r="W1001" s="145"/>
      <c r="X1001" s="145"/>
      <c r="Y1001" s="145"/>
      <c r="Z1001" s="145"/>
      <c r="AA1001" s="145"/>
      <c r="AB1001" s="145"/>
    </row>
    <row r="1002">
      <c r="A1002" s="145"/>
      <c r="B1002" s="145"/>
      <c r="C1002" s="145"/>
      <c r="D1002" s="145"/>
      <c r="E1002" s="145"/>
      <c r="F1002" s="145"/>
      <c r="G1002" s="145"/>
      <c r="H1002" s="145"/>
      <c r="I1002" s="145"/>
      <c r="J1002" s="145"/>
      <c r="K1002" s="145"/>
      <c r="L1002" s="145"/>
      <c r="M1002" s="145"/>
      <c r="N1002" s="145"/>
      <c r="O1002" s="145"/>
      <c r="P1002" s="145"/>
      <c r="Q1002" s="145"/>
      <c r="R1002" s="145"/>
      <c r="S1002" s="145"/>
      <c r="T1002" s="145"/>
      <c r="U1002" s="145"/>
      <c r="V1002" s="145"/>
      <c r="W1002" s="145"/>
      <c r="X1002" s="145"/>
      <c r="Y1002" s="145"/>
      <c r="Z1002" s="145"/>
      <c r="AA1002" s="145"/>
      <c r="AB1002" s="14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9" t="s">
        <v>922</v>
      </c>
      <c r="B1" s="9" t="s">
        <v>923</v>
      </c>
      <c r="C1" s="9" t="s">
        <v>46</v>
      </c>
      <c r="D1" s="9" t="s">
        <v>924</v>
      </c>
      <c r="E1" s="10" t="s">
        <v>925</v>
      </c>
      <c r="F1" s="9" t="s">
        <v>48</v>
      </c>
      <c r="G1" s="9" t="s">
        <v>50</v>
      </c>
      <c r="H1" s="9" t="s">
        <v>926</v>
      </c>
      <c r="I1" s="9" t="s">
        <v>927</v>
      </c>
      <c r="J1" s="9" t="s">
        <v>928</v>
      </c>
      <c r="K1" s="9" t="s">
        <v>929</v>
      </c>
      <c r="L1" s="10" t="s">
        <v>930</v>
      </c>
      <c r="M1" s="478"/>
      <c r="N1" s="478"/>
      <c r="O1" s="478"/>
      <c r="P1" s="478"/>
      <c r="Q1" s="478"/>
      <c r="R1" s="478"/>
      <c r="S1" s="478"/>
      <c r="T1" s="478"/>
      <c r="U1" s="478"/>
      <c r="V1" s="478"/>
      <c r="W1" s="478"/>
      <c r="X1" s="478"/>
      <c r="Y1" s="478"/>
      <c r="Z1" s="478"/>
    </row>
    <row r="2">
      <c r="A2" s="479" t="s">
        <v>1067</v>
      </c>
      <c r="B2" s="30" t="s">
        <v>298</v>
      </c>
      <c r="C2" s="30" t="s">
        <v>112</v>
      </c>
      <c r="D2" s="30">
        <v>17.0</v>
      </c>
      <c r="E2" s="30">
        <v>48.0</v>
      </c>
      <c r="F2" s="30" t="s">
        <v>1068</v>
      </c>
      <c r="G2" s="30" t="s">
        <v>307</v>
      </c>
      <c r="H2" s="30">
        <v>31.4</v>
      </c>
      <c r="I2" s="30">
        <v>-80.9</v>
      </c>
      <c r="J2" s="480" t="s">
        <v>1057</v>
      </c>
      <c r="K2" s="30">
        <v>1519.0</v>
      </c>
      <c r="L2" s="30" t="s">
        <v>427</v>
      </c>
      <c r="M2" s="145"/>
      <c r="N2" s="145"/>
      <c r="O2" s="145"/>
      <c r="P2" s="145"/>
      <c r="Q2" s="145"/>
      <c r="R2" s="145"/>
      <c r="S2" s="145"/>
      <c r="T2" s="145"/>
      <c r="U2" s="145"/>
      <c r="V2" s="145"/>
      <c r="W2" s="145"/>
      <c r="X2" s="145"/>
      <c r="Y2" s="145"/>
      <c r="Z2" s="145"/>
    </row>
    <row r="3">
      <c r="A3" s="481"/>
      <c r="L3" s="145"/>
      <c r="M3" s="145"/>
      <c r="N3" s="145"/>
      <c r="O3" s="145"/>
      <c r="P3" s="145"/>
      <c r="Q3" s="145"/>
      <c r="R3" s="145"/>
      <c r="S3" s="145"/>
      <c r="T3" s="145"/>
      <c r="U3" s="145"/>
      <c r="V3" s="145"/>
      <c r="W3" s="145"/>
      <c r="X3" s="145"/>
      <c r="Y3" s="145"/>
      <c r="Z3" s="145"/>
    </row>
    <row r="4">
      <c r="A4" s="145"/>
      <c r="B4" s="145"/>
      <c r="C4" s="145"/>
      <c r="D4" s="145"/>
      <c r="E4" s="145"/>
      <c r="F4" s="145"/>
      <c r="G4" s="145"/>
      <c r="H4" s="145"/>
      <c r="I4" s="145"/>
      <c r="J4" s="145"/>
      <c r="K4" s="145"/>
      <c r="L4" s="145"/>
      <c r="M4" s="145"/>
      <c r="N4" s="145"/>
      <c r="O4" s="145"/>
      <c r="P4" s="145"/>
      <c r="Q4" s="145"/>
      <c r="R4" s="145"/>
      <c r="S4" s="145"/>
      <c r="T4" s="145"/>
      <c r="U4" s="145"/>
      <c r="V4" s="145"/>
      <c r="W4" s="145"/>
      <c r="X4" s="145"/>
      <c r="Y4" s="145"/>
      <c r="Z4" s="145"/>
    </row>
    <row r="5">
      <c r="A5" s="145"/>
      <c r="B5" s="145"/>
      <c r="C5" s="145"/>
      <c r="D5" s="145"/>
      <c r="E5" s="145"/>
      <c r="F5" s="145"/>
      <c r="G5" s="145"/>
      <c r="H5" s="145"/>
      <c r="I5" s="145"/>
      <c r="J5" s="145"/>
      <c r="K5" s="145"/>
      <c r="L5" s="145"/>
      <c r="M5" s="145"/>
      <c r="N5" s="145"/>
      <c r="O5" s="145"/>
      <c r="P5" s="145"/>
      <c r="Q5" s="145"/>
      <c r="R5" s="145"/>
      <c r="S5" s="145"/>
      <c r="T5" s="145"/>
      <c r="U5" s="145"/>
      <c r="V5" s="145"/>
      <c r="W5" s="145"/>
      <c r="X5" s="145"/>
      <c r="Y5" s="145"/>
      <c r="Z5" s="145"/>
    </row>
    <row r="6">
      <c r="A6" s="145"/>
      <c r="B6" s="145"/>
      <c r="C6" s="145"/>
      <c r="D6" s="145"/>
      <c r="E6" s="145"/>
      <c r="F6" s="145"/>
      <c r="G6" s="145"/>
      <c r="H6" s="145"/>
      <c r="I6" s="145"/>
      <c r="J6" s="145"/>
      <c r="K6" s="145"/>
      <c r="L6" s="145"/>
      <c r="M6" s="145"/>
      <c r="N6" s="145"/>
      <c r="O6" s="145"/>
      <c r="P6" s="145"/>
      <c r="Q6" s="145"/>
      <c r="R6" s="145"/>
      <c r="S6" s="145"/>
      <c r="T6" s="145"/>
      <c r="U6" s="145"/>
      <c r="V6" s="145"/>
      <c r="W6" s="145"/>
      <c r="X6" s="145"/>
      <c r="Y6" s="145"/>
      <c r="Z6" s="145"/>
    </row>
    <row r="7">
      <c r="A7" s="145"/>
      <c r="B7" s="145"/>
      <c r="C7" s="145"/>
      <c r="D7" s="145"/>
      <c r="E7" s="145"/>
      <c r="F7" s="145"/>
      <c r="G7" s="145"/>
      <c r="H7" s="145"/>
      <c r="I7" s="145"/>
      <c r="J7" s="145"/>
      <c r="K7" s="145"/>
      <c r="L7" s="145"/>
      <c r="M7" s="145"/>
      <c r="N7" s="145"/>
      <c r="O7" s="145"/>
      <c r="P7" s="145"/>
      <c r="Q7" s="145"/>
      <c r="R7" s="145"/>
      <c r="S7" s="145"/>
      <c r="T7" s="145"/>
      <c r="U7" s="145"/>
      <c r="V7" s="145"/>
      <c r="W7" s="145"/>
      <c r="X7" s="145"/>
      <c r="Y7" s="145"/>
      <c r="Z7" s="145"/>
    </row>
    <row r="8">
      <c r="A8" s="145"/>
      <c r="B8" s="145"/>
      <c r="C8" s="145"/>
      <c r="D8" s="145"/>
      <c r="E8" s="145"/>
      <c r="F8" s="145"/>
      <c r="G8" s="145"/>
      <c r="H8" s="145"/>
      <c r="I8" s="145"/>
      <c r="J8" s="145"/>
      <c r="K8" s="145"/>
      <c r="L8" s="145"/>
      <c r="M8" s="145"/>
      <c r="N8" s="145"/>
      <c r="O8" s="145"/>
      <c r="P8" s="145"/>
      <c r="Q8" s="145"/>
      <c r="R8" s="145"/>
      <c r="S8" s="145"/>
      <c r="T8" s="145"/>
      <c r="U8" s="145"/>
      <c r="V8" s="145"/>
      <c r="W8" s="145"/>
      <c r="X8" s="145"/>
      <c r="Y8" s="145"/>
      <c r="Z8" s="145"/>
    </row>
    <row r="9">
      <c r="A9" s="145"/>
      <c r="B9" s="145"/>
      <c r="C9" s="145"/>
      <c r="D9" s="145"/>
      <c r="E9" s="145"/>
      <c r="F9" s="145"/>
      <c r="G9" s="145"/>
      <c r="H9" s="145"/>
      <c r="I9" s="145"/>
      <c r="J9" s="145"/>
      <c r="K9" s="145"/>
      <c r="L9" s="145"/>
      <c r="M9" s="145"/>
      <c r="N9" s="145"/>
      <c r="O9" s="145"/>
      <c r="P9" s="145"/>
      <c r="Q9" s="145"/>
      <c r="R9" s="145"/>
      <c r="S9" s="145"/>
      <c r="T9" s="145"/>
      <c r="U9" s="145"/>
      <c r="V9" s="145"/>
      <c r="W9" s="145"/>
      <c r="X9" s="145"/>
      <c r="Y9" s="145"/>
      <c r="Z9" s="145"/>
    </row>
    <row r="10">
      <c r="A10" s="145"/>
      <c r="B10" s="145"/>
      <c r="C10" s="145"/>
      <c r="D10" s="145"/>
      <c r="E10" s="145"/>
      <c r="F10" s="145"/>
      <c r="G10" s="145"/>
      <c r="H10" s="145"/>
      <c r="I10" s="145"/>
      <c r="J10" s="145"/>
      <c r="K10" s="145"/>
      <c r="L10" s="145"/>
      <c r="M10" s="145"/>
      <c r="N10" s="145"/>
      <c r="O10" s="145"/>
      <c r="P10" s="145"/>
      <c r="Q10" s="145"/>
      <c r="R10" s="145"/>
      <c r="S10" s="145"/>
      <c r="T10" s="145"/>
      <c r="U10" s="145"/>
      <c r="V10" s="145"/>
      <c r="W10" s="145"/>
      <c r="X10" s="145"/>
      <c r="Y10" s="145"/>
      <c r="Z10" s="145"/>
    </row>
    <row r="11">
      <c r="A11" s="145"/>
      <c r="B11" s="145"/>
      <c r="C11" s="145"/>
      <c r="D11" s="145"/>
      <c r="E11" s="145"/>
      <c r="F11" s="145"/>
      <c r="G11" s="145"/>
      <c r="H11" s="145"/>
      <c r="I11" s="145"/>
      <c r="J11" s="145"/>
      <c r="K11" s="145"/>
      <c r="L11" s="145"/>
      <c r="M11" s="145"/>
      <c r="N11" s="145"/>
      <c r="O11" s="145"/>
      <c r="P11" s="145"/>
      <c r="Q11" s="145"/>
      <c r="R11" s="145"/>
      <c r="S11" s="145"/>
      <c r="T11" s="145"/>
      <c r="U11" s="145"/>
      <c r="V11" s="145"/>
      <c r="W11" s="145"/>
      <c r="X11" s="145"/>
      <c r="Y11" s="145"/>
      <c r="Z11" s="145"/>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9" t="s">
        <v>922</v>
      </c>
      <c r="B1" s="9" t="s">
        <v>923</v>
      </c>
      <c r="C1" s="9" t="s">
        <v>46</v>
      </c>
      <c r="D1" s="9" t="s">
        <v>924</v>
      </c>
      <c r="E1" s="10" t="s">
        <v>925</v>
      </c>
      <c r="F1" s="9" t="s">
        <v>48</v>
      </c>
      <c r="G1" s="9" t="s">
        <v>50</v>
      </c>
      <c r="H1" s="9" t="s">
        <v>926</v>
      </c>
      <c r="I1" s="9" t="s">
        <v>927</v>
      </c>
      <c r="J1" s="9" t="s">
        <v>928</v>
      </c>
      <c r="K1" s="9" t="s">
        <v>929</v>
      </c>
      <c r="L1" s="10" t="s">
        <v>930</v>
      </c>
      <c r="M1" s="478"/>
      <c r="N1" s="478"/>
      <c r="O1" s="478"/>
      <c r="P1" s="478"/>
      <c r="Q1" s="478"/>
      <c r="R1" s="478"/>
      <c r="S1" s="478"/>
      <c r="T1" s="478"/>
      <c r="U1" s="478"/>
      <c r="V1" s="478"/>
      <c r="W1" s="478"/>
      <c r="X1" s="478"/>
      <c r="Y1" s="478"/>
      <c r="Z1" s="478"/>
    </row>
    <row r="2" ht="86.25" customHeight="1">
      <c r="A2" s="30" t="s">
        <v>749</v>
      </c>
      <c r="B2" s="30" t="s">
        <v>1069</v>
      </c>
      <c r="C2" s="30" t="s">
        <v>112</v>
      </c>
      <c r="D2" s="30">
        <v>23.0</v>
      </c>
      <c r="E2" s="30">
        <v>48.0</v>
      </c>
      <c r="F2" s="30" t="s">
        <v>933</v>
      </c>
      <c r="G2" s="30" t="s">
        <v>1070</v>
      </c>
      <c r="H2" s="30">
        <v>28.17</v>
      </c>
      <c r="I2" s="30">
        <v>-94.3</v>
      </c>
      <c r="J2" s="480" t="s">
        <v>1071</v>
      </c>
      <c r="K2" s="30">
        <v>236.0</v>
      </c>
      <c r="L2" s="516" t="s">
        <v>427</v>
      </c>
      <c r="M2" s="478"/>
      <c r="N2" s="478"/>
      <c r="O2" s="478"/>
      <c r="P2" s="478"/>
      <c r="Q2" s="478"/>
      <c r="R2" s="478"/>
      <c r="S2" s="478"/>
      <c r="T2" s="478"/>
      <c r="U2" s="478"/>
      <c r="V2" s="478"/>
      <c r="W2" s="478"/>
      <c r="X2" s="478"/>
      <c r="Y2" s="478"/>
      <c r="Z2" s="478"/>
    </row>
    <row r="3" ht="127.5" customHeight="1">
      <c r="A3" s="485" t="s">
        <v>1072</v>
      </c>
      <c r="B3" s="485" t="s">
        <v>1073</v>
      </c>
      <c r="C3" s="517" t="s">
        <v>246</v>
      </c>
      <c r="D3" s="485">
        <v>900.0</v>
      </c>
      <c r="E3" s="485">
        <v>5.0</v>
      </c>
      <c r="F3" s="485" t="s">
        <v>983</v>
      </c>
      <c r="G3" s="30" t="s">
        <v>1074</v>
      </c>
      <c r="H3" s="488">
        <v>28.25</v>
      </c>
      <c r="I3" s="518" t="s">
        <v>406</v>
      </c>
      <c r="J3" s="518" t="s">
        <v>1075</v>
      </c>
      <c r="K3" s="518">
        <f>592+697+744+663</f>
        <v>2696</v>
      </c>
      <c r="L3" s="516" t="s">
        <v>1076</v>
      </c>
      <c r="M3" s="478"/>
      <c r="N3" s="478"/>
      <c r="O3" s="478"/>
      <c r="P3" s="478"/>
      <c r="Q3" s="478"/>
      <c r="R3" s="478"/>
      <c r="S3" s="478"/>
      <c r="T3" s="478"/>
      <c r="U3" s="478"/>
      <c r="V3" s="478"/>
      <c r="W3" s="478"/>
      <c r="X3" s="478"/>
      <c r="Y3" s="478"/>
      <c r="Z3" s="478"/>
    </row>
    <row r="4">
      <c r="A4" s="145"/>
      <c r="B4" s="145"/>
      <c r="C4" s="145"/>
      <c r="D4" s="145"/>
      <c r="E4" s="145"/>
      <c r="F4" s="145"/>
      <c r="G4" s="145"/>
      <c r="H4" s="145"/>
      <c r="I4" s="145"/>
      <c r="J4" s="145"/>
      <c r="K4" s="145"/>
      <c r="L4" s="478"/>
      <c r="M4" s="478"/>
      <c r="N4" s="478"/>
      <c r="O4" s="478"/>
      <c r="P4" s="478"/>
      <c r="Q4" s="478"/>
      <c r="R4" s="478"/>
      <c r="S4" s="478"/>
      <c r="T4" s="478"/>
      <c r="U4" s="478"/>
      <c r="V4" s="478"/>
      <c r="W4" s="478"/>
      <c r="X4" s="478"/>
      <c r="Y4" s="478"/>
      <c r="Z4" s="478"/>
    </row>
    <row r="5">
      <c r="A5" s="145"/>
      <c r="B5" s="145"/>
      <c r="C5" s="145"/>
      <c r="D5" s="145"/>
      <c r="E5" s="145"/>
      <c r="F5" s="145"/>
      <c r="G5" s="145"/>
      <c r="H5" s="145"/>
      <c r="I5" s="145"/>
      <c r="J5" s="145"/>
      <c r="K5" s="145"/>
      <c r="L5" s="478"/>
      <c r="M5" s="478"/>
      <c r="N5" s="478"/>
      <c r="O5" s="478"/>
      <c r="P5" s="478"/>
      <c r="Q5" s="478"/>
      <c r="R5" s="478"/>
      <c r="S5" s="478"/>
      <c r="T5" s="478"/>
      <c r="U5" s="478"/>
      <c r="V5" s="478"/>
      <c r="W5" s="478"/>
      <c r="X5" s="478"/>
      <c r="Y5" s="478"/>
      <c r="Z5" s="478"/>
    </row>
    <row r="6">
      <c r="A6" s="145"/>
      <c r="B6" s="145"/>
      <c r="C6" s="145"/>
      <c r="D6" s="145"/>
      <c r="E6" s="145"/>
      <c r="F6" s="145"/>
      <c r="G6" s="145"/>
      <c r="H6" s="145"/>
      <c r="I6" s="145"/>
      <c r="J6" s="145"/>
      <c r="K6" s="145"/>
      <c r="L6" s="478"/>
      <c r="M6" s="478"/>
      <c r="N6" s="478"/>
      <c r="O6" s="478"/>
      <c r="P6" s="478"/>
      <c r="Q6" s="478"/>
      <c r="R6" s="478"/>
      <c r="S6" s="478"/>
      <c r="T6" s="478"/>
      <c r="U6" s="478"/>
      <c r="V6" s="478"/>
      <c r="W6" s="478"/>
      <c r="X6" s="478"/>
      <c r="Y6" s="478"/>
      <c r="Z6" s="478"/>
    </row>
    <row r="7">
      <c r="A7" s="145"/>
      <c r="B7" s="145"/>
      <c r="C7" s="145"/>
      <c r="D7" s="145"/>
      <c r="E7" s="145"/>
      <c r="F7" s="145"/>
      <c r="G7" s="145"/>
      <c r="H7" s="145"/>
      <c r="I7" s="145"/>
      <c r="J7" s="145"/>
      <c r="K7" s="145"/>
      <c r="L7" s="478"/>
      <c r="M7" s="478"/>
      <c r="N7" s="478"/>
      <c r="O7" s="478"/>
      <c r="P7" s="478"/>
      <c r="Q7" s="478"/>
      <c r="R7" s="478"/>
      <c r="S7" s="478"/>
      <c r="T7" s="478"/>
      <c r="U7" s="478"/>
      <c r="V7" s="478"/>
      <c r="W7" s="478"/>
      <c r="X7" s="478"/>
      <c r="Y7" s="478"/>
      <c r="Z7" s="478"/>
    </row>
    <row r="8">
      <c r="A8" s="145"/>
      <c r="B8" s="145"/>
      <c r="C8" s="145"/>
      <c r="D8" s="145"/>
      <c r="E8" s="145"/>
      <c r="F8" s="145"/>
      <c r="G8" s="145"/>
      <c r="H8" s="145"/>
      <c r="I8" s="145"/>
      <c r="J8" s="145"/>
      <c r="K8" s="145"/>
      <c r="L8" s="478"/>
      <c r="M8" s="478"/>
      <c r="N8" s="478"/>
      <c r="O8" s="478"/>
      <c r="P8" s="478"/>
      <c r="Q8" s="478"/>
      <c r="R8" s="478"/>
      <c r="S8" s="478"/>
      <c r="T8" s="478"/>
      <c r="U8" s="478"/>
      <c r="V8" s="478"/>
      <c r="W8" s="478"/>
      <c r="X8" s="478"/>
      <c r="Y8" s="478"/>
      <c r="Z8" s="478"/>
    </row>
    <row r="9">
      <c r="A9" s="145"/>
      <c r="B9" s="145"/>
      <c r="C9" s="145"/>
      <c r="D9" s="145"/>
      <c r="E9" s="145"/>
      <c r="F9" s="145"/>
      <c r="G9" s="145"/>
      <c r="H9" s="145"/>
      <c r="I9" s="145"/>
      <c r="J9" s="145"/>
      <c r="K9" s="145"/>
      <c r="L9" s="478"/>
      <c r="M9" s="478"/>
      <c r="N9" s="478"/>
      <c r="O9" s="478"/>
      <c r="P9" s="478"/>
      <c r="Q9" s="478"/>
      <c r="R9" s="478"/>
      <c r="S9" s="478"/>
      <c r="T9" s="478"/>
      <c r="U9" s="478"/>
      <c r="V9" s="478"/>
      <c r="W9" s="478"/>
      <c r="X9" s="478"/>
      <c r="Y9" s="478"/>
      <c r="Z9" s="478"/>
    </row>
    <row r="10">
      <c r="A10" s="145"/>
      <c r="B10" s="145"/>
      <c r="C10" s="145"/>
      <c r="D10" s="145"/>
      <c r="E10" s="145"/>
      <c r="F10" s="145"/>
      <c r="G10" s="145"/>
      <c r="H10" s="145"/>
      <c r="I10" s="145"/>
      <c r="J10" s="145"/>
      <c r="K10" s="145"/>
      <c r="L10" s="478"/>
      <c r="M10" s="478"/>
      <c r="N10" s="478"/>
      <c r="O10" s="478"/>
      <c r="P10" s="478"/>
      <c r="Q10" s="478"/>
      <c r="R10" s="478"/>
      <c r="S10" s="478"/>
      <c r="T10" s="478"/>
      <c r="U10" s="478"/>
      <c r="V10" s="478"/>
      <c r="W10" s="478"/>
      <c r="X10" s="478"/>
      <c r="Y10" s="478"/>
      <c r="Z10" s="478"/>
    </row>
    <row r="11">
      <c r="A11" s="145"/>
      <c r="B11" s="145"/>
      <c r="C11" s="145"/>
      <c r="D11" s="145"/>
      <c r="E11" s="145"/>
      <c r="F11" s="145"/>
      <c r="G11" s="145"/>
      <c r="H11" s="145"/>
      <c r="I11" s="145"/>
      <c r="J11" s="145"/>
      <c r="K11" s="145"/>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9" t="s">
        <v>922</v>
      </c>
      <c r="B1" s="9" t="s">
        <v>923</v>
      </c>
      <c r="C1" s="9" t="s">
        <v>46</v>
      </c>
      <c r="D1" s="9" t="s">
        <v>924</v>
      </c>
      <c r="E1" s="10" t="s">
        <v>925</v>
      </c>
      <c r="F1" s="9" t="s">
        <v>48</v>
      </c>
      <c r="G1" s="9" t="s">
        <v>50</v>
      </c>
      <c r="H1" s="9" t="s">
        <v>926</v>
      </c>
      <c r="I1" s="9" t="s">
        <v>927</v>
      </c>
      <c r="J1" s="477" t="s">
        <v>928</v>
      </c>
      <c r="K1" s="9" t="s">
        <v>929</v>
      </c>
      <c r="L1" s="10" t="s">
        <v>930</v>
      </c>
      <c r="M1" s="478"/>
      <c r="N1" s="478"/>
      <c r="O1" s="478"/>
      <c r="P1" s="478"/>
      <c r="Q1" s="478"/>
      <c r="R1" s="478"/>
      <c r="S1" s="478"/>
      <c r="T1" s="478"/>
      <c r="U1" s="478"/>
      <c r="V1" s="478"/>
      <c r="W1" s="478"/>
      <c r="X1" s="478"/>
      <c r="Y1" s="478"/>
      <c r="Z1" s="478"/>
    </row>
    <row r="2" ht="69.0" customHeight="1">
      <c r="A2" s="485" t="s">
        <v>1077</v>
      </c>
      <c r="B2" s="519" t="s">
        <v>1078</v>
      </c>
      <c r="C2" s="520" t="s">
        <v>112</v>
      </c>
      <c r="D2" s="521">
        <v>62.0</v>
      </c>
      <c r="E2" s="522">
        <v>48.0</v>
      </c>
      <c r="F2" s="485" t="s">
        <v>1079</v>
      </c>
      <c r="G2" s="491" t="s">
        <v>1080</v>
      </c>
      <c r="H2" s="521">
        <v>20.81</v>
      </c>
      <c r="I2" s="521">
        <v>-156.66</v>
      </c>
      <c r="J2" s="523" t="s">
        <v>1081</v>
      </c>
      <c r="K2" s="522">
        <v>739.0</v>
      </c>
      <c r="L2" s="516" t="s">
        <v>427</v>
      </c>
      <c r="M2" s="478"/>
      <c r="N2" s="478"/>
      <c r="O2" s="478"/>
      <c r="P2" s="478"/>
      <c r="Q2" s="478"/>
      <c r="R2" s="478"/>
      <c r="S2" s="478"/>
      <c r="T2" s="478"/>
      <c r="U2" s="478"/>
      <c r="V2" s="478"/>
      <c r="W2" s="478"/>
      <c r="X2" s="478"/>
      <c r="Y2" s="478"/>
      <c r="Z2" s="478"/>
    </row>
    <row r="3" ht="81.0" customHeight="1">
      <c r="A3" s="524" t="s">
        <v>1082</v>
      </c>
      <c r="B3" s="525" t="s">
        <v>1083</v>
      </c>
      <c r="C3" s="520" t="s">
        <v>112</v>
      </c>
      <c r="D3" s="521">
        <v>79.0</v>
      </c>
      <c r="E3" s="522">
        <v>48.0</v>
      </c>
      <c r="F3" s="485" t="s">
        <v>1084</v>
      </c>
      <c r="G3" s="491" t="s">
        <v>1080</v>
      </c>
      <c r="H3" s="521">
        <v>21.29</v>
      </c>
      <c r="I3" s="521">
        <v>-157.6</v>
      </c>
      <c r="J3" s="523" t="s">
        <v>1085</v>
      </c>
      <c r="K3" s="522">
        <v>503.0</v>
      </c>
      <c r="L3" s="516" t="s">
        <v>427</v>
      </c>
      <c r="M3" s="478"/>
      <c r="N3" s="478"/>
      <c r="O3" s="478"/>
      <c r="P3" s="478"/>
      <c r="Q3" s="478"/>
      <c r="R3" s="478"/>
      <c r="S3" s="478"/>
      <c r="T3" s="478"/>
      <c r="U3" s="478"/>
      <c r="V3" s="478"/>
      <c r="W3" s="478"/>
      <c r="X3" s="478"/>
      <c r="Y3" s="478"/>
      <c r="Z3" s="478"/>
    </row>
    <row r="4" ht="87.75" customHeight="1">
      <c r="A4" s="526" t="s">
        <v>1086</v>
      </c>
      <c r="B4" s="519" t="s">
        <v>1087</v>
      </c>
      <c r="C4" s="520" t="s">
        <v>112</v>
      </c>
      <c r="D4" s="521">
        <v>80.0</v>
      </c>
      <c r="E4" s="522">
        <v>48.0</v>
      </c>
      <c r="F4" s="485" t="s">
        <v>1088</v>
      </c>
      <c r="G4" s="491" t="s">
        <v>1089</v>
      </c>
      <c r="H4" s="527">
        <v>22.26</v>
      </c>
      <c r="I4" s="521">
        <v>-159.59</v>
      </c>
      <c r="J4" s="523" t="s">
        <v>1085</v>
      </c>
      <c r="K4" s="522">
        <v>352.0</v>
      </c>
      <c r="L4" s="512" t="s">
        <v>427</v>
      </c>
      <c r="M4" s="478"/>
      <c r="N4" s="478"/>
      <c r="O4" s="478"/>
      <c r="P4" s="478"/>
      <c r="Q4" s="478"/>
      <c r="R4" s="478"/>
      <c r="S4" s="478"/>
      <c r="T4" s="478"/>
      <c r="U4" s="478"/>
      <c r="V4" s="478"/>
      <c r="W4" s="478"/>
      <c r="X4" s="478"/>
      <c r="Y4" s="478"/>
      <c r="Z4" s="478"/>
    </row>
    <row r="5" ht="83.25" customHeight="1">
      <c r="A5" s="528" t="s">
        <v>717</v>
      </c>
      <c r="B5" s="529" t="s">
        <v>1090</v>
      </c>
      <c r="C5" s="520" t="s">
        <v>112</v>
      </c>
      <c r="D5" s="530">
        <v>64.0</v>
      </c>
      <c r="E5" s="522">
        <v>48.0</v>
      </c>
      <c r="F5" s="485" t="s">
        <v>1079</v>
      </c>
      <c r="G5" s="491" t="s">
        <v>1080</v>
      </c>
      <c r="H5" s="531">
        <v>20.09</v>
      </c>
      <c r="I5" s="531">
        <v>-155.87</v>
      </c>
      <c r="J5" s="523" t="s">
        <v>1091</v>
      </c>
      <c r="K5" s="522">
        <v>484.0</v>
      </c>
      <c r="L5" s="512" t="s">
        <v>1092</v>
      </c>
      <c r="M5" s="478"/>
      <c r="N5" s="478"/>
      <c r="O5" s="478"/>
      <c r="P5" s="478"/>
      <c r="Q5" s="478"/>
      <c r="R5" s="478"/>
      <c r="S5" s="478"/>
      <c r="T5" s="478"/>
      <c r="U5" s="478"/>
      <c r="V5" s="478"/>
      <c r="W5" s="478"/>
      <c r="X5" s="478"/>
      <c r="Y5" s="478"/>
      <c r="Z5" s="478"/>
    </row>
    <row r="6">
      <c r="A6" s="485" t="s">
        <v>1093</v>
      </c>
      <c r="B6" s="485" t="s">
        <v>1005</v>
      </c>
      <c r="C6" s="517" t="s">
        <v>246</v>
      </c>
      <c r="D6" s="485">
        <v>900.0</v>
      </c>
      <c r="E6" s="485">
        <v>5.0</v>
      </c>
      <c r="F6" s="485" t="s">
        <v>1007</v>
      </c>
      <c r="G6" s="30" t="s">
        <v>1094</v>
      </c>
      <c r="H6" s="488">
        <v>22.33</v>
      </c>
      <c r="I6" s="518" t="s">
        <v>489</v>
      </c>
      <c r="J6" s="518" t="s">
        <v>982</v>
      </c>
      <c r="K6" s="518">
        <f>523+741+549</f>
        <v>1813</v>
      </c>
      <c r="L6" s="512" t="s">
        <v>1010</v>
      </c>
      <c r="M6" s="478"/>
      <c r="N6" s="478"/>
      <c r="O6" s="478"/>
      <c r="P6" s="478"/>
      <c r="Q6" s="478"/>
      <c r="R6" s="478"/>
      <c r="S6" s="478"/>
      <c r="T6" s="478"/>
      <c r="U6" s="478"/>
      <c r="V6" s="478"/>
      <c r="W6" s="478"/>
      <c r="X6" s="478"/>
      <c r="Y6" s="478"/>
      <c r="Z6" s="478"/>
    </row>
    <row r="7">
      <c r="A7" s="478"/>
      <c r="B7" s="478"/>
      <c r="C7" s="500"/>
      <c r="D7" s="500"/>
      <c r="E7" s="500"/>
      <c r="F7" s="500"/>
      <c r="G7" s="500"/>
      <c r="H7" s="500"/>
      <c r="I7" s="500"/>
      <c r="J7" s="500"/>
      <c r="K7" s="500"/>
      <c r="L7" s="478"/>
      <c r="M7" s="478"/>
      <c r="N7" s="478"/>
      <c r="O7" s="478"/>
      <c r="P7" s="478"/>
      <c r="Q7" s="478"/>
      <c r="R7" s="478"/>
      <c r="S7" s="478"/>
      <c r="T7" s="478"/>
      <c r="U7" s="478"/>
      <c r="V7" s="478"/>
      <c r="W7" s="478"/>
      <c r="X7" s="478"/>
      <c r="Y7" s="478"/>
      <c r="Z7" s="478"/>
    </row>
    <row r="8">
      <c r="A8" s="478"/>
      <c r="B8" s="478"/>
      <c r="C8" s="500"/>
      <c r="D8" s="500"/>
      <c r="E8" s="500"/>
      <c r="F8" s="500"/>
      <c r="G8" s="500"/>
      <c r="H8" s="500"/>
      <c r="I8" s="500"/>
      <c r="J8" s="500"/>
      <c r="K8" s="500"/>
      <c r="L8" s="478"/>
      <c r="M8" s="478"/>
      <c r="N8" s="478"/>
      <c r="O8" s="478"/>
      <c r="P8" s="478"/>
      <c r="Q8" s="478"/>
      <c r="R8" s="478"/>
      <c r="S8" s="478"/>
      <c r="T8" s="478"/>
      <c r="U8" s="478"/>
      <c r="V8" s="478"/>
      <c r="W8" s="478"/>
      <c r="X8" s="478"/>
      <c r="Y8" s="478"/>
      <c r="Z8" s="478"/>
    </row>
    <row r="9">
      <c r="A9" s="478"/>
      <c r="B9" s="478"/>
      <c r="C9" s="500"/>
      <c r="D9" s="500"/>
      <c r="E9" s="500"/>
      <c r="F9" s="500"/>
      <c r="G9" s="500"/>
      <c r="H9" s="500"/>
      <c r="I9" s="500"/>
      <c r="J9" s="500"/>
      <c r="K9" s="500"/>
      <c r="L9" s="478"/>
      <c r="M9" s="478"/>
      <c r="N9" s="478"/>
      <c r="O9" s="478"/>
      <c r="P9" s="478"/>
      <c r="Q9" s="478"/>
      <c r="R9" s="478"/>
      <c r="S9" s="478"/>
      <c r="T9" s="478"/>
      <c r="U9" s="478"/>
      <c r="V9" s="478"/>
      <c r="W9" s="478"/>
      <c r="X9" s="478"/>
      <c r="Y9" s="478"/>
      <c r="Z9" s="478"/>
    </row>
    <row r="10">
      <c r="A10" s="478"/>
      <c r="B10" s="478"/>
      <c r="C10" s="500"/>
      <c r="D10" s="500"/>
      <c r="E10" s="500"/>
      <c r="F10" s="500"/>
      <c r="G10" s="500"/>
      <c r="H10" s="500"/>
      <c r="I10" s="500"/>
      <c r="J10" s="500"/>
      <c r="K10" s="500"/>
      <c r="L10" s="478"/>
      <c r="M10" s="478"/>
      <c r="N10" s="478"/>
      <c r="O10" s="478"/>
      <c r="P10" s="478"/>
      <c r="Q10" s="478"/>
      <c r="R10" s="478"/>
      <c r="S10" s="478"/>
      <c r="T10" s="478"/>
      <c r="U10" s="478"/>
      <c r="V10" s="478"/>
      <c r="W10" s="478"/>
      <c r="X10" s="478"/>
      <c r="Y10" s="478"/>
      <c r="Z10" s="478"/>
    </row>
    <row r="11">
      <c r="A11" s="478"/>
      <c r="B11" s="478"/>
      <c r="C11" s="500"/>
      <c r="D11" s="500"/>
      <c r="E11" s="500"/>
      <c r="F11" s="500"/>
      <c r="G11" s="500"/>
      <c r="H11" s="500"/>
      <c r="I11" s="500"/>
      <c r="J11" s="500"/>
      <c r="K11" s="500"/>
      <c r="L11" s="478"/>
      <c r="M11" s="478"/>
      <c r="N11" s="478"/>
      <c r="O11" s="478"/>
      <c r="P11" s="478"/>
      <c r="Q11" s="478"/>
      <c r="R11" s="478"/>
      <c r="S11" s="478"/>
      <c r="T11" s="478"/>
      <c r="U11" s="478"/>
      <c r="V11" s="478"/>
      <c r="W11" s="478"/>
      <c r="X11" s="478"/>
      <c r="Y11" s="478"/>
      <c r="Z11" s="478"/>
    </row>
    <row r="12">
      <c r="A12" s="478"/>
      <c r="B12" s="478"/>
      <c r="C12" s="500"/>
      <c r="D12" s="500"/>
      <c r="E12" s="500"/>
      <c r="F12" s="500"/>
      <c r="G12" s="500"/>
      <c r="H12" s="500"/>
      <c r="I12" s="500"/>
      <c r="J12" s="500"/>
      <c r="K12" s="500"/>
      <c r="L12" s="478"/>
      <c r="M12" s="478"/>
      <c r="N12" s="478"/>
      <c r="O12" s="478"/>
      <c r="P12" s="478"/>
      <c r="Q12" s="478"/>
      <c r="R12" s="478"/>
      <c r="S12" s="478"/>
      <c r="T12" s="478"/>
      <c r="U12" s="478"/>
      <c r="V12" s="478"/>
      <c r="W12" s="478"/>
      <c r="X12" s="478"/>
      <c r="Y12" s="478"/>
      <c r="Z12" s="478"/>
    </row>
    <row r="13">
      <c r="A13" s="478"/>
      <c r="B13" s="478"/>
      <c r="C13" s="500"/>
      <c r="D13" s="500"/>
      <c r="E13" s="500"/>
      <c r="F13" s="500"/>
      <c r="G13" s="500"/>
      <c r="H13" s="500"/>
      <c r="I13" s="500"/>
      <c r="J13" s="500"/>
      <c r="K13" s="500"/>
      <c r="L13" s="478"/>
      <c r="M13" s="478"/>
      <c r="N13" s="478"/>
      <c r="O13" s="478"/>
      <c r="P13" s="478"/>
      <c r="Q13" s="478"/>
      <c r="R13" s="478"/>
      <c r="S13" s="478"/>
      <c r="T13" s="478"/>
      <c r="U13" s="478"/>
      <c r="V13" s="478"/>
      <c r="W13" s="478"/>
      <c r="X13" s="478"/>
      <c r="Y13" s="478"/>
      <c r="Z13" s="478"/>
    </row>
    <row r="14">
      <c r="A14" s="478"/>
      <c r="B14" s="478"/>
      <c r="C14" s="500"/>
      <c r="D14" s="500"/>
      <c r="E14" s="500"/>
      <c r="F14" s="500"/>
      <c r="G14" s="500"/>
      <c r="H14" s="500"/>
      <c r="I14" s="500"/>
      <c r="J14" s="500"/>
      <c r="K14" s="500"/>
      <c r="L14" s="478"/>
      <c r="M14" s="478"/>
      <c r="N14" s="478"/>
      <c r="O14" s="478"/>
      <c r="P14" s="478"/>
      <c r="Q14" s="478"/>
      <c r="R14" s="478"/>
      <c r="S14" s="478"/>
      <c r="T14" s="478"/>
      <c r="U14" s="478"/>
      <c r="V14" s="478"/>
      <c r="W14" s="478"/>
      <c r="X14" s="478"/>
      <c r="Y14" s="478"/>
      <c r="Z14" s="478"/>
    </row>
    <row r="15">
      <c r="A15" s="478"/>
      <c r="B15" s="478"/>
      <c r="C15" s="500"/>
      <c r="D15" s="500"/>
      <c r="E15" s="500"/>
      <c r="F15" s="500"/>
      <c r="G15" s="500"/>
      <c r="H15" s="500"/>
      <c r="I15" s="500"/>
      <c r="J15" s="500"/>
      <c r="K15" s="500"/>
      <c r="L15" s="478"/>
      <c r="M15" s="478"/>
      <c r="N15" s="478"/>
      <c r="O15" s="478"/>
      <c r="P15" s="478"/>
      <c r="Q15" s="478"/>
      <c r="R15" s="478"/>
      <c r="S15" s="478"/>
      <c r="T15" s="478"/>
      <c r="U15" s="478"/>
      <c r="V15" s="478"/>
      <c r="W15" s="478"/>
      <c r="X15" s="478"/>
      <c r="Y15" s="478"/>
      <c r="Z15" s="478"/>
    </row>
    <row r="16">
      <c r="A16" s="478"/>
      <c r="B16" s="478"/>
      <c r="C16" s="500"/>
      <c r="D16" s="500"/>
      <c r="E16" s="500"/>
      <c r="F16" s="500"/>
      <c r="G16" s="500"/>
      <c r="H16" s="500"/>
      <c r="I16" s="500"/>
      <c r="J16" s="500"/>
      <c r="K16" s="500"/>
      <c r="L16" s="478"/>
      <c r="M16" s="478"/>
      <c r="N16" s="478"/>
      <c r="O16" s="478"/>
      <c r="P16" s="478"/>
      <c r="Q16" s="478"/>
      <c r="R16" s="478"/>
      <c r="S16" s="478"/>
      <c r="T16" s="478"/>
      <c r="U16" s="478"/>
      <c r="V16" s="478"/>
      <c r="W16" s="478"/>
      <c r="X16" s="478"/>
      <c r="Y16" s="478"/>
      <c r="Z16" s="478"/>
    </row>
    <row r="17">
      <c r="A17" s="478"/>
      <c r="B17" s="478"/>
      <c r="C17" s="500"/>
      <c r="D17" s="500"/>
      <c r="E17" s="500"/>
      <c r="F17" s="500"/>
      <c r="G17" s="500"/>
      <c r="H17" s="500"/>
      <c r="I17" s="500"/>
      <c r="J17" s="500"/>
      <c r="K17" s="500"/>
      <c r="L17" s="478"/>
      <c r="M17" s="478"/>
      <c r="N17" s="478"/>
      <c r="O17" s="478"/>
      <c r="P17" s="478"/>
      <c r="Q17" s="478"/>
      <c r="R17" s="478"/>
      <c r="S17" s="478"/>
      <c r="T17" s="478"/>
      <c r="U17" s="478"/>
      <c r="V17" s="478"/>
      <c r="W17" s="478"/>
      <c r="X17" s="478"/>
      <c r="Y17" s="478"/>
      <c r="Z17" s="478"/>
    </row>
    <row r="18">
      <c r="A18" s="478"/>
      <c r="B18" s="478"/>
      <c r="C18" s="500"/>
      <c r="D18" s="500"/>
      <c r="E18" s="500"/>
      <c r="F18" s="500"/>
      <c r="G18" s="500"/>
      <c r="H18" s="500"/>
      <c r="I18" s="500"/>
      <c r="J18" s="500"/>
      <c r="K18" s="500"/>
      <c r="L18" s="478"/>
      <c r="M18" s="478"/>
      <c r="N18" s="478"/>
      <c r="O18" s="478"/>
      <c r="P18" s="478"/>
      <c r="Q18" s="478"/>
      <c r="R18" s="478"/>
      <c r="S18" s="478"/>
      <c r="T18" s="478"/>
      <c r="U18" s="478"/>
      <c r="V18" s="478"/>
      <c r="W18" s="478"/>
      <c r="X18" s="478"/>
      <c r="Y18" s="478"/>
      <c r="Z18" s="478"/>
    </row>
    <row r="19">
      <c r="A19" s="478"/>
      <c r="B19" s="478"/>
      <c r="C19" s="500"/>
      <c r="D19" s="500"/>
      <c r="E19" s="500"/>
      <c r="F19" s="500"/>
      <c r="G19" s="500"/>
      <c r="H19" s="500"/>
      <c r="I19" s="500"/>
      <c r="J19" s="500"/>
      <c r="K19" s="500"/>
      <c r="L19" s="478"/>
      <c r="M19" s="478"/>
      <c r="N19" s="478"/>
      <c r="O19" s="478"/>
      <c r="P19" s="478"/>
      <c r="Q19" s="478"/>
      <c r="R19" s="478"/>
      <c r="S19" s="478"/>
      <c r="T19" s="478"/>
      <c r="U19" s="478"/>
      <c r="V19" s="478"/>
      <c r="W19" s="478"/>
      <c r="X19" s="478"/>
      <c r="Y19" s="478"/>
      <c r="Z19" s="478"/>
    </row>
    <row r="20">
      <c r="A20" s="478"/>
      <c r="B20" s="478"/>
      <c r="C20" s="500"/>
      <c r="D20" s="500"/>
      <c r="E20" s="500"/>
      <c r="F20" s="500"/>
      <c r="G20" s="500"/>
      <c r="H20" s="500"/>
      <c r="I20" s="500"/>
      <c r="J20" s="500"/>
      <c r="K20" s="500"/>
      <c r="L20" s="478"/>
      <c r="M20" s="478"/>
      <c r="N20" s="478"/>
      <c r="O20" s="478"/>
      <c r="P20" s="478"/>
      <c r="Q20" s="478"/>
      <c r="R20" s="478"/>
      <c r="S20" s="478"/>
      <c r="T20" s="478"/>
      <c r="U20" s="478"/>
      <c r="V20" s="478"/>
      <c r="W20" s="478"/>
      <c r="X20" s="478"/>
      <c r="Y20" s="478"/>
      <c r="Z20" s="478"/>
    </row>
    <row r="21">
      <c r="A21" s="478"/>
      <c r="B21" s="478"/>
      <c r="C21" s="500"/>
      <c r="D21" s="500"/>
      <c r="E21" s="500"/>
      <c r="F21" s="500"/>
      <c r="G21" s="500"/>
      <c r="H21" s="500"/>
      <c r="I21" s="500"/>
      <c r="J21" s="500"/>
      <c r="K21" s="500"/>
      <c r="L21" s="478"/>
      <c r="M21" s="478"/>
      <c r="N21" s="478"/>
      <c r="O21" s="478"/>
      <c r="P21" s="478"/>
      <c r="Q21" s="478"/>
      <c r="R21" s="478"/>
      <c r="S21" s="478"/>
      <c r="T21" s="478"/>
      <c r="U21" s="478"/>
      <c r="V21" s="478"/>
      <c r="W21" s="478"/>
      <c r="X21" s="478"/>
      <c r="Y21" s="478"/>
      <c r="Z21" s="478"/>
    </row>
    <row r="22">
      <c r="A22" s="478"/>
      <c r="B22" s="478"/>
      <c r="C22" s="500"/>
      <c r="D22" s="500"/>
      <c r="E22" s="500"/>
      <c r="F22" s="500"/>
      <c r="G22" s="500"/>
      <c r="H22" s="500"/>
      <c r="I22" s="500"/>
      <c r="J22" s="500"/>
      <c r="K22" s="500"/>
      <c r="L22" s="478"/>
      <c r="M22" s="478"/>
      <c r="N22" s="478"/>
      <c r="O22" s="478"/>
      <c r="P22" s="478"/>
      <c r="Q22" s="478"/>
      <c r="R22" s="478"/>
      <c r="S22" s="478"/>
      <c r="T22" s="478"/>
      <c r="U22" s="478"/>
      <c r="V22" s="478"/>
      <c r="W22" s="478"/>
      <c r="X22" s="478"/>
      <c r="Y22" s="478"/>
      <c r="Z22" s="478"/>
    </row>
    <row r="23">
      <c r="A23" s="478"/>
      <c r="B23" s="478"/>
      <c r="C23" s="500"/>
      <c r="D23" s="500"/>
      <c r="E23" s="500"/>
      <c r="F23" s="500"/>
      <c r="G23" s="500"/>
      <c r="H23" s="500"/>
      <c r="I23" s="500"/>
      <c r="J23" s="500"/>
      <c r="K23" s="500"/>
      <c r="L23" s="478"/>
      <c r="M23" s="478"/>
      <c r="N23" s="478"/>
      <c r="O23" s="478"/>
      <c r="P23" s="478"/>
      <c r="Q23" s="478"/>
      <c r="R23" s="478"/>
      <c r="S23" s="478"/>
      <c r="T23" s="478"/>
      <c r="U23" s="478"/>
      <c r="V23" s="478"/>
      <c r="W23" s="478"/>
      <c r="X23" s="478"/>
      <c r="Y23" s="478"/>
      <c r="Z23" s="478"/>
    </row>
    <row r="24">
      <c r="A24" s="478"/>
      <c r="B24" s="478"/>
      <c r="C24" s="500"/>
      <c r="D24" s="500"/>
      <c r="E24" s="500"/>
      <c r="F24" s="500"/>
      <c r="G24" s="500"/>
      <c r="H24" s="500"/>
      <c r="I24" s="500"/>
      <c r="J24" s="500"/>
      <c r="K24" s="500"/>
      <c r="L24" s="478"/>
      <c r="M24" s="478"/>
      <c r="N24" s="478"/>
      <c r="O24" s="478"/>
      <c r="P24" s="478"/>
      <c r="Q24" s="478"/>
      <c r="R24" s="478"/>
      <c r="S24" s="478"/>
      <c r="T24" s="478"/>
      <c r="U24" s="478"/>
      <c r="V24" s="478"/>
      <c r="W24" s="478"/>
      <c r="X24" s="478"/>
      <c r="Y24" s="478"/>
      <c r="Z24" s="478"/>
    </row>
    <row r="25">
      <c r="A25" s="478"/>
      <c r="B25" s="478"/>
      <c r="C25" s="500"/>
      <c r="D25" s="500"/>
      <c r="E25" s="500"/>
      <c r="F25" s="500"/>
      <c r="G25" s="500"/>
      <c r="H25" s="500"/>
      <c r="I25" s="500"/>
      <c r="J25" s="500"/>
      <c r="K25" s="500"/>
      <c r="L25" s="478"/>
      <c r="M25" s="478"/>
      <c r="N25" s="478"/>
      <c r="O25" s="478"/>
      <c r="P25" s="478"/>
      <c r="Q25" s="478"/>
      <c r="R25" s="478"/>
      <c r="S25" s="478"/>
      <c r="T25" s="478"/>
      <c r="U25" s="478"/>
      <c r="V25" s="478"/>
      <c r="W25" s="478"/>
      <c r="X25" s="478"/>
      <c r="Y25" s="478"/>
      <c r="Z25" s="478"/>
    </row>
    <row r="26">
      <c r="A26" s="478"/>
      <c r="B26" s="478"/>
      <c r="C26" s="500"/>
      <c r="D26" s="500"/>
      <c r="E26" s="500"/>
      <c r="F26" s="500"/>
      <c r="G26" s="500"/>
      <c r="H26" s="500"/>
      <c r="I26" s="500"/>
      <c r="J26" s="500"/>
      <c r="K26" s="500"/>
      <c r="L26" s="478"/>
      <c r="M26" s="478"/>
      <c r="N26" s="478"/>
      <c r="O26" s="478"/>
      <c r="P26" s="478"/>
      <c r="Q26" s="478"/>
      <c r="R26" s="478"/>
      <c r="S26" s="478"/>
      <c r="T26" s="478"/>
      <c r="U26" s="478"/>
      <c r="V26" s="478"/>
      <c r="W26" s="478"/>
      <c r="X26" s="478"/>
      <c r="Y26" s="478"/>
      <c r="Z26" s="478"/>
    </row>
    <row r="27">
      <c r="A27" s="478"/>
      <c r="B27" s="478"/>
      <c r="C27" s="500"/>
      <c r="D27" s="500"/>
      <c r="E27" s="500"/>
      <c r="F27" s="500"/>
      <c r="G27" s="500"/>
      <c r="H27" s="500"/>
      <c r="I27" s="500"/>
      <c r="J27" s="500"/>
      <c r="K27" s="500"/>
      <c r="L27" s="478"/>
      <c r="M27" s="478"/>
      <c r="N27" s="478"/>
      <c r="O27" s="478"/>
      <c r="P27" s="478"/>
      <c r="Q27" s="478"/>
      <c r="R27" s="478"/>
      <c r="S27" s="478"/>
      <c r="T27" s="478"/>
      <c r="U27" s="478"/>
      <c r="V27" s="478"/>
      <c r="W27" s="478"/>
      <c r="X27" s="478"/>
      <c r="Y27" s="478"/>
      <c r="Z27" s="478"/>
    </row>
    <row r="28">
      <c r="A28" s="478"/>
      <c r="B28" s="478"/>
      <c r="C28" s="500"/>
      <c r="D28" s="500"/>
      <c r="E28" s="500"/>
      <c r="F28" s="500"/>
      <c r="G28" s="500"/>
      <c r="H28" s="500"/>
      <c r="I28" s="500"/>
      <c r="J28" s="500"/>
      <c r="K28" s="500"/>
      <c r="L28" s="478"/>
      <c r="M28" s="478"/>
      <c r="N28" s="478"/>
      <c r="O28" s="478"/>
      <c r="P28" s="478"/>
      <c r="Q28" s="478"/>
      <c r="R28" s="478"/>
      <c r="S28" s="478"/>
      <c r="T28" s="478"/>
      <c r="U28" s="478"/>
      <c r="V28" s="478"/>
      <c r="W28" s="478"/>
      <c r="X28" s="478"/>
      <c r="Y28" s="478"/>
      <c r="Z28" s="478"/>
    </row>
    <row r="29">
      <c r="A29" s="478"/>
      <c r="B29" s="478"/>
      <c r="C29" s="500"/>
      <c r="D29" s="500"/>
      <c r="E29" s="500"/>
      <c r="F29" s="500"/>
      <c r="G29" s="500"/>
      <c r="H29" s="500"/>
      <c r="I29" s="500"/>
      <c r="J29" s="500"/>
      <c r="K29" s="500"/>
      <c r="L29" s="478"/>
      <c r="M29" s="478"/>
      <c r="N29" s="478"/>
      <c r="O29" s="478"/>
      <c r="P29" s="478"/>
      <c r="Q29" s="478"/>
      <c r="R29" s="478"/>
      <c r="S29" s="478"/>
      <c r="T29" s="478"/>
      <c r="U29" s="478"/>
      <c r="V29" s="478"/>
      <c r="W29" s="478"/>
      <c r="X29" s="478"/>
      <c r="Y29" s="478"/>
      <c r="Z29" s="478"/>
    </row>
    <row r="30">
      <c r="A30" s="478"/>
      <c r="B30" s="478"/>
      <c r="C30" s="500"/>
      <c r="D30" s="500"/>
      <c r="E30" s="500"/>
      <c r="F30" s="500"/>
      <c r="G30" s="500"/>
      <c r="H30" s="500"/>
      <c r="I30" s="500"/>
      <c r="J30" s="500"/>
      <c r="K30" s="500"/>
      <c r="L30" s="478"/>
      <c r="M30" s="478"/>
      <c r="N30" s="478"/>
      <c r="O30" s="478"/>
      <c r="P30" s="478"/>
      <c r="Q30" s="478"/>
      <c r="R30" s="478"/>
      <c r="S30" s="478"/>
      <c r="T30" s="478"/>
      <c r="U30" s="478"/>
      <c r="V30" s="478"/>
      <c r="W30" s="478"/>
      <c r="X30" s="478"/>
      <c r="Y30" s="478"/>
      <c r="Z30" s="478"/>
    </row>
    <row r="31">
      <c r="A31" s="478"/>
      <c r="B31" s="478"/>
      <c r="C31" s="500"/>
      <c r="D31" s="500"/>
      <c r="E31" s="500"/>
      <c r="F31" s="500"/>
      <c r="G31" s="500"/>
      <c r="H31" s="500"/>
      <c r="I31" s="500"/>
      <c r="J31" s="500"/>
      <c r="K31" s="500"/>
      <c r="L31" s="478"/>
      <c r="M31" s="478"/>
      <c r="N31" s="478"/>
      <c r="O31" s="478"/>
      <c r="P31" s="478"/>
      <c r="Q31" s="478"/>
      <c r="R31" s="478"/>
      <c r="S31" s="478"/>
      <c r="T31" s="478"/>
      <c r="U31" s="478"/>
      <c r="V31" s="478"/>
      <c r="W31" s="478"/>
      <c r="X31" s="478"/>
      <c r="Y31" s="478"/>
      <c r="Z31" s="478"/>
    </row>
    <row r="32">
      <c r="A32" s="478"/>
      <c r="B32" s="478"/>
      <c r="C32" s="500"/>
      <c r="D32" s="500"/>
      <c r="E32" s="500"/>
      <c r="F32" s="500"/>
      <c r="G32" s="500"/>
      <c r="H32" s="500"/>
      <c r="I32" s="500"/>
      <c r="J32" s="500"/>
      <c r="K32" s="500"/>
      <c r="L32" s="478"/>
      <c r="M32" s="478"/>
      <c r="N32" s="478"/>
      <c r="O32" s="478"/>
      <c r="P32" s="478"/>
      <c r="Q32" s="478"/>
      <c r="R32" s="478"/>
      <c r="S32" s="478"/>
      <c r="T32" s="478"/>
      <c r="U32" s="478"/>
      <c r="V32" s="478"/>
      <c r="W32" s="478"/>
      <c r="X32" s="478"/>
      <c r="Y32" s="478"/>
      <c r="Z32" s="478"/>
    </row>
    <row r="33">
      <c r="A33" s="478"/>
      <c r="B33" s="478"/>
      <c r="C33" s="500"/>
      <c r="D33" s="500"/>
      <c r="E33" s="500"/>
      <c r="F33" s="500"/>
      <c r="G33" s="500"/>
      <c r="H33" s="500"/>
      <c r="I33" s="500"/>
      <c r="J33" s="500"/>
      <c r="K33" s="500"/>
      <c r="L33" s="478"/>
      <c r="M33" s="478"/>
      <c r="N33" s="478"/>
      <c r="O33" s="478"/>
      <c r="P33" s="478"/>
      <c r="Q33" s="478"/>
      <c r="R33" s="478"/>
      <c r="S33" s="478"/>
      <c r="T33" s="478"/>
      <c r="U33" s="478"/>
      <c r="V33" s="478"/>
      <c r="W33" s="478"/>
      <c r="X33" s="478"/>
      <c r="Y33" s="478"/>
      <c r="Z33" s="478"/>
    </row>
    <row r="34">
      <c r="A34" s="478"/>
      <c r="B34" s="478"/>
      <c r="C34" s="500"/>
      <c r="D34" s="500"/>
      <c r="E34" s="500"/>
      <c r="F34" s="500"/>
      <c r="G34" s="500"/>
      <c r="H34" s="500"/>
      <c r="I34" s="500"/>
      <c r="J34" s="500"/>
      <c r="K34" s="500"/>
      <c r="L34" s="478"/>
      <c r="M34" s="478"/>
      <c r="N34" s="478"/>
      <c r="O34" s="478"/>
      <c r="P34" s="478"/>
      <c r="Q34" s="478"/>
      <c r="R34" s="478"/>
      <c r="S34" s="478"/>
      <c r="T34" s="478"/>
      <c r="U34" s="478"/>
      <c r="V34" s="478"/>
      <c r="W34" s="478"/>
      <c r="X34" s="478"/>
      <c r="Y34" s="478"/>
      <c r="Z34" s="478"/>
    </row>
    <row r="35">
      <c r="A35" s="478"/>
      <c r="B35" s="478"/>
      <c r="C35" s="500"/>
      <c r="D35" s="500"/>
      <c r="E35" s="500"/>
      <c r="F35" s="500"/>
      <c r="G35" s="500"/>
      <c r="H35" s="500"/>
      <c r="I35" s="500"/>
      <c r="J35" s="500"/>
      <c r="K35" s="500"/>
      <c r="L35" s="478"/>
      <c r="M35" s="478"/>
      <c r="N35" s="478"/>
      <c r="O35" s="478"/>
      <c r="P35" s="478"/>
      <c r="Q35" s="478"/>
      <c r="R35" s="478"/>
      <c r="S35" s="478"/>
      <c r="T35" s="478"/>
      <c r="U35" s="478"/>
      <c r="V35" s="478"/>
      <c r="W35" s="478"/>
      <c r="X35" s="478"/>
      <c r="Y35" s="478"/>
      <c r="Z35" s="478"/>
    </row>
    <row r="36">
      <c r="A36" s="478"/>
      <c r="B36" s="478"/>
      <c r="C36" s="500"/>
      <c r="D36" s="500"/>
      <c r="E36" s="500"/>
      <c r="F36" s="500"/>
      <c r="G36" s="500"/>
      <c r="H36" s="500"/>
      <c r="I36" s="500"/>
      <c r="J36" s="500"/>
      <c r="K36" s="500"/>
      <c r="L36" s="478"/>
      <c r="M36" s="478"/>
      <c r="N36" s="478"/>
      <c r="O36" s="478"/>
      <c r="P36" s="478"/>
      <c r="Q36" s="478"/>
      <c r="R36" s="478"/>
      <c r="S36" s="478"/>
      <c r="T36" s="478"/>
      <c r="U36" s="478"/>
      <c r="V36" s="478"/>
      <c r="W36" s="478"/>
      <c r="X36" s="478"/>
      <c r="Y36" s="478"/>
      <c r="Z36" s="478"/>
    </row>
    <row r="37">
      <c r="A37" s="478"/>
      <c r="B37" s="478"/>
      <c r="C37" s="500"/>
      <c r="D37" s="500"/>
      <c r="E37" s="500"/>
      <c r="F37" s="500"/>
      <c r="G37" s="500"/>
      <c r="H37" s="500"/>
      <c r="I37" s="500"/>
      <c r="J37" s="500"/>
      <c r="K37" s="500"/>
      <c r="L37" s="478"/>
      <c r="M37" s="478"/>
      <c r="N37" s="478"/>
      <c r="O37" s="478"/>
      <c r="P37" s="478"/>
      <c r="Q37" s="478"/>
      <c r="R37" s="478"/>
      <c r="S37" s="478"/>
      <c r="T37" s="478"/>
      <c r="U37" s="478"/>
      <c r="V37" s="478"/>
      <c r="W37" s="478"/>
      <c r="X37" s="478"/>
      <c r="Y37" s="478"/>
      <c r="Z37" s="478"/>
    </row>
    <row r="38">
      <c r="A38" s="478"/>
      <c r="B38" s="478"/>
      <c r="C38" s="500"/>
      <c r="D38" s="500"/>
      <c r="E38" s="500"/>
      <c r="F38" s="500"/>
      <c r="G38" s="500"/>
      <c r="H38" s="500"/>
      <c r="I38" s="500"/>
      <c r="J38" s="500"/>
      <c r="K38" s="500"/>
      <c r="L38" s="478"/>
      <c r="M38" s="478"/>
      <c r="N38" s="478"/>
      <c r="O38" s="478"/>
      <c r="P38" s="478"/>
      <c r="Q38" s="478"/>
      <c r="R38" s="478"/>
      <c r="S38" s="478"/>
      <c r="T38" s="478"/>
      <c r="U38" s="478"/>
      <c r="V38" s="478"/>
      <c r="W38" s="478"/>
      <c r="X38" s="478"/>
      <c r="Y38" s="478"/>
      <c r="Z38" s="478"/>
    </row>
    <row r="39">
      <c r="A39" s="478"/>
      <c r="B39" s="478"/>
      <c r="C39" s="500"/>
      <c r="D39" s="500"/>
      <c r="E39" s="500"/>
      <c r="F39" s="500"/>
      <c r="G39" s="500"/>
      <c r="H39" s="500"/>
      <c r="I39" s="500"/>
      <c r="J39" s="500"/>
      <c r="K39" s="500"/>
      <c r="L39" s="478"/>
      <c r="M39" s="478"/>
      <c r="N39" s="478"/>
      <c r="O39" s="478"/>
      <c r="P39" s="478"/>
      <c r="Q39" s="478"/>
      <c r="R39" s="478"/>
      <c r="S39" s="478"/>
      <c r="T39" s="478"/>
      <c r="U39" s="478"/>
      <c r="V39" s="478"/>
      <c r="W39" s="478"/>
      <c r="X39" s="478"/>
      <c r="Y39" s="478"/>
      <c r="Z39" s="478"/>
    </row>
    <row r="40">
      <c r="A40" s="478"/>
      <c r="B40" s="478"/>
      <c r="C40" s="500"/>
      <c r="D40" s="500"/>
      <c r="E40" s="500"/>
      <c r="F40" s="500"/>
      <c r="G40" s="500"/>
      <c r="H40" s="500"/>
      <c r="I40" s="500"/>
      <c r="J40" s="500"/>
      <c r="K40" s="500"/>
      <c r="L40" s="478"/>
      <c r="M40" s="478"/>
      <c r="N40" s="478"/>
      <c r="O40" s="478"/>
      <c r="P40" s="478"/>
      <c r="Q40" s="478"/>
      <c r="R40" s="478"/>
      <c r="S40" s="478"/>
      <c r="T40" s="478"/>
      <c r="U40" s="478"/>
      <c r="V40" s="478"/>
      <c r="W40" s="478"/>
      <c r="X40" s="478"/>
      <c r="Y40" s="478"/>
      <c r="Z40" s="478"/>
    </row>
    <row r="41">
      <c r="A41" s="478"/>
      <c r="B41" s="478"/>
      <c r="C41" s="500"/>
      <c r="D41" s="500"/>
      <c r="E41" s="500"/>
      <c r="F41" s="500"/>
      <c r="G41" s="500"/>
      <c r="H41" s="500"/>
      <c r="I41" s="500"/>
      <c r="J41" s="500"/>
      <c r="K41" s="500"/>
      <c r="L41" s="478"/>
      <c r="M41" s="478"/>
      <c r="N41" s="478"/>
      <c r="O41" s="478"/>
      <c r="P41" s="478"/>
      <c r="Q41" s="478"/>
      <c r="R41" s="478"/>
      <c r="S41" s="478"/>
      <c r="T41" s="478"/>
      <c r="U41" s="478"/>
      <c r="V41" s="478"/>
      <c r="W41" s="478"/>
      <c r="X41" s="478"/>
      <c r="Y41" s="478"/>
      <c r="Z41" s="478"/>
    </row>
    <row r="42">
      <c r="A42" s="478"/>
      <c r="B42" s="478"/>
      <c r="C42" s="500"/>
      <c r="D42" s="500"/>
      <c r="E42" s="500"/>
      <c r="F42" s="500"/>
      <c r="G42" s="500"/>
      <c r="H42" s="500"/>
      <c r="I42" s="500"/>
      <c r="J42" s="500"/>
      <c r="K42" s="500"/>
      <c r="L42" s="478"/>
      <c r="M42" s="478"/>
      <c r="N42" s="478"/>
      <c r="O42" s="478"/>
      <c r="P42" s="478"/>
      <c r="Q42" s="478"/>
      <c r="R42" s="478"/>
      <c r="S42" s="478"/>
      <c r="T42" s="478"/>
      <c r="U42" s="478"/>
      <c r="V42" s="478"/>
      <c r="W42" s="478"/>
      <c r="X42" s="478"/>
      <c r="Y42" s="478"/>
      <c r="Z42" s="478"/>
    </row>
    <row r="43">
      <c r="A43" s="478"/>
      <c r="B43" s="478"/>
      <c r="C43" s="500"/>
      <c r="D43" s="500"/>
      <c r="E43" s="500"/>
      <c r="F43" s="500"/>
      <c r="G43" s="500"/>
      <c r="H43" s="500"/>
      <c r="I43" s="500"/>
      <c r="J43" s="500"/>
      <c r="K43" s="500"/>
      <c r="L43" s="478"/>
      <c r="M43" s="478"/>
      <c r="N43" s="478"/>
      <c r="O43" s="478"/>
      <c r="P43" s="478"/>
      <c r="Q43" s="478"/>
      <c r="R43" s="478"/>
      <c r="S43" s="478"/>
      <c r="T43" s="478"/>
      <c r="U43" s="478"/>
      <c r="V43" s="478"/>
      <c r="W43" s="478"/>
      <c r="X43" s="478"/>
      <c r="Y43" s="478"/>
      <c r="Z43" s="478"/>
    </row>
    <row r="44">
      <c r="A44" s="478"/>
      <c r="B44" s="478"/>
      <c r="C44" s="500"/>
      <c r="D44" s="500"/>
      <c r="E44" s="500"/>
      <c r="F44" s="500"/>
      <c r="G44" s="500"/>
      <c r="H44" s="500"/>
      <c r="I44" s="500"/>
      <c r="J44" s="500"/>
      <c r="K44" s="500"/>
      <c r="L44" s="478"/>
      <c r="M44" s="478"/>
      <c r="N44" s="478"/>
      <c r="O44" s="478"/>
      <c r="P44" s="478"/>
      <c r="Q44" s="478"/>
      <c r="R44" s="478"/>
      <c r="S44" s="478"/>
      <c r="T44" s="478"/>
      <c r="U44" s="478"/>
      <c r="V44" s="478"/>
      <c r="W44" s="478"/>
      <c r="X44" s="478"/>
      <c r="Y44" s="478"/>
      <c r="Z44" s="478"/>
    </row>
    <row r="45">
      <c r="A45" s="478"/>
      <c r="B45" s="478"/>
      <c r="C45" s="500"/>
      <c r="D45" s="500"/>
      <c r="E45" s="500"/>
      <c r="F45" s="500"/>
      <c r="G45" s="500"/>
      <c r="H45" s="500"/>
      <c r="I45" s="500"/>
      <c r="J45" s="500"/>
      <c r="K45" s="500"/>
      <c r="L45" s="478"/>
      <c r="M45" s="478"/>
      <c r="N45" s="478"/>
      <c r="O45" s="478"/>
      <c r="P45" s="478"/>
      <c r="Q45" s="478"/>
      <c r="R45" s="478"/>
      <c r="S45" s="478"/>
      <c r="T45" s="478"/>
      <c r="U45" s="478"/>
      <c r="V45" s="478"/>
      <c r="W45" s="478"/>
      <c r="X45" s="478"/>
      <c r="Y45" s="478"/>
      <c r="Z45" s="478"/>
    </row>
    <row r="46">
      <c r="A46" s="478"/>
      <c r="B46" s="478"/>
      <c r="C46" s="500"/>
      <c r="D46" s="500"/>
      <c r="E46" s="500"/>
      <c r="F46" s="500"/>
      <c r="G46" s="500"/>
      <c r="H46" s="500"/>
      <c r="I46" s="500"/>
      <c r="J46" s="500"/>
      <c r="K46" s="500"/>
      <c r="L46" s="478"/>
      <c r="M46" s="478"/>
      <c r="N46" s="478"/>
      <c r="O46" s="478"/>
      <c r="P46" s="478"/>
      <c r="Q46" s="478"/>
      <c r="R46" s="478"/>
      <c r="S46" s="478"/>
      <c r="T46" s="478"/>
      <c r="U46" s="478"/>
      <c r="V46" s="478"/>
      <c r="W46" s="478"/>
      <c r="X46" s="478"/>
      <c r="Y46" s="478"/>
      <c r="Z46" s="478"/>
    </row>
    <row r="47">
      <c r="A47" s="478"/>
      <c r="B47" s="478"/>
      <c r="C47" s="500"/>
      <c r="D47" s="500"/>
      <c r="E47" s="500"/>
      <c r="F47" s="500"/>
      <c r="G47" s="500"/>
      <c r="H47" s="500"/>
      <c r="I47" s="500"/>
      <c r="J47" s="500"/>
      <c r="K47" s="500"/>
      <c r="L47" s="478"/>
      <c r="M47" s="478"/>
      <c r="N47" s="478"/>
      <c r="O47" s="478"/>
      <c r="P47" s="478"/>
      <c r="Q47" s="478"/>
      <c r="R47" s="478"/>
      <c r="S47" s="478"/>
      <c r="T47" s="478"/>
      <c r="U47" s="478"/>
      <c r="V47" s="478"/>
      <c r="W47" s="478"/>
      <c r="X47" s="478"/>
      <c r="Y47" s="478"/>
      <c r="Z47" s="478"/>
    </row>
    <row r="48">
      <c r="A48" s="478"/>
      <c r="B48" s="478"/>
      <c r="C48" s="500"/>
      <c r="D48" s="500"/>
      <c r="E48" s="500"/>
      <c r="F48" s="500"/>
      <c r="G48" s="500"/>
      <c r="H48" s="500"/>
      <c r="I48" s="500"/>
      <c r="J48" s="500"/>
      <c r="K48" s="500"/>
      <c r="L48" s="478"/>
      <c r="M48" s="478"/>
      <c r="N48" s="478"/>
      <c r="O48" s="478"/>
      <c r="P48" s="478"/>
      <c r="Q48" s="478"/>
      <c r="R48" s="478"/>
      <c r="S48" s="478"/>
      <c r="T48" s="478"/>
      <c r="U48" s="478"/>
      <c r="V48" s="478"/>
      <c r="W48" s="478"/>
      <c r="X48" s="478"/>
      <c r="Y48" s="478"/>
      <c r="Z48" s="478"/>
    </row>
    <row r="49">
      <c r="A49" s="478"/>
      <c r="B49" s="478"/>
      <c r="C49" s="500"/>
      <c r="D49" s="500"/>
      <c r="E49" s="500"/>
      <c r="F49" s="500"/>
      <c r="G49" s="500"/>
      <c r="H49" s="500"/>
      <c r="I49" s="500"/>
      <c r="J49" s="500"/>
      <c r="K49" s="500"/>
      <c r="L49" s="478"/>
      <c r="M49" s="478"/>
      <c r="N49" s="478"/>
      <c r="O49" s="478"/>
      <c r="P49" s="478"/>
      <c r="Q49" s="478"/>
      <c r="R49" s="478"/>
      <c r="S49" s="478"/>
      <c r="T49" s="478"/>
      <c r="U49" s="478"/>
      <c r="V49" s="478"/>
      <c r="W49" s="478"/>
      <c r="X49" s="478"/>
      <c r="Y49" s="478"/>
      <c r="Z49" s="478"/>
    </row>
    <row r="50">
      <c r="A50" s="478"/>
      <c r="B50" s="478"/>
      <c r="C50" s="500"/>
      <c r="D50" s="500"/>
      <c r="E50" s="500"/>
      <c r="F50" s="500"/>
      <c r="G50" s="500"/>
      <c r="H50" s="500"/>
      <c r="I50" s="500"/>
      <c r="J50" s="500"/>
      <c r="K50" s="500"/>
      <c r="L50" s="478"/>
      <c r="M50" s="478"/>
      <c r="N50" s="478"/>
      <c r="O50" s="478"/>
      <c r="P50" s="478"/>
      <c r="Q50" s="478"/>
      <c r="R50" s="478"/>
      <c r="S50" s="478"/>
      <c r="T50" s="478"/>
      <c r="U50" s="478"/>
      <c r="V50" s="478"/>
      <c r="W50" s="478"/>
      <c r="X50" s="478"/>
      <c r="Y50" s="478"/>
      <c r="Z50" s="478"/>
    </row>
    <row r="51">
      <c r="A51" s="478"/>
      <c r="B51" s="478"/>
      <c r="C51" s="500"/>
      <c r="D51" s="500"/>
      <c r="E51" s="500"/>
      <c r="F51" s="500"/>
      <c r="G51" s="500"/>
      <c r="H51" s="500"/>
      <c r="I51" s="500"/>
      <c r="J51" s="500"/>
      <c r="K51" s="500"/>
      <c r="L51" s="478"/>
      <c r="M51" s="478"/>
      <c r="N51" s="478"/>
      <c r="O51" s="478"/>
      <c r="P51" s="478"/>
      <c r="Q51" s="478"/>
      <c r="R51" s="478"/>
      <c r="S51" s="478"/>
      <c r="T51" s="478"/>
      <c r="U51" s="478"/>
      <c r="V51" s="478"/>
      <c r="W51" s="478"/>
      <c r="X51" s="478"/>
      <c r="Y51" s="478"/>
      <c r="Z51" s="478"/>
    </row>
    <row r="52">
      <c r="A52" s="478"/>
      <c r="B52" s="478"/>
      <c r="C52" s="500"/>
      <c r="D52" s="500"/>
      <c r="E52" s="500"/>
      <c r="F52" s="500"/>
      <c r="G52" s="500"/>
      <c r="H52" s="500"/>
      <c r="I52" s="500"/>
      <c r="J52" s="500"/>
      <c r="K52" s="500"/>
      <c r="L52" s="478"/>
      <c r="M52" s="478"/>
      <c r="N52" s="478"/>
      <c r="O52" s="478"/>
      <c r="P52" s="478"/>
      <c r="Q52" s="478"/>
      <c r="R52" s="478"/>
      <c r="S52" s="478"/>
      <c r="T52" s="478"/>
      <c r="U52" s="478"/>
      <c r="V52" s="478"/>
      <c r="W52" s="478"/>
      <c r="X52" s="478"/>
      <c r="Y52" s="478"/>
      <c r="Z52" s="478"/>
    </row>
    <row r="53">
      <c r="A53" s="478"/>
      <c r="B53" s="478"/>
      <c r="C53" s="500"/>
      <c r="D53" s="500"/>
      <c r="E53" s="500"/>
      <c r="F53" s="500"/>
      <c r="G53" s="500"/>
      <c r="H53" s="500"/>
      <c r="I53" s="500"/>
      <c r="J53" s="500"/>
      <c r="K53" s="500"/>
      <c r="L53" s="478"/>
      <c r="M53" s="478"/>
      <c r="N53" s="478"/>
      <c r="O53" s="478"/>
      <c r="P53" s="478"/>
      <c r="Q53" s="478"/>
      <c r="R53" s="478"/>
      <c r="S53" s="478"/>
      <c r="T53" s="478"/>
      <c r="U53" s="478"/>
      <c r="V53" s="478"/>
      <c r="W53" s="478"/>
      <c r="X53" s="478"/>
      <c r="Y53" s="478"/>
      <c r="Z53" s="478"/>
    </row>
    <row r="54">
      <c r="A54" s="478"/>
      <c r="B54" s="478"/>
      <c r="C54" s="500"/>
      <c r="D54" s="500"/>
      <c r="E54" s="500"/>
      <c r="F54" s="500"/>
      <c r="G54" s="500"/>
      <c r="H54" s="500"/>
      <c r="I54" s="500"/>
      <c r="J54" s="500"/>
      <c r="K54" s="500"/>
      <c r="L54" s="478"/>
      <c r="M54" s="478"/>
      <c r="N54" s="478"/>
      <c r="O54" s="478"/>
      <c r="P54" s="478"/>
      <c r="Q54" s="478"/>
      <c r="R54" s="478"/>
      <c r="S54" s="478"/>
      <c r="T54" s="478"/>
      <c r="U54" s="478"/>
      <c r="V54" s="478"/>
      <c r="W54" s="478"/>
      <c r="X54" s="478"/>
      <c r="Y54" s="478"/>
      <c r="Z54" s="478"/>
    </row>
    <row r="55">
      <c r="A55" s="478"/>
      <c r="B55" s="478"/>
      <c r="C55" s="500"/>
      <c r="D55" s="500"/>
      <c r="E55" s="500"/>
      <c r="F55" s="500"/>
      <c r="G55" s="500"/>
      <c r="H55" s="500"/>
      <c r="I55" s="500"/>
      <c r="J55" s="500"/>
      <c r="K55" s="500"/>
      <c r="L55" s="478"/>
      <c r="M55" s="478"/>
      <c r="N55" s="478"/>
      <c r="O55" s="478"/>
      <c r="P55" s="478"/>
      <c r="Q55" s="478"/>
      <c r="R55" s="478"/>
      <c r="S55" s="478"/>
      <c r="T55" s="478"/>
      <c r="U55" s="478"/>
      <c r="V55" s="478"/>
      <c r="W55" s="478"/>
      <c r="X55" s="478"/>
      <c r="Y55" s="478"/>
      <c r="Z55" s="478"/>
    </row>
    <row r="56">
      <c r="A56" s="478"/>
      <c r="B56" s="478"/>
      <c r="C56" s="500"/>
      <c r="D56" s="500"/>
      <c r="E56" s="500"/>
      <c r="F56" s="500"/>
      <c r="G56" s="500"/>
      <c r="H56" s="500"/>
      <c r="I56" s="500"/>
      <c r="J56" s="500"/>
      <c r="K56" s="500"/>
      <c r="L56" s="478"/>
      <c r="M56" s="478"/>
      <c r="N56" s="478"/>
      <c r="O56" s="478"/>
      <c r="P56" s="478"/>
      <c r="Q56" s="478"/>
      <c r="R56" s="478"/>
      <c r="S56" s="478"/>
      <c r="T56" s="478"/>
      <c r="U56" s="478"/>
      <c r="V56" s="478"/>
      <c r="W56" s="478"/>
      <c r="X56" s="478"/>
      <c r="Y56" s="478"/>
      <c r="Z56" s="478"/>
    </row>
    <row r="57">
      <c r="A57" s="478"/>
      <c r="B57" s="478"/>
      <c r="C57" s="500"/>
      <c r="D57" s="500"/>
      <c r="E57" s="500"/>
      <c r="F57" s="500"/>
      <c r="G57" s="500"/>
      <c r="H57" s="500"/>
      <c r="I57" s="500"/>
      <c r="J57" s="500"/>
      <c r="K57" s="500"/>
      <c r="L57" s="478"/>
      <c r="M57" s="478"/>
      <c r="N57" s="478"/>
      <c r="O57" s="478"/>
      <c r="P57" s="478"/>
      <c r="Q57" s="478"/>
      <c r="R57" s="478"/>
      <c r="S57" s="478"/>
      <c r="T57" s="478"/>
      <c r="U57" s="478"/>
      <c r="V57" s="478"/>
      <c r="W57" s="478"/>
      <c r="X57" s="478"/>
      <c r="Y57" s="478"/>
      <c r="Z57" s="478"/>
    </row>
    <row r="58">
      <c r="A58" s="478"/>
      <c r="B58" s="478"/>
      <c r="C58" s="500"/>
      <c r="D58" s="500"/>
      <c r="E58" s="500"/>
      <c r="F58" s="500"/>
      <c r="G58" s="500"/>
      <c r="H58" s="500"/>
      <c r="I58" s="500"/>
      <c r="J58" s="500"/>
      <c r="K58" s="500"/>
      <c r="L58" s="478"/>
      <c r="M58" s="478"/>
      <c r="N58" s="478"/>
      <c r="O58" s="478"/>
      <c r="P58" s="478"/>
      <c r="Q58" s="478"/>
      <c r="R58" s="478"/>
      <c r="S58" s="478"/>
      <c r="T58" s="478"/>
      <c r="U58" s="478"/>
      <c r="V58" s="478"/>
      <c r="W58" s="478"/>
      <c r="X58" s="478"/>
      <c r="Y58" s="478"/>
      <c r="Z58" s="478"/>
    </row>
    <row r="59">
      <c r="A59" s="478"/>
      <c r="B59" s="478"/>
      <c r="C59" s="500"/>
      <c r="D59" s="500"/>
      <c r="E59" s="500"/>
      <c r="F59" s="500"/>
      <c r="G59" s="500"/>
      <c r="H59" s="500"/>
      <c r="I59" s="500"/>
      <c r="J59" s="500"/>
      <c r="K59" s="500"/>
      <c r="L59" s="478"/>
      <c r="M59" s="478"/>
      <c r="N59" s="478"/>
      <c r="O59" s="478"/>
      <c r="P59" s="478"/>
      <c r="Q59" s="478"/>
      <c r="R59" s="478"/>
      <c r="S59" s="478"/>
      <c r="T59" s="478"/>
      <c r="U59" s="478"/>
      <c r="V59" s="478"/>
      <c r="W59" s="478"/>
      <c r="X59" s="478"/>
      <c r="Y59" s="478"/>
      <c r="Z59" s="478"/>
    </row>
    <row r="60">
      <c r="A60" s="478"/>
      <c r="B60" s="478"/>
      <c r="C60" s="500"/>
      <c r="D60" s="500"/>
      <c r="E60" s="500"/>
      <c r="F60" s="500"/>
      <c r="G60" s="500"/>
      <c r="H60" s="500"/>
      <c r="I60" s="500"/>
      <c r="J60" s="500"/>
      <c r="K60" s="500"/>
      <c r="L60" s="478"/>
      <c r="M60" s="478"/>
      <c r="N60" s="478"/>
      <c r="O60" s="478"/>
      <c r="P60" s="478"/>
      <c r="Q60" s="478"/>
      <c r="R60" s="478"/>
      <c r="S60" s="478"/>
      <c r="T60" s="478"/>
      <c r="U60" s="478"/>
      <c r="V60" s="478"/>
      <c r="W60" s="478"/>
      <c r="X60" s="478"/>
      <c r="Y60" s="478"/>
      <c r="Z60" s="478"/>
    </row>
    <row r="61">
      <c r="A61" s="478"/>
      <c r="B61" s="478"/>
      <c r="C61" s="500"/>
      <c r="D61" s="500"/>
      <c r="E61" s="500"/>
      <c r="F61" s="500"/>
      <c r="G61" s="500"/>
      <c r="H61" s="500"/>
      <c r="I61" s="500"/>
      <c r="J61" s="500"/>
      <c r="K61" s="500"/>
      <c r="L61" s="478"/>
      <c r="M61" s="478"/>
      <c r="N61" s="478"/>
      <c r="O61" s="478"/>
      <c r="P61" s="478"/>
      <c r="Q61" s="478"/>
      <c r="R61" s="478"/>
      <c r="S61" s="478"/>
      <c r="T61" s="478"/>
      <c r="U61" s="478"/>
      <c r="V61" s="478"/>
      <c r="W61" s="478"/>
      <c r="X61" s="478"/>
      <c r="Y61" s="478"/>
      <c r="Z61" s="478"/>
    </row>
    <row r="62">
      <c r="A62" s="478"/>
      <c r="B62" s="478"/>
      <c r="C62" s="500"/>
      <c r="D62" s="500"/>
      <c r="E62" s="500"/>
      <c r="F62" s="500"/>
      <c r="G62" s="500"/>
      <c r="H62" s="500"/>
      <c r="I62" s="500"/>
      <c r="J62" s="500"/>
      <c r="K62" s="500"/>
      <c r="L62" s="478"/>
      <c r="M62" s="478"/>
      <c r="N62" s="478"/>
      <c r="O62" s="478"/>
      <c r="P62" s="478"/>
      <c r="Q62" s="478"/>
      <c r="R62" s="478"/>
      <c r="S62" s="478"/>
      <c r="T62" s="478"/>
      <c r="U62" s="478"/>
      <c r="V62" s="478"/>
      <c r="W62" s="478"/>
      <c r="X62" s="478"/>
      <c r="Y62" s="478"/>
      <c r="Z62" s="478"/>
    </row>
    <row r="63">
      <c r="A63" s="478"/>
      <c r="B63" s="478"/>
      <c r="C63" s="500"/>
      <c r="D63" s="500"/>
      <c r="E63" s="500"/>
      <c r="F63" s="500"/>
      <c r="G63" s="500"/>
      <c r="H63" s="500"/>
      <c r="I63" s="500"/>
      <c r="J63" s="500"/>
      <c r="K63" s="500"/>
      <c r="L63" s="478"/>
      <c r="M63" s="478"/>
      <c r="N63" s="478"/>
      <c r="O63" s="478"/>
      <c r="P63" s="478"/>
      <c r="Q63" s="478"/>
      <c r="R63" s="478"/>
      <c r="S63" s="478"/>
      <c r="T63" s="478"/>
      <c r="U63" s="478"/>
      <c r="V63" s="478"/>
      <c r="W63" s="478"/>
      <c r="X63" s="478"/>
      <c r="Y63" s="478"/>
      <c r="Z63" s="478"/>
    </row>
    <row r="64">
      <c r="A64" s="478"/>
      <c r="B64" s="478"/>
      <c r="C64" s="500"/>
      <c r="D64" s="500"/>
      <c r="E64" s="500"/>
      <c r="F64" s="500"/>
      <c r="G64" s="500"/>
      <c r="H64" s="500"/>
      <c r="I64" s="500"/>
      <c r="J64" s="500"/>
      <c r="K64" s="500"/>
      <c r="L64" s="478"/>
      <c r="M64" s="478"/>
      <c r="N64" s="478"/>
      <c r="O64" s="478"/>
      <c r="P64" s="478"/>
      <c r="Q64" s="478"/>
      <c r="R64" s="478"/>
      <c r="S64" s="478"/>
      <c r="T64" s="478"/>
      <c r="U64" s="478"/>
      <c r="V64" s="478"/>
      <c r="W64" s="478"/>
      <c r="X64" s="478"/>
      <c r="Y64" s="478"/>
      <c r="Z64" s="478"/>
    </row>
    <row r="65">
      <c r="A65" s="478"/>
      <c r="B65" s="478"/>
      <c r="C65" s="500"/>
      <c r="D65" s="500"/>
      <c r="E65" s="500"/>
      <c r="F65" s="500"/>
      <c r="G65" s="500"/>
      <c r="H65" s="500"/>
      <c r="I65" s="500"/>
      <c r="J65" s="500"/>
      <c r="K65" s="500"/>
      <c r="L65" s="478"/>
      <c r="M65" s="478"/>
      <c r="N65" s="478"/>
      <c r="O65" s="478"/>
      <c r="P65" s="478"/>
      <c r="Q65" s="478"/>
      <c r="R65" s="478"/>
      <c r="S65" s="478"/>
      <c r="T65" s="478"/>
      <c r="U65" s="478"/>
      <c r="V65" s="478"/>
      <c r="W65" s="478"/>
      <c r="X65" s="478"/>
      <c r="Y65" s="478"/>
      <c r="Z65" s="478"/>
    </row>
    <row r="66">
      <c r="A66" s="478"/>
      <c r="B66" s="478"/>
      <c r="C66" s="500"/>
      <c r="D66" s="500"/>
      <c r="E66" s="500"/>
      <c r="F66" s="500"/>
      <c r="G66" s="500"/>
      <c r="H66" s="500"/>
      <c r="I66" s="500"/>
      <c r="J66" s="500"/>
      <c r="K66" s="500"/>
      <c r="L66" s="478"/>
      <c r="M66" s="478"/>
      <c r="N66" s="478"/>
      <c r="O66" s="478"/>
      <c r="P66" s="478"/>
      <c r="Q66" s="478"/>
      <c r="R66" s="478"/>
      <c r="S66" s="478"/>
      <c r="T66" s="478"/>
      <c r="U66" s="478"/>
      <c r="V66" s="478"/>
      <c r="W66" s="478"/>
      <c r="X66" s="478"/>
      <c r="Y66" s="478"/>
      <c r="Z66" s="478"/>
    </row>
    <row r="67">
      <c r="A67" s="478"/>
      <c r="B67" s="478"/>
      <c r="C67" s="500"/>
      <c r="D67" s="500"/>
      <c r="E67" s="500"/>
      <c r="F67" s="500"/>
      <c r="G67" s="500"/>
      <c r="H67" s="500"/>
      <c r="I67" s="500"/>
      <c r="J67" s="500"/>
      <c r="K67" s="500"/>
      <c r="L67" s="478"/>
      <c r="M67" s="478"/>
      <c r="N67" s="478"/>
      <c r="O67" s="478"/>
      <c r="P67" s="478"/>
      <c r="Q67" s="478"/>
      <c r="R67" s="478"/>
      <c r="S67" s="478"/>
      <c r="T67" s="478"/>
      <c r="U67" s="478"/>
      <c r="V67" s="478"/>
      <c r="W67" s="478"/>
      <c r="X67" s="478"/>
      <c r="Y67" s="478"/>
      <c r="Z67" s="478"/>
    </row>
    <row r="68">
      <c r="A68" s="478"/>
      <c r="B68" s="478"/>
      <c r="C68" s="500"/>
      <c r="D68" s="500"/>
      <c r="E68" s="500"/>
      <c r="F68" s="500"/>
      <c r="G68" s="500"/>
      <c r="H68" s="500"/>
      <c r="I68" s="500"/>
      <c r="J68" s="500"/>
      <c r="K68" s="500"/>
      <c r="L68" s="478"/>
      <c r="M68" s="478"/>
      <c r="N68" s="478"/>
      <c r="O68" s="478"/>
      <c r="P68" s="478"/>
      <c r="Q68" s="478"/>
      <c r="R68" s="478"/>
      <c r="S68" s="478"/>
      <c r="T68" s="478"/>
      <c r="U68" s="478"/>
      <c r="V68" s="478"/>
      <c r="W68" s="478"/>
      <c r="X68" s="478"/>
      <c r="Y68" s="478"/>
      <c r="Z68" s="478"/>
    </row>
    <row r="69">
      <c r="A69" s="478"/>
      <c r="B69" s="478"/>
      <c r="C69" s="500"/>
      <c r="D69" s="500"/>
      <c r="E69" s="500"/>
      <c r="F69" s="500"/>
      <c r="G69" s="500"/>
      <c r="H69" s="500"/>
      <c r="I69" s="500"/>
      <c r="J69" s="500"/>
      <c r="K69" s="500"/>
      <c r="L69" s="478"/>
      <c r="M69" s="478"/>
      <c r="N69" s="478"/>
      <c r="O69" s="478"/>
      <c r="P69" s="478"/>
      <c r="Q69" s="478"/>
      <c r="R69" s="478"/>
      <c r="S69" s="478"/>
      <c r="T69" s="478"/>
      <c r="U69" s="478"/>
      <c r="V69" s="478"/>
      <c r="W69" s="478"/>
      <c r="X69" s="478"/>
      <c r="Y69" s="478"/>
      <c r="Z69" s="478"/>
    </row>
    <row r="70">
      <c r="A70" s="478"/>
      <c r="B70" s="478"/>
      <c r="C70" s="500"/>
      <c r="D70" s="500"/>
      <c r="E70" s="500"/>
      <c r="F70" s="500"/>
      <c r="G70" s="500"/>
      <c r="H70" s="500"/>
      <c r="I70" s="500"/>
      <c r="J70" s="500"/>
      <c r="K70" s="500"/>
      <c r="L70" s="478"/>
      <c r="M70" s="478"/>
      <c r="N70" s="478"/>
      <c r="O70" s="478"/>
      <c r="P70" s="478"/>
      <c r="Q70" s="478"/>
      <c r="R70" s="478"/>
      <c r="S70" s="478"/>
      <c r="T70" s="478"/>
      <c r="U70" s="478"/>
      <c r="V70" s="478"/>
      <c r="W70" s="478"/>
      <c r="X70" s="478"/>
      <c r="Y70" s="478"/>
      <c r="Z70" s="478"/>
    </row>
    <row r="71">
      <c r="A71" s="478"/>
      <c r="B71" s="478"/>
      <c r="C71" s="500"/>
      <c r="D71" s="500"/>
      <c r="E71" s="500"/>
      <c r="F71" s="500"/>
      <c r="G71" s="500"/>
      <c r="H71" s="500"/>
      <c r="I71" s="500"/>
      <c r="J71" s="500"/>
      <c r="K71" s="500"/>
      <c r="L71" s="478"/>
      <c r="M71" s="478"/>
      <c r="N71" s="478"/>
      <c r="O71" s="478"/>
      <c r="P71" s="478"/>
      <c r="Q71" s="478"/>
      <c r="R71" s="478"/>
      <c r="S71" s="478"/>
      <c r="T71" s="478"/>
      <c r="U71" s="478"/>
      <c r="V71" s="478"/>
      <c r="W71" s="478"/>
      <c r="X71" s="478"/>
      <c r="Y71" s="478"/>
      <c r="Z71" s="478"/>
    </row>
    <row r="72">
      <c r="A72" s="478"/>
      <c r="B72" s="478"/>
      <c r="C72" s="500"/>
      <c r="D72" s="500"/>
      <c r="E72" s="500"/>
      <c r="F72" s="500"/>
      <c r="G72" s="500"/>
      <c r="H72" s="500"/>
      <c r="I72" s="500"/>
      <c r="J72" s="500"/>
      <c r="K72" s="500"/>
      <c r="L72" s="478"/>
      <c r="M72" s="478"/>
      <c r="N72" s="478"/>
      <c r="O72" s="478"/>
      <c r="P72" s="478"/>
      <c r="Q72" s="478"/>
      <c r="R72" s="478"/>
      <c r="S72" s="478"/>
      <c r="T72" s="478"/>
      <c r="U72" s="478"/>
      <c r="V72" s="478"/>
      <c r="W72" s="478"/>
      <c r="X72" s="478"/>
      <c r="Y72" s="478"/>
      <c r="Z72" s="478"/>
    </row>
    <row r="73">
      <c r="A73" s="478"/>
      <c r="B73" s="478"/>
      <c r="C73" s="500"/>
      <c r="D73" s="500"/>
      <c r="E73" s="500"/>
      <c r="F73" s="500"/>
      <c r="G73" s="500"/>
      <c r="H73" s="500"/>
      <c r="I73" s="500"/>
      <c r="J73" s="500"/>
      <c r="K73" s="500"/>
      <c r="L73" s="478"/>
      <c r="M73" s="478"/>
      <c r="N73" s="478"/>
      <c r="O73" s="478"/>
      <c r="P73" s="478"/>
      <c r="Q73" s="478"/>
      <c r="R73" s="478"/>
      <c r="S73" s="478"/>
      <c r="T73" s="478"/>
      <c r="U73" s="478"/>
      <c r="V73" s="478"/>
      <c r="W73" s="478"/>
      <c r="X73" s="478"/>
      <c r="Y73" s="478"/>
      <c r="Z73" s="478"/>
    </row>
    <row r="74">
      <c r="A74" s="478"/>
      <c r="B74" s="478"/>
      <c r="C74" s="500"/>
      <c r="D74" s="500"/>
      <c r="E74" s="500"/>
      <c r="F74" s="500"/>
      <c r="G74" s="500"/>
      <c r="H74" s="500"/>
      <c r="I74" s="500"/>
      <c r="J74" s="500"/>
      <c r="K74" s="500"/>
      <c r="L74" s="478"/>
      <c r="M74" s="478"/>
      <c r="N74" s="478"/>
      <c r="O74" s="478"/>
      <c r="P74" s="478"/>
      <c r="Q74" s="478"/>
      <c r="R74" s="478"/>
      <c r="S74" s="478"/>
      <c r="T74" s="478"/>
      <c r="U74" s="478"/>
      <c r="V74" s="478"/>
      <c r="W74" s="478"/>
      <c r="X74" s="478"/>
      <c r="Y74" s="478"/>
      <c r="Z74" s="478"/>
    </row>
    <row r="75">
      <c r="A75" s="478"/>
      <c r="B75" s="478"/>
      <c r="C75" s="500"/>
      <c r="D75" s="500"/>
      <c r="E75" s="500"/>
      <c r="F75" s="500"/>
      <c r="G75" s="500"/>
      <c r="H75" s="500"/>
      <c r="I75" s="500"/>
      <c r="J75" s="500"/>
      <c r="K75" s="500"/>
      <c r="L75" s="478"/>
      <c r="M75" s="478"/>
      <c r="N75" s="478"/>
      <c r="O75" s="478"/>
      <c r="P75" s="478"/>
      <c r="Q75" s="478"/>
      <c r="R75" s="478"/>
      <c r="S75" s="478"/>
      <c r="T75" s="478"/>
      <c r="U75" s="478"/>
      <c r="V75" s="478"/>
      <c r="W75" s="478"/>
      <c r="X75" s="478"/>
      <c r="Y75" s="478"/>
      <c r="Z75" s="478"/>
    </row>
    <row r="76">
      <c r="A76" s="478"/>
      <c r="B76" s="478"/>
      <c r="C76" s="500"/>
      <c r="D76" s="500"/>
      <c r="E76" s="500"/>
      <c r="F76" s="500"/>
      <c r="G76" s="500"/>
      <c r="H76" s="500"/>
      <c r="I76" s="500"/>
      <c r="J76" s="500"/>
      <c r="K76" s="500"/>
      <c r="L76" s="478"/>
      <c r="M76" s="478"/>
      <c r="N76" s="478"/>
      <c r="O76" s="478"/>
      <c r="P76" s="478"/>
      <c r="Q76" s="478"/>
      <c r="R76" s="478"/>
      <c r="S76" s="478"/>
      <c r="T76" s="478"/>
      <c r="U76" s="478"/>
      <c r="V76" s="478"/>
      <c r="W76" s="478"/>
      <c r="X76" s="478"/>
      <c r="Y76" s="478"/>
      <c r="Z76" s="478"/>
    </row>
    <row r="77">
      <c r="A77" s="478"/>
      <c r="B77" s="478"/>
      <c r="C77" s="500"/>
      <c r="D77" s="500"/>
      <c r="E77" s="500"/>
      <c r="F77" s="500"/>
      <c r="G77" s="500"/>
      <c r="H77" s="500"/>
      <c r="I77" s="500"/>
      <c r="J77" s="500"/>
      <c r="K77" s="500"/>
      <c r="L77" s="478"/>
      <c r="M77" s="478"/>
      <c r="N77" s="478"/>
      <c r="O77" s="478"/>
      <c r="P77" s="478"/>
      <c r="Q77" s="478"/>
      <c r="R77" s="478"/>
      <c r="S77" s="478"/>
      <c r="T77" s="478"/>
      <c r="U77" s="478"/>
      <c r="V77" s="478"/>
      <c r="W77" s="478"/>
      <c r="X77" s="478"/>
      <c r="Y77" s="478"/>
      <c r="Z77" s="478"/>
    </row>
    <row r="78">
      <c r="A78" s="478"/>
      <c r="B78" s="478"/>
      <c r="C78" s="500"/>
      <c r="D78" s="500"/>
      <c r="E78" s="500"/>
      <c r="F78" s="500"/>
      <c r="G78" s="500"/>
      <c r="H78" s="500"/>
      <c r="I78" s="500"/>
      <c r="J78" s="500"/>
      <c r="K78" s="500"/>
      <c r="L78" s="478"/>
      <c r="M78" s="478"/>
      <c r="N78" s="478"/>
      <c r="O78" s="478"/>
      <c r="P78" s="478"/>
      <c r="Q78" s="478"/>
      <c r="R78" s="478"/>
      <c r="S78" s="478"/>
      <c r="T78" s="478"/>
      <c r="U78" s="478"/>
      <c r="V78" s="478"/>
      <c r="W78" s="478"/>
      <c r="X78" s="478"/>
      <c r="Y78" s="478"/>
      <c r="Z78" s="478"/>
    </row>
    <row r="79">
      <c r="A79" s="478"/>
      <c r="B79" s="478"/>
      <c r="C79" s="500"/>
      <c r="D79" s="500"/>
      <c r="E79" s="500"/>
      <c r="F79" s="500"/>
      <c r="G79" s="500"/>
      <c r="H79" s="500"/>
      <c r="I79" s="500"/>
      <c r="J79" s="500"/>
      <c r="K79" s="500"/>
      <c r="L79" s="478"/>
      <c r="M79" s="478"/>
      <c r="N79" s="478"/>
      <c r="O79" s="478"/>
      <c r="P79" s="478"/>
      <c r="Q79" s="478"/>
      <c r="R79" s="478"/>
      <c r="S79" s="478"/>
      <c r="T79" s="478"/>
      <c r="U79" s="478"/>
      <c r="V79" s="478"/>
      <c r="W79" s="478"/>
      <c r="X79" s="478"/>
      <c r="Y79" s="478"/>
      <c r="Z79" s="478"/>
    </row>
    <row r="80">
      <c r="A80" s="478"/>
      <c r="B80" s="478"/>
      <c r="C80" s="500"/>
      <c r="D80" s="500"/>
      <c r="E80" s="500"/>
      <c r="F80" s="500"/>
      <c r="G80" s="500"/>
      <c r="H80" s="500"/>
      <c r="I80" s="500"/>
      <c r="J80" s="500"/>
      <c r="K80" s="500"/>
      <c r="L80" s="478"/>
      <c r="M80" s="478"/>
      <c r="N80" s="478"/>
      <c r="O80" s="478"/>
      <c r="P80" s="478"/>
      <c r="Q80" s="478"/>
      <c r="R80" s="478"/>
      <c r="S80" s="478"/>
      <c r="T80" s="478"/>
      <c r="U80" s="478"/>
      <c r="V80" s="478"/>
      <c r="W80" s="478"/>
      <c r="X80" s="478"/>
      <c r="Y80" s="478"/>
      <c r="Z80" s="478"/>
    </row>
    <row r="81">
      <c r="A81" s="478"/>
      <c r="B81" s="478"/>
      <c r="C81" s="500"/>
      <c r="D81" s="500"/>
      <c r="E81" s="500"/>
      <c r="F81" s="500"/>
      <c r="G81" s="500"/>
      <c r="H81" s="500"/>
      <c r="I81" s="500"/>
      <c r="J81" s="500"/>
      <c r="K81" s="500"/>
      <c r="L81" s="478"/>
      <c r="M81" s="478"/>
      <c r="N81" s="478"/>
      <c r="O81" s="478"/>
      <c r="P81" s="478"/>
      <c r="Q81" s="478"/>
      <c r="R81" s="478"/>
      <c r="S81" s="478"/>
      <c r="T81" s="478"/>
      <c r="U81" s="478"/>
      <c r="V81" s="478"/>
      <c r="W81" s="478"/>
      <c r="X81" s="478"/>
      <c r="Y81" s="478"/>
      <c r="Z81" s="478"/>
    </row>
    <row r="82">
      <c r="A82" s="478"/>
      <c r="B82" s="478"/>
      <c r="C82" s="500"/>
      <c r="D82" s="500"/>
      <c r="E82" s="500"/>
      <c r="F82" s="500"/>
      <c r="G82" s="500"/>
      <c r="H82" s="500"/>
      <c r="I82" s="500"/>
      <c r="J82" s="500"/>
      <c r="K82" s="500"/>
      <c r="L82" s="478"/>
      <c r="M82" s="478"/>
      <c r="N82" s="478"/>
      <c r="O82" s="478"/>
      <c r="P82" s="478"/>
      <c r="Q82" s="478"/>
      <c r="R82" s="478"/>
      <c r="S82" s="478"/>
      <c r="T82" s="478"/>
      <c r="U82" s="478"/>
      <c r="V82" s="478"/>
      <c r="W82" s="478"/>
      <c r="X82" s="478"/>
      <c r="Y82" s="478"/>
      <c r="Z82" s="478"/>
    </row>
    <row r="83">
      <c r="A83" s="478"/>
      <c r="B83" s="478"/>
      <c r="C83" s="500"/>
      <c r="D83" s="500"/>
      <c r="E83" s="500"/>
      <c r="F83" s="500"/>
      <c r="G83" s="500"/>
      <c r="H83" s="500"/>
      <c r="I83" s="500"/>
      <c r="J83" s="500"/>
      <c r="K83" s="500"/>
      <c r="L83" s="478"/>
      <c r="M83" s="478"/>
      <c r="N83" s="478"/>
      <c r="O83" s="478"/>
      <c r="P83" s="478"/>
      <c r="Q83" s="478"/>
      <c r="R83" s="478"/>
      <c r="S83" s="478"/>
      <c r="T83" s="478"/>
      <c r="U83" s="478"/>
      <c r="V83" s="478"/>
      <c r="W83" s="478"/>
      <c r="X83" s="478"/>
      <c r="Y83" s="478"/>
      <c r="Z83" s="478"/>
    </row>
    <row r="84">
      <c r="A84" s="478"/>
      <c r="B84" s="478"/>
      <c r="C84" s="500"/>
      <c r="D84" s="500"/>
      <c r="E84" s="500"/>
      <c r="F84" s="500"/>
      <c r="G84" s="500"/>
      <c r="H84" s="500"/>
      <c r="I84" s="500"/>
      <c r="J84" s="500"/>
      <c r="K84" s="500"/>
      <c r="L84" s="478"/>
      <c r="M84" s="478"/>
      <c r="N84" s="478"/>
      <c r="O84" s="478"/>
      <c r="P84" s="478"/>
      <c r="Q84" s="478"/>
      <c r="R84" s="478"/>
      <c r="S84" s="478"/>
      <c r="T84" s="478"/>
      <c r="U84" s="478"/>
      <c r="V84" s="478"/>
      <c r="W84" s="478"/>
      <c r="X84" s="478"/>
      <c r="Y84" s="478"/>
      <c r="Z84" s="478"/>
    </row>
    <row r="85">
      <c r="A85" s="478"/>
      <c r="B85" s="478"/>
      <c r="C85" s="500"/>
      <c r="D85" s="500"/>
      <c r="E85" s="500"/>
      <c r="F85" s="500"/>
      <c r="G85" s="500"/>
      <c r="H85" s="500"/>
      <c r="I85" s="500"/>
      <c r="J85" s="500"/>
      <c r="K85" s="500"/>
      <c r="L85" s="478"/>
      <c r="M85" s="478"/>
      <c r="N85" s="478"/>
      <c r="O85" s="478"/>
      <c r="P85" s="478"/>
      <c r="Q85" s="478"/>
      <c r="R85" s="478"/>
      <c r="S85" s="478"/>
      <c r="T85" s="478"/>
      <c r="U85" s="478"/>
      <c r="V85" s="478"/>
      <c r="W85" s="478"/>
      <c r="X85" s="478"/>
      <c r="Y85" s="478"/>
      <c r="Z85" s="478"/>
    </row>
    <row r="86">
      <c r="A86" s="478"/>
      <c r="B86" s="478"/>
      <c r="C86" s="500"/>
      <c r="D86" s="500"/>
      <c r="E86" s="500"/>
      <c r="F86" s="500"/>
      <c r="G86" s="500"/>
      <c r="H86" s="500"/>
      <c r="I86" s="500"/>
      <c r="J86" s="500"/>
      <c r="K86" s="500"/>
      <c r="L86" s="478"/>
      <c r="M86" s="478"/>
      <c r="N86" s="478"/>
      <c r="O86" s="478"/>
      <c r="P86" s="478"/>
      <c r="Q86" s="478"/>
      <c r="R86" s="478"/>
      <c r="S86" s="478"/>
      <c r="T86" s="478"/>
      <c r="U86" s="478"/>
      <c r="V86" s="478"/>
      <c r="W86" s="478"/>
      <c r="X86" s="478"/>
      <c r="Y86" s="478"/>
      <c r="Z86" s="478"/>
    </row>
    <row r="87">
      <c r="A87" s="478"/>
      <c r="B87" s="478"/>
      <c r="C87" s="500"/>
      <c r="D87" s="500"/>
      <c r="E87" s="500"/>
      <c r="F87" s="500"/>
      <c r="G87" s="500"/>
      <c r="H87" s="500"/>
      <c r="I87" s="500"/>
      <c r="J87" s="500"/>
      <c r="K87" s="500"/>
      <c r="L87" s="478"/>
      <c r="M87" s="478"/>
      <c r="N87" s="478"/>
      <c r="O87" s="478"/>
      <c r="P87" s="478"/>
      <c r="Q87" s="478"/>
      <c r="R87" s="478"/>
      <c r="S87" s="478"/>
      <c r="T87" s="478"/>
      <c r="U87" s="478"/>
      <c r="V87" s="478"/>
      <c r="W87" s="478"/>
      <c r="X87" s="478"/>
      <c r="Y87" s="478"/>
      <c r="Z87" s="478"/>
    </row>
    <row r="88">
      <c r="A88" s="478"/>
      <c r="B88" s="478"/>
      <c r="C88" s="500"/>
      <c r="D88" s="500"/>
      <c r="E88" s="500"/>
      <c r="F88" s="500"/>
      <c r="G88" s="500"/>
      <c r="H88" s="500"/>
      <c r="I88" s="500"/>
      <c r="J88" s="500"/>
      <c r="K88" s="500"/>
      <c r="L88" s="478"/>
      <c r="M88" s="478"/>
      <c r="N88" s="478"/>
      <c r="O88" s="478"/>
      <c r="P88" s="478"/>
      <c r="Q88" s="478"/>
      <c r="R88" s="478"/>
      <c r="S88" s="478"/>
      <c r="T88" s="478"/>
      <c r="U88" s="478"/>
      <c r="V88" s="478"/>
      <c r="W88" s="478"/>
      <c r="X88" s="478"/>
      <c r="Y88" s="478"/>
      <c r="Z88" s="478"/>
    </row>
    <row r="89">
      <c r="A89" s="478"/>
      <c r="B89" s="478"/>
      <c r="C89" s="500"/>
      <c r="D89" s="500"/>
      <c r="E89" s="500"/>
      <c r="F89" s="500"/>
      <c r="G89" s="500"/>
      <c r="H89" s="500"/>
      <c r="I89" s="500"/>
      <c r="J89" s="500"/>
      <c r="K89" s="500"/>
      <c r="L89" s="478"/>
      <c r="M89" s="478"/>
      <c r="N89" s="478"/>
      <c r="O89" s="478"/>
      <c r="P89" s="478"/>
      <c r="Q89" s="478"/>
      <c r="R89" s="478"/>
      <c r="S89" s="478"/>
      <c r="T89" s="478"/>
      <c r="U89" s="478"/>
      <c r="V89" s="478"/>
      <c r="W89" s="478"/>
      <c r="X89" s="478"/>
      <c r="Y89" s="478"/>
      <c r="Z89" s="478"/>
    </row>
    <row r="90">
      <c r="A90" s="478"/>
      <c r="B90" s="478"/>
      <c r="C90" s="500"/>
      <c r="D90" s="500"/>
      <c r="E90" s="500"/>
      <c r="F90" s="500"/>
      <c r="G90" s="500"/>
      <c r="H90" s="500"/>
      <c r="I90" s="500"/>
      <c r="J90" s="500"/>
      <c r="K90" s="500"/>
      <c r="L90" s="478"/>
      <c r="M90" s="478"/>
      <c r="N90" s="478"/>
      <c r="O90" s="478"/>
      <c r="P90" s="478"/>
      <c r="Q90" s="478"/>
      <c r="R90" s="478"/>
      <c r="S90" s="478"/>
      <c r="T90" s="478"/>
      <c r="U90" s="478"/>
      <c r="V90" s="478"/>
      <c r="W90" s="478"/>
      <c r="X90" s="478"/>
      <c r="Y90" s="478"/>
      <c r="Z90" s="478"/>
    </row>
    <row r="91">
      <c r="A91" s="478"/>
      <c r="B91" s="478"/>
      <c r="C91" s="500"/>
      <c r="D91" s="500"/>
      <c r="E91" s="500"/>
      <c r="F91" s="500"/>
      <c r="G91" s="500"/>
      <c r="H91" s="500"/>
      <c r="I91" s="500"/>
      <c r="J91" s="500"/>
      <c r="K91" s="500"/>
      <c r="L91" s="478"/>
      <c r="M91" s="478"/>
      <c r="N91" s="478"/>
      <c r="O91" s="478"/>
      <c r="P91" s="478"/>
      <c r="Q91" s="478"/>
      <c r="R91" s="478"/>
      <c r="S91" s="478"/>
      <c r="T91" s="478"/>
      <c r="U91" s="478"/>
      <c r="V91" s="478"/>
      <c r="W91" s="478"/>
      <c r="X91" s="478"/>
      <c r="Y91" s="478"/>
      <c r="Z91" s="478"/>
    </row>
    <row r="92">
      <c r="A92" s="478"/>
      <c r="B92" s="478"/>
      <c r="C92" s="500"/>
      <c r="D92" s="500"/>
      <c r="E92" s="500"/>
      <c r="F92" s="500"/>
      <c r="G92" s="500"/>
      <c r="H92" s="500"/>
      <c r="I92" s="500"/>
      <c r="J92" s="500"/>
      <c r="K92" s="500"/>
      <c r="L92" s="478"/>
      <c r="M92" s="478"/>
      <c r="N92" s="478"/>
      <c r="O92" s="478"/>
      <c r="P92" s="478"/>
      <c r="Q92" s="478"/>
      <c r="R92" s="478"/>
      <c r="S92" s="478"/>
      <c r="T92" s="478"/>
      <c r="U92" s="478"/>
      <c r="V92" s="478"/>
      <c r="W92" s="478"/>
      <c r="X92" s="478"/>
      <c r="Y92" s="478"/>
      <c r="Z92" s="478"/>
    </row>
    <row r="93">
      <c r="A93" s="478"/>
      <c r="B93" s="478"/>
      <c r="C93" s="500"/>
      <c r="D93" s="500"/>
      <c r="E93" s="500"/>
      <c r="F93" s="500"/>
      <c r="G93" s="500"/>
      <c r="H93" s="500"/>
      <c r="I93" s="500"/>
      <c r="J93" s="500"/>
      <c r="K93" s="500"/>
      <c r="L93" s="478"/>
      <c r="M93" s="478"/>
      <c r="N93" s="478"/>
      <c r="O93" s="478"/>
      <c r="P93" s="478"/>
      <c r="Q93" s="478"/>
      <c r="R93" s="478"/>
      <c r="S93" s="478"/>
      <c r="T93" s="478"/>
      <c r="U93" s="478"/>
      <c r="V93" s="478"/>
      <c r="W93" s="478"/>
      <c r="X93" s="478"/>
      <c r="Y93" s="478"/>
      <c r="Z93" s="478"/>
    </row>
    <row r="94">
      <c r="A94" s="478"/>
      <c r="B94" s="478"/>
      <c r="C94" s="500"/>
      <c r="D94" s="500"/>
      <c r="E94" s="500"/>
      <c r="F94" s="500"/>
      <c r="G94" s="500"/>
      <c r="H94" s="500"/>
      <c r="I94" s="500"/>
      <c r="J94" s="500"/>
      <c r="K94" s="500"/>
      <c r="L94" s="478"/>
      <c r="M94" s="478"/>
      <c r="N94" s="478"/>
      <c r="O94" s="478"/>
      <c r="P94" s="478"/>
      <c r="Q94" s="478"/>
      <c r="R94" s="478"/>
      <c r="S94" s="478"/>
      <c r="T94" s="478"/>
      <c r="U94" s="478"/>
      <c r="V94" s="478"/>
      <c r="W94" s="478"/>
      <c r="X94" s="478"/>
      <c r="Y94" s="478"/>
      <c r="Z94" s="478"/>
    </row>
    <row r="95">
      <c r="A95" s="478"/>
      <c r="B95" s="478"/>
      <c r="C95" s="500"/>
      <c r="D95" s="500"/>
      <c r="E95" s="500"/>
      <c r="F95" s="500"/>
      <c r="G95" s="500"/>
      <c r="H95" s="500"/>
      <c r="I95" s="500"/>
      <c r="J95" s="500"/>
      <c r="K95" s="500"/>
      <c r="L95" s="478"/>
      <c r="M95" s="478"/>
      <c r="N95" s="478"/>
      <c r="O95" s="478"/>
      <c r="P95" s="478"/>
      <c r="Q95" s="478"/>
      <c r="R95" s="478"/>
      <c r="S95" s="478"/>
      <c r="T95" s="478"/>
      <c r="U95" s="478"/>
      <c r="V95" s="478"/>
      <c r="W95" s="478"/>
      <c r="X95" s="478"/>
      <c r="Y95" s="478"/>
      <c r="Z95" s="478"/>
    </row>
    <row r="96">
      <c r="A96" s="478"/>
      <c r="B96" s="478"/>
      <c r="C96" s="500"/>
      <c r="D96" s="500"/>
      <c r="E96" s="500"/>
      <c r="F96" s="500"/>
      <c r="G96" s="500"/>
      <c r="H96" s="500"/>
      <c r="I96" s="500"/>
      <c r="J96" s="500"/>
      <c r="K96" s="500"/>
      <c r="L96" s="478"/>
      <c r="M96" s="478"/>
      <c r="N96" s="478"/>
      <c r="O96" s="478"/>
      <c r="P96" s="478"/>
      <c r="Q96" s="478"/>
      <c r="R96" s="478"/>
      <c r="S96" s="478"/>
      <c r="T96" s="478"/>
      <c r="U96" s="478"/>
      <c r="V96" s="478"/>
      <c r="W96" s="478"/>
      <c r="X96" s="478"/>
      <c r="Y96" s="478"/>
      <c r="Z96" s="478"/>
    </row>
    <row r="97">
      <c r="A97" s="478"/>
      <c r="B97" s="478"/>
      <c r="C97" s="500"/>
      <c r="D97" s="500"/>
      <c r="E97" s="500"/>
      <c r="F97" s="500"/>
      <c r="G97" s="500"/>
      <c r="H97" s="500"/>
      <c r="I97" s="500"/>
      <c r="J97" s="500"/>
      <c r="K97" s="500"/>
      <c r="L97" s="478"/>
      <c r="M97" s="478"/>
      <c r="N97" s="478"/>
      <c r="O97" s="478"/>
      <c r="P97" s="478"/>
      <c r="Q97" s="478"/>
      <c r="R97" s="478"/>
      <c r="S97" s="478"/>
      <c r="T97" s="478"/>
      <c r="U97" s="478"/>
      <c r="V97" s="478"/>
      <c r="W97" s="478"/>
      <c r="X97" s="478"/>
      <c r="Y97" s="478"/>
      <c r="Z97" s="478"/>
    </row>
    <row r="98">
      <c r="A98" s="478"/>
      <c r="B98" s="478"/>
      <c r="C98" s="500"/>
      <c r="D98" s="500"/>
      <c r="E98" s="500"/>
      <c r="F98" s="500"/>
      <c r="G98" s="500"/>
      <c r="H98" s="500"/>
      <c r="I98" s="500"/>
      <c r="J98" s="500"/>
      <c r="K98" s="500"/>
      <c r="L98" s="478"/>
      <c r="M98" s="478"/>
      <c r="N98" s="478"/>
      <c r="O98" s="478"/>
      <c r="P98" s="478"/>
      <c r="Q98" s="478"/>
      <c r="R98" s="478"/>
      <c r="S98" s="478"/>
      <c r="T98" s="478"/>
      <c r="U98" s="478"/>
      <c r="V98" s="478"/>
      <c r="W98" s="478"/>
      <c r="X98" s="478"/>
      <c r="Y98" s="478"/>
      <c r="Z98" s="478"/>
    </row>
    <row r="99">
      <c r="A99" s="478"/>
      <c r="B99" s="478"/>
      <c r="C99" s="500"/>
      <c r="D99" s="500"/>
      <c r="E99" s="500"/>
      <c r="F99" s="500"/>
      <c r="G99" s="500"/>
      <c r="H99" s="500"/>
      <c r="I99" s="500"/>
      <c r="J99" s="500"/>
      <c r="K99" s="500"/>
      <c r="L99" s="478"/>
      <c r="M99" s="478"/>
      <c r="N99" s="478"/>
      <c r="O99" s="478"/>
      <c r="P99" s="478"/>
      <c r="Q99" s="478"/>
      <c r="R99" s="478"/>
      <c r="S99" s="478"/>
      <c r="T99" s="478"/>
      <c r="U99" s="478"/>
      <c r="V99" s="478"/>
      <c r="W99" s="478"/>
      <c r="X99" s="478"/>
      <c r="Y99" s="478"/>
      <c r="Z99" s="478"/>
    </row>
    <row r="100">
      <c r="A100" s="478"/>
      <c r="B100" s="478"/>
      <c r="C100" s="500"/>
      <c r="D100" s="500"/>
      <c r="E100" s="500"/>
      <c r="F100" s="500"/>
      <c r="G100" s="500"/>
      <c r="H100" s="500"/>
      <c r="I100" s="500"/>
      <c r="J100" s="500"/>
      <c r="K100" s="500"/>
      <c r="L100" s="478"/>
      <c r="M100" s="478"/>
      <c r="N100" s="478"/>
      <c r="O100" s="478"/>
      <c r="P100" s="478"/>
      <c r="Q100" s="478"/>
      <c r="R100" s="478"/>
      <c r="S100" s="478"/>
      <c r="T100" s="478"/>
      <c r="U100" s="478"/>
      <c r="V100" s="478"/>
      <c r="W100" s="478"/>
      <c r="X100" s="478"/>
      <c r="Y100" s="478"/>
      <c r="Z100" s="478"/>
    </row>
    <row r="101">
      <c r="A101" s="478"/>
      <c r="B101" s="478"/>
      <c r="C101" s="500"/>
      <c r="D101" s="500"/>
      <c r="E101" s="500"/>
      <c r="F101" s="500"/>
      <c r="G101" s="500"/>
      <c r="H101" s="500"/>
      <c r="I101" s="500"/>
      <c r="J101" s="500"/>
      <c r="K101" s="500"/>
      <c r="L101" s="478"/>
      <c r="M101" s="478"/>
      <c r="N101" s="478"/>
      <c r="O101" s="478"/>
      <c r="P101" s="478"/>
      <c r="Q101" s="478"/>
      <c r="R101" s="478"/>
      <c r="S101" s="478"/>
      <c r="T101" s="478"/>
      <c r="U101" s="478"/>
      <c r="V101" s="478"/>
      <c r="W101" s="478"/>
      <c r="X101" s="478"/>
      <c r="Y101" s="478"/>
      <c r="Z101" s="478"/>
    </row>
    <row r="102">
      <c r="A102" s="478"/>
      <c r="B102" s="478"/>
      <c r="C102" s="500"/>
      <c r="D102" s="500"/>
      <c r="E102" s="500"/>
      <c r="F102" s="500"/>
      <c r="G102" s="500"/>
      <c r="H102" s="500"/>
      <c r="I102" s="500"/>
      <c r="J102" s="500"/>
      <c r="K102" s="500"/>
      <c r="L102" s="478"/>
      <c r="M102" s="478"/>
      <c r="N102" s="478"/>
      <c r="O102" s="478"/>
      <c r="P102" s="478"/>
      <c r="Q102" s="478"/>
      <c r="R102" s="478"/>
      <c r="S102" s="478"/>
      <c r="T102" s="478"/>
      <c r="U102" s="478"/>
      <c r="V102" s="478"/>
      <c r="W102" s="478"/>
      <c r="X102" s="478"/>
      <c r="Y102" s="478"/>
      <c r="Z102" s="478"/>
    </row>
    <row r="103">
      <c r="A103" s="478"/>
      <c r="B103" s="478"/>
      <c r="C103" s="500"/>
      <c r="D103" s="500"/>
      <c r="E103" s="500"/>
      <c r="F103" s="500"/>
      <c r="G103" s="500"/>
      <c r="H103" s="500"/>
      <c r="I103" s="500"/>
      <c r="J103" s="500"/>
      <c r="K103" s="500"/>
      <c r="L103" s="478"/>
      <c r="M103" s="478"/>
      <c r="N103" s="478"/>
      <c r="O103" s="478"/>
      <c r="P103" s="478"/>
      <c r="Q103" s="478"/>
      <c r="R103" s="478"/>
      <c r="S103" s="478"/>
      <c r="T103" s="478"/>
      <c r="U103" s="478"/>
      <c r="V103" s="478"/>
      <c r="W103" s="478"/>
      <c r="X103" s="478"/>
      <c r="Y103" s="478"/>
      <c r="Z103" s="478"/>
    </row>
    <row r="104">
      <c r="A104" s="478"/>
      <c r="B104" s="478"/>
      <c r="C104" s="500"/>
      <c r="D104" s="500"/>
      <c r="E104" s="500"/>
      <c r="F104" s="500"/>
      <c r="G104" s="500"/>
      <c r="H104" s="500"/>
      <c r="I104" s="500"/>
      <c r="J104" s="500"/>
      <c r="K104" s="500"/>
      <c r="L104" s="478"/>
      <c r="M104" s="478"/>
      <c r="N104" s="478"/>
      <c r="O104" s="478"/>
      <c r="P104" s="478"/>
      <c r="Q104" s="478"/>
      <c r="R104" s="478"/>
      <c r="S104" s="478"/>
      <c r="T104" s="478"/>
      <c r="U104" s="478"/>
      <c r="V104" s="478"/>
      <c r="W104" s="478"/>
      <c r="X104" s="478"/>
      <c r="Y104" s="478"/>
      <c r="Z104" s="478"/>
    </row>
    <row r="105">
      <c r="A105" s="478"/>
      <c r="B105" s="478"/>
      <c r="C105" s="500"/>
      <c r="D105" s="500"/>
      <c r="E105" s="500"/>
      <c r="F105" s="500"/>
      <c r="G105" s="500"/>
      <c r="H105" s="500"/>
      <c r="I105" s="500"/>
      <c r="J105" s="500"/>
      <c r="K105" s="500"/>
      <c r="L105" s="478"/>
      <c r="M105" s="478"/>
      <c r="N105" s="478"/>
      <c r="O105" s="478"/>
      <c r="P105" s="478"/>
      <c r="Q105" s="478"/>
      <c r="R105" s="478"/>
      <c r="S105" s="478"/>
      <c r="T105" s="478"/>
      <c r="U105" s="478"/>
      <c r="V105" s="478"/>
      <c r="W105" s="478"/>
      <c r="X105" s="478"/>
      <c r="Y105" s="478"/>
      <c r="Z105" s="478"/>
    </row>
    <row r="106">
      <c r="A106" s="478"/>
      <c r="B106" s="478"/>
      <c r="C106" s="500"/>
      <c r="D106" s="500"/>
      <c r="E106" s="500"/>
      <c r="F106" s="500"/>
      <c r="G106" s="500"/>
      <c r="H106" s="500"/>
      <c r="I106" s="500"/>
      <c r="J106" s="500"/>
      <c r="K106" s="500"/>
      <c r="L106" s="478"/>
      <c r="M106" s="478"/>
      <c r="N106" s="478"/>
      <c r="O106" s="478"/>
      <c r="P106" s="478"/>
      <c r="Q106" s="478"/>
      <c r="R106" s="478"/>
      <c r="S106" s="478"/>
      <c r="T106" s="478"/>
      <c r="U106" s="478"/>
      <c r="V106" s="478"/>
      <c r="W106" s="478"/>
      <c r="X106" s="478"/>
      <c r="Y106" s="478"/>
      <c r="Z106" s="478"/>
    </row>
    <row r="107">
      <c r="A107" s="478"/>
      <c r="B107" s="478"/>
      <c r="C107" s="500"/>
      <c r="D107" s="500"/>
      <c r="E107" s="500"/>
      <c r="F107" s="500"/>
      <c r="G107" s="500"/>
      <c r="H107" s="500"/>
      <c r="I107" s="500"/>
      <c r="J107" s="500"/>
      <c r="K107" s="500"/>
      <c r="L107" s="478"/>
      <c r="M107" s="478"/>
      <c r="N107" s="478"/>
      <c r="O107" s="478"/>
      <c r="P107" s="478"/>
      <c r="Q107" s="478"/>
      <c r="R107" s="478"/>
      <c r="S107" s="478"/>
      <c r="T107" s="478"/>
      <c r="U107" s="478"/>
      <c r="V107" s="478"/>
      <c r="W107" s="478"/>
      <c r="X107" s="478"/>
      <c r="Y107" s="478"/>
      <c r="Z107" s="478"/>
    </row>
    <row r="108">
      <c r="A108" s="478"/>
      <c r="B108" s="478"/>
      <c r="C108" s="500"/>
      <c r="D108" s="500"/>
      <c r="E108" s="500"/>
      <c r="F108" s="500"/>
      <c r="G108" s="500"/>
      <c r="H108" s="500"/>
      <c r="I108" s="500"/>
      <c r="J108" s="500"/>
      <c r="K108" s="500"/>
      <c r="L108" s="478"/>
      <c r="M108" s="478"/>
      <c r="N108" s="478"/>
      <c r="O108" s="478"/>
      <c r="P108" s="478"/>
      <c r="Q108" s="478"/>
      <c r="R108" s="478"/>
      <c r="S108" s="478"/>
      <c r="T108" s="478"/>
      <c r="U108" s="478"/>
      <c r="V108" s="478"/>
      <c r="W108" s="478"/>
      <c r="X108" s="478"/>
      <c r="Y108" s="478"/>
      <c r="Z108" s="478"/>
    </row>
    <row r="109">
      <c r="A109" s="478"/>
      <c r="B109" s="478"/>
      <c r="C109" s="500"/>
      <c r="D109" s="500"/>
      <c r="E109" s="500"/>
      <c r="F109" s="500"/>
      <c r="G109" s="500"/>
      <c r="H109" s="500"/>
      <c r="I109" s="500"/>
      <c r="J109" s="500"/>
      <c r="K109" s="500"/>
      <c r="L109" s="478"/>
      <c r="M109" s="478"/>
      <c r="N109" s="478"/>
      <c r="O109" s="478"/>
      <c r="P109" s="478"/>
      <c r="Q109" s="478"/>
      <c r="R109" s="478"/>
      <c r="S109" s="478"/>
      <c r="T109" s="478"/>
      <c r="U109" s="478"/>
      <c r="V109" s="478"/>
      <c r="W109" s="478"/>
      <c r="X109" s="478"/>
      <c r="Y109" s="478"/>
      <c r="Z109" s="478"/>
    </row>
    <row r="110">
      <c r="A110" s="478"/>
      <c r="B110" s="478"/>
      <c r="C110" s="500"/>
      <c r="D110" s="500"/>
      <c r="E110" s="500"/>
      <c r="F110" s="500"/>
      <c r="G110" s="500"/>
      <c r="H110" s="500"/>
      <c r="I110" s="500"/>
      <c r="J110" s="500"/>
      <c r="K110" s="500"/>
      <c r="L110" s="478"/>
      <c r="M110" s="478"/>
      <c r="N110" s="478"/>
      <c r="O110" s="478"/>
      <c r="P110" s="478"/>
      <c r="Q110" s="478"/>
      <c r="R110" s="478"/>
      <c r="S110" s="478"/>
      <c r="T110" s="478"/>
      <c r="U110" s="478"/>
      <c r="V110" s="478"/>
      <c r="W110" s="478"/>
      <c r="X110" s="478"/>
      <c r="Y110" s="478"/>
      <c r="Z110" s="478"/>
    </row>
    <row r="111">
      <c r="A111" s="478"/>
      <c r="B111" s="478"/>
      <c r="C111" s="500"/>
      <c r="D111" s="500"/>
      <c r="E111" s="500"/>
      <c r="F111" s="500"/>
      <c r="G111" s="500"/>
      <c r="H111" s="500"/>
      <c r="I111" s="500"/>
      <c r="J111" s="500"/>
      <c r="K111" s="500"/>
      <c r="L111" s="478"/>
      <c r="M111" s="478"/>
      <c r="N111" s="478"/>
      <c r="O111" s="478"/>
      <c r="P111" s="478"/>
      <c r="Q111" s="478"/>
      <c r="R111" s="478"/>
      <c r="S111" s="478"/>
      <c r="T111" s="478"/>
      <c r="U111" s="478"/>
      <c r="V111" s="478"/>
      <c r="W111" s="478"/>
      <c r="X111" s="478"/>
      <c r="Y111" s="478"/>
      <c r="Z111" s="478"/>
    </row>
    <row r="112">
      <c r="A112" s="478"/>
      <c r="B112" s="478"/>
      <c r="C112" s="500"/>
      <c r="D112" s="500"/>
      <c r="E112" s="500"/>
      <c r="F112" s="500"/>
      <c r="G112" s="500"/>
      <c r="H112" s="500"/>
      <c r="I112" s="500"/>
      <c r="J112" s="500"/>
      <c r="K112" s="500"/>
      <c r="L112" s="478"/>
      <c r="M112" s="478"/>
      <c r="N112" s="478"/>
      <c r="O112" s="478"/>
      <c r="P112" s="478"/>
      <c r="Q112" s="478"/>
      <c r="R112" s="478"/>
      <c r="S112" s="478"/>
      <c r="T112" s="478"/>
      <c r="U112" s="478"/>
      <c r="V112" s="478"/>
      <c r="W112" s="478"/>
      <c r="X112" s="478"/>
      <c r="Y112" s="478"/>
      <c r="Z112" s="478"/>
    </row>
    <row r="113">
      <c r="A113" s="478"/>
      <c r="B113" s="478"/>
      <c r="C113" s="500"/>
      <c r="D113" s="500"/>
      <c r="E113" s="500"/>
      <c r="F113" s="500"/>
      <c r="G113" s="500"/>
      <c r="H113" s="500"/>
      <c r="I113" s="500"/>
      <c r="J113" s="500"/>
      <c r="K113" s="500"/>
      <c r="L113" s="478"/>
      <c r="M113" s="478"/>
      <c r="N113" s="478"/>
      <c r="O113" s="478"/>
      <c r="P113" s="478"/>
      <c r="Q113" s="478"/>
      <c r="R113" s="478"/>
      <c r="S113" s="478"/>
      <c r="T113" s="478"/>
      <c r="U113" s="478"/>
      <c r="V113" s="478"/>
      <c r="W113" s="478"/>
      <c r="X113" s="478"/>
      <c r="Y113" s="478"/>
      <c r="Z113" s="478"/>
    </row>
    <row r="114">
      <c r="A114" s="478"/>
      <c r="B114" s="478"/>
      <c r="C114" s="500"/>
      <c r="D114" s="500"/>
      <c r="E114" s="500"/>
      <c r="F114" s="500"/>
      <c r="G114" s="500"/>
      <c r="H114" s="500"/>
      <c r="I114" s="500"/>
      <c r="J114" s="500"/>
      <c r="K114" s="500"/>
      <c r="L114" s="478"/>
      <c r="M114" s="478"/>
      <c r="N114" s="478"/>
      <c r="O114" s="478"/>
      <c r="P114" s="478"/>
      <c r="Q114" s="478"/>
      <c r="R114" s="478"/>
      <c r="S114" s="478"/>
      <c r="T114" s="478"/>
      <c r="U114" s="478"/>
      <c r="V114" s="478"/>
      <c r="W114" s="478"/>
      <c r="X114" s="478"/>
      <c r="Y114" s="478"/>
      <c r="Z114" s="478"/>
    </row>
    <row r="115">
      <c r="A115" s="478"/>
      <c r="B115" s="478"/>
      <c r="C115" s="500"/>
      <c r="D115" s="500"/>
      <c r="E115" s="500"/>
      <c r="F115" s="500"/>
      <c r="G115" s="500"/>
      <c r="H115" s="500"/>
      <c r="I115" s="500"/>
      <c r="J115" s="500"/>
      <c r="K115" s="500"/>
      <c r="L115" s="478"/>
      <c r="M115" s="478"/>
      <c r="N115" s="478"/>
      <c r="O115" s="478"/>
      <c r="P115" s="478"/>
      <c r="Q115" s="478"/>
      <c r="R115" s="478"/>
      <c r="S115" s="478"/>
      <c r="T115" s="478"/>
      <c r="U115" s="478"/>
      <c r="V115" s="478"/>
      <c r="W115" s="478"/>
      <c r="X115" s="478"/>
      <c r="Y115" s="478"/>
      <c r="Z115" s="478"/>
    </row>
    <row r="116">
      <c r="A116" s="478"/>
      <c r="B116" s="478"/>
      <c r="C116" s="500"/>
      <c r="D116" s="500"/>
      <c r="E116" s="500"/>
      <c r="F116" s="500"/>
      <c r="G116" s="500"/>
      <c r="H116" s="500"/>
      <c r="I116" s="500"/>
      <c r="J116" s="500"/>
      <c r="K116" s="500"/>
      <c r="L116" s="478"/>
      <c r="M116" s="478"/>
      <c r="N116" s="478"/>
      <c r="O116" s="478"/>
      <c r="P116" s="478"/>
      <c r="Q116" s="478"/>
      <c r="R116" s="478"/>
      <c r="S116" s="478"/>
      <c r="T116" s="478"/>
      <c r="U116" s="478"/>
      <c r="V116" s="478"/>
      <c r="W116" s="478"/>
      <c r="X116" s="478"/>
      <c r="Y116" s="478"/>
      <c r="Z116" s="478"/>
    </row>
    <row r="117">
      <c r="A117" s="478"/>
      <c r="B117" s="478"/>
      <c r="C117" s="500"/>
      <c r="D117" s="500"/>
      <c r="E117" s="500"/>
      <c r="F117" s="500"/>
      <c r="G117" s="500"/>
      <c r="H117" s="500"/>
      <c r="I117" s="500"/>
      <c r="J117" s="500"/>
      <c r="K117" s="500"/>
      <c r="L117" s="478"/>
      <c r="M117" s="478"/>
      <c r="N117" s="478"/>
      <c r="O117" s="478"/>
      <c r="P117" s="478"/>
      <c r="Q117" s="478"/>
      <c r="R117" s="478"/>
      <c r="S117" s="478"/>
      <c r="T117" s="478"/>
      <c r="U117" s="478"/>
      <c r="V117" s="478"/>
      <c r="W117" s="478"/>
      <c r="X117" s="478"/>
      <c r="Y117" s="478"/>
      <c r="Z117" s="478"/>
    </row>
    <row r="118">
      <c r="A118" s="478"/>
      <c r="B118" s="478"/>
      <c r="C118" s="500"/>
      <c r="D118" s="500"/>
      <c r="E118" s="500"/>
      <c r="F118" s="500"/>
      <c r="G118" s="500"/>
      <c r="H118" s="500"/>
      <c r="I118" s="500"/>
      <c r="J118" s="500"/>
      <c r="K118" s="500"/>
      <c r="L118" s="478"/>
      <c r="M118" s="478"/>
      <c r="N118" s="478"/>
      <c r="O118" s="478"/>
      <c r="P118" s="478"/>
      <c r="Q118" s="478"/>
      <c r="R118" s="478"/>
      <c r="S118" s="478"/>
      <c r="T118" s="478"/>
      <c r="U118" s="478"/>
      <c r="V118" s="478"/>
      <c r="W118" s="478"/>
      <c r="X118" s="478"/>
      <c r="Y118" s="478"/>
      <c r="Z118" s="478"/>
    </row>
    <row r="119">
      <c r="A119" s="478"/>
      <c r="B119" s="478"/>
      <c r="C119" s="500"/>
      <c r="D119" s="500"/>
      <c r="E119" s="500"/>
      <c r="F119" s="500"/>
      <c r="G119" s="500"/>
      <c r="H119" s="500"/>
      <c r="I119" s="500"/>
      <c r="J119" s="500"/>
      <c r="K119" s="500"/>
      <c r="L119" s="478"/>
      <c r="M119" s="478"/>
      <c r="N119" s="478"/>
      <c r="O119" s="478"/>
      <c r="P119" s="478"/>
      <c r="Q119" s="478"/>
      <c r="R119" s="478"/>
      <c r="S119" s="478"/>
      <c r="T119" s="478"/>
      <c r="U119" s="478"/>
      <c r="V119" s="478"/>
      <c r="W119" s="478"/>
      <c r="X119" s="478"/>
      <c r="Y119" s="478"/>
      <c r="Z119" s="478"/>
    </row>
    <row r="120">
      <c r="A120" s="478"/>
      <c r="B120" s="478"/>
      <c r="C120" s="500"/>
      <c r="D120" s="500"/>
      <c r="E120" s="500"/>
      <c r="F120" s="500"/>
      <c r="G120" s="500"/>
      <c r="H120" s="500"/>
      <c r="I120" s="500"/>
      <c r="J120" s="500"/>
      <c r="K120" s="500"/>
      <c r="L120" s="478"/>
      <c r="M120" s="478"/>
      <c r="N120" s="478"/>
      <c r="O120" s="478"/>
      <c r="P120" s="478"/>
      <c r="Q120" s="478"/>
      <c r="R120" s="478"/>
      <c r="S120" s="478"/>
      <c r="T120" s="478"/>
      <c r="U120" s="478"/>
      <c r="V120" s="478"/>
      <c r="W120" s="478"/>
      <c r="X120" s="478"/>
      <c r="Y120" s="478"/>
      <c r="Z120" s="478"/>
    </row>
    <row r="121">
      <c r="A121" s="478"/>
      <c r="B121" s="478"/>
      <c r="C121" s="500"/>
      <c r="D121" s="500"/>
      <c r="E121" s="500"/>
      <c r="F121" s="500"/>
      <c r="G121" s="500"/>
      <c r="H121" s="500"/>
      <c r="I121" s="500"/>
      <c r="J121" s="500"/>
      <c r="K121" s="500"/>
      <c r="L121" s="478"/>
      <c r="M121" s="478"/>
      <c r="N121" s="478"/>
      <c r="O121" s="478"/>
      <c r="P121" s="478"/>
      <c r="Q121" s="478"/>
      <c r="R121" s="478"/>
      <c r="S121" s="478"/>
      <c r="T121" s="478"/>
      <c r="U121" s="478"/>
      <c r="V121" s="478"/>
      <c r="W121" s="478"/>
      <c r="X121" s="478"/>
      <c r="Y121" s="478"/>
      <c r="Z121" s="478"/>
    </row>
    <row r="122">
      <c r="A122" s="478"/>
      <c r="B122" s="478"/>
      <c r="C122" s="500"/>
      <c r="D122" s="500"/>
      <c r="E122" s="500"/>
      <c r="F122" s="500"/>
      <c r="G122" s="500"/>
      <c r="H122" s="500"/>
      <c r="I122" s="500"/>
      <c r="J122" s="500"/>
      <c r="K122" s="500"/>
      <c r="L122" s="478"/>
      <c r="M122" s="478"/>
      <c r="N122" s="478"/>
      <c r="O122" s="478"/>
      <c r="P122" s="478"/>
      <c r="Q122" s="478"/>
      <c r="R122" s="478"/>
      <c r="S122" s="478"/>
      <c r="T122" s="478"/>
      <c r="U122" s="478"/>
      <c r="V122" s="478"/>
      <c r="W122" s="478"/>
      <c r="X122" s="478"/>
      <c r="Y122" s="478"/>
      <c r="Z122" s="478"/>
    </row>
    <row r="123">
      <c r="A123" s="478"/>
      <c r="B123" s="478"/>
      <c r="C123" s="500"/>
      <c r="D123" s="500"/>
      <c r="E123" s="500"/>
      <c r="F123" s="500"/>
      <c r="G123" s="500"/>
      <c r="H123" s="500"/>
      <c r="I123" s="500"/>
      <c r="J123" s="500"/>
      <c r="K123" s="500"/>
      <c r="L123" s="478"/>
      <c r="M123" s="478"/>
      <c r="N123" s="478"/>
      <c r="O123" s="478"/>
      <c r="P123" s="478"/>
      <c r="Q123" s="478"/>
      <c r="R123" s="478"/>
      <c r="S123" s="478"/>
      <c r="T123" s="478"/>
      <c r="U123" s="478"/>
      <c r="V123" s="478"/>
      <c r="W123" s="478"/>
      <c r="X123" s="478"/>
      <c r="Y123" s="478"/>
      <c r="Z123" s="478"/>
    </row>
    <row r="124">
      <c r="A124" s="478"/>
      <c r="B124" s="478"/>
      <c r="C124" s="500"/>
      <c r="D124" s="500"/>
      <c r="E124" s="500"/>
      <c r="F124" s="500"/>
      <c r="G124" s="500"/>
      <c r="H124" s="500"/>
      <c r="I124" s="500"/>
      <c r="J124" s="500"/>
      <c r="K124" s="500"/>
      <c r="L124" s="478"/>
      <c r="M124" s="478"/>
      <c r="N124" s="478"/>
      <c r="O124" s="478"/>
      <c r="P124" s="478"/>
      <c r="Q124" s="478"/>
      <c r="R124" s="478"/>
      <c r="S124" s="478"/>
      <c r="T124" s="478"/>
      <c r="U124" s="478"/>
      <c r="V124" s="478"/>
      <c r="W124" s="478"/>
      <c r="X124" s="478"/>
      <c r="Y124" s="478"/>
      <c r="Z124" s="478"/>
    </row>
    <row r="125">
      <c r="A125" s="478"/>
      <c r="B125" s="478"/>
      <c r="C125" s="500"/>
      <c r="D125" s="500"/>
      <c r="E125" s="500"/>
      <c r="F125" s="500"/>
      <c r="G125" s="500"/>
      <c r="H125" s="500"/>
      <c r="I125" s="500"/>
      <c r="J125" s="500"/>
      <c r="K125" s="500"/>
      <c r="L125" s="478"/>
      <c r="M125" s="478"/>
      <c r="N125" s="478"/>
      <c r="O125" s="478"/>
      <c r="P125" s="478"/>
      <c r="Q125" s="478"/>
      <c r="R125" s="478"/>
      <c r="S125" s="478"/>
      <c r="T125" s="478"/>
      <c r="U125" s="478"/>
      <c r="V125" s="478"/>
      <c r="W125" s="478"/>
      <c r="X125" s="478"/>
      <c r="Y125" s="478"/>
      <c r="Z125" s="478"/>
    </row>
    <row r="126">
      <c r="A126" s="478"/>
      <c r="B126" s="478"/>
      <c r="C126" s="500"/>
      <c r="D126" s="500"/>
      <c r="E126" s="500"/>
      <c r="F126" s="500"/>
      <c r="G126" s="500"/>
      <c r="H126" s="500"/>
      <c r="I126" s="500"/>
      <c r="J126" s="500"/>
      <c r="K126" s="500"/>
      <c r="L126" s="478"/>
      <c r="M126" s="478"/>
      <c r="N126" s="478"/>
      <c r="O126" s="478"/>
      <c r="P126" s="478"/>
      <c r="Q126" s="478"/>
      <c r="R126" s="478"/>
      <c r="S126" s="478"/>
      <c r="T126" s="478"/>
      <c r="U126" s="478"/>
      <c r="V126" s="478"/>
      <c r="W126" s="478"/>
      <c r="X126" s="478"/>
      <c r="Y126" s="478"/>
      <c r="Z126" s="478"/>
    </row>
    <row r="127">
      <c r="A127" s="478"/>
      <c r="B127" s="478"/>
      <c r="C127" s="500"/>
      <c r="D127" s="500"/>
      <c r="E127" s="500"/>
      <c r="F127" s="500"/>
      <c r="G127" s="500"/>
      <c r="H127" s="500"/>
      <c r="I127" s="500"/>
      <c r="J127" s="500"/>
      <c r="K127" s="500"/>
      <c r="L127" s="478"/>
      <c r="M127" s="478"/>
      <c r="N127" s="478"/>
      <c r="O127" s="478"/>
      <c r="P127" s="478"/>
      <c r="Q127" s="478"/>
      <c r="R127" s="478"/>
      <c r="S127" s="478"/>
      <c r="T127" s="478"/>
      <c r="U127" s="478"/>
      <c r="V127" s="478"/>
      <c r="W127" s="478"/>
      <c r="X127" s="478"/>
      <c r="Y127" s="478"/>
      <c r="Z127" s="478"/>
    </row>
    <row r="128">
      <c r="A128" s="478"/>
      <c r="B128" s="478"/>
      <c r="C128" s="500"/>
      <c r="D128" s="500"/>
      <c r="E128" s="500"/>
      <c r="F128" s="500"/>
      <c r="G128" s="500"/>
      <c r="H128" s="500"/>
      <c r="I128" s="500"/>
      <c r="J128" s="500"/>
      <c r="K128" s="500"/>
      <c r="L128" s="478"/>
      <c r="M128" s="478"/>
      <c r="N128" s="478"/>
      <c r="O128" s="478"/>
      <c r="P128" s="478"/>
      <c r="Q128" s="478"/>
      <c r="R128" s="478"/>
      <c r="S128" s="478"/>
      <c r="T128" s="478"/>
      <c r="U128" s="478"/>
      <c r="V128" s="478"/>
      <c r="W128" s="478"/>
      <c r="X128" s="478"/>
      <c r="Y128" s="478"/>
      <c r="Z128" s="478"/>
    </row>
    <row r="129">
      <c r="A129" s="478"/>
      <c r="B129" s="478"/>
      <c r="C129" s="500"/>
      <c r="D129" s="500"/>
      <c r="E129" s="500"/>
      <c r="F129" s="500"/>
      <c r="G129" s="500"/>
      <c r="H129" s="500"/>
      <c r="I129" s="500"/>
      <c r="J129" s="500"/>
      <c r="K129" s="500"/>
      <c r="L129" s="478"/>
      <c r="M129" s="478"/>
      <c r="N129" s="478"/>
      <c r="O129" s="478"/>
      <c r="P129" s="478"/>
      <c r="Q129" s="478"/>
      <c r="R129" s="478"/>
      <c r="S129" s="478"/>
      <c r="T129" s="478"/>
      <c r="U129" s="478"/>
      <c r="V129" s="478"/>
      <c r="W129" s="478"/>
      <c r="X129" s="478"/>
      <c r="Y129" s="478"/>
      <c r="Z129" s="478"/>
    </row>
    <row r="130">
      <c r="A130" s="478"/>
      <c r="B130" s="478"/>
      <c r="C130" s="500"/>
      <c r="D130" s="500"/>
      <c r="E130" s="500"/>
      <c r="F130" s="500"/>
      <c r="G130" s="500"/>
      <c r="H130" s="500"/>
      <c r="I130" s="500"/>
      <c r="J130" s="500"/>
      <c r="K130" s="500"/>
      <c r="L130" s="478"/>
      <c r="M130" s="478"/>
      <c r="N130" s="478"/>
      <c r="O130" s="478"/>
      <c r="P130" s="478"/>
      <c r="Q130" s="478"/>
      <c r="R130" s="478"/>
      <c r="S130" s="478"/>
      <c r="T130" s="478"/>
      <c r="U130" s="478"/>
      <c r="V130" s="478"/>
      <c r="W130" s="478"/>
      <c r="X130" s="478"/>
      <c r="Y130" s="478"/>
      <c r="Z130" s="478"/>
    </row>
    <row r="131">
      <c r="A131" s="478"/>
      <c r="B131" s="478"/>
      <c r="C131" s="500"/>
      <c r="D131" s="500"/>
      <c r="E131" s="500"/>
      <c r="F131" s="500"/>
      <c r="G131" s="500"/>
      <c r="H131" s="500"/>
      <c r="I131" s="500"/>
      <c r="J131" s="500"/>
      <c r="K131" s="500"/>
      <c r="L131" s="478"/>
      <c r="M131" s="478"/>
      <c r="N131" s="478"/>
      <c r="O131" s="478"/>
      <c r="P131" s="478"/>
      <c r="Q131" s="478"/>
      <c r="R131" s="478"/>
      <c r="S131" s="478"/>
      <c r="T131" s="478"/>
      <c r="U131" s="478"/>
      <c r="V131" s="478"/>
      <c r="W131" s="478"/>
      <c r="X131" s="478"/>
      <c r="Y131" s="478"/>
      <c r="Z131" s="478"/>
    </row>
    <row r="132">
      <c r="A132" s="478"/>
      <c r="B132" s="478"/>
      <c r="C132" s="500"/>
      <c r="D132" s="500"/>
      <c r="E132" s="500"/>
      <c r="F132" s="500"/>
      <c r="G132" s="500"/>
      <c r="H132" s="500"/>
      <c r="I132" s="500"/>
      <c r="J132" s="500"/>
      <c r="K132" s="500"/>
      <c r="L132" s="478"/>
      <c r="M132" s="478"/>
      <c r="N132" s="478"/>
      <c r="O132" s="478"/>
      <c r="P132" s="478"/>
      <c r="Q132" s="478"/>
      <c r="R132" s="478"/>
      <c r="S132" s="478"/>
      <c r="T132" s="478"/>
      <c r="U132" s="478"/>
      <c r="V132" s="478"/>
      <c r="W132" s="478"/>
      <c r="X132" s="478"/>
      <c r="Y132" s="478"/>
      <c r="Z132" s="478"/>
    </row>
    <row r="133">
      <c r="A133" s="478"/>
      <c r="B133" s="478"/>
      <c r="C133" s="500"/>
      <c r="D133" s="500"/>
      <c r="E133" s="500"/>
      <c r="F133" s="500"/>
      <c r="G133" s="500"/>
      <c r="H133" s="500"/>
      <c r="I133" s="500"/>
      <c r="J133" s="500"/>
      <c r="K133" s="500"/>
      <c r="L133" s="478"/>
      <c r="M133" s="478"/>
      <c r="N133" s="478"/>
      <c r="O133" s="478"/>
      <c r="P133" s="478"/>
      <c r="Q133" s="478"/>
      <c r="R133" s="478"/>
      <c r="S133" s="478"/>
      <c r="T133" s="478"/>
      <c r="U133" s="478"/>
      <c r="V133" s="478"/>
      <c r="W133" s="478"/>
      <c r="X133" s="478"/>
      <c r="Y133" s="478"/>
      <c r="Z133" s="478"/>
    </row>
    <row r="134">
      <c r="A134" s="478"/>
      <c r="B134" s="478"/>
      <c r="C134" s="500"/>
      <c r="D134" s="500"/>
      <c r="E134" s="500"/>
      <c r="F134" s="500"/>
      <c r="G134" s="500"/>
      <c r="H134" s="500"/>
      <c r="I134" s="500"/>
      <c r="J134" s="500"/>
      <c r="K134" s="500"/>
      <c r="L134" s="478"/>
      <c r="M134" s="478"/>
      <c r="N134" s="478"/>
      <c r="O134" s="478"/>
      <c r="P134" s="478"/>
      <c r="Q134" s="478"/>
      <c r="R134" s="478"/>
      <c r="S134" s="478"/>
      <c r="T134" s="478"/>
      <c r="U134" s="478"/>
      <c r="V134" s="478"/>
      <c r="W134" s="478"/>
      <c r="X134" s="478"/>
      <c r="Y134" s="478"/>
      <c r="Z134" s="478"/>
    </row>
    <row r="135">
      <c r="A135" s="478"/>
      <c r="B135" s="478"/>
      <c r="C135" s="500"/>
      <c r="D135" s="500"/>
      <c r="E135" s="500"/>
      <c r="F135" s="500"/>
      <c r="G135" s="500"/>
      <c r="H135" s="500"/>
      <c r="I135" s="500"/>
      <c r="J135" s="500"/>
      <c r="K135" s="500"/>
      <c r="L135" s="478"/>
      <c r="M135" s="478"/>
      <c r="N135" s="478"/>
      <c r="O135" s="478"/>
      <c r="P135" s="478"/>
      <c r="Q135" s="478"/>
      <c r="R135" s="478"/>
      <c r="S135" s="478"/>
      <c r="T135" s="478"/>
      <c r="U135" s="478"/>
      <c r="V135" s="478"/>
      <c r="W135" s="478"/>
      <c r="X135" s="478"/>
      <c r="Y135" s="478"/>
      <c r="Z135" s="478"/>
    </row>
    <row r="136">
      <c r="A136" s="478"/>
      <c r="B136" s="478"/>
      <c r="C136" s="500"/>
      <c r="D136" s="500"/>
      <c r="E136" s="500"/>
      <c r="F136" s="500"/>
      <c r="G136" s="500"/>
      <c r="H136" s="500"/>
      <c r="I136" s="500"/>
      <c r="J136" s="500"/>
      <c r="K136" s="500"/>
      <c r="L136" s="478"/>
      <c r="M136" s="478"/>
      <c r="N136" s="478"/>
      <c r="O136" s="478"/>
      <c r="P136" s="478"/>
      <c r="Q136" s="478"/>
      <c r="R136" s="478"/>
      <c r="S136" s="478"/>
      <c r="T136" s="478"/>
      <c r="U136" s="478"/>
      <c r="V136" s="478"/>
      <c r="W136" s="478"/>
      <c r="X136" s="478"/>
      <c r="Y136" s="478"/>
      <c r="Z136" s="478"/>
    </row>
    <row r="137">
      <c r="A137" s="478"/>
      <c r="B137" s="478"/>
      <c r="C137" s="500"/>
      <c r="D137" s="500"/>
      <c r="E137" s="500"/>
      <c r="F137" s="500"/>
      <c r="G137" s="500"/>
      <c r="H137" s="500"/>
      <c r="I137" s="500"/>
      <c r="J137" s="500"/>
      <c r="K137" s="500"/>
      <c r="L137" s="478"/>
      <c r="M137" s="478"/>
      <c r="N137" s="478"/>
      <c r="O137" s="478"/>
      <c r="P137" s="478"/>
      <c r="Q137" s="478"/>
      <c r="R137" s="478"/>
      <c r="S137" s="478"/>
      <c r="T137" s="478"/>
      <c r="U137" s="478"/>
      <c r="V137" s="478"/>
      <c r="W137" s="478"/>
      <c r="X137" s="478"/>
      <c r="Y137" s="478"/>
      <c r="Z137" s="478"/>
    </row>
    <row r="138">
      <c r="A138" s="478"/>
      <c r="B138" s="478"/>
      <c r="C138" s="500"/>
      <c r="D138" s="500"/>
      <c r="E138" s="500"/>
      <c r="F138" s="500"/>
      <c r="G138" s="500"/>
      <c r="H138" s="500"/>
      <c r="I138" s="500"/>
      <c r="J138" s="500"/>
      <c r="K138" s="500"/>
      <c r="L138" s="478"/>
      <c r="M138" s="478"/>
      <c r="N138" s="478"/>
      <c r="O138" s="478"/>
      <c r="P138" s="478"/>
      <c r="Q138" s="478"/>
      <c r="R138" s="478"/>
      <c r="S138" s="478"/>
      <c r="T138" s="478"/>
      <c r="U138" s="478"/>
      <c r="V138" s="478"/>
      <c r="W138" s="478"/>
      <c r="X138" s="478"/>
      <c r="Y138" s="478"/>
      <c r="Z138" s="478"/>
    </row>
    <row r="139">
      <c r="A139" s="478"/>
      <c r="B139" s="478"/>
      <c r="C139" s="500"/>
      <c r="D139" s="500"/>
      <c r="E139" s="500"/>
      <c r="F139" s="500"/>
      <c r="G139" s="500"/>
      <c r="H139" s="500"/>
      <c r="I139" s="500"/>
      <c r="J139" s="500"/>
      <c r="K139" s="500"/>
      <c r="L139" s="478"/>
      <c r="M139" s="478"/>
      <c r="N139" s="478"/>
      <c r="O139" s="478"/>
      <c r="P139" s="478"/>
      <c r="Q139" s="478"/>
      <c r="R139" s="478"/>
      <c r="S139" s="478"/>
      <c r="T139" s="478"/>
      <c r="U139" s="478"/>
      <c r="V139" s="478"/>
      <c r="W139" s="478"/>
      <c r="X139" s="478"/>
      <c r="Y139" s="478"/>
      <c r="Z139" s="478"/>
    </row>
    <row r="140">
      <c r="A140" s="478"/>
      <c r="B140" s="478"/>
      <c r="C140" s="500"/>
      <c r="D140" s="500"/>
      <c r="E140" s="500"/>
      <c r="F140" s="500"/>
      <c r="G140" s="500"/>
      <c r="H140" s="500"/>
      <c r="I140" s="500"/>
      <c r="J140" s="500"/>
      <c r="K140" s="500"/>
      <c r="L140" s="478"/>
      <c r="M140" s="478"/>
      <c r="N140" s="478"/>
      <c r="O140" s="478"/>
      <c r="P140" s="478"/>
      <c r="Q140" s="478"/>
      <c r="R140" s="478"/>
      <c r="S140" s="478"/>
      <c r="T140" s="478"/>
      <c r="U140" s="478"/>
      <c r="V140" s="478"/>
      <c r="W140" s="478"/>
      <c r="X140" s="478"/>
      <c r="Y140" s="478"/>
      <c r="Z140" s="478"/>
    </row>
    <row r="141">
      <c r="A141" s="478"/>
      <c r="B141" s="478"/>
      <c r="C141" s="500"/>
      <c r="D141" s="500"/>
      <c r="E141" s="500"/>
      <c r="F141" s="500"/>
      <c r="G141" s="500"/>
      <c r="H141" s="500"/>
      <c r="I141" s="500"/>
      <c r="J141" s="500"/>
      <c r="K141" s="500"/>
      <c r="L141" s="478"/>
      <c r="M141" s="478"/>
      <c r="N141" s="478"/>
      <c r="O141" s="478"/>
      <c r="P141" s="478"/>
      <c r="Q141" s="478"/>
      <c r="R141" s="478"/>
      <c r="S141" s="478"/>
      <c r="T141" s="478"/>
      <c r="U141" s="478"/>
      <c r="V141" s="478"/>
      <c r="W141" s="478"/>
      <c r="X141" s="478"/>
      <c r="Y141" s="478"/>
      <c r="Z141" s="478"/>
    </row>
    <row r="142">
      <c r="A142" s="478"/>
      <c r="B142" s="478"/>
      <c r="C142" s="500"/>
      <c r="D142" s="500"/>
      <c r="E142" s="500"/>
      <c r="F142" s="500"/>
      <c r="G142" s="500"/>
      <c r="H142" s="500"/>
      <c r="I142" s="500"/>
      <c r="J142" s="500"/>
      <c r="K142" s="500"/>
      <c r="L142" s="478"/>
      <c r="M142" s="478"/>
      <c r="N142" s="478"/>
      <c r="O142" s="478"/>
      <c r="P142" s="478"/>
      <c r="Q142" s="478"/>
      <c r="R142" s="478"/>
      <c r="S142" s="478"/>
      <c r="T142" s="478"/>
      <c r="U142" s="478"/>
      <c r="V142" s="478"/>
      <c r="W142" s="478"/>
      <c r="X142" s="478"/>
      <c r="Y142" s="478"/>
      <c r="Z142" s="478"/>
    </row>
    <row r="143">
      <c r="A143" s="478"/>
      <c r="B143" s="478"/>
      <c r="C143" s="500"/>
      <c r="D143" s="500"/>
      <c r="E143" s="500"/>
      <c r="F143" s="500"/>
      <c r="G143" s="500"/>
      <c r="H143" s="500"/>
      <c r="I143" s="500"/>
      <c r="J143" s="500"/>
      <c r="K143" s="500"/>
      <c r="L143" s="478"/>
      <c r="M143" s="478"/>
      <c r="N143" s="478"/>
      <c r="O143" s="478"/>
      <c r="P143" s="478"/>
      <c r="Q143" s="478"/>
      <c r="R143" s="478"/>
      <c r="S143" s="478"/>
      <c r="T143" s="478"/>
      <c r="U143" s="478"/>
      <c r="V143" s="478"/>
      <c r="W143" s="478"/>
      <c r="X143" s="478"/>
      <c r="Y143" s="478"/>
      <c r="Z143" s="478"/>
    </row>
    <row r="144">
      <c r="A144" s="478"/>
      <c r="B144" s="478"/>
      <c r="C144" s="500"/>
      <c r="D144" s="500"/>
      <c r="E144" s="500"/>
      <c r="F144" s="500"/>
      <c r="G144" s="500"/>
      <c r="H144" s="500"/>
      <c r="I144" s="500"/>
      <c r="J144" s="500"/>
      <c r="K144" s="500"/>
      <c r="L144" s="478"/>
      <c r="M144" s="478"/>
      <c r="N144" s="478"/>
      <c r="O144" s="478"/>
      <c r="P144" s="478"/>
      <c r="Q144" s="478"/>
      <c r="R144" s="478"/>
      <c r="S144" s="478"/>
      <c r="T144" s="478"/>
      <c r="U144" s="478"/>
      <c r="V144" s="478"/>
      <c r="W144" s="478"/>
      <c r="X144" s="478"/>
      <c r="Y144" s="478"/>
      <c r="Z144" s="478"/>
    </row>
    <row r="145">
      <c r="A145" s="478"/>
      <c r="B145" s="478"/>
      <c r="C145" s="500"/>
      <c r="D145" s="500"/>
      <c r="E145" s="500"/>
      <c r="F145" s="500"/>
      <c r="G145" s="500"/>
      <c r="H145" s="500"/>
      <c r="I145" s="500"/>
      <c r="J145" s="500"/>
      <c r="K145" s="500"/>
      <c r="L145" s="478"/>
      <c r="M145" s="478"/>
      <c r="N145" s="478"/>
      <c r="O145" s="478"/>
      <c r="P145" s="478"/>
      <c r="Q145" s="478"/>
      <c r="R145" s="478"/>
      <c r="S145" s="478"/>
      <c r="T145" s="478"/>
      <c r="U145" s="478"/>
      <c r="V145" s="478"/>
      <c r="W145" s="478"/>
      <c r="X145" s="478"/>
      <c r="Y145" s="478"/>
      <c r="Z145" s="478"/>
    </row>
    <row r="146">
      <c r="A146" s="478"/>
      <c r="B146" s="478"/>
      <c r="C146" s="500"/>
      <c r="D146" s="500"/>
      <c r="E146" s="500"/>
      <c r="F146" s="500"/>
      <c r="G146" s="500"/>
      <c r="H146" s="500"/>
      <c r="I146" s="500"/>
      <c r="J146" s="500"/>
      <c r="K146" s="500"/>
      <c r="L146" s="478"/>
      <c r="M146" s="478"/>
      <c r="N146" s="478"/>
      <c r="O146" s="478"/>
      <c r="P146" s="478"/>
      <c r="Q146" s="478"/>
      <c r="R146" s="478"/>
      <c r="S146" s="478"/>
      <c r="T146" s="478"/>
      <c r="U146" s="478"/>
      <c r="V146" s="478"/>
      <c r="W146" s="478"/>
      <c r="X146" s="478"/>
      <c r="Y146" s="478"/>
      <c r="Z146" s="478"/>
    </row>
    <row r="147">
      <c r="A147" s="478"/>
      <c r="B147" s="478"/>
      <c r="C147" s="500"/>
      <c r="D147" s="500"/>
      <c r="E147" s="500"/>
      <c r="F147" s="500"/>
      <c r="G147" s="500"/>
      <c r="H147" s="500"/>
      <c r="I147" s="500"/>
      <c r="J147" s="500"/>
      <c r="K147" s="500"/>
      <c r="L147" s="478"/>
      <c r="M147" s="478"/>
      <c r="N147" s="478"/>
      <c r="O147" s="478"/>
      <c r="P147" s="478"/>
      <c r="Q147" s="478"/>
      <c r="R147" s="478"/>
      <c r="S147" s="478"/>
      <c r="T147" s="478"/>
      <c r="U147" s="478"/>
      <c r="V147" s="478"/>
      <c r="W147" s="478"/>
      <c r="X147" s="478"/>
      <c r="Y147" s="478"/>
      <c r="Z147" s="478"/>
    </row>
    <row r="148">
      <c r="A148" s="478"/>
      <c r="B148" s="478"/>
      <c r="C148" s="500"/>
      <c r="D148" s="500"/>
      <c r="E148" s="500"/>
      <c r="F148" s="500"/>
      <c r="G148" s="500"/>
      <c r="H148" s="500"/>
      <c r="I148" s="500"/>
      <c r="J148" s="500"/>
      <c r="K148" s="500"/>
      <c r="L148" s="478"/>
      <c r="M148" s="478"/>
      <c r="N148" s="478"/>
      <c r="O148" s="478"/>
      <c r="P148" s="478"/>
      <c r="Q148" s="478"/>
      <c r="R148" s="478"/>
      <c r="S148" s="478"/>
      <c r="T148" s="478"/>
      <c r="U148" s="478"/>
      <c r="V148" s="478"/>
      <c r="W148" s="478"/>
      <c r="X148" s="478"/>
      <c r="Y148" s="478"/>
      <c r="Z148" s="478"/>
    </row>
    <row r="149">
      <c r="A149" s="478"/>
      <c r="B149" s="478"/>
      <c r="C149" s="500"/>
      <c r="D149" s="500"/>
      <c r="E149" s="500"/>
      <c r="F149" s="500"/>
      <c r="G149" s="500"/>
      <c r="H149" s="500"/>
      <c r="I149" s="500"/>
      <c r="J149" s="500"/>
      <c r="K149" s="500"/>
      <c r="L149" s="478"/>
      <c r="M149" s="478"/>
      <c r="N149" s="478"/>
      <c r="O149" s="478"/>
      <c r="P149" s="478"/>
      <c r="Q149" s="478"/>
      <c r="R149" s="478"/>
      <c r="S149" s="478"/>
      <c r="T149" s="478"/>
      <c r="U149" s="478"/>
      <c r="V149" s="478"/>
      <c r="W149" s="478"/>
      <c r="X149" s="478"/>
      <c r="Y149" s="478"/>
      <c r="Z149" s="478"/>
    </row>
    <row r="150">
      <c r="A150" s="478"/>
      <c r="B150" s="478"/>
      <c r="C150" s="500"/>
      <c r="D150" s="500"/>
      <c r="E150" s="500"/>
      <c r="F150" s="500"/>
      <c r="G150" s="500"/>
      <c r="H150" s="500"/>
      <c r="I150" s="500"/>
      <c r="J150" s="500"/>
      <c r="K150" s="500"/>
      <c r="L150" s="478"/>
      <c r="M150" s="478"/>
      <c r="N150" s="478"/>
      <c r="O150" s="478"/>
      <c r="P150" s="478"/>
      <c r="Q150" s="478"/>
      <c r="R150" s="478"/>
      <c r="S150" s="478"/>
      <c r="T150" s="478"/>
      <c r="U150" s="478"/>
      <c r="V150" s="478"/>
      <c r="W150" s="478"/>
      <c r="X150" s="478"/>
      <c r="Y150" s="478"/>
      <c r="Z150" s="478"/>
    </row>
    <row r="151">
      <c r="A151" s="478"/>
      <c r="B151" s="478"/>
      <c r="C151" s="500"/>
      <c r="D151" s="500"/>
      <c r="E151" s="500"/>
      <c r="F151" s="500"/>
      <c r="G151" s="500"/>
      <c r="H151" s="500"/>
      <c r="I151" s="500"/>
      <c r="J151" s="500"/>
      <c r="K151" s="500"/>
      <c r="L151" s="478"/>
      <c r="M151" s="478"/>
      <c r="N151" s="478"/>
      <c r="O151" s="478"/>
      <c r="P151" s="478"/>
      <c r="Q151" s="478"/>
      <c r="R151" s="478"/>
      <c r="S151" s="478"/>
      <c r="T151" s="478"/>
      <c r="U151" s="478"/>
      <c r="V151" s="478"/>
      <c r="W151" s="478"/>
      <c r="X151" s="478"/>
      <c r="Y151" s="478"/>
      <c r="Z151" s="478"/>
    </row>
    <row r="152">
      <c r="A152" s="478"/>
      <c r="B152" s="478"/>
      <c r="C152" s="500"/>
      <c r="D152" s="500"/>
      <c r="E152" s="500"/>
      <c r="F152" s="500"/>
      <c r="G152" s="500"/>
      <c r="H152" s="500"/>
      <c r="I152" s="500"/>
      <c r="J152" s="500"/>
      <c r="K152" s="500"/>
      <c r="L152" s="478"/>
      <c r="M152" s="478"/>
      <c r="N152" s="478"/>
      <c r="O152" s="478"/>
      <c r="P152" s="478"/>
      <c r="Q152" s="478"/>
      <c r="R152" s="478"/>
      <c r="S152" s="478"/>
      <c r="T152" s="478"/>
      <c r="U152" s="478"/>
      <c r="V152" s="478"/>
      <c r="W152" s="478"/>
      <c r="X152" s="478"/>
      <c r="Y152" s="478"/>
      <c r="Z152" s="478"/>
    </row>
    <row r="153">
      <c r="A153" s="478"/>
      <c r="B153" s="478"/>
      <c r="C153" s="500"/>
      <c r="D153" s="500"/>
      <c r="E153" s="500"/>
      <c r="F153" s="500"/>
      <c r="G153" s="500"/>
      <c r="H153" s="500"/>
      <c r="I153" s="500"/>
      <c r="J153" s="500"/>
      <c r="K153" s="500"/>
      <c r="L153" s="478"/>
      <c r="M153" s="478"/>
      <c r="N153" s="478"/>
      <c r="O153" s="478"/>
      <c r="P153" s="478"/>
      <c r="Q153" s="478"/>
      <c r="R153" s="478"/>
      <c r="S153" s="478"/>
      <c r="T153" s="478"/>
      <c r="U153" s="478"/>
      <c r="V153" s="478"/>
      <c r="W153" s="478"/>
      <c r="X153" s="478"/>
      <c r="Y153" s="478"/>
      <c r="Z153" s="478"/>
    </row>
    <row r="154">
      <c r="A154" s="478"/>
      <c r="B154" s="478"/>
      <c r="C154" s="500"/>
      <c r="D154" s="500"/>
      <c r="E154" s="500"/>
      <c r="F154" s="500"/>
      <c r="G154" s="500"/>
      <c r="H154" s="500"/>
      <c r="I154" s="500"/>
      <c r="J154" s="500"/>
      <c r="K154" s="500"/>
      <c r="L154" s="478"/>
      <c r="M154" s="478"/>
      <c r="N154" s="478"/>
      <c r="O154" s="478"/>
      <c r="P154" s="478"/>
      <c r="Q154" s="478"/>
      <c r="R154" s="478"/>
      <c r="S154" s="478"/>
      <c r="T154" s="478"/>
      <c r="U154" s="478"/>
      <c r="V154" s="478"/>
      <c r="W154" s="478"/>
      <c r="X154" s="478"/>
      <c r="Y154" s="478"/>
      <c r="Z154" s="478"/>
    </row>
    <row r="155">
      <c r="A155" s="478"/>
      <c r="B155" s="478"/>
      <c r="C155" s="500"/>
      <c r="D155" s="500"/>
      <c r="E155" s="500"/>
      <c r="F155" s="500"/>
      <c r="G155" s="500"/>
      <c r="H155" s="500"/>
      <c r="I155" s="500"/>
      <c r="J155" s="500"/>
      <c r="K155" s="500"/>
      <c r="L155" s="478"/>
      <c r="M155" s="478"/>
      <c r="N155" s="478"/>
      <c r="O155" s="478"/>
      <c r="P155" s="478"/>
      <c r="Q155" s="478"/>
      <c r="R155" s="478"/>
      <c r="S155" s="478"/>
      <c r="T155" s="478"/>
      <c r="U155" s="478"/>
      <c r="V155" s="478"/>
      <c r="W155" s="478"/>
      <c r="X155" s="478"/>
      <c r="Y155" s="478"/>
      <c r="Z155" s="478"/>
    </row>
    <row r="156">
      <c r="A156" s="478"/>
      <c r="B156" s="478"/>
      <c r="C156" s="500"/>
      <c r="D156" s="500"/>
      <c r="E156" s="500"/>
      <c r="F156" s="500"/>
      <c r="G156" s="500"/>
      <c r="H156" s="500"/>
      <c r="I156" s="500"/>
      <c r="J156" s="500"/>
      <c r="K156" s="500"/>
      <c r="L156" s="478"/>
      <c r="M156" s="478"/>
      <c r="N156" s="478"/>
      <c r="O156" s="478"/>
      <c r="P156" s="478"/>
      <c r="Q156" s="478"/>
      <c r="R156" s="478"/>
      <c r="S156" s="478"/>
      <c r="T156" s="478"/>
      <c r="U156" s="478"/>
      <c r="V156" s="478"/>
      <c r="W156" s="478"/>
      <c r="X156" s="478"/>
      <c r="Y156" s="478"/>
      <c r="Z156" s="478"/>
    </row>
    <row r="157">
      <c r="A157" s="478"/>
      <c r="B157" s="478"/>
      <c r="C157" s="500"/>
      <c r="D157" s="500"/>
      <c r="E157" s="500"/>
      <c r="F157" s="500"/>
      <c r="G157" s="500"/>
      <c r="H157" s="500"/>
      <c r="I157" s="500"/>
      <c r="J157" s="500"/>
      <c r="K157" s="500"/>
      <c r="L157" s="478"/>
      <c r="M157" s="478"/>
      <c r="N157" s="478"/>
      <c r="O157" s="478"/>
      <c r="P157" s="478"/>
      <c r="Q157" s="478"/>
      <c r="R157" s="478"/>
      <c r="S157" s="478"/>
      <c r="T157" s="478"/>
      <c r="U157" s="478"/>
      <c r="V157" s="478"/>
      <c r="W157" s="478"/>
      <c r="X157" s="478"/>
      <c r="Y157" s="478"/>
      <c r="Z157" s="478"/>
    </row>
    <row r="158">
      <c r="A158" s="478"/>
      <c r="B158" s="478"/>
      <c r="C158" s="500"/>
      <c r="D158" s="500"/>
      <c r="E158" s="500"/>
      <c r="F158" s="500"/>
      <c r="G158" s="500"/>
      <c r="H158" s="500"/>
      <c r="I158" s="500"/>
      <c r="J158" s="500"/>
      <c r="K158" s="500"/>
      <c r="L158" s="478"/>
      <c r="M158" s="478"/>
      <c r="N158" s="478"/>
      <c r="O158" s="478"/>
      <c r="P158" s="478"/>
      <c r="Q158" s="478"/>
      <c r="R158" s="478"/>
      <c r="S158" s="478"/>
      <c r="T158" s="478"/>
      <c r="U158" s="478"/>
      <c r="V158" s="478"/>
      <c r="W158" s="478"/>
      <c r="X158" s="478"/>
      <c r="Y158" s="478"/>
      <c r="Z158" s="478"/>
    </row>
    <row r="159">
      <c r="A159" s="478"/>
      <c r="B159" s="478"/>
      <c r="C159" s="500"/>
      <c r="D159" s="500"/>
      <c r="E159" s="500"/>
      <c r="F159" s="500"/>
      <c r="G159" s="500"/>
      <c r="H159" s="500"/>
      <c r="I159" s="500"/>
      <c r="J159" s="500"/>
      <c r="K159" s="500"/>
      <c r="L159" s="478"/>
      <c r="M159" s="478"/>
      <c r="N159" s="478"/>
      <c r="O159" s="478"/>
      <c r="P159" s="478"/>
      <c r="Q159" s="478"/>
      <c r="R159" s="478"/>
      <c r="S159" s="478"/>
      <c r="T159" s="478"/>
      <c r="U159" s="478"/>
      <c r="V159" s="478"/>
      <c r="W159" s="478"/>
      <c r="X159" s="478"/>
      <c r="Y159" s="478"/>
      <c r="Z159" s="478"/>
    </row>
    <row r="160">
      <c r="A160" s="478"/>
      <c r="B160" s="478"/>
      <c r="C160" s="500"/>
      <c r="D160" s="500"/>
      <c r="E160" s="500"/>
      <c r="F160" s="500"/>
      <c r="G160" s="500"/>
      <c r="H160" s="500"/>
      <c r="I160" s="500"/>
      <c r="J160" s="500"/>
      <c r="K160" s="500"/>
      <c r="L160" s="478"/>
      <c r="M160" s="478"/>
      <c r="N160" s="478"/>
      <c r="O160" s="478"/>
      <c r="P160" s="478"/>
      <c r="Q160" s="478"/>
      <c r="R160" s="478"/>
      <c r="S160" s="478"/>
      <c r="T160" s="478"/>
      <c r="U160" s="478"/>
      <c r="V160" s="478"/>
      <c r="W160" s="478"/>
      <c r="X160" s="478"/>
      <c r="Y160" s="478"/>
      <c r="Z160" s="478"/>
    </row>
    <row r="161">
      <c r="A161" s="478"/>
      <c r="B161" s="478"/>
      <c r="C161" s="500"/>
      <c r="D161" s="500"/>
      <c r="E161" s="500"/>
      <c r="F161" s="500"/>
      <c r="G161" s="500"/>
      <c r="H161" s="500"/>
      <c r="I161" s="500"/>
      <c r="J161" s="500"/>
      <c r="K161" s="500"/>
      <c r="L161" s="478"/>
      <c r="M161" s="478"/>
      <c r="N161" s="478"/>
      <c r="O161" s="478"/>
      <c r="P161" s="478"/>
      <c r="Q161" s="478"/>
      <c r="R161" s="478"/>
      <c r="S161" s="478"/>
      <c r="T161" s="478"/>
      <c r="U161" s="478"/>
      <c r="V161" s="478"/>
      <c r="W161" s="478"/>
      <c r="X161" s="478"/>
      <c r="Y161" s="478"/>
      <c r="Z161" s="478"/>
    </row>
    <row r="162">
      <c r="A162" s="478"/>
      <c r="B162" s="478"/>
      <c r="C162" s="500"/>
      <c r="D162" s="500"/>
      <c r="E162" s="500"/>
      <c r="F162" s="500"/>
      <c r="G162" s="500"/>
      <c r="H162" s="500"/>
      <c r="I162" s="500"/>
      <c r="J162" s="500"/>
      <c r="K162" s="500"/>
      <c r="L162" s="478"/>
      <c r="M162" s="478"/>
      <c r="N162" s="478"/>
      <c r="O162" s="478"/>
      <c r="P162" s="478"/>
      <c r="Q162" s="478"/>
      <c r="R162" s="478"/>
      <c r="S162" s="478"/>
      <c r="T162" s="478"/>
      <c r="U162" s="478"/>
      <c r="V162" s="478"/>
      <c r="W162" s="478"/>
      <c r="X162" s="478"/>
      <c r="Y162" s="478"/>
      <c r="Z162" s="478"/>
    </row>
    <row r="163">
      <c r="A163" s="478"/>
      <c r="B163" s="478"/>
      <c r="C163" s="500"/>
      <c r="D163" s="500"/>
      <c r="E163" s="500"/>
      <c r="F163" s="500"/>
      <c r="G163" s="500"/>
      <c r="H163" s="500"/>
      <c r="I163" s="500"/>
      <c r="J163" s="500"/>
      <c r="K163" s="500"/>
      <c r="L163" s="478"/>
      <c r="M163" s="478"/>
      <c r="N163" s="478"/>
      <c r="O163" s="478"/>
      <c r="P163" s="478"/>
      <c r="Q163" s="478"/>
      <c r="R163" s="478"/>
      <c r="S163" s="478"/>
      <c r="T163" s="478"/>
      <c r="U163" s="478"/>
      <c r="V163" s="478"/>
      <c r="W163" s="478"/>
      <c r="X163" s="478"/>
      <c r="Y163" s="478"/>
      <c r="Z163" s="478"/>
    </row>
    <row r="164">
      <c r="A164" s="478"/>
      <c r="B164" s="478"/>
      <c r="C164" s="500"/>
      <c r="D164" s="500"/>
      <c r="E164" s="500"/>
      <c r="F164" s="500"/>
      <c r="G164" s="500"/>
      <c r="H164" s="500"/>
      <c r="I164" s="500"/>
      <c r="J164" s="500"/>
      <c r="K164" s="500"/>
      <c r="L164" s="478"/>
      <c r="M164" s="478"/>
      <c r="N164" s="478"/>
      <c r="O164" s="478"/>
      <c r="P164" s="478"/>
      <c r="Q164" s="478"/>
      <c r="R164" s="478"/>
      <c r="S164" s="478"/>
      <c r="T164" s="478"/>
      <c r="U164" s="478"/>
      <c r="V164" s="478"/>
      <c r="W164" s="478"/>
      <c r="X164" s="478"/>
      <c r="Y164" s="478"/>
      <c r="Z164" s="478"/>
    </row>
    <row r="165">
      <c r="A165" s="478"/>
      <c r="B165" s="478"/>
      <c r="C165" s="500"/>
      <c r="D165" s="500"/>
      <c r="E165" s="500"/>
      <c r="F165" s="500"/>
      <c r="G165" s="500"/>
      <c r="H165" s="500"/>
      <c r="I165" s="500"/>
      <c r="J165" s="500"/>
      <c r="K165" s="500"/>
      <c r="L165" s="478"/>
      <c r="M165" s="478"/>
      <c r="N165" s="478"/>
      <c r="O165" s="478"/>
      <c r="P165" s="478"/>
      <c r="Q165" s="478"/>
      <c r="R165" s="478"/>
      <c r="S165" s="478"/>
      <c r="T165" s="478"/>
      <c r="U165" s="478"/>
      <c r="V165" s="478"/>
      <c r="W165" s="478"/>
      <c r="X165" s="478"/>
      <c r="Y165" s="478"/>
      <c r="Z165" s="478"/>
    </row>
    <row r="166">
      <c r="A166" s="478"/>
      <c r="B166" s="478"/>
      <c r="C166" s="500"/>
      <c r="D166" s="500"/>
      <c r="E166" s="500"/>
      <c r="F166" s="500"/>
      <c r="G166" s="500"/>
      <c r="H166" s="500"/>
      <c r="I166" s="500"/>
      <c r="J166" s="500"/>
      <c r="K166" s="500"/>
      <c r="L166" s="478"/>
      <c r="M166" s="478"/>
      <c r="N166" s="478"/>
      <c r="O166" s="478"/>
      <c r="P166" s="478"/>
      <c r="Q166" s="478"/>
      <c r="R166" s="478"/>
      <c r="S166" s="478"/>
      <c r="T166" s="478"/>
      <c r="U166" s="478"/>
      <c r="V166" s="478"/>
      <c r="W166" s="478"/>
      <c r="X166" s="478"/>
      <c r="Y166" s="478"/>
      <c r="Z166" s="478"/>
    </row>
    <row r="167">
      <c r="A167" s="478"/>
      <c r="B167" s="478"/>
      <c r="C167" s="500"/>
      <c r="D167" s="500"/>
      <c r="E167" s="500"/>
      <c r="F167" s="500"/>
      <c r="G167" s="500"/>
      <c r="H167" s="500"/>
      <c r="I167" s="500"/>
      <c r="J167" s="500"/>
      <c r="K167" s="500"/>
      <c r="L167" s="478"/>
      <c r="M167" s="478"/>
      <c r="N167" s="478"/>
      <c r="O167" s="478"/>
      <c r="P167" s="478"/>
      <c r="Q167" s="478"/>
      <c r="R167" s="478"/>
      <c r="S167" s="478"/>
      <c r="T167" s="478"/>
      <c r="U167" s="478"/>
      <c r="V167" s="478"/>
      <c r="W167" s="478"/>
      <c r="X167" s="478"/>
      <c r="Y167" s="478"/>
      <c r="Z167" s="478"/>
    </row>
    <row r="168">
      <c r="A168" s="478"/>
      <c r="B168" s="478"/>
      <c r="C168" s="500"/>
      <c r="D168" s="500"/>
      <c r="E168" s="500"/>
      <c r="F168" s="500"/>
      <c r="G168" s="500"/>
      <c r="H168" s="500"/>
      <c r="I168" s="500"/>
      <c r="J168" s="500"/>
      <c r="K168" s="500"/>
      <c r="L168" s="478"/>
      <c r="M168" s="478"/>
      <c r="N168" s="478"/>
      <c r="O168" s="478"/>
      <c r="P168" s="478"/>
      <c r="Q168" s="478"/>
      <c r="R168" s="478"/>
      <c r="S168" s="478"/>
      <c r="T168" s="478"/>
      <c r="U168" s="478"/>
      <c r="V168" s="478"/>
      <c r="W168" s="478"/>
      <c r="X168" s="478"/>
      <c r="Y168" s="478"/>
      <c r="Z168" s="478"/>
    </row>
    <row r="169">
      <c r="A169" s="478"/>
      <c r="B169" s="478"/>
      <c r="C169" s="500"/>
      <c r="D169" s="500"/>
      <c r="E169" s="500"/>
      <c r="F169" s="500"/>
      <c r="G169" s="500"/>
      <c r="H169" s="500"/>
      <c r="I169" s="500"/>
      <c r="J169" s="500"/>
      <c r="K169" s="500"/>
      <c r="L169" s="478"/>
      <c r="M169" s="478"/>
      <c r="N169" s="478"/>
      <c r="O169" s="478"/>
      <c r="P169" s="478"/>
      <c r="Q169" s="478"/>
      <c r="R169" s="478"/>
      <c r="S169" s="478"/>
      <c r="T169" s="478"/>
      <c r="U169" s="478"/>
      <c r="V169" s="478"/>
      <c r="W169" s="478"/>
      <c r="X169" s="478"/>
      <c r="Y169" s="478"/>
      <c r="Z169" s="478"/>
    </row>
    <row r="170">
      <c r="A170" s="478"/>
      <c r="B170" s="478"/>
      <c r="C170" s="500"/>
      <c r="D170" s="500"/>
      <c r="E170" s="500"/>
      <c r="F170" s="500"/>
      <c r="G170" s="500"/>
      <c r="H170" s="500"/>
      <c r="I170" s="500"/>
      <c r="J170" s="500"/>
      <c r="K170" s="500"/>
      <c r="L170" s="478"/>
      <c r="M170" s="478"/>
      <c r="N170" s="478"/>
      <c r="O170" s="478"/>
      <c r="P170" s="478"/>
      <c r="Q170" s="478"/>
      <c r="R170" s="478"/>
      <c r="S170" s="478"/>
      <c r="T170" s="478"/>
      <c r="U170" s="478"/>
      <c r="V170" s="478"/>
      <c r="W170" s="478"/>
      <c r="X170" s="478"/>
      <c r="Y170" s="478"/>
      <c r="Z170" s="478"/>
    </row>
    <row r="171">
      <c r="A171" s="478"/>
      <c r="B171" s="478"/>
      <c r="C171" s="500"/>
      <c r="D171" s="500"/>
      <c r="E171" s="500"/>
      <c r="F171" s="500"/>
      <c r="G171" s="500"/>
      <c r="H171" s="500"/>
      <c r="I171" s="500"/>
      <c r="J171" s="500"/>
      <c r="K171" s="500"/>
      <c r="L171" s="478"/>
      <c r="M171" s="478"/>
      <c r="N171" s="478"/>
      <c r="O171" s="478"/>
      <c r="P171" s="478"/>
      <c r="Q171" s="478"/>
      <c r="R171" s="478"/>
      <c r="S171" s="478"/>
      <c r="T171" s="478"/>
      <c r="U171" s="478"/>
      <c r="V171" s="478"/>
      <c r="W171" s="478"/>
      <c r="X171" s="478"/>
      <c r="Y171" s="478"/>
      <c r="Z171" s="478"/>
    </row>
    <row r="172">
      <c r="A172" s="478"/>
      <c r="B172" s="478"/>
      <c r="C172" s="500"/>
      <c r="D172" s="500"/>
      <c r="E172" s="500"/>
      <c r="F172" s="500"/>
      <c r="G172" s="500"/>
      <c r="H172" s="500"/>
      <c r="I172" s="500"/>
      <c r="J172" s="500"/>
      <c r="K172" s="500"/>
      <c r="L172" s="478"/>
      <c r="M172" s="478"/>
      <c r="N172" s="478"/>
      <c r="O172" s="478"/>
      <c r="P172" s="478"/>
      <c r="Q172" s="478"/>
      <c r="R172" s="478"/>
      <c r="S172" s="478"/>
      <c r="T172" s="478"/>
      <c r="U172" s="478"/>
      <c r="V172" s="478"/>
      <c r="W172" s="478"/>
      <c r="X172" s="478"/>
      <c r="Y172" s="478"/>
      <c r="Z172" s="478"/>
    </row>
    <row r="173">
      <c r="A173" s="478"/>
      <c r="B173" s="478"/>
      <c r="C173" s="500"/>
      <c r="D173" s="500"/>
      <c r="E173" s="500"/>
      <c r="F173" s="500"/>
      <c r="G173" s="500"/>
      <c r="H173" s="500"/>
      <c r="I173" s="500"/>
      <c r="J173" s="500"/>
      <c r="K173" s="500"/>
      <c r="L173" s="478"/>
      <c r="M173" s="478"/>
      <c r="N173" s="478"/>
      <c r="O173" s="478"/>
      <c r="P173" s="478"/>
      <c r="Q173" s="478"/>
      <c r="R173" s="478"/>
      <c r="S173" s="478"/>
      <c r="T173" s="478"/>
      <c r="U173" s="478"/>
      <c r="V173" s="478"/>
      <c r="W173" s="478"/>
      <c r="X173" s="478"/>
      <c r="Y173" s="478"/>
      <c r="Z173" s="478"/>
    </row>
    <row r="174">
      <c r="A174" s="478"/>
      <c r="B174" s="478"/>
      <c r="C174" s="500"/>
      <c r="D174" s="500"/>
      <c r="E174" s="500"/>
      <c r="F174" s="500"/>
      <c r="G174" s="500"/>
      <c r="H174" s="500"/>
      <c r="I174" s="500"/>
      <c r="J174" s="500"/>
      <c r="K174" s="500"/>
      <c r="L174" s="478"/>
      <c r="M174" s="478"/>
      <c r="N174" s="478"/>
      <c r="O174" s="478"/>
      <c r="P174" s="478"/>
      <c r="Q174" s="478"/>
      <c r="R174" s="478"/>
      <c r="S174" s="478"/>
      <c r="T174" s="478"/>
      <c r="U174" s="478"/>
      <c r="V174" s="478"/>
      <c r="W174" s="478"/>
      <c r="X174" s="478"/>
      <c r="Y174" s="478"/>
      <c r="Z174" s="478"/>
    </row>
    <row r="175">
      <c r="A175" s="478"/>
      <c r="B175" s="478"/>
      <c r="C175" s="500"/>
      <c r="D175" s="500"/>
      <c r="E175" s="500"/>
      <c r="F175" s="500"/>
      <c r="G175" s="500"/>
      <c r="H175" s="500"/>
      <c r="I175" s="500"/>
      <c r="J175" s="500"/>
      <c r="K175" s="500"/>
      <c r="L175" s="478"/>
      <c r="M175" s="478"/>
      <c r="N175" s="478"/>
      <c r="O175" s="478"/>
      <c r="P175" s="478"/>
      <c r="Q175" s="478"/>
      <c r="R175" s="478"/>
      <c r="S175" s="478"/>
      <c r="T175" s="478"/>
      <c r="U175" s="478"/>
      <c r="V175" s="478"/>
      <c r="W175" s="478"/>
      <c r="X175" s="478"/>
      <c r="Y175" s="478"/>
      <c r="Z175" s="478"/>
    </row>
    <row r="176">
      <c r="A176" s="478"/>
      <c r="B176" s="478"/>
      <c r="C176" s="500"/>
      <c r="D176" s="500"/>
      <c r="E176" s="500"/>
      <c r="F176" s="500"/>
      <c r="G176" s="500"/>
      <c r="H176" s="500"/>
      <c r="I176" s="500"/>
      <c r="J176" s="500"/>
      <c r="K176" s="500"/>
      <c r="L176" s="478"/>
      <c r="M176" s="478"/>
      <c r="N176" s="478"/>
      <c r="O176" s="478"/>
      <c r="P176" s="478"/>
      <c r="Q176" s="478"/>
      <c r="R176" s="478"/>
      <c r="S176" s="478"/>
      <c r="T176" s="478"/>
      <c r="U176" s="478"/>
      <c r="V176" s="478"/>
      <c r="W176" s="478"/>
      <c r="X176" s="478"/>
      <c r="Y176" s="478"/>
      <c r="Z176" s="478"/>
    </row>
    <row r="177">
      <c r="A177" s="478"/>
      <c r="B177" s="478"/>
      <c r="C177" s="500"/>
      <c r="D177" s="500"/>
      <c r="E177" s="500"/>
      <c r="F177" s="500"/>
      <c r="G177" s="500"/>
      <c r="H177" s="500"/>
      <c r="I177" s="500"/>
      <c r="J177" s="500"/>
      <c r="K177" s="500"/>
      <c r="L177" s="478"/>
      <c r="M177" s="478"/>
      <c r="N177" s="478"/>
      <c r="O177" s="478"/>
      <c r="P177" s="478"/>
      <c r="Q177" s="478"/>
      <c r="R177" s="478"/>
      <c r="S177" s="478"/>
      <c r="T177" s="478"/>
      <c r="U177" s="478"/>
      <c r="V177" s="478"/>
      <c r="W177" s="478"/>
      <c r="X177" s="478"/>
      <c r="Y177" s="478"/>
      <c r="Z177" s="478"/>
    </row>
    <row r="178">
      <c r="A178" s="478"/>
      <c r="B178" s="478"/>
      <c r="C178" s="500"/>
      <c r="D178" s="500"/>
      <c r="E178" s="500"/>
      <c r="F178" s="500"/>
      <c r="G178" s="500"/>
      <c r="H178" s="500"/>
      <c r="I178" s="500"/>
      <c r="J178" s="500"/>
      <c r="K178" s="500"/>
      <c r="L178" s="478"/>
      <c r="M178" s="478"/>
      <c r="N178" s="478"/>
      <c r="O178" s="478"/>
      <c r="P178" s="478"/>
      <c r="Q178" s="478"/>
      <c r="R178" s="478"/>
      <c r="S178" s="478"/>
      <c r="T178" s="478"/>
      <c r="U178" s="478"/>
      <c r="V178" s="478"/>
      <c r="W178" s="478"/>
      <c r="X178" s="478"/>
      <c r="Y178" s="478"/>
      <c r="Z178" s="478"/>
    </row>
    <row r="179">
      <c r="A179" s="478"/>
      <c r="B179" s="478"/>
      <c r="C179" s="500"/>
      <c r="D179" s="500"/>
      <c r="E179" s="500"/>
      <c r="F179" s="500"/>
      <c r="G179" s="500"/>
      <c r="H179" s="500"/>
      <c r="I179" s="500"/>
      <c r="J179" s="500"/>
      <c r="K179" s="500"/>
      <c r="L179" s="478"/>
      <c r="M179" s="478"/>
      <c r="N179" s="478"/>
      <c r="O179" s="478"/>
      <c r="P179" s="478"/>
      <c r="Q179" s="478"/>
      <c r="R179" s="478"/>
      <c r="S179" s="478"/>
      <c r="T179" s="478"/>
      <c r="U179" s="478"/>
      <c r="V179" s="478"/>
      <c r="W179" s="478"/>
      <c r="X179" s="478"/>
      <c r="Y179" s="478"/>
      <c r="Z179" s="478"/>
    </row>
    <row r="180">
      <c r="A180" s="478"/>
      <c r="B180" s="478"/>
      <c r="C180" s="500"/>
      <c r="D180" s="500"/>
      <c r="E180" s="500"/>
      <c r="F180" s="500"/>
      <c r="G180" s="500"/>
      <c r="H180" s="500"/>
      <c r="I180" s="500"/>
      <c r="J180" s="500"/>
      <c r="K180" s="500"/>
      <c r="L180" s="478"/>
      <c r="M180" s="478"/>
      <c r="N180" s="478"/>
      <c r="O180" s="478"/>
      <c r="P180" s="478"/>
      <c r="Q180" s="478"/>
      <c r="R180" s="478"/>
      <c r="S180" s="478"/>
      <c r="T180" s="478"/>
      <c r="U180" s="478"/>
      <c r="V180" s="478"/>
      <c r="W180" s="478"/>
      <c r="X180" s="478"/>
      <c r="Y180" s="478"/>
      <c r="Z180" s="478"/>
    </row>
    <row r="181">
      <c r="A181" s="478"/>
      <c r="B181" s="478"/>
      <c r="C181" s="500"/>
      <c r="D181" s="500"/>
      <c r="E181" s="500"/>
      <c r="F181" s="500"/>
      <c r="G181" s="500"/>
      <c r="H181" s="500"/>
      <c r="I181" s="500"/>
      <c r="J181" s="500"/>
      <c r="K181" s="500"/>
      <c r="L181" s="478"/>
      <c r="M181" s="478"/>
      <c r="N181" s="478"/>
      <c r="O181" s="478"/>
      <c r="P181" s="478"/>
      <c r="Q181" s="478"/>
      <c r="R181" s="478"/>
      <c r="S181" s="478"/>
      <c r="T181" s="478"/>
      <c r="U181" s="478"/>
      <c r="V181" s="478"/>
      <c r="W181" s="478"/>
      <c r="X181" s="478"/>
      <c r="Y181" s="478"/>
      <c r="Z181" s="478"/>
    </row>
    <row r="182">
      <c r="A182" s="478"/>
      <c r="B182" s="478"/>
      <c r="C182" s="500"/>
      <c r="D182" s="500"/>
      <c r="E182" s="500"/>
      <c r="F182" s="500"/>
      <c r="G182" s="500"/>
      <c r="H182" s="500"/>
      <c r="I182" s="500"/>
      <c r="J182" s="500"/>
      <c r="K182" s="500"/>
      <c r="L182" s="478"/>
      <c r="M182" s="478"/>
      <c r="N182" s="478"/>
      <c r="O182" s="478"/>
      <c r="P182" s="478"/>
      <c r="Q182" s="478"/>
      <c r="R182" s="478"/>
      <c r="S182" s="478"/>
      <c r="T182" s="478"/>
      <c r="U182" s="478"/>
      <c r="V182" s="478"/>
      <c r="W182" s="478"/>
      <c r="X182" s="478"/>
      <c r="Y182" s="478"/>
      <c r="Z182" s="478"/>
    </row>
    <row r="183">
      <c r="A183" s="478"/>
      <c r="B183" s="478"/>
      <c r="C183" s="500"/>
      <c r="D183" s="500"/>
      <c r="E183" s="500"/>
      <c r="F183" s="500"/>
      <c r="G183" s="500"/>
      <c r="H183" s="500"/>
      <c r="I183" s="500"/>
      <c r="J183" s="500"/>
      <c r="K183" s="500"/>
      <c r="L183" s="478"/>
      <c r="M183" s="478"/>
      <c r="N183" s="478"/>
      <c r="O183" s="478"/>
      <c r="P183" s="478"/>
      <c r="Q183" s="478"/>
      <c r="R183" s="478"/>
      <c r="S183" s="478"/>
      <c r="T183" s="478"/>
      <c r="U183" s="478"/>
      <c r="V183" s="478"/>
      <c r="W183" s="478"/>
      <c r="X183" s="478"/>
      <c r="Y183" s="478"/>
      <c r="Z183" s="478"/>
    </row>
    <row r="184">
      <c r="A184" s="478"/>
      <c r="B184" s="478"/>
      <c r="C184" s="500"/>
      <c r="D184" s="500"/>
      <c r="E184" s="500"/>
      <c r="F184" s="500"/>
      <c r="G184" s="500"/>
      <c r="H184" s="500"/>
      <c r="I184" s="500"/>
      <c r="J184" s="500"/>
      <c r="K184" s="500"/>
      <c r="L184" s="478"/>
      <c r="M184" s="478"/>
      <c r="N184" s="478"/>
      <c r="O184" s="478"/>
      <c r="P184" s="478"/>
      <c r="Q184" s="478"/>
      <c r="R184" s="478"/>
      <c r="S184" s="478"/>
      <c r="T184" s="478"/>
      <c r="U184" s="478"/>
      <c r="V184" s="478"/>
      <c r="W184" s="478"/>
      <c r="X184" s="478"/>
      <c r="Y184" s="478"/>
      <c r="Z184" s="478"/>
    </row>
    <row r="185">
      <c r="A185" s="478"/>
      <c r="B185" s="478"/>
      <c r="C185" s="500"/>
      <c r="D185" s="500"/>
      <c r="E185" s="500"/>
      <c r="F185" s="500"/>
      <c r="G185" s="500"/>
      <c r="H185" s="500"/>
      <c r="I185" s="500"/>
      <c r="J185" s="500"/>
      <c r="K185" s="500"/>
      <c r="L185" s="478"/>
      <c r="M185" s="478"/>
      <c r="N185" s="478"/>
      <c r="O185" s="478"/>
      <c r="P185" s="478"/>
      <c r="Q185" s="478"/>
      <c r="R185" s="478"/>
      <c r="S185" s="478"/>
      <c r="T185" s="478"/>
      <c r="U185" s="478"/>
      <c r="V185" s="478"/>
      <c r="W185" s="478"/>
      <c r="X185" s="478"/>
      <c r="Y185" s="478"/>
      <c r="Z185" s="478"/>
    </row>
    <row r="186">
      <c r="A186" s="478"/>
      <c r="B186" s="478"/>
      <c r="C186" s="500"/>
      <c r="D186" s="500"/>
      <c r="E186" s="500"/>
      <c r="F186" s="500"/>
      <c r="G186" s="500"/>
      <c r="H186" s="500"/>
      <c r="I186" s="500"/>
      <c r="J186" s="500"/>
      <c r="K186" s="500"/>
      <c r="L186" s="478"/>
      <c r="M186" s="478"/>
      <c r="N186" s="478"/>
      <c r="O186" s="478"/>
      <c r="P186" s="478"/>
      <c r="Q186" s="478"/>
      <c r="R186" s="478"/>
      <c r="S186" s="478"/>
      <c r="T186" s="478"/>
      <c r="U186" s="478"/>
      <c r="V186" s="478"/>
      <c r="W186" s="478"/>
      <c r="X186" s="478"/>
      <c r="Y186" s="478"/>
      <c r="Z186" s="478"/>
    </row>
    <row r="187">
      <c r="A187" s="478"/>
      <c r="B187" s="478"/>
      <c r="C187" s="500"/>
      <c r="D187" s="500"/>
      <c r="E187" s="500"/>
      <c r="F187" s="500"/>
      <c r="G187" s="500"/>
      <c r="H187" s="500"/>
      <c r="I187" s="500"/>
      <c r="J187" s="500"/>
      <c r="K187" s="500"/>
      <c r="L187" s="478"/>
      <c r="M187" s="478"/>
      <c r="N187" s="478"/>
      <c r="O187" s="478"/>
      <c r="P187" s="478"/>
      <c r="Q187" s="478"/>
      <c r="R187" s="478"/>
      <c r="S187" s="478"/>
      <c r="T187" s="478"/>
      <c r="U187" s="478"/>
      <c r="V187" s="478"/>
      <c r="W187" s="478"/>
      <c r="X187" s="478"/>
      <c r="Y187" s="478"/>
      <c r="Z187" s="478"/>
    </row>
    <row r="188">
      <c r="A188" s="478"/>
      <c r="B188" s="478"/>
      <c r="C188" s="500"/>
      <c r="D188" s="500"/>
      <c r="E188" s="500"/>
      <c r="F188" s="500"/>
      <c r="G188" s="500"/>
      <c r="H188" s="500"/>
      <c r="I188" s="500"/>
      <c r="J188" s="500"/>
      <c r="K188" s="500"/>
      <c r="L188" s="478"/>
      <c r="M188" s="478"/>
      <c r="N188" s="478"/>
      <c r="O188" s="478"/>
      <c r="P188" s="478"/>
      <c r="Q188" s="478"/>
      <c r="R188" s="478"/>
      <c r="S188" s="478"/>
      <c r="T188" s="478"/>
      <c r="U188" s="478"/>
      <c r="V188" s="478"/>
      <c r="W188" s="478"/>
      <c r="X188" s="478"/>
      <c r="Y188" s="478"/>
      <c r="Z188" s="478"/>
    </row>
    <row r="189">
      <c r="A189" s="478"/>
      <c r="B189" s="478"/>
      <c r="C189" s="500"/>
      <c r="D189" s="500"/>
      <c r="E189" s="500"/>
      <c r="F189" s="500"/>
      <c r="G189" s="500"/>
      <c r="H189" s="500"/>
      <c r="I189" s="500"/>
      <c r="J189" s="500"/>
      <c r="K189" s="500"/>
      <c r="L189" s="478"/>
      <c r="M189" s="478"/>
      <c r="N189" s="478"/>
      <c r="O189" s="478"/>
      <c r="P189" s="478"/>
      <c r="Q189" s="478"/>
      <c r="R189" s="478"/>
      <c r="S189" s="478"/>
      <c r="T189" s="478"/>
      <c r="U189" s="478"/>
      <c r="V189" s="478"/>
      <c r="W189" s="478"/>
      <c r="X189" s="478"/>
      <c r="Y189" s="478"/>
      <c r="Z189" s="478"/>
    </row>
    <row r="190">
      <c r="A190" s="478"/>
      <c r="B190" s="478"/>
      <c r="C190" s="500"/>
      <c r="D190" s="500"/>
      <c r="E190" s="500"/>
      <c r="F190" s="500"/>
      <c r="G190" s="500"/>
      <c r="H190" s="500"/>
      <c r="I190" s="500"/>
      <c r="J190" s="500"/>
      <c r="K190" s="500"/>
      <c r="L190" s="478"/>
      <c r="M190" s="478"/>
      <c r="N190" s="478"/>
      <c r="O190" s="478"/>
      <c r="P190" s="478"/>
      <c r="Q190" s="478"/>
      <c r="R190" s="478"/>
      <c r="S190" s="478"/>
      <c r="T190" s="478"/>
      <c r="U190" s="478"/>
      <c r="V190" s="478"/>
      <c r="W190" s="478"/>
      <c r="X190" s="478"/>
      <c r="Y190" s="478"/>
      <c r="Z190" s="478"/>
    </row>
    <row r="191">
      <c r="A191" s="478"/>
      <c r="B191" s="478"/>
      <c r="C191" s="500"/>
      <c r="D191" s="500"/>
      <c r="E191" s="500"/>
      <c r="F191" s="500"/>
      <c r="G191" s="500"/>
      <c r="H191" s="500"/>
      <c r="I191" s="500"/>
      <c r="J191" s="500"/>
      <c r="K191" s="500"/>
      <c r="L191" s="478"/>
      <c r="M191" s="478"/>
      <c r="N191" s="478"/>
      <c r="O191" s="478"/>
      <c r="P191" s="478"/>
      <c r="Q191" s="478"/>
      <c r="R191" s="478"/>
      <c r="S191" s="478"/>
      <c r="T191" s="478"/>
      <c r="U191" s="478"/>
      <c r="V191" s="478"/>
      <c r="W191" s="478"/>
      <c r="X191" s="478"/>
      <c r="Y191" s="478"/>
      <c r="Z191" s="478"/>
    </row>
    <row r="192">
      <c r="A192" s="478"/>
      <c r="B192" s="478"/>
      <c r="C192" s="500"/>
      <c r="D192" s="500"/>
      <c r="E192" s="500"/>
      <c r="F192" s="500"/>
      <c r="G192" s="500"/>
      <c r="H192" s="500"/>
      <c r="I192" s="500"/>
      <c r="J192" s="500"/>
      <c r="K192" s="500"/>
      <c r="L192" s="478"/>
      <c r="M192" s="478"/>
      <c r="N192" s="478"/>
      <c r="O192" s="478"/>
      <c r="P192" s="478"/>
      <c r="Q192" s="478"/>
      <c r="R192" s="478"/>
      <c r="S192" s="478"/>
      <c r="T192" s="478"/>
      <c r="U192" s="478"/>
      <c r="V192" s="478"/>
      <c r="W192" s="478"/>
      <c r="X192" s="478"/>
      <c r="Y192" s="478"/>
      <c r="Z192" s="478"/>
    </row>
    <row r="193">
      <c r="A193" s="478"/>
      <c r="B193" s="478"/>
      <c r="C193" s="500"/>
      <c r="D193" s="500"/>
      <c r="E193" s="500"/>
      <c r="F193" s="500"/>
      <c r="G193" s="500"/>
      <c r="H193" s="500"/>
      <c r="I193" s="500"/>
      <c r="J193" s="500"/>
      <c r="K193" s="500"/>
      <c r="L193" s="478"/>
      <c r="M193" s="478"/>
      <c r="N193" s="478"/>
      <c r="O193" s="478"/>
      <c r="P193" s="478"/>
      <c r="Q193" s="478"/>
      <c r="R193" s="478"/>
      <c r="S193" s="478"/>
      <c r="T193" s="478"/>
      <c r="U193" s="478"/>
      <c r="V193" s="478"/>
      <c r="W193" s="478"/>
      <c r="X193" s="478"/>
      <c r="Y193" s="478"/>
      <c r="Z193" s="478"/>
    </row>
    <row r="194">
      <c r="A194" s="478"/>
      <c r="B194" s="478"/>
      <c r="C194" s="500"/>
      <c r="D194" s="500"/>
      <c r="E194" s="500"/>
      <c r="F194" s="500"/>
      <c r="G194" s="500"/>
      <c r="H194" s="500"/>
      <c r="I194" s="500"/>
      <c r="J194" s="500"/>
      <c r="K194" s="500"/>
      <c r="L194" s="478"/>
      <c r="M194" s="478"/>
      <c r="N194" s="478"/>
      <c r="O194" s="478"/>
      <c r="P194" s="478"/>
      <c r="Q194" s="478"/>
      <c r="R194" s="478"/>
      <c r="S194" s="478"/>
      <c r="T194" s="478"/>
      <c r="U194" s="478"/>
      <c r="V194" s="478"/>
      <c r="W194" s="478"/>
      <c r="X194" s="478"/>
      <c r="Y194" s="478"/>
      <c r="Z194" s="478"/>
    </row>
    <row r="195">
      <c r="A195" s="478"/>
      <c r="B195" s="478"/>
      <c r="C195" s="500"/>
      <c r="D195" s="500"/>
      <c r="E195" s="500"/>
      <c r="F195" s="500"/>
      <c r="G195" s="500"/>
      <c r="H195" s="500"/>
      <c r="I195" s="500"/>
      <c r="J195" s="500"/>
      <c r="K195" s="500"/>
      <c r="L195" s="478"/>
      <c r="M195" s="478"/>
      <c r="N195" s="478"/>
      <c r="O195" s="478"/>
      <c r="P195" s="478"/>
      <c r="Q195" s="478"/>
      <c r="R195" s="478"/>
      <c r="S195" s="478"/>
      <c r="T195" s="478"/>
      <c r="U195" s="478"/>
      <c r="V195" s="478"/>
      <c r="W195" s="478"/>
      <c r="X195" s="478"/>
      <c r="Y195" s="478"/>
      <c r="Z195" s="478"/>
    </row>
    <row r="196">
      <c r="A196" s="478"/>
      <c r="B196" s="478"/>
      <c r="C196" s="500"/>
      <c r="D196" s="500"/>
      <c r="E196" s="500"/>
      <c r="F196" s="500"/>
      <c r="G196" s="500"/>
      <c r="H196" s="500"/>
      <c r="I196" s="500"/>
      <c r="J196" s="500"/>
      <c r="K196" s="500"/>
      <c r="L196" s="478"/>
      <c r="M196" s="478"/>
      <c r="N196" s="478"/>
      <c r="O196" s="478"/>
      <c r="P196" s="478"/>
      <c r="Q196" s="478"/>
      <c r="R196" s="478"/>
      <c r="S196" s="478"/>
      <c r="T196" s="478"/>
      <c r="U196" s="478"/>
      <c r="V196" s="478"/>
      <c r="W196" s="478"/>
      <c r="X196" s="478"/>
      <c r="Y196" s="478"/>
      <c r="Z196" s="478"/>
    </row>
    <row r="197">
      <c r="A197" s="478"/>
      <c r="B197" s="478"/>
      <c r="C197" s="500"/>
      <c r="D197" s="500"/>
      <c r="E197" s="500"/>
      <c r="F197" s="500"/>
      <c r="G197" s="500"/>
      <c r="H197" s="500"/>
      <c r="I197" s="500"/>
      <c r="J197" s="500"/>
      <c r="K197" s="500"/>
      <c r="L197" s="478"/>
      <c r="M197" s="478"/>
      <c r="N197" s="478"/>
      <c r="O197" s="478"/>
      <c r="P197" s="478"/>
      <c r="Q197" s="478"/>
      <c r="R197" s="478"/>
      <c r="S197" s="478"/>
      <c r="T197" s="478"/>
      <c r="U197" s="478"/>
      <c r="V197" s="478"/>
      <c r="W197" s="478"/>
      <c r="X197" s="478"/>
      <c r="Y197" s="478"/>
      <c r="Z197" s="478"/>
    </row>
    <row r="198">
      <c r="A198" s="478"/>
      <c r="B198" s="478"/>
      <c r="C198" s="500"/>
      <c r="D198" s="500"/>
      <c r="E198" s="500"/>
      <c r="F198" s="500"/>
      <c r="G198" s="500"/>
      <c r="H198" s="500"/>
      <c r="I198" s="500"/>
      <c r="J198" s="500"/>
      <c r="K198" s="500"/>
      <c r="L198" s="478"/>
      <c r="M198" s="478"/>
      <c r="N198" s="478"/>
      <c r="O198" s="478"/>
      <c r="P198" s="478"/>
      <c r="Q198" s="478"/>
      <c r="R198" s="478"/>
      <c r="S198" s="478"/>
      <c r="T198" s="478"/>
      <c r="U198" s="478"/>
      <c r="V198" s="478"/>
      <c r="W198" s="478"/>
      <c r="X198" s="478"/>
      <c r="Y198" s="478"/>
      <c r="Z198" s="478"/>
    </row>
    <row r="199">
      <c r="A199" s="478"/>
      <c r="B199" s="478"/>
      <c r="C199" s="500"/>
      <c r="D199" s="500"/>
      <c r="E199" s="500"/>
      <c r="F199" s="500"/>
      <c r="G199" s="500"/>
      <c r="H199" s="500"/>
      <c r="I199" s="500"/>
      <c r="J199" s="500"/>
      <c r="K199" s="500"/>
      <c r="L199" s="478"/>
      <c r="M199" s="478"/>
      <c r="N199" s="478"/>
      <c r="O199" s="478"/>
      <c r="P199" s="478"/>
      <c r="Q199" s="478"/>
      <c r="R199" s="478"/>
      <c r="S199" s="478"/>
      <c r="T199" s="478"/>
      <c r="U199" s="478"/>
      <c r="V199" s="478"/>
      <c r="W199" s="478"/>
      <c r="X199" s="478"/>
      <c r="Y199" s="478"/>
      <c r="Z199" s="478"/>
    </row>
    <row r="200">
      <c r="A200" s="478"/>
      <c r="B200" s="478"/>
      <c r="C200" s="500"/>
      <c r="D200" s="500"/>
      <c r="E200" s="500"/>
      <c r="F200" s="500"/>
      <c r="G200" s="500"/>
      <c r="H200" s="500"/>
      <c r="I200" s="500"/>
      <c r="J200" s="500"/>
      <c r="K200" s="500"/>
      <c r="L200" s="478"/>
      <c r="M200" s="478"/>
      <c r="N200" s="478"/>
      <c r="O200" s="478"/>
      <c r="P200" s="478"/>
      <c r="Q200" s="478"/>
      <c r="R200" s="478"/>
      <c r="S200" s="478"/>
      <c r="T200" s="478"/>
      <c r="U200" s="478"/>
      <c r="V200" s="478"/>
      <c r="W200" s="478"/>
      <c r="X200" s="478"/>
      <c r="Y200" s="478"/>
      <c r="Z200" s="478"/>
    </row>
    <row r="201">
      <c r="A201" s="478"/>
      <c r="B201" s="478"/>
      <c r="C201" s="500"/>
      <c r="D201" s="500"/>
      <c r="E201" s="500"/>
      <c r="F201" s="500"/>
      <c r="G201" s="500"/>
      <c r="H201" s="500"/>
      <c r="I201" s="500"/>
      <c r="J201" s="500"/>
      <c r="K201" s="500"/>
      <c r="L201" s="478"/>
      <c r="M201" s="478"/>
      <c r="N201" s="478"/>
      <c r="O201" s="478"/>
      <c r="P201" s="478"/>
      <c r="Q201" s="478"/>
      <c r="R201" s="478"/>
      <c r="S201" s="478"/>
      <c r="T201" s="478"/>
      <c r="U201" s="478"/>
      <c r="V201" s="478"/>
      <c r="W201" s="478"/>
      <c r="X201" s="478"/>
      <c r="Y201" s="478"/>
      <c r="Z201" s="478"/>
    </row>
    <row r="202">
      <c r="A202" s="478"/>
      <c r="B202" s="478"/>
      <c r="C202" s="500"/>
      <c r="D202" s="500"/>
      <c r="E202" s="500"/>
      <c r="F202" s="500"/>
      <c r="G202" s="500"/>
      <c r="H202" s="500"/>
      <c r="I202" s="500"/>
      <c r="J202" s="500"/>
      <c r="K202" s="500"/>
      <c r="L202" s="478"/>
      <c r="M202" s="478"/>
      <c r="N202" s="478"/>
      <c r="O202" s="478"/>
      <c r="P202" s="478"/>
      <c r="Q202" s="478"/>
      <c r="R202" s="478"/>
      <c r="S202" s="478"/>
      <c r="T202" s="478"/>
      <c r="U202" s="478"/>
      <c r="V202" s="478"/>
      <c r="W202" s="478"/>
      <c r="X202" s="478"/>
      <c r="Y202" s="478"/>
      <c r="Z202" s="478"/>
    </row>
    <row r="203">
      <c r="A203" s="478"/>
      <c r="B203" s="478"/>
      <c r="C203" s="500"/>
      <c r="D203" s="500"/>
      <c r="E203" s="500"/>
      <c r="F203" s="500"/>
      <c r="G203" s="500"/>
      <c r="H203" s="500"/>
      <c r="I203" s="500"/>
      <c r="J203" s="500"/>
      <c r="K203" s="500"/>
      <c r="L203" s="478"/>
      <c r="M203" s="478"/>
      <c r="N203" s="478"/>
      <c r="O203" s="478"/>
      <c r="P203" s="478"/>
      <c r="Q203" s="478"/>
      <c r="R203" s="478"/>
      <c r="S203" s="478"/>
      <c r="T203" s="478"/>
      <c r="U203" s="478"/>
      <c r="V203" s="478"/>
      <c r="W203" s="478"/>
      <c r="X203" s="478"/>
      <c r="Y203" s="478"/>
      <c r="Z203" s="478"/>
    </row>
    <row r="204">
      <c r="A204" s="478"/>
      <c r="B204" s="478"/>
      <c r="C204" s="500"/>
      <c r="D204" s="500"/>
      <c r="E204" s="500"/>
      <c r="F204" s="500"/>
      <c r="G204" s="500"/>
      <c r="H204" s="500"/>
      <c r="I204" s="500"/>
      <c r="J204" s="500"/>
      <c r="K204" s="500"/>
      <c r="L204" s="478"/>
      <c r="M204" s="478"/>
      <c r="N204" s="478"/>
      <c r="O204" s="478"/>
      <c r="P204" s="478"/>
      <c r="Q204" s="478"/>
      <c r="R204" s="478"/>
      <c r="S204" s="478"/>
      <c r="T204" s="478"/>
      <c r="U204" s="478"/>
      <c r="V204" s="478"/>
      <c r="W204" s="478"/>
      <c r="X204" s="478"/>
      <c r="Y204" s="478"/>
      <c r="Z204" s="478"/>
    </row>
    <row r="205">
      <c r="A205" s="478"/>
      <c r="B205" s="478"/>
      <c r="C205" s="500"/>
      <c r="D205" s="500"/>
      <c r="E205" s="500"/>
      <c r="F205" s="500"/>
      <c r="G205" s="500"/>
      <c r="H205" s="500"/>
      <c r="I205" s="500"/>
      <c r="J205" s="500"/>
      <c r="K205" s="500"/>
      <c r="L205" s="478"/>
      <c r="M205" s="478"/>
      <c r="N205" s="478"/>
      <c r="O205" s="478"/>
      <c r="P205" s="478"/>
      <c r="Q205" s="478"/>
      <c r="R205" s="478"/>
      <c r="S205" s="478"/>
      <c r="T205" s="478"/>
      <c r="U205" s="478"/>
      <c r="V205" s="478"/>
      <c r="W205" s="478"/>
      <c r="X205" s="478"/>
      <c r="Y205" s="478"/>
      <c r="Z205" s="478"/>
    </row>
    <row r="206">
      <c r="A206" s="478"/>
      <c r="B206" s="478"/>
      <c r="C206" s="500"/>
      <c r="D206" s="500"/>
      <c r="E206" s="500"/>
      <c r="F206" s="500"/>
      <c r="G206" s="500"/>
      <c r="H206" s="500"/>
      <c r="I206" s="500"/>
      <c r="J206" s="500"/>
      <c r="K206" s="500"/>
      <c r="L206" s="478"/>
      <c r="M206" s="478"/>
      <c r="N206" s="478"/>
      <c r="O206" s="478"/>
      <c r="P206" s="478"/>
      <c r="Q206" s="478"/>
      <c r="R206" s="478"/>
      <c r="S206" s="478"/>
      <c r="T206" s="478"/>
      <c r="U206" s="478"/>
      <c r="V206" s="478"/>
      <c r="W206" s="478"/>
      <c r="X206" s="478"/>
      <c r="Y206" s="478"/>
      <c r="Z206" s="478"/>
    </row>
    <row r="207">
      <c r="A207" s="478"/>
      <c r="B207" s="478"/>
      <c r="C207" s="500"/>
      <c r="D207" s="500"/>
      <c r="E207" s="500"/>
      <c r="F207" s="500"/>
      <c r="G207" s="500"/>
      <c r="H207" s="500"/>
      <c r="I207" s="500"/>
      <c r="J207" s="500"/>
      <c r="K207" s="500"/>
      <c r="L207" s="478"/>
      <c r="M207" s="478"/>
      <c r="N207" s="478"/>
      <c r="O207" s="478"/>
      <c r="P207" s="478"/>
      <c r="Q207" s="478"/>
      <c r="R207" s="478"/>
      <c r="S207" s="478"/>
      <c r="T207" s="478"/>
      <c r="U207" s="478"/>
      <c r="V207" s="478"/>
      <c r="W207" s="478"/>
      <c r="X207" s="478"/>
      <c r="Y207" s="478"/>
      <c r="Z207" s="478"/>
    </row>
    <row r="208">
      <c r="A208" s="478"/>
      <c r="B208" s="478"/>
      <c r="C208" s="500"/>
      <c r="D208" s="500"/>
      <c r="E208" s="500"/>
      <c r="F208" s="500"/>
      <c r="G208" s="500"/>
      <c r="H208" s="500"/>
      <c r="I208" s="500"/>
      <c r="J208" s="500"/>
      <c r="K208" s="500"/>
      <c r="L208" s="478"/>
      <c r="M208" s="478"/>
      <c r="N208" s="478"/>
      <c r="O208" s="478"/>
      <c r="P208" s="478"/>
      <c r="Q208" s="478"/>
      <c r="R208" s="478"/>
      <c r="S208" s="478"/>
      <c r="T208" s="478"/>
      <c r="U208" s="478"/>
      <c r="V208" s="478"/>
      <c r="W208" s="478"/>
      <c r="X208" s="478"/>
      <c r="Y208" s="478"/>
      <c r="Z208" s="478"/>
    </row>
    <row r="209">
      <c r="A209" s="478"/>
      <c r="B209" s="478"/>
      <c r="C209" s="500"/>
      <c r="D209" s="500"/>
      <c r="E209" s="500"/>
      <c r="F209" s="500"/>
      <c r="G209" s="500"/>
      <c r="H209" s="500"/>
      <c r="I209" s="500"/>
      <c r="J209" s="500"/>
      <c r="K209" s="500"/>
      <c r="L209" s="478"/>
      <c r="M209" s="478"/>
      <c r="N209" s="478"/>
      <c r="O209" s="478"/>
      <c r="P209" s="478"/>
      <c r="Q209" s="478"/>
      <c r="R209" s="478"/>
      <c r="S209" s="478"/>
      <c r="T209" s="478"/>
      <c r="U209" s="478"/>
      <c r="V209" s="478"/>
      <c r="W209" s="478"/>
      <c r="X209" s="478"/>
      <c r="Y209" s="478"/>
      <c r="Z209" s="478"/>
    </row>
    <row r="210">
      <c r="A210" s="478"/>
      <c r="B210" s="478"/>
      <c r="C210" s="500"/>
      <c r="D210" s="500"/>
      <c r="E210" s="500"/>
      <c r="F210" s="500"/>
      <c r="G210" s="500"/>
      <c r="H210" s="500"/>
      <c r="I210" s="500"/>
      <c r="J210" s="500"/>
      <c r="K210" s="500"/>
      <c r="L210" s="478"/>
      <c r="M210" s="478"/>
      <c r="N210" s="478"/>
      <c r="O210" s="478"/>
      <c r="P210" s="478"/>
      <c r="Q210" s="478"/>
      <c r="R210" s="478"/>
      <c r="S210" s="478"/>
      <c r="T210" s="478"/>
      <c r="U210" s="478"/>
      <c r="V210" s="478"/>
      <c r="W210" s="478"/>
      <c r="X210" s="478"/>
      <c r="Y210" s="478"/>
      <c r="Z210" s="478"/>
    </row>
    <row r="211">
      <c r="A211" s="478"/>
      <c r="B211" s="478"/>
      <c r="C211" s="500"/>
      <c r="D211" s="500"/>
      <c r="E211" s="500"/>
      <c r="F211" s="500"/>
      <c r="G211" s="500"/>
      <c r="H211" s="500"/>
      <c r="I211" s="500"/>
      <c r="J211" s="500"/>
      <c r="K211" s="500"/>
      <c r="L211" s="478"/>
      <c r="M211" s="478"/>
      <c r="N211" s="478"/>
      <c r="O211" s="478"/>
      <c r="P211" s="478"/>
      <c r="Q211" s="478"/>
      <c r="R211" s="478"/>
      <c r="S211" s="478"/>
      <c r="T211" s="478"/>
      <c r="U211" s="478"/>
      <c r="V211" s="478"/>
      <c r="W211" s="478"/>
      <c r="X211" s="478"/>
      <c r="Y211" s="478"/>
      <c r="Z211" s="478"/>
    </row>
    <row r="212">
      <c r="A212" s="478"/>
      <c r="B212" s="478"/>
      <c r="C212" s="500"/>
      <c r="D212" s="500"/>
      <c r="E212" s="500"/>
      <c r="F212" s="500"/>
      <c r="G212" s="500"/>
      <c r="H212" s="500"/>
      <c r="I212" s="500"/>
      <c r="J212" s="500"/>
      <c r="K212" s="500"/>
      <c r="L212" s="478"/>
      <c r="M212" s="478"/>
      <c r="N212" s="478"/>
      <c r="O212" s="478"/>
      <c r="P212" s="478"/>
      <c r="Q212" s="478"/>
      <c r="R212" s="478"/>
      <c r="S212" s="478"/>
      <c r="T212" s="478"/>
      <c r="U212" s="478"/>
      <c r="V212" s="478"/>
      <c r="W212" s="478"/>
      <c r="X212" s="478"/>
      <c r="Y212" s="478"/>
      <c r="Z212" s="478"/>
    </row>
    <row r="213">
      <c r="A213" s="478"/>
      <c r="B213" s="478"/>
      <c r="C213" s="500"/>
      <c r="D213" s="500"/>
      <c r="E213" s="500"/>
      <c r="F213" s="500"/>
      <c r="G213" s="500"/>
      <c r="H213" s="500"/>
      <c r="I213" s="500"/>
      <c r="J213" s="500"/>
      <c r="K213" s="500"/>
      <c r="L213" s="478"/>
      <c r="M213" s="478"/>
      <c r="N213" s="478"/>
      <c r="O213" s="478"/>
      <c r="P213" s="478"/>
      <c r="Q213" s="478"/>
      <c r="R213" s="478"/>
      <c r="S213" s="478"/>
      <c r="T213" s="478"/>
      <c r="U213" s="478"/>
      <c r="V213" s="478"/>
      <c r="W213" s="478"/>
      <c r="X213" s="478"/>
      <c r="Y213" s="478"/>
      <c r="Z213" s="478"/>
    </row>
    <row r="214">
      <c r="A214" s="478"/>
      <c r="B214" s="478"/>
      <c r="C214" s="500"/>
      <c r="D214" s="500"/>
      <c r="E214" s="500"/>
      <c r="F214" s="500"/>
      <c r="G214" s="500"/>
      <c r="H214" s="500"/>
      <c r="I214" s="500"/>
      <c r="J214" s="500"/>
      <c r="K214" s="500"/>
      <c r="L214" s="478"/>
      <c r="M214" s="478"/>
      <c r="N214" s="478"/>
      <c r="O214" s="478"/>
      <c r="P214" s="478"/>
      <c r="Q214" s="478"/>
      <c r="R214" s="478"/>
      <c r="S214" s="478"/>
      <c r="T214" s="478"/>
      <c r="U214" s="478"/>
      <c r="V214" s="478"/>
      <c r="W214" s="478"/>
      <c r="X214" s="478"/>
      <c r="Y214" s="478"/>
      <c r="Z214" s="478"/>
    </row>
    <row r="215">
      <c r="A215" s="478"/>
      <c r="B215" s="478"/>
      <c r="C215" s="500"/>
      <c r="D215" s="500"/>
      <c r="E215" s="500"/>
      <c r="F215" s="500"/>
      <c r="G215" s="500"/>
      <c r="H215" s="500"/>
      <c r="I215" s="500"/>
      <c r="J215" s="500"/>
      <c r="K215" s="500"/>
      <c r="L215" s="478"/>
      <c r="M215" s="478"/>
      <c r="N215" s="478"/>
      <c r="O215" s="478"/>
      <c r="P215" s="478"/>
      <c r="Q215" s="478"/>
      <c r="R215" s="478"/>
      <c r="S215" s="478"/>
      <c r="T215" s="478"/>
      <c r="U215" s="478"/>
      <c r="V215" s="478"/>
      <c r="W215" s="478"/>
      <c r="X215" s="478"/>
      <c r="Y215" s="478"/>
      <c r="Z215" s="478"/>
    </row>
    <row r="216">
      <c r="A216" s="478"/>
      <c r="B216" s="478"/>
      <c r="C216" s="500"/>
      <c r="D216" s="500"/>
      <c r="E216" s="500"/>
      <c r="F216" s="500"/>
      <c r="G216" s="500"/>
      <c r="H216" s="500"/>
      <c r="I216" s="500"/>
      <c r="J216" s="500"/>
      <c r="K216" s="500"/>
      <c r="L216" s="478"/>
      <c r="M216" s="478"/>
      <c r="N216" s="478"/>
      <c r="O216" s="478"/>
      <c r="P216" s="478"/>
      <c r="Q216" s="478"/>
      <c r="R216" s="478"/>
      <c r="S216" s="478"/>
      <c r="T216" s="478"/>
      <c r="U216" s="478"/>
      <c r="V216" s="478"/>
      <c r="W216" s="478"/>
      <c r="X216" s="478"/>
      <c r="Y216" s="478"/>
      <c r="Z216" s="478"/>
    </row>
    <row r="217">
      <c r="A217" s="478"/>
      <c r="B217" s="478"/>
      <c r="C217" s="500"/>
      <c r="D217" s="500"/>
      <c r="E217" s="500"/>
      <c r="F217" s="500"/>
      <c r="G217" s="500"/>
      <c r="H217" s="500"/>
      <c r="I217" s="500"/>
      <c r="J217" s="500"/>
      <c r="K217" s="500"/>
      <c r="L217" s="478"/>
      <c r="M217" s="478"/>
      <c r="N217" s="478"/>
      <c r="O217" s="478"/>
      <c r="P217" s="478"/>
      <c r="Q217" s="478"/>
      <c r="R217" s="478"/>
      <c r="S217" s="478"/>
      <c r="T217" s="478"/>
      <c r="U217" s="478"/>
      <c r="V217" s="478"/>
      <c r="W217" s="478"/>
      <c r="X217" s="478"/>
      <c r="Y217" s="478"/>
      <c r="Z217" s="478"/>
    </row>
    <row r="218">
      <c r="A218" s="478"/>
      <c r="B218" s="478"/>
      <c r="C218" s="500"/>
      <c r="D218" s="500"/>
      <c r="E218" s="500"/>
      <c r="F218" s="500"/>
      <c r="G218" s="500"/>
      <c r="H218" s="500"/>
      <c r="I218" s="500"/>
      <c r="J218" s="500"/>
      <c r="K218" s="500"/>
      <c r="L218" s="478"/>
      <c r="M218" s="478"/>
      <c r="N218" s="478"/>
      <c r="O218" s="478"/>
      <c r="P218" s="478"/>
      <c r="Q218" s="478"/>
      <c r="R218" s="478"/>
      <c r="S218" s="478"/>
      <c r="T218" s="478"/>
      <c r="U218" s="478"/>
      <c r="V218" s="478"/>
      <c r="W218" s="478"/>
      <c r="X218" s="478"/>
      <c r="Y218" s="478"/>
      <c r="Z218" s="478"/>
    </row>
    <row r="219">
      <c r="A219" s="478"/>
      <c r="B219" s="478"/>
      <c r="C219" s="500"/>
      <c r="D219" s="500"/>
      <c r="E219" s="500"/>
      <c r="F219" s="500"/>
      <c r="G219" s="500"/>
      <c r="H219" s="500"/>
      <c r="I219" s="500"/>
      <c r="J219" s="500"/>
      <c r="K219" s="500"/>
      <c r="L219" s="478"/>
      <c r="M219" s="478"/>
      <c r="N219" s="478"/>
      <c r="O219" s="478"/>
      <c r="P219" s="478"/>
      <c r="Q219" s="478"/>
      <c r="R219" s="478"/>
      <c r="S219" s="478"/>
      <c r="T219" s="478"/>
      <c r="U219" s="478"/>
      <c r="V219" s="478"/>
      <c r="W219" s="478"/>
      <c r="X219" s="478"/>
      <c r="Y219" s="478"/>
      <c r="Z219" s="478"/>
    </row>
    <row r="220">
      <c r="A220" s="478"/>
      <c r="B220" s="478"/>
      <c r="C220" s="500"/>
      <c r="D220" s="500"/>
      <c r="E220" s="500"/>
      <c r="F220" s="500"/>
      <c r="G220" s="500"/>
      <c r="H220" s="500"/>
      <c r="I220" s="500"/>
      <c r="J220" s="500"/>
      <c r="K220" s="500"/>
      <c r="L220" s="478"/>
      <c r="M220" s="478"/>
      <c r="N220" s="478"/>
      <c r="O220" s="478"/>
      <c r="P220" s="478"/>
      <c r="Q220" s="478"/>
      <c r="R220" s="478"/>
      <c r="S220" s="478"/>
      <c r="T220" s="478"/>
      <c r="U220" s="478"/>
      <c r="V220" s="478"/>
      <c r="W220" s="478"/>
      <c r="X220" s="478"/>
      <c r="Y220" s="478"/>
      <c r="Z220" s="478"/>
    </row>
    <row r="221">
      <c r="A221" s="478"/>
      <c r="B221" s="478"/>
      <c r="C221" s="500"/>
      <c r="D221" s="500"/>
      <c r="E221" s="500"/>
      <c r="F221" s="500"/>
      <c r="G221" s="500"/>
      <c r="H221" s="500"/>
      <c r="I221" s="500"/>
      <c r="J221" s="500"/>
      <c r="K221" s="500"/>
      <c r="L221" s="478"/>
      <c r="M221" s="478"/>
      <c r="N221" s="478"/>
      <c r="O221" s="478"/>
      <c r="P221" s="478"/>
      <c r="Q221" s="478"/>
      <c r="R221" s="478"/>
      <c r="S221" s="478"/>
      <c r="T221" s="478"/>
      <c r="U221" s="478"/>
      <c r="V221" s="478"/>
      <c r="W221" s="478"/>
      <c r="X221" s="478"/>
      <c r="Y221" s="478"/>
      <c r="Z221" s="478"/>
    </row>
    <row r="222">
      <c r="A222" s="478"/>
      <c r="B222" s="478"/>
      <c r="C222" s="500"/>
      <c r="D222" s="500"/>
      <c r="E222" s="500"/>
      <c r="F222" s="500"/>
      <c r="G222" s="500"/>
      <c r="H222" s="500"/>
      <c r="I222" s="500"/>
      <c r="J222" s="500"/>
      <c r="K222" s="500"/>
      <c r="L222" s="478"/>
      <c r="M222" s="478"/>
      <c r="N222" s="478"/>
      <c r="O222" s="478"/>
      <c r="P222" s="478"/>
      <c r="Q222" s="478"/>
      <c r="R222" s="478"/>
      <c r="S222" s="478"/>
      <c r="T222" s="478"/>
      <c r="U222" s="478"/>
      <c r="V222" s="478"/>
      <c r="W222" s="478"/>
      <c r="X222" s="478"/>
      <c r="Y222" s="478"/>
      <c r="Z222" s="478"/>
    </row>
    <row r="223">
      <c r="A223" s="478"/>
      <c r="B223" s="478"/>
      <c r="C223" s="500"/>
      <c r="D223" s="500"/>
      <c r="E223" s="500"/>
      <c r="F223" s="500"/>
      <c r="G223" s="500"/>
      <c r="H223" s="500"/>
      <c r="I223" s="500"/>
      <c r="J223" s="500"/>
      <c r="K223" s="500"/>
      <c r="L223" s="478"/>
      <c r="M223" s="478"/>
      <c r="N223" s="478"/>
      <c r="O223" s="478"/>
      <c r="P223" s="478"/>
      <c r="Q223" s="478"/>
      <c r="R223" s="478"/>
      <c r="S223" s="478"/>
      <c r="T223" s="478"/>
      <c r="U223" s="478"/>
      <c r="V223" s="478"/>
      <c r="W223" s="478"/>
      <c r="X223" s="478"/>
      <c r="Y223" s="478"/>
      <c r="Z223" s="478"/>
    </row>
    <row r="224">
      <c r="A224" s="478"/>
      <c r="B224" s="478"/>
      <c r="C224" s="500"/>
      <c r="D224" s="500"/>
      <c r="E224" s="500"/>
      <c r="F224" s="500"/>
      <c r="G224" s="500"/>
      <c r="H224" s="500"/>
      <c r="I224" s="500"/>
      <c r="J224" s="500"/>
      <c r="K224" s="500"/>
      <c r="L224" s="478"/>
      <c r="M224" s="478"/>
      <c r="N224" s="478"/>
      <c r="O224" s="478"/>
      <c r="P224" s="478"/>
      <c r="Q224" s="478"/>
      <c r="R224" s="478"/>
      <c r="S224" s="478"/>
      <c r="T224" s="478"/>
      <c r="U224" s="478"/>
      <c r="V224" s="478"/>
      <c r="W224" s="478"/>
      <c r="X224" s="478"/>
      <c r="Y224" s="478"/>
      <c r="Z224" s="478"/>
    </row>
    <row r="225">
      <c r="A225" s="478"/>
      <c r="B225" s="478"/>
      <c r="C225" s="500"/>
      <c r="D225" s="500"/>
      <c r="E225" s="500"/>
      <c r="F225" s="500"/>
      <c r="G225" s="500"/>
      <c r="H225" s="500"/>
      <c r="I225" s="500"/>
      <c r="J225" s="500"/>
      <c r="K225" s="500"/>
      <c r="L225" s="478"/>
      <c r="M225" s="478"/>
      <c r="N225" s="478"/>
      <c r="O225" s="478"/>
      <c r="P225" s="478"/>
      <c r="Q225" s="478"/>
      <c r="R225" s="478"/>
      <c r="S225" s="478"/>
      <c r="T225" s="478"/>
      <c r="U225" s="478"/>
      <c r="V225" s="478"/>
      <c r="W225" s="478"/>
      <c r="X225" s="478"/>
      <c r="Y225" s="478"/>
      <c r="Z225" s="478"/>
    </row>
    <row r="226">
      <c r="A226" s="478"/>
      <c r="B226" s="478"/>
      <c r="C226" s="500"/>
      <c r="D226" s="500"/>
      <c r="E226" s="500"/>
      <c r="F226" s="500"/>
      <c r="G226" s="500"/>
      <c r="H226" s="500"/>
      <c r="I226" s="500"/>
      <c r="J226" s="500"/>
      <c r="K226" s="500"/>
      <c r="L226" s="478"/>
      <c r="M226" s="478"/>
      <c r="N226" s="478"/>
      <c r="O226" s="478"/>
      <c r="P226" s="478"/>
      <c r="Q226" s="478"/>
      <c r="R226" s="478"/>
      <c r="S226" s="478"/>
      <c r="T226" s="478"/>
      <c r="U226" s="478"/>
      <c r="V226" s="478"/>
      <c r="W226" s="478"/>
      <c r="X226" s="478"/>
      <c r="Y226" s="478"/>
      <c r="Z226" s="478"/>
    </row>
    <row r="227">
      <c r="A227" s="478"/>
      <c r="B227" s="478"/>
      <c r="C227" s="500"/>
      <c r="D227" s="500"/>
      <c r="E227" s="500"/>
      <c r="F227" s="500"/>
      <c r="G227" s="500"/>
      <c r="H227" s="500"/>
      <c r="I227" s="500"/>
      <c r="J227" s="500"/>
      <c r="K227" s="500"/>
      <c r="L227" s="478"/>
      <c r="M227" s="478"/>
      <c r="N227" s="478"/>
      <c r="O227" s="478"/>
      <c r="P227" s="478"/>
      <c r="Q227" s="478"/>
      <c r="R227" s="478"/>
      <c r="S227" s="478"/>
      <c r="T227" s="478"/>
      <c r="U227" s="478"/>
      <c r="V227" s="478"/>
      <c r="W227" s="478"/>
      <c r="X227" s="478"/>
      <c r="Y227" s="478"/>
      <c r="Z227" s="478"/>
    </row>
    <row r="228">
      <c r="A228" s="478"/>
      <c r="B228" s="478"/>
      <c r="C228" s="500"/>
      <c r="D228" s="500"/>
      <c r="E228" s="500"/>
      <c r="F228" s="500"/>
      <c r="G228" s="500"/>
      <c r="H228" s="500"/>
      <c r="I228" s="500"/>
      <c r="J228" s="500"/>
      <c r="K228" s="500"/>
      <c r="L228" s="478"/>
      <c r="M228" s="478"/>
      <c r="N228" s="478"/>
      <c r="O228" s="478"/>
      <c r="P228" s="478"/>
      <c r="Q228" s="478"/>
      <c r="R228" s="478"/>
      <c r="S228" s="478"/>
      <c r="T228" s="478"/>
      <c r="U228" s="478"/>
      <c r="V228" s="478"/>
      <c r="W228" s="478"/>
      <c r="X228" s="478"/>
      <c r="Y228" s="478"/>
      <c r="Z228" s="478"/>
    </row>
    <row r="229">
      <c r="A229" s="478"/>
      <c r="B229" s="478"/>
      <c r="C229" s="500"/>
      <c r="D229" s="500"/>
      <c r="E229" s="500"/>
      <c r="F229" s="500"/>
      <c r="G229" s="500"/>
      <c r="H229" s="500"/>
      <c r="I229" s="500"/>
      <c r="J229" s="500"/>
      <c r="K229" s="500"/>
      <c r="L229" s="478"/>
      <c r="M229" s="478"/>
      <c r="N229" s="478"/>
      <c r="O229" s="478"/>
      <c r="P229" s="478"/>
      <c r="Q229" s="478"/>
      <c r="R229" s="478"/>
      <c r="S229" s="478"/>
      <c r="T229" s="478"/>
      <c r="U229" s="478"/>
      <c r="V229" s="478"/>
      <c r="W229" s="478"/>
      <c r="X229" s="478"/>
      <c r="Y229" s="478"/>
      <c r="Z229" s="478"/>
    </row>
    <row r="230">
      <c r="A230" s="478"/>
      <c r="B230" s="478"/>
      <c r="C230" s="500"/>
      <c r="D230" s="500"/>
      <c r="E230" s="500"/>
      <c r="F230" s="500"/>
      <c r="G230" s="500"/>
      <c r="H230" s="500"/>
      <c r="I230" s="500"/>
      <c r="J230" s="500"/>
      <c r="K230" s="500"/>
      <c r="L230" s="478"/>
      <c r="M230" s="478"/>
      <c r="N230" s="478"/>
      <c r="O230" s="478"/>
      <c r="P230" s="478"/>
      <c r="Q230" s="478"/>
      <c r="R230" s="478"/>
      <c r="S230" s="478"/>
      <c r="T230" s="478"/>
      <c r="U230" s="478"/>
      <c r="V230" s="478"/>
      <c r="W230" s="478"/>
      <c r="X230" s="478"/>
      <c r="Y230" s="478"/>
      <c r="Z230" s="478"/>
    </row>
    <row r="231">
      <c r="A231" s="478"/>
      <c r="B231" s="478"/>
      <c r="C231" s="500"/>
      <c r="D231" s="500"/>
      <c r="E231" s="500"/>
      <c r="F231" s="500"/>
      <c r="G231" s="500"/>
      <c r="H231" s="500"/>
      <c r="I231" s="500"/>
      <c r="J231" s="500"/>
      <c r="K231" s="500"/>
      <c r="L231" s="478"/>
      <c r="M231" s="478"/>
      <c r="N231" s="478"/>
      <c r="O231" s="478"/>
      <c r="P231" s="478"/>
      <c r="Q231" s="478"/>
      <c r="R231" s="478"/>
      <c r="S231" s="478"/>
      <c r="T231" s="478"/>
      <c r="U231" s="478"/>
      <c r="V231" s="478"/>
      <c r="W231" s="478"/>
      <c r="X231" s="478"/>
      <c r="Y231" s="478"/>
      <c r="Z231" s="478"/>
    </row>
    <row r="232">
      <c r="A232" s="478"/>
      <c r="B232" s="478"/>
      <c r="C232" s="500"/>
      <c r="D232" s="500"/>
      <c r="E232" s="500"/>
      <c r="F232" s="500"/>
      <c r="G232" s="500"/>
      <c r="H232" s="500"/>
      <c r="I232" s="500"/>
      <c r="J232" s="500"/>
      <c r="K232" s="500"/>
      <c r="L232" s="478"/>
      <c r="M232" s="478"/>
      <c r="N232" s="478"/>
      <c r="O232" s="478"/>
      <c r="P232" s="478"/>
      <c r="Q232" s="478"/>
      <c r="R232" s="478"/>
      <c r="S232" s="478"/>
      <c r="T232" s="478"/>
      <c r="U232" s="478"/>
      <c r="V232" s="478"/>
      <c r="W232" s="478"/>
      <c r="X232" s="478"/>
      <c r="Y232" s="478"/>
      <c r="Z232" s="478"/>
    </row>
    <row r="233">
      <c r="A233" s="478"/>
      <c r="B233" s="478"/>
      <c r="C233" s="500"/>
      <c r="D233" s="500"/>
      <c r="E233" s="500"/>
      <c r="F233" s="500"/>
      <c r="G233" s="500"/>
      <c r="H233" s="500"/>
      <c r="I233" s="500"/>
      <c r="J233" s="500"/>
      <c r="K233" s="500"/>
      <c r="L233" s="478"/>
      <c r="M233" s="478"/>
      <c r="N233" s="478"/>
      <c r="O233" s="478"/>
      <c r="P233" s="478"/>
      <c r="Q233" s="478"/>
      <c r="R233" s="478"/>
      <c r="S233" s="478"/>
      <c r="T233" s="478"/>
      <c r="U233" s="478"/>
      <c r="V233" s="478"/>
      <c r="W233" s="478"/>
      <c r="X233" s="478"/>
      <c r="Y233" s="478"/>
      <c r="Z233" s="478"/>
    </row>
    <row r="234">
      <c r="A234" s="478"/>
      <c r="B234" s="478"/>
      <c r="C234" s="500"/>
      <c r="D234" s="500"/>
      <c r="E234" s="500"/>
      <c r="F234" s="500"/>
      <c r="G234" s="500"/>
      <c r="H234" s="500"/>
      <c r="I234" s="500"/>
      <c r="J234" s="500"/>
      <c r="K234" s="500"/>
      <c r="L234" s="478"/>
      <c r="M234" s="478"/>
      <c r="N234" s="478"/>
      <c r="O234" s="478"/>
      <c r="P234" s="478"/>
      <c r="Q234" s="478"/>
      <c r="R234" s="478"/>
      <c r="S234" s="478"/>
      <c r="T234" s="478"/>
      <c r="U234" s="478"/>
      <c r="V234" s="478"/>
      <c r="W234" s="478"/>
      <c r="X234" s="478"/>
      <c r="Y234" s="478"/>
      <c r="Z234" s="478"/>
    </row>
    <row r="235">
      <c r="A235" s="478"/>
      <c r="B235" s="478"/>
      <c r="C235" s="500"/>
      <c r="D235" s="500"/>
      <c r="E235" s="500"/>
      <c r="F235" s="500"/>
      <c r="G235" s="500"/>
      <c r="H235" s="500"/>
      <c r="I235" s="500"/>
      <c r="J235" s="500"/>
      <c r="K235" s="500"/>
      <c r="L235" s="478"/>
      <c r="M235" s="478"/>
      <c r="N235" s="478"/>
      <c r="O235" s="478"/>
      <c r="P235" s="478"/>
      <c r="Q235" s="478"/>
      <c r="R235" s="478"/>
      <c r="S235" s="478"/>
      <c r="T235" s="478"/>
      <c r="U235" s="478"/>
      <c r="V235" s="478"/>
      <c r="W235" s="478"/>
      <c r="X235" s="478"/>
      <c r="Y235" s="478"/>
      <c r="Z235" s="478"/>
    </row>
    <row r="236">
      <c r="A236" s="478"/>
      <c r="B236" s="478"/>
      <c r="C236" s="500"/>
      <c r="D236" s="500"/>
      <c r="E236" s="500"/>
      <c r="F236" s="500"/>
      <c r="G236" s="500"/>
      <c r="H236" s="500"/>
      <c r="I236" s="500"/>
      <c r="J236" s="500"/>
      <c r="K236" s="500"/>
      <c r="L236" s="478"/>
      <c r="M236" s="478"/>
      <c r="N236" s="478"/>
      <c r="O236" s="478"/>
      <c r="P236" s="478"/>
      <c r="Q236" s="478"/>
      <c r="R236" s="478"/>
      <c r="S236" s="478"/>
      <c r="T236" s="478"/>
      <c r="U236" s="478"/>
      <c r="V236" s="478"/>
      <c r="W236" s="478"/>
      <c r="X236" s="478"/>
      <c r="Y236" s="478"/>
      <c r="Z236" s="478"/>
    </row>
    <row r="237">
      <c r="A237" s="478"/>
      <c r="B237" s="478"/>
      <c r="C237" s="500"/>
      <c r="D237" s="500"/>
      <c r="E237" s="500"/>
      <c r="F237" s="500"/>
      <c r="G237" s="500"/>
      <c r="H237" s="500"/>
      <c r="I237" s="500"/>
      <c r="J237" s="500"/>
      <c r="K237" s="500"/>
      <c r="L237" s="478"/>
      <c r="M237" s="478"/>
      <c r="N237" s="478"/>
      <c r="O237" s="478"/>
      <c r="P237" s="478"/>
      <c r="Q237" s="478"/>
      <c r="R237" s="478"/>
      <c r="S237" s="478"/>
      <c r="T237" s="478"/>
      <c r="U237" s="478"/>
      <c r="V237" s="478"/>
      <c r="W237" s="478"/>
      <c r="X237" s="478"/>
      <c r="Y237" s="478"/>
      <c r="Z237" s="478"/>
    </row>
    <row r="238">
      <c r="A238" s="478"/>
      <c r="B238" s="478"/>
      <c r="C238" s="500"/>
      <c r="D238" s="500"/>
      <c r="E238" s="500"/>
      <c r="F238" s="500"/>
      <c r="G238" s="500"/>
      <c r="H238" s="500"/>
      <c r="I238" s="500"/>
      <c r="J238" s="500"/>
      <c r="K238" s="500"/>
      <c r="L238" s="478"/>
      <c r="M238" s="478"/>
      <c r="N238" s="478"/>
      <c r="O238" s="478"/>
      <c r="P238" s="478"/>
      <c r="Q238" s="478"/>
      <c r="R238" s="478"/>
      <c r="S238" s="478"/>
      <c r="T238" s="478"/>
      <c r="U238" s="478"/>
      <c r="V238" s="478"/>
      <c r="W238" s="478"/>
      <c r="X238" s="478"/>
      <c r="Y238" s="478"/>
      <c r="Z238" s="478"/>
    </row>
    <row r="239">
      <c r="A239" s="478"/>
      <c r="B239" s="478"/>
      <c r="C239" s="500"/>
      <c r="D239" s="500"/>
      <c r="E239" s="500"/>
      <c r="F239" s="500"/>
      <c r="G239" s="500"/>
      <c r="H239" s="500"/>
      <c r="I239" s="500"/>
      <c r="J239" s="500"/>
      <c r="K239" s="500"/>
      <c r="L239" s="478"/>
      <c r="M239" s="478"/>
      <c r="N239" s="478"/>
      <c r="O239" s="478"/>
      <c r="P239" s="478"/>
      <c r="Q239" s="478"/>
      <c r="R239" s="478"/>
      <c r="S239" s="478"/>
      <c r="T239" s="478"/>
      <c r="U239" s="478"/>
      <c r="V239" s="478"/>
      <c r="W239" s="478"/>
      <c r="X239" s="478"/>
      <c r="Y239" s="478"/>
      <c r="Z239" s="478"/>
    </row>
    <row r="240">
      <c r="A240" s="478"/>
      <c r="B240" s="478"/>
      <c r="C240" s="500"/>
      <c r="D240" s="500"/>
      <c r="E240" s="500"/>
      <c r="F240" s="500"/>
      <c r="G240" s="500"/>
      <c r="H240" s="500"/>
      <c r="I240" s="500"/>
      <c r="J240" s="500"/>
      <c r="K240" s="500"/>
      <c r="L240" s="478"/>
      <c r="M240" s="478"/>
      <c r="N240" s="478"/>
      <c r="O240" s="478"/>
      <c r="P240" s="478"/>
      <c r="Q240" s="478"/>
      <c r="R240" s="478"/>
      <c r="S240" s="478"/>
      <c r="T240" s="478"/>
      <c r="U240" s="478"/>
      <c r="V240" s="478"/>
      <c r="W240" s="478"/>
      <c r="X240" s="478"/>
      <c r="Y240" s="478"/>
      <c r="Z240" s="478"/>
    </row>
    <row r="241">
      <c r="A241" s="478"/>
      <c r="B241" s="478"/>
      <c r="C241" s="500"/>
      <c r="D241" s="500"/>
      <c r="E241" s="500"/>
      <c r="F241" s="500"/>
      <c r="G241" s="500"/>
      <c r="H241" s="500"/>
      <c r="I241" s="500"/>
      <c r="J241" s="500"/>
      <c r="K241" s="500"/>
      <c r="L241" s="478"/>
      <c r="M241" s="478"/>
      <c r="N241" s="478"/>
      <c r="O241" s="478"/>
      <c r="P241" s="478"/>
      <c r="Q241" s="478"/>
      <c r="R241" s="478"/>
      <c r="S241" s="478"/>
      <c r="T241" s="478"/>
      <c r="U241" s="478"/>
      <c r="V241" s="478"/>
      <c r="W241" s="478"/>
      <c r="X241" s="478"/>
      <c r="Y241" s="478"/>
      <c r="Z241" s="478"/>
    </row>
    <row r="242">
      <c r="A242" s="478"/>
      <c r="B242" s="478"/>
      <c r="C242" s="500"/>
      <c r="D242" s="500"/>
      <c r="E242" s="500"/>
      <c r="F242" s="500"/>
      <c r="G242" s="500"/>
      <c r="H242" s="500"/>
      <c r="I242" s="500"/>
      <c r="J242" s="500"/>
      <c r="K242" s="500"/>
      <c r="L242" s="478"/>
      <c r="M242" s="478"/>
      <c r="N242" s="478"/>
      <c r="O242" s="478"/>
      <c r="P242" s="478"/>
      <c r="Q242" s="478"/>
      <c r="R242" s="478"/>
      <c r="S242" s="478"/>
      <c r="T242" s="478"/>
      <c r="U242" s="478"/>
      <c r="V242" s="478"/>
      <c r="W242" s="478"/>
      <c r="X242" s="478"/>
      <c r="Y242" s="478"/>
      <c r="Z242" s="478"/>
    </row>
    <row r="243">
      <c r="A243" s="478"/>
      <c r="B243" s="478"/>
      <c r="C243" s="500"/>
      <c r="D243" s="500"/>
      <c r="E243" s="500"/>
      <c r="F243" s="500"/>
      <c r="G243" s="500"/>
      <c r="H243" s="500"/>
      <c r="I243" s="500"/>
      <c r="J243" s="500"/>
      <c r="K243" s="500"/>
      <c r="L243" s="478"/>
      <c r="M243" s="478"/>
      <c r="N243" s="478"/>
      <c r="O243" s="478"/>
      <c r="P243" s="478"/>
      <c r="Q243" s="478"/>
      <c r="R243" s="478"/>
      <c r="S243" s="478"/>
      <c r="T243" s="478"/>
      <c r="U243" s="478"/>
      <c r="V243" s="478"/>
      <c r="W243" s="478"/>
      <c r="X243" s="478"/>
      <c r="Y243" s="478"/>
      <c r="Z243" s="478"/>
    </row>
    <row r="244">
      <c r="A244" s="478"/>
      <c r="B244" s="478"/>
      <c r="C244" s="500"/>
      <c r="D244" s="500"/>
      <c r="E244" s="500"/>
      <c r="F244" s="500"/>
      <c r="G244" s="500"/>
      <c r="H244" s="500"/>
      <c r="I244" s="500"/>
      <c r="J244" s="500"/>
      <c r="K244" s="500"/>
      <c r="L244" s="478"/>
      <c r="M244" s="478"/>
      <c r="N244" s="478"/>
      <c r="O244" s="478"/>
      <c r="P244" s="478"/>
      <c r="Q244" s="478"/>
      <c r="R244" s="478"/>
      <c r="S244" s="478"/>
      <c r="T244" s="478"/>
      <c r="U244" s="478"/>
      <c r="V244" s="478"/>
      <c r="W244" s="478"/>
      <c r="X244" s="478"/>
      <c r="Y244" s="478"/>
      <c r="Z244" s="478"/>
    </row>
    <row r="245">
      <c r="A245" s="478"/>
      <c r="B245" s="478"/>
      <c r="C245" s="500"/>
      <c r="D245" s="500"/>
      <c r="E245" s="500"/>
      <c r="F245" s="500"/>
      <c r="G245" s="500"/>
      <c r="H245" s="500"/>
      <c r="I245" s="500"/>
      <c r="J245" s="500"/>
      <c r="K245" s="500"/>
      <c r="L245" s="478"/>
      <c r="M245" s="478"/>
      <c r="N245" s="478"/>
      <c r="O245" s="478"/>
      <c r="P245" s="478"/>
      <c r="Q245" s="478"/>
      <c r="R245" s="478"/>
      <c r="S245" s="478"/>
      <c r="T245" s="478"/>
      <c r="U245" s="478"/>
      <c r="V245" s="478"/>
      <c r="W245" s="478"/>
      <c r="X245" s="478"/>
      <c r="Y245" s="478"/>
      <c r="Z245" s="478"/>
    </row>
    <row r="246">
      <c r="A246" s="478"/>
      <c r="B246" s="478"/>
      <c r="C246" s="500"/>
      <c r="D246" s="500"/>
      <c r="E246" s="500"/>
      <c r="F246" s="500"/>
      <c r="G246" s="500"/>
      <c r="H246" s="500"/>
      <c r="I246" s="500"/>
      <c r="J246" s="500"/>
      <c r="K246" s="500"/>
      <c r="L246" s="478"/>
      <c r="M246" s="478"/>
      <c r="N246" s="478"/>
      <c r="O246" s="478"/>
      <c r="P246" s="478"/>
      <c r="Q246" s="478"/>
      <c r="R246" s="478"/>
      <c r="S246" s="478"/>
      <c r="T246" s="478"/>
      <c r="U246" s="478"/>
      <c r="V246" s="478"/>
      <c r="W246" s="478"/>
      <c r="X246" s="478"/>
      <c r="Y246" s="478"/>
      <c r="Z246" s="478"/>
    </row>
    <row r="247">
      <c r="A247" s="478"/>
      <c r="B247" s="478"/>
      <c r="C247" s="500"/>
      <c r="D247" s="500"/>
      <c r="E247" s="500"/>
      <c r="F247" s="500"/>
      <c r="G247" s="500"/>
      <c r="H247" s="500"/>
      <c r="I247" s="500"/>
      <c r="J247" s="500"/>
      <c r="K247" s="500"/>
      <c r="L247" s="478"/>
      <c r="M247" s="478"/>
      <c r="N247" s="478"/>
      <c r="O247" s="478"/>
      <c r="P247" s="478"/>
      <c r="Q247" s="478"/>
      <c r="R247" s="478"/>
      <c r="S247" s="478"/>
      <c r="T247" s="478"/>
      <c r="U247" s="478"/>
      <c r="V247" s="478"/>
      <c r="W247" s="478"/>
      <c r="X247" s="478"/>
      <c r="Y247" s="478"/>
      <c r="Z247" s="478"/>
    </row>
    <row r="248">
      <c r="A248" s="478"/>
      <c r="B248" s="478"/>
      <c r="C248" s="500"/>
      <c r="D248" s="500"/>
      <c r="E248" s="500"/>
      <c r="F248" s="500"/>
      <c r="G248" s="500"/>
      <c r="H248" s="500"/>
      <c r="I248" s="500"/>
      <c r="J248" s="500"/>
      <c r="K248" s="500"/>
      <c r="L248" s="478"/>
      <c r="M248" s="478"/>
      <c r="N248" s="478"/>
      <c r="O248" s="478"/>
      <c r="P248" s="478"/>
      <c r="Q248" s="478"/>
      <c r="R248" s="478"/>
      <c r="S248" s="478"/>
      <c r="T248" s="478"/>
      <c r="U248" s="478"/>
      <c r="V248" s="478"/>
      <c r="W248" s="478"/>
      <c r="X248" s="478"/>
      <c r="Y248" s="478"/>
      <c r="Z248" s="478"/>
    </row>
    <row r="249">
      <c r="A249" s="478"/>
      <c r="B249" s="478"/>
      <c r="C249" s="500"/>
      <c r="D249" s="500"/>
      <c r="E249" s="500"/>
      <c r="F249" s="500"/>
      <c r="G249" s="500"/>
      <c r="H249" s="500"/>
      <c r="I249" s="500"/>
      <c r="J249" s="500"/>
      <c r="K249" s="500"/>
      <c r="L249" s="478"/>
      <c r="M249" s="478"/>
      <c r="N249" s="478"/>
      <c r="O249" s="478"/>
      <c r="P249" s="478"/>
      <c r="Q249" s="478"/>
      <c r="R249" s="478"/>
      <c r="S249" s="478"/>
      <c r="T249" s="478"/>
      <c r="U249" s="478"/>
      <c r="V249" s="478"/>
      <c r="W249" s="478"/>
      <c r="X249" s="478"/>
      <c r="Y249" s="478"/>
      <c r="Z249" s="478"/>
    </row>
    <row r="250">
      <c r="A250" s="478"/>
      <c r="B250" s="478"/>
      <c r="C250" s="500"/>
      <c r="D250" s="500"/>
      <c r="E250" s="500"/>
      <c r="F250" s="500"/>
      <c r="G250" s="500"/>
      <c r="H250" s="500"/>
      <c r="I250" s="500"/>
      <c r="J250" s="500"/>
      <c r="K250" s="500"/>
      <c r="L250" s="478"/>
      <c r="M250" s="478"/>
      <c r="N250" s="478"/>
      <c r="O250" s="478"/>
      <c r="P250" s="478"/>
      <c r="Q250" s="478"/>
      <c r="R250" s="478"/>
      <c r="S250" s="478"/>
      <c r="T250" s="478"/>
      <c r="U250" s="478"/>
      <c r="V250" s="478"/>
      <c r="W250" s="478"/>
      <c r="X250" s="478"/>
      <c r="Y250" s="478"/>
      <c r="Z250" s="478"/>
    </row>
    <row r="251">
      <c r="A251" s="478"/>
      <c r="B251" s="478"/>
      <c r="C251" s="500"/>
      <c r="D251" s="500"/>
      <c r="E251" s="500"/>
      <c r="F251" s="500"/>
      <c r="G251" s="500"/>
      <c r="H251" s="500"/>
      <c r="I251" s="500"/>
      <c r="J251" s="500"/>
      <c r="K251" s="500"/>
      <c r="L251" s="478"/>
      <c r="M251" s="478"/>
      <c r="N251" s="478"/>
      <c r="O251" s="478"/>
      <c r="P251" s="478"/>
      <c r="Q251" s="478"/>
      <c r="R251" s="478"/>
      <c r="S251" s="478"/>
      <c r="T251" s="478"/>
      <c r="U251" s="478"/>
      <c r="V251" s="478"/>
      <c r="W251" s="478"/>
      <c r="X251" s="478"/>
      <c r="Y251" s="478"/>
      <c r="Z251" s="478"/>
    </row>
    <row r="252">
      <c r="A252" s="478"/>
      <c r="B252" s="478"/>
      <c r="C252" s="500"/>
      <c r="D252" s="500"/>
      <c r="E252" s="500"/>
      <c r="F252" s="500"/>
      <c r="G252" s="500"/>
      <c r="H252" s="500"/>
      <c r="I252" s="500"/>
      <c r="J252" s="500"/>
      <c r="K252" s="500"/>
      <c r="L252" s="478"/>
      <c r="M252" s="478"/>
      <c r="N252" s="478"/>
      <c r="O252" s="478"/>
      <c r="P252" s="478"/>
      <c r="Q252" s="478"/>
      <c r="R252" s="478"/>
      <c r="S252" s="478"/>
      <c r="T252" s="478"/>
      <c r="U252" s="478"/>
      <c r="V252" s="478"/>
      <c r="W252" s="478"/>
      <c r="X252" s="478"/>
      <c r="Y252" s="478"/>
      <c r="Z252" s="478"/>
    </row>
    <row r="253">
      <c r="A253" s="478"/>
      <c r="B253" s="478"/>
      <c r="C253" s="500"/>
      <c r="D253" s="500"/>
      <c r="E253" s="500"/>
      <c r="F253" s="500"/>
      <c r="G253" s="500"/>
      <c r="H253" s="500"/>
      <c r="I253" s="500"/>
      <c r="J253" s="500"/>
      <c r="K253" s="500"/>
      <c r="L253" s="478"/>
      <c r="M253" s="478"/>
      <c r="N253" s="478"/>
      <c r="O253" s="478"/>
      <c r="P253" s="478"/>
      <c r="Q253" s="478"/>
      <c r="R253" s="478"/>
      <c r="S253" s="478"/>
      <c r="T253" s="478"/>
      <c r="U253" s="478"/>
      <c r="V253" s="478"/>
      <c r="W253" s="478"/>
      <c r="X253" s="478"/>
      <c r="Y253" s="478"/>
      <c r="Z253" s="478"/>
    </row>
    <row r="254">
      <c r="A254" s="478"/>
      <c r="B254" s="478"/>
      <c r="C254" s="500"/>
      <c r="D254" s="500"/>
      <c r="E254" s="500"/>
      <c r="F254" s="500"/>
      <c r="G254" s="500"/>
      <c r="H254" s="500"/>
      <c r="I254" s="500"/>
      <c r="J254" s="500"/>
      <c r="K254" s="500"/>
      <c r="L254" s="478"/>
      <c r="M254" s="478"/>
      <c r="N254" s="478"/>
      <c r="O254" s="478"/>
      <c r="P254" s="478"/>
      <c r="Q254" s="478"/>
      <c r="R254" s="478"/>
      <c r="S254" s="478"/>
      <c r="T254" s="478"/>
      <c r="U254" s="478"/>
      <c r="V254" s="478"/>
      <c r="W254" s="478"/>
      <c r="X254" s="478"/>
      <c r="Y254" s="478"/>
      <c r="Z254" s="478"/>
    </row>
    <row r="255">
      <c r="A255" s="478"/>
      <c r="B255" s="478"/>
      <c r="C255" s="500"/>
      <c r="D255" s="500"/>
      <c r="E255" s="500"/>
      <c r="F255" s="500"/>
      <c r="G255" s="500"/>
      <c r="H255" s="500"/>
      <c r="I255" s="500"/>
      <c r="J255" s="500"/>
      <c r="K255" s="500"/>
      <c r="L255" s="478"/>
      <c r="M255" s="478"/>
      <c r="N255" s="478"/>
      <c r="O255" s="478"/>
      <c r="P255" s="478"/>
      <c r="Q255" s="478"/>
      <c r="R255" s="478"/>
      <c r="S255" s="478"/>
      <c r="T255" s="478"/>
      <c r="U255" s="478"/>
      <c r="V255" s="478"/>
      <c r="W255" s="478"/>
      <c r="X255" s="478"/>
      <c r="Y255" s="478"/>
      <c r="Z255" s="478"/>
    </row>
    <row r="256">
      <c r="A256" s="478"/>
      <c r="B256" s="478"/>
      <c r="C256" s="500"/>
      <c r="D256" s="500"/>
      <c r="E256" s="500"/>
      <c r="F256" s="500"/>
      <c r="G256" s="500"/>
      <c r="H256" s="500"/>
      <c r="I256" s="500"/>
      <c r="J256" s="500"/>
      <c r="K256" s="500"/>
      <c r="L256" s="478"/>
      <c r="M256" s="478"/>
      <c r="N256" s="478"/>
      <c r="O256" s="478"/>
      <c r="P256" s="478"/>
      <c r="Q256" s="478"/>
      <c r="R256" s="478"/>
      <c r="S256" s="478"/>
      <c r="T256" s="478"/>
      <c r="U256" s="478"/>
      <c r="V256" s="478"/>
      <c r="W256" s="478"/>
      <c r="X256" s="478"/>
      <c r="Y256" s="478"/>
      <c r="Z256" s="478"/>
    </row>
    <row r="257">
      <c r="A257" s="478"/>
      <c r="B257" s="478"/>
      <c r="C257" s="500"/>
      <c r="D257" s="500"/>
      <c r="E257" s="500"/>
      <c r="F257" s="500"/>
      <c r="G257" s="500"/>
      <c r="H257" s="500"/>
      <c r="I257" s="500"/>
      <c r="J257" s="500"/>
      <c r="K257" s="500"/>
      <c r="L257" s="478"/>
      <c r="M257" s="478"/>
      <c r="N257" s="478"/>
      <c r="O257" s="478"/>
      <c r="P257" s="478"/>
      <c r="Q257" s="478"/>
      <c r="R257" s="478"/>
      <c r="S257" s="478"/>
      <c r="T257" s="478"/>
      <c r="U257" s="478"/>
      <c r="V257" s="478"/>
      <c r="W257" s="478"/>
      <c r="X257" s="478"/>
      <c r="Y257" s="478"/>
      <c r="Z257" s="478"/>
    </row>
    <row r="258">
      <c r="A258" s="478"/>
      <c r="B258" s="478"/>
      <c r="C258" s="500"/>
      <c r="D258" s="500"/>
      <c r="E258" s="500"/>
      <c r="F258" s="500"/>
      <c r="G258" s="500"/>
      <c r="H258" s="500"/>
      <c r="I258" s="500"/>
      <c r="J258" s="500"/>
      <c r="K258" s="500"/>
      <c r="L258" s="478"/>
      <c r="M258" s="478"/>
      <c r="N258" s="478"/>
      <c r="O258" s="478"/>
      <c r="P258" s="478"/>
      <c r="Q258" s="478"/>
      <c r="R258" s="478"/>
      <c r="S258" s="478"/>
      <c r="T258" s="478"/>
      <c r="U258" s="478"/>
      <c r="V258" s="478"/>
      <c r="W258" s="478"/>
      <c r="X258" s="478"/>
      <c r="Y258" s="478"/>
      <c r="Z258" s="478"/>
    </row>
    <row r="259">
      <c r="A259" s="478"/>
      <c r="B259" s="478"/>
      <c r="C259" s="500"/>
      <c r="D259" s="500"/>
      <c r="E259" s="500"/>
      <c r="F259" s="500"/>
      <c r="G259" s="500"/>
      <c r="H259" s="500"/>
      <c r="I259" s="500"/>
      <c r="J259" s="500"/>
      <c r="K259" s="500"/>
      <c r="L259" s="478"/>
      <c r="M259" s="478"/>
      <c r="N259" s="478"/>
      <c r="O259" s="478"/>
      <c r="P259" s="478"/>
      <c r="Q259" s="478"/>
      <c r="R259" s="478"/>
      <c r="S259" s="478"/>
      <c r="T259" s="478"/>
      <c r="U259" s="478"/>
      <c r="V259" s="478"/>
      <c r="W259" s="478"/>
      <c r="X259" s="478"/>
      <c r="Y259" s="478"/>
      <c r="Z259" s="478"/>
    </row>
    <row r="260">
      <c r="A260" s="478"/>
      <c r="B260" s="478"/>
      <c r="C260" s="500"/>
      <c r="D260" s="500"/>
      <c r="E260" s="500"/>
      <c r="F260" s="500"/>
      <c r="G260" s="500"/>
      <c r="H260" s="500"/>
      <c r="I260" s="500"/>
      <c r="J260" s="500"/>
      <c r="K260" s="500"/>
      <c r="L260" s="478"/>
      <c r="M260" s="478"/>
      <c r="N260" s="478"/>
      <c r="O260" s="478"/>
      <c r="P260" s="478"/>
      <c r="Q260" s="478"/>
      <c r="R260" s="478"/>
      <c r="S260" s="478"/>
      <c r="T260" s="478"/>
      <c r="U260" s="478"/>
      <c r="V260" s="478"/>
      <c r="W260" s="478"/>
      <c r="X260" s="478"/>
      <c r="Y260" s="478"/>
      <c r="Z260" s="478"/>
    </row>
    <row r="261">
      <c r="A261" s="478"/>
      <c r="B261" s="478"/>
      <c r="C261" s="500"/>
      <c r="D261" s="500"/>
      <c r="E261" s="500"/>
      <c r="F261" s="500"/>
      <c r="G261" s="500"/>
      <c r="H261" s="500"/>
      <c r="I261" s="500"/>
      <c r="J261" s="500"/>
      <c r="K261" s="500"/>
      <c r="L261" s="478"/>
      <c r="M261" s="478"/>
      <c r="N261" s="478"/>
      <c r="O261" s="478"/>
      <c r="P261" s="478"/>
      <c r="Q261" s="478"/>
      <c r="R261" s="478"/>
      <c r="S261" s="478"/>
      <c r="T261" s="478"/>
      <c r="U261" s="478"/>
      <c r="V261" s="478"/>
      <c r="W261" s="478"/>
      <c r="X261" s="478"/>
      <c r="Y261" s="478"/>
      <c r="Z261" s="478"/>
    </row>
    <row r="262">
      <c r="A262" s="478"/>
      <c r="B262" s="478"/>
      <c r="C262" s="500"/>
      <c r="D262" s="500"/>
      <c r="E262" s="500"/>
      <c r="F262" s="500"/>
      <c r="G262" s="500"/>
      <c r="H262" s="500"/>
      <c r="I262" s="500"/>
      <c r="J262" s="500"/>
      <c r="K262" s="500"/>
      <c r="L262" s="478"/>
      <c r="M262" s="478"/>
      <c r="N262" s="478"/>
      <c r="O262" s="478"/>
      <c r="P262" s="478"/>
      <c r="Q262" s="478"/>
      <c r="R262" s="478"/>
      <c r="S262" s="478"/>
      <c r="T262" s="478"/>
      <c r="U262" s="478"/>
      <c r="V262" s="478"/>
      <c r="W262" s="478"/>
      <c r="X262" s="478"/>
      <c r="Y262" s="478"/>
      <c r="Z262" s="478"/>
    </row>
    <row r="263">
      <c r="A263" s="478"/>
      <c r="B263" s="478"/>
      <c r="C263" s="500"/>
      <c r="D263" s="500"/>
      <c r="E263" s="500"/>
      <c r="F263" s="500"/>
      <c r="G263" s="500"/>
      <c r="H263" s="500"/>
      <c r="I263" s="500"/>
      <c r="J263" s="500"/>
      <c r="K263" s="500"/>
      <c r="L263" s="478"/>
      <c r="M263" s="478"/>
      <c r="N263" s="478"/>
      <c r="O263" s="478"/>
      <c r="P263" s="478"/>
      <c r="Q263" s="478"/>
      <c r="R263" s="478"/>
      <c r="S263" s="478"/>
      <c r="T263" s="478"/>
      <c r="U263" s="478"/>
      <c r="V263" s="478"/>
      <c r="W263" s="478"/>
      <c r="X263" s="478"/>
      <c r="Y263" s="478"/>
      <c r="Z263" s="478"/>
    </row>
    <row r="264">
      <c r="A264" s="478"/>
      <c r="B264" s="478"/>
      <c r="C264" s="500"/>
      <c r="D264" s="500"/>
      <c r="E264" s="500"/>
      <c r="F264" s="500"/>
      <c r="G264" s="500"/>
      <c r="H264" s="500"/>
      <c r="I264" s="500"/>
      <c r="J264" s="500"/>
      <c r="K264" s="500"/>
      <c r="L264" s="478"/>
      <c r="M264" s="478"/>
      <c r="N264" s="478"/>
      <c r="O264" s="478"/>
      <c r="P264" s="478"/>
      <c r="Q264" s="478"/>
      <c r="R264" s="478"/>
      <c r="S264" s="478"/>
      <c r="T264" s="478"/>
      <c r="U264" s="478"/>
      <c r="V264" s="478"/>
      <c r="W264" s="478"/>
      <c r="X264" s="478"/>
      <c r="Y264" s="478"/>
      <c r="Z264" s="478"/>
    </row>
    <row r="265">
      <c r="A265" s="478"/>
      <c r="B265" s="478"/>
      <c r="C265" s="500"/>
      <c r="D265" s="500"/>
      <c r="E265" s="500"/>
      <c r="F265" s="500"/>
      <c r="G265" s="500"/>
      <c r="H265" s="500"/>
      <c r="I265" s="500"/>
      <c r="J265" s="500"/>
      <c r="K265" s="500"/>
      <c r="L265" s="478"/>
      <c r="M265" s="478"/>
      <c r="N265" s="478"/>
      <c r="O265" s="478"/>
      <c r="P265" s="478"/>
      <c r="Q265" s="478"/>
      <c r="R265" s="478"/>
      <c r="S265" s="478"/>
      <c r="T265" s="478"/>
      <c r="U265" s="478"/>
      <c r="V265" s="478"/>
      <c r="W265" s="478"/>
      <c r="X265" s="478"/>
      <c r="Y265" s="478"/>
      <c r="Z265" s="478"/>
    </row>
    <row r="266">
      <c r="A266" s="478"/>
      <c r="B266" s="478"/>
      <c r="C266" s="500"/>
      <c r="D266" s="500"/>
      <c r="E266" s="500"/>
      <c r="F266" s="500"/>
      <c r="G266" s="500"/>
      <c r="H266" s="500"/>
      <c r="I266" s="500"/>
      <c r="J266" s="500"/>
      <c r="K266" s="500"/>
      <c r="L266" s="478"/>
      <c r="M266" s="478"/>
      <c r="N266" s="478"/>
      <c r="O266" s="478"/>
      <c r="P266" s="478"/>
      <c r="Q266" s="478"/>
      <c r="R266" s="478"/>
      <c r="S266" s="478"/>
      <c r="T266" s="478"/>
      <c r="U266" s="478"/>
      <c r="V266" s="478"/>
      <c r="W266" s="478"/>
      <c r="X266" s="478"/>
      <c r="Y266" s="478"/>
      <c r="Z266" s="478"/>
    </row>
    <row r="267">
      <c r="A267" s="478"/>
      <c r="B267" s="478"/>
      <c r="C267" s="500"/>
      <c r="D267" s="500"/>
      <c r="E267" s="500"/>
      <c r="F267" s="500"/>
      <c r="G267" s="500"/>
      <c r="H267" s="500"/>
      <c r="I267" s="500"/>
      <c r="J267" s="500"/>
      <c r="K267" s="500"/>
      <c r="L267" s="478"/>
      <c r="M267" s="478"/>
      <c r="N267" s="478"/>
      <c r="O267" s="478"/>
      <c r="P267" s="478"/>
      <c r="Q267" s="478"/>
      <c r="R267" s="478"/>
      <c r="S267" s="478"/>
      <c r="T267" s="478"/>
      <c r="U267" s="478"/>
      <c r="V267" s="478"/>
      <c r="W267" s="478"/>
      <c r="X267" s="478"/>
      <c r="Y267" s="478"/>
      <c r="Z267" s="478"/>
    </row>
    <row r="268">
      <c r="A268" s="478"/>
      <c r="B268" s="478"/>
      <c r="C268" s="500"/>
      <c r="D268" s="500"/>
      <c r="E268" s="500"/>
      <c r="F268" s="500"/>
      <c r="G268" s="500"/>
      <c r="H268" s="500"/>
      <c r="I268" s="500"/>
      <c r="J268" s="500"/>
      <c r="K268" s="500"/>
      <c r="L268" s="478"/>
      <c r="M268" s="478"/>
      <c r="N268" s="478"/>
      <c r="O268" s="478"/>
      <c r="P268" s="478"/>
      <c r="Q268" s="478"/>
      <c r="R268" s="478"/>
      <c r="S268" s="478"/>
      <c r="T268" s="478"/>
      <c r="U268" s="478"/>
      <c r="V268" s="478"/>
      <c r="W268" s="478"/>
      <c r="X268" s="478"/>
      <c r="Y268" s="478"/>
      <c r="Z268" s="478"/>
    </row>
    <row r="269">
      <c r="A269" s="478"/>
      <c r="B269" s="478"/>
      <c r="C269" s="500"/>
      <c r="D269" s="500"/>
      <c r="E269" s="500"/>
      <c r="F269" s="500"/>
      <c r="G269" s="500"/>
      <c r="H269" s="500"/>
      <c r="I269" s="500"/>
      <c r="J269" s="500"/>
      <c r="K269" s="500"/>
      <c r="L269" s="478"/>
      <c r="M269" s="478"/>
      <c r="N269" s="478"/>
      <c r="O269" s="478"/>
      <c r="P269" s="478"/>
      <c r="Q269" s="478"/>
      <c r="R269" s="478"/>
      <c r="S269" s="478"/>
      <c r="T269" s="478"/>
      <c r="U269" s="478"/>
      <c r="V269" s="478"/>
      <c r="W269" s="478"/>
      <c r="X269" s="478"/>
      <c r="Y269" s="478"/>
      <c r="Z269" s="478"/>
    </row>
    <row r="270">
      <c r="A270" s="478"/>
      <c r="B270" s="478"/>
      <c r="C270" s="500"/>
      <c r="D270" s="500"/>
      <c r="E270" s="500"/>
      <c r="F270" s="500"/>
      <c r="G270" s="500"/>
      <c r="H270" s="500"/>
      <c r="I270" s="500"/>
      <c r="J270" s="500"/>
      <c r="K270" s="500"/>
      <c r="L270" s="478"/>
      <c r="M270" s="478"/>
      <c r="N270" s="478"/>
      <c r="O270" s="478"/>
      <c r="P270" s="478"/>
      <c r="Q270" s="478"/>
      <c r="R270" s="478"/>
      <c r="S270" s="478"/>
      <c r="T270" s="478"/>
      <c r="U270" s="478"/>
      <c r="V270" s="478"/>
      <c r="W270" s="478"/>
      <c r="X270" s="478"/>
      <c r="Y270" s="478"/>
      <c r="Z270" s="478"/>
    </row>
    <row r="271">
      <c r="A271" s="478"/>
      <c r="B271" s="478"/>
      <c r="C271" s="500"/>
      <c r="D271" s="500"/>
      <c r="E271" s="500"/>
      <c r="F271" s="500"/>
      <c r="G271" s="500"/>
      <c r="H271" s="500"/>
      <c r="I271" s="500"/>
      <c r="J271" s="500"/>
      <c r="K271" s="500"/>
      <c r="L271" s="478"/>
      <c r="M271" s="478"/>
      <c r="N271" s="478"/>
      <c r="O271" s="478"/>
      <c r="P271" s="478"/>
      <c r="Q271" s="478"/>
      <c r="R271" s="478"/>
      <c r="S271" s="478"/>
      <c r="T271" s="478"/>
      <c r="U271" s="478"/>
      <c r="V271" s="478"/>
      <c r="W271" s="478"/>
      <c r="X271" s="478"/>
      <c r="Y271" s="478"/>
      <c r="Z271" s="478"/>
    </row>
    <row r="272">
      <c r="A272" s="478"/>
      <c r="B272" s="478"/>
      <c r="C272" s="500"/>
      <c r="D272" s="500"/>
      <c r="E272" s="500"/>
      <c r="F272" s="500"/>
      <c r="G272" s="500"/>
      <c r="H272" s="500"/>
      <c r="I272" s="500"/>
      <c r="J272" s="500"/>
      <c r="K272" s="500"/>
      <c r="L272" s="478"/>
      <c r="M272" s="478"/>
      <c r="N272" s="478"/>
      <c r="O272" s="478"/>
      <c r="P272" s="478"/>
      <c r="Q272" s="478"/>
      <c r="R272" s="478"/>
      <c r="S272" s="478"/>
      <c r="T272" s="478"/>
      <c r="U272" s="478"/>
      <c r="V272" s="478"/>
      <c r="W272" s="478"/>
      <c r="X272" s="478"/>
      <c r="Y272" s="478"/>
      <c r="Z272" s="478"/>
    </row>
    <row r="273">
      <c r="A273" s="478"/>
      <c r="B273" s="478"/>
      <c r="C273" s="500"/>
      <c r="D273" s="500"/>
      <c r="E273" s="500"/>
      <c r="F273" s="500"/>
      <c r="G273" s="500"/>
      <c r="H273" s="500"/>
      <c r="I273" s="500"/>
      <c r="J273" s="500"/>
      <c r="K273" s="500"/>
      <c r="L273" s="478"/>
      <c r="M273" s="478"/>
      <c r="N273" s="478"/>
      <c r="O273" s="478"/>
      <c r="P273" s="478"/>
      <c r="Q273" s="478"/>
      <c r="R273" s="478"/>
      <c r="S273" s="478"/>
      <c r="T273" s="478"/>
      <c r="U273" s="478"/>
      <c r="V273" s="478"/>
      <c r="W273" s="478"/>
      <c r="X273" s="478"/>
      <c r="Y273" s="478"/>
      <c r="Z273" s="478"/>
    </row>
    <row r="274">
      <c r="A274" s="478"/>
      <c r="B274" s="478"/>
      <c r="C274" s="500"/>
      <c r="D274" s="500"/>
      <c r="E274" s="500"/>
      <c r="F274" s="500"/>
      <c r="G274" s="500"/>
      <c r="H274" s="500"/>
      <c r="I274" s="500"/>
      <c r="J274" s="500"/>
      <c r="K274" s="500"/>
      <c r="L274" s="478"/>
      <c r="M274" s="478"/>
      <c r="N274" s="478"/>
      <c r="O274" s="478"/>
      <c r="P274" s="478"/>
      <c r="Q274" s="478"/>
      <c r="R274" s="478"/>
      <c r="S274" s="478"/>
      <c r="T274" s="478"/>
      <c r="U274" s="478"/>
      <c r="V274" s="478"/>
      <c r="W274" s="478"/>
      <c r="X274" s="478"/>
      <c r="Y274" s="478"/>
      <c r="Z274" s="478"/>
    </row>
    <row r="275">
      <c r="A275" s="478"/>
      <c r="B275" s="478"/>
      <c r="C275" s="500"/>
      <c r="D275" s="500"/>
      <c r="E275" s="500"/>
      <c r="F275" s="500"/>
      <c r="G275" s="500"/>
      <c r="H275" s="500"/>
      <c r="I275" s="500"/>
      <c r="J275" s="500"/>
      <c r="K275" s="500"/>
      <c r="L275" s="478"/>
      <c r="M275" s="478"/>
      <c r="N275" s="478"/>
      <c r="O275" s="478"/>
      <c r="P275" s="478"/>
      <c r="Q275" s="478"/>
      <c r="R275" s="478"/>
      <c r="S275" s="478"/>
      <c r="T275" s="478"/>
      <c r="U275" s="478"/>
      <c r="V275" s="478"/>
      <c r="W275" s="478"/>
      <c r="X275" s="478"/>
      <c r="Y275" s="478"/>
      <c r="Z275" s="478"/>
    </row>
    <row r="276">
      <c r="A276" s="478"/>
      <c r="B276" s="478"/>
      <c r="C276" s="500"/>
      <c r="D276" s="500"/>
      <c r="E276" s="500"/>
      <c r="F276" s="500"/>
      <c r="G276" s="500"/>
      <c r="H276" s="500"/>
      <c r="I276" s="500"/>
      <c r="J276" s="500"/>
      <c r="K276" s="500"/>
      <c r="L276" s="478"/>
      <c r="M276" s="478"/>
      <c r="N276" s="478"/>
      <c r="O276" s="478"/>
      <c r="P276" s="478"/>
      <c r="Q276" s="478"/>
      <c r="R276" s="478"/>
      <c r="S276" s="478"/>
      <c r="T276" s="478"/>
      <c r="U276" s="478"/>
      <c r="V276" s="478"/>
      <c r="W276" s="478"/>
      <c r="X276" s="478"/>
      <c r="Y276" s="478"/>
      <c r="Z276" s="478"/>
    </row>
    <row r="277">
      <c r="A277" s="478"/>
      <c r="B277" s="478"/>
      <c r="C277" s="500"/>
      <c r="D277" s="500"/>
      <c r="E277" s="500"/>
      <c r="F277" s="500"/>
      <c r="G277" s="500"/>
      <c r="H277" s="500"/>
      <c r="I277" s="500"/>
      <c r="J277" s="500"/>
      <c r="K277" s="500"/>
      <c r="L277" s="478"/>
      <c r="M277" s="478"/>
      <c r="N277" s="478"/>
      <c r="O277" s="478"/>
      <c r="P277" s="478"/>
      <c r="Q277" s="478"/>
      <c r="R277" s="478"/>
      <c r="S277" s="478"/>
      <c r="T277" s="478"/>
      <c r="U277" s="478"/>
      <c r="V277" s="478"/>
      <c r="W277" s="478"/>
      <c r="X277" s="478"/>
      <c r="Y277" s="478"/>
      <c r="Z277" s="478"/>
    </row>
    <row r="278">
      <c r="A278" s="478"/>
      <c r="B278" s="478"/>
      <c r="C278" s="500"/>
      <c r="D278" s="500"/>
      <c r="E278" s="500"/>
      <c r="F278" s="500"/>
      <c r="G278" s="500"/>
      <c r="H278" s="500"/>
      <c r="I278" s="500"/>
      <c r="J278" s="500"/>
      <c r="K278" s="500"/>
      <c r="L278" s="478"/>
      <c r="M278" s="478"/>
      <c r="N278" s="478"/>
      <c r="O278" s="478"/>
      <c r="P278" s="478"/>
      <c r="Q278" s="478"/>
      <c r="R278" s="478"/>
      <c r="S278" s="478"/>
      <c r="T278" s="478"/>
      <c r="U278" s="478"/>
      <c r="V278" s="478"/>
      <c r="W278" s="478"/>
      <c r="X278" s="478"/>
      <c r="Y278" s="478"/>
      <c r="Z278" s="478"/>
    </row>
    <row r="279">
      <c r="A279" s="478"/>
      <c r="B279" s="478"/>
      <c r="C279" s="500"/>
      <c r="D279" s="500"/>
      <c r="E279" s="500"/>
      <c r="F279" s="500"/>
      <c r="G279" s="500"/>
      <c r="H279" s="500"/>
      <c r="I279" s="500"/>
      <c r="J279" s="500"/>
      <c r="K279" s="500"/>
      <c r="L279" s="478"/>
      <c r="M279" s="478"/>
      <c r="N279" s="478"/>
      <c r="O279" s="478"/>
      <c r="P279" s="478"/>
      <c r="Q279" s="478"/>
      <c r="R279" s="478"/>
      <c r="S279" s="478"/>
      <c r="T279" s="478"/>
      <c r="U279" s="478"/>
      <c r="V279" s="478"/>
      <c r="W279" s="478"/>
      <c r="X279" s="478"/>
      <c r="Y279" s="478"/>
      <c r="Z279" s="478"/>
    </row>
    <row r="280">
      <c r="A280" s="478"/>
      <c r="B280" s="478"/>
      <c r="C280" s="500"/>
      <c r="D280" s="500"/>
      <c r="E280" s="500"/>
      <c r="F280" s="500"/>
      <c r="G280" s="500"/>
      <c r="H280" s="500"/>
      <c r="I280" s="500"/>
      <c r="J280" s="500"/>
      <c r="K280" s="500"/>
      <c r="L280" s="478"/>
      <c r="M280" s="478"/>
      <c r="N280" s="478"/>
      <c r="O280" s="478"/>
      <c r="P280" s="478"/>
      <c r="Q280" s="478"/>
      <c r="R280" s="478"/>
      <c r="S280" s="478"/>
      <c r="T280" s="478"/>
      <c r="U280" s="478"/>
      <c r="V280" s="478"/>
      <c r="W280" s="478"/>
      <c r="X280" s="478"/>
      <c r="Y280" s="478"/>
      <c r="Z280" s="478"/>
    </row>
    <row r="281">
      <c r="A281" s="478"/>
      <c r="B281" s="478"/>
      <c r="C281" s="500"/>
      <c r="D281" s="500"/>
      <c r="E281" s="500"/>
      <c r="F281" s="500"/>
      <c r="G281" s="500"/>
      <c r="H281" s="500"/>
      <c r="I281" s="500"/>
      <c r="J281" s="500"/>
      <c r="K281" s="500"/>
      <c r="L281" s="478"/>
      <c r="M281" s="478"/>
      <c r="N281" s="478"/>
      <c r="O281" s="478"/>
      <c r="P281" s="478"/>
      <c r="Q281" s="478"/>
      <c r="R281" s="478"/>
      <c r="S281" s="478"/>
      <c r="T281" s="478"/>
      <c r="U281" s="478"/>
      <c r="V281" s="478"/>
      <c r="W281" s="478"/>
      <c r="X281" s="478"/>
      <c r="Y281" s="478"/>
      <c r="Z281" s="478"/>
    </row>
    <row r="282">
      <c r="A282" s="478"/>
      <c r="B282" s="478"/>
      <c r="C282" s="500"/>
      <c r="D282" s="500"/>
      <c r="E282" s="500"/>
      <c r="F282" s="500"/>
      <c r="G282" s="500"/>
      <c r="H282" s="500"/>
      <c r="I282" s="500"/>
      <c r="J282" s="500"/>
      <c r="K282" s="500"/>
      <c r="L282" s="478"/>
      <c r="M282" s="478"/>
      <c r="N282" s="478"/>
      <c r="O282" s="478"/>
      <c r="P282" s="478"/>
      <c r="Q282" s="478"/>
      <c r="R282" s="478"/>
      <c r="S282" s="478"/>
      <c r="T282" s="478"/>
      <c r="U282" s="478"/>
      <c r="V282" s="478"/>
      <c r="W282" s="478"/>
      <c r="X282" s="478"/>
      <c r="Y282" s="478"/>
      <c r="Z282" s="478"/>
    </row>
    <row r="283">
      <c r="A283" s="478"/>
      <c r="B283" s="478"/>
      <c r="C283" s="500"/>
      <c r="D283" s="500"/>
      <c r="E283" s="500"/>
      <c r="F283" s="500"/>
      <c r="G283" s="500"/>
      <c r="H283" s="500"/>
      <c r="I283" s="500"/>
      <c r="J283" s="500"/>
      <c r="K283" s="500"/>
      <c r="L283" s="478"/>
      <c r="M283" s="478"/>
      <c r="N283" s="478"/>
      <c r="O283" s="478"/>
      <c r="P283" s="478"/>
      <c r="Q283" s="478"/>
      <c r="R283" s="478"/>
      <c r="S283" s="478"/>
      <c r="T283" s="478"/>
      <c r="U283" s="478"/>
      <c r="V283" s="478"/>
      <c r="W283" s="478"/>
      <c r="X283" s="478"/>
      <c r="Y283" s="478"/>
      <c r="Z283" s="478"/>
    </row>
    <row r="284">
      <c r="A284" s="478"/>
      <c r="B284" s="478"/>
      <c r="C284" s="500"/>
      <c r="D284" s="500"/>
      <c r="E284" s="500"/>
      <c r="F284" s="500"/>
      <c r="G284" s="500"/>
      <c r="H284" s="500"/>
      <c r="I284" s="500"/>
      <c r="J284" s="500"/>
      <c r="K284" s="500"/>
      <c r="L284" s="478"/>
      <c r="M284" s="478"/>
      <c r="N284" s="478"/>
      <c r="O284" s="478"/>
      <c r="P284" s="478"/>
      <c r="Q284" s="478"/>
      <c r="R284" s="478"/>
      <c r="S284" s="478"/>
      <c r="T284" s="478"/>
      <c r="U284" s="478"/>
      <c r="V284" s="478"/>
      <c r="W284" s="478"/>
      <c r="X284" s="478"/>
      <c r="Y284" s="478"/>
      <c r="Z284" s="478"/>
    </row>
    <row r="285">
      <c r="A285" s="478"/>
      <c r="B285" s="478"/>
      <c r="C285" s="500"/>
      <c r="D285" s="500"/>
      <c r="E285" s="500"/>
      <c r="F285" s="500"/>
      <c r="G285" s="500"/>
      <c r="H285" s="500"/>
      <c r="I285" s="500"/>
      <c r="J285" s="500"/>
      <c r="K285" s="500"/>
      <c r="L285" s="478"/>
      <c r="M285" s="478"/>
      <c r="N285" s="478"/>
      <c r="O285" s="478"/>
      <c r="P285" s="478"/>
      <c r="Q285" s="478"/>
      <c r="R285" s="478"/>
      <c r="S285" s="478"/>
      <c r="T285" s="478"/>
      <c r="U285" s="478"/>
      <c r="V285" s="478"/>
      <c r="W285" s="478"/>
      <c r="X285" s="478"/>
      <c r="Y285" s="478"/>
      <c r="Z285" s="478"/>
    </row>
    <row r="286">
      <c r="A286" s="478"/>
      <c r="B286" s="478"/>
      <c r="C286" s="500"/>
      <c r="D286" s="500"/>
      <c r="E286" s="500"/>
      <c r="F286" s="500"/>
      <c r="G286" s="500"/>
      <c r="H286" s="500"/>
      <c r="I286" s="500"/>
      <c r="J286" s="500"/>
      <c r="K286" s="500"/>
      <c r="L286" s="478"/>
      <c r="M286" s="478"/>
      <c r="N286" s="478"/>
      <c r="O286" s="478"/>
      <c r="P286" s="478"/>
      <c r="Q286" s="478"/>
      <c r="R286" s="478"/>
      <c r="S286" s="478"/>
      <c r="T286" s="478"/>
      <c r="U286" s="478"/>
      <c r="V286" s="478"/>
      <c r="W286" s="478"/>
      <c r="X286" s="478"/>
      <c r="Y286" s="478"/>
      <c r="Z286" s="478"/>
    </row>
    <row r="287">
      <c r="A287" s="478"/>
      <c r="B287" s="478"/>
      <c r="C287" s="500"/>
      <c r="D287" s="500"/>
      <c r="E287" s="500"/>
      <c r="F287" s="500"/>
      <c r="G287" s="500"/>
      <c r="H287" s="500"/>
      <c r="I287" s="500"/>
      <c r="J287" s="500"/>
      <c r="K287" s="500"/>
      <c r="L287" s="478"/>
      <c r="M287" s="478"/>
      <c r="N287" s="478"/>
      <c r="O287" s="478"/>
      <c r="P287" s="478"/>
      <c r="Q287" s="478"/>
      <c r="R287" s="478"/>
      <c r="S287" s="478"/>
      <c r="T287" s="478"/>
      <c r="U287" s="478"/>
      <c r="V287" s="478"/>
      <c r="W287" s="478"/>
      <c r="X287" s="478"/>
      <c r="Y287" s="478"/>
      <c r="Z287" s="478"/>
    </row>
    <row r="288">
      <c r="A288" s="478"/>
      <c r="B288" s="478"/>
      <c r="C288" s="500"/>
      <c r="D288" s="500"/>
      <c r="E288" s="500"/>
      <c r="F288" s="500"/>
      <c r="G288" s="500"/>
      <c r="H288" s="500"/>
      <c r="I288" s="500"/>
      <c r="J288" s="500"/>
      <c r="K288" s="500"/>
      <c r="L288" s="478"/>
      <c r="M288" s="478"/>
      <c r="N288" s="478"/>
      <c r="O288" s="478"/>
      <c r="P288" s="478"/>
      <c r="Q288" s="478"/>
      <c r="R288" s="478"/>
      <c r="S288" s="478"/>
      <c r="T288" s="478"/>
      <c r="U288" s="478"/>
      <c r="V288" s="478"/>
      <c r="W288" s="478"/>
      <c r="X288" s="478"/>
      <c r="Y288" s="478"/>
      <c r="Z288" s="478"/>
    </row>
    <row r="289">
      <c r="A289" s="478"/>
      <c r="B289" s="478"/>
      <c r="C289" s="500"/>
      <c r="D289" s="500"/>
      <c r="E289" s="500"/>
      <c r="F289" s="500"/>
      <c r="G289" s="500"/>
      <c r="H289" s="500"/>
      <c r="I289" s="500"/>
      <c r="J289" s="500"/>
      <c r="K289" s="500"/>
      <c r="L289" s="478"/>
      <c r="M289" s="478"/>
      <c r="N289" s="478"/>
      <c r="O289" s="478"/>
      <c r="P289" s="478"/>
      <c r="Q289" s="478"/>
      <c r="R289" s="478"/>
      <c r="S289" s="478"/>
      <c r="T289" s="478"/>
      <c r="U289" s="478"/>
      <c r="V289" s="478"/>
      <c r="W289" s="478"/>
      <c r="X289" s="478"/>
      <c r="Y289" s="478"/>
      <c r="Z289" s="478"/>
    </row>
    <row r="290">
      <c r="A290" s="478"/>
      <c r="B290" s="478"/>
      <c r="C290" s="500"/>
      <c r="D290" s="500"/>
      <c r="E290" s="500"/>
      <c r="F290" s="500"/>
      <c r="G290" s="500"/>
      <c r="H290" s="500"/>
      <c r="I290" s="500"/>
      <c r="J290" s="500"/>
      <c r="K290" s="500"/>
      <c r="L290" s="478"/>
      <c r="M290" s="478"/>
      <c r="N290" s="478"/>
      <c r="O290" s="478"/>
      <c r="P290" s="478"/>
      <c r="Q290" s="478"/>
      <c r="R290" s="478"/>
      <c r="S290" s="478"/>
      <c r="T290" s="478"/>
      <c r="U290" s="478"/>
      <c r="V290" s="478"/>
      <c r="W290" s="478"/>
      <c r="X290" s="478"/>
      <c r="Y290" s="478"/>
      <c r="Z290" s="478"/>
    </row>
    <row r="291">
      <c r="A291" s="478"/>
      <c r="B291" s="478"/>
      <c r="C291" s="500"/>
      <c r="D291" s="500"/>
      <c r="E291" s="500"/>
      <c r="F291" s="500"/>
      <c r="G291" s="500"/>
      <c r="H291" s="500"/>
      <c r="I291" s="500"/>
      <c r="J291" s="500"/>
      <c r="K291" s="500"/>
      <c r="L291" s="478"/>
      <c r="M291" s="478"/>
      <c r="N291" s="478"/>
      <c r="O291" s="478"/>
      <c r="P291" s="478"/>
      <c r="Q291" s="478"/>
      <c r="R291" s="478"/>
      <c r="S291" s="478"/>
      <c r="T291" s="478"/>
      <c r="U291" s="478"/>
      <c r="V291" s="478"/>
      <c r="W291" s="478"/>
      <c r="X291" s="478"/>
      <c r="Y291" s="478"/>
      <c r="Z291" s="478"/>
    </row>
    <row r="292">
      <c r="A292" s="478"/>
      <c r="B292" s="478"/>
      <c r="C292" s="500"/>
      <c r="D292" s="500"/>
      <c r="E292" s="500"/>
      <c r="F292" s="500"/>
      <c r="G292" s="500"/>
      <c r="H292" s="500"/>
      <c r="I292" s="500"/>
      <c r="J292" s="500"/>
      <c r="K292" s="500"/>
      <c r="L292" s="478"/>
      <c r="M292" s="478"/>
      <c r="N292" s="478"/>
      <c r="O292" s="478"/>
      <c r="P292" s="478"/>
      <c r="Q292" s="478"/>
      <c r="R292" s="478"/>
      <c r="S292" s="478"/>
      <c r="T292" s="478"/>
      <c r="U292" s="478"/>
      <c r="V292" s="478"/>
      <c r="W292" s="478"/>
      <c r="X292" s="478"/>
      <c r="Y292" s="478"/>
      <c r="Z292" s="478"/>
    </row>
    <row r="293">
      <c r="A293" s="478"/>
      <c r="B293" s="478"/>
      <c r="C293" s="500"/>
      <c r="D293" s="500"/>
      <c r="E293" s="500"/>
      <c r="F293" s="500"/>
      <c r="G293" s="500"/>
      <c r="H293" s="500"/>
      <c r="I293" s="500"/>
      <c r="J293" s="500"/>
      <c r="K293" s="500"/>
      <c r="L293" s="478"/>
      <c r="M293" s="478"/>
      <c r="N293" s="478"/>
      <c r="O293" s="478"/>
      <c r="P293" s="478"/>
      <c r="Q293" s="478"/>
      <c r="R293" s="478"/>
      <c r="S293" s="478"/>
      <c r="T293" s="478"/>
      <c r="U293" s="478"/>
      <c r="V293" s="478"/>
      <c r="W293" s="478"/>
      <c r="X293" s="478"/>
      <c r="Y293" s="478"/>
      <c r="Z293" s="478"/>
    </row>
    <row r="294">
      <c r="A294" s="478"/>
      <c r="B294" s="478"/>
      <c r="C294" s="500"/>
      <c r="D294" s="500"/>
      <c r="E294" s="500"/>
      <c r="F294" s="500"/>
      <c r="G294" s="500"/>
      <c r="H294" s="500"/>
      <c r="I294" s="500"/>
      <c r="J294" s="500"/>
      <c r="K294" s="500"/>
      <c r="L294" s="478"/>
      <c r="M294" s="478"/>
      <c r="N294" s="478"/>
      <c r="O294" s="478"/>
      <c r="P294" s="478"/>
      <c r="Q294" s="478"/>
      <c r="R294" s="478"/>
      <c r="S294" s="478"/>
      <c r="T294" s="478"/>
      <c r="U294" s="478"/>
      <c r="V294" s="478"/>
      <c r="W294" s="478"/>
      <c r="X294" s="478"/>
      <c r="Y294" s="478"/>
      <c r="Z294" s="478"/>
    </row>
    <row r="295">
      <c r="A295" s="478"/>
      <c r="B295" s="478"/>
      <c r="C295" s="500"/>
      <c r="D295" s="500"/>
      <c r="E295" s="500"/>
      <c r="F295" s="500"/>
      <c r="G295" s="500"/>
      <c r="H295" s="500"/>
      <c r="I295" s="500"/>
      <c r="J295" s="500"/>
      <c r="K295" s="500"/>
      <c r="L295" s="478"/>
      <c r="M295" s="478"/>
      <c r="N295" s="478"/>
      <c r="O295" s="478"/>
      <c r="P295" s="478"/>
      <c r="Q295" s="478"/>
      <c r="R295" s="478"/>
      <c r="S295" s="478"/>
      <c r="T295" s="478"/>
      <c r="U295" s="478"/>
      <c r="V295" s="478"/>
      <c r="W295" s="478"/>
      <c r="X295" s="478"/>
      <c r="Y295" s="478"/>
      <c r="Z295" s="478"/>
    </row>
    <row r="296">
      <c r="A296" s="478"/>
      <c r="B296" s="478"/>
      <c r="C296" s="500"/>
      <c r="D296" s="500"/>
      <c r="E296" s="500"/>
      <c r="F296" s="500"/>
      <c r="G296" s="500"/>
      <c r="H296" s="500"/>
      <c r="I296" s="500"/>
      <c r="J296" s="500"/>
      <c r="K296" s="500"/>
      <c r="L296" s="478"/>
      <c r="M296" s="478"/>
      <c r="N296" s="478"/>
      <c r="O296" s="478"/>
      <c r="P296" s="478"/>
      <c r="Q296" s="478"/>
      <c r="R296" s="478"/>
      <c r="S296" s="478"/>
      <c r="T296" s="478"/>
      <c r="U296" s="478"/>
      <c r="V296" s="478"/>
      <c r="W296" s="478"/>
      <c r="X296" s="478"/>
      <c r="Y296" s="478"/>
      <c r="Z296" s="478"/>
    </row>
    <row r="297">
      <c r="A297" s="478"/>
      <c r="B297" s="478"/>
      <c r="C297" s="500"/>
      <c r="D297" s="500"/>
      <c r="E297" s="500"/>
      <c r="F297" s="500"/>
      <c r="G297" s="500"/>
      <c r="H297" s="500"/>
      <c r="I297" s="500"/>
      <c r="J297" s="500"/>
      <c r="K297" s="500"/>
      <c r="L297" s="478"/>
      <c r="M297" s="478"/>
      <c r="N297" s="478"/>
      <c r="O297" s="478"/>
      <c r="P297" s="478"/>
      <c r="Q297" s="478"/>
      <c r="R297" s="478"/>
      <c r="S297" s="478"/>
      <c r="T297" s="478"/>
      <c r="U297" s="478"/>
      <c r="V297" s="478"/>
      <c r="W297" s="478"/>
      <c r="X297" s="478"/>
      <c r="Y297" s="478"/>
      <c r="Z297" s="478"/>
    </row>
    <row r="298">
      <c r="A298" s="478"/>
      <c r="B298" s="478"/>
      <c r="C298" s="500"/>
      <c r="D298" s="500"/>
      <c r="E298" s="500"/>
      <c r="F298" s="500"/>
      <c r="G298" s="500"/>
      <c r="H298" s="500"/>
      <c r="I298" s="500"/>
      <c r="J298" s="500"/>
      <c r="K298" s="500"/>
      <c r="L298" s="478"/>
      <c r="M298" s="478"/>
      <c r="N298" s="478"/>
      <c r="O298" s="478"/>
      <c r="P298" s="478"/>
      <c r="Q298" s="478"/>
      <c r="R298" s="478"/>
      <c r="S298" s="478"/>
      <c r="T298" s="478"/>
      <c r="U298" s="478"/>
      <c r="V298" s="478"/>
      <c r="W298" s="478"/>
      <c r="X298" s="478"/>
      <c r="Y298" s="478"/>
      <c r="Z298" s="478"/>
    </row>
    <row r="299">
      <c r="A299" s="478"/>
      <c r="B299" s="478"/>
      <c r="C299" s="500"/>
      <c r="D299" s="500"/>
      <c r="E299" s="500"/>
      <c r="F299" s="500"/>
      <c r="G299" s="500"/>
      <c r="H299" s="500"/>
      <c r="I299" s="500"/>
      <c r="J299" s="500"/>
      <c r="K299" s="500"/>
      <c r="L299" s="478"/>
      <c r="M299" s="478"/>
      <c r="N299" s="478"/>
      <c r="O299" s="478"/>
      <c r="P299" s="478"/>
      <c r="Q299" s="478"/>
      <c r="R299" s="478"/>
      <c r="S299" s="478"/>
      <c r="T299" s="478"/>
      <c r="U299" s="478"/>
      <c r="V299" s="478"/>
      <c r="W299" s="478"/>
      <c r="X299" s="478"/>
      <c r="Y299" s="478"/>
      <c r="Z299" s="478"/>
    </row>
    <row r="300">
      <c r="A300" s="478"/>
      <c r="B300" s="478"/>
      <c r="C300" s="500"/>
      <c r="D300" s="500"/>
      <c r="E300" s="500"/>
      <c r="F300" s="500"/>
      <c r="G300" s="500"/>
      <c r="H300" s="500"/>
      <c r="I300" s="500"/>
      <c r="J300" s="500"/>
      <c r="K300" s="500"/>
      <c r="L300" s="478"/>
      <c r="M300" s="478"/>
      <c r="N300" s="478"/>
      <c r="O300" s="478"/>
      <c r="P300" s="478"/>
      <c r="Q300" s="478"/>
      <c r="R300" s="478"/>
      <c r="S300" s="478"/>
      <c r="T300" s="478"/>
      <c r="U300" s="478"/>
      <c r="V300" s="478"/>
      <c r="W300" s="478"/>
      <c r="X300" s="478"/>
      <c r="Y300" s="478"/>
      <c r="Z300" s="478"/>
    </row>
    <row r="301">
      <c r="A301" s="478"/>
      <c r="B301" s="478"/>
      <c r="C301" s="500"/>
      <c r="D301" s="500"/>
      <c r="E301" s="500"/>
      <c r="F301" s="500"/>
      <c r="G301" s="500"/>
      <c r="H301" s="500"/>
      <c r="I301" s="500"/>
      <c r="J301" s="500"/>
      <c r="K301" s="500"/>
      <c r="L301" s="478"/>
      <c r="M301" s="478"/>
      <c r="N301" s="478"/>
      <c r="O301" s="478"/>
      <c r="P301" s="478"/>
      <c r="Q301" s="478"/>
      <c r="R301" s="478"/>
      <c r="S301" s="478"/>
      <c r="T301" s="478"/>
      <c r="U301" s="478"/>
      <c r="V301" s="478"/>
      <c r="W301" s="478"/>
      <c r="X301" s="478"/>
      <c r="Y301" s="478"/>
      <c r="Z301" s="478"/>
    </row>
    <row r="302">
      <c r="A302" s="478"/>
      <c r="B302" s="478"/>
      <c r="C302" s="500"/>
      <c r="D302" s="500"/>
      <c r="E302" s="500"/>
      <c r="F302" s="500"/>
      <c r="G302" s="500"/>
      <c r="H302" s="500"/>
      <c r="I302" s="500"/>
      <c r="J302" s="500"/>
      <c r="K302" s="500"/>
      <c r="L302" s="478"/>
      <c r="M302" s="478"/>
      <c r="N302" s="478"/>
      <c r="O302" s="478"/>
      <c r="P302" s="478"/>
      <c r="Q302" s="478"/>
      <c r="R302" s="478"/>
      <c r="S302" s="478"/>
      <c r="T302" s="478"/>
      <c r="U302" s="478"/>
      <c r="V302" s="478"/>
      <c r="W302" s="478"/>
      <c r="X302" s="478"/>
      <c r="Y302" s="478"/>
      <c r="Z302" s="478"/>
    </row>
    <row r="303">
      <c r="A303" s="478"/>
      <c r="B303" s="478"/>
      <c r="C303" s="500"/>
      <c r="D303" s="500"/>
      <c r="E303" s="500"/>
      <c r="F303" s="500"/>
      <c r="G303" s="500"/>
      <c r="H303" s="500"/>
      <c r="I303" s="500"/>
      <c r="J303" s="500"/>
      <c r="K303" s="500"/>
      <c r="L303" s="478"/>
      <c r="M303" s="478"/>
      <c r="N303" s="478"/>
      <c r="O303" s="478"/>
      <c r="P303" s="478"/>
      <c r="Q303" s="478"/>
      <c r="R303" s="478"/>
      <c r="S303" s="478"/>
      <c r="T303" s="478"/>
      <c r="U303" s="478"/>
      <c r="V303" s="478"/>
      <c r="W303" s="478"/>
      <c r="X303" s="478"/>
      <c r="Y303" s="478"/>
      <c r="Z303" s="478"/>
    </row>
    <row r="304">
      <c r="A304" s="478"/>
      <c r="B304" s="478"/>
      <c r="C304" s="500"/>
      <c r="D304" s="500"/>
      <c r="E304" s="500"/>
      <c r="F304" s="500"/>
      <c r="G304" s="500"/>
      <c r="H304" s="500"/>
      <c r="I304" s="500"/>
      <c r="J304" s="500"/>
      <c r="K304" s="500"/>
      <c r="L304" s="478"/>
      <c r="M304" s="478"/>
      <c r="N304" s="478"/>
      <c r="O304" s="478"/>
      <c r="P304" s="478"/>
      <c r="Q304" s="478"/>
      <c r="R304" s="478"/>
      <c r="S304" s="478"/>
      <c r="T304" s="478"/>
      <c r="U304" s="478"/>
      <c r="V304" s="478"/>
      <c r="W304" s="478"/>
      <c r="X304" s="478"/>
      <c r="Y304" s="478"/>
      <c r="Z304" s="478"/>
    </row>
    <row r="305">
      <c r="A305" s="478"/>
      <c r="B305" s="478"/>
      <c r="C305" s="500"/>
      <c r="D305" s="500"/>
      <c r="E305" s="500"/>
      <c r="F305" s="500"/>
      <c r="G305" s="500"/>
      <c r="H305" s="500"/>
      <c r="I305" s="500"/>
      <c r="J305" s="500"/>
      <c r="K305" s="500"/>
      <c r="L305" s="478"/>
      <c r="M305" s="478"/>
      <c r="N305" s="478"/>
      <c r="O305" s="478"/>
      <c r="P305" s="478"/>
      <c r="Q305" s="478"/>
      <c r="R305" s="478"/>
      <c r="S305" s="478"/>
      <c r="T305" s="478"/>
      <c r="U305" s="478"/>
      <c r="V305" s="478"/>
      <c r="W305" s="478"/>
      <c r="X305" s="478"/>
      <c r="Y305" s="478"/>
      <c r="Z305" s="478"/>
    </row>
    <row r="306">
      <c r="A306" s="478"/>
      <c r="B306" s="478"/>
      <c r="C306" s="500"/>
      <c r="D306" s="500"/>
      <c r="E306" s="500"/>
      <c r="F306" s="500"/>
      <c r="G306" s="500"/>
      <c r="H306" s="500"/>
      <c r="I306" s="500"/>
      <c r="J306" s="500"/>
      <c r="K306" s="500"/>
      <c r="L306" s="478"/>
      <c r="M306" s="478"/>
      <c r="N306" s="478"/>
      <c r="O306" s="478"/>
      <c r="P306" s="478"/>
      <c r="Q306" s="478"/>
      <c r="R306" s="478"/>
      <c r="S306" s="478"/>
      <c r="T306" s="478"/>
      <c r="U306" s="478"/>
      <c r="V306" s="478"/>
      <c r="W306" s="478"/>
      <c r="X306" s="478"/>
      <c r="Y306" s="478"/>
      <c r="Z306" s="478"/>
    </row>
    <row r="307">
      <c r="A307" s="478"/>
      <c r="B307" s="478"/>
      <c r="C307" s="500"/>
      <c r="D307" s="500"/>
      <c r="E307" s="500"/>
      <c r="F307" s="500"/>
      <c r="G307" s="500"/>
      <c r="H307" s="500"/>
      <c r="I307" s="500"/>
      <c r="J307" s="500"/>
      <c r="K307" s="500"/>
      <c r="L307" s="478"/>
      <c r="M307" s="478"/>
      <c r="N307" s="478"/>
      <c r="O307" s="478"/>
      <c r="P307" s="478"/>
      <c r="Q307" s="478"/>
      <c r="R307" s="478"/>
      <c r="S307" s="478"/>
      <c r="T307" s="478"/>
      <c r="U307" s="478"/>
      <c r="V307" s="478"/>
      <c r="W307" s="478"/>
      <c r="X307" s="478"/>
      <c r="Y307" s="478"/>
      <c r="Z307" s="478"/>
    </row>
    <row r="308">
      <c r="A308" s="478"/>
      <c r="B308" s="478"/>
      <c r="C308" s="500"/>
      <c r="D308" s="500"/>
      <c r="E308" s="500"/>
      <c r="F308" s="500"/>
      <c r="G308" s="500"/>
      <c r="H308" s="500"/>
      <c r="I308" s="500"/>
      <c r="J308" s="500"/>
      <c r="K308" s="500"/>
      <c r="L308" s="478"/>
      <c r="M308" s="478"/>
      <c r="N308" s="478"/>
      <c r="O308" s="478"/>
      <c r="P308" s="478"/>
      <c r="Q308" s="478"/>
      <c r="R308" s="478"/>
      <c r="S308" s="478"/>
      <c r="T308" s="478"/>
      <c r="U308" s="478"/>
      <c r="V308" s="478"/>
      <c r="W308" s="478"/>
      <c r="X308" s="478"/>
      <c r="Y308" s="478"/>
      <c r="Z308" s="478"/>
    </row>
    <row r="309">
      <c r="A309" s="478"/>
      <c r="B309" s="478"/>
      <c r="C309" s="500"/>
      <c r="D309" s="500"/>
      <c r="E309" s="500"/>
      <c r="F309" s="500"/>
      <c r="G309" s="500"/>
      <c r="H309" s="500"/>
      <c r="I309" s="500"/>
      <c r="J309" s="500"/>
      <c r="K309" s="500"/>
      <c r="L309" s="478"/>
      <c r="M309" s="478"/>
      <c r="N309" s="478"/>
      <c r="O309" s="478"/>
      <c r="P309" s="478"/>
      <c r="Q309" s="478"/>
      <c r="R309" s="478"/>
      <c r="S309" s="478"/>
      <c r="T309" s="478"/>
      <c r="U309" s="478"/>
      <c r="V309" s="478"/>
      <c r="W309" s="478"/>
      <c r="X309" s="478"/>
      <c r="Y309" s="478"/>
      <c r="Z309" s="478"/>
    </row>
    <row r="310">
      <c r="A310" s="478"/>
      <c r="B310" s="478"/>
      <c r="C310" s="500"/>
      <c r="D310" s="500"/>
      <c r="E310" s="500"/>
      <c r="F310" s="500"/>
      <c r="G310" s="500"/>
      <c r="H310" s="500"/>
      <c r="I310" s="500"/>
      <c r="J310" s="500"/>
      <c r="K310" s="500"/>
      <c r="L310" s="478"/>
      <c r="M310" s="478"/>
      <c r="N310" s="478"/>
      <c r="O310" s="478"/>
      <c r="P310" s="478"/>
      <c r="Q310" s="478"/>
      <c r="R310" s="478"/>
      <c r="S310" s="478"/>
      <c r="T310" s="478"/>
      <c r="U310" s="478"/>
      <c r="V310" s="478"/>
      <c r="W310" s="478"/>
      <c r="X310" s="478"/>
      <c r="Y310" s="478"/>
      <c r="Z310" s="478"/>
    </row>
    <row r="311">
      <c r="A311" s="478"/>
      <c r="B311" s="478"/>
      <c r="C311" s="500"/>
      <c r="D311" s="500"/>
      <c r="E311" s="500"/>
      <c r="F311" s="500"/>
      <c r="G311" s="500"/>
      <c r="H311" s="500"/>
      <c r="I311" s="500"/>
      <c r="J311" s="500"/>
      <c r="K311" s="500"/>
      <c r="L311" s="478"/>
      <c r="M311" s="478"/>
      <c r="N311" s="478"/>
      <c r="O311" s="478"/>
      <c r="P311" s="478"/>
      <c r="Q311" s="478"/>
      <c r="R311" s="478"/>
      <c r="S311" s="478"/>
      <c r="T311" s="478"/>
      <c r="U311" s="478"/>
      <c r="V311" s="478"/>
      <c r="W311" s="478"/>
      <c r="X311" s="478"/>
      <c r="Y311" s="478"/>
      <c r="Z311" s="478"/>
    </row>
    <row r="312">
      <c r="A312" s="478"/>
      <c r="B312" s="478"/>
      <c r="C312" s="500"/>
      <c r="D312" s="500"/>
      <c r="E312" s="500"/>
      <c r="F312" s="500"/>
      <c r="G312" s="500"/>
      <c r="H312" s="500"/>
      <c r="I312" s="500"/>
      <c r="J312" s="500"/>
      <c r="K312" s="500"/>
      <c r="L312" s="478"/>
      <c r="M312" s="478"/>
      <c r="N312" s="478"/>
      <c r="O312" s="478"/>
      <c r="P312" s="478"/>
      <c r="Q312" s="478"/>
      <c r="R312" s="478"/>
      <c r="S312" s="478"/>
      <c r="T312" s="478"/>
      <c r="U312" s="478"/>
      <c r="V312" s="478"/>
      <c r="W312" s="478"/>
      <c r="X312" s="478"/>
      <c r="Y312" s="478"/>
      <c r="Z312" s="478"/>
    </row>
    <row r="313">
      <c r="A313" s="478"/>
      <c r="B313" s="478"/>
      <c r="C313" s="500"/>
      <c r="D313" s="500"/>
      <c r="E313" s="500"/>
      <c r="F313" s="500"/>
      <c r="G313" s="500"/>
      <c r="H313" s="500"/>
      <c r="I313" s="500"/>
      <c r="J313" s="500"/>
      <c r="K313" s="500"/>
      <c r="L313" s="478"/>
      <c r="M313" s="478"/>
      <c r="N313" s="478"/>
      <c r="O313" s="478"/>
      <c r="P313" s="478"/>
      <c r="Q313" s="478"/>
      <c r="R313" s="478"/>
      <c r="S313" s="478"/>
      <c r="T313" s="478"/>
      <c r="U313" s="478"/>
      <c r="V313" s="478"/>
      <c r="W313" s="478"/>
      <c r="X313" s="478"/>
      <c r="Y313" s="478"/>
      <c r="Z313" s="478"/>
    </row>
    <row r="314">
      <c r="A314" s="478"/>
      <c r="B314" s="478"/>
      <c r="C314" s="500"/>
      <c r="D314" s="500"/>
      <c r="E314" s="500"/>
      <c r="F314" s="500"/>
      <c r="G314" s="500"/>
      <c r="H314" s="500"/>
      <c r="I314" s="500"/>
      <c r="J314" s="500"/>
      <c r="K314" s="500"/>
      <c r="L314" s="478"/>
      <c r="M314" s="478"/>
      <c r="N314" s="478"/>
      <c r="O314" s="478"/>
      <c r="P314" s="478"/>
      <c r="Q314" s="478"/>
      <c r="R314" s="478"/>
      <c r="S314" s="478"/>
      <c r="T314" s="478"/>
      <c r="U314" s="478"/>
      <c r="V314" s="478"/>
      <c r="W314" s="478"/>
      <c r="X314" s="478"/>
      <c r="Y314" s="478"/>
      <c r="Z314" s="478"/>
    </row>
    <row r="315">
      <c r="A315" s="478"/>
      <c r="B315" s="478"/>
      <c r="C315" s="500"/>
      <c r="D315" s="500"/>
      <c r="E315" s="500"/>
      <c r="F315" s="500"/>
      <c r="G315" s="500"/>
      <c r="H315" s="500"/>
      <c r="I315" s="500"/>
      <c r="J315" s="500"/>
      <c r="K315" s="500"/>
      <c r="L315" s="478"/>
      <c r="M315" s="478"/>
      <c r="N315" s="478"/>
      <c r="O315" s="478"/>
      <c r="P315" s="478"/>
      <c r="Q315" s="478"/>
      <c r="R315" s="478"/>
      <c r="S315" s="478"/>
      <c r="T315" s="478"/>
      <c r="U315" s="478"/>
      <c r="V315" s="478"/>
      <c r="W315" s="478"/>
      <c r="X315" s="478"/>
      <c r="Y315" s="478"/>
      <c r="Z315" s="478"/>
    </row>
    <row r="316">
      <c r="A316" s="478"/>
      <c r="B316" s="478"/>
      <c r="C316" s="500"/>
      <c r="D316" s="500"/>
      <c r="E316" s="500"/>
      <c r="F316" s="500"/>
      <c r="G316" s="500"/>
      <c r="H316" s="500"/>
      <c r="I316" s="500"/>
      <c r="J316" s="500"/>
      <c r="K316" s="500"/>
      <c r="L316" s="478"/>
      <c r="M316" s="478"/>
      <c r="N316" s="478"/>
      <c r="O316" s="478"/>
      <c r="P316" s="478"/>
      <c r="Q316" s="478"/>
      <c r="R316" s="478"/>
      <c r="S316" s="478"/>
      <c r="T316" s="478"/>
      <c r="U316" s="478"/>
      <c r="V316" s="478"/>
      <c r="W316" s="478"/>
      <c r="X316" s="478"/>
      <c r="Y316" s="478"/>
      <c r="Z316" s="478"/>
    </row>
    <row r="317">
      <c r="A317" s="478"/>
      <c r="B317" s="478"/>
      <c r="C317" s="500"/>
      <c r="D317" s="500"/>
      <c r="E317" s="500"/>
      <c r="F317" s="500"/>
      <c r="G317" s="500"/>
      <c r="H317" s="500"/>
      <c r="I317" s="500"/>
      <c r="J317" s="500"/>
      <c r="K317" s="500"/>
      <c r="L317" s="478"/>
      <c r="M317" s="478"/>
      <c r="N317" s="478"/>
      <c r="O317" s="478"/>
      <c r="P317" s="478"/>
      <c r="Q317" s="478"/>
      <c r="R317" s="478"/>
      <c r="S317" s="478"/>
      <c r="T317" s="478"/>
      <c r="U317" s="478"/>
      <c r="V317" s="478"/>
      <c r="W317" s="478"/>
      <c r="X317" s="478"/>
      <c r="Y317" s="478"/>
      <c r="Z317" s="478"/>
    </row>
    <row r="318">
      <c r="A318" s="478"/>
      <c r="B318" s="478"/>
      <c r="C318" s="500"/>
      <c r="D318" s="500"/>
      <c r="E318" s="500"/>
      <c r="F318" s="500"/>
      <c r="G318" s="500"/>
      <c r="H318" s="500"/>
      <c r="I318" s="500"/>
      <c r="J318" s="500"/>
      <c r="K318" s="500"/>
      <c r="L318" s="478"/>
      <c r="M318" s="478"/>
      <c r="N318" s="478"/>
      <c r="O318" s="478"/>
      <c r="P318" s="478"/>
      <c r="Q318" s="478"/>
      <c r="R318" s="478"/>
      <c r="S318" s="478"/>
      <c r="T318" s="478"/>
      <c r="U318" s="478"/>
      <c r="V318" s="478"/>
      <c r="W318" s="478"/>
      <c r="X318" s="478"/>
      <c r="Y318" s="478"/>
      <c r="Z318" s="478"/>
    </row>
    <row r="319">
      <c r="A319" s="478"/>
      <c r="B319" s="478"/>
      <c r="C319" s="500"/>
      <c r="D319" s="500"/>
      <c r="E319" s="500"/>
      <c r="F319" s="500"/>
      <c r="G319" s="500"/>
      <c r="H319" s="500"/>
      <c r="I319" s="500"/>
      <c r="J319" s="500"/>
      <c r="K319" s="500"/>
      <c r="L319" s="478"/>
      <c r="M319" s="478"/>
      <c r="N319" s="478"/>
      <c r="O319" s="478"/>
      <c r="P319" s="478"/>
      <c r="Q319" s="478"/>
      <c r="R319" s="478"/>
      <c r="S319" s="478"/>
      <c r="T319" s="478"/>
      <c r="U319" s="478"/>
      <c r="V319" s="478"/>
      <c r="W319" s="478"/>
      <c r="X319" s="478"/>
      <c r="Y319" s="478"/>
      <c r="Z319" s="478"/>
    </row>
    <row r="320">
      <c r="A320" s="478"/>
      <c r="B320" s="478"/>
      <c r="C320" s="500"/>
      <c r="D320" s="500"/>
      <c r="E320" s="500"/>
      <c r="F320" s="500"/>
      <c r="G320" s="500"/>
      <c r="H320" s="500"/>
      <c r="I320" s="500"/>
      <c r="J320" s="500"/>
      <c r="K320" s="500"/>
      <c r="L320" s="478"/>
      <c r="M320" s="478"/>
      <c r="N320" s="478"/>
      <c r="O320" s="478"/>
      <c r="P320" s="478"/>
      <c r="Q320" s="478"/>
      <c r="R320" s="478"/>
      <c r="S320" s="478"/>
      <c r="T320" s="478"/>
      <c r="U320" s="478"/>
      <c r="V320" s="478"/>
      <c r="W320" s="478"/>
      <c r="X320" s="478"/>
      <c r="Y320" s="478"/>
      <c r="Z320" s="478"/>
    </row>
    <row r="321">
      <c r="A321" s="478"/>
      <c r="B321" s="478"/>
      <c r="C321" s="500"/>
      <c r="D321" s="500"/>
      <c r="E321" s="500"/>
      <c r="F321" s="500"/>
      <c r="G321" s="500"/>
      <c r="H321" s="500"/>
      <c r="I321" s="500"/>
      <c r="J321" s="500"/>
      <c r="K321" s="500"/>
      <c r="L321" s="478"/>
      <c r="M321" s="478"/>
      <c r="N321" s="478"/>
      <c r="O321" s="478"/>
      <c r="P321" s="478"/>
      <c r="Q321" s="478"/>
      <c r="R321" s="478"/>
      <c r="S321" s="478"/>
      <c r="T321" s="478"/>
      <c r="U321" s="478"/>
      <c r="V321" s="478"/>
      <c r="W321" s="478"/>
      <c r="X321" s="478"/>
      <c r="Y321" s="478"/>
      <c r="Z321" s="478"/>
    </row>
    <row r="322">
      <c r="A322" s="478"/>
      <c r="B322" s="478"/>
      <c r="C322" s="500"/>
      <c r="D322" s="500"/>
      <c r="E322" s="500"/>
      <c r="F322" s="500"/>
      <c r="G322" s="500"/>
      <c r="H322" s="500"/>
      <c r="I322" s="500"/>
      <c r="J322" s="500"/>
      <c r="K322" s="500"/>
      <c r="L322" s="478"/>
      <c r="M322" s="478"/>
      <c r="N322" s="478"/>
      <c r="O322" s="478"/>
      <c r="P322" s="478"/>
      <c r="Q322" s="478"/>
      <c r="R322" s="478"/>
      <c r="S322" s="478"/>
      <c r="T322" s="478"/>
      <c r="U322" s="478"/>
      <c r="V322" s="478"/>
      <c r="W322" s="478"/>
      <c r="X322" s="478"/>
      <c r="Y322" s="478"/>
      <c r="Z322" s="478"/>
    </row>
    <row r="323">
      <c r="A323" s="478"/>
      <c r="B323" s="478"/>
      <c r="C323" s="500"/>
      <c r="D323" s="500"/>
      <c r="E323" s="500"/>
      <c r="F323" s="500"/>
      <c r="G323" s="500"/>
      <c r="H323" s="500"/>
      <c r="I323" s="500"/>
      <c r="J323" s="500"/>
      <c r="K323" s="500"/>
      <c r="L323" s="478"/>
      <c r="M323" s="478"/>
      <c r="N323" s="478"/>
      <c r="O323" s="478"/>
      <c r="P323" s="478"/>
      <c r="Q323" s="478"/>
      <c r="R323" s="478"/>
      <c r="S323" s="478"/>
      <c r="T323" s="478"/>
      <c r="U323" s="478"/>
      <c r="V323" s="478"/>
      <c r="W323" s="478"/>
      <c r="X323" s="478"/>
      <c r="Y323" s="478"/>
      <c r="Z323" s="478"/>
    </row>
    <row r="324">
      <c r="A324" s="478"/>
      <c r="B324" s="478"/>
      <c r="C324" s="500"/>
      <c r="D324" s="500"/>
      <c r="E324" s="500"/>
      <c r="F324" s="500"/>
      <c r="G324" s="500"/>
      <c r="H324" s="500"/>
      <c r="I324" s="500"/>
      <c r="J324" s="500"/>
      <c r="K324" s="500"/>
      <c r="L324" s="478"/>
      <c r="M324" s="478"/>
      <c r="N324" s="478"/>
      <c r="O324" s="478"/>
      <c r="P324" s="478"/>
      <c r="Q324" s="478"/>
      <c r="R324" s="478"/>
      <c r="S324" s="478"/>
      <c r="T324" s="478"/>
      <c r="U324" s="478"/>
      <c r="V324" s="478"/>
      <c r="W324" s="478"/>
      <c r="X324" s="478"/>
      <c r="Y324" s="478"/>
      <c r="Z324" s="478"/>
    </row>
    <row r="325">
      <c r="A325" s="478"/>
      <c r="B325" s="478"/>
      <c r="C325" s="500"/>
      <c r="D325" s="500"/>
      <c r="E325" s="500"/>
      <c r="F325" s="500"/>
      <c r="G325" s="500"/>
      <c r="H325" s="500"/>
      <c r="I325" s="500"/>
      <c r="J325" s="500"/>
      <c r="K325" s="500"/>
      <c r="L325" s="478"/>
      <c r="M325" s="478"/>
      <c r="N325" s="478"/>
      <c r="O325" s="478"/>
      <c r="P325" s="478"/>
      <c r="Q325" s="478"/>
      <c r="R325" s="478"/>
      <c r="S325" s="478"/>
      <c r="T325" s="478"/>
      <c r="U325" s="478"/>
      <c r="V325" s="478"/>
      <c r="W325" s="478"/>
      <c r="X325" s="478"/>
      <c r="Y325" s="478"/>
      <c r="Z325" s="478"/>
    </row>
    <row r="326">
      <c r="A326" s="478"/>
      <c r="B326" s="478"/>
      <c r="C326" s="500"/>
      <c r="D326" s="500"/>
      <c r="E326" s="500"/>
      <c r="F326" s="500"/>
      <c r="G326" s="500"/>
      <c r="H326" s="500"/>
      <c r="I326" s="500"/>
      <c r="J326" s="500"/>
      <c r="K326" s="500"/>
      <c r="L326" s="478"/>
      <c r="M326" s="478"/>
      <c r="N326" s="478"/>
      <c r="O326" s="478"/>
      <c r="P326" s="478"/>
      <c r="Q326" s="478"/>
      <c r="R326" s="478"/>
      <c r="S326" s="478"/>
      <c r="T326" s="478"/>
      <c r="U326" s="478"/>
      <c r="V326" s="478"/>
      <c r="W326" s="478"/>
      <c r="X326" s="478"/>
      <c r="Y326" s="478"/>
      <c r="Z326" s="478"/>
    </row>
    <row r="327">
      <c r="A327" s="478"/>
      <c r="B327" s="478"/>
      <c r="C327" s="500"/>
      <c r="D327" s="500"/>
      <c r="E327" s="500"/>
      <c r="F327" s="500"/>
      <c r="G327" s="500"/>
      <c r="H327" s="500"/>
      <c r="I327" s="500"/>
      <c r="J327" s="500"/>
      <c r="K327" s="500"/>
      <c r="L327" s="478"/>
      <c r="M327" s="478"/>
      <c r="N327" s="478"/>
      <c r="O327" s="478"/>
      <c r="P327" s="478"/>
      <c r="Q327" s="478"/>
      <c r="R327" s="478"/>
      <c r="S327" s="478"/>
      <c r="T327" s="478"/>
      <c r="U327" s="478"/>
      <c r="V327" s="478"/>
      <c r="W327" s="478"/>
      <c r="X327" s="478"/>
      <c r="Y327" s="478"/>
      <c r="Z327" s="478"/>
    </row>
    <row r="328">
      <c r="A328" s="478"/>
      <c r="B328" s="478"/>
      <c r="C328" s="500"/>
      <c r="D328" s="500"/>
      <c r="E328" s="500"/>
      <c r="F328" s="500"/>
      <c r="G328" s="500"/>
      <c r="H328" s="500"/>
      <c r="I328" s="500"/>
      <c r="J328" s="500"/>
      <c r="K328" s="500"/>
      <c r="L328" s="478"/>
      <c r="M328" s="478"/>
      <c r="N328" s="478"/>
      <c r="O328" s="478"/>
      <c r="P328" s="478"/>
      <c r="Q328" s="478"/>
      <c r="R328" s="478"/>
      <c r="S328" s="478"/>
      <c r="T328" s="478"/>
      <c r="U328" s="478"/>
      <c r="V328" s="478"/>
      <c r="W328" s="478"/>
      <c r="X328" s="478"/>
      <c r="Y328" s="478"/>
      <c r="Z328" s="478"/>
    </row>
    <row r="329">
      <c r="A329" s="478"/>
      <c r="B329" s="478"/>
      <c r="C329" s="500"/>
      <c r="D329" s="500"/>
      <c r="E329" s="500"/>
      <c r="F329" s="500"/>
      <c r="G329" s="500"/>
      <c r="H329" s="500"/>
      <c r="I329" s="500"/>
      <c r="J329" s="500"/>
      <c r="K329" s="500"/>
      <c r="L329" s="478"/>
      <c r="M329" s="478"/>
      <c r="N329" s="478"/>
      <c r="O329" s="478"/>
      <c r="P329" s="478"/>
      <c r="Q329" s="478"/>
      <c r="R329" s="478"/>
      <c r="S329" s="478"/>
      <c r="T329" s="478"/>
      <c r="U329" s="478"/>
      <c r="V329" s="478"/>
      <c r="W329" s="478"/>
      <c r="X329" s="478"/>
      <c r="Y329" s="478"/>
      <c r="Z329" s="478"/>
    </row>
    <row r="330">
      <c r="A330" s="478"/>
      <c r="B330" s="478"/>
      <c r="C330" s="500"/>
      <c r="D330" s="500"/>
      <c r="E330" s="500"/>
      <c r="F330" s="500"/>
      <c r="G330" s="500"/>
      <c r="H330" s="500"/>
      <c r="I330" s="500"/>
      <c r="J330" s="500"/>
      <c r="K330" s="500"/>
      <c r="L330" s="478"/>
      <c r="M330" s="478"/>
      <c r="N330" s="478"/>
      <c r="O330" s="478"/>
      <c r="P330" s="478"/>
      <c r="Q330" s="478"/>
      <c r="R330" s="478"/>
      <c r="S330" s="478"/>
      <c r="T330" s="478"/>
      <c r="U330" s="478"/>
      <c r="V330" s="478"/>
      <c r="W330" s="478"/>
      <c r="X330" s="478"/>
      <c r="Y330" s="478"/>
      <c r="Z330" s="478"/>
    </row>
    <row r="331">
      <c r="A331" s="478"/>
      <c r="B331" s="478"/>
      <c r="C331" s="500"/>
      <c r="D331" s="500"/>
      <c r="E331" s="500"/>
      <c r="F331" s="500"/>
      <c r="G331" s="500"/>
      <c r="H331" s="500"/>
      <c r="I331" s="500"/>
      <c r="J331" s="500"/>
      <c r="K331" s="500"/>
      <c r="L331" s="478"/>
      <c r="M331" s="478"/>
      <c r="N331" s="478"/>
      <c r="O331" s="478"/>
      <c r="P331" s="478"/>
      <c r="Q331" s="478"/>
      <c r="R331" s="478"/>
      <c r="S331" s="478"/>
      <c r="T331" s="478"/>
      <c r="U331" s="478"/>
      <c r="V331" s="478"/>
      <c r="W331" s="478"/>
      <c r="X331" s="478"/>
      <c r="Y331" s="478"/>
      <c r="Z331" s="478"/>
    </row>
    <row r="332">
      <c r="A332" s="478"/>
      <c r="B332" s="478"/>
      <c r="C332" s="500"/>
      <c r="D332" s="500"/>
      <c r="E332" s="500"/>
      <c r="F332" s="500"/>
      <c r="G332" s="500"/>
      <c r="H332" s="500"/>
      <c r="I332" s="500"/>
      <c r="J332" s="500"/>
      <c r="K332" s="500"/>
      <c r="L332" s="478"/>
      <c r="M332" s="478"/>
      <c r="N332" s="478"/>
      <c r="O332" s="478"/>
      <c r="P332" s="478"/>
      <c r="Q332" s="478"/>
      <c r="R332" s="478"/>
      <c r="S332" s="478"/>
      <c r="T332" s="478"/>
      <c r="U332" s="478"/>
      <c r="V332" s="478"/>
      <c r="W332" s="478"/>
      <c r="X332" s="478"/>
      <c r="Y332" s="478"/>
      <c r="Z332" s="478"/>
    </row>
    <row r="333">
      <c r="A333" s="478"/>
      <c r="B333" s="478"/>
      <c r="C333" s="500"/>
      <c r="D333" s="500"/>
      <c r="E333" s="500"/>
      <c r="F333" s="500"/>
      <c r="G333" s="500"/>
      <c r="H333" s="500"/>
      <c r="I333" s="500"/>
      <c r="J333" s="500"/>
      <c r="K333" s="500"/>
      <c r="L333" s="478"/>
      <c r="M333" s="478"/>
      <c r="N333" s="478"/>
      <c r="O333" s="478"/>
      <c r="P333" s="478"/>
      <c r="Q333" s="478"/>
      <c r="R333" s="478"/>
      <c r="S333" s="478"/>
      <c r="T333" s="478"/>
      <c r="U333" s="478"/>
      <c r="V333" s="478"/>
      <c r="W333" s="478"/>
      <c r="X333" s="478"/>
      <c r="Y333" s="478"/>
      <c r="Z333" s="478"/>
    </row>
    <row r="334">
      <c r="A334" s="478"/>
      <c r="B334" s="478"/>
      <c r="C334" s="500"/>
      <c r="D334" s="500"/>
      <c r="E334" s="500"/>
      <c r="F334" s="500"/>
      <c r="G334" s="500"/>
      <c r="H334" s="500"/>
      <c r="I334" s="500"/>
      <c r="J334" s="500"/>
      <c r="K334" s="500"/>
      <c r="L334" s="478"/>
      <c r="M334" s="478"/>
      <c r="N334" s="478"/>
      <c r="O334" s="478"/>
      <c r="P334" s="478"/>
      <c r="Q334" s="478"/>
      <c r="R334" s="478"/>
      <c r="S334" s="478"/>
      <c r="T334" s="478"/>
      <c r="U334" s="478"/>
      <c r="V334" s="478"/>
      <c r="W334" s="478"/>
      <c r="X334" s="478"/>
      <c r="Y334" s="478"/>
      <c r="Z334" s="478"/>
    </row>
    <row r="335">
      <c r="A335" s="478"/>
      <c r="B335" s="478"/>
      <c r="C335" s="500"/>
      <c r="D335" s="500"/>
      <c r="E335" s="500"/>
      <c r="F335" s="500"/>
      <c r="G335" s="500"/>
      <c r="H335" s="500"/>
      <c r="I335" s="500"/>
      <c r="J335" s="500"/>
      <c r="K335" s="500"/>
      <c r="L335" s="478"/>
      <c r="M335" s="478"/>
      <c r="N335" s="478"/>
      <c r="O335" s="478"/>
      <c r="P335" s="478"/>
      <c r="Q335" s="478"/>
      <c r="R335" s="478"/>
      <c r="S335" s="478"/>
      <c r="T335" s="478"/>
      <c r="U335" s="478"/>
      <c r="V335" s="478"/>
      <c r="W335" s="478"/>
      <c r="X335" s="478"/>
      <c r="Y335" s="478"/>
      <c r="Z335" s="478"/>
    </row>
    <row r="336">
      <c r="A336" s="478"/>
      <c r="B336" s="478"/>
      <c r="C336" s="500"/>
      <c r="D336" s="500"/>
      <c r="E336" s="500"/>
      <c r="F336" s="500"/>
      <c r="G336" s="500"/>
      <c r="H336" s="500"/>
      <c r="I336" s="500"/>
      <c r="J336" s="500"/>
      <c r="K336" s="500"/>
      <c r="L336" s="478"/>
      <c r="M336" s="478"/>
      <c r="N336" s="478"/>
      <c r="O336" s="478"/>
      <c r="P336" s="478"/>
      <c r="Q336" s="478"/>
      <c r="R336" s="478"/>
      <c r="S336" s="478"/>
      <c r="T336" s="478"/>
      <c r="U336" s="478"/>
      <c r="V336" s="478"/>
      <c r="W336" s="478"/>
      <c r="X336" s="478"/>
      <c r="Y336" s="478"/>
      <c r="Z336" s="478"/>
    </row>
    <row r="337">
      <c r="A337" s="478"/>
      <c r="B337" s="478"/>
      <c r="C337" s="500"/>
      <c r="D337" s="500"/>
      <c r="E337" s="500"/>
      <c r="F337" s="500"/>
      <c r="G337" s="500"/>
      <c r="H337" s="500"/>
      <c r="I337" s="500"/>
      <c r="J337" s="500"/>
      <c r="K337" s="500"/>
      <c r="L337" s="478"/>
      <c r="M337" s="478"/>
      <c r="N337" s="478"/>
      <c r="O337" s="478"/>
      <c r="P337" s="478"/>
      <c r="Q337" s="478"/>
      <c r="R337" s="478"/>
      <c r="S337" s="478"/>
      <c r="T337" s="478"/>
      <c r="U337" s="478"/>
      <c r="V337" s="478"/>
      <c r="W337" s="478"/>
      <c r="X337" s="478"/>
      <c r="Y337" s="478"/>
      <c r="Z337" s="478"/>
    </row>
    <row r="338">
      <c r="A338" s="478"/>
      <c r="B338" s="478"/>
      <c r="C338" s="500"/>
      <c r="D338" s="500"/>
      <c r="E338" s="500"/>
      <c r="F338" s="500"/>
      <c r="G338" s="500"/>
      <c r="H338" s="500"/>
      <c r="I338" s="500"/>
      <c r="J338" s="500"/>
      <c r="K338" s="500"/>
      <c r="L338" s="478"/>
      <c r="M338" s="478"/>
      <c r="N338" s="478"/>
      <c r="O338" s="478"/>
      <c r="P338" s="478"/>
      <c r="Q338" s="478"/>
      <c r="R338" s="478"/>
      <c r="S338" s="478"/>
      <c r="T338" s="478"/>
      <c r="U338" s="478"/>
      <c r="V338" s="478"/>
      <c r="W338" s="478"/>
      <c r="X338" s="478"/>
      <c r="Y338" s="478"/>
      <c r="Z338" s="478"/>
    </row>
    <row r="339">
      <c r="A339" s="478"/>
      <c r="B339" s="478"/>
      <c r="C339" s="500"/>
      <c r="D339" s="500"/>
      <c r="E339" s="500"/>
      <c r="F339" s="500"/>
      <c r="G339" s="500"/>
      <c r="H339" s="500"/>
      <c r="I339" s="500"/>
      <c r="J339" s="500"/>
      <c r="K339" s="500"/>
      <c r="L339" s="478"/>
      <c r="M339" s="478"/>
      <c r="N339" s="478"/>
      <c r="O339" s="478"/>
      <c r="P339" s="478"/>
      <c r="Q339" s="478"/>
      <c r="R339" s="478"/>
      <c r="S339" s="478"/>
      <c r="T339" s="478"/>
      <c r="U339" s="478"/>
      <c r="V339" s="478"/>
      <c r="W339" s="478"/>
      <c r="X339" s="478"/>
      <c r="Y339" s="478"/>
      <c r="Z339" s="478"/>
    </row>
    <row r="340">
      <c r="A340" s="478"/>
      <c r="B340" s="478"/>
      <c r="C340" s="500"/>
      <c r="D340" s="500"/>
      <c r="E340" s="500"/>
      <c r="F340" s="500"/>
      <c r="G340" s="500"/>
      <c r="H340" s="500"/>
      <c r="I340" s="500"/>
      <c r="J340" s="500"/>
      <c r="K340" s="500"/>
      <c r="L340" s="478"/>
      <c r="M340" s="478"/>
      <c r="N340" s="478"/>
      <c r="O340" s="478"/>
      <c r="P340" s="478"/>
      <c r="Q340" s="478"/>
      <c r="R340" s="478"/>
      <c r="S340" s="478"/>
      <c r="T340" s="478"/>
      <c r="U340" s="478"/>
      <c r="V340" s="478"/>
      <c r="W340" s="478"/>
      <c r="X340" s="478"/>
      <c r="Y340" s="478"/>
      <c r="Z340" s="478"/>
    </row>
    <row r="341">
      <c r="A341" s="478"/>
      <c r="B341" s="478"/>
      <c r="C341" s="500"/>
      <c r="D341" s="500"/>
      <c r="E341" s="500"/>
      <c r="F341" s="500"/>
      <c r="G341" s="500"/>
      <c r="H341" s="500"/>
      <c r="I341" s="500"/>
      <c r="J341" s="500"/>
      <c r="K341" s="500"/>
      <c r="L341" s="478"/>
      <c r="M341" s="478"/>
      <c r="N341" s="478"/>
      <c r="O341" s="478"/>
      <c r="P341" s="478"/>
      <c r="Q341" s="478"/>
      <c r="R341" s="478"/>
      <c r="S341" s="478"/>
      <c r="T341" s="478"/>
      <c r="U341" s="478"/>
      <c r="V341" s="478"/>
      <c r="W341" s="478"/>
      <c r="X341" s="478"/>
      <c r="Y341" s="478"/>
      <c r="Z341" s="478"/>
    </row>
    <row r="342">
      <c r="A342" s="478"/>
      <c r="B342" s="478"/>
      <c r="C342" s="500"/>
      <c r="D342" s="500"/>
      <c r="E342" s="500"/>
      <c r="F342" s="500"/>
      <c r="G342" s="500"/>
      <c r="H342" s="500"/>
      <c r="I342" s="500"/>
      <c r="J342" s="500"/>
      <c r="K342" s="500"/>
      <c r="L342" s="478"/>
      <c r="M342" s="478"/>
      <c r="N342" s="478"/>
      <c r="O342" s="478"/>
      <c r="P342" s="478"/>
      <c r="Q342" s="478"/>
      <c r="R342" s="478"/>
      <c r="S342" s="478"/>
      <c r="T342" s="478"/>
      <c r="U342" s="478"/>
      <c r="V342" s="478"/>
      <c r="W342" s="478"/>
      <c r="X342" s="478"/>
      <c r="Y342" s="478"/>
      <c r="Z342" s="478"/>
    </row>
    <row r="343">
      <c r="A343" s="478"/>
      <c r="B343" s="478"/>
      <c r="C343" s="500"/>
      <c r="D343" s="500"/>
      <c r="E343" s="500"/>
      <c r="F343" s="500"/>
      <c r="G343" s="500"/>
      <c r="H343" s="500"/>
      <c r="I343" s="500"/>
      <c r="J343" s="500"/>
      <c r="K343" s="500"/>
      <c r="L343" s="478"/>
      <c r="M343" s="478"/>
      <c r="N343" s="478"/>
      <c r="O343" s="478"/>
      <c r="P343" s="478"/>
      <c r="Q343" s="478"/>
      <c r="R343" s="478"/>
      <c r="S343" s="478"/>
      <c r="T343" s="478"/>
      <c r="U343" s="478"/>
      <c r="V343" s="478"/>
      <c r="W343" s="478"/>
      <c r="X343" s="478"/>
      <c r="Y343" s="478"/>
      <c r="Z343" s="478"/>
    </row>
    <row r="344">
      <c r="A344" s="478"/>
      <c r="B344" s="478"/>
      <c r="C344" s="500"/>
      <c r="D344" s="500"/>
      <c r="E344" s="500"/>
      <c r="F344" s="500"/>
      <c r="G344" s="500"/>
      <c r="H344" s="500"/>
      <c r="I344" s="500"/>
      <c r="J344" s="500"/>
      <c r="K344" s="500"/>
      <c r="L344" s="478"/>
      <c r="M344" s="478"/>
      <c r="N344" s="478"/>
      <c r="O344" s="478"/>
      <c r="P344" s="478"/>
      <c r="Q344" s="478"/>
      <c r="R344" s="478"/>
      <c r="S344" s="478"/>
      <c r="T344" s="478"/>
      <c r="U344" s="478"/>
      <c r="V344" s="478"/>
      <c r="W344" s="478"/>
      <c r="X344" s="478"/>
      <c r="Y344" s="478"/>
      <c r="Z344" s="478"/>
    </row>
    <row r="345">
      <c r="A345" s="478"/>
      <c r="B345" s="478"/>
      <c r="C345" s="500"/>
      <c r="D345" s="500"/>
      <c r="E345" s="500"/>
      <c r="F345" s="500"/>
      <c r="G345" s="500"/>
      <c r="H345" s="500"/>
      <c r="I345" s="500"/>
      <c r="J345" s="500"/>
      <c r="K345" s="500"/>
      <c r="L345" s="478"/>
      <c r="M345" s="478"/>
      <c r="N345" s="478"/>
      <c r="O345" s="478"/>
      <c r="P345" s="478"/>
      <c r="Q345" s="478"/>
      <c r="R345" s="478"/>
      <c r="S345" s="478"/>
      <c r="T345" s="478"/>
      <c r="U345" s="478"/>
      <c r="V345" s="478"/>
      <c r="W345" s="478"/>
      <c r="X345" s="478"/>
      <c r="Y345" s="478"/>
      <c r="Z345" s="478"/>
    </row>
    <row r="346">
      <c r="A346" s="478"/>
      <c r="B346" s="478"/>
      <c r="C346" s="500"/>
      <c r="D346" s="500"/>
      <c r="E346" s="500"/>
      <c r="F346" s="500"/>
      <c r="G346" s="500"/>
      <c r="H346" s="500"/>
      <c r="I346" s="500"/>
      <c r="J346" s="500"/>
      <c r="K346" s="500"/>
      <c r="L346" s="478"/>
      <c r="M346" s="478"/>
      <c r="N346" s="478"/>
      <c r="O346" s="478"/>
      <c r="P346" s="478"/>
      <c r="Q346" s="478"/>
      <c r="R346" s="478"/>
      <c r="S346" s="478"/>
      <c r="T346" s="478"/>
      <c r="U346" s="478"/>
      <c r="V346" s="478"/>
      <c r="W346" s="478"/>
      <c r="X346" s="478"/>
      <c r="Y346" s="478"/>
      <c r="Z346" s="478"/>
    </row>
    <row r="347">
      <c r="A347" s="478"/>
      <c r="B347" s="478"/>
      <c r="C347" s="500"/>
      <c r="D347" s="500"/>
      <c r="E347" s="500"/>
      <c r="F347" s="500"/>
      <c r="G347" s="500"/>
      <c r="H347" s="500"/>
      <c r="I347" s="500"/>
      <c r="J347" s="500"/>
      <c r="K347" s="500"/>
      <c r="L347" s="478"/>
      <c r="M347" s="478"/>
      <c r="N347" s="478"/>
      <c r="O347" s="478"/>
      <c r="P347" s="478"/>
      <c r="Q347" s="478"/>
      <c r="R347" s="478"/>
      <c r="S347" s="478"/>
      <c r="T347" s="478"/>
      <c r="U347" s="478"/>
      <c r="V347" s="478"/>
      <c r="W347" s="478"/>
      <c r="X347" s="478"/>
      <c r="Y347" s="478"/>
      <c r="Z347" s="478"/>
    </row>
    <row r="348">
      <c r="A348" s="478"/>
      <c r="B348" s="478"/>
      <c r="C348" s="500"/>
      <c r="D348" s="500"/>
      <c r="E348" s="500"/>
      <c r="F348" s="500"/>
      <c r="G348" s="500"/>
      <c r="H348" s="500"/>
      <c r="I348" s="500"/>
      <c r="J348" s="500"/>
      <c r="K348" s="500"/>
      <c r="L348" s="478"/>
      <c r="M348" s="478"/>
      <c r="N348" s="478"/>
      <c r="O348" s="478"/>
      <c r="P348" s="478"/>
      <c r="Q348" s="478"/>
      <c r="R348" s="478"/>
      <c r="S348" s="478"/>
      <c r="T348" s="478"/>
      <c r="U348" s="478"/>
      <c r="V348" s="478"/>
      <c r="W348" s="478"/>
      <c r="X348" s="478"/>
      <c r="Y348" s="478"/>
      <c r="Z348" s="478"/>
    </row>
    <row r="349">
      <c r="A349" s="478"/>
      <c r="B349" s="478"/>
      <c r="C349" s="500"/>
      <c r="D349" s="500"/>
      <c r="E349" s="500"/>
      <c r="F349" s="500"/>
      <c r="G349" s="500"/>
      <c r="H349" s="500"/>
      <c r="I349" s="500"/>
      <c r="J349" s="500"/>
      <c r="K349" s="500"/>
      <c r="L349" s="478"/>
      <c r="M349" s="478"/>
      <c r="N349" s="478"/>
      <c r="O349" s="478"/>
      <c r="P349" s="478"/>
      <c r="Q349" s="478"/>
      <c r="R349" s="478"/>
      <c r="S349" s="478"/>
      <c r="T349" s="478"/>
      <c r="U349" s="478"/>
      <c r="V349" s="478"/>
      <c r="W349" s="478"/>
      <c r="X349" s="478"/>
      <c r="Y349" s="478"/>
      <c r="Z349" s="478"/>
    </row>
    <row r="350">
      <c r="A350" s="478"/>
      <c r="B350" s="478"/>
      <c r="C350" s="500"/>
      <c r="D350" s="500"/>
      <c r="E350" s="500"/>
      <c r="F350" s="500"/>
      <c r="G350" s="500"/>
      <c r="H350" s="500"/>
      <c r="I350" s="500"/>
      <c r="J350" s="500"/>
      <c r="K350" s="500"/>
      <c r="L350" s="478"/>
      <c r="M350" s="478"/>
      <c r="N350" s="478"/>
      <c r="O350" s="478"/>
      <c r="P350" s="478"/>
      <c r="Q350" s="478"/>
      <c r="R350" s="478"/>
      <c r="S350" s="478"/>
      <c r="T350" s="478"/>
      <c r="U350" s="478"/>
      <c r="V350" s="478"/>
      <c r="W350" s="478"/>
      <c r="X350" s="478"/>
      <c r="Y350" s="478"/>
      <c r="Z350" s="478"/>
    </row>
    <row r="351">
      <c r="A351" s="478"/>
      <c r="B351" s="478"/>
      <c r="C351" s="500"/>
      <c r="D351" s="500"/>
      <c r="E351" s="500"/>
      <c r="F351" s="500"/>
      <c r="G351" s="500"/>
      <c r="H351" s="500"/>
      <c r="I351" s="500"/>
      <c r="J351" s="500"/>
      <c r="K351" s="500"/>
      <c r="L351" s="478"/>
      <c r="M351" s="478"/>
      <c r="N351" s="478"/>
      <c r="O351" s="478"/>
      <c r="P351" s="478"/>
      <c r="Q351" s="478"/>
      <c r="R351" s="478"/>
      <c r="S351" s="478"/>
      <c r="T351" s="478"/>
      <c r="U351" s="478"/>
      <c r="V351" s="478"/>
      <c r="W351" s="478"/>
      <c r="X351" s="478"/>
      <c r="Y351" s="478"/>
      <c r="Z351" s="478"/>
    </row>
    <row r="352">
      <c r="A352" s="478"/>
      <c r="B352" s="478"/>
      <c r="C352" s="500"/>
      <c r="D352" s="500"/>
      <c r="E352" s="500"/>
      <c r="F352" s="500"/>
      <c r="G352" s="500"/>
      <c r="H352" s="500"/>
      <c r="I352" s="500"/>
      <c r="J352" s="500"/>
      <c r="K352" s="500"/>
      <c r="L352" s="478"/>
      <c r="M352" s="478"/>
      <c r="N352" s="478"/>
      <c r="O352" s="478"/>
      <c r="P352" s="478"/>
      <c r="Q352" s="478"/>
      <c r="R352" s="478"/>
      <c r="S352" s="478"/>
      <c r="T352" s="478"/>
      <c r="U352" s="478"/>
      <c r="V352" s="478"/>
      <c r="W352" s="478"/>
      <c r="X352" s="478"/>
      <c r="Y352" s="478"/>
      <c r="Z352" s="478"/>
    </row>
    <row r="353">
      <c r="A353" s="478"/>
      <c r="B353" s="478"/>
      <c r="C353" s="500"/>
      <c r="D353" s="500"/>
      <c r="E353" s="500"/>
      <c r="F353" s="500"/>
      <c r="G353" s="500"/>
      <c r="H353" s="500"/>
      <c r="I353" s="500"/>
      <c r="J353" s="500"/>
      <c r="K353" s="500"/>
      <c r="L353" s="478"/>
      <c r="M353" s="478"/>
      <c r="N353" s="478"/>
      <c r="O353" s="478"/>
      <c r="P353" s="478"/>
      <c r="Q353" s="478"/>
      <c r="R353" s="478"/>
      <c r="S353" s="478"/>
      <c r="T353" s="478"/>
      <c r="U353" s="478"/>
      <c r="V353" s="478"/>
      <c r="W353" s="478"/>
      <c r="X353" s="478"/>
      <c r="Y353" s="478"/>
      <c r="Z353" s="478"/>
    </row>
    <row r="354">
      <c r="A354" s="478"/>
      <c r="B354" s="478"/>
      <c r="C354" s="500"/>
      <c r="D354" s="500"/>
      <c r="E354" s="500"/>
      <c r="F354" s="500"/>
      <c r="G354" s="500"/>
      <c r="H354" s="500"/>
      <c r="I354" s="500"/>
      <c r="J354" s="500"/>
      <c r="K354" s="500"/>
      <c r="L354" s="478"/>
      <c r="M354" s="478"/>
      <c r="N354" s="478"/>
      <c r="O354" s="478"/>
      <c r="P354" s="478"/>
      <c r="Q354" s="478"/>
      <c r="R354" s="478"/>
      <c r="S354" s="478"/>
      <c r="T354" s="478"/>
      <c r="U354" s="478"/>
      <c r="V354" s="478"/>
      <c r="W354" s="478"/>
      <c r="X354" s="478"/>
      <c r="Y354" s="478"/>
      <c r="Z354" s="478"/>
    </row>
    <row r="355">
      <c r="A355" s="478"/>
      <c r="B355" s="478"/>
      <c r="C355" s="500"/>
      <c r="D355" s="500"/>
      <c r="E355" s="500"/>
      <c r="F355" s="500"/>
      <c r="G355" s="500"/>
      <c r="H355" s="500"/>
      <c r="I355" s="500"/>
      <c r="J355" s="500"/>
      <c r="K355" s="500"/>
      <c r="L355" s="478"/>
      <c r="M355" s="478"/>
      <c r="N355" s="478"/>
      <c r="O355" s="478"/>
      <c r="P355" s="478"/>
      <c r="Q355" s="478"/>
      <c r="R355" s="478"/>
      <c r="S355" s="478"/>
      <c r="T355" s="478"/>
      <c r="U355" s="478"/>
      <c r="V355" s="478"/>
      <c r="W355" s="478"/>
      <c r="X355" s="478"/>
      <c r="Y355" s="478"/>
      <c r="Z355" s="478"/>
    </row>
    <row r="356">
      <c r="A356" s="478"/>
      <c r="B356" s="478"/>
      <c r="C356" s="500"/>
      <c r="D356" s="500"/>
      <c r="E356" s="500"/>
      <c r="F356" s="500"/>
      <c r="G356" s="500"/>
      <c r="H356" s="500"/>
      <c r="I356" s="500"/>
      <c r="J356" s="500"/>
      <c r="K356" s="500"/>
      <c r="L356" s="478"/>
      <c r="M356" s="478"/>
      <c r="N356" s="478"/>
      <c r="O356" s="478"/>
      <c r="P356" s="478"/>
      <c r="Q356" s="478"/>
      <c r="R356" s="478"/>
      <c r="S356" s="478"/>
      <c r="T356" s="478"/>
      <c r="U356" s="478"/>
      <c r="V356" s="478"/>
      <c r="W356" s="478"/>
      <c r="X356" s="478"/>
      <c r="Y356" s="478"/>
      <c r="Z356" s="478"/>
    </row>
    <row r="357">
      <c r="A357" s="478"/>
      <c r="B357" s="478"/>
      <c r="C357" s="500"/>
      <c r="D357" s="500"/>
      <c r="E357" s="500"/>
      <c r="F357" s="500"/>
      <c r="G357" s="500"/>
      <c r="H357" s="500"/>
      <c r="I357" s="500"/>
      <c r="J357" s="500"/>
      <c r="K357" s="500"/>
      <c r="L357" s="478"/>
      <c r="M357" s="478"/>
      <c r="N357" s="478"/>
      <c r="O357" s="478"/>
      <c r="P357" s="478"/>
      <c r="Q357" s="478"/>
      <c r="R357" s="478"/>
      <c r="S357" s="478"/>
      <c r="T357" s="478"/>
      <c r="U357" s="478"/>
      <c r="V357" s="478"/>
      <c r="W357" s="478"/>
      <c r="X357" s="478"/>
      <c r="Y357" s="478"/>
      <c r="Z357" s="478"/>
    </row>
    <row r="358">
      <c r="A358" s="478"/>
      <c r="B358" s="478"/>
      <c r="C358" s="500"/>
      <c r="D358" s="500"/>
      <c r="E358" s="500"/>
      <c r="F358" s="500"/>
      <c r="G358" s="500"/>
      <c r="H358" s="500"/>
      <c r="I358" s="500"/>
      <c r="J358" s="500"/>
      <c r="K358" s="500"/>
      <c r="L358" s="478"/>
      <c r="M358" s="478"/>
      <c r="N358" s="478"/>
      <c r="O358" s="478"/>
      <c r="P358" s="478"/>
      <c r="Q358" s="478"/>
      <c r="R358" s="478"/>
      <c r="S358" s="478"/>
      <c r="T358" s="478"/>
      <c r="U358" s="478"/>
      <c r="V358" s="478"/>
      <c r="W358" s="478"/>
      <c r="X358" s="478"/>
      <c r="Y358" s="478"/>
      <c r="Z358" s="478"/>
    </row>
    <row r="359">
      <c r="A359" s="478"/>
      <c r="B359" s="478"/>
      <c r="C359" s="500"/>
      <c r="D359" s="500"/>
      <c r="E359" s="500"/>
      <c r="F359" s="500"/>
      <c r="G359" s="500"/>
      <c r="H359" s="500"/>
      <c r="I359" s="500"/>
      <c r="J359" s="500"/>
      <c r="K359" s="500"/>
      <c r="L359" s="478"/>
      <c r="M359" s="478"/>
      <c r="N359" s="478"/>
      <c r="O359" s="478"/>
      <c r="P359" s="478"/>
      <c r="Q359" s="478"/>
      <c r="R359" s="478"/>
      <c r="S359" s="478"/>
      <c r="T359" s="478"/>
      <c r="U359" s="478"/>
      <c r="V359" s="478"/>
      <c r="W359" s="478"/>
      <c r="X359" s="478"/>
      <c r="Y359" s="478"/>
      <c r="Z359" s="478"/>
    </row>
    <row r="360">
      <c r="A360" s="478"/>
      <c r="B360" s="478"/>
      <c r="C360" s="500"/>
      <c r="D360" s="500"/>
      <c r="E360" s="500"/>
      <c r="F360" s="500"/>
      <c r="G360" s="500"/>
      <c r="H360" s="500"/>
      <c r="I360" s="500"/>
      <c r="J360" s="500"/>
      <c r="K360" s="500"/>
      <c r="L360" s="478"/>
      <c r="M360" s="478"/>
      <c r="N360" s="478"/>
      <c r="O360" s="478"/>
      <c r="P360" s="478"/>
      <c r="Q360" s="478"/>
      <c r="R360" s="478"/>
      <c r="S360" s="478"/>
      <c r="T360" s="478"/>
      <c r="U360" s="478"/>
      <c r="V360" s="478"/>
      <c r="W360" s="478"/>
      <c r="X360" s="478"/>
      <c r="Y360" s="478"/>
      <c r="Z360" s="478"/>
    </row>
    <row r="361">
      <c r="A361" s="478"/>
      <c r="B361" s="478"/>
      <c r="C361" s="500"/>
      <c r="D361" s="500"/>
      <c r="E361" s="500"/>
      <c r="F361" s="500"/>
      <c r="G361" s="500"/>
      <c r="H361" s="500"/>
      <c r="I361" s="500"/>
      <c r="J361" s="500"/>
      <c r="K361" s="500"/>
      <c r="L361" s="478"/>
      <c r="M361" s="478"/>
      <c r="N361" s="478"/>
      <c r="O361" s="478"/>
      <c r="P361" s="478"/>
      <c r="Q361" s="478"/>
      <c r="R361" s="478"/>
      <c r="S361" s="478"/>
      <c r="T361" s="478"/>
      <c r="U361" s="478"/>
      <c r="V361" s="478"/>
      <c r="W361" s="478"/>
      <c r="X361" s="478"/>
      <c r="Y361" s="478"/>
      <c r="Z361" s="478"/>
    </row>
    <row r="362">
      <c r="A362" s="478"/>
      <c r="B362" s="478"/>
      <c r="C362" s="500"/>
      <c r="D362" s="500"/>
      <c r="E362" s="500"/>
      <c r="F362" s="500"/>
      <c r="G362" s="500"/>
      <c r="H362" s="500"/>
      <c r="I362" s="500"/>
      <c r="J362" s="500"/>
      <c r="K362" s="500"/>
      <c r="L362" s="478"/>
      <c r="M362" s="478"/>
      <c r="N362" s="478"/>
      <c r="O362" s="478"/>
      <c r="P362" s="478"/>
      <c r="Q362" s="478"/>
      <c r="R362" s="478"/>
      <c r="S362" s="478"/>
      <c r="T362" s="478"/>
      <c r="U362" s="478"/>
      <c r="V362" s="478"/>
      <c r="W362" s="478"/>
      <c r="X362" s="478"/>
      <c r="Y362" s="478"/>
      <c r="Z362" s="478"/>
    </row>
    <row r="363">
      <c r="A363" s="478"/>
      <c r="B363" s="478"/>
      <c r="C363" s="500"/>
      <c r="D363" s="500"/>
      <c r="E363" s="500"/>
      <c r="F363" s="500"/>
      <c r="G363" s="500"/>
      <c r="H363" s="500"/>
      <c r="I363" s="500"/>
      <c r="J363" s="500"/>
      <c r="K363" s="500"/>
      <c r="L363" s="478"/>
      <c r="M363" s="478"/>
      <c r="N363" s="478"/>
      <c r="O363" s="478"/>
      <c r="P363" s="478"/>
      <c r="Q363" s="478"/>
      <c r="R363" s="478"/>
      <c r="S363" s="478"/>
      <c r="T363" s="478"/>
      <c r="U363" s="478"/>
      <c r="V363" s="478"/>
      <c r="W363" s="478"/>
      <c r="X363" s="478"/>
      <c r="Y363" s="478"/>
      <c r="Z363" s="478"/>
    </row>
    <row r="364">
      <c r="A364" s="478"/>
      <c r="B364" s="478"/>
      <c r="C364" s="500"/>
      <c r="D364" s="500"/>
      <c r="E364" s="500"/>
      <c r="F364" s="500"/>
      <c r="G364" s="500"/>
      <c r="H364" s="500"/>
      <c r="I364" s="500"/>
      <c r="J364" s="500"/>
      <c r="K364" s="500"/>
      <c r="L364" s="478"/>
      <c r="M364" s="478"/>
      <c r="N364" s="478"/>
      <c r="O364" s="478"/>
      <c r="P364" s="478"/>
      <c r="Q364" s="478"/>
      <c r="R364" s="478"/>
      <c r="S364" s="478"/>
      <c r="T364" s="478"/>
      <c r="U364" s="478"/>
      <c r="V364" s="478"/>
      <c r="W364" s="478"/>
      <c r="X364" s="478"/>
      <c r="Y364" s="478"/>
      <c r="Z364" s="478"/>
    </row>
    <row r="365">
      <c r="A365" s="478"/>
      <c r="B365" s="478"/>
      <c r="C365" s="500"/>
      <c r="D365" s="500"/>
      <c r="E365" s="500"/>
      <c r="F365" s="500"/>
      <c r="G365" s="500"/>
      <c r="H365" s="500"/>
      <c r="I365" s="500"/>
      <c r="J365" s="500"/>
      <c r="K365" s="500"/>
      <c r="L365" s="478"/>
      <c r="M365" s="478"/>
      <c r="N365" s="478"/>
      <c r="O365" s="478"/>
      <c r="P365" s="478"/>
      <c r="Q365" s="478"/>
      <c r="R365" s="478"/>
      <c r="S365" s="478"/>
      <c r="T365" s="478"/>
      <c r="U365" s="478"/>
      <c r="V365" s="478"/>
      <c r="W365" s="478"/>
      <c r="X365" s="478"/>
      <c r="Y365" s="478"/>
      <c r="Z365" s="478"/>
    </row>
    <row r="366">
      <c r="A366" s="478"/>
      <c r="B366" s="478"/>
      <c r="C366" s="500"/>
      <c r="D366" s="500"/>
      <c r="E366" s="500"/>
      <c r="F366" s="500"/>
      <c r="G366" s="500"/>
      <c r="H366" s="500"/>
      <c r="I366" s="500"/>
      <c r="J366" s="500"/>
      <c r="K366" s="500"/>
      <c r="L366" s="478"/>
      <c r="M366" s="478"/>
      <c r="N366" s="478"/>
      <c r="O366" s="478"/>
      <c r="P366" s="478"/>
      <c r="Q366" s="478"/>
      <c r="R366" s="478"/>
      <c r="S366" s="478"/>
      <c r="T366" s="478"/>
      <c r="U366" s="478"/>
      <c r="V366" s="478"/>
      <c r="W366" s="478"/>
      <c r="X366" s="478"/>
      <c r="Y366" s="478"/>
      <c r="Z366" s="478"/>
    </row>
    <row r="367">
      <c r="A367" s="478"/>
      <c r="B367" s="478"/>
      <c r="C367" s="500"/>
      <c r="D367" s="500"/>
      <c r="E367" s="500"/>
      <c r="F367" s="500"/>
      <c r="G367" s="500"/>
      <c r="H367" s="500"/>
      <c r="I367" s="500"/>
      <c r="J367" s="500"/>
      <c r="K367" s="500"/>
      <c r="L367" s="478"/>
      <c r="M367" s="478"/>
      <c r="N367" s="478"/>
      <c r="O367" s="478"/>
      <c r="P367" s="478"/>
      <c r="Q367" s="478"/>
      <c r="R367" s="478"/>
      <c r="S367" s="478"/>
      <c r="T367" s="478"/>
      <c r="U367" s="478"/>
      <c r="V367" s="478"/>
      <c r="W367" s="478"/>
      <c r="X367" s="478"/>
      <c r="Y367" s="478"/>
      <c r="Z367" s="478"/>
    </row>
    <row r="368">
      <c r="A368" s="478"/>
      <c r="B368" s="478"/>
      <c r="C368" s="500"/>
      <c r="D368" s="500"/>
      <c r="E368" s="500"/>
      <c r="F368" s="500"/>
      <c r="G368" s="500"/>
      <c r="H368" s="500"/>
      <c r="I368" s="500"/>
      <c r="J368" s="500"/>
      <c r="K368" s="500"/>
      <c r="L368" s="478"/>
      <c r="M368" s="478"/>
      <c r="N368" s="478"/>
      <c r="O368" s="478"/>
      <c r="P368" s="478"/>
      <c r="Q368" s="478"/>
      <c r="R368" s="478"/>
      <c r="S368" s="478"/>
      <c r="T368" s="478"/>
      <c r="U368" s="478"/>
      <c r="V368" s="478"/>
      <c r="W368" s="478"/>
      <c r="X368" s="478"/>
      <c r="Y368" s="478"/>
      <c r="Z368" s="478"/>
    </row>
    <row r="369">
      <c r="A369" s="478"/>
      <c r="B369" s="478"/>
      <c r="C369" s="500"/>
      <c r="D369" s="500"/>
      <c r="E369" s="500"/>
      <c r="F369" s="500"/>
      <c r="G369" s="500"/>
      <c r="H369" s="500"/>
      <c r="I369" s="500"/>
      <c r="J369" s="500"/>
      <c r="K369" s="500"/>
      <c r="L369" s="478"/>
      <c r="M369" s="478"/>
      <c r="N369" s="478"/>
      <c r="O369" s="478"/>
      <c r="P369" s="478"/>
      <c r="Q369" s="478"/>
      <c r="R369" s="478"/>
      <c r="S369" s="478"/>
      <c r="T369" s="478"/>
      <c r="U369" s="478"/>
      <c r="V369" s="478"/>
      <c r="W369" s="478"/>
      <c r="X369" s="478"/>
      <c r="Y369" s="478"/>
      <c r="Z369" s="478"/>
    </row>
    <row r="370">
      <c r="A370" s="478"/>
      <c r="B370" s="478"/>
      <c r="C370" s="500"/>
      <c r="D370" s="500"/>
      <c r="E370" s="500"/>
      <c r="F370" s="500"/>
      <c r="G370" s="500"/>
      <c r="H370" s="500"/>
      <c r="I370" s="500"/>
      <c r="J370" s="500"/>
      <c r="K370" s="500"/>
      <c r="L370" s="478"/>
      <c r="M370" s="478"/>
      <c r="N370" s="478"/>
      <c r="O370" s="478"/>
      <c r="P370" s="478"/>
      <c r="Q370" s="478"/>
      <c r="R370" s="478"/>
      <c r="S370" s="478"/>
      <c r="T370" s="478"/>
      <c r="U370" s="478"/>
      <c r="V370" s="478"/>
      <c r="W370" s="478"/>
      <c r="X370" s="478"/>
      <c r="Y370" s="478"/>
      <c r="Z370" s="478"/>
    </row>
    <row r="371">
      <c r="A371" s="478"/>
      <c r="B371" s="478"/>
      <c r="C371" s="500"/>
      <c r="D371" s="500"/>
      <c r="E371" s="500"/>
      <c r="F371" s="500"/>
      <c r="G371" s="500"/>
      <c r="H371" s="500"/>
      <c r="I371" s="500"/>
      <c r="J371" s="500"/>
      <c r="K371" s="500"/>
      <c r="L371" s="478"/>
      <c r="M371" s="478"/>
      <c r="N371" s="478"/>
      <c r="O371" s="478"/>
      <c r="P371" s="478"/>
      <c r="Q371" s="478"/>
      <c r="R371" s="478"/>
      <c r="S371" s="478"/>
      <c r="T371" s="478"/>
      <c r="U371" s="478"/>
      <c r="V371" s="478"/>
      <c r="W371" s="478"/>
      <c r="X371" s="478"/>
      <c r="Y371" s="478"/>
      <c r="Z371" s="478"/>
    </row>
    <row r="372">
      <c r="A372" s="478"/>
      <c r="B372" s="478"/>
      <c r="C372" s="500"/>
      <c r="D372" s="500"/>
      <c r="E372" s="500"/>
      <c r="F372" s="500"/>
      <c r="G372" s="500"/>
      <c r="H372" s="500"/>
      <c r="I372" s="500"/>
      <c r="J372" s="500"/>
      <c r="K372" s="500"/>
      <c r="L372" s="478"/>
      <c r="M372" s="478"/>
      <c r="N372" s="478"/>
      <c r="O372" s="478"/>
      <c r="P372" s="478"/>
      <c r="Q372" s="478"/>
      <c r="R372" s="478"/>
      <c r="S372" s="478"/>
      <c r="T372" s="478"/>
      <c r="U372" s="478"/>
      <c r="V372" s="478"/>
      <c r="W372" s="478"/>
      <c r="X372" s="478"/>
      <c r="Y372" s="478"/>
      <c r="Z372" s="478"/>
    </row>
    <row r="373">
      <c r="A373" s="478"/>
      <c r="B373" s="478"/>
      <c r="C373" s="500"/>
      <c r="D373" s="500"/>
      <c r="E373" s="500"/>
      <c r="F373" s="500"/>
      <c r="G373" s="500"/>
      <c r="H373" s="500"/>
      <c r="I373" s="500"/>
      <c r="J373" s="500"/>
      <c r="K373" s="500"/>
      <c r="L373" s="478"/>
      <c r="M373" s="478"/>
      <c r="N373" s="478"/>
      <c r="O373" s="478"/>
      <c r="P373" s="478"/>
      <c r="Q373" s="478"/>
      <c r="R373" s="478"/>
      <c r="S373" s="478"/>
      <c r="T373" s="478"/>
      <c r="U373" s="478"/>
      <c r="V373" s="478"/>
      <c r="W373" s="478"/>
      <c r="X373" s="478"/>
      <c r="Y373" s="478"/>
      <c r="Z373" s="478"/>
    </row>
    <row r="374">
      <c r="A374" s="478"/>
      <c r="B374" s="478"/>
      <c r="C374" s="500"/>
      <c r="D374" s="500"/>
      <c r="E374" s="500"/>
      <c r="F374" s="500"/>
      <c r="G374" s="500"/>
      <c r="H374" s="500"/>
      <c r="I374" s="500"/>
      <c r="J374" s="500"/>
      <c r="K374" s="500"/>
      <c r="L374" s="478"/>
      <c r="M374" s="478"/>
      <c r="N374" s="478"/>
      <c r="O374" s="478"/>
      <c r="P374" s="478"/>
      <c r="Q374" s="478"/>
      <c r="R374" s="478"/>
      <c r="S374" s="478"/>
      <c r="T374" s="478"/>
      <c r="U374" s="478"/>
      <c r="V374" s="478"/>
      <c r="W374" s="478"/>
      <c r="X374" s="478"/>
      <c r="Y374" s="478"/>
      <c r="Z374" s="478"/>
    </row>
    <row r="375">
      <c r="A375" s="478"/>
      <c r="B375" s="478"/>
      <c r="C375" s="500"/>
      <c r="D375" s="500"/>
      <c r="E375" s="500"/>
      <c r="F375" s="500"/>
      <c r="G375" s="500"/>
      <c r="H375" s="500"/>
      <c r="I375" s="500"/>
      <c r="J375" s="500"/>
      <c r="K375" s="500"/>
      <c r="L375" s="478"/>
      <c r="M375" s="478"/>
      <c r="N375" s="478"/>
      <c r="O375" s="478"/>
      <c r="P375" s="478"/>
      <c r="Q375" s="478"/>
      <c r="R375" s="478"/>
      <c r="S375" s="478"/>
      <c r="T375" s="478"/>
      <c r="U375" s="478"/>
      <c r="V375" s="478"/>
      <c r="W375" s="478"/>
      <c r="X375" s="478"/>
      <c r="Y375" s="478"/>
      <c r="Z375" s="478"/>
    </row>
    <row r="376">
      <c r="A376" s="478"/>
      <c r="B376" s="478"/>
      <c r="C376" s="500"/>
      <c r="D376" s="500"/>
      <c r="E376" s="500"/>
      <c r="F376" s="500"/>
      <c r="G376" s="500"/>
      <c r="H376" s="500"/>
      <c r="I376" s="500"/>
      <c r="J376" s="500"/>
      <c r="K376" s="500"/>
      <c r="L376" s="478"/>
      <c r="M376" s="478"/>
      <c r="N376" s="478"/>
      <c r="O376" s="478"/>
      <c r="P376" s="478"/>
      <c r="Q376" s="478"/>
      <c r="R376" s="478"/>
      <c r="S376" s="478"/>
      <c r="T376" s="478"/>
      <c r="U376" s="478"/>
      <c r="V376" s="478"/>
      <c r="W376" s="478"/>
      <c r="X376" s="478"/>
      <c r="Y376" s="478"/>
      <c r="Z376" s="478"/>
    </row>
    <row r="377">
      <c r="A377" s="478"/>
      <c r="B377" s="478"/>
      <c r="C377" s="500"/>
      <c r="D377" s="500"/>
      <c r="E377" s="500"/>
      <c r="F377" s="500"/>
      <c r="G377" s="500"/>
      <c r="H377" s="500"/>
      <c r="I377" s="500"/>
      <c r="J377" s="500"/>
      <c r="K377" s="500"/>
      <c r="L377" s="478"/>
      <c r="M377" s="478"/>
      <c r="N377" s="478"/>
      <c r="O377" s="478"/>
      <c r="P377" s="478"/>
      <c r="Q377" s="478"/>
      <c r="R377" s="478"/>
      <c r="S377" s="478"/>
      <c r="T377" s="478"/>
      <c r="U377" s="478"/>
      <c r="V377" s="478"/>
      <c r="W377" s="478"/>
      <c r="X377" s="478"/>
      <c r="Y377" s="478"/>
      <c r="Z377" s="478"/>
    </row>
    <row r="378">
      <c r="A378" s="478"/>
      <c r="B378" s="478"/>
      <c r="C378" s="500"/>
      <c r="D378" s="500"/>
      <c r="E378" s="500"/>
      <c r="F378" s="500"/>
      <c r="G378" s="500"/>
      <c r="H378" s="500"/>
      <c r="I378" s="500"/>
      <c r="J378" s="500"/>
      <c r="K378" s="500"/>
      <c r="L378" s="478"/>
      <c r="M378" s="478"/>
      <c r="N378" s="478"/>
      <c r="O378" s="478"/>
      <c r="P378" s="478"/>
      <c r="Q378" s="478"/>
      <c r="R378" s="478"/>
      <c r="S378" s="478"/>
      <c r="T378" s="478"/>
      <c r="U378" s="478"/>
      <c r="V378" s="478"/>
      <c r="W378" s="478"/>
      <c r="X378" s="478"/>
      <c r="Y378" s="478"/>
      <c r="Z378" s="478"/>
    </row>
    <row r="379">
      <c r="A379" s="478"/>
      <c r="B379" s="478"/>
      <c r="C379" s="500"/>
      <c r="D379" s="500"/>
      <c r="E379" s="500"/>
      <c r="F379" s="500"/>
      <c r="G379" s="500"/>
      <c r="H379" s="500"/>
      <c r="I379" s="500"/>
      <c r="J379" s="500"/>
      <c r="K379" s="500"/>
      <c r="L379" s="478"/>
      <c r="M379" s="478"/>
      <c r="N379" s="478"/>
      <c r="O379" s="478"/>
      <c r="P379" s="478"/>
      <c r="Q379" s="478"/>
      <c r="R379" s="478"/>
      <c r="S379" s="478"/>
      <c r="T379" s="478"/>
      <c r="U379" s="478"/>
      <c r="V379" s="478"/>
      <c r="W379" s="478"/>
      <c r="X379" s="478"/>
      <c r="Y379" s="478"/>
      <c r="Z379" s="478"/>
    </row>
    <row r="380">
      <c r="A380" s="478"/>
      <c r="B380" s="478"/>
      <c r="C380" s="500"/>
      <c r="D380" s="500"/>
      <c r="E380" s="500"/>
      <c r="F380" s="500"/>
      <c r="G380" s="500"/>
      <c r="H380" s="500"/>
      <c r="I380" s="500"/>
      <c r="J380" s="500"/>
      <c r="K380" s="500"/>
      <c r="L380" s="478"/>
      <c r="M380" s="478"/>
      <c r="N380" s="478"/>
      <c r="O380" s="478"/>
      <c r="P380" s="478"/>
      <c r="Q380" s="478"/>
      <c r="R380" s="478"/>
      <c r="S380" s="478"/>
      <c r="T380" s="478"/>
      <c r="U380" s="478"/>
      <c r="V380" s="478"/>
      <c r="W380" s="478"/>
      <c r="X380" s="478"/>
      <c r="Y380" s="478"/>
      <c r="Z380" s="478"/>
    </row>
    <row r="381">
      <c r="A381" s="478"/>
      <c r="B381" s="478"/>
      <c r="C381" s="500"/>
      <c r="D381" s="500"/>
      <c r="E381" s="500"/>
      <c r="F381" s="500"/>
      <c r="G381" s="500"/>
      <c r="H381" s="500"/>
      <c r="I381" s="500"/>
      <c r="J381" s="500"/>
      <c r="K381" s="500"/>
      <c r="L381" s="478"/>
      <c r="M381" s="478"/>
      <c r="N381" s="478"/>
      <c r="O381" s="478"/>
      <c r="P381" s="478"/>
      <c r="Q381" s="478"/>
      <c r="R381" s="478"/>
      <c r="S381" s="478"/>
      <c r="T381" s="478"/>
      <c r="U381" s="478"/>
      <c r="V381" s="478"/>
      <c r="W381" s="478"/>
      <c r="X381" s="478"/>
      <c r="Y381" s="478"/>
      <c r="Z381" s="478"/>
    </row>
    <row r="382">
      <c r="A382" s="478"/>
      <c r="B382" s="478"/>
      <c r="C382" s="500"/>
      <c r="D382" s="500"/>
      <c r="E382" s="500"/>
      <c r="F382" s="500"/>
      <c r="G382" s="500"/>
      <c r="H382" s="500"/>
      <c r="I382" s="500"/>
      <c r="J382" s="500"/>
      <c r="K382" s="500"/>
      <c r="L382" s="478"/>
      <c r="M382" s="478"/>
      <c r="N382" s="478"/>
      <c r="O382" s="478"/>
      <c r="P382" s="478"/>
      <c r="Q382" s="478"/>
      <c r="R382" s="478"/>
      <c r="S382" s="478"/>
      <c r="T382" s="478"/>
      <c r="U382" s="478"/>
      <c r="V382" s="478"/>
      <c r="W382" s="478"/>
      <c r="X382" s="478"/>
      <c r="Y382" s="478"/>
      <c r="Z382" s="478"/>
    </row>
    <row r="383">
      <c r="A383" s="478"/>
      <c r="B383" s="478"/>
      <c r="C383" s="500"/>
      <c r="D383" s="500"/>
      <c r="E383" s="500"/>
      <c r="F383" s="500"/>
      <c r="G383" s="500"/>
      <c r="H383" s="500"/>
      <c r="I383" s="500"/>
      <c r="J383" s="500"/>
      <c r="K383" s="500"/>
      <c r="L383" s="478"/>
      <c r="M383" s="478"/>
      <c r="N383" s="478"/>
      <c r="O383" s="478"/>
      <c r="P383" s="478"/>
      <c r="Q383" s="478"/>
      <c r="R383" s="478"/>
      <c r="S383" s="478"/>
      <c r="T383" s="478"/>
      <c r="U383" s="478"/>
      <c r="V383" s="478"/>
      <c r="W383" s="478"/>
      <c r="X383" s="478"/>
      <c r="Y383" s="478"/>
      <c r="Z383" s="478"/>
    </row>
    <row r="384">
      <c r="A384" s="478"/>
      <c r="B384" s="478"/>
      <c r="C384" s="500"/>
      <c r="D384" s="500"/>
      <c r="E384" s="500"/>
      <c r="F384" s="500"/>
      <c r="G384" s="500"/>
      <c r="H384" s="500"/>
      <c r="I384" s="500"/>
      <c r="J384" s="500"/>
      <c r="K384" s="500"/>
      <c r="L384" s="478"/>
      <c r="M384" s="478"/>
      <c r="N384" s="478"/>
      <c r="O384" s="478"/>
      <c r="P384" s="478"/>
      <c r="Q384" s="478"/>
      <c r="R384" s="478"/>
      <c r="S384" s="478"/>
      <c r="T384" s="478"/>
      <c r="U384" s="478"/>
      <c r="V384" s="478"/>
      <c r="W384" s="478"/>
      <c r="X384" s="478"/>
      <c r="Y384" s="478"/>
      <c r="Z384" s="478"/>
    </row>
    <row r="385">
      <c r="A385" s="478"/>
      <c r="B385" s="478"/>
      <c r="C385" s="500"/>
      <c r="D385" s="500"/>
      <c r="E385" s="500"/>
      <c r="F385" s="500"/>
      <c r="G385" s="500"/>
      <c r="H385" s="500"/>
      <c r="I385" s="500"/>
      <c r="J385" s="500"/>
      <c r="K385" s="500"/>
      <c r="L385" s="478"/>
      <c r="M385" s="478"/>
      <c r="N385" s="478"/>
      <c r="O385" s="478"/>
      <c r="P385" s="478"/>
      <c r="Q385" s="478"/>
      <c r="R385" s="478"/>
      <c r="S385" s="478"/>
      <c r="T385" s="478"/>
      <c r="U385" s="478"/>
      <c r="V385" s="478"/>
      <c r="W385" s="478"/>
      <c r="X385" s="478"/>
      <c r="Y385" s="478"/>
      <c r="Z385" s="478"/>
    </row>
    <row r="386">
      <c r="A386" s="478"/>
      <c r="B386" s="478"/>
      <c r="C386" s="500"/>
      <c r="D386" s="500"/>
      <c r="E386" s="500"/>
      <c r="F386" s="500"/>
      <c r="G386" s="500"/>
      <c r="H386" s="500"/>
      <c r="I386" s="500"/>
      <c r="J386" s="500"/>
      <c r="K386" s="500"/>
      <c r="L386" s="478"/>
      <c r="M386" s="478"/>
      <c r="N386" s="478"/>
      <c r="O386" s="478"/>
      <c r="P386" s="478"/>
      <c r="Q386" s="478"/>
      <c r="R386" s="478"/>
      <c r="S386" s="478"/>
      <c r="T386" s="478"/>
      <c r="U386" s="478"/>
      <c r="V386" s="478"/>
      <c r="W386" s="478"/>
      <c r="X386" s="478"/>
      <c r="Y386" s="478"/>
      <c r="Z386" s="478"/>
    </row>
    <row r="387">
      <c r="A387" s="478"/>
      <c r="B387" s="478"/>
      <c r="C387" s="500"/>
      <c r="D387" s="500"/>
      <c r="E387" s="500"/>
      <c r="F387" s="500"/>
      <c r="G387" s="500"/>
      <c r="H387" s="500"/>
      <c r="I387" s="500"/>
      <c r="J387" s="500"/>
      <c r="K387" s="500"/>
      <c r="L387" s="478"/>
      <c r="M387" s="478"/>
      <c r="N387" s="478"/>
      <c r="O387" s="478"/>
      <c r="P387" s="478"/>
      <c r="Q387" s="478"/>
      <c r="R387" s="478"/>
      <c r="S387" s="478"/>
      <c r="T387" s="478"/>
      <c r="U387" s="478"/>
      <c r="V387" s="478"/>
      <c r="W387" s="478"/>
      <c r="X387" s="478"/>
      <c r="Y387" s="478"/>
      <c r="Z387" s="478"/>
    </row>
    <row r="388">
      <c r="A388" s="478"/>
      <c r="B388" s="478"/>
      <c r="C388" s="500"/>
      <c r="D388" s="500"/>
      <c r="E388" s="500"/>
      <c r="F388" s="500"/>
      <c r="G388" s="500"/>
      <c r="H388" s="500"/>
      <c r="I388" s="500"/>
      <c r="J388" s="500"/>
      <c r="K388" s="500"/>
      <c r="L388" s="478"/>
      <c r="M388" s="478"/>
      <c r="N388" s="478"/>
      <c r="O388" s="478"/>
      <c r="P388" s="478"/>
      <c r="Q388" s="478"/>
      <c r="R388" s="478"/>
      <c r="S388" s="478"/>
      <c r="T388" s="478"/>
      <c r="U388" s="478"/>
      <c r="V388" s="478"/>
      <c r="W388" s="478"/>
      <c r="X388" s="478"/>
      <c r="Y388" s="478"/>
      <c r="Z388" s="478"/>
    </row>
    <row r="389">
      <c r="A389" s="478"/>
      <c r="B389" s="478"/>
      <c r="C389" s="500"/>
      <c r="D389" s="500"/>
      <c r="E389" s="500"/>
      <c r="F389" s="500"/>
      <c r="G389" s="500"/>
      <c r="H389" s="500"/>
      <c r="I389" s="500"/>
      <c r="J389" s="500"/>
      <c r="K389" s="500"/>
      <c r="L389" s="478"/>
      <c r="M389" s="478"/>
      <c r="N389" s="478"/>
      <c r="O389" s="478"/>
      <c r="P389" s="478"/>
      <c r="Q389" s="478"/>
      <c r="R389" s="478"/>
      <c r="S389" s="478"/>
      <c r="T389" s="478"/>
      <c r="U389" s="478"/>
      <c r="V389" s="478"/>
      <c r="W389" s="478"/>
      <c r="X389" s="478"/>
      <c r="Y389" s="478"/>
      <c r="Z389" s="478"/>
    </row>
    <row r="390">
      <c r="A390" s="478"/>
      <c r="B390" s="478"/>
      <c r="C390" s="500"/>
      <c r="D390" s="500"/>
      <c r="E390" s="500"/>
      <c r="F390" s="500"/>
      <c r="G390" s="500"/>
      <c r="H390" s="500"/>
      <c r="I390" s="500"/>
      <c r="J390" s="500"/>
      <c r="K390" s="500"/>
      <c r="L390" s="478"/>
      <c r="M390" s="478"/>
      <c r="N390" s="478"/>
      <c r="O390" s="478"/>
      <c r="P390" s="478"/>
      <c r="Q390" s="478"/>
      <c r="R390" s="478"/>
      <c r="S390" s="478"/>
      <c r="T390" s="478"/>
      <c r="U390" s="478"/>
      <c r="V390" s="478"/>
      <c r="W390" s="478"/>
      <c r="X390" s="478"/>
      <c r="Y390" s="478"/>
      <c r="Z390" s="478"/>
    </row>
    <row r="391">
      <c r="A391" s="478"/>
      <c r="B391" s="478"/>
      <c r="C391" s="500"/>
      <c r="D391" s="500"/>
      <c r="E391" s="500"/>
      <c r="F391" s="500"/>
      <c r="G391" s="500"/>
      <c r="H391" s="500"/>
      <c r="I391" s="500"/>
      <c r="J391" s="500"/>
      <c r="K391" s="500"/>
      <c r="L391" s="478"/>
      <c r="M391" s="478"/>
      <c r="N391" s="478"/>
      <c r="O391" s="478"/>
      <c r="P391" s="478"/>
      <c r="Q391" s="478"/>
      <c r="R391" s="478"/>
      <c r="S391" s="478"/>
      <c r="T391" s="478"/>
      <c r="U391" s="478"/>
      <c r="V391" s="478"/>
      <c r="W391" s="478"/>
      <c r="X391" s="478"/>
      <c r="Y391" s="478"/>
      <c r="Z391" s="478"/>
    </row>
    <row r="392">
      <c r="A392" s="478"/>
      <c r="B392" s="478"/>
      <c r="C392" s="500"/>
      <c r="D392" s="500"/>
      <c r="E392" s="500"/>
      <c r="F392" s="500"/>
      <c r="G392" s="500"/>
      <c r="H392" s="500"/>
      <c r="I392" s="500"/>
      <c r="J392" s="500"/>
      <c r="K392" s="500"/>
      <c r="L392" s="478"/>
      <c r="M392" s="478"/>
      <c r="N392" s="478"/>
      <c r="O392" s="478"/>
      <c r="P392" s="478"/>
      <c r="Q392" s="478"/>
      <c r="R392" s="478"/>
      <c r="S392" s="478"/>
      <c r="T392" s="478"/>
      <c r="U392" s="478"/>
      <c r="V392" s="478"/>
      <c r="W392" s="478"/>
      <c r="X392" s="478"/>
      <c r="Y392" s="478"/>
      <c r="Z392" s="478"/>
    </row>
    <row r="393">
      <c r="A393" s="478"/>
      <c r="B393" s="478"/>
      <c r="C393" s="500"/>
      <c r="D393" s="500"/>
      <c r="E393" s="500"/>
      <c r="F393" s="500"/>
      <c r="G393" s="500"/>
      <c r="H393" s="500"/>
      <c r="I393" s="500"/>
      <c r="J393" s="500"/>
      <c r="K393" s="500"/>
      <c r="L393" s="478"/>
      <c r="M393" s="478"/>
      <c r="N393" s="478"/>
      <c r="O393" s="478"/>
      <c r="P393" s="478"/>
      <c r="Q393" s="478"/>
      <c r="R393" s="478"/>
      <c r="S393" s="478"/>
      <c r="T393" s="478"/>
      <c r="U393" s="478"/>
      <c r="V393" s="478"/>
      <c r="W393" s="478"/>
      <c r="X393" s="478"/>
      <c r="Y393" s="478"/>
      <c r="Z393" s="478"/>
    </row>
    <row r="394">
      <c r="A394" s="478"/>
      <c r="B394" s="478"/>
      <c r="C394" s="500"/>
      <c r="D394" s="500"/>
      <c r="E394" s="500"/>
      <c r="F394" s="500"/>
      <c r="G394" s="500"/>
      <c r="H394" s="500"/>
      <c r="I394" s="500"/>
      <c r="J394" s="500"/>
      <c r="K394" s="500"/>
      <c r="L394" s="478"/>
      <c r="M394" s="478"/>
      <c r="N394" s="478"/>
      <c r="O394" s="478"/>
      <c r="P394" s="478"/>
      <c r="Q394" s="478"/>
      <c r="R394" s="478"/>
      <c r="S394" s="478"/>
      <c r="T394" s="478"/>
      <c r="U394" s="478"/>
      <c r="V394" s="478"/>
      <c r="W394" s="478"/>
      <c r="X394" s="478"/>
      <c r="Y394" s="478"/>
      <c r="Z394" s="478"/>
    </row>
    <row r="395">
      <c r="A395" s="478"/>
      <c r="B395" s="478"/>
      <c r="C395" s="500"/>
      <c r="D395" s="500"/>
      <c r="E395" s="500"/>
      <c r="F395" s="500"/>
      <c r="G395" s="500"/>
      <c r="H395" s="500"/>
      <c r="I395" s="500"/>
      <c r="J395" s="500"/>
      <c r="K395" s="500"/>
      <c r="L395" s="478"/>
      <c r="M395" s="478"/>
      <c r="N395" s="478"/>
      <c r="O395" s="478"/>
      <c r="P395" s="478"/>
      <c r="Q395" s="478"/>
      <c r="R395" s="478"/>
      <c r="S395" s="478"/>
      <c r="T395" s="478"/>
      <c r="U395" s="478"/>
      <c r="V395" s="478"/>
      <c r="W395" s="478"/>
      <c r="X395" s="478"/>
      <c r="Y395" s="478"/>
      <c r="Z395" s="478"/>
    </row>
    <row r="396">
      <c r="A396" s="478"/>
      <c r="B396" s="478"/>
      <c r="C396" s="500"/>
      <c r="D396" s="500"/>
      <c r="E396" s="500"/>
      <c r="F396" s="500"/>
      <c r="G396" s="500"/>
      <c r="H396" s="500"/>
      <c r="I396" s="500"/>
      <c r="J396" s="500"/>
      <c r="K396" s="500"/>
      <c r="L396" s="478"/>
      <c r="M396" s="478"/>
      <c r="N396" s="478"/>
      <c r="O396" s="478"/>
      <c r="P396" s="478"/>
      <c r="Q396" s="478"/>
      <c r="R396" s="478"/>
      <c r="S396" s="478"/>
      <c r="T396" s="478"/>
      <c r="U396" s="478"/>
      <c r="V396" s="478"/>
      <c r="W396" s="478"/>
      <c r="X396" s="478"/>
      <c r="Y396" s="478"/>
      <c r="Z396" s="478"/>
    </row>
    <row r="397">
      <c r="A397" s="478"/>
      <c r="B397" s="478"/>
      <c r="C397" s="500"/>
      <c r="D397" s="500"/>
      <c r="E397" s="500"/>
      <c r="F397" s="500"/>
      <c r="G397" s="500"/>
      <c r="H397" s="500"/>
      <c r="I397" s="500"/>
      <c r="J397" s="500"/>
      <c r="K397" s="500"/>
      <c r="L397" s="478"/>
      <c r="M397" s="478"/>
      <c r="N397" s="478"/>
      <c r="O397" s="478"/>
      <c r="P397" s="478"/>
      <c r="Q397" s="478"/>
      <c r="R397" s="478"/>
      <c r="S397" s="478"/>
      <c r="T397" s="478"/>
      <c r="U397" s="478"/>
      <c r="V397" s="478"/>
      <c r="W397" s="478"/>
      <c r="X397" s="478"/>
      <c r="Y397" s="478"/>
      <c r="Z397" s="478"/>
    </row>
    <row r="398">
      <c r="A398" s="478"/>
      <c r="B398" s="478"/>
      <c r="C398" s="500"/>
      <c r="D398" s="500"/>
      <c r="E398" s="500"/>
      <c r="F398" s="500"/>
      <c r="G398" s="500"/>
      <c r="H398" s="500"/>
      <c r="I398" s="500"/>
      <c r="J398" s="500"/>
      <c r="K398" s="500"/>
      <c r="L398" s="478"/>
      <c r="M398" s="478"/>
      <c r="N398" s="478"/>
      <c r="O398" s="478"/>
      <c r="P398" s="478"/>
      <c r="Q398" s="478"/>
      <c r="R398" s="478"/>
      <c r="S398" s="478"/>
      <c r="T398" s="478"/>
      <c r="U398" s="478"/>
      <c r="V398" s="478"/>
      <c r="W398" s="478"/>
      <c r="X398" s="478"/>
      <c r="Y398" s="478"/>
      <c r="Z398" s="478"/>
    </row>
    <row r="399">
      <c r="A399" s="478"/>
      <c r="B399" s="478"/>
      <c r="C399" s="500"/>
      <c r="D399" s="500"/>
      <c r="E399" s="500"/>
      <c r="F399" s="500"/>
      <c r="G399" s="500"/>
      <c r="H399" s="500"/>
      <c r="I399" s="500"/>
      <c r="J399" s="500"/>
      <c r="K399" s="500"/>
      <c r="L399" s="478"/>
      <c r="M399" s="478"/>
      <c r="N399" s="478"/>
      <c r="O399" s="478"/>
      <c r="P399" s="478"/>
      <c r="Q399" s="478"/>
      <c r="R399" s="478"/>
      <c r="S399" s="478"/>
      <c r="T399" s="478"/>
      <c r="U399" s="478"/>
      <c r="V399" s="478"/>
      <c r="W399" s="478"/>
      <c r="X399" s="478"/>
      <c r="Y399" s="478"/>
      <c r="Z399" s="478"/>
    </row>
    <row r="400">
      <c r="A400" s="478"/>
      <c r="B400" s="478"/>
      <c r="C400" s="500"/>
      <c r="D400" s="500"/>
      <c r="E400" s="500"/>
      <c r="F400" s="500"/>
      <c r="G400" s="500"/>
      <c r="H400" s="500"/>
      <c r="I400" s="500"/>
      <c r="J400" s="500"/>
      <c r="K400" s="500"/>
      <c r="L400" s="478"/>
      <c r="M400" s="478"/>
      <c r="N400" s="478"/>
      <c r="O400" s="478"/>
      <c r="P400" s="478"/>
      <c r="Q400" s="478"/>
      <c r="R400" s="478"/>
      <c r="S400" s="478"/>
      <c r="T400" s="478"/>
      <c r="U400" s="478"/>
      <c r="V400" s="478"/>
      <c r="W400" s="478"/>
      <c r="X400" s="478"/>
      <c r="Y400" s="478"/>
      <c r="Z400" s="478"/>
    </row>
    <row r="401">
      <c r="A401" s="478"/>
      <c r="B401" s="478"/>
      <c r="C401" s="500"/>
      <c r="D401" s="500"/>
      <c r="E401" s="500"/>
      <c r="F401" s="500"/>
      <c r="G401" s="500"/>
      <c r="H401" s="500"/>
      <c r="I401" s="500"/>
      <c r="J401" s="500"/>
      <c r="K401" s="500"/>
      <c r="L401" s="478"/>
      <c r="M401" s="478"/>
      <c r="N401" s="478"/>
      <c r="O401" s="478"/>
      <c r="P401" s="478"/>
      <c r="Q401" s="478"/>
      <c r="R401" s="478"/>
      <c r="S401" s="478"/>
      <c r="T401" s="478"/>
      <c r="U401" s="478"/>
      <c r="V401" s="478"/>
      <c r="W401" s="478"/>
      <c r="X401" s="478"/>
      <c r="Y401" s="478"/>
      <c r="Z401" s="478"/>
    </row>
    <row r="402">
      <c r="A402" s="478"/>
      <c r="B402" s="478"/>
      <c r="C402" s="500"/>
      <c r="D402" s="500"/>
      <c r="E402" s="500"/>
      <c r="F402" s="500"/>
      <c r="G402" s="500"/>
      <c r="H402" s="500"/>
      <c r="I402" s="500"/>
      <c r="J402" s="500"/>
      <c r="K402" s="500"/>
      <c r="L402" s="478"/>
      <c r="M402" s="478"/>
      <c r="N402" s="478"/>
      <c r="O402" s="478"/>
      <c r="P402" s="478"/>
      <c r="Q402" s="478"/>
      <c r="R402" s="478"/>
      <c r="S402" s="478"/>
      <c r="T402" s="478"/>
      <c r="U402" s="478"/>
      <c r="V402" s="478"/>
      <c r="W402" s="478"/>
      <c r="X402" s="478"/>
      <c r="Y402" s="478"/>
      <c r="Z402" s="478"/>
    </row>
    <row r="403">
      <c r="A403" s="478"/>
      <c r="B403" s="478"/>
      <c r="C403" s="500"/>
      <c r="D403" s="500"/>
      <c r="E403" s="500"/>
      <c r="F403" s="500"/>
      <c r="G403" s="500"/>
      <c r="H403" s="500"/>
      <c r="I403" s="500"/>
      <c r="J403" s="500"/>
      <c r="K403" s="500"/>
      <c r="L403" s="478"/>
      <c r="M403" s="478"/>
      <c r="N403" s="478"/>
      <c r="O403" s="478"/>
      <c r="P403" s="478"/>
      <c r="Q403" s="478"/>
      <c r="R403" s="478"/>
      <c r="S403" s="478"/>
      <c r="T403" s="478"/>
      <c r="U403" s="478"/>
      <c r="V403" s="478"/>
      <c r="W403" s="478"/>
      <c r="X403" s="478"/>
      <c r="Y403" s="478"/>
      <c r="Z403" s="478"/>
    </row>
    <row r="404">
      <c r="A404" s="478"/>
      <c r="B404" s="478"/>
      <c r="C404" s="500"/>
      <c r="D404" s="500"/>
      <c r="E404" s="500"/>
      <c r="F404" s="500"/>
      <c r="G404" s="500"/>
      <c r="H404" s="500"/>
      <c r="I404" s="500"/>
      <c r="J404" s="500"/>
      <c r="K404" s="500"/>
      <c r="L404" s="478"/>
      <c r="M404" s="478"/>
      <c r="N404" s="478"/>
      <c r="O404" s="478"/>
      <c r="P404" s="478"/>
      <c r="Q404" s="478"/>
      <c r="R404" s="478"/>
      <c r="S404" s="478"/>
      <c r="T404" s="478"/>
      <c r="U404" s="478"/>
      <c r="V404" s="478"/>
      <c r="W404" s="478"/>
      <c r="X404" s="478"/>
      <c r="Y404" s="478"/>
      <c r="Z404" s="478"/>
    </row>
    <row r="405">
      <c r="A405" s="478"/>
      <c r="B405" s="478"/>
      <c r="C405" s="500"/>
      <c r="D405" s="500"/>
      <c r="E405" s="500"/>
      <c r="F405" s="500"/>
      <c r="G405" s="500"/>
      <c r="H405" s="500"/>
      <c r="I405" s="500"/>
      <c r="J405" s="500"/>
      <c r="K405" s="500"/>
      <c r="L405" s="478"/>
      <c r="M405" s="478"/>
      <c r="N405" s="478"/>
      <c r="O405" s="478"/>
      <c r="P405" s="478"/>
      <c r="Q405" s="478"/>
      <c r="R405" s="478"/>
      <c r="S405" s="478"/>
      <c r="T405" s="478"/>
      <c r="U405" s="478"/>
      <c r="V405" s="478"/>
      <c r="W405" s="478"/>
      <c r="X405" s="478"/>
      <c r="Y405" s="478"/>
      <c r="Z405" s="478"/>
    </row>
    <row r="406">
      <c r="A406" s="478"/>
      <c r="B406" s="478"/>
      <c r="C406" s="500"/>
      <c r="D406" s="500"/>
      <c r="E406" s="500"/>
      <c r="F406" s="500"/>
      <c r="G406" s="500"/>
      <c r="H406" s="500"/>
      <c r="I406" s="500"/>
      <c r="J406" s="500"/>
      <c r="K406" s="500"/>
      <c r="L406" s="478"/>
      <c r="M406" s="478"/>
      <c r="N406" s="478"/>
      <c r="O406" s="478"/>
      <c r="P406" s="478"/>
      <c r="Q406" s="478"/>
      <c r="R406" s="478"/>
      <c r="S406" s="478"/>
      <c r="T406" s="478"/>
      <c r="U406" s="478"/>
      <c r="V406" s="478"/>
      <c r="W406" s="478"/>
      <c r="X406" s="478"/>
      <c r="Y406" s="478"/>
      <c r="Z406" s="478"/>
    </row>
    <row r="407">
      <c r="A407" s="478"/>
      <c r="B407" s="478"/>
      <c r="C407" s="500"/>
      <c r="D407" s="500"/>
      <c r="E407" s="500"/>
      <c r="F407" s="500"/>
      <c r="G407" s="500"/>
      <c r="H407" s="500"/>
      <c r="I407" s="500"/>
      <c r="J407" s="500"/>
      <c r="K407" s="500"/>
      <c r="L407" s="478"/>
      <c r="M407" s="478"/>
      <c r="N407" s="478"/>
      <c r="O407" s="478"/>
      <c r="P407" s="478"/>
      <c r="Q407" s="478"/>
      <c r="R407" s="478"/>
      <c r="S407" s="478"/>
      <c r="T407" s="478"/>
      <c r="U407" s="478"/>
      <c r="V407" s="478"/>
      <c r="W407" s="478"/>
      <c r="X407" s="478"/>
      <c r="Y407" s="478"/>
      <c r="Z407" s="478"/>
    </row>
    <row r="408">
      <c r="A408" s="478"/>
      <c r="B408" s="478"/>
      <c r="C408" s="500"/>
      <c r="D408" s="500"/>
      <c r="E408" s="500"/>
      <c r="F408" s="500"/>
      <c r="G408" s="500"/>
      <c r="H408" s="500"/>
      <c r="I408" s="500"/>
      <c r="J408" s="500"/>
      <c r="K408" s="500"/>
      <c r="L408" s="478"/>
      <c r="M408" s="478"/>
      <c r="N408" s="478"/>
      <c r="O408" s="478"/>
      <c r="P408" s="478"/>
      <c r="Q408" s="478"/>
      <c r="R408" s="478"/>
      <c r="S408" s="478"/>
      <c r="T408" s="478"/>
      <c r="U408" s="478"/>
      <c r="V408" s="478"/>
      <c r="W408" s="478"/>
      <c r="X408" s="478"/>
      <c r="Y408" s="478"/>
      <c r="Z408" s="478"/>
    </row>
    <row r="409">
      <c r="A409" s="478"/>
      <c r="B409" s="478"/>
      <c r="C409" s="500"/>
      <c r="D409" s="500"/>
      <c r="E409" s="500"/>
      <c r="F409" s="500"/>
      <c r="G409" s="500"/>
      <c r="H409" s="500"/>
      <c r="I409" s="500"/>
      <c r="J409" s="500"/>
      <c r="K409" s="500"/>
      <c r="L409" s="478"/>
      <c r="M409" s="478"/>
      <c r="N409" s="478"/>
      <c r="O409" s="478"/>
      <c r="P409" s="478"/>
      <c r="Q409" s="478"/>
      <c r="R409" s="478"/>
      <c r="S409" s="478"/>
      <c r="T409" s="478"/>
      <c r="U409" s="478"/>
      <c r="V409" s="478"/>
      <c r="W409" s="478"/>
      <c r="X409" s="478"/>
      <c r="Y409" s="478"/>
      <c r="Z409" s="478"/>
    </row>
    <row r="410">
      <c r="A410" s="478"/>
      <c r="B410" s="478"/>
      <c r="C410" s="500"/>
      <c r="D410" s="500"/>
      <c r="E410" s="500"/>
      <c r="F410" s="500"/>
      <c r="G410" s="500"/>
      <c r="H410" s="500"/>
      <c r="I410" s="500"/>
      <c r="J410" s="500"/>
      <c r="K410" s="500"/>
      <c r="L410" s="478"/>
      <c r="M410" s="478"/>
      <c r="N410" s="478"/>
      <c r="O410" s="478"/>
      <c r="P410" s="478"/>
      <c r="Q410" s="478"/>
      <c r="R410" s="478"/>
      <c r="S410" s="478"/>
      <c r="T410" s="478"/>
      <c r="U410" s="478"/>
      <c r="V410" s="478"/>
      <c r="W410" s="478"/>
      <c r="X410" s="478"/>
      <c r="Y410" s="478"/>
      <c r="Z410" s="478"/>
    </row>
    <row r="411">
      <c r="A411" s="478"/>
      <c r="B411" s="478"/>
      <c r="C411" s="500"/>
      <c r="D411" s="500"/>
      <c r="E411" s="500"/>
      <c r="F411" s="500"/>
      <c r="G411" s="500"/>
      <c r="H411" s="500"/>
      <c r="I411" s="500"/>
      <c r="J411" s="500"/>
      <c r="K411" s="500"/>
      <c r="L411" s="478"/>
      <c r="M411" s="478"/>
      <c r="N411" s="478"/>
      <c r="O411" s="478"/>
      <c r="P411" s="478"/>
      <c r="Q411" s="478"/>
      <c r="R411" s="478"/>
      <c r="S411" s="478"/>
      <c r="T411" s="478"/>
      <c r="U411" s="478"/>
      <c r="V411" s="478"/>
      <c r="W411" s="478"/>
      <c r="X411" s="478"/>
      <c r="Y411" s="478"/>
      <c r="Z411" s="478"/>
    </row>
    <row r="412">
      <c r="A412" s="478"/>
      <c r="B412" s="478"/>
      <c r="C412" s="500"/>
      <c r="D412" s="500"/>
      <c r="E412" s="500"/>
      <c r="F412" s="500"/>
      <c r="G412" s="500"/>
      <c r="H412" s="500"/>
      <c r="I412" s="500"/>
      <c r="J412" s="500"/>
      <c r="K412" s="500"/>
      <c r="L412" s="478"/>
      <c r="M412" s="478"/>
      <c r="N412" s="478"/>
      <c r="O412" s="478"/>
      <c r="P412" s="478"/>
      <c r="Q412" s="478"/>
      <c r="R412" s="478"/>
      <c r="S412" s="478"/>
      <c r="T412" s="478"/>
      <c r="U412" s="478"/>
      <c r="V412" s="478"/>
      <c r="W412" s="478"/>
      <c r="X412" s="478"/>
      <c r="Y412" s="478"/>
      <c r="Z412" s="478"/>
    </row>
    <row r="413">
      <c r="A413" s="478"/>
      <c r="B413" s="478"/>
      <c r="C413" s="500"/>
      <c r="D413" s="500"/>
      <c r="E413" s="500"/>
      <c r="F413" s="500"/>
      <c r="G413" s="500"/>
      <c r="H413" s="500"/>
      <c r="I413" s="500"/>
      <c r="J413" s="500"/>
      <c r="K413" s="500"/>
      <c r="L413" s="478"/>
      <c r="M413" s="478"/>
      <c r="N413" s="478"/>
      <c r="O413" s="478"/>
      <c r="P413" s="478"/>
      <c r="Q413" s="478"/>
      <c r="R413" s="478"/>
      <c r="S413" s="478"/>
      <c r="T413" s="478"/>
      <c r="U413" s="478"/>
      <c r="V413" s="478"/>
      <c r="W413" s="478"/>
      <c r="X413" s="478"/>
      <c r="Y413" s="478"/>
      <c r="Z413" s="478"/>
    </row>
    <row r="414">
      <c r="A414" s="478"/>
      <c r="B414" s="478"/>
      <c r="C414" s="500"/>
      <c r="D414" s="500"/>
      <c r="E414" s="500"/>
      <c r="F414" s="500"/>
      <c r="G414" s="500"/>
      <c r="H414" s="500"/>
      <c r="I414" s="500"/>
      <c r="J414" s="500"/>
      <c r="K414" s="500"/>
      <c r="L414" s="478"/>
      <c r="M414" s="478"/>
      <c r="N414" s="478"/>
      <c r="O414" s="478"/>
      <c r="P414" s="478"/>
      <c r="Q414" s="478"/>
      <c r="R414" s="478"/>
      <c r="S414" s="478"/>
      <c r="T414" s="478"/>
      <c r="U414" s="478"/>
      <c r="V414" s="478"/>
      <c r="W414" s="478"/>
      <c r="X414" s="478"/>
      <c r="Y414" s="478"/>
      <c r="Z414" s="478"/>
    </row>
    <row r="415">
      <c r="A415" s="478"/>
      <c r="B415" s="478"/>
      <c r="C415" s="500"/>
      <c r="D415" s="500"/>
      <c r="E415" s="500"/>
      <c r="F415" s="500"/>
      <c r="G415" s="500"/>
      <c r="H415" s="500"/>
      <c r="I415" s="500"/>
      <c r="J415" s="500"/>
      <c r="K415" s="500"/>
      <c r="L415" s="478"/>
      <c r="M415" s="478"/>
      <c r="N415" s="478"/>
      <c r="O415" s="478"/>
      <c r="P415" s="478"/>
      <c r="Q415" s="478"/>
      <c r="R415" s="478"/>
      <c r="S415" s="478"/>
      <c r="T415" s="478"/>
      <c r="U415" s="478"/>
      <c r="V415" s="478"/>
      <c r="W415" s="478"/>
      <c r="X415" s="478"/>
      <c r="Y415" s="478"/>
      <c r="Z415" s="478"/>
    </row>
    <row r="416">
      <c r="A416" s="478"/>
      <c r="B416" s="478"/>
      <c r="C416" s="500"/>
      <c r="D416" s="500"/>
      <c r="E416" s="500"/>
      <c r="F416" s="500"/>
      <c r="G416" s="500"/>
      <c r="H416" s="500"/>
      <c r="I416" s="500"/>
      <c r="J416" s="500"/>
      <c r="K416" s="500"/>
      <c r="L416" s="478"/>
      <c r="M416" s="478"/>
      <c r="N416" s="478"/>
      <c r="O416" s="478"/>
      <c r="P416" s="478"/>
      <c r="Q416" s="478"/>
      <c r="R416" s="478"/>
      <c r="S416" s="478"/>
      <c r="T416" s="478"/>
      <c r="U416" s="478"/>
      <c r="V416" s="478"/>
      <c r="W416" s="478"/>
      <c r="X416" s="478"/>
      <c r="Y416" s="478"/>
      <c r="Z416" s="478"/>
    </row>
    <row r="417">
      <c r="A417" s="478"/>
      <c r="B417" s="478"/>
      <c r="C417" s="500"/>
      <c r="D417" s="500"/>
      <c r="E417" s="500"/>
      <c r="F417" s="500"/>
      <c r="G417" s="500"/>
      <c r="H417" s="500"/>
      <c r="I417" s="500"/>
      <c r="J417" s="500"/>
      <c r="K417" s="500"/>
      <c r="L417" s="478"/>
      <c r="M417" s="478"/>
      <c r="N417" s="478"/>
      <c r="O417" s="478"/>
      <c r="P417" s="478"/>
      <c r="Q417" s="478"/>
      <c r="R417" s="478"/>
      <c r="S417" s="478"/>
      <c r="T417" s="478"/>
      <c r="U417" s="478"/>
      <c r="V417" s="478"/>
      <c r="W417" s="478"/>
      <c r="X417" s="478"/>
      <c r="Y417" s="478"/>
      <c r="Z417" s="478"/>
    </row>
    <row r="418">
      <c r="A418" s="478"/>
      <c r="B418" s="478"/>
      <c r="C418" s="500"/>
      <c r="D418" s="500"/>
      <c r="E418" s="500"/>
      <c r="F418" s="500"/>
      <c r="G418" s="500"/>
      <c r="H418" s="500"/>
      <c r="I418" s="500"/>
      <c r="J418" s="500"/>
      <c r="K418" s="500"/>
      <c r="L418" s="478"/>
      <c r="M418" s="478"/>
      <c r="N418" s="478"/>
      <c r="O418" s="478"/>
      <c r="P418" s="478"/>
      <c r="Q418" s="478"/>
      <c r="R418" s="478"/>
      <c r="S418" s="478"/>
      <c r="T418" s="478"/>
      <c r="U418" s="478"/>
      <c r="V418" s="478"/>
      <c r="W418" s="478"/>
      <c r="X418" s="478"/>
      <c r="Y418" s="478"/>
      <c r="Z418" s="478"/>
    </row>
    <row r="419">
      <c r="A419" s="478"/>
      <c r="B419" s="478"/>
      <c r="C419" s="500"/>
      <c r="D419" s="500"/>
      <c r="E419" s="500"/>
      <c r="F419" s="500"/>
      <c r="G419" s="500"/>
      <c r="H419" s="500"/>
      <c r="I419" s="500"/>
      <c r="J419" s="500"/>
      <c r="K419" s="500"/>
      <c r="L419" s="478"/>
      <c r="M419" s="478"/>
      <c r="N419" s="478"/>
      <c r="O419" s="478"/>
      <c r="P419" s="478"/>
      <c r="Q419" s="478"/>
      <c r="R419" s="478"/>
      <c r="S419" s="478"/>
      <c r="T419" s="478"/>
      <c r="U419" s="478"/>
      <c r="V419" s="478"/>
      <c r="W419" s="478"/>
      <c r="X419" s="478"/>
      <c r="Y419" s="478"/>
      <c r="Z419" s="478"/>
    </row>
    <row r="420">
      <c r="A420" s="478"/>
      <c r="B420" s="478"/>
      <c r="C420" s="500"/>
      <c r="D420" s="500"/>
      <c r="E420" s="500"/>
      <c r="F420" s="500"/>
      <c r="G420" s="500"/>
      <c r="H420" s="500"/>
      <c r="I420" s="500"/>
      <c r="J420" s="500"/>
      <c r="K420" s="500"/>
      <c r="L420" s="478"/>
      <c r="M420" s="478"/>
      <c r="N420" s="478"/>
      <c r="O420" s="478"/>
      <c r="P420" s="478"/>
      <c r="Q420" s="478"/>
      <c r="R420" s="478"/>
      <c r="S420" s="478"/>
      <c r="T420" s="478"/>
      <c r="U420" s="478"/>
      <c r="V420" s="478"/>
      <c r="W420" s="478"/>
      <c r="X420" s="478"/>
      <c r="Y420" s="478"/>
      <c r="Z420" s="478"/>
    </row>
    <row r="421">
      <c r="A421" s="478"/>
      <c r="B421" s="478"/>
      <c r="C421" s="500"/>
      <c r="D421" s="500"/>
      <c r="E421" s="500"/>
      <c r="F421" s="500"/>
      <c r="G421" s="500"/>
      <c r="H421" s="500"/>
      <c r="I421" s="500"/>
      <c r="J421" s="500"/>
      <c r="K421" s="500"/>
      <c r="L421" s="478"/>
      <c r="M421" s="478"/>
      <c r="N421" s="478"/>
      <c r="O421" s="478"/>
      <c r="P421" s="478"/>
      <c r="Q421" s="478"/>
      <c r="R421" s="478"/>
      <c r="S421" s="478"/>
      <c r="T421" s="478"/>
      <c r="U421" s="478"/>
      <c r="V421" s="478"/>
      <c r="W421" s="478"/>
      <c r="X421" s="478"/>
      <c r="Y421" s="478"/>
      <c r="Z421" s="478"/>
    </row>
    <row r="422">
      <c r="A422" s="478"/>
      <c r="B422" s="478"/>
      <c r="C422" s="500"/>
      <c r="D422" s="500"/>
      <c r="E422" s="500"/>
      <c r="F422" s="500"/>
      <c r="G422" s="500"/>
      <c r="H422" s="500"/>
      <c r="I422" s="500"/>
      <c r="J422" s="500"/>
      <c r="K422" s="500"/>
      <c r="L422" s="478"/>
      <c r="M422" s="478"/>
      <c r="N422" s="478"/>
      <c r="O422" s="478"/>
      <c r="P422" s="478"/>
      <c r="Q422" s="478"/>
      <c r="R422" s="478"/>
      <c r="S422" s="478"/>
      <c r="T422" s="478"/>
      <c r="U422" s="478"/>
      <c r="V422" s="478"/>
      <c r="W422" s="478"/>
      <c r="X422" s="478"/>
      <c r="Y422" s="478"/>
      <c r="Z422" s="478"/>
    </row>
    <row r="423">
      <c r="A423" s="478"/>
      <c r="B423" s="478"/>
      <c r="C423" s="500"/>
      <c r="D423" s="500"/>
      <c r="E423" s="500"/>
      <c r="F423" s="500"/>
      <c r="G423" s="500"/>
      <c r="H423" s="500"/>
      <c r="I423" s="500"/>
      <c r="J423" s="500"/>
      <c r="K423" s="500"/>
      <c r="L423" s="478"/>
      <c r="M423" s="478"/>
      <c r="N423" s="478"/>
      <c r="O423" s="478"/>
      <c r="P423" s="478"/>
      <c r="Q423" s="478"/>
      <c r="R423" s="478"/>
      <c r="S423" s="478"/>
      <c r="T423" s="478"/>
      <c r="U423" s="478"/>
      <c r="V423" s="478"/>
      <c r="W423" s="478"/>
      <c r="X423" s="478"/>
      <c r="Y423" s="478"/>
      <c r="Z423" s="478"/>
    </row>
    <row r="424">
      <c r="A424" s="478"/>
      <c r="B424" s="478"/>
      <c r="C424" s="500"/>
      <c r="D424" s="500"/>
      <c r="E424" s="500"/>
      <c r="F424" s="500"/>
      <c r="G424" s="500"/>
      <c r="H424" s="500"/>
      <c r="I424" s="500"/>
      <c r="J424" s="500"/>
      <c r="K424" s="500"/>
      <c r="L424" s="478"/>
      <c r="M424" s="478"/>
      <c r="N424" s="478"/>
      <c r="O424" s="478"/>
      <c r="P424" s="478"/>
      <c r="Q424" s="478"/>
      <c r="R424" s="478"/>
      <c r="S424" s="478"/>
      <c r="T424" s="478"/>
      <c r="U424" s="478"/>
      <c r="V424" s="478"/>
      <c r="W424" s="478"/>
      <c r="X424" s="478"/>
      <c r="Y424" s="478"/>
      <c r="Z424" s="478"/>
    </row>
    <row r="425">
      <c r="A425" s="478"/>
      <c r="B425" s="478"/>
      <c r="C425" s="500"/>
      <c r="D425" s="500"/>
      <c r="E425" s="500"/>
      <c r="F425" s="500"/>
      <c r="G425" s="500"/>
      <c r="H425" s="500"/>
      <c r="I425" s="500"/>
      <c r="J425" s="500"/>
      <c r="K425" s="500"/>
      <c r="L425" s="478"/>
      <c r="M425" s="478"/>
      <c r="N425" s="478"/>
      <c r="O425" s="478"/>
      <c r="P425" s="478"/>
      <c r="Q425" s="478"/>
      <c r="R425" s="478"/>
      <c r="S425" s="478"/>
      <c r="T425" s="478"/>
      <c r="U425" s="478"/>
      <c r="V425" s="478"/>
      <c r="W425" s="478"/>
      <c r="X425" s="478"/>
      <c r="Y425" s="478"/>
      <c r="Z425" s="478"/>
    </row>
    <row r="426">
      <c r="A426" s="478"/>
      <c r="B426" s="478"/>
      <c r="C426" s="500"/>
      <c r="D426" s="500"/>
      <c r="E426" s="500"/>
      <c r="F426" s="500"/>
      <c r="G426" s="500"/>
      <c r="H426" s="500"/>
      <c r="I426" s="500"/>
      <c r="J426" s="500"/>
      <c r="K426" s="500"/>
      <c r="L426" s="478"/>
      <c r="M426" s="478"/>
      <c r="N426" s="478"/>
      <c r="O426" s="478"/>
      <c r="P426" s="478"/>
      <c r="Q426" s="478"/>
      <c r="R426" s="478"/>
      <c r="S426" s="478"/>
      <c r="T426" s="478"/>
      <c r="U426" s="478"/>
      <c r="V426" s="478"/>
      <c r="W426" s="478"/>
      <c r="X426" s="478"/>
      <c r="Y426" s="478"/>
      <c r="Z426" s="478"/>
    </row>
    <row r="427">
      <c r="A427" s="478"/>
      <c r="B427" s="478"/>
      <c r="C427" s="500"/>
      <c r="D427" s="500"/>
      <c r="E427" s="500"/>
      <c r="F427" s="500"/>
      <c r="G427" s="500"/>
      <c r="H427" s="500"/>
      <c r="I427" s="500"/>
      <c r="J427" s="500"/>
      <c r="K427" s="500"/>
      <c r="L427" s="478"/>
      <c r="M427" s="478"/>
      <c r="N427" s="478"/>
      <c r="O427" s="478"/>
      <c r="P427" s="478"/>
      <c r="Q427" s="478"/>
      <c r="R427" s="478"/>
      <c r="S427" s="478"/>
      <c r="T427" s="478"/>
      <c r="U427" s="478"/>
      <c r="V427" s="478"/>
      <c r="W427" s="478"/>
      <c r="X427" s="478"/>
      <c r="Y427" s="478"/>
      <c r="Z427" s="478"/>
    </row>
    <row r="428">
      <c r="A428" s="478"/>
      <c r="B428" s="478"/>
      <c r="C428" s="500"/>
      <c r="D428" s="500"/>
      <c r="E428" s="500"/>
      <c r="F428" s="500"/>
      <c r="G428" s="500"/>
      <c r="H428" s="500"/>
      <c r="I428" s="500"/>
      <c r="J428" s="500"/>
      <c r="K428" s="500"/>
      <c r="L428" s="478"/>
      <c r="M428" s="478"/>
      <c r="N428" s="478"/>
      <c r="O428" s="478"/>
      <c r="P428" s="478"/>
      <c r="Q428" s="478"/>
      <c r="R428" s="478"/>
      <c r="S428" s="478"/>
      <c r="T428" s="478"/>
      <c r="U428" s="478"/>
      <c r="V428" s="478"/>
      <c r="W428" s="478"/>
      <c r="X428" s="478"/>
      <c r="Y428" s="478"/>
      <c r="Z428" s="478"/>
    </row>
    <row r="429">
      <c r="A429" s="478"/>
      <c r="B429" s="478"/>
      <c r="C429" s="500"/>
      <c r="D429" s="500"/>
      <c r="E429" s="500"/>
      <c r="F429" s="500"/>
      <c r="G429" s="500"/>
      <c r="H429" s="500"/>
      <c r="I429" s="500"/>
      <c r="J429" s="500"/>
      <c r="K429" s="500"/>
      <c r="L429" s="478"/>
      <c r="M429" s="478"/>
      <c r="N429" s="478"/>
      <c r="O429" s="478"/>
      <c r="P429" s="478"/>
      <c r="Q429" s="478"/>
      <c r="R429" s="478"/>
      <c r="S429" s="478"/>
      <c r="T429" s="478"/>
      <c r="U429" s="478"/>
      <c r="V429" s="478"/>
      <c r="W429" s="478"/>
      <c r="X429" s="478"/>
      <c r="Y429" s="478"/>
      <c r="Z429" s="478"/>
    </row>
    <row r="430">
      <c r="A430" s="478"/>
      <c r="B430" s="478"/>
      <c r="C430" s="500"/>
      <c r="D430" s="500"/>
      <c r="E430" s="500"/>
      <c r="F430" s="500"/>
      <c r="G430" s="500"/>
      <c r="H430" s="500"/>
      <c r="I430" s="500"/>
      <c r="J430" s="500"/>
      <c r="K430" s="500"/>
      <c r="L430" s="478"/>
      <c r="M430" s="478"/>
      <c r="N430" s="478"/>
      <c r="O430" s="478"/>
      <c r="P430" s="478"/>
      <c r="Q430" s="478"/>
      <c r="R430" s="478"/>
      <c r="S430" s="478"/>
      <c r="T430" s="478"/>
      <c r="U430" s="478"/>
      <c r="V430" s="478"/>
      <c r="W430" s="478"/>
      <c r="X430" s="478"/>
      <c r="Y430" s="478"/>
      <c r="Z430" s="478"/>
    </row>
    <row r="431">
      <c r="A431" s="478"/>
      <c r="B431" s="478"/>
      <c r="C431" s="500"/>
      <c r="D431" s="500"/>
      <c r="E431" s="500"/>
      <c r="F431" s="500"/>
      <c r="G431" s="500"/>
      <c r="H431" s="500"/>
      <c r="I431" s="500"/>
      <c r="J431" s="500"/>
      <c r="K431" s="500"/>
      <c r="L431" s="478"/>
      <c r="M431" s="478"/>
      <c r="N431" s="478"/>
      <c r="O431" s="478"/>
      <c r="P431" s="478"/>
      <c r="Q431" s="478"/>
      <c r="R431" s="478"/>
      <c r="S431" s="478"/>
      <c r="T431" s="478"/>
      <c r="U431" s="478"/>
      <c r="V431" s="478"/>
      <c r="W431" s="478"/>
      <c r="X431" s="478"/>
      <c r="Y431" s="478"/>
      <c r="Z431" s="478"/>
    </row>
    <row r="432">
      <c r="A432" s="478"/>
      <c r="B432" s="478"/>
      <c r="C432" s="500"/>
      <c r="D432" s="500"/>
      <c r="E432" s="500"/>
      <c r="F432" s="500"/>
      <c r="G432" s="500"/>
      <c r="H432" s="500"/>
      <c r="I432" s="500"/>
      <c r="J432" s="500"/>
      <c r="K432" s="500"/>
      <c r="L432" s="478"/>
      <c r="M432" s="478"/>
      <c r="N432" s="478"/>
      <c r="O432" s="478"/>
      <c r="P432" s="478"/>
      <c r="Q432" s="478"/>
      <c r="R432" s="478"/>
      <c r="S432" s="478"/>
      <c r="T432" s="478"/>
      <c r="U432" s="478"/>
      <c r="V432" s="478"/>
      <c r="W432" s="478"/>
      <c r="X432" s="478"/>
      <c r="Y432" s="478"/>
      <c r="Z432" s="478"/>
    </row>
    <row r="433">
      <c r="A433" s="478"/>
      <c r="B433" s="478"/>
      <c r="C433" s="500"/>
      <c r="D433" s="500"/>
      <c r="E433" s="500"/>
      <c r="F433" s="500"/>
      <c r="G433" s="500"/>
      <c r="H433" s="500"/>
      <c r="I433" s="500"/>
      <c r="J433" s="500"/>
      <c r="K433" s="500"/>
      <c r="L433" s="478"/>
      <c r="M433" s="478"/>
      <c r="N433" s="478"/>
      <c r="O433" s="478"/>
      <c r="P433" s="478"/>
      <c r="Q433" s="478"/>
      <c r="R433" s="478"/>
      <c r="S433" s="478"/>
      <c r="T433" s="478"/>
      <c r="U433" s="478"/>
      <c r="V433" s="478"/>
      <c r="W433" s="478"/>
      <c r="X433" s="478"/>
      <c r="Y433" s="478"/>
      <c r="Z433" s="478"/>
    </row>
    <row r="434">
      <c r="A434" s="478"/>
      <c r="B434" s="478"/>
      <c r="C434" s="500"/>
      <c r="D434" s="500"/>
      <c r="E434" s="500"/>
      <c r="F434" s="500"/>
      <c r="G434" s="500"/>
      <c r="H434" s="500"/>
      <c r="I434" s="500"/>
      <c r="J434" s="500"/>
      <c r="K434" s="500"/>
      <c r="L434" s="478"/>
      <c r="M434" s="478"/>
      <c r="N434" s="478"/>
      <c r="O434" s="478"/>
      <c r="P434" s="478"/>
      <c r="Q434" s="478"/>
      <c r="R434" s="478"/>
      <c r="S434" s="478"/>
      <c r="T434" s="478"/>
      <c r="U434" s="478"/>
      <c r="V434" s="478"/>
      <c r="W434" s="478"/>
      <c r="X434" s="478"/>
      <c r="Y434" s="478"/>
      <c r="Z434" s="478"/>
    </row>
    <row r="435">
      <c r="A435" s="478"/>
      <c r="B435" s="478"/>
      <c r="C435" s="500"/>
      <c r="D435" s="500"/>
      <c r="E435" s="500"/>
      <c r="F435" s="500"/>
      <c r="G435" s="500"/>
      <c r="H435" s="500"/>
      <c r="I435" s="500"/>
      <c r="J435" s="500"/>
      <c r="K435" s="500"/>
      <c r="L435" s="478"/>
      <c r="M435" s="478"/>
      <c r="N435" s="478"/>
      <c r="O435" s="478"/>
      <c r="P435" s="478"/>
      <c r="Q435" s="478"/>
      <c r="R435" s="478"/>
      <c r="S435" s="478"/>
      <c r="T435" s="478"/>
      <c r="U435" s="478"/>
      <c r="V435" s="478"/>
      <c r="W435" s="478"/>
      <c r="X435" s="478"/>
      <c r="Y435" s="478"/>
      <c r="Z435" s="478"/>
    </row>
    <row r="436">
      <c r="A436" s="478"/>
      <c r="B436" s="478"/>
      <c r="C436" s="500"/>
      <c r="D436" s="500"/>
      <c r="E436" s="500"/>
      <c r="F436" s="500"/>
      <c r="G436" s="500"/>
      <c r="H436" s="500"/>
      <c r="I436" s="500"/>
      <c r="J436" s="500"/>
      <c r="K436" s="500"/>
      <c r="L436" s="478"/>
      <c r="M436" s="478"/>
      <c r="N436" s="478"/>
      <c r="O436" s="478"/>
      <c r="P436" s="478"/>
      <c r="Q436" s="478"/>
      <c r="R436" s="478"/>
      <c r="S436" s="478"/>
      <c r="T436" s="478"/>
      <c r="U436" s="478"/>
      <c r="V436" s="478"/>
      <c r="W436" s="478"/>
      <c r="X436" s="478"/>
      <c r="Y436" s="478"/>
      <c r="Z436" s="478"/>
    </row>
    <row r="437">
      <c r="A437" s="478"/>
      <c r="B437" s="478"/>
      <c r="C437" s="500"/>
      <c r="D437" s="500"/>
      <c r="E437" s="500"/>
      <c r="F437" s="500"/>
      <c r="G437" s="500"/>
      <c r="H437" s="500"/>
      <c r="I437" s="500"/>
      <c r="J437" s="500"/>
      <c r="K437" s="500"/>
      <c r="L437" s="478"/>
      <c r="M437" s="478"/>
      <c r="N437" s="478"/>
      <c r="O437" s="478"/>
      <c r="P437" s="478"/>
      <c r="Q437" s="478"/>
      <c r="R437" s="478"/>
      <c r="S437" s="478"/>
      <c r="T437" s="478"/>
      <c r="U437" s="478"/>
      <c r="V437" s="478"/>
      <c r="W437" s="478"/>
      <c r="X437" s="478"/>
      <c r="Y437" s="478"/>
      <c r="Z437" s="478"/>
    </row>
    <row r="438">
      <c r="A438" s="478"/>
      <c r="B438" s="478"/>
      <c r="C438" s="500"/>
      <c r="D438" s="500"/>
      <c r="E438" s="500"/>
      <c r="F438" s="500"/>
      <c r="G438" s="500"/>
      <c r="H438" s="500"/>
      <c r="I438" s="500"/>
      <c r="J438" s="500"/>
      <c r="K438" s="500"/>
      <c r="L438" s="478"/>
      <c r="M438" s="478"/>
      <c r="N438" s="478"/>
      <c r="O438" s="478"/>
      <c r="P438" s="478"/>
      <c r="Q438" s="478"/>
      <c r="R438" s="478"/>
      <c r="S438" s="478"/>
      <c r="T438" s="478"/>
      <c r="U438" s="478"/>
      <c r="V438" s="478"/>
      <c r="W438" s="478"/>
      <c r="X438" s="478"/>
      <c r="Y438" s="478"/>
      <c r="Z438" s="478"/>
    </row>
    <row r="439">
      <c r="A439" s="478"/>
      <c r="B439" s="478"/>
      <c r="C439" s="500"/>
      <c r="D439" s="500"/>
      <c r="E439" s="500"/>
      <c r="F439" s="500"/>
      <c r="G439" s="500"/>
      <c r="H439" s="500"/>
      <c r="I439" s="500"/>
      <c r="J439" s="500"/>
      <c r="K439" s="500"/>
      <c r="L439" s="478"/>
      <c r="M439" s="478"/>
      <c r="N439" s="478"/>
      <c r="O439" s="478"/>
      <c r="P439" s="478"/>
      <c r="Q439" s="478"/>
      <c r="R439" s="478"/>
      <c r="S439" s="478"/>
      <c r="T439" s="478"/>
      <c r="U439" s="478"/>
      <c r="V439" s="478"/>
      <c r="W439" s="478"/>
      <c r="X439" s="478"/>
      <c r="Y439" s="478"/>
      <c r="Z439" s="478"/>
    </row>
    <row r="440">
      <c r="A440" s="478"/>
      <c r="B440" s="478"/>
      <c r="C440" s="500"/>
      <c r="D440" s="500"/>
      <c r="E440" s="500"/>
      <c r="F440" s="500"/>
      <c r="G440" s="500"/>
      <c r="H440" s="500"/>
      <c r="I440" s="500"/>
      <c r="J440" s="500"/>
      <c r="K440" s="500"/>
      <c r="L440" s="478"/>
      <c r="M440" s="478"/>
      <c r="N440" s="478"/>
      <c r="O440" s="478"/>
      <c r="P440" s="478"/>
      <c r="Q440" s="478"/>
      <c r="R440" s="478"/>
      <c r="S440" s="478"/>
      <c r="T440" s="478"/>
      <c r="U440" s="478"/>
      <c r="V440" s="478"/>
      <c r="W440" s="478"/>
      <c r="X440" s="478"/>
      <c r="Y440" s="478"/>
      <c r="Z440" s="478"/>
    </row>
    <row r="441">
      <c r="A441" s="478"/>
      <c r="B441" s="478"/>
      <c r="C441" s="500"/>
      <c r="D441" s="500"/>
      <c r="E441" s="500"/>
      <c r="F441" s="500"/>
      <c r="G441" s="500"/>
      <c r="H441" s="500"/>
      <c r="I441" s="500"/>
      <c r="J441" s="500"/>
      <c r="K441" s="500"/>
      <c r="L441" s="478"/>
      <c r="M441" s="478"/>
      <c r="N441" s="478"/>
      <c r="O441" s="478"/>
      <c r="P441" s="478"/>
      <c r="Q441" s="478"/>
      <c r="R441" s="478"/>
      <c r="S441" s="478"/>
      <c r="T441" s="478"/>
      <c r="U441" s="478"/>
      <c r="V441" s="478"/>
      <c r="W441" s="478"/>
      <c r="X441" s="478"/>
      <c r="Y441" s="478"/>
      <c r="Z441" s="478"/>
    </row>
    <row r="442">
      <c r="A442" s="478"/>
      <c r="B442" s="478"/>
      <c r="C442" s="500"/>
      <c r="D442" s="500"/>
      <c r="E442" s="500"/>
      <c r="F442" s="500"/>
      <c r="G442" s="500"/>
      <c r="H442" s="500"/>
      <c r="I442" s="500"/>
      <c r="J442" s="500"/>
      <c r="K442" s="500"/>
      <c r="L442" s="478"/>
      <c r="M442" s="478"/>
      <c r="N442" s="478"/>
      <c r="O442" s="478"/>
      <c r="P442" s="478"/>
      <c r="Q442" s="478"/>
      <c r="R442" s="478"/>
      <c r="S442" s="478"/>
      <c r="T442" s="478"/>
      <c r="U442" s="478"/>
      <c r="V442" s="478"/>
      <c r="W442" s="478"/>
      <c r="X442" s="478"/>
      <c r="Y442" s="478"/>
      <c r="Z442" s="478"/>
    </row>
    <row r="443">
      <c r="A443" s="478"/>
      <c r="B443" s="478"/>
      <c r="C443" s="500"/>
      <c r="D443" s="500"/>
      <c r="E443" s="500"/>
      <c r="F443" s="500"/>
      <c r="G443" s="500"/>
      <c r="H443" s="500"/>
      <c r="I443" s="500"/>
      <c r="J443" s="500"/>
      <c r="K443" s="500"/>
      <c r="L443" s="478"/>
      <c r="M443" s="478"/>
      <c r="N443" s="478"/>
      <c r="O443" s="478"/>
      <c r="P443" s="478"/>
      <c r="Q443" s="478"/>
      <c r="R443" s="478"/>
      <c r="S443" s="478"/>
      <c r="T443" s="478"/>
      <c r="U443" s="478"/>
      <c r="V443" s="478"/>
      <c r="W443" s="478"/>
      <c r="X443" s="478"/>
      <c r="Y443" s="478"/>
      <c r="Z443" s="478"/>
    </row>
    <row r="444">
      <c r="A444" s="478"/>
      <c r="B444" s="478"/>
      <c r="C444" s="500"/>
      <c r="D444" s="500"/>
      <c r="E444" s="500"/>
      <c r="F444" s="500"/>
      <c r="G444" s="500"/>
      <c r="H444" s="500"/>
      <c r="I444" s="500"/>
      <c r="J444" s="500"/>
      <c r="K444" s="500"/>
      <c r="L444" s="478"/>
      <c r="M444" s="478"/>
      <c r="N444" s="478"/>
      <c r="O444" s="478"/>
      <c r="P444" s="478"/>
      <c r="Q444" s="478"/>
      <c r="R444" s="478"/>
      <c r="S444" s="478"/>
      <c r="T444" s="478"/>
      <c r="U444" s="478"/>
      <c r="V444" s="478"/>
      <c r="W444" s="478"/>
      <c r="X444" s="478"/>
      <c r="Y444" s="478"/>
      <c r="Z444" s="478"/>
    </row>
    <row r="445">
      <c r="A445" s="478"/>
      <c r="B445" s="478"/>
      <c r="C445" s="500"/>
      <c r="D445" s="500"/>
      <c r="E445" s="500"/>
      <c r="F445" s="500"/>
      <c r="G445" s="500"/>
      <c r="H445" s="500"/>
      <c r="I445" s="500"/>
      <c r="J445" s="500"/>
      <c r="K445" s="500"/>
      <c r="L445" s="478"/>
      <c r="M445" s="478"/>
      <c r="N445" s="478"/>
      <c r="O445" s="478"/>
      <c r="P445" s="478"/>
      <c r="Q445" s="478"/>
      <c r="R445" s="478"/>
      <c r="S445" s="478"/>
      <c r="T445" s="478"/>
      <c r="U445" s="478"/>
      <c r="V445" s="478"/>
      <c r="W445" s="478"/>
      <c r="X445" s="478"/>
      <c r="Y445" s="478"/>
      <c r="Z445" s="478"/>
    </row>
    <row r="446">
      <c r="A446" s="478"/>
      <c r="B446" s="478"/>
      <c r="C446" s="500"/>
      <c r="D446" s="500"/>
      <c r="E446" s="500"/>
      <c r="F446" s="500"/>
      <c r="G446" s="500"/>
      <c r="H446" s="500"/>
      <c r="I446" s="500"/>
      <c r="J446" s="500"/>
      <c r="K446" s="500"/>
      <c r="L446" s="478"/>
      <c r="M446" s="478"/>
      <c r="N446" s="478"/>
      <c r="O446" s="478"/>
      <c r="P446" s="478"/>
      <c r="Q446" s="478"/>
      <c r="R446" s="478"/>
      <c r="S446" s="478"/>
      <c r="T446" s="478"/>
      <c r="U446" s="478"/>
      <c r="V446" s="478"/>
      <c r="W446" s="478"/>
      <c r="X446" s="478"/>
      <c r="Y446" s="478"/>
      <c r="Z446" s="478"/>
    </row>
    <row r="447">
      <c r="A447" s="478"/>
      <c r="B447" s="478"/>
      <c r="C447" s="500"/>
      <c r="D447" s="500"/>
      <c r="E447" s="500"/>
      <c r="F447" s="500"/>
      <c r="G447" s="500"/>
      <c r="H447" s="500"/>
      <c r="I447" s="500"/>
      <c r="J447" s="500"/>
      <c r="K447" s="500"/>
      <c r="L447" s="478"/>
      <c r="M447" s="478"/>
      <c r="N447" s="478"/>
      <c r="O447" s="478"/>
      <c r="P447" s="478"/>
      <c r="Q447" s="478"/>
      <c r="R447" s="478"/>
      <c r="S447" s="478"/>
      <c r="T447" s="478"/>
      <c r="U447" s="478"/>
      <c r="V447" s="478"/>
      <c r="W447" s="478"/>
      <c r="X447" s="478"/>
      <c r="Y447" s="478"/>
      <c r="Z447" s="478"/>
    </row>
    <row r="448">
      <c r="A448" s="478"/>
      <c r="B448" s="478"/>
      <c r="C448" s="500"/>
      <c r="D448" s="500"/>
      <c r="E448" s="500"/>
      <c r="F448" s="500"/>
      <c r="G448" s="500"/>
      <c r="H448" s="500"/>
      <c r="I448" s="500"/>
      <c r="J448" s="500"/>
      <c r="K448" s="500"/>
      <c r="L448" s="478"/>
      <c r="M448" s="478"/>
      <c r="N448" s="478"/>
      <c r="O448" s="478"/>
      <c r="P448" s="478"/>
      <c r="Q448" s="478"/>
      <c r="R448" s="478"/>
      <c r="S448" s="478"/>
      <c r="T448" s="478"/>
      <c r="U448" s="478"/>
      <c r="V448" s="478"/>
      <c r="W448" s="478"/>
      <c r="X448" s="478"/>
      <c r="Y448" s="478"/>
      <c r="Z448" s="478"/>
    </row>
    <row r="449">
      <c r="A449" s="478"/>
      <c r="B449" s="478"/>
      <c r="C449" s="500"/>
      <c r="D449" s="500"/>
      <c r="E449" s="500"/>
      <c r="F449" s="500"/>
      <c r="G449" s="500"/>
      <c r="H449" s="500"/>
      <c r="I449" s="500"/>
      <c r="J449" s="500"/>
      <c r="K449" s="500"/>
      <c r="L449" s="478"/>
      <c r="M449" s="478"/>
      <c r="N449" s="478"/>
      <c r="O449" s="478"/>
      <c r="P449" s="478"/>
      <c r="Q449" s="478"/>
      <c r="R449" s="478"/>
      <c r="S449" s="478"/>
      <c r="T449" s="478"/>
      <c r="U449" s="478"/>
      <c r="V449" s="478"/>
      <c r="W449" s="478"/>
      <c r="X449" s="478"/>
      <c r="Y449" s="478"/>
      <c r="Z449" s="478"/>
    </row>
    <row r="450">
      <c r="A450" s="478"/>
      <c r="B450" s="478"/>
      <c r="C450" s="500"/>
      <c r="D450" s="500"/>
      <c r="E450" s="500"/>
      <c r="F450" s="500"/>
      <c r="G450" s="500"/>
      <c r="H450" s="500"/>
      <c r="I450" s="500"/>
      <c r="J450" s="500"/>
      <c r="K450" s="500"/>
      <c r="L450" s="478"/>
      <c r="M450" s="478"/>
      <c r="N450" s="478"/>
      <c r="O450" s="478"/>
      <c r="P450" s="478"/>
      <c r="Q450" s="478"/>
      <c r="R450" s="478"/>
      <c r="S450" s="478"/>
      <c r="T450" s="478"/>
      <c r="U450" s="478"/>
      <c r="V450" s="478"/>
      <c r="W450" s="478"/>
      <c r="X450" s="478"/>
      <c r="Y450" s="478"/>
      <c r="Z450" s="478"/>
    </row>
    <row r="451">
      <c r="A451" s="478"/>
      <c r="B451" s="478"/>
      <c r="C451" s="500"/>
      <c r="D451" s="500"/>
      <c r="E451" s="500"/>
      <c r="F451" s="500"/>
      <c r="G451" s="500"/>
      <c r="H451" s="500"/>
      <c r="I451" s="500"/>
      <c r="J451" s="500"/>
      <c r="K451" s="500"/>
      <c r="L451" s="478"/>
      <c r="M451" s="478"/>
      <c r="N451" s="478"/>
      <c r="O451" s="478"/>
      <c r="P451" s="478"/>
      <c r="Q451" s="478"/>
      <c r="R451" s="478"/>
      <c r="S451" s="478"/>
      <c r="T451" s="478"/>
      <c r="U451" s="478"/>
      <c r="V451" s="478"/>
      <c r="W451" s="478"/>
      <c r="X451" s="478"/>
      <c r="Y451" s="478"/>
      <c r="Z451" s="478"/>
    </row>
    <row r="452">
      <c r="A452" s="478"/>
      <c r="B452" s="478"/>
      <c r="C452" s="500"/>
      <c r="D452" s="500"/>
      <c r="E452" s="500"/>
      <c r="F452" s="500"/>
      <c r="G452" s="500"/>
      <c r="H452" s="500"/>
      <c r="I452" s="500"/>
      <c r="J452" s="500"/>
      <c r="K452" s="500"/>
      <c r="L452" s="478"/>
      <c r="M452" s="478"/>
      <c r="N452" s="478"/>
      <c r="O452" s="478"/>
      <c r="P452" s="478"/>
      <c r="Q452" s="478"/>
      <c r="R452" s="478"/>
      <c r="S452" s="478"/>
      <c r="T452" s="478"/>
      <c r="U452" s="478"/>
      <c r="V452" s="478"/>
      <c r="W452" s="478"/>
      <c r="X452" s="478"/>
      <c r="Y452" s="478"/>
      <c r="Z452" s="478"/>
    </row>
    <row r="453">
      <c r="A453" s="478"/>
      <c r="B453" s="478"/>
      <c r="C453" s="500"/>
      <c r="D453" s="500"/>
      <c r="E453" s="500"/>
      <c r="F453" s="500"/>
      <c r="G453" s="500"/>
      <c r="H453" s="500"/>
      <c r="I453" s="500"/>
      <c r="J453" s="500"/>
      <c r="K453" s="500"/>
      <c r="L453" s="478"/>
      <c r="M453" s="478"/>
      <c r="N453" s="478"/>
      <c r="O453" s="478"/>
      <c r="P453" s="478"/>
      <c r="Q453" s="478"/>
      <c r="R453" s="478"/>
      <c r="S453" s="478"/>
      <c r="T453" s="478"/>
      <c r="U453" s="478"/>
      <c r="V453" s="478"/>
      <c r="W453" s="478"/>
      <c r="X453" s="478"/>
      <c r="Y453" s="478"/>
      <c r="Z453" s="478"/>
    </row>
    <row r="454">
      <c r="A454" s="478"/>
      <c r="B454" s="478"/>
      <c r="C454" s="500"/>
      <c r="D454" s="500"/>
      <c r="E454" s="500"/>
      <c r="F454" s="500"/>
      <c r="G454" s="500"/>
      <c r="H454" s="500"/>
      <c r="I454" s="500"/>
      <c r="J454" s="500"/>
      <c r="K454" s="500"/>
      <c r="L454" s="478"/>
      <c r="M454" s="478"/>
      <c r="N454" s="478"/>
      <c r="O454" s="478"/>
      <c r="P454" s="478"/>
      <c r="Q454" s="478"/>
      <c r="R454" s="478"/>
      <c r="S454" s="478"/>
      <c r="T454" s="478"/>
      <c r="U454" s="478"/>
      <c r="V454" s="478"/>
      <c r="W454" s="478"/>
      <c r="X454" s="478"/>
      <c r="Y454" s="478"/>
      <c r="Z454" s="478"/>
    </row>
    <row r="455">
      <c r="A455" s="478"/>
      <c r="B455" s="478"/>
      <c r="C455" s="500"/>
      <c r="D455" s="500"/>
      <c r="E455" s="500"/>
      <c r="F455" s="500"/>
      <c r="G455" s="500"/>
      <c r="H455" s="500"/>
      <c r="I455" s="500"/>
      <c r="J455" s="500"/>
      <c r="K455" s="500"/>
      <c r="L455" s="478"/>
      <c r="M455" s="478"/>
      <c r="N455" s="478"/>
      <c r="O455" s="478"/>
      <c r="P455" s="478"/>
      <c r="Q455" s="478"/>
      <c r="R455" s="478"/>
      <c r="S455" s="478"/>
      <c r="T455" s="478"/>
      <c r="U455" s="478"/>
      <c r="V455" s="478"/>
      <c r="W455" s="478"/>
      <c r="X455" s="478"/>
      <c r="Y455" s="478"/>
      <c r="Z455" s="478"/>
    </row>
    <row r="456">
      <c r="A456" s="478"/>
      <c r="B456" s="478"/>
      <c r="C456" s="500"/>
      <c r="D456" s="500"/>
      <c r="E456" s="500"/>
      <c r="F456" s="500"/>
      <c r="G456" s="500"/>
      <c r="H456" s="500"/>
      <c r="I456" s="500"/>
      <c r="J456" s="500"/>
      <c r="K456" s="500"/>
      <c r="L456" s="478"/>
      <c r="M456" s="478"/>
      <c r="N456" s="478"/>
      <c r="O456" s="478"/>
      <c r="P456" s="478"/>
      <c r="Q456" s="478"/>
      <c r="R456" s="478"/>
      <c r="S456" s="478"/>
      <c r="T456" s="478"/>
      <c r="U456" s="478"/>
      <c r="V456" s="478"/>
      <c r="W456" s="478"/>
      <c r="X456" s="478"/>
      <c r="Y456" s="478"/>
      <c r="Z456" s="478"/>
    </row>
    <row r="457">
      <c r="A457" s="478"/>
      <c r="B457" s="478"/>
      <c r="C457" s="500"/>
      <c r="D457" s="500"/>
      <c r="E457" s="500"/>
      <c r="F457" s="500"/>
      <c r="G457" s="500"/>
      <c r="H457" s="500"/>
      <c r="I457" s="500"/>
      <c r="J457" s="500"/>
      <c r="K457" s="500"/>
      <c r="L457" s="478"/>
      <c r="M457" s="478"/>
      <c r="N457" s="478"/>
      <c r="O457" s="478"/>
      <c r="P457" s="478"/>
      <c r="Q457" s="478"/>
      <c r="R457" s="478"/>
      <c r="S457" s="478"/>
      <c r="T457" s="478"/>
      <c r="U457" s="478"/>
      <c r="V457" s="478"/>
      <c r="W457" s="478"/>
      <c r="X457" s="478"/>
      <c r="Y457" s="478"/>
      <c r="Z457" s="478"/>
    </row>
    <row r="458">
      <c r="A458" s="478"/>
      <c r="B458" s="478"/>
      <c r="C458" s="500"/>
      <c r="D458" s="500"/>
      <c r="E458" s="500"/>
      <c r="F458" s="500"/>
      <c r="G458" s="500"/>
      <c r="H458" s="500"/>
      <c r="I458" s="500"/>
      <c r="J458" s="500"/>
      <c r="K458" s="500"/>
      <c r="L458" s="478"/>
      <c r="M458" s="478"/>
      <c r="N458" s="478"/>
      <c r="O458" s="478"/>
      <c r="P458" s="478"/>
      <c r="Q458" s="478"/>
      <c r="R458" s="478"/>
      <c r="S458" s="478"/>
      <c r="T458" s="478"/>
      <c r="U458" s="478"/>
      <c r="V458" s="478"/>
      <c r="W458" s="478"/>
      <c r="X458" s="478"/>
      <c r="Y458" s="478"/>
      <c r="Z458" s="478"/>
    </row>
    <row r="459">
      <c r="A459" s="478"/>
      <c r="B459" s="478"/>
      <c r="C459" s="500"/>
      <c r="D459" s="500"/>
      <c r="E459" s="500"/>
      <c r="F459" s="500"/>
      <c r="G459" s="500"/>
      <c r="H459" s="500"/>
      <c r="I459" s="500"/>
      <c r="J459" s="500"/>
      <c r="K459" s="500"/>
      <c r="L459" s="478"/>
      <c r="M459" s="478"/>
      <c r="N459" s="478"/>
      <c r="O459" s="478"/>
      <c r="P459" s="478"/>
      <c r="Q459" s="478"/>
      <c r="R459" s="478"/>
      <c r="S459" s="478"/>
      <c r="T459" s="478"/>
      <c r="U459" s="478"/>
      <c r="V459" s="478"/>
      <c r="W459" s="478"/>
      <c r="X459" s="478"/>
      <c r="Y459" s="478"/>
      <c r="Z459" s="478"/>
    </row>
    <row r="460">
      <c r="A460" s="478"/>
      <c r="B460" s="478"/>
      <c r="C460" s="500"/>
      <c r="D460" s="500"/>
      <c r="E460" s="500"/>
      <c r="F460" s="500"/>
      <c r="G460" s="500"/>
      <c r="H460" s="500"/>
      <c r="I460" s="500"/>
      <c r="J460" s="500"/>
      <c r="K460" s="500"/>
      <c r="L460" s="478"/>
      <c r="M460" s="478"/>
      <c r="N460" s="478"/>
      <c r="O460" s="478"/>
      <c r="P460" s="478"/>
      <c r="Q460" s="478"/>
      <c r="R460" s="478"/>
      <c r="S460" s="478"/>
      <c r="T460" s="478"/>
      <c r="U460" s="478"/>
      <c r="V460" s="478"/>
      <c r="W460" s="478"/>
      <c r="X460" s="478"/>
      <c r="Y460" s="478"/>
      <c r="Z460" s="478"/>
    </row>
    <row r="461">
      <c r="A461" s="478"/>
      <c r="B461" s="478"/>
      <c r="C461" s="500"/>
      <c r="D461" s="500"/>
      <c r="E461" s="500"/>
      <c r="F461" s="500"/>
      <c r="G461" s="500"/>
      <c r="H461" s="500"/>
      <c r="I461" s="500"/>
      <c r="J461" s="500"/>
      <c r="K461" s="500"/>
      <c r="L461" s="478"/>
      <c r="M461" s="478"/>
      <c r="N461" s="478"/>
      <c r="O461" s="478"/>
      <c r="P461" s="478"/>
      <c r="Q461" s="478"/>
      <c r="R461" s="478"/>
      <c r="S461" s="478"/>
      <c r="T461" s="478"/>
      <c r="U461" s="478"/>
      <c r="V461" s="478"/>
      <c r="W461" s="478"/>
      <c r="X461" s="478"/>
      <c r="Y461" s="478"/>
      <c r="Z461" s="478"/>
    </row>
    <row r="462">
      <c r="A462" s="478"/>
      <c r="B462" s="478"/>
      <c r="C462" s="500"/>
      <c r="D462" s="500"/>
      <c r="E462" s="500"/>
      <c r="F462" s="500"/>
      <c r="G462" s="500"/>
      <c r="H462" s="500"/>
      <c r="I462" s="500"/>
      <c r="J462" s="500"/>
      <c r="K462" s="500"/>
      <c r="L462" s="478"/>
      <c r="M462" s="478"/>
      <c r="N462" s="478"/>
      <c r="O462" s="478"/>
      <c r="P462" s="478"/>
      <c r="Q462" s="478"/>
      <c r="R462" s="478"/>
      <c r="S462" s="478"/>
      <c r="T462" s="478"/>
      <c r="U462" s="478"/>
      <c r="V462" s="478"/>
      <c r="W462" s="478"/>
      <c r="X462" s="478"/>
      <c r="Y462" s="478"/>
      <c r="Z462" s="478"/>
    </row>
    <row r="463">
      <c r="A463" s="478"/>
      <c r="B463" s="478"/>
      <c r="C463" s="500"/>
      <c r="D463" s="500"/>
      <c r="E463" s="500"/>
      <c r="F463" s="500"/>
      <c r="G463" s="500"/>
      <c r="H463" s="500"/>
      <c r="I463" s="500"/>
      <c r="J463" s="500"/>
      <c r="K463" s="500"/>
      <c r="L463" s="478"/>
      <c r="M463" s="478"/>
      <c r="N463" s="478"/>
      <c r="O463" s="478"/>
      <c r="P463" s="478"/>
      <c r="Q463" s="478"/>
      <c r="R463" s="478"/>
      <c r="S463" s="478"/>
      <c r="T463" s="478"/>
      <c r="U463" s="478"/>
      <c r="V463" s="478"/>
      <c r="W463" s="478"/>
      <c r="X463" s="478"/>
      <c r="Y463" s="478"/>
      <c r="Z463" s="478"/>
    </row>
    <row r="464">
      <c r="A464" s="478"/>
      <c r="B464" s="478"/>
      <c r="C464" s="500"/>
      <c r="D464" s="500"/>
      <c r="E464" s="500"/>
      <c r="F464" s="500"/>
      <c r="G464" s="500"/>
      <c r="H464" s="500"/>
      <c r="I464" s="500"/>
      <c r="J464" s="500"/>
      <c r="K464" s="500"/>
      <c r="L464" s="478"/>
      <c r="M464" s="478"/>
      <c r="N464" s="478"/>
      <c r="O464" s="478"/>
      <c r="P464" s="478"/>
      <c r="Q464" s="478"/>
      <c r="R464" s="478"/>
      <c r="S464" s="478"/>
      <c r="T464" s="478"/>
      <c r="U464" s="478"/>
      <c r="V464" s="478"/>
      <c r="W464" s="478"/>
      <c r="X464" s="478"/>
      <c r="Y464" s="478"/>
      <c r="Z464" s="478"/>
    </row>
    <row r="465">
      <c r="A465" s="478"/>
      <c r="B465" s="478"/>
      <c r="C465" s="500"/>
      <c r="D465" s="500"/>
      <c r="E465" s="500"/>
      <c r="F465" s="500"/>
      <c r="G465" s="500"/>
      <c r="H465" s="500"/>
      <c r="I465" s="500"/>
      <c r="J465" s="500"/>
      <c r="K465" s="500"/>
      <c r="L465" s="478"/>
      <c r="M465" s="478"/>
      <c r="N465" s="478"/>
      <c r="O465" s="478"/>
      <c r="P465" s="478"/>
      <c r="Q465" s="478"/>
      <c r="R465" s="478"/>
      <c r="S465" s="478"/>
      <c r="T465" s="478"/>
      <c r="U465" s="478"/>
      <c r="V465" s="478"/>
      <c r="W465" s="478"/>
      <c r="X465" s="478"/>
      <c r="Y465" s="478"/>
      <c r="Z465" s="478"/>
    </row>
    <row r="466">
      <c r="A466" s="478"/>
      <c r="B466" s="478"/>
      <c r="C466" s="500"/>
      <c r="D466" s="500"/>
      <c r="E466" s="500"/>
      <c r="F466" s="500"/>
      <c r="G466" s="500"/>
      <c r="H466" s="500"/>
      <c r="I466" s="500"/>
      <c r="J466" s="500"/>
      <c r="K466" s="500"/>
      <c r="L466" s="478"/>
      <c r="M466" s="478"/>
      <c r="N466" s="478"/>
      <c r="O466" s="478"/>
      <c r="P466" s="478"/>
      <c r="Q466" s="478"/>
      <c r="R466" s="478"/>
      <c r="S466" s="478"/>
      <c r="T466" s="478"/>
      <c r="U466" s="478"/>
      <c r="V466" s="478"/>
      <c r="W466" s="478"/>
      <c r="X466" s="478"/>
      <c r="Y466" s="478"/>
      <c r="Z466" s="478"/>
    </row>
    <row r="467">
      <c r="A467" s="478"/>
      <c r="B467" s="478"/>
      <c r="C467" s="500"/>
      <c r="D467" s="500"/>
      <c r="E467" s="500"/>
      <c r="F467" s="500"/>
      <c r="G467" s="500"/>
      <c r="H467" s="500"/>
      <c r="I467" s="500"/>
      <c r="J467" s="500"/>
      <c r="K467" s="500"/>
      <c r="L467" s="478"/>
      <c r="M467" s="478"/>
      <c r="N467" s="478"/>
      <c r="O467" s="478"/>
      <c r="P467" s="478"/>
      <c r="Q467" s="478"/>
      <c r="R467" s="478"/>
      <c r="S467" s="478"/>
      <c r="T467" s="478"/>
      <c r="U467" s="478"/>
      <c r="V467" s="478"/>
      <c r="W467" s="478"/>
      <c r="X467" s="478"/>
      <c r="Y467" s="478"/>
      <c r="Z467" s="478"/>
    </row>
    <row r="468">
      <c r="A468" s="478"/>
      <c r="B468" s="478"/>
      <c r="C468" s="500"/>
      <c r="D468" s="500"/>
      <c r="E468" s="500"/>
      <c r="F468" s="500"/>
      <c r="G468" s="500"/>
      <c r="H468" s="500"/>
      <c r="I468" s="500"/>
      <c r="J468" s="500"/>
      <c r="K468" s="500"/>
      <c r="L468" s="478"/>
      <c r="M468" s="478"/>
      <c r="N468" s="478"/>
      <c r="O468" s="478"/>
      <c r="P468" s="478"/>
      <c r="Q468" s="478"/>
      <c r="R468" s="478"/>
      <c r="S468" s="478"/>
      <c r="T468" s="478"/>
      <c r="U468" s="478"/>
      <c r="V468" s="478"/>
      <c r="W468" s="478"/>
      <c r="X468" s="478"/>
      <c r="Y468" s="478"/>
      <c r="Z468" s="478"/>
    </row>
    <row r="469">
      <c r="A469" s="478"/>
      <c r="B469" s="478"/>
      <c r="C469" s="500"/>
      <c r="D469" s="500"/>
      <c r="E469" s="500"/>
      <c r="F469" s="500"/>
      <c r="G469" s="500"/>
      <c r="H469" s="500"/>
      <c r="I469" s="500"/>
      <c r="J469" s="500"/>
      <c r="K469" s="500"/>
      <c r="L469" s="478"/>
      <c r="M469" s="478"/>
      <c r="N469" s="478"/>
      <c r="O469" s="478"/>
      <c r="P469" s="478"/>
      <c r="Q469" s="478"/>
      <c r="R469" s="478"/>
      <c r="S469" s="478"/>
      <c r="T469" s="478"/>
      <c r="U469" s="478"/>
      <c r="V469" s="478"/>
      <c r="W469" s="478"/>
      <c r="X469" s="478"/>
      <c r="Y469" s="478"/>
      <c r="Z469" s="478"/>
    </row>
    <row r="470">
      <c r="A470" s="478"/>
      <c r="B470" s="478"/>
      <c r="C470" s="500"/>
      <c r="D470" s="500"/>
      <c r="E470" s="500"/>
      <c r="F470" s="500"/>
      <c r="G470" s="500"/>
      <c r="H470" s="500"/>
      <c r="I470" s="500"/>
      <c r="J470" s="500"/>
      <c r="K470" s="500"/>
      <c r="L470" s="478"/>
      <c r="M470" s="478"/>
      <c r="N470" s="478"/>
      <c r="O470" s="478"/>
      <c r="P470" s="478"/>
      <c r="Q470" s="478"/>
      <c r="R470" s="478"/>
      <c r="S470" s="478"/>
      <c r="T470" s="478"/>
      <c r="U470" s="478"/>
      <c r="V470" s="478"/>
      <c r="W470" s="478"/>
      <c r="X470" s="478"/>
      <c r="Y470" s="478"/>
      <c r="Z470" s="478"/>
    </row>
    <row r="471">
      <c r="A471" s="478"/>
      <c r="B471" s="478"/>
      <c r="C471" s="500"/>
      <c r="D471" s="500"/>
      <c r="E471" s="500"/>
      <c r="F471" s="500"/>
      <c r="G471" s="500"/>
      <c r="H471" s="500"/>
      <c r="I471" s="500"/>
      <c r="J471" s="500"/>
      <c r="K471" s="500"/>
      <c r="L471" s="478"/>
      <c r="M471" s="478"/>
      <c r="N471" s="478"/>
      <c r="O471" s="478"/>
      <c r="P471" s="478"/>
      <c r="Q471" s="478"/>
      <c r="R471" s="478"/>
      <c r="S471" s="478"/>
      <c r="T471" s="478"/>
      <c r="U471" s="478"/>
      <c r="V471" s="478"/>
      <c r="W471" s="478"/>
      <c r="X471" s="478"/>
      <c r="Y471" s="478"/>
      <c r="Z471" s="478"/>
    </row>
    <row r="472">
      <c r="A472" s="478"/>
      <c r="B472" s="478"/>
      <c r="C472" s="500"/>
      <c r="D472" s="500"/>
      <c r="E472" s="500"/>
      <c r="F472" s="500"/>
      <c r="G472" s="500"/>
      <c r="H472" s="500"/>
      <c r="I472" s="500"/>
      <c r="J472" s="500"/>
      <c r="K472" s="500"/>
      <c r="L472" s="478"/>
      <c r="M472" s="478"/>
      <c r="N472" s="478"/>
      <c r="O472" s="478"/>
      <c r="P472" s="478"/>
      <c r="Q472" s="478"/>
      <c r="R472" s="478"/>
      <c r="S472" s="478"/>
      <c r="T472" s="478"/>
      <c r="U472" s="478"/>
      <c r="V472" s="478"/>
      <c r="W472" s="478"/>
      <c r="X472" s="478"/>
      <c r="Y472" s="478"/>
      <c r="Z472" s="478"/>
    </row>
    <row r="473">
      <c r="A473" s="478"/>
      <c r="B473" s="478"/>
      <c r="C473" s="500"/>
      <c r="D473" s="500"/>
      <c r="E473" s="500"/>
      <c r="F473" s="500"/>
      <c r="G473" s="500"/>
      <c r="H473" s="500"/>
      <c r="I473" s="500"/>
      <c r="J473" s="500"/>
      <c r="K473" s="500"/>
      <c r="L473" s="478"/>
      <c r="M473" s="478"/>
      <c r="N473" s="478"/>
      <c r="O473" s="478"/>
      <c r="P473" s="478"/>
      <c r="Q473" s="478"/>
      <c r="R473" s="478"/>
      <c r="S473" s="478"/>
      <c r="T473" s="478"/>
      <c r="U473" s="478"/>
      <c r="V473" s="478"/>
      <c r="W473" s="478"/>
      <c r="X473" s="478"/>
      <c r="Y473" s="478"/>
      <c r="Z473" s="478"/>
    </row>
    <row r="474">
      <c r="A474" s="478"/>
      <c r="B474" s="478"/>
      <c r="C474" s="500"/>
      <c r="D474" s="500"/>
      <c r="E474" s="500"/>
      <c r="F474" s="500"/>
      <c r="G474" s="500"/>
      <c r="H474" s="500"/>
      <c r="I474" s="500"/>
      <c r="J474" s="500"/>
      <c r="K474" s="500"/>
      <c r="L474" s="478"/>
      <c r="M474" s="478"/>
      <c r="N474" s="478"/>
      <c r="O474" s="478"/>
      <c r="P474" s="478"/>
      <c r="Q474" s="478"/>
      <c r="R474" s="478"/>
      <c r="S474" s="478"/>
      <c r="T474" s="478"/>
      <c r="U474" s="478"/>
      <c r="V474" s="478"/>
      <c r="W474" s="478"/>
      <c r="X474" s="478"/>
      <c r="Y474" s="478"/>
      <c r="Z474" s="478"/>
    </row>
    <row r="475">
      <c r="A475" s="478"/>
      <c r="B475" s="478"/>
      <c r="C475" s="500"/>
      <c r="D475" s="500"/>
      <c r="E475" s="500"/>
      <c r="F475" s="500"/>
      <c r="G475" s="500"/>
      <c r="H475" s="500"/>
      <c r="I475" s="500"/>
      <c r="J475" s="500"/>
      <c r="K475" s="500"/>
      <c r="L475" s="478"/>
      <c r="M475" s="478"/>
      <c r="N475" s="478"/>
      <c r="O475" s="478"/>
      <c r="P475" s="478"/>
      <c r="Q475" s="478"/>
      <c r="R475" s="478"/>
      <c r="S475" s="478"/>
      <c r="T475" s="478"/>
      <c r="U475" s="478"/>
      <c r="V475" s="478"/>
      <c r="W475" s="478"/>
      <c r="X475" s="478"/>
      <c r="Y475" s="478"/>
      <c r="Z475" s="478"/>
    </row>
    <row r="476">
      <c r="A476" s="478"/>
      <c r="B476" s="478"/>
      <c r="C476" s="500"/>
      <c r="D476" s="500"/>
      <c r="E476" s="500"/>
      <c r="F476" s="500"/>
      <c r="G476" s="500"/>
      <c r="H476" s="500"/>
      <c r="I476" s="500"/>
      <c r="J476" s="500"/>
      <c r="K476" s="500"/>
      <c r="L476" s="478"/>
      <c r="M476" s="478"/>
      <c r="N476" s="478"/>
      <c r="O476" s="478"/>
      <c r="P476" s="478"/>
      <c r="Q476" s="478"/>
      <c r="R476" s="478"/>
      <c r="S476" s="478"/>
      <c r="T476" s="478"/>
      <c r="U476" s="478"/>
      <c r="V476" s="478"/>
      <c r="W476" s="478"/>
      <c r="X476" s="478"/>
      <c r="Y476" s="478"/>
      <c r="Z476" s="478"/>
    </row>
    <row r="477">
      <c r="A477" s="478"/>
      <c r="B477" s="478"/>
      <c r="C477" s="500"/>
      <c r="D477" s="500"/>
      <c r="E477" s="500"/>
      <c r="F477" s="500"/>
      <c r="G477" s="500"/>
      <c r="H477" s="500"/>
      <c r="I477" s="500"/>
      <c r="J477" s="500"/>
      <c r="K477" s="500"/>
      <c r="L477" s="478"/>
      <c r="M477" s="478"/>
      <c r="N477" s="478"/>
      <c r="O477" s="478"/>
      <c r="P477" s="478"/>
      <c r="Q477" s="478"/>
      <c r="R477" s="478"/>
      <c r="S477" s="478"/>
      <c r="T477" s="478"/>
      <c r="U477" s="478"/>
      <c r="V477" s="478"/>
      <c r="W477" s="478"/>
      <c r="X477" s="478"/>
      <c r="Y477" s="478"/>
      <c r="Z477" s="478"/>
    </row>
    <row r="478">
      <c r="A478" s="478"/>
      <c r="B478" s="478"/>
      <c r="C478" s="500"/>
      <c r="D478" s="500"/>
      <c r="E478" s="500"/>
      <c r="F478" s="500"/>
      <c r="G478" s="500"/>
      <c r="H478" s="500"/>
      <c r="I478" s="500"/>
      <c r="J478" s="500"/>
      <c r="K478" s="500"/>
      <c r="L478" s="478"/>
      <c r="M478" s="478"/>
      <c r="N478" s="478"/>
      <c r="O478" s="478"/>
      <c r="P478" s="478"/>
      <c r="Q478" s="478"/>
      <c r="R478" s="478"/>
      <c r="S478" s="478"/>
      <c r="T478" s="478"/>
      <c r="U478" s="478"/>
      <c r="V478" s="478"/>
      <c r="W478" s="478"/>
      <c r="X478" s="478"/>
      <c r="Y478" s="478"/>
      <c r="Z478" s="478"/>
    </row>
    <row r="479">
      <c r="A479" s="478"/>
      <c r="B479" s="478"/>
      <c r="C479" s="500"/>
      <c r="D479" s="500"/>
      <c r="E479" s="500"/>
      <c r="F479" s="500"/>
      <c r="G479" s="500"/>
      <c r="H479" s="500"/>
      <c r="I479" s="500"/>
      <c r="J479" s="500"/>
      <c r="K479" s="500"/>
      <c r="L479" s="478"/>
      <c r="M479" s="478"/>
      <c r="N479" s="478"/>
      <c r="O479" s="478"/>
      <c r="P479" s="478"/>
      <c r="Q479" s="478"/>
      <c r="R479" s="478"/>
      <c r="S479" s="478"/>
      <c r="T479" s="478"/>
      <c r="U479" s="478"/>
      <c r="V479" s="478"/>
      <c r="W479" s="478"/>
      <c r="X479" s="478"/>
      <c r="Y479" s="478"/>
      <c r="Z479" s="478"/>
    </row>
    <row r="480">
      <c r="A480" s="478"/>
      <c r="B480" s="478"/>
      <c r="C480" s="500"/>
      <c r="D480" s="500"/>
      <c r="E480" s="500"/>
      <c r="F480" s="500"/>
      <c r="G480" s="500"/>
      <c r="H480" s="500"/>
      <c r="I480" s="500"/>
      <c r="J480" s="500"/>
      <c r="K480" s="500"/>
      <c r="L480" s="478"/>
      <c r="M480" s="478"/>
      <c r="N480" s="478"/>
      <c r="O480" s="478"/>
      <c r="P480" s="478"/>
      <c r="Q480" s="478"/>
      <c r="R480" s="478"/>
      <c r="S480" s="478"/>
      <c r="T480" s="478"/>
      <c r="U480" s="478"/>
      <c r="V480" s="478"/>
      <c r="W480" s="478"/>
      <c r="X480" s="478"/>
      <c r="Y480" s="478"/>
      <c r="Z480" s="478"/>
    </row>
    <row r="481">
      <c r="A481" s="478"/>
      <c r="B481" s="478"/>
      <c r="C481" s="500"/>
      <c r="D481" s="500"/>
      <c r="E481" s="500"/>
      <c r="F481" s="500"/>
      <c r="G481" s="500"/>
      <c r="H481" s="500"/>
      <c r="I481" s="500"/>
      <c r="J481" s="500"/>
      <c r="K481" s="500"/>
      <c r="L481" s="478"/>
      <c r="M481" s="478"/>
      <c r="N481" s="478"/>
      <c r="O481" s="478"/>
      <c r="P481" s="478"/>
      <c r="Q481" s="478"/>
      <c r="R481" s="478"/>
      <c r="S481" s="478"/>
      <c r="T481" s="478"/>
      <c r="U481" s="478"/>
      <c r="V481" s="478"/>
      <c r="W481" s="478"/>
      <c r="X481" s="478"/>
      <c r="Y481" s="478"/>
      <c r="Z481" s="478"/>
    </row>
    <row r="482">
      <c r="A482" s="478"/>
      <c r="B482" s="478"/>
      <c r="C482" s="500"/>
      <c r="D482" s="500"/>
      <c r="E482" s="500"/>
      <c r="F482" s="500"/>
      <c r="G482" s="500"/>
      <c r="H482" s="500"/>
      <c r="I482" s="500"/>
      <c r="J482" s="500"/>
      <c r="K482" s="500"/>
      <c r="L482" s="478"/>
      <c r="M482" s="478"/>
      <c r="N482" s="478"/>
      <c r="O482" s="478"/>
      <c r="P482" s="478"/>
      <c r="Q482" s="478"/>
      <c r="R482" s="478"/>
      <c r="S482" s="478"/>
      <c r="T482" s="478"/>
      <c r="U482" s="478"/>
      <c r="V482" s="478"/>
      <c r="W482" s="478"/>
      <c r="X482" s="478"/>
      <c r="Y482" s="478"/>
      <c r="Z482" s="478"/>
    </row>
    <row r="483">
      <c r="A483" s="478"/>
      <c r="B483" s="478"/>
      <c r="C483" s="500"/>
      <c r="D483" s="500"/>
      <c r="E483" s="500"/>
      <c r="F483" s="500"/>
      <c r="G483" s="500"/>
      <c r="H483" s="500"/>
      <c r="I483" s="500"/>
      <c r="J483" s="500"/>
      <c r="K483" s="500"/>
      <c r="L483" s="478"/>
      <c r="M483" s="478"/>
      <c r="N483" s="478"/>
      <c r="O483" s="478"/>
      <c r="P483" s="478"/>
      <c r="Q483" s="478"/>
      <c r="R483" s="478"/>
      <c r="S483" s="478"/>
      <c r="T483" s="478"/>
      <c r="U483" s="478"/>
      <c r="V483" s="478"/>
      <c r="W483" s="478"/>
      <c r="X483" s="478"/>
      <c r="Y483" s="478"/>
      <c r="Z483" s="478"/>
    </row>
    <row r="484">
      <c r="A484" s="478"/>
      <c r="B484" s="478"/>
      <c r="C484" s="500"/>
      <c r="D484" s="500"/>
      <c r="E484" s="500"/>
      <c r="F484" s="500"/>
      <c r="G484" s="500"/>
      <c r="H484" s="500"/>
      <c r="I484" s="500"/>
      <c r="J484" s="500"/>
      <c r="K484" s="500"/>
      <c r="L484" s="478"/>
      <c r="M484" s="478"/>
      <c r="N484" s="478"/>
      <c r="O484" s="478"/>
      <c r="P484" s="478"/>
      <c r="Q484" s="478"/>
      <c r="R484" s="478"/>
      <c r="S484" s="478"/>
      <c r="T484" s="478"/>
      <c r="U484" s="478"/>
      <c r="V484" s="478"/>
      <c r="W484" s="478"/>
      <c r="X484" s="478"/>
      <c r="Y484" s="478"/>
      <c r="Z484" s="478"/>
    </row>
    <row r="485">
      <c r="A485" s="478"/>
      <c r="B485" s="478"/>
      <c r="C485" s="500"/>
      <c r="D485" s="500"/>
      <c r="E485" s="500"/>
      <c r="F485" s="500"/>
      <c r="G485" s="500"/>
      <c r="H485" s="500"/>
      <c r="I485" s="500"/>
      <c r="J485" s="500"/>
      <c r="K485" s="500"/>
      <c r="L485" s="478"/>
      <c r="M485" s="478"/>
      <c r="N485" s="478"/>
      <c r="O485" s="478"/>
      <c r="P485" s="478"/>
      <c r="Q485" s="478"/>
      <c r="R485" s="478"/>
      <c r="S485" s="478"/>
      <c r="T485" s="478"/>
      <c r="U485" s="478"/>
      <c r="V485" s="478"/>
      <c r="W485" s="478"/>
      <c r="X485" s="478"/>
      <c r="Y485" s="478"/>
      <c r="Z485" s="478"/>
    </row>
    <row r="486">
      <c r="A486" s="478"/>
      <c r="B486" s="478"/>
      <c r="C486" s="500"/>
      <c r="D486" s="500"/>
      <c r="E486" s="500"/>
      <c r="F486" s="500"/>
      <c r="G486" s="500"/>
      <c r="H486" s="500"/>
      <c r="I486" s="500"/>
      <c r="J486" s="500"/>
      <c r="K486" s="500"/>
      <c r="L486" s="478"/>
      <c r="M486" s="478"/>
      <c r="N486" s="478"/>
      <c r="O486" s="478"/>
      <c r="P486" s="478"/>
      <c r="Q486" s="478"/>
      <c r="R486" s="478"/>
      <c r="S486" s="478"/>
      <c r="T486" s="478"/>
      <c r="U486" s="478"/>
      <c r="V486" s="478"/>
      <c r="W486" s="478"/>
      <c r="X486" s="478"/>
      <c r="Y486" s="478"/>
      <c r="Z486" s="478"/>
    </row>
    <row r="487">
      <c r="A487" s="478"/>
      <c r="B487" s="478"/>
      <c r="C487" s="500"/>
      <c r="D487" s="500"/>
      <c r="E487" s="500"/>
      <c r="F487" s="500"/>
      <c r="G487" s="500"/>
      <c r="H487" s="500"/>
      <c r="I487" s="500"/>
      <c r="J487" s="500"/>
      <c r="K487" s="500"/>
      <c r="L487" s="478"/>
      <c r="M487" s="478"/>
      <c r="N487" s="478"/>
      <c r="O487" s="478"/>
      <c r="P487" s="478"/>
      <c r="Q487" s="478"/>
      <c r="R487" s="478"/>
      <c r="S487" s="478"/>
      <c r="T487" s="478"/>
      <c r="U487" s="478"/>
      <c r="V487" s="478"/>
      <c r="W487" s="478"/>
      <c r="X487" s="478"/>
      <c r="Y487" s="478"/>
      <c r="Z487" s="478"/>
    </row>
    <row r="488">
      <c r="A488" s="478"/>
      <c r="B488" s="478"/>
      <c r="C488" s="500"/>
      <c r="D488" s="500"/>
      <c r="E488" s="500"/>
      <c r="F488" s="500"/>
      <c r="G488" s="500"/>
      <c r="H488" s="500"/>
      <c r="I488" s="500"/>
      <c r="J488" s="500"/>
      <c r="K488" s="500"/>
      <c r="L488" s="478"/>
      <c r="M488" s="478"/>
      <c r="N488" s="478"/>
      <c r="O488" s="478"/>
      <c r="P488" s="478"/>
      <c r="Q488" s="478"/>
      <c r="R488" s="478"/>
      <c r="S488" s="478"/>
      <c r="T488" s="478"/>
      <c r="U488" s="478"/>
      <c r="V488" s="478"/>
      <c r="W488" s="478"/>
      <c r="X488" s="478"/>
      <c r="Y488" s="478"/>
      <c r="Z488" s="478"/>
    </row>
    <row r="489">
      <c r="A489" s="478"/>
      <c r="B489" s="478"/>
      <c r="C489" s="500"/>
      <c r="D489" s="500"/>
      <c r="E489" s="500"/>
      <c r="F489" s="500"/>
      <c r="G489" s="500"/>
      <c r="H489" s="500"/>
      <c r="I489" s="500"/>
      <c r="J489" s="500"/>
      <c r="K489" s="500"/>
      <c r="L489" s="478"/>
      <c r="M489" s="478"/>
      <c r="N489" s="478"/>
      <c r="O489" s="478"/>
      <c r="P489" s="478"/>
      <c r="Q489" s="478"/>
      <c r="R489" s="478"/>
      <c r="S489" s="478"/>
      <c r="T489" s="478"/>
      <c r="U489" s="478"/>
      <c r="V489" s="478"/>
      <c r="W489" s="478"/>
      <c r="X489" s="478"/>
      <c r="Y489" s="478"/>
      <c r="Z489" s="478"/>
    </row>
    <row r="490">
      <c r="A490" s="478"/>
      <c r="B490" s="478"/>
      <c r="C490" s="500"/>
      <c r="D490" s="500"/>
      <c r="E490" s="500"/>
      <c r="F490" s="500"/>
      <c r="G490" s="500"/>
      <c r="H490" s="500"/>
      <c r="I490" s="500"/>
      <c r="J490" s="500"/>
      <c r="K490" s="500"/>
      <c r="L490" s="478"/>
      <c r="M490" s="478"/>
      <c r="N490" s="478"/>
      <c r="O490" s="478"/>
      <c r="P490" s="478"/>
      <c r="Q490" s="478"/>
      <c r="R490" s="478"/>
      <c r="S490" s="478"/>
      <c r="T490" s="478"/>
      <c r="U490" s="478"/>
      <c r="V490" s="478"/>
      <c r="W490" s="478"/>
      <c r="X490" s="478"/>
      <c r="Y490" s="478"/>
      <c r="Z490" s="478"/>
    </row>
    <row r="491">
      <c r="A491" s="478"/>
      <c r="B491" s="478"/>
      <c r="C491" s="500"/>
      <c r="D491" s="500"/>
      <c r="E491" s="500"/>
      <c r="F491" s="500"/>
      <c r="G491" s="500"/>
      <c r="H491" s="500"/>
      <c r="I491" s="500"/>
      <c r="J491" s="500"/>
      <c r="K491" s="500"/>
      <c r="L491" s="478"/>
      <c r="M491" s="478"/>
      <c r="N491" s="478"/>
      <c r="O491" s="478"/>
      <c r="P491" s="478"/>
      <c r="Q491" s="478"/>
      <c r="R491" s="478"/>
      <c r="S491" s="478"/>
      <c r="T491" s="478"/>
      <c r="U491" s="478"/>
      <c r="V491" s="478"/>
      <c r="W491" s="478"/>
      <c r="X491" s="478"/>
      <c r="Y491" s="478"/>
      <c r="Z491" s="478"/>
    </row>
    <row r="492">
      <c r="A492" s="478"/>
      <c r="B492" s="478"/>
      <c r="C492" s="500"/>
      <c r="D492" s="500"/>
      <c r="E492" s="500"/>
      <c r="F492" s="500"/>
      <c r="G492" s="500"/>
      <c r="H492" s="500"/>
      <c r="I492" s="500"/>
      <c r="J492" s="500"/>
      <c r="K492" s="500"/>
      <c r="L492" s="478"/>
      <c r="M492" s="478"/>
      <c r="N492" s="478"/>
      <c r="O492" s="478"/>
      <c r="P492" s="478"/>
      <c r="Q492" s="478"/>
      <c r="R492" s="478"/>
      <c r="S492" s="478"/>
      <c r="T492" s="478"/>
      <c r="U492" s="478"/>
      <c r="V492" s="478"/>
      <c r="W492" s="478"/>
      <c r="X492" s="478"/>
      <c r="Y492" s="478"/>
      <c r="Z492" s="478"/>
    </row>
    <row r="493">
      <c r="A493" s="478"/>
      <c r="B493" s="478"/>
      <c r="C493" s="500"/>
      <c r="D493" s="500"/>
      <c r="E493" s="500"/>
      <c r="F493" s="500"/>
      <c r="G493" s="500"/>
      <c r="H493" s="500"/>
      <c r="I493" s="500"/>
      <c r="J493" s="500"/>
      <c r="K493" s="500"/>
      <c r="L493" s="478"/>
      <c r="M493" s="478"/>
      <c r="N493" s="478"/>
      <c r="O493" s="478"/>
      <c r="P493" s="478"/>
      <c r="Q493" s="478"/>
      <c r="R493" s="478"/>
      <c r="S493" s="478"/>
      <c r="T493" s="478"/>
      <c r="U493" s="478"/>
      <c r="V493" s="478"/>
      <c r="W493" s="478"/>
      <c r="X493" s="478"/>
      <c r="Y493" s="478"/>
      <c r="Z493" s="478"/>
    </row>
    <row r="494">
      <c r="A494" s="478"/>
      <c r="B494" s="478"/>
      <c r="C494" s="500"/>
      <c r="D494" s="500"/>
      <c r="E494" s="500"/>
      <c r="F494" s="500"/>
      <c r="G494" s="500"/>
      <c r="H494" s="500"/>
      <c r="I494" s="500"/>
      <c r="J494" s="500"/>
      <c r="K494" s="500"/>
      <c r="L494" s="478"/>
      <c r="M494" s="478"/>
      <c r="N494" s="478"/>
      <c r="O494" s="478"/>
      <c r="P494" s="478"/>
      <c r="Q494" s="478"/>
      <c r="R494" s="478"/>
      <c r="S494" s="478"/>
      <c r="T494" s="478"/>
      <c r="U494" s="478"/>
      <c r="V494" s="478"/>
      <c r="W494" s="478"/>
      <c r="X494" s="478"/>
      <c r="Y494" s="478"/>
      <c r="Z494" s="478"/>
    </row>
    <row r="495">
      <c r="A495" s="478"/>
      <c r="B495" s="478"/>
      <c r="C495" s="500"/>
      <c r="D495" s="500"/>
      <c r="E495" s="500"/>
      <c r="F495" s="500"/>
      <c r="G495" s="500"/>
      <c r="H495" s="500"/>
      <c r="I495" s="500"/>
      <c r="J495" s="500"/>
      <c r="K495" s="500"/>
      <c r="L495" s="478"/>
      <c r="M495" s="478"/>
      <c r="N495" s="478"/>
      <c r="O495" s="478"/>
      <c r="P495" s="478"/>
      <c r="Q495" s="478"/>
      <c r="R495" s="478"/>
      <c r="S495" s="478"/>
      <c r="T495" s="478"/>
      <c r="U495" s="478"/>
      <c r="V495" s="478"/>
      <c r="W495" s="478"/>
      <c r="X495" s="478"/>
      <c r="Y495" s="478"/>
      <c r="Z495" s="478"/>
    </row>
    <row r="496">
      <c r="A496" s="478"/>
      <c r="B496" s="478"/>
      <c r="C496" s="500"/>
      <c r="D496" s="500"/>
      <c r="E496" s="500"/>
      <c r="F496" s="500"/>
      <c r="G496" s="500"/>
      <c r="H496" s="500"/>
      <c r="I496" s="500"/>
      <c r="J496" s="500"/>
      <c r="K496" s="500"/>
      <c r="L496" s="478"/>
      <c r="M496" s="478"/>
      <c r="N496" s="478"/>
      <c r="O496" s="478"/>
      <c r="P496" s="478"/>
      <c r="Q496" s="478"/>
      <c r="R496" s="478"/>
      <c r="S496" s="478"/>
      <c r="T496" s="478"/>
      <c r="U496" s="478"/>
      <c r="V496" s="478"/>
      <c r="W496" s="478"/>
      <c r="X496" s="478"/>
      <c r="Y496" s="478"/>
      <c r="Z496" s="478"/>
    </row>
    <row r="497">
      <c r="A497" s="478"/>
      <c r="B497" s="478"/>
      <c r="C497" s="500"/>
      <c r="D497" s="500"/>
      <c r="E497" s="500"/>
      <c r="F497" s="500"/>
      <c r="G497" s="500"/>
      <c r="H497" s="500"/>
      <c r="I497" s="500"/>
      <c r="J497" s="500"/>
      <c r="K497" s="500"/>
      <c r="L497" s="478"/>
      <c r="M497" s="478"/>
      <c r="N497" s="478"/>
      <c r="O497" s="478"/>
      <c r="P497" s="478"/>
      <c r="Q497" s="478"/>
      <c r="R497" s="478"/>
      <c r="S497" s="478"/>
      <c r="T497" s="478"/>
      <c r="U497" s="478"/>
      <c r="V497" s="478"/>
      <c r="W497" s="478"/>
      <c r="X497" s="478"/>
      <c r="Y497" s="478"/>
      <c r="Z497" s="478"/>
    </row>
    <row r="498">
      <c r="A498" s="478"/>
      <c r="B498" s="478"/>
      <c r="C498" s="500"/>
      <c r="D498" s="500"/>
      <c r="E498" s="500"/>
      <c r="F498" s="500"/>
      <c r="G498" s="500"/>
      <c r="H498" s="500"/>
      <c r="I498" s="500"/>
      <c r="J498" s="500"/>
      <c r="K498" s="500"/>
      <c r="L498" s="478"/>
      <c r="M498" s="478"/>
      <c r="N498" s="478"/>
      <c r="O498" s="478"/>
      <c r="P498" s="478"/>
      <c r="Q498" s="478"/>
      <c r="R498" s="478"/>
      <c r="S498" s="478"/>
      <c r="T498" s="478"/>
      <c r="U498" s="478"/>
      <c r="V498" s="478"/>
      <c r="W498" s="478"/>
      <c r="X498" s="478"/>
      <c r="Y498" s="478"/>
      <c r="Z498" s="478"/>
    </row>
    <row r="499">
      <c r="A499" s="478"/>
      <c r="B499" s="478"/>
      <c r="C499" s="500"/>
      <c r="D499" s="500"/>
      <c r="E499" s="500"/>
      <c r="F499" s="500"/>
      <c r="G499" s="500"/>
      <c r="H499" s="500"/>
      <c r="I499" s="500"/>
      <c r="J499" s="500"/>
      <c r="K499" s="500"/>
      <c r="L499" s="478"/>
      <c r="M499" s="478"/>
      <c r="N499" s="478"/>
      <c r="O499" s="478"/>
      <c r="P499" s="478"/>
      <c r="Q499" s="478"/>
      <c r="R499" s="478"/>
      <c r="S499" s="478"/>
      <c r="T499" s="478"/>
      <c r="U499" s="478"/>
      <c r="V499" s="478"/>
      <c r="W499" s="478"/>
      <c r="X499" s="478"/>
      <c r="Y499" s="478"/>
      <c r="Z499" s="478"/>
    </row>
    <row r="500">
      <c r="A500" s="478"/>
      <c r="B500" s="478"/>
      <c r="C500" s="500"/>
      <c r="D500" s="500"/>
      <c r="E500" s="500"/>
      <c r="F500" s="500"/>
      <c r="G500" s="500"/>
      <c r="H500" s="500"/>
      <c r="I500" s="500"/>
      <c r="J500" s="500"/>
      <c r="K500" s="500"/>
      <c r="L500" s="478"/>
      <c r="M500" s="478"/>
      <c r="N500" s="478"/>
      <c r="O500" s="478"/>
      <c r="P500" s="478"/>
      <c r="Q500" s="478"/>
      <c r="R500" s="478"/>
      <c r="S500" s="478"/>
      <c r="T500" s="478"/>
      <c r="U500" s="478"/>
      <c r="V500" s="478"/>
      <c r="W500" s="478"/>
      <c r="X500" s="478"/>
      <c r="Y500" s="478"/>
      <c r="Z500" s="478"/>
    </row>
    <row r="501">
      <c r="A501" s="478"/>
      <c r="B501" s="478"/>
      <c r="C501" s="500"/>
      <c r="D501" s="500"/>
      <c r="E501" s="500"/>
      <c r="F501" s="500"/>
      <c r="G501" s="500"/>
      <c r="H501" s="500"/>
      <c r="I501" s="500"/>
      <c r="J501" s="500"/>
      <c r="K501" s="500"/>
      <c r="L501" s="478"/>
      <c r="M501" s="478"/>
      <c r="N501" s="478"/>
      <c r="O501" s="478"/>
      <c r="P501" s="478"/>
      <c r="Q501" s="478"/>
      <c r="R501" s="478"/>
      <c r="S501" s="478"/>
      <c r="T501" s="478"/>
      <c r="U501" s="478"/>
      <c r="V501" s="478"/>
      <c r="W501" s="478"/>
      <c r="X501" s="478"/>
      <c r="Y501" s="478"/>
      <c r="Z501" s="478"/>
    </row>
    <row r="502">
      <c r="A502" s="478"/>
      <c r="B502" s="478"/>
      <c r="C502" s="500"/>
      <c r="D502" s="500"/>
      <c r="E502" s="500"/>
      <c r="F502" s="500"/>
      <c r="G502" s="500"/>
      <c r="H502" s="500"/>
      <c r="I502" s="500"/>
      <c r="J502" s="500"/>
      <c r="K502" s="500"/>
      <c r="L502" s="478"/>
      <c r="M502" s="478"/>
      <c r="N502" s="478"/>
      <c r="O502" s="478"/>
      <c r="P502" s="478"/>
      <c r="Q502" s="478"/>
      <c r="R502" s="478"/>
      <c r="S502" s="478"/>
      <c r="T502" s="478"/>
      <c r="U502" s="478"/>
      <c r="V502" s="478"/>
      <c r="W502" s="478"/>
      <c r="X502" s="478"/>
      <c r="Y502" s="478"/>
      <c r="Z502" s="478"/>
    </row>
    <row r="503">
      <c r="A503" s="478"/>
      <c r="B503" s="478"/>
      <c r="C503" s="500"/>
      <c r="D503" s="500"/>
      <c r="E503" s="500"/>
      <c r="F503" s="500"/>
      <c r="G503" s="500"/>
      <c r="H503" s="500"/>
      <c r="I503" s="500"/>
      <c r="J503" s="500"/>
      <c r="K503" s="500"/>
      <c r="L503" s="478"/>
      <c r="M503" s="478"/>
      <c r="N503" s="478"/>
      <c r="O503" s="478"/>
      <c r="P503" s="478"/>
      <c r="Q503" s="478"/>
      <c r="R503" s="478"/>
      <c r="S503" s="478"/>
      <c r="T503" s="478"/>
      <c r="U503" s="478"/>
      <c r="V503" s="478"/>
      <c r="W503" s="478"/>
      <c r="X503" s="478"/>
      <c r="Y503" s="478"/>
      <c r="Z503" s="478"/>
    </row>
    <row r="504">
      <c r="A504" s="478"/>
      <c r="B504" s="478"/>
      <c r="C504" s="500"/>
      <c r="D504" s="500"/>
      <c r="E504" s="500"/>
      <c r="F504" s="500"/>
      <c r="G504" s="500"/>
      <c r="H504" s="500"/>
      <c r="I504" s="500"/>
      <c r="J504" s="500"/>
      <c r="K504" s="500"/>
      <c r="L504" s="478"/>
      <c r="M504" s="478"/>
      <c r="N504" s="478"/>
      <c r="O504" s="478"/>
      <c r="P504" s="478"/>
      <c r="Q504" s="478"/>
      <c r="R504" s="478"/>
      <c r="S504" s="478"/>
      <c r="T504" s="478"/>
      <c r="U504" s="478"/>
      <c r="V504" s="478"/>
      <c r="W504" s="478"/>
      <c r="X504" s="478"/>
      <c r="Y504" s="478"/>
      <c r="Z504" s="478"/>
    </row>
    <row r="505">
      <c r="A505" s="478"/>
      <c r="B505" s="478"/>
      <c r="C505" s="500"/>
      <c r="D505" s="500"/>
      <c r="E505" s="500"/>
      <c r="F505" s="500"/>
      <c r="G505" s="500"/>
      <c r="H505" s="500"/>
      <c r="I505" s="500"/>
      <c r="J505" s="500"/>
      <c r="K505" s="500"/>
      <c r="L505" s="478"/>
      <c r="M505" s="478"/>
      <c r="N505" s="478"/>
      <c r="O505" s="478"/>
      <c r="P505" s="478"/>
      <c r="Q505" s="478"/>
      <c r="R505" s="478"/>
      <c r="S505" s="478"/>
      <c r="T505" s="478"/>
      <c r="U505" s="478"/>
      <c r="V505" s="478"/>
      <c r="W505" s="478"/>
      <c r="X505" s="478"/>
      <c r="Y505" s="478"/>
      <c r="Z505" s="478"/>
    </row>
    <row r="506">
      <c r="A506" s="478"/>
      <c r="B506" s="478"/>
      <c r="C506" s="500"/>
      <c r="D506" s="500"/>
      <c r="E506" s="500"/>
      <c r="F506" s="500"/>
      <c r="G506" s="500"/>
      <c r="H506" s="500"/>
      <c r="I506" s="500"/>
      <c r="J506" s="500"/>
      <c r="K506" s="500"/>
      <c r="L506" s="478"/>
      <c r="M506" s="478"/>
      <c r="N506" s="478"/>
      <c r="O506" s="478"/>
      <c r="P506" s="478"/>
      <c r="Q506" s="478"/>
      <c r="R506" s="478"/>
      <c r="S506" s="478"/>
      <c r="T506" s="478"/>
      <c r="U506" s="478"/>
      <c r="V506" s="478"/>
      <c r="W506" s="478"/>
      <c r="X506" s="478"/>
      <c r="Y506" s="478"/>
      <c r="Z506" s="478"/>
    </row>
    <row r="507">
      <c r="A507" s="478"/>
      <c r="B507" s="478"/>
      <c r="C507" s="500"/>
      <c r="D507" s="500"/>
      <c r="E507" s="500"/>
      <c r="F507" s="500"/>
      <c r="G507" s="500"/>
      <c r="H507" s="500"/>
      <c r="I507" s="500"/>
      <c r="J507" s="500"/>
      <c r="K507" s="500"/>
      <c r="L507" s="478"/>
      <c r="M507" s="478"/>
      <c r="N507" s="478"/>
      <c r="O507" s="478"/>
      <c r="P507" s="478"/>
      <c r="Q507" s="478"/>
      <c r="R507" s="478"/>
      <c r="S507" s="478"/>
      <c r="T507" s="478"/>
      <c r="U507" s="478"/>
      <c r="V507" s="478"/>
      <c r="W507" s="478"/>
      <c r="X507" s="478"/>
      <c r="Y507" s="478"/>
      <c r="Z507" s="478"/>
    </row>
    <row r="508">
      <c r="A508" s="478"/>
      <c r="B508" s="478"/>
      <c r="C508" s="500"/>
      <c r="D508" s="500"/>
      <c r="E508" s="500"/>
      <c r="F508" s="500"/>
      <c r="G508" s="500"/>
      <c r="H508" s="500"/>
      <c r="I508" s="500"/>
      <c r="J508" s="500"/>
      <c r="K508" s="500"/>
      <c r="L508" s="478"/>
      <c r="M508" s="478"/>
      <c r="N508" s="478"/>
      <c r="O508" s="478"/>
      <c r="P508" s="478"/>
      <c r="Q508" s="478"/>
      <c r="R508" s="478"/>
      <c r="S508" s="478"/>
      <c r="T508" s="478"/>
      <c r="U508" s="478"/>
      <c r="V508" s="478"/>
      <c r="W508" s="478"/>
      <c r="X508" s="478"/>
      <c r="Y508" s="478"/>
      <c r="Z508" s="478"/>
    </row>
    <row r="509">
      <c r="A509" s="478"/>
      <c r="B509" s="478"/>
      <c r="C509" s="500"/>
      <c r="D509" s="500"/>
      <c r="E509" s="500"/>
      <c r="F509" s="500"/>
      <c r="G509" s="500"/>
      <c r="H509" s="500"/>
      <c r="I509" s="500"/>
      <c r="J509" s="500"/>
      <c r="K509" s="500"/>
      <c r="L509" s="478"/>
      <c r="M509" s="478"/>
      <c r="N509" s="478"/>
      <c r="O509" s="478"/>
      <c r="P509" s="478"/>
      <c r="Q509" s="478"/>
      <c r="R509" s="478"/>
      <c r="S509" s="478"/>
      <c r="T509" s="478"/>
      <c r="U509" s="478"/>
      <c r="V509" s="478"/>
      <c r="W509" s="478"/>
      <c r="X509" s="478"/>
      <c r="Y509" s="478"/>
      <c r="Z509" s="478"/>
    </row>
    <row r="510">
      <c r="A510" s="478"/>
      <c r="B510" s="478"/>
      <c r="C510" s="500"/>
      <c r="D510" s="500"/>
      <c r="E510" s="500"/>
      <c r="F510" s="500"/>
      <c r="G510" s="500"/>
      <c r="H510" s="500"/>
      <c r="I510" s="500"/>
      <c r="J510" s="500"/>
      <c r="K510" s="500"/>
      <c r="L510" s="478"/>
      <c r="M510" s="478"/>
      <c r="N510" s="478"/>
      <c r="O510" s="478"/>
      <c r="P510" s="478"/>
      <c r="Q510" s="478"/>
      <c r="R510" s="478"/>
      <c r="S510" s="478"/>
      <c r="T510" s="478"/>
      <c r="U510" s="478"/>
      <c r="V510" s="478"/>
      <c r="W510" s="478"/>
      <c r="X510" s="478"/>
      <c r="Y510" s="478"/>
      <c r="Z510" s="478"/>
    </row>
    <row r="511">
      <c r="A511" s="478"/>
      <c r="B511" s="478"/>
      <c r="C511" s="500"/>
      <c r="D511" s="500"/>
      <c r="E511" s="500"/>
      <c r="F511" s="500"/>
      <c r="G511" s="500"/>
      <c r="H511" s="500"/>
      <c r="I511" s="500"/>
      <c r="J511" s="500"/>
      <c r="K511" s="500"/>
      <c r="L511" s="478"/>
      <c r="M511" s="478"/>
      <c r="N511" s="478"/>
      <c r="O511" s="478"/>
      <c r="P511" s="478"/>
      <c r="Q511" s="478"/>
      <c r="R511" s="478"/>
      <c r="S511" s="478"/>
      <c r="T511" s="478"/>
      <c r="U511" s="478"/>
      <c r="V511" s="478"/>
      <c r="W511" s="478"/>
      <c r="X511" s="478"/>
      <c r="Y511" s="478"/>
      <c r="Z511" s="478"/>
    </row>
    <row r="512">
      <c r="A512" s="478"/>
      <c r="B512" s="478"/>
      <c r="C512" s="500"/>
      <c r="D512" s="500"/>
      <c r="E512" s="500"/>
      <c r="F512" s="500"/>
      <c r="G512" s="500"/>
      <c r="H512" s="500"/>
      <c r="I512" s="500"/>
      <c r="J512" s="500"/>
      <c r="K512" s="500"/>
      <c r="L512" s="478"/>
      <c r="M512" s="478"/>
      <c r="N512" s="478"/>
      <c r="O512" s="478"/>
      <c r="P512" s="478"/>
      <c r="Q512" s="478"/>
      <c r="R512" s="478"/>
      <c r="S512" s="478"/>
      <c r="T512" s="478"/>
      <c r="U512" s="478"/>
      <c r="V512" s="478"/>
      <c r="W512" s="478"/>
      <c r="X512" s="478"/>
      <c r="Y512" s="478"/>
      <c r="Z512" s="478"/>
    </row>
    <row r="513">
      <c r="A513" s="478"/>
      <c r="B513" s="478"/>
      <c r="C513" s="500"/>
      <c r="D513" s="500"/>
      <c r="E513" s="500"/>
      <c r="F513" s="500"/>
      <c r="G513" s="500"/>
      <c r="H513" s="500"/>
      <c r="I513" s="500"/>
      <c r="J513" s="500"/>
      <c r="K513" s="500"/>
      <c r="L513" s="478"/>
      <c r="M513" s="478"/>
      <c r="N513" s="478"/>
      <c r="O513" s="478"/>
      <c r="P513" s="478"/>
      <c r="Q513" s="478"/>
      <c r="R513" s="478"/>
      <c r="S513" s="478"/>
      <c r="T513" s="478"/>
      <c r="U513" s="478"/>
      <c r="V513" s="478"/>
      <c r="W513" s="478"/>
      <c r="X513" s="478"/>
      <c r="Y513" s="478"/>
      <c r="Z513" s="478"/>
    </row>
    <row r="514">
      <c r="A514" s="478"/>
      <c r="B514" s="478"/>
      <c r="C514" s="500"/>
      <c r="D514" s="500"/>
      <c r="E514" s="500"/>
      <c r="F514" s="500"/>
      <c r="G514" s="500"/>
      <c r="H514" s="500"/>
      <c r="I514" s="500"/>
      <c r="J514" s="500"/>
      <c r="K514" s="500"/>
      <c r="L514" s="478"/>
      <c r="M514" s="478"/>
      <c r="N514" s="478"/>
      <c r="O514" s="478"/>
      <c r="P514" s="478"/>
      <c r="Q514" s="478"/>
      <c r="R514" s="478"/>
      <c r="S514" s="478"/>
      <c r="T514" s="478"/>
      <c r="U514" s="478"/>
      <c r="V514" s="478"/>
      <c r="W514" s="478"/>
      <c r="X514" s="478"/>
      <c r="Y514" s="478"/>
      <c r="Z514" s="478"/>
    </row>
    <row r="515">
      <c r="A515" s="478"/>
      <c r="B515" s="478"/>
      <c r="C515" s="500"/>
      <c r="D515" s="500"/>
      <c r="E515" s="500"/>
      <c r="F515" s="500"/>
      <c r="G515" s="500"/>
      <c r="H515" s="500"/>
      <c r="I515" s="500"/>
      <c r="J515" s="500"/>
      <c r="K515" s="500"/>
      <c r="L515" s="478"/>
      <c r="M515" s="478"/>
      <c r="N515" s="478"/>
      <c r="O515" s="478"/>
      <c r="P515" s="478"/>
      <c r="Q515" s="478"/>
      <c r="R515" s="478"/>
      <c r="S515" s="478"/>
      <c r="T515" s="478"/>
      <c r="U515" s="478"/>
      <c r="V515" s="478"/>
      <c r="W515" s="478"/>
      <c r="X515" s="478"/>
      <c r="Y515" s="478"/>
      <c r="Z515" s="478"/>
    </row>
    <row r="516">
      <c r="A516" s="478"/>
      <c r="B516" s="478"/>
      <c r="C516" s="500"/>
      <c r="D516" s="500"/>
      <c r="E516" s="500"/>
      <c r="F516" s="500"/>
      <c r="G516" s="500"/>
      <c r="H516" s="500"/>
      <c r="I516" s="500"/>
      <c r="J516" s="500"/>
      <c r="K516" s="500"/>
      <c r="L516" s="478"/>
      <c r="M516" s="478"/>
      <c r="N516" s="478"/>
      <c r="O516" s="478"/>
      <c r="P516" s="478"/>
      <c r="Q516" s="478"/>
      <c r="R516" s="478"/>
      <c r="S516" s="478"/>
      <c r="T516" s="478"/>
      <c r="U516" s="478"/>
      <c r="V516" s="478"/>
      <c r="W516" s="478"/>
      <c r="X516" s="478"/>
      <c r="Y516" s="478"/>
      <c r="Z516" s="478"/>
    </row>
    <row r="517">
      <c r="A517" s="478"/>
      <c r="B517" s="478"/>
      <c r="C517" s="500"/>
      <c r="D517" s="500"/>
      <c r="E517" s="500"/>
      <c r="F517" s="500"/>
      <c r="G517" s="500"/>
      <c r="H517" s="500"/>
      <c r="I517" s="500"/>
      <c r="J517" s="500"/>
      <c r="K517" s="500"/>
      <c r="L517" s="478"/>
      <c r="M517" s="478"/>
      <c r="N517" s="478"/>
      <c r="O517" s="478"/>
      <c r="P517" s="478"/>
      <c r="Q517" s="478"/>
      <c r="R517" s="478"/>
      <c r="S517" s="478"/>
      <c r="T517" s="478"/>
      <c r="U517" s="478"/>
      <c r="V517" s="478"/>
      <c r="W517" s="478"/>
      <c r="X517" s="478"/>
      <c r="Y517" s="478"/>
      <c r="Z517" s="478"/>
    </row>
    <row r="518">
      <c r="A518" s="478"/>
      <c r="B518" s="478"/>
      <c r="C518" s="500"/>
      <c r="D518" s="500"/>
      <c r="E518" s="500"/>
      <c r="F518" s="500"/>
      <c r="G518" s="500"/>
      <c r="H518" s="500"/>
      <c r="I518" s="500"/>
      <c r="J518" s="500"/>
      <c r="K518" s="500"/>
      <c r="L518" s="478"/>
      <c r="M518" s="478"/>
      <c r="N518" s="478"/>
      <c r="O518" s="478"/>
      <c r="P518" s="478"/>
      <c r="Q518" s="478"/>
      <c r="R518" s="478"/>
      <c r="S518" s="478"/>
      <c r="T518" s="478"/>
      <c r="U518" s="478"/>
      <c r="V518" s="478"/>
      <c r="W518" s="478"/>
      <c r="X518" s="478"/>
      <c r="Y518" s="478"/>
      <c r="Z518" s="478"/>
    </row>
    <row r="519">
      <c r="A519" s="478"/>
      <c r="B519" s="478"/>
      <c r="C519" s="500"/>
      <c r="D519" s="500"/>
      <c r="E519" s="500"/>
      <c r="F519" s="500"/>
      <c r="G519" s="500"/>
      <c r="H519" s="500"/>
      <c r="I519" s="500"/>
      <c r="J519" s="500"/>
      <c r="K519" s="500"/>
      <c r="L519" s="478"/>
      <c r="M519" s="478"/>
      <c r="N519" s="478"/>
      <c r="O519" s="478"/>
      <c r="P519" s="478"/>
      <c r="Q519" s="478"/>
      <c r="R519" s="478"/>
      <c r="S519" s="478"/>
      <c r="T519" s="478"/>
      <c r="U519" s="478"/>
      <c r="V519" s="478"/>
      <c r="W519" s="478"/>
      <c r="X519" s="478"/>
      <c r="Y519" s="478"/>
      <c r="Z519" s="478"/>
    </row>
    <row r="520">
      <c r="A520" s="478"/>
      <c r="B520" s="478"/>
      <c r="C520" s="500"/>
      <c r="D520" s="500"/>
      <c r="E520" s="500"/>
      <c r="F520" s="500"/>
      <c r="G520" s="500"/>
      <c r="H520" s="500"/>
      <c r="I520" s="500"/>
      <c r="J520" s="500"/>
      <c r="K520" s="500"/>
      <c r="L520" s="478"/>
      <c r="M520" s="478"/>
      <c r="N520" s="478"/>
      <c r="O520" s="478"/>
      <c r="P520" s="478"/>
      <c r="Q520" s="478"/>
      <c r="R520" s="478"/>
      <c r="S520" s="478"/>
      <c r="T520" s="478"/>
      <c r="U520" s="478"/>
      <c r="V520" s="478"/>
      <c r="W520" s="478"/>
      <c r="X520" s="478"/>
      <c r="Y520" s="478"/>
      <c r="Z520" s="478"/>
    </row>
    <row r="521">
      <c r="A521" s="478"/>
      <c r="B521" s="478"/>
      <c r="C521" s="500"/>
      <c r="D521" s="500"/>
      <c r="E521" s="500"/>
      <c r="F521" s="500"/>
      <c r="G521" s="500"/>
      <c r="H521" s="500"/>
      <c r="I521" s="500"/>
      <c r="J521" s="500"/>
      <c r="K521" s="500"/>
      <c r="L521" s="478"/>
      <c r="M521" s="478"/>
      <c r="N521" s="478"/>
      <c r="O521" s="478"/>
      <c r="P521" s="478"/>
      <c r="Q521" s="478"/>
      <c r="R521" s="478"/>
      <c r="S521" s="478"/>
      <c r="T521" s="478"/>
      <c r="U521" s="478"/>
      <c r="V521" s="478"/>
      <c r="W521" s="478"/>
      <c r="X521" s="478"/>
      <c r="Y521" s="478"/>
      <c r="Z521" s="478"/>
    </row>
    <row r="522">
      <c r="A522" s="478"/>
      <c r="B522" s="478"/>
      <c r="C522" s="500"/>
      <c r="D522" s="500"/>
      <c r="E522" s="500"/>
      <c r="F522" s="500"/>
      <c r="G522" s="500"/>
      <c r="H522" s="500"/>
      <c r="I522" s="500"/>
      <c r="J522" s="500"/>
      <c r="K522" s="500"/>
      <c r="L522" s="478"/>
      <c r="M522" s="478"/>
      <c r="N522" s="478"/>
      <c r="O522" s="478"/>
      <c r="P522" s="478"/>
      <c r="Q522" s="478"/>
      <c r="R522" s="478"/>
      <c r="S522" s="478"/>
      <c r="T522" s="478"/>
      <c r="U522" s="478"/>
      <c r="V522" s="478"/>
      <c r="W522" s="478"/>
      <c r="X522" s="478"/>
      <c r="Y522" s="478"/>
      <c r="Z522" s="478"/>
    </row>
    <row r="523">
      <c r="A523" s="478"/>
      <c r="B523" s="478"/>
      <c r="C523" s="500"/>
      <c r="D523" s="500"/>
      <c r="E523" s="500"/>
      <c r="F523" s="500"/>
      <c r="G523" s="500"/>
      <c r="H523" s="500"/>
      <c r="I523" s="500"/>
      <c r="J523" s="500"/>
      <c r="K523" s="500"/>
      <c r="L523" s="478"/>
      <c r="M523" s="478"/>
      <c r="N523" s="478"/>
      <c r="O523" s="478"/>
      <c r="P523" s="478"/>
      <c r="Q523" s="478"/>
      <c r="R523" s="478"/>
      <c r="S523" s="478"/>
      <c r="T523" s="478"/>
      <c r="U523" s="478"/>
      <c r="V523" s="478"/>
      <c r="W523" s="478"/>
      <c r="X523" s="478"/>
      <c r="Y523" s="478"/>
      <c r="Z523" s="478"/>
    </row>
    <row r="524">
      <c r="A524" s="478"/>
      <c r="B524" s="478"/>
      <c r="C524" s="500"/>
      <c r="D524" s="500"/>
      <c r="E524" s="500"/>
      <c r="F524" s="500"/>
      <c r="G524" s="500"/>
      <c r="H524" s="500"/>
      <c r="I524" s="500"/>
      <c r="J524" s="500"/>
      <c r="K524" s="500"/>
      <c r="L524" s="478"/>
      <c r="M524" s="478"/>
      <c r="N524" s="478"/>
      <c r="O524" s="478"/>
      <c r="P524" s="478"/>
      <c r="Q524" s="478"/>
      <c r="R524" s="478"/>
      <c r="S524" s="478"/>
      <c r="T524" s="478"/>
      <c r="U524" s="478"/>
      <c r="V524" s="478"/>
      <c r="W524" s="478"/>
      <c r="X524" s="478"/>
      <c r="Y524" s="478"/>
      <c r="Z524" s="478"/>
    </row>
    <row r="525">
      <c r="A525" s="478"/>
      <c r="B525" s="478"/>
      <c r="C525" s="500"/>
      <c r="D525" s="500"/>
      <c r="E525" s="500"/>
      <c r="F525" s="500"/>
      <c r="G525" s="500"/>
      <c r="H525" s="500"/>
      <c r="I525" s="500"/>
      <c r="J525" s="500"/>
      <c r="K525" s="500"/>
      <c r="L525" s="478"/>
      <c r="M525" s="478"/>
      <c r="N525" s="478"/>
      <c r="O525" s="478"/>
      <c r="P525" s="478"/>
      <c r="Q525" s="478"/>
      <c r="R525" s="478"/>
      <c r="S525" s="478"/>
      <c r="T525" s="478"/>
      <c r="U525" s="478"/>
      <c r="V525" s="478"/>
      <c r="W525" s="478"/>
      <c r="X525" s="478"/>
      <c r="Y525" s="478"/>
      <c r="Z525" s="478"/>
    </row>
    <row r="526">
      <c r="A526" s="478"/>
      <c r="B526" s="478"/>
      <c r="C526" s="500"/>
      <c r="D526" s="500"/>
      <c r="E526" s="500"/>
      <c r="F526" s="500"/>
      <c r="G526" s="500"/>
      <c r="H526" s="500"/>
      <c r="I526" s="500"/>
      <c r="J526" s="500"/>
      <c r="K526" s="500"/>
      <c r="L526" s="478"/>
      <c r="M526" s="478"/>
      <c r="N526" s="478"/>
      <c r="O526" s="478"/>
      <c r="P526" s="478"/>
      <c r="Q526" s="478"/>
      <c r="R526" s="478"/>
      <c r="S526" s="478"/>
      <c r="T526" s="478"/>
      <c r="U526" s="478"/>
      <c r="V526" s="478"/>
      <c r="W526" s="478"/>
      <c r="X526" s="478"/>
      <c r="Y526" s="478"/>
      <c r="Z526" s="478"/>
    </row>
    <row r="527">
      <c r="A527" s="478"/>
      <c r="B527" s="478"/>
      <c r="C527" s="500"/>
      <c r="D527" s="500"/>
      <c r="E527" s="500"/>
      <c r="F527" s="500"/>
      <c r="G527" s="500"/>
      <c r="H527" s="500"/>
      <c r="I527" s="500"/>
      <c r="J527" s="500"/>
      <c r="K527" s="500"/>
      <c r="L527" s="478"/>
      <c r="M527" s="478"/>
      <c r="N527" s="478"/>
      <c r="O527" s="478"/>
      <c r="P527" s="478"/>
      <c r="Q527" s="478"/>
      <c r="R527" s="478"/>
      <c r="S527" s="478"/>
      <c r="T527" s="478"/>
      <c r="U527" s="478"/>
      <c r="V527" s="478"/>
      <c r="W527" s="478"/>
      <c r="X527" s="478"/>
      <c r="Y527" s="478"/>
      <c r="Z527" s="478"/>
    </row>
    <row r="528">
      <c r="A528" s="478"/>
      <c r="B528" s="478"/>
      <c r="C528" s="500"/>
      <c r="D528" s="500"/>
      <c r="E528" s="500"/>
      <c r="F528" s="500"/>
      <c r="G528" s="500"/>
      <c r="H528" s="500"/>
      <c r="I528" s="500"/>
      <c r="J528" s="500"/>
      <c r="K528" s="500"/>
      <c r="L528" s="478"/>
      <c r="M528" s="478"/>
      <c r="N528" s="478"/>
      <c r="O528" s="478"/>
      <c r="P528" s="478"/>
      <c r="Q528" s="478"/>
      <c r="R528" s="478"/>
      <c r="S528" s="478"/>
      <c r="T528" s="478"/>
      <c r="U528" s="478"/>
      <c r="V528" s="478"/>
      <c r="W528" s="478"/>
      <c r="X528" s="478"/>
      <c r="Y528" s="478"/>
      <c r="Z528" s="478"/>
    </row>
    <row r="529">
      <c r="A529" s="478"/>
      <c r="B529" s="478"/>
      <c r="C529" s="500"/>
      <c r="D529" s="500"/>
      <c r="E529" s="500"/>
      <c r="F529" s="500"/>
      <c r="G529" s="500"/>
      <c r="H529" s="500"/>
      <c r="I529" s="500"/>
      <c r="J529" s="500"/>
      <c r="K529" s="500"/>
      <c r="L529" s="478"/>
      <c r="M529" s="478"/>
      <c r="N529" s="478"/>
      <c r="O529" s="478"/>
      <c r="P529" s="478"/>
      <c r="Q529" s="478"/>
      <c r="R529" s="478"/>
      <c r="S529" s="478"/>
      <c r="T529" s="478"/>
      <c r="U529" s="478"/>
      <c r="V529" s="478"/>
      <c r="W529" s="478"/>
      <c r="X529" s="478"/>
      <c r="Y529" s="478"/>
      <c r="Z529" s="478"/>
    </row>
    <row r="530">
      <c r="A530" s="478"/>
      <c r="B530" s="478"/>
      <c r="C530" s="500"/>
      <c r="D530" s="500"/>
      <c r="E530" s="500"/>
      <c r="F530" s="500"/>
      <c r="G530" s="500"/>
      <c r="H530" s="500"/>
      <c r="I530" s="500"/>
      <c r="J530" s="500"/>
      <c r="K530" s="500"/>
      <c r="L530" s="478"/>
      <c r="M530" s="478"/>
      <c r="N530" s="478"/>
      <c r="O530" s="478"/>
      <c r="P530" s="478"/>
      <c r="Q530" s="478"/>
      <c r="R530" s="478"/>
      <c r="S530" s="478"/>
      <c r="T530" s="478"/>
      <c r="U530" s="478"/>
      <c r="V530" s="478"/>
      <c r="W530" s="478"/>
      <c r="X530" s="478"/>
      <c r="Y530" s="478"/>
      <c r="Z530" s="478"/>
    </row>
    <row r="531">
      <c r="A531" s="478"/>
      <c r="B531" s="478"/>
      <c r="C531" s="500"/>
      <c r="D531" s="500"/>
      <c r="E531" s="500"/>
      <c r="F531" s="500"/>
      <c r="G531" s="500"/>
      <c r="H531" s="500"/>
      <c r="I531" s="500"/>
      <c r="J531" s="500"/>
      <c r="K531" s="500"/>
      <c r="L531" s="478"/>
      <c r="M531" s="478"/>
      <c r="N531" s="478"/>
      <c r="O531" s="478"/>
      <c r="P531" s="478"/>
      <c r="Q531" s="478"/>
      <c r="R531" s="478"/>
      <c r="S531" s="478"/>
      <c r="T531" s="478"/>
      <c r="U531" s="478"/>
      <c r="V531" s="478"/>
      <c r="W531" s="478"/>
      <c r="X531" s="478"/>
      <c r="Y531" s="478"/>
      <c r="Z531" s="478"/>
    </row>
    <row r="532">
      <c r="A532" s="478"/>
      <c r="B532" s="478"/>
      <c r="C532" s="500"/>
      <c r="D532" s="500"/>
      <c r="E532" s="500"/>
      <c r="F532" s="500"/>
      <c r="G532" s="500"/>
      <c r="H532" s="500"/>
      <c r="I532" s="500"/>
      <c r="J532" s="500"/>
      <c r="K532" s="500"/>
      <c r="L532" s="478"/>
      <c r="M532" s="478"/>
      <c r="N532" s="478"/>
      <c r="O532" s="478"/>
      <c r="P532" s="478"/>
      <c r="Q532" s="478"/>
      <c r="R532" s="478"/>
      <c r="S532" s="478"/>
      <c r="T532" s="478"/>
      <c r="U532" s="478"/>
      <c r="V532" s="478"/>
      <c r="W532" s="478"/>
      <c r="X532" s="478"/>
      <c r="Y532" s="478"/>
      <c r="Z532" s="478"/>
    </row>
    <row r="533">
      <c r="A533" s="478"/>
      <c r="B533" s="478"/>
      <c r="C533" s="500"/>
      <c r="D533" s="500"/>
      <c r="E533" s="500"/>
      <c r="F533" s="500"/>
      <c r="G533" s="500"/>
      <c r="H533" s="500"/>
      <c r="I533" s="500"/>
      <c r="J533" s="500"/>
      <c r="K533" s="500"/>
      <c r="L533" s="478"/>
      <c r="M533" s="478"/>
      <c r="N533" s="478"/>
      <c r="O533" s="478"/>
      <c r="P533" s="478"/>
      <c r="Q533" s="478"/>
      <c r="R533" s="478"/>
      <c r="S533" s="478"/>
      <c r="T533" s="478"/>
      <c r="U533" s="478"/>
      <c r="V533" s="478"/>
      <c r="W533" s="478"/>
      <c r="X533" s="478"/>
      <c r="Y533" s="478"/>
      <c r="Z533" s="478"/>
    </row>
    <row r="534">
      <c r="A534" s="478"/>
      <c r="B534" s="478"/>
      <c r="C534" s="500"/>
      <c r="D534" s="500"/>
      <c r="E534" s="500"/>
      <c r="F534" s="500"/>
      <c r="G534" s="500"/>
      <c r="H534" s="500"/>
      <c r="I534" s="500"/>
      <c r="J534" s="500"/>
      <c r="K534" s="500"/>
      <c r="L534" s="478"/>
      <c r="M534" s="478"/>
      <c r="N534" s="478"/>
      <c r="O534" s="478"/>
      <c r="P534" s="478"/>
      <c r="Q534" s="478"/>
      <c r="R534" s="478"/>
      <c r="S534" s="478"/>
      <c r="T534" s="478"/>
      <c r="U534" s="478"/>
      <c r="V534" s="478"/>
      <c r="W534" s="478"/>
      <c r="X534" s="478"/>
      <c r="Y534" s="478"/>
      <c r="Z534" s="478"/>
    </row>
    <row r="535">
      <c r="A535" s="478"/>
      <c r="B535" s="478"/>
      <c r="C535" s="500"/>
      <c r="D535" s="500"/>
      <c r="E535" s="500"/>
      <c r="F535" s="500"/>
      <c r="G535" s="500"/>
      <c r="H535" s="500"/>
      <c r="I535" s="500"/>
      <c r="J535" s="500"/>
      <c r="K535" s="500"/>
      <c r="L535" s="478"/>
      <c r="M535" s="478"/>
      <c r="N535" s="478"/>
      <c r="O535" s="478"/>
      <c r="P535" s="478"/>
      <c r="Q535" s="478"/>
      <c r="R535" s="478"/>
      <c r="S535" s="478"/>
      <c r="T535" s="478"/>
      <c r="U535" s="478"/>
      <c r="V535" s="478"/>
      <c r="W535" s="478"/>
      <c r="X535" s="478"/>
      <c r="Y535" s="478"/>
      <c r="Z535" s="478"/>
    </row>
    <row r="536">
      <c r="A536" s="478"/>
      <c r="B536" s="478"/>
      <c r="C536" s="500"/>
      <c r="D536" s="500"/>
      <c r="E536" s="500"/>
      <c r="F536" s="500"/>
      <c r="G536" s="500"/>
      <c r="H536" s="500"/>
      <c r="I536" s="500"/>
      <c r="J536" s="500"/>
      <c r="K536" s="500"/>
      <c r="L536" s="478"/>
      <c r="M536" s="478"/>
      <c r="N536" s="478"/>
      <c r="O536" s="478"/>
      <c r="P536" s="478"/>
      <c r="Q536" s="478"/>
      <c r="R536" s="478"/>
      <c r="S536" s="478"/>
      <c r="T536" s="478"/>
      <c r="U536" s="478"/>
      <c r="V536" s="478"/>
      <c r="W536" s="478"/>
      <c r="X536" s="478"/>
      <c r="Y536" s="478"/>
      <c r="Z536" s="478"/>
    </row>
    <row r="537">
      <c r="A537" s="478"/>
      <c r="B537" s="478"/>
      <c r="C537" s="500"/>
      <c r="D537" s="500"/>
      <c r="E537" s="500"/>
      <c r="F537" s="500"/>
      <c r="G537" s="500"/>
      <c r="H537" s="500"/>
      <c r="I537" s="500"/>
      <c r="J537" s="500"/>
      <c r="K537" s="500"/>
      <c r="L537" s="478"/>
      <c r="M537" s="478"/>
      <c r="N537" s="478"/>
      <c r="O537" s="478"/>
      <c r="P537" s="478"/>
      <c r="Q537" s="478"/>
      <c r="R537" s="478"/>
      <c r="S537" s="478"/>
      <c r="T537" s="478"/>
      <c r="U537" s="478"/>
      <c r="V537" s="478"/>
      <c r="W537" s="478"/>
      <c r="X537" s="478"/>
      <c r="Y537" s="478"/>
      <c r="Z537" s="478"/>
    </row>
    <row r="538">
      <c r="A538" s="478"/>
      <c r="B538" s="478"/>
      <c r="C538" s="500"/>
      <c r="D538" s="500"/>
      <c r="E538" s="500"/>
      <c r="F538" s="500"/>
      <c r="G538" s="500"/>
      <c r="H538" s="500"/>
      <c r="I538" s="500"/>
      <c r="J538" s="500"/>
      <c r="K538" s="500"/>
      <c r="L538" s="478"/>
      <c r="M538" s="478"/>
      <c r="N538" s="478"/>
      <c r="O538" s="478"/>
      <c r="P538" s="478"/>
      <c r="Q538" s="478"/>
      <c r="R538" s="478"/>
      <c r="S538" s="478"/>
      <c r="T538" s="478"/>
      <c r="U538" s="478"/>
      <c r="V538" s="478"/>
      <c r="W538" s="478"/>
      <c r="X538" s="478"/>
      <c r="Y538" s="478"/>
      <c r="Z538" s="478"/>
    </row>
    <row r="539">
      <c r="A539" s="478"/>
      <c r="B539" s="478"/>
      <c r="C539" s="500"/>
      <c r="D539" s="500"/>
      <c r="E539" s="500"/>
      <c r="F539" s="500"/>
      <c r="G539" s="500"/>
      <c r="H539" s="500"/>
      <c r="I539" s="500"/>
      <c r="J539" s="500"/>
      <c r="K539" s="500"/>
      <c r="L539" s="478"/>
      <c r="M539" s="478"/>
      <c r="N539" s="478"/>
      <c r="O539" s="478"/>
      <c r="P539" s="478"/>
      <c r="Q539" s="478"/>
      <c r="R539" s="478"/>
      <c r="S539" s="478"/>
      <c r="T539" s="478"/>
      <c r="U539" s="478"/>
      <c r="V539" s="478"/>
      <c r="W539" s="478"/>
      <c r="X539" s="478"/>
      <c r="Y539" s="478"/>
      <c r="Z539" s="478"/>
    </row>
    <row r="540">
      <c r="A540" s="478"/>
      <c r="B540" s="478"/>
      <c r="C540" s="500"/>
      <c r="D540" s="500"/>
      <c r="E540" s="500"/>
      <c r="F540" s="500"/>
      <c r="G540" s="500"/>
      <c r="H540" s="500"/>
      <c r="I540" s="500"/>
      <c r="J540" s="500"/>
      <c r="K540" s="500"/>
      <c r="L540" s="478"/>
      <c r="M540" s="478"/>
      <c r="N540" s="478"/>
      <c r="O540" s="478"/>
      <c r="P540" s="478"/>
      <c r="Q540" s="478"/>
      <c r="R540" s="478"/>
      <c r="S540" s="478"/>
      <c r="T540" s="478"/>
      <c r="U540" s="478"/>
      <c r="V540" s="478"/>
      <c r="W540" s="478"/>
      <c r="X540" s="478"/>
      <c r="Y540" s="478"/>
      <c r="Z540" s="478"/>
    </row>
    <row r="541">
      <c r="A541" s="478"/>
      <c r="B541" s="478"/>
      <c r="C541" s="500"/>
      <c r="D541" s="500"/>
      <c r="E541" s="500"/>
      <c r="F541" s="500"/>
      <c r="G541" s="500"/>
      <c r="H541" s="500"/>
      <c r="I541" s="500"/>
      <c r="J541" s="500"/>
      <c r="K541" s="500"/>
      <c r="L541" s="478"/>
      <c r="M541" s="478"/>
      <c r="N541" s="478"/>
      <c r="O541" s="478"/>
      <c r="P541" s="478"/>
      <c r="Q541" s="478"/>
      <c r="R541" s="478"/>
      <c r="S541" s="478"/>
      <c r="T541" s="478"/>
      <c r="U541" s="478"/>
      <c r="V541" s="478"/>
      <c r="W541" s="478"/>
      <c r="X541" s="478"/>
      <c r="Y541" s="478"/>
      <c r="Z541" s="478"/>
    </row>
    <row r="542">
      <c r="A542" s="478"/>
      <c r="B542" s="478"/>
      <c r="C542" s="500"/>
      <c r="D542" s="500"/>
      <c r="E542" s="500"/>
      <c r="F542" s="500"/>
      <c r="G542" s="500"/>
      <c r="H542" s="500"/>
      <c r="I542" s="500"/>
      <c r="J542" s="500"/>
      <c r="K542" s="500"/>
      <c r="L542" s="478"/>
      <c r="M542" s="478"/>
      <c r="N542" s="478"/>
      <c r="O542" s="478"/>
      <c r="P542" s="478"/>
      <c r="Q542" s="478"/>
      <c r="R542" s="478"/>
      <c r="S542" s="478"/>
      <c r="T542" s="478"/>
      <c r="U542" s="478"/>
      <c r="V542" s="478"/>
      <c r="W542" s="478"/>
      <c r="X542" s="478"/>
      <c r="Y542" s="478"/>
      <c r="Z542" s="478"/>
    </row>
    <row r="543">
      <c r="A543" s="478"/>
      <c r="B543" s="478"/>
      <c r="C543" s="500"/>
      <c r="D543" s="500"/>
      <c r="E543" s="500"/>
      <c r="F543" s="500"/>
      <c r="G543" s="500"/>
      <c r="H543" s="500"/>
      <c r="I543" s="500"/>
      <c r="J543" s="500"/>
      <c r="K543" s="500"/>
      <c r="L543" s="478"/>
      <c r="M543" s="478"/>
      <c r="N543" s="478"/>
      <c r="O543" s="478"/>
      <c r="P543" s="478"/>
      <c r="Q543" s="478"/>
      <c r="R543" s="478"/>
      <c r="S543" s="478"/>
      <c r="T543" s="478"/>
      <c r="U543" s="478"/>
      <c r="V543" s="478"/>
      <c r="W543" s="478"/>
      <c r="X543" s="478"/>
      <c r="Y543" s="478"/>
      <c r="Z543" s="478"/>
    </row>
    <row r="544">
      <c r="A544" s="478"/>
      <c r="B544" s="478"/>
      <c r="C544" s="500"/>
      <c r="D544" s="500"/>
      <c r="E544" s="500"/>
      <c r="F544" s="500"/>
      <c r="G544" s="500"/>
      <c r="H544" s="500"/>
      <c r="I544" s="500"/>
      <c r="J544" s="500"/>
      <c r="K544" s="500"/>
      <c r="L544" s="478"/>
      <c r="M544" s="478"/>
      <c r="N544" s="478"/>
      <c r="O544" s="478"/>
      <c r="P544" s="478"/>
      <c r="Q544" s="478"/>
      <c r="R544" s="478"/>
      <c r="S544" s="478"/>
      <c r="T544" s="478"/>
      <c r="U544" s="478"/>
      <c r="V544" s="478"/>
      <c r="W544" s="478"/>
      <c r="X544" s="478"/>
      <c r="Y544" s="478"/>
      <c r="Z544" s="478"/>
    </row>
    <row r="545">
      <c r="A545" s="478"/>
      <c r="B545" s="478"/>
      <c r="C545" s="500"/>
      <c r="D545" s="500"/>
      <c r="E545" s="500"/>
      <c r="F545" s="500"/>
      <c r="G545" s="500"/>
      <c r="H545" s="500"/>
      <c r="I545" s="500"/>
      <c r="J545" s="500"/>
      <c r="K545" s="500"/>
      <c r="L545" s="478"/>
      <c r="M545" s="478"/>
      <c r="N545" s="478"/>
      <c r="O545" s="478"/>
      <c r="P545" s="478"/>
      <c r="Q545" s="478"/>
      <c r="R545" s="478"/>
      <c r="S545" s="478"/>
      <c r="T545" s="478"/>
      <c r="U545" s="478"/>
      <c r="V545" s="478"/>
      <c r="W545" s="478"/>
      <c r="X545" s="478"/>
      <c r="Y545" s="478"/>
      <c r="Z545" s="478"/>
    </row>
    <row r="546">
      <c r="A546" s="478"/>
      <c r="B546" s="478"/>
      <c r="C546" s="500"/>
      <c r="D546" s="500"/>
      <c r="E546" s="500"/>
      <c r="F546" s="500"/>
      <c r="G546" s="500"/>
      <c r="H546" s="500"/>
      <c r="I546" s="500"/>
      <c r="J546" s="500"/>
      <c r="K546" s="500"/>
      <c r="L546" s="478"/>
      <c r="M546" s="478"/>
      <c r="N546" s="478"/>
      <c r="O546" s="478"/>
      <c r="P546" s="478"/>
      <c r="Q546" s="478"/>
      <c r="R546" s="478"/>
      <c r="S546" s="478"/>
      <c r="T546" s="478"/>
      <c r="U546" s="478"/>
      <c r="V546" s="478"/>
      <c r="W546" s="478"/>
      <c r="X546" s="478"/>
      <c r="Y546" s="478"/>
      <c r="Z546" s="478"/>
    </row>
    <row r="547">
      <c r="A547" s="478"/>
      <c r="B547" s="478"/>
      <c r="C547" s="500"/>
      <c r="D547" s="500"/>
      <c r="E547" s="500"/>
      <c r="F547" s="500"/>
      <c r="G547" s="500"/>
      <c r="H547" s="500"/>
      <c r="I547" s="500"/>
      <c r="J547" s="500"/>
      <c r="K547" s="500"/>
      <c r="L547" s="478"/>
      <c r="M547" s="478"/>
      <c r="N547" s="478"/>
      <c r="O547" s="478"/>
      <c r="P547" s="478"/>
      <c r="Q547" s="478"/>
      <c r="R547" s="478"/>
      <c r="S547" s="478"/>
      <c r="T547" s="478"/>
      <c r="U547" s="478"/>
      <c r="V547" s="478"/>
      <c r="W547" s="478"/>
      <c r="X547" s="478"/>
      <c r="Y547" s="478"/>
      <c r="Z547" s="478"/>
    </row>
    <row r="548">
      <c r="A548" s="478"/>
      <c r="B548" s="478"/>
      <c r="C548" s="500"/>
      <c r="D548" s="500"/>
      <c r="E548" s="500"/>
      <c r="F548" s="500"/>
      <c r="G548" s="500"/>
      <c r="H548" s="500"/>
      <c r="I548" s="500"/>
      <c r="J548" s="500"/>
      <c r="K548" s="500"/>
      <c r="L548" s="478"/>
      <c r="M548" s="478"/>
      <c r="N548" s="478"/>
      <c r="O548" s="478"/>
      <c r="P548" s="478"/>
      <c r="Q548" s="478"/>
      <c r="R548" s="478"/>
      <c r="S548" s="478"/>
      <c r="T548" s="478"/>
      <c r="U548" s="478"/>
      <c r="V548" s="478"/>
      <c r="W548" s="478"/>
      <c r="X548" s="478"/>
      <c r="Y548" s="478"/>
      <c r="Z548" s="478"/>
    </row>
    <row r="549">
      <c r="A549" s="478"/>
      <c r="B549" s="478"/>
      <c r="C549" s="500"/>
      <c r="D549" s="500"/>
      <c r="E549" s="500"/>
      <c r="F549" s="500"/>
      <c r="G549" s="500"/>
      <c r="H549" s="500"/>
      <c r="I549" s="500"/>
      <c r="J549" s="500"/>
      <c r="K549" s="500"/>
      <c r="L549" s="478"/>
      <c r="M549" s="478"/>
      <c r="N549" s="478"/>
      <c r="O549" s="478"/>
      <c r="P549" s="478"/>
      <c r="Q549" s="478"/>
      <c r="R549" s="478"/>
      <c r="S549" s="478"/>
      <c r="T549" s="478"/>
      <c r="U549" s="478"/>
      <c r="V549" s="478"/>
      <c r="W549" s="478"/>
      <c r="X549" s="478"/>
      <c r="Y549" s="478"/>
      <c r="Z549" s="478"/>
    </row>
    <row r="550">
      <c r="A550" s="478"/>
      <c r="B550" s="478"/>
      <c r="C550" s="500"/>
      <c r="D550" s="500"/>
      <c r="E550" s="500"/>
      <c r="F550" s="500"/>
      <c r="G550" s="500"/>
      <c r="H550" s="500"/>
      <c r="I550" s="500"/>
      <c r="J550" s="500"/>
      <c r="K550" s="500"/>
      <c r="L550" s="478"/>
      <c r="M550" s="478"/>
      <c r="N550" s="478"/>
      <c r="O550" s="478"/>
      <c r="P550" s="478"/>
      <c r="Q550" s="478"/>
      <c r="R550" s="478"/>
      <c r="S550" s="478"/>
      <c r="T550" s="478"/>
      <c r="U550" s="478"/>
      <c r="V550" s="478"/>
      <c r="W550" s="478"/>
      <c r="X550" s="478"/>
      <c r="Y550" s="478"/>
      <c r="Z550" s="478"/>
    </row>
    <row r="551">
      <c r="A551" s="478"/>
      <c r="B551" s="478"/>
      <c r="C551" s="500"/>
      <c r="D551" s="500"/>
      <c r="E551" s="500"/>
      <c r="F551" s="500"/>
      <c r="G551" s="500"/>
      <c r="H551" s="500"/>
      <c r="I551" s="500"/>
      <c r="J551" s="500"/>
      <c r="K551" s="500"/>
      <c r="L551" s="478"/>
      <c r="M551" s="478"/>
      <c r="N551" s="478"/>
      <c r="O551" s="478"/>
      <c r="P551" s="478"/>
      <c r="Q551" s="478"/>
      <c r="R551" s="478"/>
      <c r="S551" s="478"/>
      <c r="T551" s="478"/>
      <c r="U551" s="478"/>
      <c r="V551" s="478"/>
      <c r="W551" s="478"/>
      <c r="X551" s="478"/>
      <c r="Y551" s="478"/>
      <c r="Z551" s="478"/>
    </row>
    <row r="552">
      <c r="A552" s="478"/>
      <c r="B552" s="478"/>
      <c r="C552" s="500"/>
      <c r="D552" s="500"/>
      <c r="E552" s="500"/>
      <c r="F552" s="500"/>
      <c r="G552" s="500"/>
      <c r="H552" s="500"/>
      <c r="I552" s="500"/>
      <c r="J552" s="500"/>
      <c r="K552" s="500"/>
      <c r="L552" s="478"/>
      <c r="M552" s="478"/>
      <c r="N552" s="478"/>
      <c r="O552" s="478"/>
      <c r="P552" s="478"/>
      <c r="Q552" s="478"/>
      <c r="R552" s="478"/>
      <c r="S552" s="478"/>
      <c r="T552" s="478"/>
      <c r="U552" s="478"/>
      <c r="V552" s="478"/>
      <c r="W552" s="478"/>
      <c r="X552" s="478"/>
      <c r="Y552" s="478"/>
      <c r="Z552" s="478"/>
    </row>
    <row r="553">
      <c r="A553" s="478"/>
      <c r="B553" s="478"/>
      <c r="C553" s="500"/>
      <c r="D553" s="500"/>
      <c r="E553" s="500"/>
      <c r="F553" s="500"/>
      <c r="G553" s="500"/>
      <c r="H553" s="500"/>
      <c r="I553" s="500"/>
      <c r="J553" s="500"/>
      <c r="K553" s="500"/>
      <c r="L553" s="478"/>
      <c r="M553" s="478"/>
      <c r="N553" s="478"/>
      <c r="O553" s="478"/>
      <c r="P553" s="478"/>
      <c r="Q553" s="478"/>
      <c r="R553" s="478"/>
      <c r="S553" s="478"/>
      <c r="T553" s="478"/>
      <c r="U553" s="478"/>
      <c r="V553" s="478"/>
      <c r="W553" s="478"/>
      <c r="X553" s="478"/>
      <c r="Y553" s="478"/>
      <c r="Z553" s="478"/>
    </row>
    <row r="554">
      <c r="A554" s="478"/>
      <c r="B554" s="478"/>
      <c r="C554" s="500"/>
      <c r="D554" s="500"/>
      <c r="E554" s="500"/>
      <c r="F554" s="500"/>
      <c r="G554" s="500"/>
      <c r="H554" s="500"/>
      <c r="I554" s="500"/>
      <c r="J554" s="500"/>
      <c r="K554" s="500"/>
      <c r="L554" s="478"/>
      <c r="M554" s="478"/>
      <c r="N554" s="478"/>
      <c r="O554" s="478"/>
      <c r="P554" s="478"/>
      <c r="Q554" s="478"/>
      <c r="R554" s="478"/>
      <c r="S554" s="478"/>
      <c r="T554" s="478"/>
      <c r="U554" s="478"/>
      <c r="V554" s="478"/>
      <c r="W554" s="478"/>
      <c r="X554" s="478"/>
      <c r="Y554" s="478"/>
      <c r="Z554" s="478"/>
    </row>
    <row r="555">
      <c r="A555" s="478"/>
      <c r="B555" s="478"/>
      <c r="C555" s="500"/>
      <c r="D555" s="500"/>
      <c r="E555" s="500"/>
      <c r="F555" s="500"/>
      <c r="G555" s="500"/>
      <c r="H555" s="500"/>
      <c r="I555" s="500"/>
      <c r="J555" s="500"/>
      <c r="K555" s="500"/>
      <c r="L555" s="478"/>
      <c r="M555" s="478"/>
      <c r="N555" s="478"/>
      <c r="O555" s="478"/>
      <c r="P555" s="478"/>
      <c r="Q555" s="478"/>
      <c r="R555" s="478"/>
      <c r="S555" s="478"/>
      <c r="T555" s="478"/>
      <c r="U555" s="478"/>
      <c r="V555" s="478"/>
      <c r="W555" s="478"/>
      <c r="X555" s="478"/>
      <c r="Y555" s="478"/>
      <c r="Z555" s="478"/>
    </row>
    <row r="556">
      <c r="A556" s="478"/>
      <c r="B556" s="478"/>
      <c r="C556" s="500"/>
      <c r="D556" s="500"/>
      <c r="E556" s="500"/>
      <c r="F556" s="500"/>
      <c r="G556" s="500"/>
      <c r="H556" s="500"/>
      <c r="I556" s="500"/>
      <c r="J556" s="500"/>
      <c r="K556" s="500"/>
      <c r="L556" s="478"/>
      <c r="M556" s="478"/>
      <c r="N556" s="478"/>
      <c r="O556" s="478"/>
      <c r="P556" s="478"/>
      <c r="Q556" s="478"/>
      <c r="R556" s="478"/>
      <c r="S556" s="478"/>
      <c r="T556" s="478"/>
      <c r="U556" s="478"/>
      <c r="V556" s="478"/>
      <c r="W556" s="478"/>
      <c r="X556" s="478"/>
      <c r="Y556" s="478"/>
      <c r="Z556" s="478"/>
    </row>
    <row r="557">
      <c r="A557" s="478"/>
      <c r="B557" s="478"/>
      <c r="C557" s="500"/>
      <c r="D557" s="500"/>
      <c r="E557" s="500"/>
      <c r="F557" s="500"/>
      <c r="G557" s="500"/>
      <c r="H557" s="500"/>
      <c r="I557" s="500"/>
      <c r="J557" s="500"/>
      <c r="K557" s="500"/>
      <c r="L557" s="478"/>
      <c r="M557" s="478"/>
      <c r="N557" s="478"/>
      <c r="O557" s="478"/>
      <c r="P557" s="478"/>
      <c r="Q557" s="478"/>
      <c r="R557" s="478"/>
      <c r="S557" s="478"/>
      <c r="T557" s="478"/>
      <c r="U557" s="478"/>
      <c r="V557" s="478"/>
      <c r="W557" s="478"/>
      <c r="X557" s="478"/>
      <c r="Y557" s="478"/>
      <c r="Z557" s="478"/>
    </row>
    <row r="558">
      <c r="A558" s="478"/>
      <c r="B558" s="478"/>
      <c r="C558" s="500"/>
      <c r="D558" s="500"/>
      <c r="E558" s="500"/>
      <c r="F558" s="500"/>
      <c r="G558" s="500"/>
      <c r="H558" s="500"/>
      <c r="I558" s="500"/>
      <c r="J558" s="500"/>
      <c r="K558" s="500"/>
      <c r="L558" s="478"/>
      <c r="M558" s="478"/>
      <c r="N558" s="478"/>
      <c r="O558" s="478"/>
      <c r="P558" s="478"/>
      <c r="Q558" s="478"/>
      <c r="R558" s="478"/>
      <c r="S558" s="478"/>
      <c r="T558" s="478"/>
      <c r="U558" s="478"/>
      <c r="V558" s="478"/>
      <c r="W558" s="478"/>
      <c r="X558" s="478"/>
      <c r="Y558" s="478"/>
      <c r="Z558" s="478"/>
    </row>
    <row r="559">
      <c r="A559" s="478"/>
      <c r="B559" s="478"/>
      <c r="C559" s="500"/>
      <c r="D559" s="500"/>
      <c r="E559" s="500"/>
      <c r="F559" s="500"/>
      <c r="G559" s="500"/>
      <c r="H559" s="500"/>
      <c r="I559" s="500"/>
      <c r="J559" s="500"/>
      <c r="K559" s="500"/>
      <c r="L559" s="478"/>
      <c r="M559" s="478"/>
      <c r="N559" s="478"/>
      <c r="O559" s="478"/>
      <c r="P559" s="478"/>
      <c r="Q559" s="478"/>
      <c r="R559" s="478"/>
      <c r="S559" s="478"/>
      <c r="T559" s="478"/>
      <c r="U559" s="478"/>
      <c r="V559" s="478"/>
      <c r="W559" s="478"/>
      <c r="X559" s="478"/>
      <c r="Y559" s="478"/>
      <c r="Z559" s="478"/>
    </row>
    <row r="560">
      <c r="A560" s="478"/>
      <c r="B560" s="478"/>
      <c r="C560" s="500"/>
      <c r="D560" s="500"/>
      <c r="E560" s="500"/>
      <c r="F560" s="500"/>
      <c r="G560" s="500"/>
      <c r="H560" s="500"/>
      <c r="I560" s="500"/>
      <c r="J560" s="500"/>
      <c r="K560" s="500"/>
      <c r="L560" s="478"/>
      <c r="M560" s="478"/>
      <c r="N560" s="478"/>
      <c r="O560" s="478"/>
      <c r="P560" s="478"/>
      <c r="Q560" s="478"/>
      <c r="R560" s="478"/>
      <c r="S560" s="478"/>
      <c r="T560" s="478"/>
      <c r="U560" s="478"/>
      <c r="V560" s="478"/>
      <c r="W560" s="478"/>
      <c r="X560" s="478"/>
      <c r="Y560" s="478"/>
      <c r="Z560" s="478"/>
    </row>
    <row r="561">
      <c r="A561" s="478"/>
      <c r="B561" s="478"/>
      <c r="C561" s="500"/>
      <c r="D561" s="500"/>
      <c r="E561" s="500"/>
      <c r="F561" s="500"/>
      <c r="G561" s="500"/>
      <c r="H561" s="500"/>
      <c r="I561" s="500"/>
      <c r="J561" s="500"/>
      <c r="K561" s="500"/>
      <c r="L561" s="478"/>
      <c r="M561" s="478"/>
      <c r="N561" s="478"/>
      <c r="O561" s="478"/>
      <c r="P561" s="478"/>
      <c r="Q561" s="478"/>
      <c r="R561" s="478"/>
      <c r="S561" s="478"/>
      <c r="T561" s="478"/>
      <c r="U561" s="478"/>
      <c r="V561" s="478"/>
      <c r="W561" s="478"/>
      <c r="X561" s="478"/>
      <c r="Y561" s="478"/>
      <c r="Z561" s="478"/>
    </row>
    <row r="562">
      <c r="A562" s="478"/>
      <c r="B562" s="478"/>
      <c r="C562" s="500"/>
      <c r="D562" s="500"/>
      <c r="E562" s="500"/>
      <c r="F562" s="500"/>
      <c r="G562" s="500"/>
      <c r="H562" s="500"/>
      <c r="I562" s="500"/>
      <c r="J562" s="500"/>
      <c r="K562" s="500"/>
      <c r="L562" s="478"/>
      <c r="M562" s="478"/>
      <c r="N562" s="478"/>
      <c r="O562" s="478"/>
      <c r="P562" s="478"/>
      <c r="Q562" s="478"/>
      <c r="R562" s="478"/>
      <c r="S562" s="478"/>
      <c r="T562" s="478"/>
      <c r="U562" s="478"/>
      <c r="V562" s="478"/>
      <c r="W562" s="478"/>
      <c r="X562" s="478"/>
      <c r="Y562" s="478"/>
      <c r="Z562" s="478"/>
    </row>
    <row r="563">
      <c r="A563" s="478"/>
      <c r="B563" s="478"/>
      <c r="C563" s="500"/>
      <c r="D563" s="500"/>
      <c r="E563" s="500"/>
      <c r="F563" s="500"/>
      <c r="G563" s="500"/>
      <c r="H563" s="500"/>
      <c r="I563" s="500"/>
      <c r="J563" s="500"/>
      <c r="K563" s="500"/>
      <c r="L563" s="478"/>
      <c r="M563" s="478"/>
      <c r="N563" s="478"/>
      <c r="O563" s="478"/>
      <c r="P563" s="478"/>
      <c r="Q563" s="478"/>
      <c r="R563" s="478"/>
      <c r="S563" s="478"/>
      <c r="T563" s="478"/>
      <c r="U563" s="478"/>
      <c r="V563" s="478"/>
      <c r="W563" s="478"/>
      <c r="X563" s="478"/>
      <c r="Y563" s="478"/>
      <c r="Z563" s="478"/>
    </row>
    <row r="564">
      <c r="A564" s="478"/>
      <c r="B564" s="478"/>
      <c r="C564" s="500"/>
      <c r="D564" s="500"/>
      <c r="E564" s="500"/>
      <c r="F564" s="500"/>
      <c r="G564" s="500"/>
      <c r="H564" s="500"/>
      <c r="I564" s="500"/>
      <c r="J564" s="500"/>
      <c r="K564" s="500"/>
      <c r="L564" s="478"/>
      <c r="M564" s="478"/>
      <c r="N564" s="478"/>
      <c r="O564" s="478"/>
      <c r="P564" s="478"/>
      <c r="Q564" s="478"/>
      <c r="R564" s="478"/>
      <c r="S564" s="478"/>
      <c r="T564" s="478"/>
      <c r="U564" s="478"/>
      <c r="V564" s="478"/>
      <c r="W564" s="478"/>
      <c r="X564" s="478"/>
      <c r="Y564" s="478"/>
      <c r="Z564" s="478"/>
    </row>
    <row r="565">
      <c r="A565" s="478"/>
      <c r="B565" s="478"/>
      <c r="C565" s="500"/>
      <c r="D565" s="500"/>
      <c r="E565" s="500"/>
      <c r="F565" s="500"/>
      <c r="G565" s="500"/>
      <c r="H565" s="500"/>
      <c r="I565" s="500"/>
      <c r="J565" s="500"/>
      <c r="K565" s="500"/>
      <c r="L565" s="478"/>
      <c r="M565" s="478"/>
      <c r="N565" s="478"/>
      <c r="O565" s="478"/>
      <c r="P565" s="478"/>
      <c r="Q565" s="478"/>
      <c r="R565" s="478"/>
      <c r="S565" s="478"/>
      <c r="T565" s="478"/>
      <c r="U565" s="478"/>
      <c r="V565" s="478"/>
      <c r="W565" s="478"/>
      <c r="X565" s="478"/>
      <c r="Y565" s="478"/>
      <c r="Z565" s="478"/>
    </row>
    <row r="566">
      <c r="A566" s="478"/>
      <c r="B566" s="478"/>
      <c r="C566" s="500"/>
      <c r="D566" s="500"/>
      <c r="E566" s="500"/>
      <c r="F566" s="500"/>
      <c r="G566" s="500"/>
      <c r="H566" s="500"/>
      <c r="I566" s="500"/>
      <c r="J566" s="500"/>
      <c r="K566" s="500"/>
      <c r="L566" s="478"/>
      <c r="M566" s="478"/>
      <c r="N566" s="478"/>
      <c r="O566" s="478"/>
      <c r="P566" s="478"/>
      <c r="Q566" s="478"/>
      <c r="R566" s="478"/>
      <c r="S566" s="478"/>
      <c r="T566" s="478"/>
      <c r="U566" s="478"/>
      <c r="V566" s="478"/>
      <c r="W566" s="478"/>
      <c r="X566" s="478"/>
      <c r="Y566" s="478"/>
      <c r="Z566" s="478"/>
    </row>
    <row r="567">
      <c r="A567" s="478"/>
      <c r="B567" s="478"/>
      <c r="C567" s="500"/>
      <c r="D567" s="500"/>
      <c r="E567" s="500"/>
      <c r="F567" s="500"/>
      <c r="G567" s="500"/>
      <c r="H567" s="500"/>
      <c r="I567" s="500"/>
      <c r="J567" s="500"/>
      <c r="K567" s="500"/>
      <c r="L567" s="478"/>
      <c r="M567" s="478"/>
      <c r="N567" s="478"/>
      <c r="O567" s="478"/>
      <c r="P567" s="478"/>
      <c r="Q567" s="478"/>
      <c r="R567" s="478"/>
      <c r="S567" s="478"/>
      <c r="T567" s="478"/>
      <c r="U567" s="478"/>
      <c r="V567" s="478"/>
      <c r="W567" s="478"/>
      <c r="X567" s="478"/>
      <c r="Y567" s="478"/>
      <c r="Z567" s="478"/>
    </row>
    <row r="568">
      <c r="A568" s="478"/>
      <c r="B568" s="478"/>
      <c r="C568" s="500"/>
      <c r="D568" s="500"/>
      <c r="E568" s="500"/>
      <c r="F568" s="500"/>
      <c r="G568" s="500"/>
      <c r="H568" s="500"/>
      <c r="I568" s="500"/>
      <c r="J568" s="500"/>
      <c r="K568" s="500"/>
      <c r="L568" s="478"/>
      <c r="M568" s="478"/>
      <c r="N568" s="478"/>
      <c r="O568" s="478"/>
      <c r="P568" s="478"/>
      <c r="Q568" s="478"/>
      <c r="R568" s="478"/>
      <c r="S568" s="478"/>
      <c r="T568" s="478"/>
      <c r="U568" s="478"/>
      <c r="V568" s="478"/>
      <c r="W568" s="478"/>
      <c r="X568" s="478"/>
      <c r="Y568" s="478"/>
      <c r="Z568" s="478"/>
    </row>
    <row r="569">
      <c r="A569" s="478"/>
      <c r="B569" s="478"/>
      <c r="C569" s="500"/>
      <c r="D569" s="500"/>
      <c r="E569" s="500"/>
      <c r="F569" s="500"/>
      <c r="G569" s="500"/>
      <c r="H569" s="500"/>
      <c r="I569" s="500"/>
      <c r="J569" s="500"/>
      <c r="K569" s="500"/>
      <c r="L569" s="478"/>
      <c r="M569" s="478"/>
      <c r="N569" s="478"/>
      <c r="O569" s="478"/>
      <c r="P569" s="478"/>
      <c r="Q569" s="478"/>
      <c r="R569" s="478"/>
      <c r="S569" s="478"/>
      <c r="T569" s="478"/>
      <c r="U569" s="478"/>
      <c r="V569" s="478"/>
      <c r="W569" s="478"/>
      <c r="X569" s="478"/>
      <c r="Y569" s="478"/>
      <c r="Z569" s="478"/>
    </row>
    <row r="570">
      <c r="A570" s="478"/>
      <c r="B570" s="478"/>
      <c r="C570" s="500"/>
      <c r="D570" s="500"/>
      <c r="E570" s="500"/>
      <c r="F570" s="500"/>
      <c r="G570" s="500"/>
      <c r="H570" s="500"/>
      <c r="I570" s="500"/>
      <c r="J570" s="500"/>
      <c r="K570" s="500"/>
      <c r="L570" s="478"/>
      <c r="M570" s="478"/>
      <c r="N570" s="478"/>
      <c r="O570" s="478"/>
      <c r="P570" s="478"/>
      <c r="Q570" s="478"/>
      <c r="R570" s="478"/>
      <c r="S570" s="478"/>
      <c r="T570" s="478"/>
      <c r="U570" s="478"/>
      <c r="V570" s="478"/>
      <c r="W570" s="478"/>
      <c r="X570" s="478"/>
      <c r="Y570" s="478"/>
      <c r="Z570" s="478"/>
    </row>
    <row r="571">
      <c r="A571" s="478"/>
      <c r="B571" s="478"/>
      <c r="C571" s="500"/>
      <c r="D571" s="500"/>
      <c r="E571" s="500"/>
      <c r="F571" s="500"/>
      <c r="G571" s="500"/>
      <c r="H571" s="500"/>
      <c r="I571" s="500"/>
      <c r="J571" s="500"/>
      <c r="K571" s="500"/>
      <c r="L571" s="478"/>
      <c r="M571" s="478"/>
      <c r="N571" s="478"/>
      <c r="O571" s="478"/>
      <c r="P571" s="478"/>
      <c r="Q571" s="478"/>
      <c r="R571" s="478"/>
      <c r="S571" s="478"/>
      <c r="T571" s="478"/>
      <c r="U571" s="478"/>
      <c r="V571" s="478"/>
      <c r="W571" s="478"/>
      <c r="X571" s="478"/>
      <c r="Y571" s="478"/>
      <c r="Z571" s="478"/>
    </row>
    <row r="572">
      <c r="A572" s="478"/>
      <c r="B572" s="478"/>
      <c r="C572" s="500"/>
      <c r="D572" s="500"/>
      <c r="E572" s="500"/>
      <c r="F572" s="500"/>
      <c r="G572" s="500"/>
      <c r="H572" s="500"/>
      <c r="I572" s="500"/>
      <c r="J572" s="500"/>
      <c r="K572" s="500"/>
      <c r="L572" s="478"/>
      <c r="M572" s="478"/>
      <c r="N572" s="478"/>
      <c r="O572" s="478"/>
      <c r="P572" s="478"/>
      <c r="Q572" s="478"/>
      <c r="R572" s="478"/>
      <c r="S572" s="478"/>
      <c r="T572" s="478"/>
      <c r="U572" s="478"/>
      <c r="V572" s="478"/>
      <c r="W572" s="478"/>
      <c r="X572" s="478"/>
      <c r="Y572" s="478"/>
      <c r="Z572" s="478"/>
    </row>
    <row r="573">
      <c r="A573" s="478"/>
      <c r="B573" s="478"/>
      <c r="C573" s="500"/>
      <c r="D573" s="500"/>
      <c r="E573" s="500"/>
      <c r="F573" s="500"/>
      <c r="G573" s="500"/>
      <c r="H573" s="500"/>
      <c r="I573" s="500"/>
      <c r="J573" s="500"/>
      <c r="K573" s="500"/>
      <c r="L573" s="478"/>
      <c r="M573" s="478"/>
      <c r="N573" s="478"/>
      <c r="O573" s="478"/>
      <c r="P573" s="478"/>
      <c r="Q573" s="478"/>
      <c r="R573" s="478"/>
      <c r="S573" s="478"/>
      <c r="T573" s="478"/>
      <c r="U573" s="478"/>
      <c r="V573" s="478"/>
      <c r="W573" s="478"/>
      <c r="X573" s="478"/>
      <c r="Y573" s="478"/>
      <c r="Z573" s="478"/>
    </row>
    <row r="574">
      <c r="A574" s="478"/>
      <c r="B574" s="478"/>
      <c r="C574" s="500"/>
      <c r="D574" s="500"/>
      <c r="E574" s="500"/>
      <c r="F574" s="500"/>
      <c r="G574" s="500"/>
      <c r="H574" s="500"/>
      <c r="I574" s="500"/>
      <c r="J574" s="500"/>
      <c r="K574" s="500"/>
      <c r="L574" s="478"/>
      <c r="M574" s="478"/>
      <c r="N574" s="478"/>
      <c r="O574" s="478"/>
      <c r="P574" s="478"/>
      <c r="Q574" s="478"/>
      <c r="R574" s="478"/>
      <c r="S574" s="478"/>
      <c r="T574" s="478"/>
      <c r="U574" s="478"/>
      <c r="V574" s="478"/>
      <c r="W574" s="478"/>
      <c r="X574" s="478"/>
      <c r="Y574" s="478"/>
      <c r="Z574" s="478"/>
    </row>
    <row r="575">
      <c r="A575" s="478"/>
      <c r="B575" s="478"/>
      <c r="C575" s="500"/>
      <c r="D575" s="500"/>
      <c r="E575" s="500"/>
      <c r="F575" s="500"/>
      <c r="G575" s="500"/>
      <c r="H575" s="500"/>
      <c r="I575" s="500"/>
      <c r="J575" s="500"/>
      <c r="K575" s="500"/>
      <c r="L575" s="478"/>
      <c r="M575" s="478"/>
      <c r="N575" s="478"/>
      <c r="O575" s="478"/>
      <c r="P575" s="478"/>
      <c r="Q575" s="478"/>
      <c r="R575" s="478"/>
      <c r="S575" s="478"/>
      <c r="T575" s="478"/>
      <c r="U575" s="478"/>
      <c r="V575" s="478"/>
      <c r="W575" s="478"/>
      <c r="X575" s="478"/>
      <c r="Y575" s="478"/>
      <c r="Z575" s="478"/>
    </row>
    <row r="576">
      <c r="A576" s="478"/>
      <c r="B576" s="478"/>
      <c r="C576" s="500"/>
      <c r="D576" s="500"/>
      <c r="E576" s="500"/>
      <c r="F576" s="500"/>
      <c r="G576" s="500"/>
      <c r="H576" s="500"/>
      <c r="I576" s="500"/>
      <c r="J576" s="500"/>
      <c r="K576" s="500"/>
      <c r="L576" s="478"/>
      <c r="M576" s="478"/>
      <c r="N576" s="478"/>
      <c r="O576" s="478"/>
      <c r="P576" s="478"/>
      <c r="Q576" s="478"/>
      <c r="R576" s="478"/>
      <c r="S576" s="478"/>
      <c r="T576" s="478"/>
      <c r="U576" s="478"/>
      <c r="V576" s="478"/>
      <c r="W576" s="478"/>
      <c r="X576" s="478"/>
      <c r="Y576" s="478"/>
      <c r="Z576" s="478"/>
    </row>
    <row r="577">
      <c r="A577" s="478"/>
      <c r="B577" s="478"/>
      <c r="C577" s="500"/>
      <c r="D577" s="500"/>
      <c r="E577" s="500"/>
      <c r="F577" s="500"/>
      <c r="G577" s="500"/>
      <c r="H577" s="500"/>
      <c r="I577" s="500"/>
      <c r="J577" s="500"/>
      <c r="K577" s="500"/>
      <c r="L577" s="478"/>
      <c r="M577" s="478"/>
      <c r="N577" s="478"/>
      <c r="O577" s="478"/>
      <c r="P577" s="478"/>
      <c r="Q577" s="478"/>
      <c r="R577" s="478"/>
      <c r="S577" s="478"/>
      <c r="T577" s="478"/>
      <c r="U577" s="478"/>
      <c r="V577" s="478"/>
      <c r="W577" s="478"/>
      <c r="X577" s="478"/>
      <c r="Y577" s="478"/>
      <c r="Z577" s="478"/>
    </row>
    <row r="578">
      <c r="A578" s="478"/>
      <c r="B578" s="478"/>
      <c r="C578" s="500"/>
      <c r="D578" s="500"/>
      <c r="E578" s="500"/>
      <c r="F578" s="500"/>
      <c r="G578" s="500"/>
      <c r="H578" s="500"/>
      <c r="I578" s="500"/>
      <c r="J578" s="500"/>
      <c r="K578" s="500"/>
      <c r="L578" s="478"/>
      <c r="M578" s="478"/>
      <c r="N578" s="478"/>
      <c r="O578" s="478"/>
      <c r="P578" s="478"/>
      <c r="Q578" s="478"/>
      <c r="R578" s="478"/>
      <c r="S578" s="478"/>
      <c r="T578" s="478"/>
      <c r="U578" s="478"/>
      <c r="V578" s="478"/>
      <c r="W578" s="478"/>
      <c r="X578" s="478"/>
      <c r="Y578" s="478"/>
      <c r="Z578" s="478"/>
    </row>
    <row r="579">
      <c r="A579" s="478"/>
      <c r="B579" s="478"/>
      <c r="C579" s="500"/>
      <c r="D579" s="500"/>
      <c r="E579" s="500"/>
      <c r="F579" s="500"/>
      <c r="G579" s="500"/>
      <c r="H579" s="500"/>
      <c r="I579" s="500"/>
      <c r="J579" s="500"/>
      <c r="K579" s="500"/>
      <c r="L579" s="478"/>
      <c r="M579" s="478"/>
      <c r="N579" s="478"/>
      <c r="O579" s="478"/>
      <c r="P579" s="478"/>
      <c r="Q579" s="478"/>
      <c r="R579" s="478"/>
      <c r="S579" s="478"/>
      <c r="T579" s="478"/>
      <c r="U579" s="478"/>
      <c r="V579" s="478"/>
      <c r="W579" s="478"/>
      <c r="X579" s="478"/>
      <c r="Y579" s="478"/>
      <c r="Z579" s="478"/>
    </row>
    <row r="580">
      <c r="A580" s="478"/>
      <c r="B580" s="478"/>
      <c r="C580" s="500"/>
      <c r="D580" s="500"/>
      <c r="E580" s="500"/>
      <c r="F580" s="500"/>
      <c r="G580" s="500"/>
      <c r="H580" s="500"/>
      <c r="I580" s="500"/>
      <c r="J580" s="500"/>
      <c r="K580" s="500"/>
      <c r="L580" s="478"/>
      <c r="M580" s="478"/>
      <c r="N580" s="478"/>
      <c r="O580" s="478"/>
      <c r="P580" s="478"/>
      <c r="Q580" s="478"/>
      <c r="R580" s="478"/>
      <c r="S580" s="478"/>
      <c r="T580" s="478"/>
      <c r="U580" s="478"/>
      <c r="V580" s="478"/>
      <c r="W580" s="478"/>
      <c r="X580" s="478"/>
      <c r="Y580" s="478"/>
      <c r="Z580" s="478"/>
    </row>
    <row r="581">
      <c r="A581" s="478"/>
      <c r="B581" s="478"/>
      <c r="C581" s="500"/>
      <c r="D581" s="500"/>
      <c r="E581" s="500"/>
      <c r="F581" s="500"/>
      <c r="G581" s="500"/>
      <c r="H581" s="500"/>
      <c r="I581" s="500"/>
      <c r="J581" s="500"/>
      <c r="K581" s="500"/>
      <c r="L581" s="478"/>
      <c r="M581" s="478"/>
      <c r="N581" s="478"/>
      <c r="O581" s="478"/>
      <c r="P581" s="478"/>
      <c r="Q581" s="478"/>
      <c r="R581" s="478"/>
      <c r="S581" s="478"/>
      <c r="T581" s="478"/>
      <c r="U581" s="478"/>
      <c r="V581" s="478"/>
      <c r="W581" s="478"/>
      <c r="X581" s="478"/>
      <c r="Y581" s="478"/>
      <c r="Z581" s="478"/>
    </row>
    <row r="582">
      <c r="A582" s="478"/>
      <c r="B582" s="478"/>
      <c r="C582" s="500"/>
      <c r="D582" s="500"/>
      <c r="E582" s="500"/>
      <c r="F582" s="500"/>
      <c r="G582" s="500"/>
      <c r="H582" s="500"/>
      <c r="I582" s="500"/>
      <c r="J582" s="500"/>
      <c r="K582" s="500"/>
      <c r="L582" s="478"/>
      <c r="M582" s="478"/>
      <c r="N582" s="478"/>
      <c r="O582" s="478"/>
      <c r="P582" s="478"/>
      <c r="Q582" s="478"/>
      <c r="R582" s="478"/>
      <c r="S582" s="478"/>
      <c r="T582" s="478"/>
      <c r="U582" s="478"/>
      <c r="V582" s="478"/>
      <c r="W582" s="478"/>
      <c r="X582" s="478"/>
      <c r="Y582" s="478"/>
      <c r="Z582" s="478"/>
    </row>
    <row r="583">
      <c r="A583" s="478"/>
      <c r="B583" s="478"/>
      <c r="C583" s="500"/>
      <c r="D583" s="500"/>
      <c r="E583" s="500"/>
      <c r="F583" s="500"/>
      <c r="G583" s="500"/>
      <c r="H583" s="500"/>
      <c r="I583" s="500"/>
      <c r="J583" s="500"/>
      <c r="K583" s="500"/>
      <c r="L583" s="478"/>
      <c r="M583" s="478"/>
      <c r="N583" s="478"/>
      <c r="O583" s="478"/>
      <c r="P583" s="478"/>
      <c r="Q583" s="478"/>
      <c r="R583" s="478"/>
      <c r="S583" s="478"/>
      <c r="T583" s="478"/>
      <c r="U583" s="478"/>
      <c r="V583" s="478"/>
      <c r="W583" s="478"/>
      <c r="X583" s="478"/>
      <c r="Y583" s="478"/>
      <c r="Z583" s="478"/>
    </row>
    <row r="584">
      <c r="A584" s="478"/>
      <c r="B584" s="478"/>
      <c r="C584" s="500"/>
      <c r="D584" s="500"/>
      <c r="E584" s="500"/>
      <c r="F584" s="500"/>
      <c r="G584" s="500"/>
      <c r="H584" s="500"/>
      <c r="I584" s="500"/>
      <c r="J584" s="500"/>
      <c r="K584" s="500"/>
      <c r="L584" s="478"/>
      <c r="M584" s="478"/>
      <c r="N584" s="478"/>
      <c r="O584" s="478"/>
      <c r="P584" s="478"/>
      <c r="Q584" s="478"/>
      <c r="R584" s="478"/>
      <c r="S584" s="478"/>
      <c r="T584" s="478"/>
      <c r="U584" s="478"/>
      <c r="V584" s="478"/>
      <c r="W584" s="478"/>
      <c r="X584" s="478"/>
      <c r="Y584" s="478"/>
      <c r="Z584" s="478"/>
    </row>
    <row r="585">
      <c r="A585" s="478"/>
      <c r="B585" s="478"/>
      <c r="C585" s="500"/>
      <c r="D585" s="500"/>
      <c r="E585" s="500"/>
      <c r="F585" s="500"/>
      <c r="G585" s="500"/>
      <c r="H585" s="500"/>
      <c r="I585" s="500"/>
      <c r="J585" s="500"/>
      <c r="K585" s="500"/>
      <c r="L585" s="478"/>
      <c r="M585" s="478"/>
      <c r="N585" s="478"/>
      <c r="O585" s="478"/>
      <c r="P585" s="478"/>
      <c r="Q585" s="478"/>
      <c r="R585" s="478"/>
      <c r="S585" s="478"/>
      <c r="T585" s="478"/>
      <c r="U585" s="478"/>
      <c r="V585" s="478"/>
      <c r="W585" s="478"/>
      <c r="X585" s="478"/>
      <c r="Y585" s="478"/>
      <c r="Z585" s="478"/>
    </row>
    <row r="586">
      <c r="A586" s="478"/>
      <c r="B586" s="478"/>
      <c r="C586" s="500"/>
      <c r="D586" s="500"/>
      <c r="E586" s="500"/>
      <c r="F586" s="500"/>
      <c r="G586" s="500"/>
      <c r="H586" s="500"/>
      <c r="I586" s="500"/>
      <c r="J586" s="500"/>
      <c r="K586" s="500"/>
      <c r="L586" s="478"/>
      <c r="M586" s="478"/>
      <c r="N586" s="478"/>
      <c r="O586" s="478"/>
      <c r="P586" s="478"/>
      <c r="Q586" s="478"/>
      <c r="R586" s="478"/>
      <c r="S586" s="478"/>
      <c r="T586" s="478"/>
      <c r="U586" s="478"/>
      <c r="V586" s="478"/>
      <c r="W586" s="478"/>
      <c r="X586" s="478"/>
      <c r="Y586" s="478"/>
      <c r="Z586" s="478"/>
    </row>
    <row r="587">
      <c r="A587" s="478"/>
      <c r="B587" s="478"/>
      <c r="C587" s="500"/>
      <c r="D587" s="500"/>
      <c r="E587" s="500"/>
      <c r="F587" s="500"/>
      <c r="G587" s="500"/>
      <c r="H587" s="500"/>
      <c r="I587" s="500"/>
      <c r="J587" s="500"/>
      <c r="K587" s="500"/>
      <c r="L587" s="478"/>
      <c r="M587" s="478"/>
      <c r="N587" s="478"/>
      <c r="O587" s="478"/>
      <c r="P587" s="478"/>
      <c r="Q587" s="478"/>
      <c r="R587" s="478"/>
      <c r="S587" s="478"/>
      <c r="T587" s="478"/>
      <c r="U587" s="478"/>
      <c r="V587" s="478"/>
      <c r="W587" s="478"/>
      <c r="X587" s="478"/>
      <c r="Y587" s="478"/>
      <c r="Z587" s="478"/>
    </row>
    <row r="588">
      <c r="A588" s="478"/>
      <c r="B588" s="478"/>
      <c r="C588" s="500"/>
      <c r="D588" s="500"/>
      <c r="E588" s="500"/>
      <c r="F588" s="500"/>
      <c r="G588" s="500"/>
      <c r="H588" s="500"/>
      <c r="I588" s="500"/>
      <c r="J588" s="500"/>
      <c r="K588" s="500"/>
      <c r="L588" s="478"/>
      <c r="M588" s="478"/>
      <c r="N588" s="478"/>
      <c r="O588" s="478"/>
      <c r="P588" s="478"/>
      <c r="Q588" s="478"/>
      <c r="R588" s="478"/>
      <c r="S588" s="478"/>
      <c r="T588" s="478"/>
      <c r="U588" s="478"/>
      <c r="V588" s="478"/>
      <c r="W588" s="478"/>
      <c r="X588" s="478"/>
      <c r="Y588" s="478"/>
      <c r="Z588" s="478"/>
    </row>
    <row r="589">
      <c r="A589" s="478"/>
      <c r="B589" s="478"/>
      <c r="C589" s="500"/>
      <c r="D589" s="500"/>
      <c r="E589" s="500"/>
      <c r="F589" s="500"/>
      <c r="G589" s="500"/>
      <c r="H589" s="500"/>
      <c r="I589" s="500"/>
      <c r="J589" s="500"/>
      <c r="K589" s="500"/>
      <c r="L589" s="478"/>
      <c r="M589" s="478"/>
      <c r="N589" s="478"/>
      <c r="O589" s="478"/>
      <c r="P589" s="478"/>
      <c r="Q589" s="478"/>
      <c r="R589" s="478"/>
      <c r="S589" s="478"/>
      <c r="T589" s="478"/>
      <c r="U589" s="478"/>
      <c r="V589" s="478"/>
      <c r="W589" s="478"/>
      <c r="X589" s="478"/>
      <c r="Y589" s="478"/>
      <c r="Z589" s="478"/>
    </row>
    <row r="590">
      <c r="A590" s="478"/>
      <c r="B590" s="478"/>
      <c r="C590" s="500"/>
      <c r="D590" s="500"/>
      <c r="E590" s="500"/>
      <c r="F590" s="500"/>
      <c r="G590" s="500"/>
      <c r="H590" s="500"/>
      <c r="I590" s="500"/>
      <c r="J590" s="500"/>
      <c r="K590" s="500"/>
      <c r="L590" s="478"/>
      <c r="M590" s="478"/>
      <c r="N590" s="478"/>
      <c r="O590" s="478"/>
      <c r="P590" s="478"/>
      <c r="Q590" s="478"/>
      <c r="R590" s="478"/>
      <c r="S590" s="478"/>
      <c r="T590" s="478"/>
      <c r="U590" s="478"/>
      <c r="V590" s="478"/>
      <c r="W590" s="478"/>
      <c r="X590" s="478"/>
      <c r="Y590" s="478"/>
      <c r="Z590" s="478"/>
    </row>
    <row r="591">
      <c r="A591" s="478"/>
      <c r="B591" s="478"/>
      <c r="C591" s="500"/>
      <c r="D591" s="500"/>
      <c r="E591" s="500"/>
      <c r="F591" s="500"/>
      <c r="G591" s="500"/>
      <c r="H591" s="500"/>
      <c r="I591" s="500"/>
      <c r="J591" s="500"/>
      <c r="K591" s="500"/>
      <c r="L591" s="478"/>
      <c r="M591" s="478"/>
      <c r="N591" s="478"/>
      <c r="O591" s="478"/>
      <c r="P591" s="478"/>
      <c r="Q591" s="478"/>
      <c r="R591" s="478"/>
      <c r="S591" s="478"/>
      <c r="T591" s="478"/>
      <c r="U591" s="478"/>
      <c r="V591" s="478"/>
      <c r="W591" s="478"/>
      <c r="X591" s="478"/>
      <c r="Y591" s="478"/>
      <c r="Z591" s="478"/>
    </row>
    <row r="592">
      <c r="A592" s="478"/>
      <c r="B592" s="478"/>
      <c r="C592" s="500"/>
      <c r="D592" s="500"/>
      <c r="E592" s="500"/>
      <c r="F592" s="500"/>
      <c r="G592" s="500"/>
      <c r="H592" s="500"/>
      <c r="I592" s="500"/>
      <c r="J592" s="500"/>
      <c r="K592" s="500"/>
      <c r="L592" s="478"/>
      <c r="M592" s="478"/>
      <c r="N592" s="478"/>
      <c r="O592" s="478"/>
      <c r="P592" s="478"/>
      <c r="Q592" s="478"/>
      <c r="R592" s="478"/>
      <c r="S592" s="478"/>
      <c r="T592" s="478"/>
      <c r="U592" s="478"/>
      <c r="V592" s="478"/>
      <c r="W592" s="478"/>
      <c r="X592" s="478"/>
      <c r="Y592" s="478"/>
      <c r="Z592" s="478"/>
    </row>
    <row r="593">
      <c r="A593" s="478"/>
      <c r="B593" s="478"/>
      <c r="C593" s="500"/>
      <c r="D593" s="500"/>
      <c r="E593" s="500"/>
      <c r="F593" s="500"/>
      <c r="G593" s="500"/>
      <c r="H593" s="500"/>
      <c r="I593" s="500"/>
      <c r="J593" s="500"/>
      <c r="K593" s="500"/>
      <c r="L593" s="478"/>
      <c r="M593" s="478"/>
      <c r="N593" s="478"/>
      <c r="O593" s="478"/>
      <c r="P593" s="478"/>
      <c r="Q593" s="478"/>
      <c r="R593" s="478"/>
      <c r="S593" s="478"/>
      <c r="T593" s="478"/>
      <c r="U593" s="478"/>
      <c r="V593" s="478"/>
      <c r="W593" s="478"/>
      <c r="X593" s="478"/>
      <c r="Y593" s="478"/>
      <c r="Z593" s="478"/>
    </row>
    <row r="594">
      <c r="A594" s="478"/>
      <c r="B594" s="478"/>
      <c r="C594" s="500"/>
      <c r="D594" s="500"/>
      <c r="E594" s="500"/>
      <c r="F594" s="500"/>
      <c r="G594" s="500"/>
      <c r="H594" s="500"/>
      <c r="I594" s="500"/>
      <c r="J594" s="500"/>
      <c r="K594" s="500"/>
      <c r="L594" s="478"/>
      <c r="M594" s="478"/>
      <c r="N594" s="478"/>
      <c r="O594" s="478"/>
      <c r="P594" s="478"/>
      <c r="Q594" s="478"/>
      <c r="R594" s="478"/>
      <c r="S594" s="478"/>
      <c r="T594" s="478"/>
      <c r="U594" s="478"/>
      <c r="V594" s="478"/>
      <c r="W594" s="478"/>
      <c r="X594" s="478"/>
      <c r="Y594" s="478"/>
      <c r="Z594" s="478"/>
    </row>
    <row r="595">
      <c r="A595" s="478"/>
      <c r="B595" s="478"/>
      <c r="C595" s="500"/>
      <c r="D595" s="500"/>
      <c r="E595" s="500"/>
      <c r="F595" s="500"/>
      <c r="G595" s="500"/>
      <c r="H595" s="500"/>
      <c r="I595" s="500"/>
      <c r="J595" s="500"/>
      <c r="K595" s="500"/>
      <c r="L595" s="478"/>
      <c r="M595" s="478"/>
      <c r="N595" s="478"/>
      <c r="O595" s="478"/>
      <c r="P595" s="478"/>
      <c r="Q595" s="478"/>
      <c r="R595" s="478"/>
      <c r="S595" s="478"/>
      <c r="T595" s="478"/>
      <c r="U595" s="478"/>
      <c r="V595" s="478"/>
      <c r="W595" s="478"/>
      <c r="X595" s="478"/>
      <c r="Y595" s="478"/>
      <c r="Z595" s="478"/>
    </row>
    <row r="596">
      <c r="A596" s="478"/>
      <c r="B596" s="478"/>
      <c r="C596" s="500"/>
      <c r="D596" s="500"/>
      <c r="E596" s="500"/>
      <c r="F596" s="500"/>
      <c r="G596" s="500"/>
      <c r="H596" s="500"/>
      <c r="I596" s="500"/>
      <c r="J596" s="500"/>
      <c r="K596" s="500"/>
      <c r="L596" s="478"/>
      <c r="M596" s="478"/>
      <c r="N596" s="478"/>
      <c r="O596" s="478"/>
      <c r="P596" s="478"/>
      <c r="Q596" s="478"/>
      <c r="R596" s="478"/>
      <c r="S596" s="478"/>
      <c r="T596" s="478"/>
      <c r="U596" s="478"/>
      <c r="V596" s="478"/>
      <c r="W596" s="478"/>
      <c r="X596" s="478"/>
      <c r="Y596" s="478"/>
      <c r="Z596" s="478"/>
    </row>
    <row r="597">
      <c r="A597" s="478"/>
      <c r="B597" s="478"/>
      <c r="C597" s="500"/>
      <c r="D597" s="500"/>
      <c r="E597" s="500"/>
      <c r="F597" s="500"/>
      <c r="G597" s="500"/>
      <c r="H597" s="500"/>
      <c r="I597" s="500"/>
      <c r="J597" s="500"/>
      <c r="K597" s="500"/>
      <c r="L597" s="478"/>
      <c r="M597" s="478"/>
      <c r="N597" s="478"/>
      <c r="O597" s="478"/>
      <c r="P597" s="478"/>
      <c r="Q597" s="478"/>
      <c r="R597" s="478"/>
      <c r="S597" s="478"/>
      <c r="T597" s="478"/>
      <c r="U597" s="478"/>
      <c r="V597" s="478"/>
      <c r="W597" s="478"/>
      <c r="X597" s="478"/>
      <c r="Y597" s="478"/>
      <c r="Z597" s="478"/>
    </row>
    <row r="598">
      <c r="A598" s="478"/>
      <c r="B598" s="478"/>
      <c r="C598" s="500"/>
      <c r="D598" s="500"/>
      <c r="E598" s="500"/>
      <c r="F598" s="500"/>
      <c r="G598" s="500"/>
      <c r="H598" s="500"/>
      <c r="I598" s="500"/>
      <c r="J598" s="500"/>
      <c r="K598" s="500"/>
      <c r="L598" s="478"/>
      <c r="M598" s="478"/>
      <c r="N598" s="478"/>
      <c r="O598" s="478"/>
      <c r="P598" s="478"/>
      <c r="Q598" s="478"/>
      <c r="R598" s="478"/>
      <c r="S598" s="478"/>
      <c r="T598" s="478"/>
      <c r="U598" s="478"/>
      <c r="V598" s="478"/>
      <c r="W598" s="478"/>
      <c r="X598" s="478"/>
      <c r="Y598" s="478"/>
      <c r="Z598" s="478"/>
    </row>
    <row r="599">
      <c r="A599" s="478"/>
      <c r="B599" s="478"/>
      <c r="C599" s="500"/>
      <c r="D599" s="500"/>
      <c r="E599" s="500"/>
      <c r="F599" s="500"/>
      <c r="G599" s="500"/>
      <c r="H599" s="500"/>
      <c r="I599" s="500"/>
      <c r="J599" s="500"/>
      <c r="K599" s="500"/>
      <c r="L599" s="478"/>
      <c r="M599" s="478"/>
      <c r="N599" s="478"/>
      <c r="O599" s="478"/>
      <c r="P599" s="478"/>
      <c r="Q599" s="478"/>
      <c r="R599" s="478"/>
      <c r="S599" s="478"/>
      <c r="T599" s="478"/>
      <c r="U599" s="478"/>
      <c r="V599" s="478"/>
      <c r="W599" s="478"/>
      <c r="X599" s="478"/>
      <c r="Y599" s="478"/>
      <c r="Z599" s="478"/>
    </row>
    <row r="600">
      <c r="A600" s="478"/>
      <c r="B600" s="478"/>
      <c r="C600" s="500"/>
      <c r="D600" s="500"/>
      <c r="E600" s="500"/>
      <c r="F600" s="500"/>
      <c r="G600" s="500"/>
      <c r="H600" s="500"/>
      <c r="I600" s="500"/>
      <c r="J600" s="500"/>
      <c r="K600" s="500"/>
      <c r="L600" s="478"/>
      <c r="M600" s="478"/>
      <c r="N600" s="478"/>
      <c r="O600" s="478"/>
      <c r="P600" s="478"/>
      <c r="Q600" s="478"/>
      <c r="R600" s="478"/>
      <c r="S600" s="478"/>
      <c r="T600" s="478"/>
      <c r="U600" s="478"/>
      <c r="V600" s="478"/>
      <c r="W600" s="478"/>
      <c r="X600" s="478"/>
      <c r="Y600" s="478"/>
      <c r="Z600" s="478"/>
    </row>
    <row r="601">
      <c r="A601" s="478"/>
      <c r="B601" s="478"/>
      <c r="C601" s="500"/>
      <c r="D601" s="500"/>
      <c r="E601" s="500"/>
      <c r="F601" s="500"/>
      <c r="G601" s="500"/>
      <c r="H601" s="500"/>
      <c r="I601" s="500"/>
      <c r="J601" s="500"/>
      <c r="K601" s="500"/>
      <c r="L601" s="478"/>
      <c r="M601" s="478"/>
      <c r="N601" s="478"/>
      <c r="O601" s="478"/>
      <c r="P601" s="478"/>
      <c r="Q601" s="478"/>
      <c r="R601" s="478"/>
      <c r="S601" s="478"/>
      <c r="T601" s="478"/>
      <c r="U601" s="478"/>
      <c r="V601" s="478"/>
      <c r="W601" s="478"/>
      <c r="X601" s="478"/>
      <c r="Y601" s="478"/>
      <c r="Z601" s="478"/>
    </row>
    <row r="602">
      <c r="A602" s="478"/>
      <c r="B602" s="478"/>
      <c r="C602" s="500"/>
      <c r="D602" s="500"/>
      <c r="E602" s="500"/>
      <c r="F602" s="500"/>
      <c r="G602" s="500"/>
      <c r="H602" s="500"/>
      <c r="I602" s="500"/>
      <c r="J602" s="500"/>
      <c r="K602" s="500"/>
      <c r="L602" s="478"/>
      <c r="M602" s="478"/>
      <c r="N602" s="478"/>
      <c r="O602" s="478"/>
      <c r="P602" s="478"/>
      <c r="Q602" s="478"/>
      <c r="R602" s="478"/>
      <c r="S602" s="478"/>
      <c r="T602" s="478"/>
      <c r="U602" s="478"/>
      <c r="V602" s="478"/>
      <c r="W602" s="478"/>
      <c r="X602" s="478"/>
      <c r="Y602" s="478"/>
      <c r="Z602" s="478"/>
    </row>
    <row r="603">
      <c r="A603" s="478"/>
      <c r="B603" s="478"/>
      <c r="C603" s="500"/>
      <c r="D603" s="500"/>
      <c r="E603" s="500"/>
      <c r="F603" s="500"/>
      <c r="G603" s="500"/>
      <c r="H603" s="500"/>
      <c r="I603" s="500"/>
      <c r="J603" s="500"/>
      <c r="K603" s="500"/>
      <c r="L603" s="478"/>
      <c r="M603" s="478"/>
      <c r="N603" s="478"/>
      <c r="O603" s="478"/>
      <c r="P603" s="478"/>
      <c r="Q603" s="478"/>
      <c r="R603" s="478"/>
      <c r="S603" s="478"/>
      <c r="T603" s="478"/>
      <c r="U603" s="478"/>
      <c r="V603" s="478"/>
      <c r="W603" s="478"/>
      <c r="X603" s="478"/>
      <c r="Y603" s="478"/>
      <c r="Z603" s="478"/>
    </row>
    <row r="604">
      <c r="A604" s="478"/>
      <c r="B604" s="478"/>
      <c r="C604" s="500"/>
      <c r="D604" s="500"/>
      <c r="E604" s="500"/>
      <c r="F604" s="500"/>
      <c r="G604" s="500"/>
      <c r="H604" s="500"/>
      <c r="I604" s="500"/>
      <c r="J604" s="500"/>
      <c r="K604" s="500"/>
      <c r="L604" s="478"/>
      <c r="M604" s="478"/>
      <c r="N604" s="478"/>
      <c r="O604" s="478"/>
      <c r="P604" s="478"/>
      <c r="Q604" s="478"/>
      <c r="R604" s="478"/>
      <c r="S604" s="478"/>
      <c r="T604" s="478"/>
      <c r="U604" s="478"/>
      <c r="V604" s="478"/>
      <c r="W604" s="478"/>
      <c r="X604" s="478"/>
      <c r="Y604" s="478"/>
      <c r="Z604" s="478"/>
    </row>
    <row r="605">
      <c r="A605" s="478"/>
      <c r="B605" s="478"/>
      <c r="C605" s="500"/>
      <c r="D605" s="500"/>
      <c r="E605" s="500"/>
      <c r="F605" s="500"/>
      <c r="G605" s="500"/>
      <c r="H605" s="500"/>
      <c r="I605" s="500"/>
      <c r="J605" s="500"/>
      <c r="K605" s="500"/>
      <c r="L605" s="478"/>
      <c r="M605" s="478"/>
      <c r="N605" s="478"/>
      <c r="O605" s="478"/>
      <c r="P605" s="478"/>
      <c r="Q605" s="478"/>
      <c r="R605" s="478"/>
      <c r="S605" s="478"/>
      <c r="T605" s="478"/>
      <c r="U605" s="478"/>
      <c r="V605" s="478"/>
      <c r="W605" s="478"/>
      <c r="X605" s="478"/>
      <c r="Y605" s="478"/>
      <c r="Z605" s="478"/>
    </row>
    <row r="606">
      <c r="A606" s="478"/>
      <c r="B606" s="478"/>
      <c r="C606" s="500"/>
      <c r="D606" s="500"/>
      <c r="E606" s="500"/>
      <c r="F606" s="500"/>
      <c r="G606" s="500"/>
      <c r="H606" s="500"/>
      <c r="I606" s="500"/>
      <c r="J606" s="500"/>
      <c r="K606" s="500"/>
      <c r="L606" s="478"/>
      <c r="M606" s="478"/>
      <c r="N606" s="478"/>
      <c r="O606" s="478"/>
      <c r="P606" s="478"/>
      <c r="Q606" s="478"/>
      <c r="R606" s="478"/>
      <c r="S606" s="478"/>
      <c r="T606" s="478"/>
      <c r="U606" s="478"/>
      <c r="V606" s="478"/>
      <c r="W606" s="478"/>
      <c r="X606" s="478"/>
      <c r="Y606" s="478"/>
      <c r="Z606" s="478"/>
    </row>
    <row r="607">
      <c r="A607" s="478"/>
      <c r="B607" s="478"/>
      <c r="C607" s="500"/>
      <c r="D607" s="500"/>
      <c r="E607" s="500"/>
      <c r="F607" s="500"/>
      <c r="G607" s="500"/>
      <c r="H607" s="500"/>
      <c r="I607" s="500"/>
      <c r="J607" s="500"/>
      <c r="K607" s="500"/>
      <c r="L607" s="478"/>
      <c r="M607" s="478"/>
      <c r="N607" s="478"/>
      <c r="O607" s="478"/>
      <c r="P607" s="478"/>
      <c r="Q607" s="478"/>
      <c r="R607" s="478"/>
      <c r="S607" s="478"/>
      <c r="T607" s="478"/>
      <c r="U607" s="478"/>
      <c r="V607" s="478"/>
      <c r="W607" s="478"/>
      <c r="X607" s="478"/>
      <c r="Y607" s="478"/>
      <c r="Z607" s="478"/>
    </row>
    <row r="608">
      <c r="A608" s="478"/>
      <c r="B608" s="478"/>
      <c r="C608" s="500"/>
      <c r="D608" s="500"/>
      <c r="E608" s="500"/>
      <c r="F608" s="500"/>
      <c r="G608" s="500"/>
      <c r="H608" s="500"/>
      <c r="I608" s="500"/>
      <c r="J608" s="500"/>
      <c r="K608" s="500"/>
      <c r="L608" s="478"/>
      <c r="M608" s="478"/>
      <c r="N608" s="478"/>
      <c r="O608" s="478"/>
      <c r="P608" s="478"/>
      <c r="Q608" s="478"/>
      <c r="R608" s="478"/>
      <c r="S608" s="478"/>
      <c r="T608" s="478"/>
      <c r="U608" s="478"/>
      <c r="V608" s="478"/>
      <c r="W608" s="478"/>
      <c r="X608" s="478"/>
      <c r="Y608" s="478"/>
      <c r="Z608" s="478"/>
    </row>
    <row r="609">
      <c r="A609" s="478"/>
      <c r="B609" s="478"/>
      <c r="C609" s="500"/>
      <c r="D609" s="500"/>
      <c r="E609" s="500"/>
      <c r="F609" s="500"/>
      <c r="G609" s="500"/>
      <c r="H609" s="500"/>
      <c r="I609" s="500"/>
      <c r="J609" s="500"/>
      <c r="K609" s="500"/>
      <c r="L609" s="478"/>
      <c r="M609" s="478"/>
      <c r="N609" s="478"/>
      <c r="O609" s="478"/>
      <c r="P609" s="478"/>
      <c r="Q609" s="478"/>
      <c r="R609" s="478"/>
      <c r="S609" s="478"/>
      <c r="T609" s="478"/>
      <c r="U609" s="478"/>
      <c r="V609" s="478"/>
      <c r="W609" s="478"/>
      <c r="X609" s="478"/>
      <c r="Y609" s="478"/>
      <c r="Z609" s="478"/>
    </row>
    <row r="610">
      <c r="A610" s="478"/>
      <c r="B610" s="478"/>
      <c r="C610" s="500"/>
      <c r="D610" s="500"/>
      <c r="E610" s="500"/>
      <c r="F610" s="500"/>
      <c r="G610" s="500"/>
      <c r="H610" s="500"/>
      <c r="I610" s="500"/>
      <c r="J610" s="500"/>
      <c r="K610" s="500"/>
      <c r="L610" s="478"/>
      <c r="M610" s="478"/>
      <c r="N610" s="478"/>
      <c r="O610" s="478"/>
      <c r="P610" s="478"/>
      <c r="Q610" s="478"/>
      <c r="R610" s="478"/>
      <c r="S610" s="478"/>
      <c r="T610" s="478"/>
      <c r="U610" s="478"/>
      <c r="V610" s="478"/>
      <c r="W610" s="478"/>
      <c r="X610" s="478"/>
      <c r="Y610" s="478"/>
      <c r="Z610" s="478"/>
    </row>
    <row r="611">
      <c r="A611" s="478"/>
      <c r="B611" s="478"/>
      <c r="C611" s="500"/>
      <c r="D611" s="500"/>
      <c r="E611" s="500"/>
      <c r="F611" s="500"/>
      <c r="G611" s="500"/>
      <c r="H611" s="500"/>
      <c r="I611" s="500"/>
      <c r="J611" s="500"/>
      <c r="K611" s="500"/>
      <c r="L611" s="478"/>
      <c r="M611" s="478"/>
      <c r="N611" s="478"/>
      <c r="O611" s="478"/>
      <c r="P611" s="478"/>
      <c r="Q611" s="478"/>
      <c r="R611" s="478"/>
      <c r="S611" s="478"/>
      <c r="T611" s="478"/>
      <c r="U611" s="478"/>
      <c r="V611" s="478"/>
      <c r="W611" s="478"/>
      <c r="X611" s="478"/>
      <c r="Y611" s="478"/>
      <c r="Z611" s="478"/>
    </row>
    <row r="612">
      <c r="A612" s="478"/>
      <c r="B612" s="478"/>
      <c r="C612" s="500"/>
      <c r="D612" s="500"/>
      <c r="E612" s="500"/>
      <c r="F612" s="500"/>
      <c r="G612" s="500"/>
      <c r="H612" s="500"/>
      <c r="I612" s="500"/>
      <c r="J612" s="500"/>
      <c r="K612" s="500"/>
      <c r="L612" s="478"/>
      <c r="M612" s="478"/>
      <c r="N612" s="478"/>
      <c r="O612" s="478"/>
      <c r="P612" s="478"/>
      <c r="Q612" s="478"/>
      <c r="R612" s="478"/>
      <c r="S612" s="478"/>
      <c r="T612" s="478"/>
      <c r="U612" s="478"/>
      <c r="V612" s="478"/>
      <c r="W612" s="478"/>
      <c r="X612" s="478"/>
      <c r="Y612" s="478"/>
      <c r="Z612" s="478"/>
    </row>
    <row r="613">
      <c r="A613" s="478"/>
      <c r="B613" s="478"/>
      <c r="C613" s="500"/>
      <c r="D613" s="500"/>
      <c r="E613" s="500"/>
      <c r="F613" s="500"/>
      <c r="G613" s="500"/>
      <c r="H613" s="500"/>
      <c r="I613" s="500"/>
      <c r="J613" s="500"/>
      <c r="K613" s="500"/>
      <c r="L613" s="478"/>
      <c r="M613" s="478"/>
      <c r="N613" s="478"/>
      <c r="O613" s="478"/>
      <c r="P613" s="478"/>
      <c r="Q613" s="478"/>
      <c r="R613" s="478"/>
      <c r="S613" s="478"/>
      <c r="T613" s="478"/>
      <c r="U613" s="478"/>
      <c r="V613" s="478"/>
      <c r="W613" s="478"/>
      <c r="X613" s="478"/>
      <c r="Y613" s="478"/>
      <c r="Z613" s="478"/>
    </row>
    <row r="614">
      <c r="A614" s="478"/>
      <c r="B614" s="478"/>
      <c r="C614" s="500"/>
      <c r="D614" s="500"/>
      <c r="E614" s="500"/>
      <c r="F614" s="500"/>
      <c r="G614" s="500"/>
      <c r="H614" s="500"/>
      <c r="I614" s="500"/>
      <c r="J614" s="500"/>
      <c r="K614" s="500"/>
      <c r="L614" s="478"/>
      <c r="M614" s="478"/>
      <c r="N614" s="478"/>
      <c r="O614" s="478"/>
      <c r="P614" s="478"/>
      <c r="Q614" s="478"/>
      <c r="R614" s="478"/>
      <c r="S614" s="478"/>
      <c r="T614" s="478"/>
      <c r="U614" s="478"/>
      <c r="V614" s="478"/>
      <c r="W614" s="478"/>
      <c r="X614" s="478"/>
      <c r="Y614" s="478"/>
      <c r="Z614" s="478"/>
    </row>
    <row r="615">
      <c r="A615" s="478"/>
      <c r="B615" s="478"/>
      <c r="C615" s="500"/>
      <c r="D615" s="500"/>
      <c r="E615" s="500"/>
      <c r="F615" s="500"/>
      <c r="G615" s="500"/>
      <c r="H615" s="500"/>
      <c r="I615" s="500"/>
      <c r="J615" s="500"/>
      <c r="K615" s="500"/>
      <c r="L615" s="478"/>
      <c r="M615" s="478"/>
      <c r="N615" s="478"/>
      <c r="O615" s="478"/>
      <c r="P615" s="478"/>
      <c r="Q615" s="478"/>
      <c r="R615" s="478"/>
      <c r="S615" s="478"/>
      <c r="T615" s="478"/>
      <c r="U615" s="478"/>
      <c r="V615" s="478"/>
      <c r="W615" s="478"/>
      <c r="X615" s="478"/>
      <c r="Y615" s="478"/>
      <c r="Z615" s="478"/>
    </row>
    <row r="616">
      <c r="A616" s="478"/>
      <c r="B616" s="478"/>
      <c r="C616" s="500"/>
      <c r="D616" s="500"/>
      <c r="E616" s="500"/>
      <c r="F616" s="500"/>
      <c r="G616" s="500"/>
      <c r="H616" s="500"/>
      <c r="I616" s="500"/>
      <c r="J616" s="500"/>
      <c r="K616" s="500"/>
      <c r="L616" s="478"/>
      <c r="M616" s="478"/>
      <c r="N616" s="478"/>
      <c r="O616" s="478"/>
      <c r="P616" s="478"/>
      <c r="Q616" s="478"/>
      <c r="R616" s="478"/>
      <c r="S616" s="478"/>
      <c r="T616" s="478"/>
      <c r="U616" s="478"/>
      <c r="V616" s="478"/>
      <c r="W616" s="478"/>
      <c r="X616" s="478"/>
      <c r="Y616" s="478"/>
      <c r="Z616" s="478"/>
    </row>
    <row r="617">
      <c r="A617" s="478"/>
      <c r="B617" s="478"/>
      <c r="C617" s="500"/>
      <c r="D617" s="500"/>
      <c r="E617" s="500"/>
      <c r="F617" s="500"/>
      <c r="G617" s="500"/>
      <c r="H617" s="500"/>
      <c r="I617" s="500"/>
      <c r="J617" s="500"/>
      <c r="K617" s="500"/>
      <c r="L617" s="478"/>
      <c r="M617" s="478"/>
      <c r="N617" s="478"/>
      <c r="O617" s="478"/>
      <c r="P617" s="478"/>
      <c r="Q617" s="478"/>
      <c r="R617" s="478"/>
      <c r="S617" s="478"/>
      <c r="T617" s="478"/>
      <c r="U617" s="478"/>
      <c r="V617" s="478"/>
      <c r="W617" s="478"/>
      <c r="X617" s="478"/>
      <c r="Y617" s="478"/>
      <c r="Z617" s="478"/>
    </row>
    <row r="618">
      <c r="A618" s="478"/>
      <c r="B618" s="478"/>
      <c r="C618" s="500"/>
      <c r="D618" s="500"/>
      <c r="E618" s="500"/>
      <c r="F618" s="500"/>
      <c r="G618" s="500"/>
      <c r="H618" s="500"/>
      <c r="I618" s="500"/>
      <c r="J618" s="500"/>
      <c r="K618" s="500"/>
      <c r="L618" s="478"/>
      <c r="M618" s="478"/>
      <c r="N618" s="478"/>
      <c r="O618" s="478"/>
      <c r="P618" s="478"/>
      <c r="Q618" s="478"/>
      <c r="R618" s="478"/>
      <c r="S618" s="478"/>
      <c r="T618" s="478"/>
      <c r="U618" s="478"/>
      <c r="V618" s="478"/>
      <c r="W618" s="478"/>
      <c r="X618" s="478"/>
      <c r="Y618" s="478"/>
      <c r="Z618" s="478"/>
    </row>
    <row r="619">
      <c r="A619" s="478"/>
      <c r="B619" s="478"/>
      <c r="C619" s="500"/>
      <c r="D619" s="500"/>
      <c r="E619" s="500"/>
      <c r="F619" s="500"/>
      <c r="G619" s="500"/>
      <c r="H619" s="500"/>
      <c r="I619" s="500"/>
      <c r="J619" s="500"/>
      <c r="K619" s="500"/>
      <c r="L619" s="478"/>
      <c r="M619" s="478"/>
      <c r="N619" s="478"/>
      <c r="O619" s="478"/>
      <c r="P619" s="478"/>
      <c r="Q619" s="478"/>
      <c r="R619" s="478"/>
      <c r="S619" s="478"/>
      <c r="T619" s="478"/>
      <c r="U619" s="478"/>
      <c r="V619" s="478"/>
      <c r="W619" s="478"/>
      <c r="X619" s="478"/>
      <c r="Y619" s="478"/>
      <c r="Z619" s="478"/>
    </row>
    <row r="620">
      <c r="A620" s="478"/>
      <c r="B620" s="478"/>
      <c r="C620" s="500"/>
      <c r="D620" s="500"/>
      <c r="E620" s="500"/>
      <c r="F620" s="500"/>
      <c r="G620" s="500"/>
      <c r="H620" s="500"/>
      <c r="I620" s="500"/>
      <c r="J620" s="500"/>
      <c r="K620" s="500"/>
      <c r="L620" s="478"/>
      <c r="M620" s="478"/>
      <c r="N620" s="478"/>
      <c r="O620" s="478"/>
      <c r="P620" s="478"/>
      <c r="Q620" s="478"/>
      <c r="R620" s="478"/>
      <c r="S620" s="478"/>
      <c r="T620" s="478"/>
      <c r="U620" s="478"/>
      <c r="V620" s="478"/>
      <c r="W620" s="478"/>
      <c r="X620" s="478"/>
      <c r="Y620" s="478"/>
      <c r="Z620" s="478"/>
    </row>
    <row r="621">
      <c r="A621" s="478"/>
      <c r="B621" s="478"/>
      <c r="C621" s="500"/>
      <c r="D621" s="500"/>
      <c r="E621" s="500"/>
      <c r="F621" s="500"/>
      <c r="G621" s="500"/>
      <c r="H621" s="500"/>
      <c r="I621" s="500"/>
      <c r="J621" s="500"/>
      <c r="K621" s="500"/>
      <c r="L621" s="478"/>
      <c r="M621" s="478"/>
      <c r="N621" s="478"/>
      <c r="O621" s="478"/>
      <c r="P621" s="478"/>
      <c r="Q621" s="478"/>
      <c r="R621" s="478"/>
      <c r="S621" s="478"/>
      <c r="T621" s="478"/>
      <c r="U621" s="478"/>
      <c r="V621" s="478"/>
      <c r="W621" s="478"/>
      <c r="X621" s="478"/>
      <c r="Y621" s="478"/>
      <c r="Z621" s="478"/>
    </row>
    <row r="622">
      <c r="A622" s="478"/>
      <c r="B622" s="478"/>
      <c r="C622" s="500"/>
      <c r="D622" s="500"/>
      <c r="E622" s="500"/>
      <c r="F622" s="500"/>
      <c r="G622" s="500"/>
      <c r="H622" s="500"/>
      <c r="I622" s="500"/>
      <c r="J622" s="500"/>
      <c r="K622" s="500"/>
      <c r="L622" s="478"/>
      <c r="M622" s="478"/>
      <c r="N622" s="478"/>
      <c r="O622" s="478"/>
      <c r="P622" s="478"/>
      <c r="Q622" s="478"/>
      <c r="R622" s="478"/>
      <c r="S622" s="478"/>
      <c r="T622" s="478"/>
      <c r="U622" s="478"/>
      <c r="V622" s="478"/>
      <c r="W622" s="478"/>
      <c r="X622" s="478"/>
      <c r="Y622" s="478"/>
      <c r="Z622" s="478"/>
    </row>
    <row r="623">
      <c r="A623" s="478"/>
      <c r="B623" s="478"/>
      <c r="C623" s="500"/>
      <c r="D623" s="500"/>
      <c r="E623" s="500"/>
      <c r="F623" s="500"/>
      <c r="G623" s="500"/>
      <c r="H623" s="500"/>
      <c r="I623" s="500"/>
      <c r="J623" s="500"/>
      <c r="K623" s="500"/>
      <c r="L623" s="478"/>
      <c r="M623" s="478"/>
      <c r="N623" s="478"/>
      <c r="O623" s="478"/>
      <c r="P623" s="478"/>
      <c r="Q623" s="478"/>
      <c r="R623" s="478"/>
      <c r="S623" s="478"/>
      <c r="T623" s="478"/>
      <c r="U623" s="478"/>
      <c r="V623" s="478"/>
      <c r="W623" s="478"/>
      <c r="X623" s="478"/>
      <c r="Y623" s="478"/>
      <c r="Z623" s="478"/>
    </row>
    <row r="624">
      <c r="A624" s="478"/>
      <c r="B624" s="478"/>
      <c r="C624" s="500"/>
      <c r="D624" s="500"/>
      <c r="E624" s="500"/>
      <c r="F624" s="500"/>
      <c r="G624" s="500"/>
      <c r="H624" s="500"/>
      <c r="I624" s="500"/>
      <c r="J624" s="500"/>
      <c r="K624" s="500"/>
      <c r="L624" s="478"/>
      <c r="M624" s="478"/>
      <c r="N624" s="478"/>
      <c r="O624" s="478"/>
      <c r="P624" s="478"/>
      <c r="Q624" s="478"/>
      <c r="R624" s="478"/>
      <c r="S624" s="478"/>
      <c r="T624" s="478"/>
      <c r="U624" s="478"/>
      <c r="V624" s="478"/>
      <c r="W624" s="478"/>
      <c r="X624" s="478"/>
      <c r="Y624" s="478"/>
      <c r="Z624" s="478"/>
    </row>
    <row r="625">
      <c r="A625" s="478"/>
      <c r="B625" s="478"/>
      <c r="C625" s="500"/>
      <c r="D625" s="500"/>
      <c r="E625" s="500"/>
      <c r="F625" s="500"/>
      <c r="G625" s="500"/>
      <c r="H625" s="500"/>
      <c r="I625" s="500"/>
      <c r="J625" s="500"/>
      <c r="K625" s="500"/>
      <c r="L625" s="478"/>
      <c r="M625" s="478"/>
      <c r="N625" s="478"/>
      <c r="O625" s="478"/>
      <c r="P625" s="478"/>
      <c r="Q625" s="478"/>
      <c r="R625" s="478"/>
      <c r="S625" s="478"/>
      <c r="T625" s="478"/>
      <c r="U625" s="478"/>
      <c r="V625" s="478"/>
      <c r="W625" s="478"/>
      <c r="X625" s="478"/>
      <c r="Y625" s="478"/>
      <c r="Z625" s="478"/>
    </row>
    <row r="626">
      <c r="A626" s="478"/>
      <c r="B626" s="478"/>
      <c r="C626" s="500"/>
      <c r="D626" s="500"/>
      <c r="E626" s="500"/>
      <c r="F626" s="500"/>
      <c r="G626" s="500"/>
      <c r="H626" s="500"/>
      <c r="I626" s="500"/>
      <c r="J626" s="500"/>
      <c r="K626" s="500"/>
      <c r="L626" s="478"/>
      <c r="M626" s="478"/>
      <c r="N626" s="478"/>
      <c r="O626" s="478"/>
      <c r="P626" s="478"/>
      <c r="Q626" s="478"/>
      <c r="R626" s="478"/>
      <c r="S626" s="478"/>
      <c r="T626" s="478"/>
      <c r="U626" s="478"/>
      <c r="V626" s="478"/>
      <c r="W626" s="478"/>
      <c r="X626" s="478"/>
      <c r="Y626" s="478"/>
      <c r="Z626" s="478"/>
    </row>
    <row r="627">
      <c r="A627" s="478"/>
      <c r="B627" s="478"/>
      <c r="C627" s="500"/>
      <c r="D627" s="500"/>
      <c r="E627" s="500"/>
      <c r="F627" s="500"/>
      <c r="G627" s="500"/>
      <c r="H627" s="500"/>
      <c r="I627" s="500"/>
      <c r="J627" s="500"/>
      <c r="K627" s="500"/>
      <c r="L627" s="478"/>
      <c r="M627" s="478"/>
      <c r="N627" s="478"/>
      <c r="O627" s="478"/>
      <c r="P627" s="478"/>
      <c r="Q627" s="478"/>
      <c r="R627" s="478"/>
      <c r="S627" s="478"/>
      <c r="T627" s="478"/>
      <c r="U627" s="478"/>
      <c r="V627" s="478"/>
      <c r="W627" s="478"/>
      <c r="X627" s="478"/>
      <c r="Y627" s="478"/>
      <c r="Z627" s="478"/>
    </row>
    <row r="628">
      <c r="A628" s="478"/>
      <c r="B628" s="478"/>
      <c r="C628" s="500"/>
      <c r="D628" s="500"/>
      <c r="E628" s="500"/>
      <c r="F628" s="500"/>
      <c r="G628" s="500"/>
      <c r="H628" s="500"/>
      <c r="I628" s="500"/>
      <c r="J628" s="500"/>
      <c r="K628" s="500"/>
      <c r="L628" s="478"/>
      <c r="M628" s="478"/>
      <c r="N628" s="478"/>
      <c r="O628" s="478"/>
      <c r="P628" s="478"/>
      <c r="Q628" s="478"/>
      <c r="R628" s="478"/>
      <c r="S628" s="478"/>
      <c r="T628" s="478"/>
      <c r="U628" s="478"/>
      <c r="V628" s="478"/>
      <c r="W628" s="478"/>
      <c r="X628" s="478"/>
      <c r="Y628" s="478"/>
      <c r="Z628" s="478"/>
    </row>
    <row r="629">
      <c r="A629" s="478"/>
      <c r="B629" s="478"/>
      <c r="C629" s="500"/>
      <c r="D629" s="500"/>
      <c r="E629" s="500"/>
      <c r="F629" s="500"/>
      <c r="G629" s="500"/>
      <c r="H629" s="500"/>
      <c r="I629" s="500"/>
      <c r="J629" s="500"/>
      <c r="K629" s="500"/>
      <c r="L629" s="478"/>
      <c r="M629" s="478"/>
      <c r="N629" s="478"/>
      <c r="O629" s="478"/>
      <c r="P629" s="478"/>
      <c r="Q629" s="478"/>
      <c r="R629" s="478"/>
      <c r="S629" s="478"/>
      <c r="T629" s="478"/>
      <c r="U629" s="478"/>
      <c r="V629" s="478"/>
      <c r="W629" s="478"/>
      <c r="X629" s="478"/>
      <c r="Y629" s="478"/>
      <c r="Z629" s="478"/>
    </row>
    <row r="630">
      <c r="A630" s="478"/>
      <c r="B630" s="478"/>
      <c r="C630" s="500"/>
      <c r="D630" s="500"/>
      <c r="E630" s="500"/>
      <c r="F630" s="500"/>
      <c r="G630" s="500"/>
      <c r="H630" s="500"/>
      <c r="I630" s="500"/>
      <c r="J630" s="500"/>
      <c r="K630" s="500"/>
      <c r="L630" s="478"/>
      <c r="M630" s="478"/>
      <c r="N630" s="478"/>
      <c r="O630" s="478"/>
      <c r="P630" s="478"/>
      <c r="Q630" s="478"/>
      <c r="R630" s="478"/>
      <c r="S630" s="478"/>
      <c r="T630" s="478"/>
      <c r="U630" s="478"/>
      <c r="V630" s="478"/>
      <c r="W630" s="478"/>
      <c r="X630" s="478"/>
      <c r="Y630" s="478"/>
      <c r="Z630" s="478"/>
    </row>
    <row r="631">
      <c r="A631" s="478"/>
      <c r="B631" s="478"/>
      <c r="C631" s="500"/>
      <c r="D631" s="500"/>
      <c r="E631" s="500"/>
      <c r="F631" s="500"/>
      <c r="G631" s="500"/>
      <c r="H631" s="500"/>
      <c r="I631" s="500"/>
      <c r="J631" s="500"/>
      <c r="K631" s="500"/>
      <c r="L631" s="478"/>
      <c r="M631" s="478"/>
      <c r="N631" s="478"/>
      <c r="O631" s="478"/>
      <c r="P631" s="478"/>
      <c r="Q631" s="478"/>
      <c r="R631" s="478"/>
      <c r="S631" s="478"/>
      <c r="T631" s="478"/>
      <c r="U631" s="478"/>
      <c r="V631" s="478"/>
      <c r="W631" s="478"/>
      <c r="X631" s="478"/>
      <c r="Y631" s="478"/>
      <c r="Z631" s="478"/>
    </row>
    <row r="632">
      <c r="A632" s="478"/>
      <c r="B632" s="478"/>
      <c r="C632" s="500"/>
      <c r="D632" s="500"/>
      <c r="E632" s="500"/>
      <c r="F632" s="500"/>
      <c r="G632" s="500"/>
      <c r="H632" s="500"/>
      <c r="I632" s="500"/>
      <c r="J632" s="500"/>
      <c r="K632" s="500"/>
      <c r="L632" s="478"/>
      <c r="M632" s="478"/>
      <c r="N632" s="478"/>
      <c r="O632" s="478"/>
      <c r="P632" s="478"/>
      <c r="Q632" s="478"/>
      <c r="R632" s="478"/>
      <c r="S632" s="478"/>
      <c r="T632" s="478"/>
      <c r="U632" s="478"/>
      <c r="V632" s="478"/>
      <c r="W632" s="478"/>
      <c r="X632" s="478"/>
      <c r="Y632" s="478"/>
      <c r="Z632" s="478"/>
    </row>
    <row r="633">
      <c r="A633" s="478"/>
      <c r="B633" s="478"/>
      <c r="C633" s="500"/>
      <c r="D633" s="500"/>
      <c r="E633" s="500"/>
      <c r="F633" s="500"/>
      <c r="G633" s="500"/>
      <c r="H633" s="500"/>
      <c r="I633" s="500"/>
      <c r="J633" s="500"/>
      <c r="K633" s="500"/>
      <c r="L633" s="478"/>
      <c r="M633" s="478"/>
      <c r="N633" s="478"/>
      <c r="O633" s="478"/>
      <c r="P633" s="478"/>
      <c r="Q633" s="478"/>
      <c r="R633" s="478"/>
      <c r="S633" s="478"/>
      <c r="T633" s="478"/>
      <c r="U633" s="478"/>
      <c r="V633" s="478"/>
      <c r="W633" s="478"/>
      <c r="X633" s="478"/>
      <c r="Y633" s="478"/>
      <c r="Z633" s="478"/>
    </row>
    <row r="634">
      <c r="A634" s="478"/>
      <c r="B634" s="478"/>
      <c r="C634" s="500"/>
      <c r="D634" s="500"/>
      <c r="E634" s="500"/>
      <c r="F634" s="500"/>
      <c r="G634" s="500"/>
      <c r="H634" s="500"/>
      <c r="I634" s="500"/>
      <c r="J634" s="500"/>
      <c r="K634" s="500"/>
      <c r="L634" s="478"/>
      <c r="M634" s="478"/>
      <c r="N634" s="478"/>
      <c r="O634" s="478"/>
      <c r="P634" s="478"/>
      <c r="Q634" s="478"/>
      <c r="R634" s="478"/>
      <c r="S634" s="478"/>
      <c r="T634" s="478"/>
      <c r="U634" s="478"/>
      <c r="V634" s="478"/>
      <c r="W634" s="478"/>
      <c r="X634" s="478"/>
      <c r="Y634" s="478"/>
      <c r="Z634" s="478"/>
    </row>
    <row r="635">
      <c r="A635" s="478"/>
      <c r="B635" s="478"/>
      <c r="C635" s="500"/>
      <c r="D635" s="500"/>
      <c r="E635" s="500"/>
      <c r="F635" s="500"/>
      <c r="G635" s="500"/>
      <c r="H635" s="500"/>
      <c r="I635" s="500"/>
      <c r="J635" s="500"/>
      <c r="K635" s="500"/>
      <c r="L635" s="478"/>
      <c r="M635" s="478"/>
      <c r="N635" s="478"/>
      <c r="O635" s="478"/>
      <c r="P635" s="478"/>
      <c r="Q635" s="478"/>
      <c r="R635" s="478"/>
      <c r="S635" s="478"/>
      <c r="T635" s="478"/>
      <c r="U635" s="478"/>
      <c r="V635" s="478"/>
      <c r="W635" s="478"/>
      <c r="X635" s="478"/>
      <c r="Y635" s="478"/>
      <c r="Z635" s="478"/>
    </row>
    <row r="636">
      <c r="A636" s="478"/>
      <c r="B636" s="478"/>
      <c r="C636" s="500"/>
      <c r="D636" s="500"/>
      <c r="E636" s="500"/>
      <c r="F636" s="500"/>
      <c r="G636" s="500"/>
      <c r="H636" s="500"/>
      <c r="I636" s="500"/>
      <c r="J636" s="500"/>
      <c r="K636" s="500"/>
      <c r="L636" s="478"/>
      <c r="M636" s="478"/>
      <c r="N636" s="478"/>
      <c r="O636" s="478"/>
      <c r="P636" s="478"/>
      <c r="Q636" s="478"/>
      <c r="R636" s="478"/>
      <c r="S636" s="478"/>
      <c r="T636" s="478"/>
      <c r="U636" s="478"/>
      <c r="V636" s="478"/>
      <c r="W636" s="478"/>
      <c r="X636" s="478"/>
      <c r="Y636" s="478"/>
      <c r="Z636" s="478"/>
    </row>
    <row r="637">
      <c r="A637" s="478"/>
      <c r="B637" s="478"/>
      <c r="C637" s="500"/>
      <c r="D637" s="500"/>
      <c r="E637" s="500"/>
      <c r="F637" s="500"/>
      <c r="G637" s="500"/>
      <c r="H637" s="500"/>
      <c r="I637" s="500"/>
      <c r="J637" s="500"/>
      <c r="K637" s="500"/>
      <c r="L637" s="478"/>
      <c r="M637" s="478"/>
      <c r="N637" s="478"/>
      <c r="O637" s="478"/>
      <c r="P637" s="478"/>
      <c r="Q637" s="478"/>
      <c r="R637" s="478"/>
      <c r="S637" s="478"/>
      <c r="T637" s="478"/>
      <c r="U637" s="478"/>
      <c r="V637" s="478"/>
      <c r="W637" s="478"/>
      <c r="X637" s="478"/>
      <c r="Y637" s="478"/>
      <c r="Z637" s="478"/>
    </row>
    <row r="638">
      <c r="A638" s="478"/>
      <c r="B638" s="478"/>
      <c r="C638" s="500"/>
      <c r="D638" s="500"/>
      <c r="E638" s="500"/>
      <c r="F638" s="500"/>
      <c r="G638" s="500"/>
      <c r="H638" s="500"/>
      <c r="I638" s="500"/>
      <c r="J638" s="500"/>
      <c r="K638" s="500"/>
      <c r="L638" s="478"/>
      <c r="M638" s="478"/>
      <c r="N638" s="478"/>
      <c r="O638" s="478"/>
      <c r="P638" s="478"/>
      <c r="Q638" s="478"/>
      <c r="R638" s="478"/>
      <c r="S638" s="478"/>
      <c r="T638" s="478"/>
      <c r="U638" s="478"/>
      <c r="V638" s="478"/>
      <c r="W638" s="478"/>
      <c r="X638" s="478"/>
      <c r="Y638" s="478"/>
      <c r="Z638" s="478"/>
    </row>
    <row r="639">
      <c r="A639" s="478"/>
      <c r="B639" s="478"/>
      <c r="C639" s="500"/>
      <c r="D639" s="500"/>
      <c r="E639" s="500"/>
      <c r="F639" s="500"/>
      <c r="G639" s="500"/>
      <c r="H639" s="500"/>
      <c r="I639" s="500"/>
      <c r="J639" s="500"/>
      <c r="K639" s="500"/>
      <c r="L639" s="478"/>
      <c r="M639" s="478"/>
      <c r="N639" s="478"/>
      <c r="O639" s="478"/>
      <c r="P639" s="478"/>
      <c r="Q639" s="478"/>
      <c r="R639" s="478"/>
      <c r="S639" s="478"/>
      <c r="T639" s="478"/>
      <c r="U639" s="478"/>
      <c r="V639" s="478"/>
      <c r="W639" s="478"/>
      <c r="X639" s="478"/>
      <c r="Y639" s="478"/>
      <c r="Z639" s="478"/>
    </row>
    <row r="640">
      <c r="A640" s="478"/>
      <c r="B640" s="478"/>
      <c r="C640" s="500"/>
      <c r="D640" s="500"/>
      <c r="E640" s="500"/>
      <c r="F640" s="500"/>
      <c r="G640" s="500"/>
      <c r="H640" s="500"/>
      <c r="I640" s="500"/>
      <c r="J640" s="500"/>
      <c r="K640" s="500"/>
      <c r="L640" s="478"/>
      <c r="M640" s="478"/>
      <c r="N640" s="478"/>
      <c r="O640" s="478"/>
      <c r="P640" s="478"/>
      <c r="Q640" s="478"/>
      <c r="R640" s="478"/>
      <c r="S640" s="478"/>
      <c r="T640" s="478"/>
      <c r="U640" s="478"/>
      <c r="V640" s="478"/>
      <c r="W640" s="478"/>
      <c r="X640" s="478"/>
      <c r="Y640" s="478"/>
      <c r="Z640" s="478"/>
    </row>
    <row r="641">
      <c r="A641" s="478"/>
      <c r="B641" s="478"/>
      <c r="C641" s="500"/>
      <c r="D641" s="500"/>
      <c r="E641" s="500"/>
      <c r="F641" s="500"/>
      <c r="G641" s="500"/>
      <c r="H641" s="500"/>
      <c r="I641" s="500"/>
      <c r="J641" s="500"/>
      <c r="K641" s="500"/>
      <c r="L641" s="478"/>
      <c r="M641" s="478"/>
      <c r="N641" s="478"/>
      <c r="O641" s="478"/>
      <c r="P641" s="478"/>
      <c r="Q641" s="478"/>
      <c r="R641" s="478"/>
      <c r="S641" s="478"/>
      <c r="T641" s="478"/>
      <c r="U641" s="478"/>
      <c r="V641" s="478"/>
      <c r="W641" s="478"/>
      <c r="X641" s="478"/>
      <c r="Y641" s="478"/>
      <c r="Z641" s="478"/>
    </row>
    <row r="642">
      <c r="A642" s="478"/>
      <c r="B642" s="478"/>
      <c r="C642" s="500"/>
      <c r="D642" s="500"/>
      <c r="E642" s="500"/>
      <c r="F642" s="500"/>
      <c r="G642" s="500"/>
      <c r="H642" s="500"/>
      <c r="I642" s="500"/>
      <c r="J642" s="500"/>
      <c r="K642" s="500"/>
      <c r="L642" s="478"/>
      <c r="M642" s="478"/>
      <c r="N642" s="478"/>
      <c r="O642" s="478"/>
      <c r="P642" s="478"/>
      <c r="Q642" s="478"/>
      <c r="R642" s="478"/>
      <c r="S642" s="478"/>
      <c r="T642" s="478"/>
      <c r="U642" s="478"/>
      <c r="V642" s="478"/>
      <c r="W642" s="478"/>
      <c r="X642" s="478"/>
      <c r="Y642" s="478"/>
      <c r="Z642" s="478"/>
    </row>
    <row r="643">
      <c r="A643" s="478"/>
      <c r="B643" s="478"/>
      <c r="C643" s="500"/>
      <c r="D643" s="500"/>
      <c r="E643" s="500"/>
      <c r="F643" s="500"/>
      <c r="G643" s="500"/>
      <c r="H643" s="500"/>
      <c r="I643" s="500"/>
      <c r="J643" s="500"/>
      <c r="K643" s="500"/>
      <c r="L643" s="478"/>
      <c r="M643" s="478"/>
      <c r="N643" s="478"/>
      <c r="O643" s="478"/>
      <c r="P643" s="478"/>
      <c r="Q643" s="478"/>
      <c r="R643" s="478"/>
      <c r="S643" s="478"/>
      <c r="T643" s="478"/>
      <c r="U643" s="478"/>
      <c r="V643" s="478"/>
      <c r="W643" s="478"/>
      <c r="X643" s="478"/>
      <c r="Y643" s="478"/>
      <c r="Z643" s="478"/>
    </row>
    <row r="644">
      <c r="A644" s="478"/>
      <c r="B644" s="478"/>
      <c r="C644" s="500"/>
      <c r="D644" s="500"/>
      <c r="E644" s="500"/>
      <c r="F644" s="500"/>
      <c r="G644" s="500"/>
      <c r="H644" s="500"/>
      <c r="I644" s="500"/>
      <c r="J644" s="500"/>
      <c r="K644" s="500"/>
      <c r="L644" s="478"/>
      <c r="M644" s="478"/>
      <c r="N644" s="478"/>
      <c r="O644" s="478"/>
      <c r="P644" s="478"/>
      <c r="Q644" s="478"/>
      <c r="R644" s="478"/>
      <c r="S644" s="478"/>
      <c r="T644" s="478"/>
      <c r="U644" s="478"/>
      <c r="V644" s="478"/>
      <c r="W644" s="478"/>
      <c r="X644" s="478"/>
      <c r="Y644" s="478"/>
      <c r="Z644" s="478"/>
    </row>
    <row r="645">
      <c r="A645" s="478"/>
      <c r="B645" s="478"/>
      <c r="C645" s="500"/>
      <c r="D645" s="500"/>
      <c r="E645" s="500"/>
      <c r="F645" s="500"/>
      <c r="G645" s="500"/>
      <c r="H645" s="500"/>
      <c r="I645" s="500"/>
      <c r="J645" s="500"/>
      <c r="K645" s="500"/>
      <c r="L645" s="478"/>
      <c r="M645" s="478"/>
      <c r="N645" s="478"/>
      <c r="O645" s="478"/>
      <c r="P645" s="478"/>
      <c r="Q645" s="478"/>
      <c r="R645" s="478"/>
      <c r="S645" s="478"/>
      <c r="T645" s="478"/>
      <c r="U645" s="478"/>
      <c r="V645" s="478"/>
      <c r="W645" s="478"/>
      <c r="X645" s="478"/>
      <c r="Y645" s="478"/>
      <c r="Z645" s="478"/>
    </row>
    <row r="646">
      <c r="A646" s="478"/>
      <c r="B646" s="478"/>
      <c r="C646" s="500"/>
      <c r="D646" s="500"/>
      <c r="E646" s="500"/>
      <c r="F646" s="500"/>
      <c r="G646" s="500"/>
      <c r="H646" s="500"/>
      <c r="I646" s="500"/>
      <c r="J646" s="500"/>
      <c r="K646" s="500"/>
      <c r="L646" s="478"/>
      <c r="M646" s="478"/>
      <c r="N646" s="478"/>
      <c r="O646" s="478"/>
      <c r="P646" s="478"/>
      <c r="Q646" s="478"/>
      <c r="R646" s="478"/>
      <c r="S646" s="478"/>
      <c r="T646" s="478"/>
      <c r="U646" s="478"/>
      <c r="V646" s="478"/>
      <c r="W646" s="478"/>
      <c r="X646" s="478"/>
      <c r="Y646" s="478"/>
      <c r="Z646" s="478"/>
    </row>
    <row r="647">
      <c r="A647" s="478"/>
      <c r="B647" s="478"/>
      <c r="C647" s="500"/>
      <c r="D647" s="500"/>
      <c r="E647" s="500"/>
      <c r="F647" s="500"/>
      <c r="G647" s="500"/>
      <c r="H647" s="500"/>
      <c r="I647" s="500"/>
      <c r="J647" s="500"/>
      <c r="K647" s="500"/>
      <c r="L647" s="478"/>
      <c r="M647" s="478"/>
      <c r="N647" s="478"/>
      <c r="O647" s="478"/>
      <c r="P647" s="478"/>
      <c r="Q647" s="478"/>
      <c r="R647" s="478"/>
      <c r="S647" s="478"/>
      <c r="T647" s="478"/>
      <c r="U647" s="478"/>
      <c r="V647" s="478"/>
      <c r="W647" s="478"/>
      <c r="X647" s="478"/>
      <c r="Y647" s="478"/>
      <c r="Z647" s="478"/>
    </row>
    <row r="648">
      <c r="A648" s="478"/>
      <c r="B648" s="478"/>
      <c r="C648" s="500"/>
      <c r="D648" s="500"/>
      <c r="E648" s="500"/>
      <c r="F648" s="500"/>
      <c r="G648" s="500"/>
      <c r="H648" s="500"/>
      <c r="I648" s="500"/>
      <c r="J648" s="500"/>
      <c r="K648" s="500"/>
      <c r="L648" s="478"/>
      <c r="M648" s="478"/>
      <c r="N648" s="478"/>
      <c r="O648" s="478"/>
      <c r="P648" s="478"/>
      <c r="Q648" s="478"/>
      <c r="R648" s="478"/>
      <c r="S648" s="478"/>
      <c r="T648" s="478"/>
      <c r="U648" s="478"/>
      <c r="V648" s="478"/>
      <c r="W648" s="478"/>
      <c r="X648" s="478"/>
      <c r="Y648" s="478"/>
      <c r="Z648" s="478"/>
    </row>
    <row r="649">
      <c r="A649" s="478"/>
      <c r="B649" s="478"/>
      <c r="C649" s="500"/>
      <c r="D649" s="500"/>
      <c r="E649" s="500"/>
      <c r="F649" s="500"/>
      <c r="G649" s="500"/>
      <c r="H649" s="500"/>
      <c r="I649" s="500"/>
      <c r="J649" s="500"/>
      <c r="K649" s="500"/>
      <c r="L649" s="478"/>
      <c r="M649" s="478"/>
      <c r="N649" s="478"/>
      <c r="O649" s="478"/>
      <c r="P649" s="478"/>
      <c r="Q649" s="478"/>
      <c r="R649" s="478"/>
      <c r="S649" s="478"/>
      <c r="T649" s="478"/>
      <c r="U649" s="478"/>
      <c r="V649" s="478"/>
      <c r="W649" s="478"/>
      <c r="X649" s="478"/>
      <c r="Y649" s="478"/>
      <c r="Z649" s="478"/>
    </row>
    <row r="650">
      <c r="A650" s="478"/>
      <c r="B650" s="478"/>
      <c r="C650" s="500"/>
      <c r="D650" s="500"/>
      <c r="E650" s="500"/>
      <c r="F650" s="500"/>
      <c r="G650" s="500"/>
      <c r="H650" s="500"/>
      <c r="I650" s="500"/>
      <c r="J650" s="500"/>
      <c r="K650" s="500"/>
      <c r="L650" s="478"/>
      <c r="M650" s="478"/>
      <c r="N650" s="478"/>
      <c r="O650" s="478"/>
      <c r="P650" s="478"/>
      <c r="Q650" s="478"/>
      <c r="R650" s="478"/>
      <c r="S650" s="478"/>
      <c r="T650" s="478"/>
      <c r="U650" s="478"/>
      <c r="V650" s="478"/>
      <c r="W650" s="478"/>
      <c r="X650" s="478"/>
      <c r="Y650" s="478"/>
      <c r="Z650" s="478"/>
    </row>
    <row r="651">
      <c r="A651" s="478"/>
      <c r="B651" s="478"/>
      <c r="C651" s="500"/>
      <c r="D651" s="500"/>
      <c r="E651" s="500"/>
      <c r="F651" s="500"/>
      <c r="G651" s="500"/>
      <c r="H651" s="500"/>
      <c r="I651" s="500"/>
      <c r="J651" s="500"/>
      <c r="K651" s="500"/>
      <c r="L651" s="478"/>
      <c r="M651" s="478"/>
      <c r="N651" s="478"/>
      <c r="O651" s="478"/>
      <c r="P651" s="478"/>
      <c r="Q651" s="478"/>
      <c r="R651" s="478"/>
      <c r="S651" s="478"/>
      <c r="T651" s="478"/>
      <c r="U651" s="478"/>
      <c r="V651" s="478"/>
      <c r="W651" s="478"/>
      <c r="X651" s="478"/>
      <c r="Y651" s="478"/>
      <c r="Z651" s="478"/>
    </row>
    <row r="652">
      <c r="A652" s="478"/>
      <c r="B652" s="478"/>
      <c r="C652" s="500"/>
      <c r="D652" s="500"/>
      <c r="E652" s="500"/>
      <c r="F652" s="500"/>
      <c r="G652" s="500"/>
      <c r="H652" s="500"/>
      <c r="I652" s="500"/>
      <c r="J652" s="500"/>
      <c r="K652" s="500"/>
      <c r="L652" s="478"/>
      <c r="M652" s="478"/>
      <c r="N652" s="478"/>
      <c r="O652" s="478"/>
      <c r="P652" s="478"/>
      <c r="Q652" s="478"/>
      <c r="R652" s="478"/>
      <c r="S652" s="478"/>
      <c r="T652" s="478"/>
      <c r="U652" s="478"/>
      <c r="V652" s="478"/>
      <c r="W652" s="478"/>
      <c r="X652" s="478"/>
      <c r="Y652" s="478"/>
      <c r="Z652" s="478"/>
    </row>
    <row r="653">
      <c r="A653" s="478"/>
      <c r="B653" s="478"/>
      <c r="C653" s="500"/>
      <c r="D653" s="500"/>
      <c r="E653" s="500"/>
      <c r="F653" s="500"/>
      <c r="G653" s="500"/>
      <c r="H653" s="500"/>
      <c r="I653" s="500"/>
      <c r="J653" s="500"/>
      <c r="K653" s="500"/>
      <c r="L653" s="478"/>
      <c r="M653" s="478"/>
      <c r="N653" s="478"/>
      <c r="O653" s="478"/>
      <c r="P653" s="478"/>
      <c r="Q653" s="478"/>
      <c r="R653" s="478"/>
      <c r="S653" s="478"/>
      <c r="T653" s="478"/>
      <c r="U653" s="478"/>
      <c r="V653" s="478"/>
      <c r="W653" s="478"/>
      <c r="X653" s="478"/>
      <c r="Y653" s="478"/>
      <c r="Z653" s="478"/>
    </row>
    <row r="654">
      <c r="A654" s="478"/>
      <c r="B654" s="478"/>
      <c r="C654" s="500"/>
      <c r="D654" s="500"/>
      <c r="E654" s="500"/>
      <c r="F654" s="500"/>
      <c r="G654" s="500"/>
      <c r="H654" s="500"/>
      <c r="I654" s="500"/>
      <c r="J654" s="500"/>
      <c r="K654" s="500"/>
      <c r="L654" s="478"/>
      <c r="M654" s="478"/>
      <c r="N654" s="478"/>
      <c r="O654" s="478"/>
      <c r="P654" s="478"/>
      <c r="Q654" s="478"/>
      <c r="R654" s="478"/>
      <c r="S654" s="478"/>
      <c r="T654" s="478"/>
      <c r="U654" s="478"/>
      <c r="V654" s="478"/>
      <c r="W654" s="478"/>
      <c r="X654" s="478"/>
      <c r="Y654" s="478"/>
      <c r="Z654" s="478"/>
    </row>
    <row r="655">
      <c r="A655" s="478"/>
      <c r="B655" s="478"/>
      <c r="C655" s="500"/>
      <c r="D655" s="500"/>
      <c r="E655" s="500"/>
      <c r="F655" s="500"/>
      <c r="G655" s="500"/>
      <c r="H655" s="500"/>
      <c r="I655" s="500"/>
      <c r="J655" s="500"/>
      <c r="K655" s="500"/>
      <c r="L655" s="478"/>
      <c r="M655" s="478"/>
      <c r="N655" s="478"/>
      <c r="O655" s="478"/>
      <c r="P655" s="478"/>
      <c r="Q655" s="478"/>
      <c r="R655" s="478"/>
      <c r="S655" s="478"/>
      <c r="T655" s="478"/>
      <c r="U655" s="478"/>
      <c r="V655" s="478"/>
      <c r="W655" s="478"/>
      <c r="X655" s="478"/>
      <c r="Y655" s="478"/>
      <c r="Z655" s="478"/>
    </row>
    <row r="656">
      <c r="A656" s="478"/>
      <c r="B656" s="478"/>
      <c r="C656" s="500"/>
      <c r="D656" s="500"/>
      <c r="E656" s="500"/>
      <c r="F656" s="500"/>
      <c r="G656" s="500"/>
      <c r="H656" s="500"/>
      <c r="I656" s="500"/>
      <c r="J656" s="500"/>
      <c r="K656" s="500"/>
      <c r="L656" s="478"/>
      <c r="M656" s="478"/>
      <c r="N656" s="478"/>
      <c r="O656" s="478"/>
      <c r="P656" s="478"/>
      <c r="Q656" s="478"/>
      <c r="R656" s="478"/>
      <c r="S656" s="478"/>
      <c r="T656" s="478"/>
      <c r="U656" s="478"/>
      <c r="V656" s="478"/>
      <c r="W656" s="478"/>
      <c r="X656" s="478"/>
      <c r="Y656" s="478"/>
      <c r="Z656" s="478"/>
    </row>
    <row r="657">
      <c r="A657" s="478"/>
      <c r="B657" s="478"/>
      <c r="C657" s="500"/>
      <c r="D657" s="500"/>
      <c r="E657" s="500"/>
      <c r="F657" s="500"/>
      <c r="G657" s="500"/>
      <c r="H657" s="500"/>
      <c r="I657" s="500"/>
      <c r="J657" s="500"/>
      <c r="K657" s="500"/>
      <c r="L657" s="478"/>
      <c r="M657" s="478"/>
      <c r="N657" s="478"/>
      <c r="O657" s="478"/>
      <c r="P657" s="478"/>
      <c r="Q657" s="478"/>
      <c r="R657" s="478"/>
      <c r="S657" s="478"/>
      <c r="T657" s="478"/>
      <c r="U657" s="478"/>
      <c r="V657" s="478"/>
      <c r="W657" s="478"/>
      <c r="X657" s="478"/>
      <c r="Y657" s="478"/>
      <c r="Z657" s="478"/>
    </row>
    <row r="658">
      <c r="A658" s="478"/>
      <c r="B658" s="478"/>
      <c r="C658" s="500"/>
      <c r="D658" s="500"/>
      <c r="E658" s="500"/>
      <c r="F658" s="500"/>
      <c r="G658" s="500"/>
      <c r="H658" s="500"/>
      <c r="I658" s="500"/>
      <c r="J658" s="500"/>
      <c r="K658" s="500"/>
      <c r="L658" s="478"/>
      <c r="M658" s="478"/>
      <c r="N658" s="478"/>
      <c r="O658" s="478"/>
      <c r="P658" s="478"/>
      <c r="Q658" s="478"/>
      <c r="R658" s="478"/>
      <c r="S658" s="478"/>
      <c r="T658" s="478"/>
      <c r="U658" s="478"/>
      <c r="V658" s="478"/>
      <c r="W658" s="478"/>
      <c r="X658" s="478"/>
      <c r="Y658" s="478"/>
      <c r="Z658" s="478"/>
    </row>
    <row r="659">
      <c r="A659" s="478"/>
      <c r="B659" s="478"/>
      <c r="C659" s="500"/>
      <c r="D659" s="500"/>
      <c r="E659" s="500"/>
      <c r="F659" s="500"/>
      <c r="G659" s="500"/>
      <c r="H659" s="500"/>
      <c r="I659" s="500"/>
      <c r="J659" s="500"/>
      <c r="K659" s="500"/>
      <c r="L659" s="478"/>
      <c r="M659" s="478"/>
      <c r="N659" s="478"/>
      <c r="O659" s="478"/>
      <c r="P659" s="478"/>
      <c r="Q659" s="478"/>
      <c r="R659" s="478"/>
      <c r="S659" s="478"/>
      <c r="T659" s="478"/>
      <c r="U659" s="478"/>
      <c r="V659" s="478"/>
      <c r="W659" s="478"/>
      <c r="X659" s="478"/>
      <c r="Y659" s="478"/>
      <c r="Z659" s="478"/>
    </row>
    <row r="660">
      <c r="A660" s="478"/>
      <c r="B660" s="478"/>
      <c r="C660" s="500"/>
      <c r="D660" s="500"/>
      <c r="E660" s="500"/>
      <c r="F660" s="500"/>
      <c r="G660" s="500"/>
      <c r="H660" s="500"/>
      <c r="I660" s="500"/>
      <c r="J660" s="500"/>
      <c r="K660" s="500"/>
      <c r="L660" s="478"/>
      <c r="M660" s="478"/>
      <c r="N660" s="478"/>
      <c r="O660" s="478"/>
      <c r="P660" s="478"/>
      <c r="Q660" s="478"/>
      <c r="R660" s="478"/>
      <c r="S660" s="478"/>
      <c r="T660" s="478"/>
      <c r="U660" s="478"/>
      <c r="V660" s="478"/>
      <c r="W660" s="478"/>
      <c r="X660" s="478"/>
      <c r="Y660" s="478"/>
      <c r="Z660" s="478"/>
    </row>
    <row r="661">
      <c r="A661" s="478"/>
      <c r="B661" s="478"/>
      <c r="C661" s="500"/>
      <c r="D661" s="500"/>
      <c r="E661" s="500"/>
      <c r="F661" s="500"/>
      <c r="G661" s="500"/>
      <c r="H661" s="500"/>
      <c r="I661" s="500"/>
      <c r="J661" s="500"/>
      <c r="K661" s="500"/>
      <c r="L661" s="478"/>
      <c r="M661" s="478"/>
      <c r="N661" s="478"/>
      <c r="O661" s="478"/>
      <c r="P661" s="478"/>
      <c r="Q661" s="478"/>
      <c r="R661" s="478"/>
      <c r="S661" s="478"/>
      <c r="T661" s="478"/>
      <c r="U661" s="478"/>
      <c r="V661" s="478"/>
      <c r="W661" s="478"/>
      <c r="X661" s="478"/>
      <c r="Y661" s="478"/>
      <c r="Z661" s="478"/>
    </row>
    <row r="662">
      <c r="A662" s="478"/>
      <c r="B662" s="478"/>
      <c r="C662" s="500"/>
      <c r="D662" s="500"/>
      <c r="E662" s="500"/>
      <c r="F662" s="500"/>
      <c r="G662" s="500"/>
      <c r="H662" s="500"/>
      <c r="I662" s="500"/>
      <c r="J662" s="500"/>
      <c r="K662" s="500"/>
      <c r="L662" s="478"/>
      <c r="M662" s="478"/>
      <c r="N662" s="478"/>
      <c r="O662" s="478"/>
      <c r="P662" s="478"/>
      <c r="Q662" s="478"/>
      <c r="R662" s="478"/>
      <c r="S662" s="478"/>
      <c r="T662" s="478"/>
      <c r="U662" s="478"/>
      <c r="V662" s="478"/>
      <c r="W662" s="478"/>
      <c r="X662" s="478"/>
      <c r="Y662" s="478"/>
      <c r="Z662" s="478"/>
    </row>
    <row r="663">
      <c r="A663" s="478"/>
      <c r="B663" s="478"/>
      <c r="C663" s="500"/>
      <c r="D663" s="500"/>
      <c r="E663" s="500"/>
      <c r="F663" s="500"/>
      <c r="G663" s="500"/>
      <c r="H663" s="500"/>
      <c r="I663" s="500"/>
      <c r="J663" s="500"/>
      <c r="K663" s="500"/>
      <c r="L663" s="478"/>
      <c r="M663" s="478"/>
      <c r="N663" s="478"/>
      <c r="O663" s="478"/>
      <c r="P663" s="478"/>
      <c r="Q663" s="478"/>
      <c r="R663" s="478"/>
      <c r="S663" s="478"/>
      <c r="T663" s="478"/>
      <c r="U663" s="478"/>
      <c r="V663" s="478"/>
      <c r="W663" s="478"/>
      <c r="X663" s="478"/>
      <c r="Y663" s="478"/>
      <c r="Z663" s="478"/>
    </row>
    <row r="664">
      <c r="A664" s="478"/>
      <c r="B664" s="478"/>
      <c r="C664" s="500"/>
      <c r="D664" s="500"/>
      <c r="E664" s="500"/>
      <c r="F664" s="500"/>
      <c r="G664" s="500"/>
      <c r="H664" s="500"/>
      <c r="I664" s="500"/>
      <c r="J664" s="500"/>
      <c r="K664" s="500"/>
      <c r="L664" s="478"/>
      <c r="M664" s="478"/>
      <c r="N664" s="478"/>
      <c r="O664" s="478"/>
      <c r="P664" s="478"/>
      <c r="Q664" s="478"/>
      <c r="R664" s="478"/>
      <c r="S664" s="478"/>
      <c r="T664" s="478"/>
      <c r="U664" s="478"/>
      <c r="V664" s="478"/>
      <c r="W664" s="478"/>
      <c r="X664" s="478"/>
      <c r="Y664" s="478"/>
      <c r="Z664" s="478"/>
    </row>
    <row r="665">
      <c r="A665" s="478"/>
      <c r="B665" s="478"/>
      <c r="C665" s="500"/>
      <c r="D665" s="500"/>
      <c r="E665" s="500"/>
      <c r="F665" s="500"/>
      <c r="G665" s="500"/>
      <c r="H665" s="500"/>
      <c r="I665" s="500"/>
      <c r="J665" s="500"/>
      <c r="K665" s="500"/>
      <c r="L665" s="478"/>
      <c r="M665" s="478"/>
      <c r="N665" s="478"/>
      <c r="O665" s="478"/>
      <c r="P665" s="478"/>
      <c r="Q665" s="478"/>
      <c r="R665" s="478"/>
      <c r="S665" s="478"/>
      <c r="T665" s="478"/>
      <c r="U665" s="478"/>
      <c r="V665" s="478"/>
      <c r="W665" s="478"/>
      <c r="X665" s="478"/>
      <c r="Y665" s="478"/>
      <c r="Z665" s="478"/>
    </row>
    <row r="666">
      <c r="A666" s="478"/>
      <c r="B666" s="478"/>
      <c r="C666" s="500"/>
      <c r="D666" s="500"/>
      <c r="E666" s="500"/>
      <c r="F666" s="500"/>
      <c r="G666" s="500"/>
      <c r="H666" s="500"/>
      <c r="I666" s="500"/>
      <c r="J666" s="500"/>
      <c r="K666" s="500"/>
      <c r="L666" s="478"/>
      <c r="M666" s="478"/>
      <c r="N666" s="478"/>
      <c r="O666" s="478"/>
      <c r="P666" s="478"/>
      <c r="Q666" s="478"/>
      <c r="R666" s="478"/>
      <c r="S666" s="478"/>
      <c r="T666" s="478"/>
      <c r="U666" s="478"/>
      <c r="V666" s="478"/>
      <c r="W666" s="478"/>
      <c r="X666" s="478"/>
      <c r="Y666" s="478"/>
      <c r="Z666" s="478"/>
    </row>
    <row r="667">
      <c r="A667" s="478"/>
      <c r="B667" s="478"/>
      <c r="C667" s="500"/>
      <c r="D667" s="500"/>
      <c r="E667" s="500"/>
      <c r="F667" s="500"/>
      <c r="G667" s="500"/>
      <c r="H667" s="500"/>
      <c r="I667" s="500"/>
      <c r="J667" s="500"/>
      <c r="K667" s="500"/>
      <c r="L667" s="478"/>
      <c r="M667" s="478"/>
      <c r="N667" s="478"/>
      <c r="O667" s="478"/>
      <c r="P667" s="478"/>
      <c r="Q667" s="478"/>
      <c r="R667" s="478"/>
      <c r="S667" s="478"/>
      <c r="T667" s="478"/>
      <c r="U667" s="478"/>
      <c r="V667" s="478"/>
      <c r="W667" s="478"/>
      <c r="X667" s="478"/>
      <c r="Y667" s="478"/>
      <c r="Z667" s="478"/>
    </row>
    <row r="668">
      <c r="A668" s="478"/>
      <c r="B668" s="478"/>
      <c r="C668" s="500"/>
      <c r="D668" s="500"/>
      <c r="E668" s="500"/>
      <c r="F668" s="500"/>
      <c r="G668" s="500"/>
      <c r="H668" s="500"/>
      <c r="I668" s="500"/>
      <c r="J668" s="500"/>
      <c r="K668" s="500"/>
      <c r="L668" s="478"/>
      <c r="M668" s="478"/>
      <c r="N668" s="478"/>
      <c r="O668" s="478"/>
      <c r="P668" s="478"/>
      <c r="Q668" s="478"/>
      <c r="R668" s="478"/>
      <c r="S668" s="478"/>
      <c r="T668" s="478"/>
      <c r="U668" s="478"/>
      <c r="V668" s="478"/>
      <c r="W668" s="478"/>
      <c r="X668" s="478"/>
      <c r="Y668" s="478"/>
      <c r="Z668" s="478"/>
    </row>
    <row r="669">
      <c r="A669" s="478"/>
      <c r="B669" s="478"/>
      <c r="C669" s="500"/>
      <c r="D669" s="500"/>
      <c r="E669" s="500"/>
      <c r="F669" s="500"/>
      <c r="G669" s="500"/>
      <c r="H669" s="500"/>
      <c r="I669" s="500"/>
      <c r="J669" s="500"/>
      <c r="K669" s="500"/>
      <c r="L669" s="478"/>
      <c r="M669" s="478"/>
      <c r="N669" s="478"/>
      <c r="O669" s="478"/>
      <c r="P669" s="478"/>
      <c r="Q669" s="478"/>
      <c r="R669" s="478"/>
      <c r="S669" s="478"/>
      <c r="T669" s="478"/>
      <c r="U669" s="478"/>
      <c r="V669" s="478"/>
      <c r="W669" s="478"/>
      <c r="X669" s="478"/>
      <c r="Y669" s="478"/>
      <c r="Z669" s="478"/>
    </row>
    <row r="670">
      <c r="A670" s="478"/>
      <c r="B670" s="478"/>
      <c r="C670" s="500"/>
      <c r="D670" s="500"/>
      <c r="E670" s="500"/>
      <c r="F670" s="500"/>
      <c r="G670" s="500"/>
      <c r="H670" s="500"/>
      <c r="I670" s="500"/>
      <c r="J670" s="500"/>
      <c r="K670" s="500"/>
      <c r="L670" s="478"/>
      <c r="M670" s="478"/>
      <c r="N670" s="478"/>
      <c r="O670" s="478"/>
      <c r="P670" s="478"/>
      <c r="Q670" s="478"/>
      <c r="R670" s="478"/>
      <c r="S670" s="478"/>
      <c r="T670" s="478"/>
      <c r="U670" s="478"/>
      <c r="V670" s="478"/>
      <c r="W670" s="478"/>
      <c r="X670" s="478"/>
      <c r="Y670" s="478"/>
      <c r="Z670" s="478"/>
    </row>
    <row r="671">
      <c r="A671" s="478"/>
      <c r="B671" s="478"/>
      <c r="C671" s="500"/>
      <c r="D671" s="500"/>
      <c r="E671" s="500"/>
      <c r="F671" s="500"/>
      <c r="G671" s="500"/>
      <c r="H671" s="500"/>
      <c r="I671" s="500"/>
      <c r="J671" s="500"/>
      <c r="K671" s="500"/>
      <c r="L671" s="478"/>
      <c r="M671" s="478"/>
      <c r="N671" s="478"/>
      <c r="O671" s="478"/>
      <c r="P671" s="478"/>
      <c r="Q671" s="478"/>
      <c r="R671" s="478"/>
      <c r="S671" s="478"/>
      <c r="T671" s="478"/>
      <c r="U671" s="478"/>
      <c r="V671" s="478"/>
      <c r="W671" s="478"/>
      <c r="X671" s="478"/>
      <c r="Y671" s="478"/>
      <c r="Z671" s="478"/>
    </row>
    <row r="672">
      <c r="A672" s="478"/>
      <c r="B672" s="478"/>
      <c r="C672" s="500"/>
      <c r="D672" s="500"/>
      <c r="E672" s="500"/>
      <c r="F672" s="500"/>
      <c r="G672" s="500"/>
      <c r="H672" s="500"/>
      <c r="I672" s="500"/>
      <c r="J672" s="500"/>
      <c r="K672" s="500"/>
      <c r="L672" s="478"/>
      <c r="M672" s="478"/>
      <c r="N672" s="478"/>
      <c r="O672" s="478"/>
      <c r="P672" s="478"/>
      <c r="Q672" s="478"/>
      <c r="R672" s="478"/>
      <c r="S672" s="478"/>
      <c r="T672" s="478"/>
      <c r="U672" s="478"/>
      <c r="V672" s="478"/>
      <c r="W672" s="478"/>
      <c r="X672" s="478"/>
      <c r="Y672" s="478"/>
      <c r="Z672" s="478"/>
    </row>
    <row r="673">
      <c r="A673" s="478"/>
      <c r="B673" s="478"/>
      <c r="C673" s="500"/>
      <c r="D673" s="500"/>
      <c r="E673" s="500"/>
      <c r="F673" s="500"/>
      <c r="G673" s="500"/>
      <c r="H673" s="500"/>
      <c r="I673" s="500"/>
      <c r="J673" s="500"/>
      <c r="K673" s="500"/>
      <c r="L673" s="478"/>
      <c r="M673" s="478"/>
      <c r="N673" s="478"/>
      <c r="O673" s="478"/>
      <c r="P673" s="478"/>
      <c r="Q673" s="478"/>
      <c r="R673" s="478"/>
      <c r="S673" s="478"/>
      <c r="T673" s="478"/>
      <c r="U673" s="478"/>
      <c r="V673" s="478"/>
      <c r="W673" s="478"/>
      <c r="X673" s="478"/>
      <c r="Y673" s="478"/>
      <c r="Z673" s="478"/>
    </row>
    <row r="674">
      <c r="A674" s="478"/>
      <c r="B674" s="478"/>
      <c r="C674" s="500"/>
      <c r="D674" s="500"/>
      <c r="E674" s="500"/>
      <c r="F674" s="500"/>
      <c r="G674" s="500"/>
      <c r="H674" s="500"/>
      <c r="I674" s="500"/>
      <c r="J674" s="500"/>
      <c r="K674" s="500"/>
      <c r="L674" s="478"/>
      <c r="M674" s="478"/>
      <c r="N674" s="478"/>
      <c r="O674" s="478"/>
      <c r="P674" s="478"/>
      <c r="Q674" s="478"/>
      <c r="R674" s="478"/>
      <c r="S674" s="478"/>
      <c r="T674" s="478"/>
      <c r="U674" s="478"/>
      <c r="V674" s="478"/>
      <c r="W674" s="478"/>
      <c r="X674" s="478"/>
      <c r="Y674" s="478"/>
      <c r="Z674" s="478"/>
    </row>
    <row r="675">
      <c r="A675" s="478"/>
      <c r="B675" s="478"/>
      <c r="C675" s="500"/>
      <c r="D675" s="500"/>
      <c r="E675" s="500"/>
      <c r="F675" s="500"/>
      <c r="G675" s="500"/>
      <c r="H675" s="500"/>
      <c r="I675" s="500"/>
      <c r="J675" s="500"/>
      <c r="K675" s="500"/>
      <c r="L675" s="478"/>
      <c r="M675" s="478"/>
      <c r="N675" s="478"/>
      <c r="O675" s="478"/>
      <c r="P675" s="478"/>
      <c r="Q675" s="478"/>
      <c r="R675" s="478"/>
      <c r="S675" s="478"/>
      <c r="T675" s="478"/>
      <c r="U675" s="478"/>
      <c r="V675" s="478"/>
      <c r="W675" s="478"/>
      <c r="X675" s="478"/>
      <c r="Y675" s="478"/>
      <c r="Z675" s="478"/>
    </row>
    <row r="676">
      <c r="A676" s="478"/>
      <c r="B676" s="478"/>
      <c r="C676" s="500"/>
      <c r="D676" s="500"/>
      <c r="E676" s="500"/>
      <c r="F676" s="500"/>
      <c r="G676" s="500"/>
      <c r="H676" s="500"/>
      <c r="I676" s="500"/>
      <c r="J676" s="500"/>
      <c r="K676" s="500"/>
      <c r="L676" s="478"/>
      <c r="M676" s="478"/>
      <c r="N676" s="478"/>
      <c r="O676" s="478"/>
      <c r="P676" s="478"/>
      <c r="Q676" s="478"/>
      <c r="R676" s="478"/>
      <c r="S676" s="478"/>
      <c r="T676" s="478"/>
      <c r="U676" s="478"/>
      <c r="V676" s="478"/>
      <c r="W676" s="478"/>
      <c r="X676" s="478"/>
      <c r="Y676" s="478"/>
      <c r="Z676" s="478"/>
    </row>
    <row r="677">
      <c r="A677" s="478"/>
      <c r="B677" s="478"/>
      <c r="C677" s="500"/>
      <c r="D677" s="500"/>
      <c r="E677" s="500"/>
      <c r="F677" s="500"/>
      <c r="G677" s="500"/>
      <c r="H677" s="500"/>
      <c r="I677" s="500"/>
      <c r="J677" s="500"/>
      <c r="K677" s="500"/>
      <c r="L677" s="478"/>
      <c r="M677" s="478"/>
      <c r="N677" s="478"/>
      <c r="O677" s="478"/>
      <c r="P677" s="478"/>
      <c r="Q677" s="478"/>
      <c r="R677" s="478"/>
      <c r="S677" s="478"/>
      <c r="T677" s="478"/>
      <c r="U677" s="478"/>
      <c r="V677" s="478"/>
      <c r="W677" s="478"/>
      <c r="X677" s="478"/>
      <c r="Y677" s="478"/>
      <c r="Z677" s="478"/>
    </row>
    <row r="678">
      <c r="A678" s="478"/>
      <c r="B678" s="478"/>
      <c r="C678" s="500"/>
      <c r="D678" s="500"/>
      <c r="E678" s="500"/>
      <c r="F678" s="500"/>
      <c r="G678" s="500"/>
      <c r="H678" s="500"/>
      <c r="I678" s="500"/>
      <c r="J678" s="500"/>
      <c r="K678" s="500"/>
      <c r="L678" s="478"/>
      <c r="M678" s="478"/>
      <c r="N678" s="478"/>
      <c r="O678" s="478"/>
      <c r="P678" s="478"/>
      <c r="Q678" s="478"/>
      <c r="R678" s="478"/>
      <c r="S678" s="478"/>
      <c r="T678" s="478"/>
      <c r="U678" s="478"/>
      <c r="V678" s="478"/>
      <c r="W678" s="478"/>
      <c r="X678" s="478"/>
      <c r="Y678" s="478"/>
      <c r="Z678" s="478"/>
    </row>
    <row r="679">
      <c r="A679" s="478"/>
      <c r="B679" s="478"/>
      <c r="C679" s="500"/>
      <c r="D679" s="500"/>
      <c r="E679" s="500"/>
      <c r="F679" s="500"/>
      <c r="G679" s="500"/>
      <c r="H679" s="500"/>
      <c r="I679" s="500"/>
      <c r="J679" s="500"/>
      <c r="K679" s="500"/>
      <c r="L679" s="478"/>
      <c r="M679" s="478"/>
      <c r="N679" s="478"/>
      <c r="O679" s="478"/>
      <c r="P679" s="478"/>
      <c r="Q679" s="478"/>
      <c r="R679" s="478"/>
      <c r="S679" s="478"/>
      <c r="T679" s="478"/>
      <c r="U679" s="478"/>
      <c r="V679" s="478"/>
      <c r="W679" s="478"/>
      <c r="X679" s="478"/>
      <c r="Y679" s="478"/>
      <c r="Z679" s="478"/>
    </row>
    <row r="680">
      <c r="A680" s="478"/>
      <c r="B680" s="478"/>
      <c r="C680" s="500"/>
      <c r="D680" s="500"/>
      <c r="E680" s="500"/>
      <c r="F680" s="500"/>
      <c r="G680" s="500"/>
      <c r="H680" s="500"/>
      <c r="I680" s="500"/>
      <c r="J680" s="500"/>
      <c r="K680" s="500"/>
      <c r="L680" s="478"/>
      <c r="M680" s="478"/>
      <c r="N680" s="478"/>
      <c r="O680" s="478"/>
      <c r="P680" s="478"/>
      <c r="Q680" s="478"/>
      <c r="R680" s="478"/>
      <c r="S680" s="478"/>
      <c r="T680" s="478"/>
      <c r="U680" s="478"/>
      <c r="V680" s="478"/>
      <c r="W680" s="478"/>
      <c r="X680" s="478"/>
      <c r="Y680" s="478"/>
      <c r="Z680" s="478"/>
    </row>
    <row r="681">
      <c r="A681" s="478"/>
      <c r="B681" s="478"/>
      <c r="C681" s="500"/>
      <c r="D681" s="500"/>
      <c r="E681" s="500"/>
      <c r="F681" s="500"/>
      <c r="G681" s="500"/>
      <c r="H681" s="500"/>
      <c r="I681" s="500"/>
      <c r="J681" s="500"/>
      <c r="K681" s="500"/>
      <c r="L681" s="478"/>
      <c r="M681" s="478"/>
      <c r="N681" s="478"/>
      <c r="O681" s="478"/>
      <c r="P681" s="478"/>
      <c r="Q681" s="478"/>
      <c r="R681" s="478"/>
      <c r="S681" s="478"/>
      <c r="T681" s="478"/>
      <c r="U681" s="478"/>
      <c r="V681" s="478"/>
      <c r="W681" s="478"/>
      <c r="X681" s="478"/>
      <c r="Y681" s="478"/>
      <c r="Z681" s="478"/>
    </row>
    <row r="682">
      <c r="A682" s="478"/>
      <c r="B682" s="478"/>
      <c r="C682" s="500"/>
      <c r="D682" s="500"/>
      <c r="E682" s="500"/>
      <c r="F682" s="500"/>
      <c r="G682" s="500"/>
      <c r="H682" s="500"/>
      <c r="I682" s="500"/>
      <c r="J682" s="500"/>
      <c r="K682" s="500"/>
      <c r="L682" s="478"/>
      <c r="M682" s="478"/>
      <c r="N682" s="478"/>
      <c r="O682" s="478"/>
      <c r="P682" s="478"/>
      <c r="Q682" s="478"/>
      <c r="R682" s="478"/>
      <c r="S682" s="478"/>
      <c r="T682" s="478"/>
      <c r="U682" s="478"/>
      <c r="V682" s="478"/>
      <c r="W682" s="478"/>
      <c r="X682" s="478"/>
      <c r="Y682" s="478"/>
      <c r="Z682" s="478"/>
    </row>
    <row r="683">
      <c r="A683" s="478"/>
      <c r="B683" s="478"/>
      <c r="C683" s="500"/>
      <c r="D683" s="500"/>
      <c r="E683" s="500"/>
      <c r="F683" s="500"/>
      <c r="G683" s="500"/>
      <c r="H683" s="500"/>
      <c r="I683" s="500"/>
      <c r="J683" s="500"/>
      <c r="K683" s="500"/>
      <c r="L683" s="478"/>
      <c r="M683" s="478"/>
      <c r="N683" s="478"/>
      <c r="O683" s="478"/>
      <c r="P683" s="478"/>
      <c r="Q683" s="478"/>
      <c r="R683" s="478"/>
      <c r="S683" s="478"/>
      <c r="T683" s="478"/>
      <c r="U683" s="478"/>
      <c r="V683" s="478"/>
      <c r="W683" s="478"/>
      <c r="X683" s="478"/>
      <c r="Y683" s="478"/>
      <c r="Z683" s="478"/>
    </row>
    <row r="684">
      <c r="A684" s="478"/>
      <c r="B684" s="478"/>
      <c r="C684" s="500"/>
      <c r="D684" s="500"/>
      <c r="E684" s="500"/>
      <c r="F684" s="500"/>
      <c r="G684" s="500"/>
      <c r="H684" s="500"/>
      <c r="I684" s="500"/>
      <c r="J684" s="500"/>
      <c r="K684" s="500"/>
      <c r="L684" s="478"/>
      <c r="M684" s="478"/>
      <c r="N684" s="478"/>
      <c r="O684" s="478"/>
      <c r="P684" s="478"/>
      <c r="Q684" s="478"/>
      <c r="R684" s="478"/>
      <c r="S684" s="478"/>
      <c r="T684" s="478"/>
      <c r="U684" s="478"/>
      <c r="V684" s="478"/>
      <c r="W684" s="478"/>
      <c r="X684" s="478"/>
      <c r="Y684" s="478"/>
      <c r="Z684" s="478"/>
    </row>
    <row r="685">
      <c r="A685" s="478"/>
      <c r="B685" s="478"/>
      <c r="C685" s="500"/>
      <c r="D685" s="500"/>
      <c r="E685" s="500"/>
      <c r="F685" s="500"/>
      <c r="G685" s="500"/>
      <c r="H685" s="500"/>
      <c r="I685" s="500"/>
      <c r="J685" s="500"/>
      <c r="K685" s="500"/>
      <c r="L685" s="478"/>
      <c r="M685" s="478"/>
      <c r="N685" s="478"/>
      <c r="O685" s="478"/>
      <c r="P685" s="478"/>
      <c r="Q685" s="478"/>
      <c r="R685" s="478"/>
      <c r="S685" s="478"/>
      <c r="T685" s="478"/>
      <c r="U685" s="478"/>
      <c r="V685" s="478"/>
      <c r="W685" s="478"/>
      <c r="X685" s="478"/>
      <c r="Y685" s="478"/>
      <c r="Z685" s="478"/>
    </row>
    <row r="686">
      <c r="A686" s="478"/>
      <c r="B686" s="478"/>
      <c r="C686" s="500"/>
      <c r="D686" s="500"/>
      <c r="E686" s="500"/>
      <c r="F686" s="500"/>
      <c r="G686" s="500"/>
      <c r="H686" s="500"/>
      <c r="I686" s="500"/>
      <c r="J686" s="500"/>
      <c r="K686" s="500"/>
      <c r="L686" s="478"/>
      <c r="M686" s="478"/>
      <c r="N686" s="478"/>
      <c r="O686" s="478"/>
      <c r="P686" s="478"/>
      <c r="Q686" s="478"/>
      <c r="R686" s="478"/>
      <c r="S686" s="478"/>
      <c r="T686" s="478"/>
      <c r="U686" s="478"/>
      <c r="V686" s="478"/>
      <c r="W686" s="478"/>
      <c r="X686" s="478"/>
      <c r="Y686" s="478"/>
      <c r="Z686" s="478"/>
    </row>
    <row r="687">
      <c r="A687" s="478"/>
      <c r="B687" s="478"/>
      <c r="C687" s="500"/>
      <c r="D687" s="500"/>
      <c r="E687" s="500"/>
      <c r="F687" s="500"/>
      <c r="G687" s="500"/>
      <c r="H687" s="500"/>
      <c r="I687" s="500"/>
      <c r="J687" s="500"/>
      <c r="K687" s="500"/>
      <c r="L687" s="478"/>
      <c r="M687" s="478"/>
      <c r="N687" s="478"/>
      <c r="O687" s="478"/>
      <c r="P687" s="478"/>
      <c r="Q687" s="478"/>
      <c r="R687" s="478"/>
      <c r="S687" s="478"/>
      <c r="T687" s="478"/>
      <c r="U687" s="478"/>
      <c r="V687" s="478"/>
      <c r="W687" s="478"/>
      <c r="X687" s="478"/>
      <c r="Y687" s="478"/>
      <c r="Z687" s="478"/>
    </row>
    <row r="688">
      <c r="A688" s="478"/>
      <c r="B688" s="478"/>
      <c r="C688" s="500"/>
      <c r="D688" s="500"/>
      <c r="E688" s="500"/>
      <c r="F688" s="500"/>
      <c r="G688" s="500"/>
      <c r="H688" s="500"/>
      <c r="I688" s="500"/>
      <c r="J688" s="500"/>
      <c r="K688" s="500"/>
      <c r="L688" s="478"/>
      <c r="M688" s="478"/>
      <c r="N688" s="478"/>
      <c r="O688" s="478"/>
      <c r="P688" s="478"/>
      <c r="Q688" s="478"/>
      <c r="R688" s="478"/>
      <c r="S688" s="478"/>
      <c r="T688" s="478"/>
      <c r="U688" s="478"/>
      <c r="V688" s="478"/>
      <c r="W688" s="478"/>
      <c r="X688" s="478"/>
      <c r="Y688" s="478"/>
      <c r="Z688" s="478"/>
    </row>
    <row r="689">
      <c r="A689" s="478"/>
      <c r="B689" s="478"/>
      <c r="C689" s="500"/>
      <c r="D689" s="500"/>
      <c r="E689" s="500"/>
      <c r="F689" s="500"/>
      <c r="G689" s="500"/>
      <c r="H689" s="500"/>
      <c r="I689" s="500"/>
      <c r="J689" s="500"/>
      <c r="K689" s="500"/>
      <c r="L689" s="478"/>
      <c r="M689" s="478"/>
      <c r="N689" s="478"/>
      <c r="O689" s="478"/>
      <c r="P689" s="478"/>
      <c r="Q689" s="478"/>
      <c r="R689" s="478"/>
      <c r="S689" s="478"/>
      <c r="T689" s="478"/>
      <c r="U689" s="478"/>
      <c r="V689" s="478"/>
      <c r="W689" s="478"/>
      <c r="X689" s="478"/>
      <c r="Y689" s="478"/>
      <c r="Z689" s="478"/>
    </row>
    <row r="690">
      <c r="A690" s="478"/>
      <c r="B690" s="478"/>
      <c r="C690" s="500"/>
      <c r="D690" s="500"/>
      <c r="E690" s="500"/>
      <c r="F690" s="500"/>
      <c r="G690" s="500"/>
      <c r="H690" s="500"/>
      <c r="I690" s="500"/>
      <c r="J690" s="500"/>
      <c r="K690" s="500"/>
      <c r="L690" s="478"/>
      <c r="M690" s="478"/>
      <c r="N690" s="478"/>
      <c r="O690" s="478"/>
      <c r="P690" s="478"/>
      <c r="Q690" s="478"/>
      <c r="R690" s="478"/>
      <c r="S690" s="478"/>
      <c r="T690" s="478"/>
      <c r="U690" s="478"/>
      <c r="V690" s="478"/>
      <c r="W690" s="478"/>
      <c r="X690" s="478"/>
      <c r="Y690" s="478"/>
      <c r="Z690" s="478"/>
    </row>
    <row r="691">
      <c r="A691" s="478"/>
      <c r="B691" s="478"/>
      <c r="C691" s="500"/>
      <c r="D691" s="500"/>
      <c r="E691" s="500"/>
      <c r="F691" s="500"/>
      <c r="G691" s="500"/>
      <c r="H691" s="500"/>
      <c r="I691" s="500"/>
      <c r="J691" s="500"/>
      <c r="K691" s="500"/>
      <c r="L691" s="478"/>
      <c r="M691" s="478"/>
      <c r="N691" s="478"/>
      <c r="O691" s="478"/>
      <c r="P691" s="478"/>
      <c r="Q691" s="478"/>
      <c r="R691" s="478"/>
      <c r="S691" s="478"/>
      <c r="T691" s="478"/>
      <c r="U691" s="478"/>
      <c r="V691" s="478"/>
      <c r="W691" s="478"/>
      <c r="X691" s="478"/>
      <c r="Y691" s="478"/>
      <c r="Z691" s="478"/>
    </row>
    <row r="692">
      <c r="A692" s="478"/>
      <c r="B692" s="478"/>
      <c r="C692" s="500"/>
      <c r="D692" s="500"/>
      <c r="E692" s="500"/>
      <c r="F692" s="500"/>
      <c r="G692" s="500"/>
      <c r="H692" s="500"/>
      <c r="I692" s="500"/>
      <c r="J692" s="500"/>
      <c r="K692" s="500"/>
      <c r="L692" s="478"/>
      <c r="M692" s="478"/>
      <c r="N692" s="478"/>
      <c r="O692" s="478"/>
      <c r="P692" s="478"/>
      <c r="Q692" s="478"/>
      <c r="R692" s="478"/>
      <c r="S692" s="478"/>
      <c r="T692" s="478"/>
      <c r="U692" s="478"/>
      <c r="V692" s="478"/>
      <c r="W692" s="478"/>
      <c r="X692" s="478"/>
      <c r="Y692" s="478"/>
      <c r="Z692" s="478"/>
    </row>
    <row r="693">
      <c r="A693" s="478"/>
      <c r="B693" s="478"/>
      <c r="C693" s="500"/>
      <c r="D693" s="500"/>
      <c r="E693" s="500"/>
      <c r="F693" s="500"/>
      <c r="G693" s="500"/>
      <c r="H693" s="500"/>
      <c r="I693" s="500"/>
      <c r="J693" s="500"/>
      <c r="K693" s="500"/>
      <c r="L693" s="478"/>
      <c r="M693" s="478"/>
      <c r="N693" s="478"/>
      <c r="O693" s="478"/>
      <c r="P693" s="478"/>
      <c r="Q693" s="478"/>
      <c r="R693" s="478"/>
      <c r="S693" s="478"/>
      <c r="T693" s="478"/>
      <c r="U693" s="478"/>
      <c r="V693" s="478"/>
      <c r="W693" s="478"/>
      <c r="X693" s="478"/>
      <c r="Y693" s="478"/>
      <c r="Z693" s="478"/>
    </row>
    <row r="694">
      <c r="A694" s="478"/>
      <c r="B694" s="478"/>
      <c r="C694" s="500"/>
      <c r="D694" s="500"/>
      <c r="E694" s="500"/>
      <c r="F694" s="500"/>
      <c r="G694" s="500"/>
      <c r="H694" s="500"/>
      <c r="I694" s="500"/>
      <c r="J694" s="500"/>
      <c r="K694" s="500"/>
      <c r="L694" s="478"/>
      <c r="M694" s="478"/>
      <c r="N694" s="478"/>
      <c r="O694" s="478"/>
      <c r="P694" s="478"/>
      <c r="Q694" s="478"/>
      <c r="R694" s="478"/>
      <c r="S694" s="478"/>
      <c r="T694" s="478"/>
      <c r="U694" s="478"/>
      <c r="V694" s="478"/>
      <c r="W694" s="478"/>
      <c r="X694" s="478"/>
      <c r="Y694" s="478"/>
      <c r="Z694" s="478"/>
    </row>
    <row r="695">
      <c r="A695" s="478"/>
      <c r="B695" s="478"/>
      <c r="C695" s="500"/>
      <c r="D695" s="500"/>
      <c r="E695" s="500"/>
      <c r="F695" s="500"/>
      <c r="G695" s="500"/>
      <c r="H695" s="500"/>
      <c r="I695" s="500"/>
      <c r="J695" s="500"/>
      <c r="K695" s="500"/>
      <c r="L695" s="478"/>
      <c r="M695" s="478"/>
      <c r="N695" s="478"/>
      <c r="O695" s="478"/>
      <c r="P695" s="478"/>
      <c r="Q695" s="478"/>
      <c r="R695" s="478"/>
      <c r="S695" s="478"/>
      <c r="T695" s="478"/>
      <c r="U695" s="478"/>
      <c r="V695" s="478"/>
      <c r="W695" s="478"/>
      <c r="X695" s="478"/>
      <c r="Y695" s="478"/>
      <c r="Z695" s="478"/>
    </row>
    <row r="696">
      <c r="A696" s="478"/>
      <c r="B696" s="478"/>
      <c r="C696" s="500"/>
      <c r="D696" s="500"/>
      <c r="E696" s="500"/>
      <c r="F696" s="500"/>
      <c r="G696" s="500"/>
      <c r="H696" s="500"/>
      <c r="I696" s="500"/>
      <c r="J696" s="500"/>
      <c r="K696" s="500"/>
      <c r="L696" s="478"/>
      <c r="M696" s="478"/>
      <c r="N696" s="478"/>
      <c r="O696" s="478"/>
      <c r="P696" s="478"/>
      <c r="Q696" s="478"/>
      <c r="R696" s="478"/>
      <c r="S696" s="478"/>
      <c r="T696" s="478"/>
      <c r="U696" s="478"/>
      <c r="V696" s="478"/>
      <c r="W696" s="478"/>
      <c r="X696" s="478"/>
      <c r="Y696" s="478"/>
      <c r="Z696" s="478"/>
    </row>
    <row r="697">
      <c r="A697" s="478"/>
      <c r="B697" s="478"/>
      <c r="C697" s="500"/>
      <c r="D697" s="500"/>
      <c r="E697" s="500"/>
      <c r="F697" s="500"/>
      <c r="G697" s="500"/>
      <c r="H697" s="500"/>
      <c r="I697" s="500"/>
      <c r="J697" s="500"/>
      <c r="K697" s="500"/>
      <c r="L697" s="478"/>
      <c r="M697" s="478"/>
      <c r="N697" s="478"/>
      <c r="O697" s="478"/>
      <c r="P697" s="478"/>
      <c r="Q697" s="478"/>
      <c r="R697" s="478"/>
      <c r="S697" s="478"/>
      <c r="T697" s="478"/>
      <c r="U697" s="478"/>
      <c r="V697" s="478"/>
      <c r="W697" s="478"/>
      <c r="X697" s="478"/>
      <c r="Y697" s="478"/>
      <c r="Z697" s="478"/>
    </row>
    <row r="698">
      <c r="A698" s="478"/>
      <c r="B698" s="478"/>
      <c r="C698" s="500"/>
      <c r="D698" s="500"/>
      <c r="E698" s="500"/>
      <c r="F698" s="500"/>
      <c r="G698" s="500"/>
      <c r="H698" s="500"/>
      <c r="I698" s="500"/>
      <c r="J698" s="500"/>
      <c r="K698" s="500"/>
      <c r="L698" s="478"/>
      <c r="M698" s="478"/>
      <c r="N698" s="478"/>
      <c r="O698" s="478"/>
      <c r="P698" s="478"/>
      <c r="Q698" s="478"/>
      <c r="R698" s="478"/>
      <c r="S698" s="478"/>
      <c r="T698" s="478"/>
      <c r="U698" s="478"/>
      <c r="V698" s="478"/>
      <c r="W698" s="478"/>
      <c r="X698" s="478"/>
      <c r="Y698" s="478"/>
      <c r="Z698" s="478"/>
    </row>
    <row r="699">
      <c r="A699" s="478"/>
      <c r="B699" s="478"/>
      <c r="C699" s="500"/>
      <c r="D699" s="500"/>
      <c r="E699" s="500"/>
      <c r="F699" s="500"/>
      <c r="G699" s="500"/>
      <c r="H699" s="500"/>
      <c r="I699" s="500"/>
      <c r="J699" s="500"/>
      <c r="K699" s="500"/>
      <c r="L699" s="478"/>
      <c r="M699" s="478"/>
      <c r="N699" s="478"/>
      <c r="O699" s="478"/>
      <c r="P699" s="478"/>
      <c r="Q699" s="478"/>
      <c r="R699" s="478"/>
      <c r="S699" s="478"/>
      <c r="T699" s="478"/>
      <c r="U699" s="478"/>
      <c r="V699" s="478"/>
      <c r="W699" s="478"/>
      <c r="X699" s="478"/>
      <c r="Y699" s="478"/>
      <c r="Z699" s="478"/>
    </row>
    <row r="700">
      <c r="A700" s="478"/>
      <c r="B700" s="478"/>
      <c r="C700" s="500"/>
      <c r="D700" s="500"/>
      <c r="E700" s="500"/>
      <c r="F700" s="500"/>
      <c r="G700" s="500"/>
      <c r="H700" s="500"/>
      <c r="I700" s="500"/>
      <c r="J700" s="500"/>
      <c r="K700" s="500"/>
      <c r="L700" s="478"/>
      <c r="M700" s="478"/>
      <c r="N700" s="478"/>
      <c r="O700" s="478"/>
      <c r="P700" s="478"/>
      <c r="Q700" s="478"/>
      <c r="R700" s="478"/>
      <c r="S700" s="478"/>
      <c r="T700" s="478"/>
      <c r="U700" s="478"/>
      <c r="V700" s="478"/>
      <c r="W700" s="478"/>
      <c r="X700" s="478"/>
      <c r="Y700" s="478"/>
      <c r="Z700" s="478"/>
    </row>
    <row r="701">
      <c r="A701" s="478"/>
      <c r="B701" s="478"/>
      <c r="C701" s="500"/>
      <c r="D701" s="500"/>
      <c r="E701" s="500"/>
      <c r="F701" s="500"/>
      <c r="G701" s="500"/>
      <c r="H701" s="500"/>
      <c r="I701" s="500"/>
      <c r="J701" s="500"/>
      <c r="K701" s="500"/>
      <c r="L701" s="478"/>
      <c r="M701" s="478"/>
      <c r="N701" s="478"/>
      <c r="O701" s="478"/>
      <c r="P701" s="478"/>
      <c r="Q701" s="478"/>
      <c r="R701" s="478"/>
      <c r="S701" s="478"/>
      <c r="T701" s="478"/>
      <c r="U701" s="478"/>
      <c r="V701" s="478"/>
      <c r="W701" s="478"/>
      <c r="X701" s="478"/>
      <c r="Y701" s="478"/>
      <c r="Z701" s="478"/>
    </row>
    <row r="702">
      <c r="A702" s="478"/>
      <c r="B702" s="478"/>
      <c r="C702" s="500"/>
      <c r="D702" s="500"/>
      <c r="E702" s="500"/>
      <c r="F702" s="500"/>
      <c r="G702" s="500"/>
      <c r="H702" s="500"/>
      <c r="I702" s="500"/>
      <c r="J702" s="500"/>
      <c r="K702" s="500"/>
      <c r="L702" s="478"/>
      <c r="M702" s="478"/>
      <c r="N702" s="478"/>
      <c r="O702" s="478"/>
      <c r="P702" s="478"/>
      <c r="Q702" s="478"/>
      <c r="R702" s="478"/>
      <c r="S702" s="478"/>
      <c r="T702" s="478"/>
      <c r="U702" s="478"/>
      <c r="V702" s="478"/>
      <c r="W702" s="478"/>
      <c r="X702" s="478"/>
      <c r="Y702" s="478"/>
      <c r="Z702" s="478"/>
    </row>
    <row r="703">
      <c r="A703" s="478"/>
      <c r="B703" s="478"/>
      <c r="C703" s="500"/>
      <c r="D703" s="500"/>
      <c r="E703" s="500"/>
      <c r="F703" s="500"/>
      <c r="G703" s="500"/>
      <c r="H703" s="500"/>
      <c r="I703" s="500"/>
      <c r="J703" s="500"/>
      <c r="K703" s="500"/>
      <c r="L703" s="478"/>
      <c r="M703" s="478"/>
      <c r="N703" s="478"/>
      <c r="O703" s="478"/>
      <c r="P703" s="478"/>
      <c r="Q703" s="478"/>
      <c r="R703" s="478"/>
      <c r="S703" s="478"/>
      <c r="T703" s="478"/>
      <c r="U703" s="478"/>
      <c r="V703" s="478"/>
      <c r="W703" s="478"/>
      <c r="X703" s="478"/>
      <c r="Y703" s="478"/>
      <c r="Z703" s="478"/>
    </row>
    <row r="704">
      <c r="A704" s="478"/>
      <c r="B704" s="478"/>
      <c r="C704" s="500"/>
      <c r="D704" s="500"/>
      <c r="E704" s="500"/>
      <c r="F704" s="500"/>
      <c r="G704" s="500"/>
      <c r="H704" s="500"/>
      <c r="I704" s="500"/>
      <c r="J704" s="500"/>
      <c r="K704" s="500"/>
      <c r="L704" s="478"/>
      <c r="M704" s="478"/>
      <c r="N704" s="478"/>
      <c r="O704" s="478"/>
      <c r="P704" s="478"/>
      <c r="Q704" s="478"/>
      <c r="R704" s="478"/>
      <c r="S704" s="478"/>
      <c r="T704" s="478"/>
      <c r="U704" s="478"/>
      <c r="V704" s="478"/>
      <c r="W704" s="478"/>
      <c r="X704" s="478"/>
      <c r="Y704" s="478"/>
      <c r="Z704" s="478"/>
    </row>
    <row r="705">
      <c r="A705" s="478"/>
      <c r="B705" s="478"/>
      <c r="C705" s="500"/>
      <c r="D705" s="500"/>
      <c r="E705" s="500"/>
      <c r="F705" s="500"/>
      <c r="G705" s="500"/>
      <c r="H705" s="500"/>
      <c r="I705" s="500"/>
      <c r="J705" s="500"/>
      <c r="K705" s="500"/>
      <c r="L705" s="478"/>
      <c r="M705" s="478"/>
      <c r="N705" s="478"/>
      <c r="O705" s="478"/>
      <c r="P705" s="478"/>
      <c r="Q705" s="478"/>
      <c r="R705" s="478"/>
      <c r="S705" s="478"/>
      <c r="T705" s="478"/>
      <c r="U705" s="478"/>
      <c r="V705" s="478"/>
      <c r="W705" s="478"/>
      <c r="X705" s="478"/>
      <c r="Y705" s="478"/>
      <c r="Z705" s="478"/>
    </row>
    <row r="706">
      <c r="A706" s="478"/>
      <c r="B706" s="478"/>
      <c r="C706" s="500"/>
      <c r="D706" s="500"/>
      <c r="E706" s="500"/>
      <c r="F706" s="500"/>
      <c r="G706" s="500"/>
      <c r="H706" s="500"/>
      <c r="I706" s="500"/>
      <c r="J706" s="500"/>
      <c r="K706" s="500"/>
      <c r="L706" s="478"/>
      <c r="M706" s="478"/>
      <c r="N706" s="478"/>
      <c r="O706" s="478"/>
      <c r="P706" s="478"/>
      <c r="Q706" s="478"/>
      <c r="R706" s="478"/>
      <c r="S706" s="478"/>
      <c r="T706" s="478"/>
      <c r="U706" s="478"/>
      <c r="V706" s="478"/>
      <c r="W706" s="478"/>
      <c r="X706" s="478"/>
      <c r="Y706" s="478"/>
      <c r="Z706" s="478"/>
    </row>
    <row r="707">
      <c r="A707" s="478"/>
      <c r="B707" s="478"/>
      <c r="C707" s="500"/>
      <c r="D707" s="500"/>
      <c r="E707" s="500"/>
      <c r="F707" s="500"/>
      <c r="G707" s="500"/>
      <c r="H707" s="500"/>
      <c r="I707" s="500"/>
      <c r="J707" s="500"/>
      <c r="K707" s="500"/>
      <c r="L707" s="478"/>
      <c r="M707" s="478"/>
      <c r="N707" s="478"/>
      <c r="O707" s="478"/>
      <c r="P707" s="478"/>
      <c r="Q707" s="478"/>
      <c r="R707" s="478"/>
      <c r="S707" s="478"/>
      <c r="T707" s="478"/>
      <c r="U707" s="478"/>
      <c r="V707" s="478"/>
      <c r="W707" s="478"/>
      <c r="X707" s="478"/>
      <c r="Y707" s="478"/>
      <c r="Z707" s="478"/>
    </row>
    <row r="708">
      <c r="A708" s="478"/>
      <c r="B708" s="478"/>
      <c r="C708" s="500"/>
      <c r="D708" s="500"/>
      <c r="E708" s="500"/>
      <c r="F708" s="500"/>
      <c r="G708" s="500"/>
      <c r="H708" s="500"/>
      <c r="I708" s="500"/>
      <c r="J708" s="500"/>
      <c r="K708" s="500"/>
      <c r="L708" s="478"/>
      <c r="M708" s="478"/>
      <c r="N708" s="478"/>
      <c r="O708" s="478"/>
      <c r="P708" s="478"/>
      <c r="Q708" s="478"/>
      <c r="R708" s="478"/>
      <c r="S708" s="478"/>
      <c r="T708" s="478"/>
      <c r="U708" s="478"/>
      <c r="V708" s="478"/>
      <c r="W708" s="478"/>
      <c r="X708" s="478"/>
      <c r="Y708" s="478"/>
      <c r="Z708" s="478"/>
    </row>
    <row r="709">
      <c r="A709" s="478"/>
      <c r="B709" s="478"/>
      <c r="C709" s="500"/>
      <c r="D709" s="500"/>
      <c r="E709" s="500"/>
      <c r="F709" s="500"/>
      <c r="G709" s="500"/>
      <c r="H709" s="500"/>
      <c r="I709" s="500"/>
      <c r="J709" s="500"/>
      <c r="K709" s="500"/>
      <c r="L709" s="478"/>
      <c r="M709" s="478"/>
      <c r="N709" s="478"/>
      <c r="O709" s="478"/>
      <c r="P709" s="478"/>
      <c r="Q709" s="478"/>
      <c r="R709" s="478"/>
      <c r="S709" s="478"/>
      <c r="T709" s="478"/>
      <c r="U709" s="478"/>
      <c r="V709" s="478"/>
      <c r="W709" s="478"/>
      <c r="X709" s="478"/>
      <c r="Y709" s="478"/>
      <c r="Z709" s="478"/>
    </row>
    <row r="710">
      <c r="A710" s="478"/>
      <c r="B710" s="478"/>
      <c r="C710" s="500"/>
      <c r="D710" s="500"/>
      <c r="E710" s="500"/>
      <c r="F710" s="500"/>
      <c r="G710" s="500"/>
      <c r="H710" s="500"/>
      <c r="I710" s="500"/>
      <c r="J710" s="500"/>
      <c r="K710" s="500"/>
      <c r="L710" s="478"/>
      <c r="M710" s="478"/>
      <c r="N710" s="478"/>
      <c r="O710" s="478"/>
      <c r="P710" s="478"/>
      <c r="Q710" s="478"/>
      <c r="R710" s="478"/>
      <c r="S710" s="478"/>
      <c r="T710" s="478"/>
      <c r="U710" s="478"/>
      <c r="V710" s="478"/>
      <c r="W710" s="478"/>
      <c r="X710" s="478"/>
      <c r="Y710" s="478"/>
      <c r="Z710" s="478"/>
    </row>
    <row r="711">
      <c r="A711" s="478"/>
      <c r="B711" s="478"/>
      <c r="C711" s="500"/>
      <c r="D711" s="500"/>
      <c r="E711" s="500"/>
      <c r="F711" s="500"/>
      <c r="G711" s="500"/>
      <c r="H711" s="500"/>
      <c r="I711" s="500"/>
      <c r="J711" s="500"/>
      <c r="K711" s="500"/>
      <c r="L711" s="478"/>
      <c r="M711" s="478"/>
      <c r="N711" s="478"/>
      <c r="O711" s="478"/>
      <c r="P711" s="478"/>
      <c r="Q711" s="478"/>
      <c r="R711" s="478"/>
      <c r="S711" s="478"/>
      <c r="T711" s="478"/>
      <c r="U711" s="478"/>
      <c r="V711" s="478"/>
      <c r="W711" s="478"/>
      <c r="X711" s="478"/>
      <c r="Y711" s="478"/>
      <c r="Z711" s="478"/>
    </row>
    <row r="712">
      <c r="A712" s="478"/>
      <c r="B712" s="478"/>
      <c r="C712" s="500"/>
      <c r="D712" s="500"/>
      <c r="E712" s="500"/>
      <c r="F712" s="500"/>
      <c r="G712" s="500"/>
      <c r="H712" s="500"/>
      <c r="I712" s="500"/>
      <c r="J712" s="500"/>
      <c r="K712" s="500"/>
      <c r="L712" s="478"/>
      <c r="M712" s="478"/>
      <c r="N712" s="478"/>
      <c r="O712" s="478"/>
      <c r="P712" s="478"/>
      <c r="Q712" s="478"/>
      <c r="R712" s="478"/>
      <c r="S712" s="478"/>
      <c r="T712" s="478"/>
      <c r="U712" s="478"/>
      <c r="V712" s="478"/>
      <c r="W712" s="478"/>
      <c r="X712" s="478"/>
      <c r="Y712" s="478"/>
      <c r="Z712" s="478"/>
    </row>
    <row r="713">
      <c r="A713" s="478"/>
      <c r="B713" s="478"/>
      <c r="C713" s="500"/>
      <c r="D713" s="500"/>
      <c r="E713" s="500"/>
      <c r="F713" s="500"/>
      <c r="G713" s="500"/>
      <c r="H713" s="500"/>
      <c r="I713" s="500"/>
      <c r="J713" s="500"/>
      <c r="K713" s="500"/>
      <c r="L713" s="478"/>
      <c r="M713" s="478"/>
      <c r="N713" s="478"/>
      <c r="O713" s="478"/>
      <c r="P713" s="478"/>
      <c r="Q713" s="478"/>
      <c r="R713" s="478"/>
      <c r="S713" s="478"/>
      <c r="T713" s="478"/>
      <c r="U713" s="478"/>
      <c r="V713" s="478"/>
      <c r="W713" s="478"/>
      <c r="X713" s="478"/>
      <c r="Y713" s="478"/>
      <c r="Z713" s="478"/>
    </row>
    <row r="714">
      <c r="A714" s="478"/>
      <c r="B714" s="478"/>
      <c r="C714" s="500"/>
      <c r="D714" s="500"/>
      <c r="E714" s="500"/>
      <c r="F714" s="500"/>
      <c r="G714" s="500"/>
      <c r="H714" s="500"/>
      <c r="I714" s="500"/>
      <c r="J714" s="500"/>
      <c r="K714" s="500"/>
      <c r="L714" s="478"/>
      <c r="M714" s="478"/>
      <c r="N714" s="478"/>
      <c r="O714" s="478"/>
      <c r="P714" s="478"/>
      <c r="Q714" s="478"/>
      <c r="R714" s="478"/>
      <c r="S714" s="478"/>
      <c r="T714" s="478"/>
      <c r="U714" s="478"/>
      <c r="V714" s="478"/>
      <c r="W714" s="478"/>
      <c r="X714" s="478"/>
      <c r="Y714" s="478"/>
      <c r="Z714" s="478"/>
    </row>
    <row r="715">
      <c r="A715" s="478"/>
      <c r="B715" s="478"/>
      <c r="C715" s="500"/>
      <c r="D715" s="500"/>
      <c r="E715" s="500"/>
      <c r="F715" s="500"/>
      <c r="G715" s="500"/>
      <c r="H715" s="500"/>
      <c r="I715" s="500"/>
      <c r="J715" s="500"/>
      <c r="K715" s="500"/>
      <c r="L715" s="478"/>
      <c r="M715" s="478"/>
      <c r="N715" s="478"/>
      <c r="O715" s="478"/>
      <c r="P715" s="478"/>
      <c r="Q715" s="478"/>
      <c r="R715" s="478"/>
      <c r="S715" s="478"/>
      <c r="T715" s="478"/>
      <c r="U715" s="478"/>
      <c r="V715" s="478"/>
      <c r="W715" s="478"/>
      <c r="X715" s="478"/>
      <c r="Y715" s="478"/>
      <c r="Z715" s="478"/>
    </row>
    <row r="716">
      <c r="A716" s="478"/>
      <c r="B716" s="478"/>
      <c r="C716" s="500"/>
      <c r="D716" s="500"/>
      <c r="E716" s="500"/>
      <c r="F716" s="500"/>
      <c r="G716" s="500"/>
      <c r="H716" s="500"/>
      <c r="I716" s="500"/>
      <c r="J716" s="500"/>
      <c r="K716" s="500"/>
      <c r="L716" s="478"/>
      <c r="M716" s="478"/>
      <c r="N716" s="478"/>
      <c r="O716" s="478"/>
      <c r="P716" s="478"/>
      <c r="Q716" s="478"/>
      <c r="R716" s="478"/>
      <c r="S716" s="478"/>
      <c r="T716" s="478"/>
      <c r="U716" s="478"/>
      <c r="V716" s="478"/>
      <c r="W716" s="478"/>
      <c r="X716" s="478"/>
      <c r="Y716" s="478"/>
      <c r="Z716" s="478"/>
    </row>
    <row r="717">
      <c r="A717" s="478"/>
      <c r="B717" s="478"/>
      <c r="C717" s="500"/>
      <c r="D717" s="500"/>
      <c r="E717" s="500"/>
      <c r="F717" s="500"/>
      <c r="G717" s="500"/>
      <c r="H717" s="500"/>
      <c r="I717" s="500"/>
      <c r="J717" s="500"/>
      <c r="K717" s="500"/>
      <c r="L717" s="478"/>
      <c r="M717" s="478"/>
      <c r="N717" s="478"/>
      <c r="O717" s="478"/>
      <c r="P717" s="478"/>
      <c r="Q717" s="478"/>
      <c r="R717" s="478"/>
      <c r="S717" s="478"/>
      <c r="T717" s="478"/>
      <c r="U717" s="478"/>
      <c r="V717" s="478"/>
      <c r="W717" s="478"/>
      <c r="X717" s="478"/>
      <c r="Y717" s="478"/>
      <c r="Z717" s="478"/>
    </row>
    <row r="718">
      <c r="A718" s="478"/>
      <c r="B718" s="478"/>
      <c r="C718" s="500"/>
      <c r="D718" s="500"/>
      <c r="E718" s="500"/>
      <c r="F718" s="500"/>
      <c r="G718" s="500"/>
      <c r="H718" s="500"/>
      <c r="I718" s="500"/>
      <c r="J718" s="500"/>
      <c r="K718" s="500"/>
      <c r="L718" s="478"/>
      <c r="M718" s="478"/>
      <c r="N718" s="478"/>
      <c r="O718" s="478"/>
      <c r="P718" s="478"/>
      <c r="Q718" s="478"/>
      <c r="R718" s="478"/>
      <c r="S718" s="478"/>
      <c r="T718" s="478"/>
      <c r="U718" s="478"/>
      <c r="V718" s="478"/>
      <c r="W718" s="478"/>
      <c r="X718" s="478"/>
      <c r="Y718" s="478"/>
      <c r="Z718" s="478"/>
    </row>
    <row r="719">
      <c r="A719" s="478"/>
      <c r="B719" s="478"/>
      <c r="C719" s="500"/>
      <c r="D719" s="500"/>
      <c r="E719" s="500"/>
      <c r="F719" s="500"/>
      <c r="G719" s="500"/>
      <c r="H719" s="500"/>
      <c r="I719" s="500"/>
      <c r="J719" s="500"/>
      <c r="K719" s="500"/>
      <c r="L719" s="478"/>
      <c r="M719" s="478"/>
      <c r="N719" s="478"/>
      <c r="O719" s="478"/>
      <c r="P719" s="478"/>
      <c r="Q719" s="478"/>
      <c r="R719" s="478"/>
      <c r="S719" s="478"/>
      <c r="T719" s="478"/>
      <c r="U719" s="478"/>
      <c r="V719" s="478"/>
      <c r="W719" s="478"/>
      <c r="X719" s="478"/>
      <c r="Y719" s="478"/>
      <c r="Z719" s="478"/>
    </row>
    <row r="720">
      <c r="A720" s="478"/>
      <c r="B720" s="478"/>
      <c r="C720" s="500"/>
      <c r="D720" s="500"/>
      <c r="E720" s="500"/>
      <c r="F720" s="500"/>
      <c r="G720" s="500"/>
      <c r="H720" s="500"/>
      <c r="I720" s="500"/>
      <c r="J720" s="500"/>
      <c r="K720" s="500"/>
      <c r="L720" s="478"/>
      <c r="M720" s="478"/>
      <c r="N720" s="478"/>
      <c r="O720" s="478"/>
      <c r="P720" s="478"/>
      <c r="Q720" s="478"/>
      <c r="R720" s="478"/>
      <c r="S720" s="478"/>
      <c r="T720" s="478"/>
      <c r="U720" s="478"/>
      <c r="V720" s="478"/>
      <c r="W720" s="478"/>
      <c r="X720" s="478"/>
      <c r="Y720" s="478"/>
      <c r="Z720" s="478"/>
    </row>
    <row r="721">
      <c r="A721" s="478"/>
      <c r="B721" s="478"/>
      <c r="C721" s="500"/>
      <c r="D721" s="500"/>
      <c r="E721" s="500"/>
      <c r="F721" s="500"/>
      <c r="G721" s="500"/>
      <c r="H721" s="500"/>
      <c r="I721" s="500"/>
      <c r="J721" s="500"/>
      <c r="K721" s="500"/>
      <c r="L721" s="478"/>
      <c r="M721" s="478"/>
      <c r="N721" s="478"/>
      <c r="O721" s="478"/>
      <c r="P721" s="478"/>
      <c r="Q721" s="478"/>
      <c r="R721" s="478"/>
      <c r="S721" s="478"/>
      <c r="T721" s="478"/>
      <c r="U721" s="478"/>
      <c r="V721" s="478"/>
      <c r="W721" s="478"/>
      <c r="X721" s="478"/>
      <c r="Y721" s="478"/>
      <c r="Z721" s="478"/>
    </row>
    <row r="722">
      <c r="A722" s="478"/>
      <c r="B722" s="478"/>
      <c r="C722" s="500"/>
      <c r="D722" s="500"/>
      <c r="E722" s="500"/>
      <c r="F722" s="500"/>
      <c r="G722" s="500"/>
      <c r="H722" s="500"/>
      <c r="I722" s="500"/>
      <c r="J722" s="500"/>
      <c r="K722" s="500"/>
      <c r="L722" s="478"/>
      <c r="M722" s="478"/>
      <c r="N722" s="478"/>
      <c r="O722" s="478"/>
      <c r="P722" s="478"/>
      <c r="Q722" s="478"/>
      <c r="R722" s="478"/>
      <c r="S722" s="478"/>
      <c r="T722" s="478"/>
      <c r="U722" s="478"/>
      <c r="V722" s="478"/>
      <c r="W722" s="478"/>
      <c r="X722" s="478"/>
      <c r="Y722" s="478"/>
      <c r="Z722" s="478"/>
    </row>
    <row r="723">
      <c r="A723" s="478"/>
      <c r="B723" s="478"/>
      <c r="C723" s="500"/>
      <c r="D723" s="500"/>
      <c r="E723" s="500"/>
      <c r="F723" s="500"/>
      <c r="G723" s="500"/>
      <c r="H723" s="500"/>
      <c r="I723" s="500"/>
      <c r="J723" s="500"/>
      <c r="K723" s="500"/>
      <c r="L723" s="478"/>
      <c r="M723" s="478"/>
      <c r="N723" s="478"/>
      <c r="O723" s="478"/>
      <c r="P723" s="478"/>
      <c r="Q723" s="478"/>
      <c r="R723" s="478"/>
      <c r="S723" s="478"/>
      <c r="T723" s="478"/>
      <c r="U723" s="478"/>
      <c r="V723" s="478"/>
      <c r="W723" s="478"/>
      <c r="X723" s="478"/>
      <c r="Y723" s="478"/>
      <c r="Z723" s="478"/>
    </row>
    <row r="724">
      <c r="A724" s="478"/>
      <c r="B724" s="478"/>
      <c r="C724" s="500"/>
      <c r="D724" s="500"/>
      <c r="E724" s="500"/>
      <c r="F724" s="500"/>
      <c r="G724" s="500"/>
      <c r="H724" s="500"/>
      <c r="I724" s="500"/>
      <c r="J724" s="500"/>
      <c r="K724" s="500"/>
      <c r="L724" s="478"/>
      <c r="M724" s="478"/>
      <c r="N724" s="478"/>
      <c r="O724" s="478"/>
      <c r="P724" s="478"/>
      <c r="Q724" s="478"/>
      <c r="R724" s="478"/>
      <c r="S724" s="478"/>
      <c r="T724" s="478"/>
      <c r="U724" s="478"/>
      <c r="V724" s="478"/>
      <c r="W724" s="478"/>
      <c r="X724" s="478"/>
      <c r="Y724" s="478"/>
      <c r="Z724" s="478"/>
    </row>
    <row r="725">
      <c r="A725" s="478"/>
      <c r="B725" s="478"/>
      <c r="C725" s="500"/>
      <c r="D725" s="500"/>
      <c r="E725" s="500"/>
      <c r="F725" s="500"/>
      <c r="G725" s="500"/>
      <c r="H725" s="500"/>
      <c r="I725" s="500"/>
      <c r="J725" s="500"/>
      <c r="K725" s="500"/>
      <c r="L725" s="478"/>
      <c r="M725" s="478"/>
      <c r="N725" s="478"/>
      <c r="O725" s="478"/>
      <c r="P725" s="478"/>
      <c r="Q725" s="478"/>
      <c r="R725" s="478"/>
      <c r="S725" s="478"/>
      <c r="T725" s="478"/>
      <c r="U725" s="478"/>
      <c r="V725" s="478"/>
      <c r="W725" s="478"/>
      <c r="X725" s="478"/>
      <c r="Y725" s="478"/>
      <c r="Z725" s="478"/>
    </row>
    <row r="726">
      <c r="A726" s="478"/>
      <c r="B726" s="478"/>
      <c r="C726" s="500"/>
      <c r="D726" s="500"/>
      <c r="E726" s="500"/>
      <c r="F726" s="500"/>
      <c r="G726" s="500"/>
      <c r="H726" s="500"/>
      <c r="I726" s="500"/>
      <c r="J726" s="500"/>
      <c r="K726" s="500"/>
      <c r="L726" s="478"/>
      <c r="M726" s="478"/>
      <c r="N726" s="478"/>
      <c r="O726" s="478"/>
      <c r="P726" s="478"/>
      <c r="Q726" s="478"/>
      <c r="R726" s="478"/>
      <c r="S726" s="478"/>
      <c r="T726" s="478"/>
      <c r="U726" s="478"/>
      <c r="V726" s="478"/>
      <c r="W726" s="478"/>
      <c r="X726" s="478"/>
      <c r="Y726" s="478"/>
      <c r="Z726" s="478"/>
    </row>
    <row r="727">
      <c r="A727" s="478"/>
      <c r="B727" s="478"/>
      <c r="C727" s="500"/>
      <c r="D727" s="500"/>
      <c r="E727" s="500"/>
      <c r="F727" s="500"/>
      <c r="G727" s="500"/>
      <c r="H727" s="500"/>
      <c r="I727" s="500"/>
      <c r="J727" s="500"/>
      <c r="K727" s="500"/>
      <c r="L727" s="478"/>
      <c r="M727" s="478"/>
      <c r="N727" s="478"/>
      <c r="O727" s="478"/>
      <c r="P727" s="478"/>
      <c r="Q727" s="478"/>
      <c r="R727" s="478"/>
      <c r="S727" s="478"/>
      <c r="T727" s="478"/>
      <c r="U727" s="478"/>
      <c r="V727" s="478"/>
      <c r="W727" s="478"/>
      <c r="X727" s="478"/>
      <c r="Y727" s="478"/>
      <c r="Z727" s="478"/>
    </row>
    <row r="728">
      <c r="A728" s="478"/>
      <c r="B728" s="478"/>
      <c r="C728" s="500"/>
      <c r="D728" s="500"/>
      <c r="E728" s="500"/>
      <c r="F728" s="500"/>
      <c r="G728" s="500"/>
      <c r="H728" s="500"/>
      <c r="I728" s="500"/>
      <c r="J728" s="500"/>
      <c r="K728" s="500"/>
      <c r="L728" s="478"/>
      <c r="M728" s="478"/>
      <c r="N728" s="478"/>
      <c r="O728" s="478"/>
      <c r="P728" s="478"/>
      <c r="Q728" s="478"/>
      <c r="R728" s="478"/>
      <c r="S728" s="478"/>
      <c r="T728" s="478"/>
      <c r="U728" s="478"/>
      <c r="V728" s="478"/>
      <c r="W728" s="478"/>
      <c r="X728" s="478"/>
      <c r="Y728" s="478"/>
      <c r="Z728" s="478"/>
    </row>
    <row r="729">
      <c r="A729" s="478"/>
      <c r="B729" s="478"/>
      <c r="C729" s="500"/>
      <c r="D729" s="500"/>
      <c r="E729" s="500"/>
      <c r="F729" s="500"/>
      <c r="G729" s="500"/>
      <c r="H729" s="500"/>
      <c r="I729" s="500"/>
      <c r="J729" s="500"/>
      <c r="K729" s="500"/>
      <c r="L729" s="478"/>
      <c r="M729" s="478"/>
      <c r="N729" s="478"/>
      <c r="O729" s="478"/>
      <c r="P729" s="478"/>
      <c r="Q729" s="478"/>
      <c r="R729" s="478"/>
      <c r="S729" s="478"/>
      <c r="T729" s="478"/>
      <c r="U729" s="478"/>
      <c r="V729" s="478"/>
      <c r="W729" s="478"/>
      <c r="X729" s="478"/>
      <c r="Y729" s="478"/>
      <c r="Z729" s="478"/>
    </row>
    <row r="730">
      <c r="A730" s="478"/>
      <c r="B730" s="478"/>
      <c r="C730" s="500"/>
      <c r="D730" s="500"/>
      <c r="E730" s="500"/>
      <c r="F730" s="500"/>
      <c r="G730" s="500"/>
      <c r="H730" s="500"/>
      <c r="I730" s="500"/>
      <c r="J730" s="500"/>
      <c r="K730" s="500"/>
      <c r="L730" s="478"/>
      <c r="M730" s="478"/>
      <c r="N730" s="478"/>
      <c r="O730" s="478"/>
      <c r="P730" s="478"/>
      <c r="Q730" s="478"/>
      <c r="R730" s="478"/>
      <c r="S730" s="478"/>
      <c r="T730" s="478"/>
      <c r="U730" s="478"/>
      <c r="V730" s="478"/>
      <c r="W730" s="478"/>
      <c r="X730" s="478"/>
      <c r="Y730" s="478"/>
      <c r="Z730" s="478"/>
    </row>
    <row r="731">
      <c r="A731" s="478"/>
      <c r="B731" s="478"/>
      <c r="C731" s="500"/>
      <c r="D731" s="500"/>
      <c r="E731" s="500"/>
      <c r="F731" s="500"/>
      <c r="G731" s="500"/>
      <c r="H731" s="500"/>
      <c r="I731" s="500"/>
      <c r="J731" s="500"/>
      <c r="K731" s="500"/>
      <c r="L731" s="478"/>
      <c r="M731" s="478"/>
      <c r="N731" s="478"/>
      <c r="O731" s="478"/>
      <c r="P731" s="478"/>
      <c r="Q731" s="478"/>
      <c r="R731" s="478"/>
      <c r="S731" s="478"/>
      <c r="T731" s="478"/>
      <c r="U731" s="478"/>
      <c r="V731" s="478"/>
      <c r="W731" s="478"/>
      <c r="X731" s="478"/>
      <c r="Y731" s="478"/>
      <c r="Z731" s="478"/>
    </row>
    <row r="732">
      <c r="A732" s="478"/>
      <c r="B732" s="478"/>
      <c r="C732" s="500"/>
      <c r="D732" s="500"/>
      <c r="E732" s="500"/>
      <c r="F732" s="500"/>
      <c r="G732" s="500"/>
      <c r="H732" s="500"/>
      <c r="I732" s="500"/>
      <c r="J732" s="500"/>
      <c r="K732" s="500"/>
      <c r="L732" s="478"/>
      <c r="M732" s="478"/>
      <c r="N732" s="478"/>
      <c r="O732" s="478"/>
      <c r="P732" s="478"/>
      <c r="Q732" s="478"/>
      <c r="R732" s="478"/>
      <c r="S732" s="478"/>
      <c r="T732" s="478"/>
      <c r="U732" s="478"/>
      <c r="V732" s="478"/>
      <c r="W732" s="478"/>
      <c r="X732" s="478"/>
      <c r="Y732" s="478"/>
      <c r="Z732" s="478"/>
    </row>
    <row r="733">
      <c r="A733" s="478"/>
      <c r="B733" s="478"/>
      <c r="C733" s="500"/>
      <c r="D733" s="500"/>
      <c r="E733" s="500"/>
      <c r="F733" s="500"/>
      <c r="G733" s="500"/>
      <c r="H733" s="500"/>
      <c r="I733" s="500"/>
      <c r="J733" s="500"/>
      <c r="K733" s="500"/>
      <c r="L733" s="478"/>
      <c r="M733" s="478"/>
      <c r="N733" s="478"/>
      <c r="O733" s="478"/>
      <c r="P733" s="478"/>
      <c r="Q733" s="478"/>
      <c r="R733" s="478"/>
      <c r="S733" s="478"/>
      <c r="T733" s="478"/>
      <c r="U733" s="478"/>
      <c r="V733" s="478"/>
      <c r="W733" s="478"/>
      <c r="X733" s="478"/>
      <c r="Y733" s="478"/>
      <c r="Z733" s="478"/>
    </row>
    <row r="734">
      <c r="A734" s="478"/>
      <c r="B734" s="478"/>
      <c r="C734" s="500"/>
      <c r="D734" s="500"/>
      <c r="E734" s="500"/>
      <c r="F734" s="500"/>
      <c r="G734" s="500"/>
      <c r="H734" s="500"/>
      <c r="I734" s="500"/>
      <c r="J734" s="500"/>
      <c r="K734" s="500"/>
      <c r="L734" s="478"/>
      <c r="M734" s="478"/>
      <c r="N734" s="478"/>
      <c r="O734" s="478"/>
      <c r="P734" s="478"/>
      <c r="Q734" s="478"/>
      <c r="R734" s="478"/>
      <c r="S734" s="478"/>
      <c r="T734" s="478"/>
      <c r="U734" s="478"/>
      <c r="V734" s="478"/>
      <c r="W734" s="478"/>
      <c r="X734" s="478"/>
      <c r="Y734" s="478"/>
      <c r="Z734" s="478"/>
    </row>
    <row r="735">
      <c r="A735" s="478"/>
      <c r="B735" s="478"/>
      <c r="C735" s="500"/>
      <c r="D735" s="500"/>
      <c r="E735" s="500"/>
      <c r="F735" s="500"/>
      <c r="G735" s="500"/>
      <c r="H735" s="500"/>
      <c r="I735" s="500"/>
      <c r="J735" s="500"/>
      <c r="K735" s="500"/>
      <c r="L735" s="478"/>
      <c r="M735" s="478"/>
      <c r="N735" s="478"/>
      <c r="O735" s="478"/>
      <c r="P735" s="478"/>
      <c r="Q735" s="478"/>
      <c r="R735" s="478"/>
      <c r="S735" s="478"/>
      <c r="T735" s="478"/>
      <c r="U735" s="478"/>
      <c r="V735" s="478"/>
      <c r="W735" s="478"/>
      <c r="X735" s="478"/>
      <c r="Y735" s="478"/>
      <c r="Z735" s="478"/>
    </row>
    <row r="736">
      <c r="A736" s="478"/>
      <c r="B736" s="478"/>
      <c r="C736" s="500"/>
      <c r="D736" s="500"/>
      <c r="E736" s="500"/>
      <c r="F736" s="500"/>
      <c r="G736" s="500"/>
      <c r="H736" s="500"/>
      <c r="I736" s="500"/>
      <c r="J736" s="500"/>
      <c r="K736" s="500"/>
      <c r="L736" s="478"/>
      <c r="M736" s="478"/>
      <c r="N736" s="478"/>
      <c r="O736" s="478"/>
      <c r="P736" s="478"/>
      <c r="Q736" s="478"/>
      <c r="R736" s="478"/>
      <c r="S736" s="478"/>
      <c r="T736" s="478"/>
      <c r="U736" s="478"/>
      <c r="V736" s="478"/>
      <c r="W736" s="478"/>
      <c r="X736" s="478"/>
      <c r="Y736" s="478"/>
      <c r="Z736" s="478"/>
    </row>
    <row r="737">
      <c r="A737" s="478"/>
      <c r="B737" s="478"/>
      <c r="C737" s="500"/>
      <c r="D737" s="500"/>
      <c r="E737" s="500"/>
      <c r="F737" s="500"/>
      <c r="G737" s="500"/>
      <c r="H737" s="500"/>
      <c r="I737" s="500"/>
      <c r="J737" s="500"/>
      <c r="K737" s="500"/>
      <c r="L737" s="478"/>
      <c r="M737" s="478"/>
      <c r="N737" s="478"/>
      <c r="O737" s="478"/>
      <c r="P737" s="478"/>
      <c r="Q737" s="478"/>
      <c r="R737" s="478"/>
      <c r="S737" s="478"/>
      <c r="T737" s="478"/>
      <c r="U737" s="478"/>
      <c r="V737" s="478"/>
      <c r="W737" s="478"/>
      <c r="X737" s="478"/>
      <c r="Y737" s="478"/>
      <c r="Z737" s="478"/>
    </row>
    <row r="738">
      <c r="A738" s="478"/>
      <c r="B738" s="478"/>
      <c r="C738" s="500"/>
      <c r="D738" s="500"/>
      <c r="E738" s="500"/>
      <c r="F738" s="500"/>
      <c r="G738" s="500"/>
      <c r="H738" s="500"/>
      <c r="I738" s="500"/>
      <c r="J738" s="500"/>
      <c r="K738" s="500"/>
      <c r="L738" s="478"/>
      <c r="M738" s="478"/>
      <c r="N738" s="478"/>
      <c r="O738" s="478"/>
      <c r="P738" s="478"/>
      <c r="Q738" s="478"/>
      <c r="R738" s="478"/>
      <c r="S738" s="478"/>
      <c r="T738" s="478"/>
      <c r="U738" s="478"/>
      <c r="V738" s="478"/>
      <c r="W738" s="478"/>
      <c r="X738" s="478"/>
      <c r="Y738" s="478"/>
      <c r="Z738" s="478"/>
    </row>
    <row r="739">
      <c r="A739" s="478"/>
      <c r="B739" s="478"/>
      <c r="C739" s="500"/>
      <c r="D739" s="500"/>
      <c r="E739" s="500"/>
      <c r="F739" s="500"/>
      <c r="G739" s="500"/>
      <c r="H739" s="500"/>
      <c r="I739" s="500"/>
      <c r="J739" s="500"/>
      <c r="K739" s="500"/>
      <c r="L739" s="478"/>
      <c r="M739" s="478"/>
      <c r="N739" s="478"/>
      <c r="O739" s="478"/>
      <c r="P739" s="478"/>
      <c r="Q739" s="478"/>
      <c r="R739" s="478"/>
      <c r="S739" s="478"/>
      <c r="T739" s="478"/>
      <c r="U739" s="478"/>
      <c r="V739" s="478"/>
      <c r="W739" s="478"/>
      <c r="X739" s="478"/>
      <c r="Y739" s="478"/>
      <c r="Z739" s="478"/>
    </row>
    <row r="740">
      <c r="A740" s="478"/>
      <c r="B740" s="478"/>
      <c r="C740" s="500"/>
      <c r="D740" s="500"/>
      <c r="E740" s="500"/>
      <c r="F740" s="500"/>
      <c r="G740" s="500"/>
      <c r="H740" s="500"/>
      <c r="I740" s="500"/>
      <c r="J740" s="500"/>
      <c r="K740" s="500"/>
      <c r="L740" s="478"/>
      <c r="M740" s="478"/>
      <c r="N740" s="478"/>
      <c r="O740" s="478"/>
      <c r="P740" s="478"/>
      <c r="Q740" s="478"/>
      <c r="R740" s="478"/>
      <c r="S740" s="478"/>
      <c r="T740" s="478"/>
      <c r="U740" s="478"/>
      <c r="V740" s="478"/>
      <c r="W740" s="478"/>
      <c r="X740" s="478"/>
      <c r="Y740" s="478"/>
      <c r="Z740" s="478"/>
    </row>
    <row r="741">
      <c r="A741" s="478"/>
      <c r="B741" s="478"/>
      <c r="C741" s="500"/>
      <c r="D741" s="500"/>
      <c r="E741" s="500"/>
      <c r="F741" s="500"/>
      <c r="G741" s="500"/>
      <c r="H741" s="500"/>
      <c r="I741" s="500"/>
      <c r="J741" s="500"/>
      <c r="K741" s="500"/>
      <c r="L741" s="478"/>
      <c r="M741" s="478"/>
      <c r="N741" s="478"/>
      <c r="O741" s="478"/>
      <c r="P741" s="478"/>
      <c r="Q741" s="478"/>
      <c r="R741" s="478"/>
      <c r="S741" s="478"/>
      <c r="T741" s="478"/>
      <c r="U741" s="478"/>
      <c r="V741" s="478"/>
      <c r="W741" s="478"/>
      <c r="X741" s="478"/>
      <c r="Y741" s="478"/>
      <c r="Z741" s="478"/>
    </row>
    <row r="742">
      <c r="A742" s="478"/>
      <c r="B742" s="478"/>
      <c r="C742" s="500"/>
      <c r="D742" s="500"/>
      <c r="E742" s="500"/>
      <c r="F742" s="500"/>
      <c r="G742" s="500"/>
      <c r="H742" s="500"/>
      <c r="I742" s="500"/>
      <c r="J742" s="500"/>
      <c r="K742" s="500"/>
      <c r="L742" s="478"/>
      <c r="M742" s="478"/>
      <c r="N742" s="478"/>
      <c r="O742" s="478"/>
      <c r="P742" s="478"/>
      <c r="Q742" s="478"/>
      <c r="R742" s="478"/>
      <c r="S742" s="478"/>
      <c r="T742" s="478"/>
      <c r="U742" s="478"/>
      <c r="V742" s="478"/>
      <c r="W742" s="478"/>
      <c r="X742" s="478"/>
      <c r="Y742" s="478"/>
      <c r="Z742" s="478"/>
    </row>
    <row r="743">
      <c r="A743" s="478"/>
      <c r="B743" s="478"/>
      <c r="C743" s="500"/>
      <c r="D743" s="500"/>
      <c r="E743" s="500"/>
      <c r="F743" s="500"/>
      <c r="G743" s="500"/>
      <c r="H743" s="500"/>
      <c r="I743" s="500"/>
      <c r="J743" s="500"/>
      <c r="K743" s="500"/>
      <c r="L743" s="478"/>
      <c r="M743" s="478"/>
      <c r="N743" s="478"/>
      <c r="O743" s="478"/>
      <c r="P743" s="478"/>
      <c r="Q743" s="478"/>
      <c r="R743" s="478"/>
      <c r="S743" s="478"/>
      <c r="T743" s="478"/>
      <c r="U743" s="478"/>
      <c r="V743" s="478"/>
      <c r="W743" s="478"/>
      <c r="X743" s="478"/>
      <c r="Y743" s="478"/>
      <c r="Z743" s="478"/>
    </row>
    <row r="744">
      <c r="A744" s="478"/>
      <c r="B744" s="478"/>
      <c r="C744" s="500"/>
      <c r="D744" s="500"/>
      <c r="E744" s="500"/>
      <c r="F744" s="500"/>
      <c r="G744" s="500"/>
      <c r="H744" s="500"/>
      <c r="I744" s="500"/>
      <c r="J744" s="500"/>
      <c r="K744" s="500"/>
      <c r="L744" s="478"/>
      <c r="M744" s="478"/>
      <c r="N744" s="478"/>
      <c r="O744" s="478"/>
      <c r="P744" s="478"/>
      <c r="Q744" s="478"/>
      <c r="R744" s="478"/>
      <c r="S744" s="478"/>
      <c r="T744" s="478"/>
      <c r="U744" s="478"/>
      <c r="V744" s="478"/>
      <c r="W744" s="478"/>
      <c r="X744" s="478"/>
      <c r="Y744" s="478"/>
      <c r="Z744" s="478"/>
    </row>
    <row r="745">
      <c r="A745" s="478"/>
      <c r="B745" s="478"/>
      <c r="C745" s="500"/>
      <c r="D745" s="500"/>
      <c r="E745" s="500"/>
      <c r="F745" s="500"/>
      <c r="G745" s="500"/>
      <c r="H745" s="500"/>
      <c r="I745" s="500"/>
      <c r="J745" s="500"/>
      <c r="K745" s="500"/>
      <c r="L745" s="478"/>
      <c r="M745" s="478"/>
      <c r="N745" s="478"/>
      <c r="O745" s="478"/>
      <c r="P745" s="478"/>
      <c r="Q745" s="478"/>
      <c r="R745" s="478"/>
      <c r="S745" s="478"/>
      <c r="T745" s="478"/>
      <c r="U745" s="478"/>
      <c r="V745" s="478"/>
      <c r="W745" s="478"/>
      <c r="X745" s="478"/>
      <c r="Y745" s="478"/>
      <c r="Z745" s="478"/>
    </row>
    <row r="746">
      <c r="A746" s="478"/>
      <c r="B746" s="478"/>
      <c r="C746" s="500"/>
      <c r="D746" s="500"/>
      <c r="E746" s="500"/>
      <c r="F746" s="500"/>
      <c r="G746" s="500"/>
      <c r="H746" s="500"/>
      <c r="I746" s="500"/>
      <c r="J746" s="500"/>
      <c r="K746" s="500"/>
      <c r="L746" s="478"/>
      <c r="M746" s="478"/>
      <c r="N746" s="478"/>
      <c r="O746" s="478"/>
      <c r="P746" s="478"/>
      <c r="Q746" s="478"/>
      <c r="R746" s="478"/>
      <c r="S746" s="478"/>
      <c r="T746" s="478"/>
      <c r="U746" s="478"/>
      <c r="V746" s="478"/>
      <c r="W746" s="478"/>
      <c r="X746" s="478"/>
      <c r="Y746" s="478"/>
      <c r="Z746" s="478"/>
    </row>
    <row r="747">
      <c r="A747" s="478"/>
      <c r="B747" s="478"/>
      <c r="C747" s="500"/>
      <c r="D747" s="500"/>
      <c r="E747" s="500"/>
      <c r="F747" s="500"/>
      <c r="G747" s="500"/>
      <c r="H747" s="500"/>
      <c r="I747" s="500"/>
      <c r="J747" s="500"/>
      <c r="K747" s="500"/>
      <c r="L747" s="478"/>
      <c r="M747" s="478"/>
      <c r="N747" s="478"/>
      <c r="O747" s="478"/>
      <c r="P747" s="478"/>
      <c r="Q747" s="478"/>
      <c r="R747" s="478"/>
      <c r="S747" s="478"/>
      <c r="T747" s="478"/>
      <c r="U747" s="478"/>
      <c r="V747" s="478"/>
      <c r="W747" s="478"/>
      <c r="X747" s="478"/>
      <c r="Y747" s="478"/>
      <c r="Z747" s="478"/>
    </row>
    <row r="748">
      <c r="A748" s="478"/>
      <c r="B748" s="478"/>
      <c r="C748" s="500"/>
      <c r="D748" s="500"/>
      <c r="E748" s="500"/>
      <c r="F748" s="500"/>
      <c r="G748" s="500"/>
      <c r="H748" s="500"/>
      <c r="I748" s="500"/>
      <c r="J748" s="500"/>
      <c r="K748" s="500"/>
      <c r="L748" s="478"/>
      <c r="M748" s="478"/>
      <c r="N748" s="478"/>
      <c r="O748" s="478"/>
      <c r="P748" s="478"/>
      <c r="Q748" s="478"/>
      <c r="R748" s="478"/>
      <c r="S748" s="478"/>
      <c r="T748" s="478"/>
      <c r="U748" s="478"/>
      <c r="V748" s="478"/>
      <c r="W748" s="478"/>
      <c r="X748" s="478"/>
      <c r="Y748" s="478"/>
      <c r="Z748" s="478"/>
    </row>
    <row r="749">
      <c r="A749" s="478"/>
      <c r="B749" s="478"/>
      <c r="C749" s="500"/>
      <c r="D749" s="500"/>
      <c r="E749" s="500"/>
      <c r="F749" s="500"/>
      <c r="G749" s="500"/>
      <c r="H749" s="500"/>
      <c r="I749" s="500"/>
      <c r="J749" s="500"/>
      <c r="K749" s="500"/>
      <c r="L749" s="478"/>
      <c r="M749" s="478"/>
      <c r="N749" s="478"/>
      <c r="O749" s="478"/>
      <c r="P749" s="478"/>
      <c r="Q749" s="478"/>
      <c r="R749" s="478"/>
      <c r="S749" s="478"/>
      <c r="T749" s="478"/>
      <c r="U749" s="478"/>
      <c r="V749" s="478"/>
      <c r="W749" s="478"/>
      <c r="X749" s="478"/>
      <c r="Y749" s="478"/>
      <c r="Z749" s="478"/>
    </row>
    <row r="750">
      <c r="A750" s="478"/>
      <c r="B750" s="478"/>
      <c r="C750" s="500"/>
      <c r="D750" s="500"/>
      <c r="E750" s="500"/>
      <c r="F750" s="500"/>
      <c r="G750" s="500"/>
      <c r="H750" s="500"/>
      <c r="I750" s="500"/>
      <c r="J750" s="500"/>
      <c r="K750" s="500"/>
      <c r="L750" s="478"/>
      <c r="M750" s="478"/>
      <c r="N750" s="478"/>
      <c r="O750" s="478"/>
      <c r="P750" s="478"/>
      <c r="Q750" s="478"/>
      <c r="R750" s="478"/>
      <c r="S750" s="478"/>
      <c r="T750" s="478"/>
      <c r="U750" s="478"/>
      <c r="V750" s="478"/>
      <c r="W750" s="478"/>
      <c r="X750" s="478"/>
      <c r="Y750" s="478"/>
      <c r="Z750" s="478"/>
    </row>
    <row r="751">
      <c r="A751" s="478"/>
      <c r="B751" s="478"/>
      <c r="C751" s="500"/>
      <c r="D751" s="500"/>
      <c r="E751" s="500"/>
      <c r="F751" s="500"/>
      <c r="G751" s="500"/>
      <c r="H751" s="500"/>
      <c r="I751" s="500"/>
      <c r="J751" s="500"/>
      <c r="K751" s="500"/>
      <c r="L751" s="478"/>
      <c r="M751" s="478"/>
      <c r="N751" s="478"/>
      <c r="O751" s="478"/>
      <c r="P751" s="478"/>
      <c r="Q751" s="478"/>
      <c r="R751" s="478"/>
      <c r="S751" s="478"/>
      <c r="T751" s="478"/>
      <c r="U751" s="478"/>
      <c r="V751" s="478"/>
      <c r="W751" s="478"/>
      <c r="X751" s="478"/>
      <c r="Y751" s="478"/>
      <c r="Z751" s="478"/>
    </row>
    <row r="752">
      <c r="A752" s="478"/>
      <c r="B752" s="478"/>
      <c r="C752" s="500"/>
      <c r="D752" s="500"/>
      <c r="E752" s="500"/>
      <c r="F752" s="500"/>
      <c r="G752" s="500"/>
      <c r="H752" s="500"/>
      <c r="I752" s="500"/>
      <c r="J752" s="500"/>
      <c r="K752" s="500"/>
      <c r="L752" s="478"/>
      <c r="M752" s="478"/>
      <c r="N752" s="478"/>
      <c r="O752" s="478"/>
      <c r="P752" s="478"/>
      <c r="Q752" s="478"/>
      <c r="R752" s="478"/>
      <c r="S752" s="478"/>
      <c r="T752" s="478"/>
      <c r="U752" s="478"/>
      <c r="V752" s="478"/>
      <c r="W752" s="478"/>
      <c r="X752" s="478"/>
      <c r="Y752" s="478"/>
      <c r="Z752" s="478"/>
    </row>
    <row r="753">
      <c r="A753" s="478"/>
      <c r="B753" s="478"/>
      <c r="C753" s="500"/>
      <c r="D753" s="500"/>
      <c r="E753" s="500"/>
      <c r="F753" s="500"/>
      <c r="G753" s="500"/>
      <c r="H753" s="500"/>
      <c r="I753" s="500"/>
      <c r="J753" s="500"/>
      <c r="K753" s="500"/>
      <c r="L753" s="478"/>
      <c r="M753" s="478"/>
      <c r="N753" s="478"/>
      <c r="O753" s="478"/>
      <c r="P753" s="478"/>
      <c r="Q753" s="478"/>
      <c r="R753" s="478"/>
      <c r="S753" s="478"/>
      <c r="T753" s="478"/>
      <c r="U753" s="478"/>
      <c r="V753" s="478"/>
      <c r="W753" s="478"/>
      <c r="X753" s="478"/>
      <c r="Y753" s="478"/>
      <c r="Z753" s="478"/>
    </row>
    <row r="754">
      <c r="A754" s="478"/>
      <c r="B754" s="478"/>
      <c r="C754" s="500"/>
      <c r="D754" s="500"/>
      <c r="E754" s="500"/>
      <c r="F754" s="500"/>
      <c r="G754" s="500"/>
      <c r="H754" s="500"/>
      <c r="I754" s="500"/>
      <c r="J754" s="500"/>
      <c r="K754" s="500"/>
      <c r="L754" s="478"/>
      <c r="M754" s="478"/>
      <c r="N754" s="478"/>
      <c r="O754" s="478"/>
      <c r="P754" s="478"/>
      <c r="Q754" s="478"/>
      <c r="R754" s="478"/>
      <c r="S754" s="478"/>
      <c r="T754" s="478"/>
      <c r="U754" s="478"/>
      <c r="V754" s="478"/>
      <c r="W754" s="478"/>
      <c r="X754" s="478"/>
      <c r="Y754" s="478"/>
      <c r="Z754" s="478"/>
    </row>
    <row r="755">
      <c r="A755" s="478"/>
      <c r="B755" s="478"/>
      <c r="C755" s="500"/>
      <c r="D755" s="500"/>
      <c r="E755" s="500"/>
      <c r="F755" s="500"/>
      <c r="G755" s="500"/>
      <c r="H755" s="500"/>
      <c r="I755" s="500"/>
      <c r="J755" s="500"/>
      <c r="K755" s="500"/>
      <c r="L755" s="478"/>
      <c r="M755" s="478"/>
      <c r="N755" s="478"/>
      <c r="O755" s="478"/>
      <c r="P755" s="478"/>
      <c r="Q755" s="478"/>
      <c r="R755" s="478"/>
      <c r="S755" s="478"/>
      <c r="T755" s="478"/>
      <c r="U755" s="478"/>
      <c r="V755" s="478"/>
      <c r="W755" s="478"/>
      <c r="X755" s="478"/>
      <c r="Y755" s="478"/>
      <c r="Z755" s="478"/>
    </row>
    <row r="756">
      <c r="A756" s="478"/>
      <c r="B756" s="478"/>
      <c r="C756" s="500"/>
      <c r="D756" s="500"/>
      <c r="E756" s="500"/>
      <c r="F756" s="500"/>
      <c r="G756" s="500"/>
      <c r="H756" s="500"/>
      <c r="I756" s="500"/>
      <c r="J756" s="500"/>
      <c r="K756" s="500"/>
      <c r="L756" s="478"/>
      <c r="M756" s="478"/>
      <c r="N756" s="478"/>
      <c r="O756" s="478"/>
      <c r="P756" s="478"/>
      <c r="Q756" s="478"/>
      <c r="R756" s="478"/>
      <c r="S756" s="478"/>
      <c r="T756" s="478"/>
      <c r="U756" s="478"/>
      <c r="V756" s="478"/>
      <c r="W756" s="478"/>
      <c r="X756" s="478"/>
      <c r="Y756" s="478"/>
      <c r="Z756" s="478"/>
    </row>
    <row r="757">
      <c r="A757" s="478"/>
      <c r="B757" s="478"/>
      <c r="C757" s="500"/>
      <c r="D757" s="500"/>
      <c r="E757" s="500"/>
      <c r="F757" s="500"/>
      <c r="G757" s="500"/>
      <c r="H757" s="500"/>
      <c r="I757" s="500"/>
      <c r="J757" s="500"/>
      <c r="K757" s="500"/>
      <c r="L757" s="478"/>
      <c r="M757" s="478"/>
      <c r="N757" s="478"/>
      <c r="O757" s="478"/>
      <c r="P757" s="478"/>
      <c r="Q757" s="478"/>
      <c r="R757" s="478"/>
      <c r="S757" s="478"/>
      <c r="T757" s="478"/>
      <c r="U757" s="478"/>
      <c r="V757" s="478"/>
      <c r="W757" s="478"/>
      <c r="X757" s="478"/>
      <c r="Y757" s="478"/>
      <c r="Z757" s="478"/>
    </row>
    <row r="758">
      <c r="A758" s="478"/>
      <c r="B758" s="478"/>
      <c r="C758" s="500"/>
      <c r="D758" s="500"/>
      <c r="E758" s="500"/>
      <c r="F758" s="500"/>
      <c r="G758" s="500"/>
      <c r="H758" s="500"/>
      <c r="I758" s="500"/>
      <c r="J758" s="500"/>
      <c r="K758" s="500"/>
      <c r="L758" s="478"/>
      <c r="M758" s="478"/>
      <c r="N758" s="478"/>
      <c r="O758" s="478"/>
      <c r="P758" s="478"/>
      <c r="Q758" s="478"/>
      <c r="R758" s="478"/>
      <c r="S758" s="478"/>
      <c r="T758" s="478"/>
      <c r="U758" s="478"/>
      <c r="V758" s="478"/>
      <c r="W758" s="478"/>
      <c r="X758" s="478"/>
      <c r="Y758" s="478"/>
      <c r="Z758" s="478"/>
    </row>
    <row r="759">
      <c r="A759" s="478"/>
      <c r="B759" s="478"/>
      <c r="C759" s="500"/>
      <c r="D759" s="500"/>
      <c r="E759" s="500"/>
      <c r="F759" s="500"/>
      <c r="G759" s="500"/>
      <c r="H759" s="500"/>
      <c r="I759" s="500"/>
      <c r="J759" s="500"/>
      <c r="K759" s="500"/>
      <c r="L759" s="478"/>
      <c r="M759" s="478"/>
      <c r="N759" s="478"/>
      <c r="O759" s="478"/>
      <c r="P759" s="478"/>
      <c r="Q759" s="478"/>
      <c r="R759" s="478"/>
      <c r="S759" s="478"/>
      <c r="T759" s="478"/>
      <c r="U759" s="478"/>
      <c r="V759" s="478"/>
      <c r="W759" s="478"/>
      <c r="X759" s="478"/>
      <c r="Y759" s="478"/>
      <c r="Z759" s="478"/>
    </row>
    <row r="760">
      <c r="A760" s="478"/>
      <c r="B760" s="478"/>
      <c r="C760" s="500"/>
      <c r="D760" s="500"/>
      <c r="E760" s="500"/>
      <c r="F760" s="500"/>
      <c r="G760" s="500"/>
      <c r="H760" s="500"/>
      <c r="I760" s="500"/>
      <c r="J760" s="500"/>
      <c r="K760" s="500"/>
      <c r="L760" s="478"/>
      <c r="M760" s="478"/>
      <c r="N760" s="478"/>
      <c r="O760" s="478"/>
      <c r="P760" s="478"/>
      <c r="Q760" s="478"/>
      <c r="R760" s="478"/>
      <c r="S760" s="478"/>
      <c r="T760" s="478"/>
      <c r="U760" s="478"/>
      <c r="V760" s="478"/>
      <c r="W760" s="478"/>
      <c r="X760" s="478"/>
      <c r="Y760" s="478"/>
      <c r="Z760" s="478"/>
    </row>
    <row r="761">
      <c r="A761" s="478"/>
      <c r="B761" s="478"/>
      <c r="C761" s="500"/>
      <c r="D761" s="500"/>
      <c r="E761" s="500"/>
      <c r="F761" s="500"/>
      <c r="G761" s="500"/>
      <c r="H761" s="500"/>
      <c r="I761" s="500"/>
      <c r="J761" s="500"/>
      <c r="K761" s="500"/>
      <c r="L761" s="478"/>
      <c r="M761" s="478"/>
      <c r="N761" s="478"/>
      <c r="O761" s="478"/>
      <c r="P761" s="478"/>
      <c r="Q761" s="478"/>
      <c r="R761" s="478"/>
      <c r="S761" s="478"/>
      <c r="T761" s="478"/>
      <c r="U761" s="478"/>
      <c r="V761" s="478"/>
      <c r="W761" s="478"/>
      <c r="X761" s="478"/>
      <c r="Y761" s="478"/>
      <c r="Z761" s="478"/>
    </row>
    <row r="762">
      <c r="A762" s="478"/>
      <c r="B762" s="478"/>
      <c r="C762" s="500"/>
      <c r="D762" s="500"/>
      <c r="E762" s="500"/>
      <c r="F762" s="500"/>
      <c r="G762" s="500"/>
      <c r="H762" s="500"/>
      <c r="I762" s="500"/>
      <c r="J762" s="500"/>
      <c r="K762" s="500"/>
      <c r="L762" s="478"/>
      <c r="M762" s="478"/>
      <c r="N762" s="478"/>
      <c r="O762" s="478"/>
      <c r="P762" s="478"/>
      <c r="Q762" s="478"/>
      <c r="R762" s="478"/>
      <c r="S762" s="478"/>
      <c r="T762" s="478"/>
      <c r="U762" s="478"/>
      <c r="V762" s="478"/>
      <c r="W762" s="478"/>
      <c r="X762" s="478"/>
      <c r="Y762" s="478"/>
      <c r="Z762" s="478"/>
    </row>
    <row r="763">
      <c r="A763" s="478"/>
      <c r="B763" s="478"/>
      <c r="C763" s="500"/>
      <c r="D763" s="500"/>
      <c r="E763" s="500"/>
      <c r="F763" s="500"/>
      <c r="G763" s="500"/>
      <c r="H763" s="500"/>
      <c r="I763" s="500"/>
      <c r="J763" s="500"/>
      <c r="K763" s="500"/>
      <c r="L763" s="478"/>
      <c r="M763" s="478"/>
      <c r="N763" s="478"/>
      <c r="O763" s="478"/>
      <c r="P763" s="478"/>
      <c r="Q763" s="478"/>
      <c r="R763" s="478"/>
      <c r="S763" s="478"/>
      <c r="T763" s="478"/>
      <c r="U763" s="478"/>
      <c r="V763" s="478"/>
      <c r="W763" s="478"/>
      <c r="X763" s="478"/>
      <c r="Y763" s="478"/>
      <c r="Z763" s="478"/>
    </row>
    <row r="764">
      <c r="A764" s="478"/>
      <c r="B764" s="478"/>
      <c r="C764" s="500"/>
      <c r="D764" s="500"/>
      <c r="E764" s="500"/>
      <c r="F764" s="500"/>
      <c r="G764" s="500"/>
      <c r="H764" s="500"/>
      <c r="I764" s="500"/>
      <c r="J764" s="500"/>
      <c r="K764" s="500"/>
      <c r="L764" s="478"/>
      <c r="M764" s="478"/>
      <c r="N764" s="478"/>
      <c r="O764" s="478"/>
      <c r="P764" s="478"/>
      <c r="Q764" s="478"/>
      <c r="R764" s="478"/>
      <c r="S764" s="478"/>
      <c r="T764" s="478"/>
      <c r="U764" s="478"/>
      <c r="V764" s="478"/>
      <c r="W764" s="478"/>
      <c r="X764" s="478"/>
      <c r="Y764" s="478"/>
      <c r="Z764" s="478"/>
    </row>
    <row r="765">
      <c r="A765" s="478"/>
      <c r="B765" s="478"/>
      <c r="C765" s="500"/>
      <c r="D765" s="500"/>
      <c r="E765" s="500"/>
      <c r="F765" s="500"/>
      <c r="G765" s="500"/>
      <c r="H765" s="500"/>
      <c r="I765" s="500"/>
      <c r="J765" s="500"/>
      <c r="K765" s="500"/>
      <c r="L765" s="478"/>
      <c r="M765" s="478"/>
      <c r="N765" s="478"/>
      <c r="O765" s="478"/>
      <c r="P765" s="478"/>
      <c r="Q765" s="478"/>
      <c r="R765" s="478"/>
      <c r="S765" s="478"/>
      <c r="T765" s="478"/>
      <c r="U765" s="478"/>
      <c r="V765" s="478"/>
      <c r="W765" s="478"/>
      <c r="X765" s="478"/>
      <c r="Y765" s="478"/>
      <c r="Z765" s="478"/>
    </row>
    <row r="766">
      <c r="A766" s="478"/>
      <c r="B766" s="478"/>
      <c r="C766" s="500"/>
      <c r="D766" s="500"/>
      <c r="E766" s="500"/>
      <c r="F766" s="500"/>
      <c r="G766" s="500"/>
      <c r="H766" s="500"/>
      <c r="I766" s="500"/>
      <c r="J766" s="500"/>
      <c r="K766" s="500"/>
      <c r="L766" s="478"/>
      <c r="M766" s="478"/>
      <c r="N766" s="478"/>
      <c r="O766" s="478"/>
      <c r="P766" s="478"/>
      <c r="Q766" s="478"/>
      <c r="R766" s="478"/>
      <c r="S766" s="478"/>
      <c r="T766" s="478"/>
      <c r="U766" s="478"/>
      <c r="V766" s="478"/>
      <c r="W766" s="478"/>
      <c r="X766" s="478"/>
      <c r="Y766" s="478"/>
      <c r="Z766" s="478"/>
    </row>
    <row r="767">
      <c r="A767" s="478"/>
      <c r="B767" s="478"/>
      <c r="C767" s="500"/>
      <c r="D767" s="500"/>
      <c r="E767" s="500"/>
      <c r="F767" s="500"/>
      <c r="G767" s="500"/>
      <c r="H767" s="500"/>
      <c r="I767" s="500"/>
      <c r="J767" s="500"/>
      <c r="K767" s="500"/>
      <c r="L767" s="478"/>
      <c r="M767" s="478"/>
      <c r="N767" s="478"/>
      <c r="O767" s="478"/>
      <c r="P767" s="478"/>
      <c r="Q767" s="478"/>
      <c r="R767" s="478"/>
      <c r="S767" s="478"/>
      <c r="T767" s="478"/>
      <c r="U767" s="478"/>
      <c r="V767" s="478"/>
      <c r="W767" s="478"/>
      <c r="X767" s="478"/>
      <c r="Y767" s="478"/>
      <c r="Z767" s="478"/>
    </row>
    <row r="768">
      <c r="A768" s="478"/>
      <c r="B768" s="478"/>
      <c r="C768" s="500"/>
      <c r="D768" s="500"/>
      <c r="E768" s="500"/>
      <c r="F768" s="500"/>
      <c r="G768" s="500"/>
      <c r="H768" s="500"/>
      <c r="I768" s="500"/>
      <c r="J768" s="500"/>
      <c r="K768" s="500"/>
      <c r="L768" s="478"/>
      <c r="M768" s="478"/>
      <c r="N768" s="478"/>
      <c r="O768" s="478"/>
      <c r="P768" s="478"/>
      <c r="Q768" s="478"/>
      <c r="R768" s="478"/>
      <c r="S768" s="478"/>
      <c r="T768" s="478"/>
      <c r="U768" s="478"/>
      <c r="V768" s="478"/>
      <c r="W768" s="478"/>
      <c r="X768" s="478"/>
      <c r="Y768" s="478"/>
      <c r="Z768" s="478"/>
    </row>
    <row r="769">
      <c r="A769" s="478"/>
      <c r="B769" s="478"/>
      <c r="C769" s="500"/>
      <c r="D769" s="500"/>
      <c r="E769" s="500"/>
      <c r="F769" s="500"/>
      <c r="G769" s="500"/>
      <c r="H769" s="500"/>
      <c r="I769" s="500"/>
      <c r="J769" s="500"/>
      <c r="K769" s="500"/>
      <c r="L769" s="478"/>
      <c r="M769" s="478"/>
      <c r="N769" s="478"/>
      <c r="O769" s="478"/>
      <c r="P769" s="478"/>
      <c r="Q769" s="478"/>
      <c r="R769" s="478"/>
      <c r="S769" s="478"/>
      <c r="T769" s="478"/>
      <c r="U769" s="478"/>
      <c r="V769" s="478"/>
      <c r="W769" s="478"/>
      <c r="X769" s="478"/>
      <c r="Y769" s="478"/>
      <c r="Z769" s="478"/>
    </row>
    <row r="770">
      <c r="A770" s="478"/>
      <c r="B770" s="478"/>
      <c r="C770" s="500"/>
      <c r="D770" s="500"/>
      <c r="E770" s="500"/>
      <c r="F770" s="500"/>
      <c r="G770" s="500"/>
      <c r="H770" s="500"/>
      <c r="I770" s="500"/>
      <c r="J770" s="500"/>
      <c r="K770" s="500"/>
      <c r="L770" s="478"/>
      <c r="M770" s="478"/>
      <c r="N770" s="478"/>
      <c r="O770" s="478"/>
      <c r="P770" s="478"/>
      <c r="Q770" s="478"/>
      <c r="R770" s="478"/>
      <c r="S770" s="478"/>
      <c r="T770" s="478"/>
      <c r="U770" s="478"/>
      <c r="V770" s="478"/>
      <c r="W770" s="478"/>
      <c r="X770" s="478"/>
      <c r="Y770" s="478"/>
      <c r="Z770" s="478"/>
    </row>
    <row r="771">
      <c r="A771" s="478"/>
      <c r="B771" s="478"/>
      <c r="C771" s="500"/>
      <c r="D771" s="500"/>
      <c r="E771" s="500"/>
      <c r="F771" s="500"/>
      <c r="G771" s="500"/>
      <c r="H771" s="500"/>
      <c r="I771" s="500"/>
      <c r="J771" s="500"/>
      <c r="K771" s="500"/>
      <c r="L771" s="478"/>
      <c r="M771" s="478"/>
      <c r="N771" s="478"/>
      <c r="O771" s="478"/>
      <c r="P771" s="478"/>
      <c r="Q771" s="478"/>
      <c r="R771" s="478"/>
      <c r="S771" s="478"/>
      <c r="T771" s="478"/>
      <c r="U771" s="478"/>
      <c r="V771" s="478"/>
      <c r="W771" s="478"/>
      <c r="X771" s="478"/>
      <c r="Y771" s="478"/>
      <c r="Z771" s="478"/>
    </row>
    <row r="772">
      <c r="A772" s="478"/>
      <c r="B772" s="478"/>
      <c r="C772" s="500"/>
      <c r="D772" s="500"/>
      <c r="E772" s="500"/>
      <c r="F772" s="500"/>
      <c r="G772" s="500"/>
      <c r="H772" s="500"/>
      <c r="I772" s="500"/>
      <c r="J772" s="500"/>
      <c r="K772" s="500"/>
      <c r="L772" s="478"/>
      <c r="M772" s="478"/>
      <c r="N772" s="478"/>
      <c r="O772" s="478"/>
      <c r="P772" s="478"/>
      <c r="Q772" s="478"/>
      <c r="R772" s="478"/>
      <c r="S772" s="478"/>
      <c r="T772" s="478"/>
      <c r="U772" s="478"/>
      <c r="V772" s="478"/>
      <c r="W772" s="478"/>
      <c r="X772" s="478"/>
      <c r="Y772" s="478"/>
      <c r="Z772" s="478"/>
    </row>
    <row r="773">
      <c r="A773" s="478"/>
      <c r="B773" s="478"/>
      <c r="C773" s="500"/>
      <c r="D773" s="500"/>
      <c r="E773" s="500"/>
      <c r="F773" s="500"/>
      <c r="G773" s="500"/>
      <c r="H773" s="500"/>
      <c r="I773" s="500"/>
      <c r="J773" s="500"/>
      <c r="K773" s="500"/>
      <c r="L773" s="478"/>
      <c r="M773" s="478"/>
      <c r="N773" s="478"/>
      <c r="O773" s="478"/>
      <c r="P773" s="478"/>
      <c r="Q773" s="478"/>
      <c r="R773" s="478"/>
      <c r="S773" s="478"/>
      <c r="T773" s="478"/>
      <c r="U773" s="478"/>
      <c r="V773" s="478"/>
      <c r="W773" s="478"/>
      <c r="X773" s="478"/>
      <c r="Y773" s="478"/>
      <c r="Z773" s="478"/>
    </row>
    <row r="774">
      <c r="A774" s="478"/>
      <c r="B774" s="478"/>
      <c r="C774" s="500"/>
      <c r="D774" s="500"/>
      <c r="E774" s="500"/>
      <c r="F774" s="500"/>
      <c r="G774" s="500"/>
      <c r="H774" s="500"/>
      <c r="I774" s="500"/>
      <c r="J774" s="500"/>
      <c r="K774" s="500"/>
      <c r="L774" s="478"/>
      <c r="M774" s="478"/>
      <c r="N774" s="478"/>
      <c r="O774" s="478"/>
      <c r="P774" s="478"/>
      <c r="Q774" s="478"/>
      <c r="R774" s="478"/>
      <c r="S774" s="478"/>
      <c r="T774" s="478"/>
      <c r="U774" s="478"/>
      <c r="V774" s="478"/>
      <c r="W774" s="478"/>
      <c r="X774" s="478"/>
      <c r="Y774" s="478"/>
      <c r="Z774" s="478"/>
    </row>
    <row r="775">
      <c r="A775" s="478"/>
      <c r="B775" s="478"/>
      <c r="C775" s="500"/>
      <c r="D775" s="500"/>
      <c r="E775" s="500"/>
      <c r="F775" s="500"/>
      <c r="G775" s="500"/>
      <c r="H775" s="500"/>
      <c r="I775" s="500"/>
      <c r="J775" s="500"/>
      <c r="K775" s="500"/>
      <c r="L775" s="478"/>
      <c r="M775" s="478"/>
      <c r="N775" s="478"/>
      <c r="O775" s="478"/>
      <c r="P775" s="478"/>
      <c r="Q775" s="478"/>
      <c r="R775" s="478"/>
      <c r="S775" s="478"/>
      <c r="T775" s="478"/>
      <c r="U775" s="478"/>
      <c r="V775" s="478"/>
      <c r="W775" s="478"/>
      <c r="X775" s="478"/>
      <c r="Y775" s="478"/>
      <c r="Z775" s="478"/>
    </row>
    <row r="776">
      <c r="A776" s="478"/>
      <c r="B776" s="478"/>
      <c r="C776" s="500"/>
      <c r="D776" s="500"/>
      <c r="E776" s="500"/>
      <c r="F776" s="500"/>
      <c r="G776" s="500"/>
      <c r="H776" s="500"/>
      <c r="I776" s="500"/>
      <c r="J776" s="500"/>
      <c r="K776" s="500"/>
      <c r="L776" s="478"/>
      <c r="M776" s="478"/>
      <c r="N776" s="478"/>
      <c r="O776" s="478"/>
      <c r="P776" s="478"/>
      <c r="Q776" s="478"/>
      <c r="R776" s="478"/>
      <c r="S776" s="478"/>
      <c r="T776" s="478"/>
      <c r="U776" s="478"/>
      <c r="V776" s="478"/>
      <c r="W776" s="478"/>
      <c r="X776" s="478"/>
      <c r="Y776" s="478"/>
      <c r="Z776" s="478"/>
    </row>
    <row r="777">
      <c r="A777" s="478"/>
      <c r="B777" s="478"/>
      <c r="C777" s="500"/>
      <c r="D777" s="500"/>
      <c r="E777" s="500"/>
      <c r="F777" s="500"/>
      <c r="G777" s="500"/>
      <c r="H777" s="500"/>
      <c r="I777" s="500"/>
      <c r="J777" s="500"/>
      <c r="K777" s="500"/>
      <c r="L777" s="478"/>
      <c r="M777" s="478"/>
      <c r="N777" s="478"/>
      <c r="O777" s="478"/>
      <c r="P777" s="478"/>
      <c r="Q777" s="478"/>
      <c r="R777" s="478"/>
      <c r="S777" s="478"/>
      <c r="T777" s="478"/>
      <c r="U777" s="478"/>
      <c r="V777" s="478"/>
      <c r="W777" s="478"/>
      <c r="X777" s="478"/>
      <c r="Y777" s="478"/>
      <c r="Z777" s="478"/>
    </row>
    <row r="778">
      <c r="A778" s="478"/>
      <c r="B778" s="478"/>
      <c r="C778" s="500"/>
      <c r="D778" s="500"/>
      <c r="E778" s="500"/>
      <c r="F778" s="500"/>
      <c r="G778" s="500"/>
      <c r="H778" s="500"/>
      <c r="I778" s="500"/>
      <c r="J778" s="500"/>
      <c r="K778" s="500"/>
      <c r="L778" s="478"/>
      <c r="M778" s="478"/>
      <c r="N778" s="478"/>
      <c r="O778" s="478"/>
      <c r="P778" s="478"/>
      <c r="Q778" s="478"/>
      <c r="R778" s="478"/>
      <c r="S778" s="478"/>
      <c r="T778" s="478"/>
      <c r="U778" s="478"/>
      <c r="V778" s="478"/>
      <c r="W778" s="478"/>
      <c r="X778" s="478"/>
      <c r="Y778" s="478"/>
      <c r="Z778" s="478"/>
    </row>
    <row r="779">
      <c r="A779" s="478"/>
      <c r="B779" s="478"/>
      <c r="C779" s="500"/>
      <c r="D779" s="500"/>
      <c r="E779" s="500"/>
      <c r="F779" s="500"/>
      <c r="G779" s="500"/>
      <c r="H779" s="500"/>
      <c r="I779" s="500"/>
      <c r="J779" s="500"/>
      <c r="K779" s="500"/>
      <c r="L779" s="478"/>
      <c r="M779" s="478"/>
      <c r="N779" s="478"/>
      <c r="O779" s="478"/>
      <c r="P779" s="478"/>
      <c r="Q779" s="478"/>
      <c r="R779" s="478"/>
      <c r="S779" s="478"/>
      <c r="T779" s="478"/>
      <c r="U779" s="478"/>
      <c r="V779" s="478"/>
      <c r="W779" s="478"/>
      <c r="X779" s="478"/>
      <c r="Y779" s="478"/>
      <c r="Z779" s="478"/>
    </row>
    <row r="780">
      <c r="A780" s="478"/>
      <c r="B780" s="478"/>
      <c r="C780" s="500"/>
      <c r="D780" s="500"/>
      <c r="E780" s="500"/>
      <c r="F780" s="500"/>
      <c r="G780" s="500"/>
      <c r="H780" s="500"/>
      <c r="I780" s="500"/>
      <c r="J780" s="500"/>
      <c r="K780" s="500"/>
      <c r="L780" s="478"/>
      <c r="M780" s="478"/>
      <c r="N780" s="478"/>
      <c r="O780" s="478"/>
      <c r="P780" s="478"/>
      <c r="Q780" s="478"/>
      <c r="R780" s="478"/>
      <c r="S780" s="478"/>
      <c r="T780" s="478"/>
      <c r="U780" s="478"/>
      <c r="V780" s="478"/>
      <c r="W780" s="478"/>
      <c r="X780" s="478"/>
      <c r="Y780" s="478"/>
      <c r="Z780" s="478"/>
    </row>
    <row r="781">
      <c r="A781" s="478"/>
      <c r="B781" s="478"/>
      <c r="C781" s="500"/>
      <c r="D781" s="500"/>
      <c r="E781" s="500"/>
      <c r="F781" s="500"/>
      <c r="G781" s="500"/>
      <c r="H781" s="500"/>
      <c r="I781" s="500"/>
      <c r="J781" s="500"/>
      <c r="K781" s="500"/>
      <c r="L781" s="478"/>
      <c r="M781" s="478"/>
      <c r="N781" s="478"/>
      <c r="O781" s="478"/>
      <c r="P781" s="478"/>
      <c r="Q781" s="478"/>
      <c r="R781" s="478"/>
      <c r="S781" s="478"/>
      <c r="T781" s="478"/>
      <c r="U781" s="478"/>
      <c r="V781" s="478"/>
      <c r="W781" s="478"/>
      <c r="X781" s="478"/>
      <c r="Y781" s="478"/>
      <c r="Z781" s="478"/>
    </row>
    <row r="782">
      <c r="A782" s="478"/>
      <c r="B782" s="478"/>
      <c r="C782" s="500"/>
      <c r="D782" s="500"/>
      <c r="E782" s="500"/>
      <c r="F782" s="500"/>
      <c r="G782" s="500"/>
      <c r="H782" s="500"/>
      <c r="I782" s="500"/>
      <c r="J782" s="500"/>
      <c r="K782" s="500"/>
      <c r="L782" s="478"/>
      <c r="M782" s="478"/>
      <c r="N782" s="478"/>
      <c r="O782" s="478"/>
      <c r="P782" s="478"/>
      <c r="Q782" s="478"/>
      <c r="R782" s="478"/>
      <c r="S782" s="478"/>
      <c r="T782" s="478"/>
      <c r="U782" s="478"/>
      <c r="V782" s="478"/>
      <c r="W782" s="478"/>
      <c r="X782" s="478"/>
      <c r="Y782" s="478"/>
      <c r="Z782" s="478"/>
    </row>
    <row r="783">
      <c r="A783" s="478"/>
      <c r="B783" s="478"/>
      <c r="C783" s="500"/>
      <c r="D783" s="500"/>
      <c r="E783" s="500"/>
      <c r="F783" s="500"/>
      <c r="G783" s="500"/>
      <c r="H783" s="500"/>
      <c r="I783" s="500"/>
      <c r="J783" s="500"/>
      <c r="K783" s="500"/>
      <c r="L783" s="478"/>
      <c r="M783" s="478"/>
      <c r="N783" s="478"/>
      <c r="O783" s="478"/>
      <c r="P783" s="478"/>
      <c r="Q783" s="478"/>
      <c r="R783" s="478"/>
      <c r="S783" s="478"/>
      <c r="T783" s="478"/>
      <c r="U783" s="478"/>
      <c r="V783" s="478"/>
      <c r="W783" s="478"/>
      <c r="X783" s="478"/>
      <c r="Y783" s="478"/>
      <c r="Z783" s="478"/>
    </row>
    <row r="784">
      <c r="A784" s="478"/>
      <c r="B784" s="478"/>
      <c r="C784" s="500"/>
      <c r="D784" s="500"/>
      <c r="E784" s="500"/>
      <c r="F784" s="500"/>
      <c r="G784" s="500"/>
      <c r="H784" s="500"/>
      <c r="I784" s="500"/>
      <c r="J784" s="500"/>
      <c r="K784" s="500"/>
      <c r="L784" s="478"/>
      <c r="M784" s="478"/>
      <c r="N784" s="478"/>
      <c r="O784" s="478"/>
      <c r="P784" s="478"/>
      <c r="Q784" s="478"/>
      <c r="R784" s="478"/>
      <c r="S784" s="478"/>
      <c r="T784" s="478"/>
      <c r="U784" s="478"/>
      <c r="V784" s="478"/>
      <c r="W784" s="478"/>
      <c r="X784" s="478"/>
      <c r="Y784" s="478"/>
      <c r="Z784" s="478"/>
    </row>
    <row r="785">
      <c r="A785" s="478"/>
      <c r="B785" s="478"/>
      <c r="C785" s="500"/>
      <c r="D785" s="500"/>
      <c r="E785" s="500"/>
      <c r="F785" s="500"/>
      <c r="G785" s="500"/>
      <c r="H785" s="500"/>
      <c r="I785" s="500"/>
      <c r="J785" s="500"/>
      <c r="K785" s="500"/>
      <c r="L785" s="478"/>
      <c r="M785" s="478"/>
      <c r="N785" s="478"/>
      <c r="O785" s="478"/>
      <c r="P785" s="478"/>
      <c r="Q785" s="478"/>
      <c r="R785" s="478"/>
      <c r="S785" s="478"/>
      <c r="T785" s="478"/>
      <c r="U785" s="478"/>
      <c r="V785" s="478"/>
      <c r="W785" s="478"/>
      <c r="X785" s="478"/>
      <c r="Y785" s="478"/>
      <c r="Z785" s="478"/>
    </row>
    <row r="786">
      <c r="A786" s="478"/>
      <c r="B786" s="478"/>
      <c r="C786" s="500"/>
      <c r="D786" s="500"/>
      <c r="E786" s="500"/>
      <c r="F786" s="500"/>
      <c r="G786" s="500"/>
      <c r="H786" s="500"/>
      <c r="I786" s="500"/>
      <c r="J786" s="500"/>
      <c r="K786" s="500"/>
      <c r="L786" s="478"/>
      <c r="M786" s="478"/>
      <c r="N786" s="478"/>
      <c r="O786" s="478"/>
      <c r="P786" s="478"/>
      <c r="Q786" s="478"/>
      <c r="R786" s="478"/>
      <c r="S786" s="478"/>
      <c r="T786" s="478"/>
      <c r="U786" s="478"/>
      <c r="V786" s="478"/>
      <c r="W786" s="478"/>
      <c r="X786" s="478"/>
      <c r="Y786" s="478"/>
      <c r="Z786" s="478"/>
    </row>
    <row r="787">
      <c r="A787" s="478"/>
      <c r="B787" s="478"/>
      <c r="C787" s="500"/>
      <c r="D787" s="500"/>
      <c r="E787" s="500"/>
      <c r="F787" s="500"/>
      <c r="G787" s="500"/>
      <c r="H787" s="500"/>
      <c r="I787" s="500"/>
      <c r="J787" s="500"/>
      <c r="K787" s="500"/>
      <c r="L787" s="478"/>
      <c r="M787" s="478"/>
      <c r="N787" s="478"/>
      <c r="O787" s="478"/>
      <c r="P787" s="478"/>
      <c r="Q787" s="478"/>
      <c r="R787" s="478"/>
      <c r="S787" s="478"/>
      <c r="T787" s="478"/>
      <c r="U787" s="478"/>
      <c r="V787" s="478"/>
      <c r="W787" s="478"/>
      <c r="X787" s="478"/>
      <c r="Y787" s="478"/>
      <c r="Z787" s="478"/>
    </row>
    <row r="788">
      <c r="A788" s="478"/>
      <c r="B788" s="478"/>
      <c r="C788" s="500"/>
      <c r="D788" s="500"/>
      <c r="E788" s="500"/>
      <c r="F788" s="500"/>
      <c r="G788" s="500"/>
      <c r="H788" s="500"/>
      <c r="I788" s="500"/>
      <c r="J788" s="500"/>
      <c r="K788" s="500"/>
      <c r="L788" s="478"/>
      <c r="M788" s="478"/>
      <c r="N788" s="478"/>
      <c r="O788" s="478"/>
      <c r="P788" s="478"/>
      <c r="Q788" s="478"/>
      <c r="R788" s="478"/>
      <c r="S788" s="478"/>
      <c r="T788" s="478"/>
      <c r="U788" s="478"/>
      <c r="V788" s="478"/>
      <c r="W788" s="478"/>
      <c r="X788" s="478"/>
      <c r="Y788" s="478"/>
      <c r="Z788" s="478"/>
    </row>
    <row r="789">
      <c r="A789" s="478"/>
      <c r="B789" s="478"/>
      <c r="C789" s="500"/>
      <c r="D789" s="500"/>
      <c r="E789" s="500"/>
      <c r="F789" s="500"/>
      <c r="G789" s="500"/>
      <c r="H789" s="500"/>
      <c r="I789" s="500"/>
      <c r="J789" s="500"/>
      <c r="K789" s="500"/>
      <c r="L789" s="478"/>
      <c r="M789" s="478"/>
      <c r="N789" s="478"/>
      <c r="O789" s="478"/>
      <c r="P789" s="478"/>
      <c r="Q789" s="478"/>
      <c r="R789" s="478"/>
      <c r="S789" s="478"/>
      <c r="T789" s="478"/>
      <c r="U789" s="478"/>
      <c r="V789" s="478"/>
      <c r="W789" s="478"/>
      <c r="X789" s="478"/>
      <c r="Y789" s="478"/>
      <c r="Z789" s="478"/>
    </row>
    <row r="790">
      <c r="A790" s="478"/>
      <c r="B790" s="478"/>
      <c r="C790" s="500"/>
      <c r="D790" s="500"/>
      <c r="E790" s="500"/>
      <c r="F790" s="500"/>
      <c r="G790" s="500"/>
      <c r="H790" s="500"/>
      <c r="I790" s="500"/>
      <c r="J790" s="500"/>
      <c r="K790" s="500"/>
      <c r="L790" s="478"/>
      <c r="M790" s="478"/>
      <c r="N790" s="478"/>
      <c r="O790" s="478"/>
      <c r="P790" s="478"/>
      <c r="Q790" s="478"/>
      <c r="R790" s="478"/>
      <c r="S790" s="478"/>
      <c r="T790" s="478"/>
      <c r="U790" s="478"/>
      <c r="V790" s="478"/>
      <c r="W790" s="478"/>
      <c r="X790" s="478"/>
      <c r="Y790" s="478"/>
      <c r="Z790" s="478"/>
    </row>
    <row r="791">
      <c r="A791" s="478"/>
      <c r="B791" s="478"/>
      <c r="C791" s="500"/>
      <c r="D791" s="500"/>
      <c r="E791" s="500"/>
      <c r="F791" s="500"/>
      <c r="G791" s="500"/>
      <c r="H791" s="500"/>
      <c r="I791" s="500"/>
      <c r="J791" s="500"/>
      <c r="K791" s="500"/>
      <c r="L791" s="478"/>
      <c r="M791" s="478"/>
      <c r="N791" s="478"/>
      <c r="O791" s="478"/>
      <c r="P791" s="478"/>
      <c r="Q791" s="478"/>
      <c r="R791" s="478"/>
      <c r="S791" s="478"/>
      <c r="T791" s="478"/>
      <c r="U791" s="478"/>
      <c r="V791" s="478"/>
      <c r="W791" s="478"/>
      <c r="X791" s="478"/>
      <c r="Y791" s="478"/>
      <c r="Z791" s="478"/>
    </row>
    <row r="792">
      <c r="A792" s="478"/>
      <c r="B792" s="478"/>
      <c r="C792" s="500"/>
      <c r="D792" s="500"/>
      <c r="E792" s="500"/>
      <c r="F792" s="500"/>
      <c r="G792" s="500"/>
      <c r="H792" s="500"/>
      <c r="I792" s="500"/>
      <c r="J792" s="500"/>
      <c r="K792" s="500"/>
      <c r="L792" s="478"/>
      <c r="M792" s="478"/>
      <c r="N792" s="478"/>
      <c r="O792" s="478"/>
      <c r="P792" s="478"/>
      <c r="Q792" s="478"/>
      <c r="R792" s="478"/>
      <c r="S792" s="478"/>
      <c r="T792" s="478"/>
      <c r="U792" s="478"/>
      <c r="V792" s="478"/>
      <c r="W792" s="478"/>
      <c r="X792" s="478"/>
      <c r="Y792" s="478"/>
      <c r="Z792" s="478"/>
    </row>
    <row r="793">
      <c r="A793" s="478"/>
      <c r="B793" s="478"/>
      <c r="C793" s="500"/>
      <c r="D793" s="500"/>
      <c r="E793" s="500"/>
      <c r="F793" s="500"/>
      <c r="G793" s="500"/>
      <c r="H793" s="500"/>
      <c r="I793" s="500"/>
      <c r="J793" s="500"/>
      <c r="K793" s="500"/>
      <c r="L793" s="478"/>
      <c r="M793" s="478"/>
      <c r="N793" s="478"/>
      <c r="O793" s="478"/>
      <c r="P793" s="478"/>
      <c r="Q793" s="478"/>
      <c r="R793" s="478"/>
      <c r="S793" s="478"/>
      <c r="T793" s="478"/>
      <c r="U793" s="478"/>
      <c r="V793" s="478"/>
      <c r="W793" s="478"/>
      <c r="X793" s="478"/>
      <c r="Y793" s="478"/>
      <c r="Z793" s="478"/>
    </row>
    <row r="794">
      <c r="A794" s="478"/>
      <c r="B794" s="478"/>
      <c r="C794" s="500"/>
      <c r="D794" s="500"/>
      <c r="E794" s="500"/>
      <c r="F794" s="500"/>
      <c r="G794" s="500"/>
      <c r="H794" s="500"/>
      <c r="I794" s="500"/>
      <c r="J794" s="500"/>
      <c r="K794" s="500"/>
      <c r="L794" s="478"/>
      <c r="M794" s="478"/>
      <c r="N794" s="478"/>
      <c r="O794" s="478"/>
      <c r="P794" s="478"/>
      <c r="Q794" s="478"/>
      <c r="R794" s="478"/>
      <c r="S794" s="478"/>
      <c r="T794" s="478"/>
      <c r="U794" s="478"/>
      <c r="V794" s="478"/>
      <c r="W794" s="478"/>
      <c r="X794" s="478"/>
      <c r="Y794" s="478"/>
      <c r="Z794" s="478"/>
    </row>
    <row r="795">
      <c r="A795" s="478"/>
      <c r="B795" s="478"/>
      <c r="C795" s="500"/>
      <c r="D795" s="500"/>
      <c r="E795" s="500"/>
      <c r="F795" s="500"/>
      <c r="G795" s="500"/>
      <c r="H795" s="500"/>
      <c r="I795" s="500"/>
      <c r="J795" s="500"/>
      <c r="K795" s="500"/>
      <c r="L795" s="478"/>
      <c r="M795" s="478"/>
      <c r="N795" s="478"/>
      <c r="O795" s="478"/>
      <c r="P795" s="478"/>
      <c r="Q795" s="478"/>
      <c r="R795" s="478"/>
      <c r="S795" s="478"/>
      <c r="T795" s="478"/>
      <c r="U795" s="478"/>
      <c r="V795" s="478"/>
      <c r="W795" s="478"/>
      <c r="X795" s="478"/>
      <c r="Y795" s="478"/>
      <c r="Z795" s="478"/>
    </row>
    <row r="796">
      <c r="A796" s="478"/>
      <c r="B796" s="478"/>
      <c r="C796" s="500"/>
      <c r="D796" s="500"/>
      <c r="E796" s="500"/>
      <c r="F796" s="500"/>
      <c r="G796" s="500"/>
      <c r="H796" s="500"/>
      <c r="I796" s="500"/>
      <c r="J796" s="500"/>
      <c r="K796" s="500"/>
      <c r="L796" s="478"/>
      <c r="M796" s="478"/>
      <c r="N796" s="478"/>
      <c r="O796" s="478"/>
      <c r="P796" s="478"/>
      <c r="Q796" s="478"/>
      <c r="R796" s="478"/>
      <c r="S796" s="478"/>
      <c r="T796" s="478"/>
      <c r="U796" s="478"/>
      <c r="V796" s="478"/>
      <c r="W796" s="478"/>
      <c r="X796" s="478"/>
      <c r="Y796" s="478"/>
      <c r="Z796" s="478"/>
    </row>
    <row r="797">
      <c r="A797" s="478"/>
      <c r="B797" s="478"/>
      <c r="C797" s="500"/>
      <c r="D797" s="500"/>
      <c r="E797" s="500"/>
      <c r="F797" s="500"/>
      <c r="G797" s="500"/>
      <c r="H797" s="500"/>
      <c r="I797" s="500"/>
      <c r="J797" s="500"/>
      <c r="K797" s="500"/>
      <c r="L797" s="478"/>
      <c r="M797" s="478"/>
      <c r="N797" s="478"/>
      <c r="O797" s="478"/>
      <c r="P797" s="478"/>
      <c r="Q797" s="478"/>
      <c r="R797" s="478"/>
      <c r="S797" s="478"/>
      <c r="T797" s="478"/>
      <c r="U797" s="478"/>
      <c r="V797" s="478"/>
      <c r="W797" s="478"/>
      <c r="X797" s="478"/>
      <c r="Y797" s="478"/>
      <c r="Z797" s="478"/>
    </row>
    <row r="798">
      <c r="A798" s="478"/>
      <c r="B798" s="478"/>
      <c r="C798" s="500"/>
      <c r="D798" s="500"/>
      <c r="E798" s="500"/>
      <c r="F798" s="500"/>
      <c r="G798" s="500"/>
      <c r="H798" s="500"/>
      <c r="I798" s="500"/>
      <c r="J798" s="500"/>
      <c r="K798" s="500"/>
      <c r="L798" s="478"/>
      <c r="M798" s="478"/>
      <c r="N798" s="478"/>
      <c r="O798" s="478"/>
      <c r="P798" s="478"/>
      <c r="Q798" s="478"/>
      <c r="R798" s="478"/>
      <c r="S798" s="478"/>
      <c r="T798" s="478"/>
      <c r="U798" s="478"/>
      <c r="V798" s="478"/>
      <c r="W798" s="478"/>
      <c r="X798" s="478"/>
      <c r="Y798" s="478"/>
      <c r="Z798" s="478"/>
    </row>
    <row r="799">
      <c r="A799" s="478"/>
      <c r="B799" s="478"/>
      <c r="C799" s="500"/>
      <c r="D799" s="500"/>
      <c r="E799" s="500"/>
      <c r="F799" s="500"/>
      <c r="G799" s="500"/>
      <c r="H799" s="500"/>
      <c r="I799" s="500"/>
      <c r="J799" s="500"/>
      <c r="K799" s="500"/>
      <c r="L799" s="478"/>
      <c r="M799" s="478"/>
      <c r="N799" s="478"/>
      <c r="O799" s="478"/>
      <c r="P799" s="478"/>
      <c r="Q799" s="478"/>
      <c r="R799" s="478"/>
      <c r="S799" s="478"/>
      <c r="T799" s="478"/>
      <c r="U799" s="478"/>
      <c r="V799" s="478"/>
      <c r="W799" s="478"/>
      <c r="X799" s="478"/>
      <c r="Y799" s="478"/>
      <c r="Z799" s="478"/>
    </row>
    <row r="800">
      <c r="A800" s="478"/>
      <c r="B800" s="478"/>
      <c r="C800" s="500"/>
      <c r="D800" s="500"/>
      <c r="E800" s="500"/>
      <c r="F800" s="500"/>
      <c r="G800" s="500"/>
      <c r="H800" s="500"/>
      <c r="I800" s="500"/>
      <c r="J800" s="500"/>
      <c r="K800" s="500"/>
      <c r="L800" s="478"/>
      <c r="M800" s="478"/>
      <c r="N800" s="478"/>
      <c r="O800" s="478"/>
      <c r="P800" s="478"/>
      <c r="Q800" s="478"/>
      <c r="R800" s="478"/>
      <c r="S800" s="478"/>
      <c r="T800" s="478"/>
      <c r="U800" s="478"/>
      <c r="V800" s="478"/>
      <c r="W800" s="478"/>
      <c r="X800" s="478"/>
      <c r="Y800" s="478"/>
      <c r="Z800" s="478"/>
    </row>
    <row r="801">
      <c r="A801" s="478"/>
      <c r="B801" s="478"/>
      <c r="C801" s="500"/>
      <c r="D801" s="500"/>
      <c r="E801" s="500"/>
      <c r="F801" s="500"/>
      <c r="G801" s="500"/>
      <c r="H801" s="500"/>
      <c r="I801" s="500"/>
      <c r="J801" s="500"/>
      <c r="K801" s="500"/>
      <c r="L801" s="478"/>
      <c r="M801" s="478"/>
      <c r="N801" s="478"/>
      <c r="O801" s="478"/>
      <c r="P801" s="478"/>
      <c r="Q801" s="478"/>
      <c r="R801" s="478"/>
      <c r="S801" s="478"/>
      <c r="T801" s="478"/>
      <c r="U801" s="478"/>
      <c r="V801" s="478"/>
      <c r="W801" s="478"/>
      <c r="X801" s="478"/>
      <c r="Y801" s="478"/>
      <c r="Z801" s="478"/>
    </row>
    <row r="802">
      <c r="A802" s="478"/>
      <c r="B802" s="478"/>
      <c r="C802" s="500"/>
      <c r="D802" s="500"/>
      <c r="E802" s="500"/>
      <c r="F802" s="500"/>
      <c r="G802" s="500"/>
      <c r="H802" s="500"/>
      <c r="I802" s="500"/>
      <c r="J802" s="500"/>
      <c r="K802" s="500"/>
      <c r="L802" s="478"/>
      <c r="M802" s="478"/>
      <c r="N802" s="478"/>
      <c r="O802" s="478"/>
      <c r="P802" s="478"/>
      <c r="Q802" s="478"/>
      <c r="R802" s="478"/>
      <c r="S802" s="478"/>
      <c r="T802" s="478"/>
      <c r="U802" s="478"/>
      <c r="V802" s="478"/>
      <c r="W802" s="478"/>
      <c r="X802" s="478"/>
      <c r="Y802" s="478"/>
      <c r="Z802" s="478"/>
    </row>
    <row r="803">
      <c r="A803" s="478"/>
      <c r="B803" s="478"/>
      <c r="C803" s="500"/>
      <c r="D803" s="500"/>
      <c r="E803" s="500"/>
      <c r="F803" s="500"/>
      <c r="G803" s="500"/>
      <c r="H803" s="500"/>
      <c r="I803" s="500"/>
      <c r="J803" s="500"/>
      <c r="K803" s="500"/>
      <c r="L803" s="478"/>
      <c r="M803" s="478"/>
      <c r="N803" s="478"/>
      <c r="O803" s="478"/>
      <c r="P803" s="478"/>
      <c r="Q803" s="478"/>
      <c r="R803" s="478"/>
      <c r="S803" s="478"/>
      <c r="T803" s="478"/>
      <c r="U803" s="478"/>
      <c r="V803" s="478"/>
      <c r="W803" s="478"/>
      <c r="X803" s="478"/>
      <c r="Y803" s="478"/>
      <c r="Z803" s="478"/>
    </row>
    <row r="804">
      <c r="A804" s="478"/>
      <c r="B804" s="478"/>
      <c r="C804" s="500"/>
      <c r="D804" s="500"/>
      <c r="E804" s="500"/>
      <c r="F804" s="500"/>
      <c r="G804" s="500"/>
      <c r="H804" s="500"/>
      <c r="I804" s="500"/>
      <c r="J804" s="500"/>
      <c r="K804" s="500"/>
      <c r="L804" s="478"/>
      <c r="M804" s="478"/>
      <c r="N804" s="478"/>
      <c r="O804" s="478"/>
      <c r="P804" s="478"/>
      <c r="Q804" s="478"/>
      <c r="R804" s="478"/>
      <c r="S804" s="478"/>
      <c r="T804" s="478"/>
      <c r="U804" s="478"/>
      <c r="V804" s="478"/>
      <c r="W804" s="478"/>
      <c r="X804" s="478"/>
      <c r="Y804" s="478"/>
      <c r="Z804" s="478"/>
    </row>
    <row r="805">
      <c r="A805" s="478"/>
      <c r="B805" s="478"/>
      <c r="C805" s="500"/>
      <c r="D805" s="500"/>
      <c r="E805" s="500"/>
      <c r="F805" s="500"/>
      <c r="G805" s="500"/>
      <c r="H805" s="500"/>
      <c r="I805" s="500"/>
      <c r="J805" s="500"/>
      <c r="K805" s="500"/>
      <c r="L805" s="478"/>
      <c r="M805" s="478"/>
      <c r="N805" s="478"/>
      <c r="O805" s="478"/>
      <c r="P805" s="478"/>
      <c r="Q805" s="478"/>
      <c r="R805" s="478"/>
      <c r="S805" s="478"/>
      <c r="T805" s="478"/>
      <c r="U805" s="478"/>
      <c r="V805" s="478"/>
      <c r="W805" s="478"/>
      <c r="X805" s="478"/>
      <c r="Y805" s="478"/>
      <c r="Z805" s="478"/>
    </row>
    <row r="806">
      <c r="A806" s="478"/>
      <c r="B806" s="478"/>
      <c r="C806" s="500"/>
      <c r="D806" s="500"/>
      <c r="E806" s="500"/>
      <c r="F806" s="500"/>
      <c r="G806" s="500"/>
      <c r="H806" s="500"/>
      <c r="I806" s="500"/>
      <c r="J806" s="500"/>
      <c r="K806" s="500"/>
      <c r="L806" s="478"/>
      <c r="M806" s="478"/>
      <c r="N806" s="478"/>
      <c r="O806" s="478"/>
      <c r="P806" s="478"/>
      <c r="Q806" s="478"/>
      <c r="R806" s="478"/>
      <c r="S806" s="478"/>
      <c r="T806" s="478"/>
      <c r="U806" s="478"/>
      <c r="V806" s="478"/>
      <c r="W806" s="478"/>
      <c r="X806" s="478"/>
      <c r="Y806" s="478"/>
      <c r="Z806" s="478"/>
    </row>
    <row r="807">
      <c r="A807" s="478"/>
      <c r="B807" s="478"/>
      <c r="C807" s="500"/>
      <c r="D807" s="500"/>
      <c r="E807" s="500"/>
      <c r="F807" s="500"/>
      <c r="G807" s="500"/>
      <c r="H807" s="500"/>
      <c r="I807" s="500"/>
      <c r="J807" s="500"/>
      <c r="K807" s="500"/>
      <c r="L807" s="478"/>
      <c r="M807" s="478"/>
      <c r="N807" s="478"/>
      <c r="O807" s="478"/>
      <c r="P807" s="478"/>
      <c r="Q807" s="478"/>
      <c r="R807" s="478"/>
      <c r="S807" s="478"/>
      <c r="T807" s="478"/>
      <c r="U807" s="478"/>
      <c r="V807" s="478"/>
      <c r="W807" s="478"/>
      <c r="X807" s="478"/>
      <c r="Y807" s="478"/>
      <c r="Z807" s="478"/>
    </row>
    <row r="808">
      <c r="A808" s="478"/>
      <c r="B808" s="478"/>
      <c r="C808" s="500"/>
      <c r="D808" s="500"/>
      <c r="E808" s="500"/>
      <c r="F808" s="500"/>
      <c r="G808" s="500"/>
      <c r="H808" s="500"/>
      <c r="I808" s="500"/>
      <c r="J808" s="500"/>
      <c r="K808" s="500"/>
      <c r="L808" s="478"/>
      <c r="M808" s="478"/>
      <c r="N808" s="478"/>
      <c r="O808" s="478"/>
      <c r="P808" s="478"/>
      <c r="Q808" s="478"/>
      <c r="R808" s="478"/>
      <c r="S808" s="478"/>
      <c r="T808" s="478"/>
      <c r="U808" s="478"/>
      <c r="V808" s="478"/>
      <c r="W808" s="478"/>
      <c r="X808" s="478"/>
      <c r="Y808" s="478"/>
      <c r="Z808" s="478"/>
    </row>
    <row r="809">
      <c r="A809" s="478"/>
      <c r="B809" s="478"/>
      <c r="C809" s="500"/>
      <c r="D809" s="500"/>
      <c r="E809" s="500"/>
      <c r="F809" s="500"/>
      <c r="G809" s="500"/>
      <c r="H809" s="500"/>
      <c r="I809" s="500"/>
      <c r="J809" s="500"/>
      <c r="K809" s="500"/>
      <c r="L809" s="478"/>
      <c r="M809" s="478"/>
      <c r="N809" s="478"/>
      <c r="O809" s="478"/>
      <c r="P809" s="478"/>
      <c r="Q809" s="478"/>
      <c r="R809" s="478"/>
      <c r="S809" s="478"/>
      <c r="T809" s="478"/>
      <c r="U809" s="478"/>
      <c r="V809" s="478"/>
      <c r="W809" s="478"/>
      <c r="X809" s="478"/>
      <c r="Y809" s="478"/>
      <c r="Z809" s="478"/>
    </row>
    <row r="810">
      <c r="A810" s="478"/>
      <c r="B810" s="478"/>
      <c r="C810" s="500"/>
      <c r="D810" s="500"/>
      <c r="E810" s="500"/>
      <c r="F810" s="500"/>
      <c r="G810" s="500"/>
      <c r="H810" s="500"/>
      <c r="I810" s="500"/>
      <c r="J810" s="500"/>
      <c r="K810" s="500"/>
      <c r="L810" s="478"/>
      <c r="M810" s="478"/>
      <c r="N810" s="478"/>
      <c r="O810" s="478"/>
      <c r="P810" s="478"/>
      <c r="Q810" s="478"/>
      <c r="R810" s="478"/>
      <c r="S810" s="478"/>
      <c r="T810" s="478"/>
      <c r="U810" s="478"/>
      <c r="V810" s="478"/>
      <c r="W810" s="478"/>
      <c r="X810" s="478"/>
      <c r="Y810" s="478"/>
      <c r="Z810" s="478"/>
    </row>
    <row r="811">
      <c r="A811" s="478"/>
      <c r="B811" s="478"/>
      <c r="C811" s="500"/>
      <c r="D811" s="500"/>
      <c r="E811" s="500"/>
      <c r="F811" s="500"/>
      <c r="G811" s="500"/>
      <c r="H811" s="500"/>
      <c r="I811" s="500"/>
      <c r="J811" s="500"/>
      <c r="K811" s="500"/>
      <c r="L811" s="478"/>
      <c r="M811" s="478"/>
      <c r="N811" s="478"/>
      <c r="O811" s="478"/>
      <c r="P811" s="478"/>
      <c r="Q811" s="478"/>
      <c r="R811" s="478"/>
      <c r="S811" s="478"/>
      <c r="T811" s="478"/>
      <c r="U811" s="478"/>
      <c r="V811" s="478"/>
      <c r="W811" s="478"/>
      <c r="X811" s="478"/>
      <c r="Y811" s="478"/>
      <c r="Z811" s="478"/>
    </row>
    <row r="812">
      <c r="A812" s="478"/>
      <c r="B812" s="478"/>
      <c r="C812" s="500"/>
      <c r="D812" s="500"/>
      <c r="E812" s="500"/>
      <c r="F812" s="500"/>
      <c r="G812" s="500"/>
      <c r="H812" s="500"/>
      <c r="I812" s="500"/>
      <c r="J812" s="500"/>
      <c r="K812" s="500"/>
      <c r="L812" s="478"/>
      <c r="M812" s="478"/>
      <c r="N812" s="478"/>
      <c r="O812" s="478"/>
      <c r="P812" s="478"/>
      <c r="Q812" s="478"/>
      <c r="R812" s="478"/>
      <c r="S812" s="478"/>
      <c r="T812" s="478"/>
      <c r="U812" s="478"/>
      <c r="V812" s="478"/>
      <c r="W812" s="478"/>
      <c r="X812" s="478"/>
      <c r="Y812" s="478"/>
      <c r="Z812" s="478"/>
    </row>
    <row r="813">
      <c r="A813" s="478"/>
      <c r="B813" s="478"/>
      <c r="C813" s="500"/>
      <c r="D813" s="500"/>
      <c r="E813" s="500"/>
      <c r="F813" s="500"/>
      <c r="G813" s="500"/>
      <c r="H813" s="500"/>
      <c r="I813" s="500"/>
      <c r="J813" s="500"/>
      <c r="K813" s="500"/>
      <c r="L813" s="478"/>
      <c r="M813" s="478"/>
      <c r="N813" s="478"/>
      <c r="O813" s="478"/>
      <c r="P813" s="478"/>
      <c r="Q813" s="478"/>
      <c r="R813" s="478"/>
      <c r="S813" s="478"/>
      <c r="T813" s="478"/>
      <c r="U813" s="478"/>
      <c r="V813" s="478"/>
      <c r="W813" s="478"/>
      <c r="X813" s="478"/>
      <c r="Y813" s="478"/>
      <c r="Z813" s="478"/>
    </row>
    <row r="814">
      <c r="A814" s="478"/>
      <c r="B814" s="478"/>
      <c r="C814" s="500"/>
      <c r="D814" s="500"/>
      <c r="E814" s="500"/>
      <c r="F814" s="500"/>
      <c r="G814" s="500"/>
      <c r="H814" s="500"/>
      <c r="I814" s="500"/>
      <c r="J814" s="500"/>
      <c r="K814" s="500"/>
      <c r="L814" s="478"/>
      <c r="M814" s="478"/>
      <c r="N814" s="478"/>
      <c r="O814" s="478"/>
      <c r="P814" s="478"/>
      <c r="Q814" s="478"/>
      <c r="R814" s="478"/>
      <c r="S814" s="478"/>
      <c r="T814" s="478"/>
      <c r="U814" s="478"/>
      <c r="V814" s="478"/>
      <c r="W814" s="478"/>
      <c r="X814" s="478"/>
      <c r="Y814" s="478"/>
      <c r="Z814" s="478"/>
    </row>
    <row r="815">
      <c r="A815" s="478"/>
      <c r="B815" s="478"/>
      <c r="C815" s="500"/>
      <c r="D815" s="500"/>
      <c r="E815" s="500"/>
      <c r="F815" s="500"/>
      <c r="G815" s="500"/>
      <c r="H815" s="500"/>
      <c r="I815" s="500"/>
      <c r="J815" s="500"/>
      <c r="K815" s="500"/>
      <c r="L815" s="478"/>
      <c r="M815" s="478"/>
      <c r="N815" s="478"/>
      <c r="O815" s="478"/>
      <c r="P815" s="478"/>
      <c r="Q815" s="478"/>
      <c r="R815" s="478"/>
      <c r="S815" s="478"/>
      <c r="T815" s="478"/>
      <c r="U815" s="478"/>
      <c r="V815" s="478"/>
      <c r="W815" s="478"/>
      <c r="X815" s="478"/>
      <c r="Y815" s="478"/>
      <c r="Z815" s="478"/>
    </row>
    <row r="816">
      <c r="A816" s="478"/>
      <c r="B816" s="478"/>
      <c r="C816" s="500"/>
      <c r="D816" s="500"/>
      <c r="E816" s="500"/>
      <c r="F816" s="500"/>
      <c r="G816" s="500"/>
      <c r="H816" s="500"/>
      <c r="I816" s="500"/>
      <c r="J816" s="500"/>
      <c r="K816" s="500"/>
      <c r="L816" s="478"/>
      <c r="M816" s="478"/>
      <c r="N816" s="478"/>
      <c r="O816" s="478"/>
      <c r="P816" s="478"/>
      <c r="Q816" s="478"/>
      <c r="R816" s="478"/>
      <c r="S816" s="478"/>
      <c r="T816" s="478"/>
      <c r="U816" s="478"/>
      <c r="V816" s="478"/>
      <c r="W816" s="478"/>
      <c r="X816" s="478"/>
      <c r="Y816" s="478"/>
      <c r="Z816" s="478"/>
    </row>
    <row r="817">
      <c r="A817" s="478"/>
      <c r="B817" s="478"/>
      <c r="C817" s="500"/>
      <c r="D817" s="500"/>
      <c r="E817" s="500"/>
      <c r="F817" s="500"/>
      <c r="G817" s="500"/>
      <c r="H817" s="500"/>
      <c r="I817" s="500"/>
      <c r="J817" s="500"/>
      <c r="K817" s="500"/>
      <c r="L817" s="478"/>
      <c r="M817" s="478"/>
      <c r="N817" s="478"/>
      <c r="O817" s="478"/>
      <c r="P817" s="478"/>
      <c r="Q817" s="478"/>
      <c r="R817" s="478"/>
      <c r="S817" s="478"/>
      <c r="T817" s="478"/>
      <c r="U817" s="478"/>
      <c r="V817" s="478"/>
      <c r="W817" s="478"/>
      <c r="X817" s="478"/>
      <c r="Y817" s="478"/>
      <c r="Z817" s="478"/>
    </row>
    <row r="818">
      <c r="A818" s="478"/>
      <c r="B818" s="478"/>
      <c r="C818" s="500"/>
      <c r="D818" s="500"/>
      <c r="E818" s="500"/>
      <c r="F818" s="500"/>
      <c r="G818" s="500"/>
      <c r="H818" s="500"/>
      <c r="I818" s="500"/>
      <c r="J818" s="500"/>
      <c r="K818" s="500"/>
      <c r="L818" s="478"/>
      <c r="M818" s="478"/>
      <c r="N818" s="478"/>
      <c r="O818" s="478"/>
      <c r="P818" s="478"/>
      <c r="Q818" s="478"/>
      <c r="R818" s="478"/>
      <c r="S818" s="478"/>
      <c r="T818" s="478"/>
      <c r="U818" s="478"/>
      <c r="V818" s="478"/>
      <c r="W818" s="478"/>
      <c r="X818" s="478"/>
      <c r="Y818" s="478"/>
      <c r="Z818" s="478"/>
    </row>
    <row r="819">
      <c r="A819" s="478"/>
      <c r="B819" s="478"/>
      <c r="C819" s="500"/>
      <c r="D819" s="500"/>
      <c r="E819" s="500"/>
      <c r="F819" s="500"/>
      <c r="G819" s="500"/>
      <c r="H819" s="500"/>
      <c r="I819" s="500"/>
      <c r="J819" s="500"/>
      <c r="K819" s="500"/>
      <c r="L819" s="478"/>
      <c r="M819" s="478"/>
      <c r="N819" s="478"/>
      <c r="O819" s="478"/>
      <c r="P819" s="478"/>
      <c r="Q819" s="478"/>
      <c r="R819" s="478"/>
      <c r="S819" s="478"/>
      <c r="T819" s="478"/>
      <c r="U819" s="478"/>
      <c r="V819" s="478"/>
      <c r="W819" s="478"/>
      <c r="X819" s="478"/>
      <c r="Y819" s="478"/>
      <c r="Z819" s="478"/>
    </row>
    <row r="820">
      <c r="A820" s="478"/>
      <c r="B820" s="478"/>
      <c r="C820" s="500"/>
      <c r="D820" s="500"/>
      <c r="E820" s="500"/>
      <c r="F820" s="500"/>
      <c r="G820" s="500"/>
      <c r="H820" s="500"/>
      <c r="I820" s="500"/>
      <c r="J820" s="500"/>
      <c r="K820" s="500"/>
      <c r="L820" s="478"/>
      <c r="M820" s="478"/>
      <c r="N820" s="478"/>
      <c r="O820" s="478"/>
      <c r="P820" s="478"/>
      <c r="Q820" s="478"/>
      <c r="R820" s="478"/>
      <c r="S820" s="478"/>
      <c r="T820" s="478"/>
      <c r="U820" s="478"/>
      <c r="V820" s="478"/>
      <c r="W820" s="478"/>
      <c r="X820" s="478"/>
      <c r="Y820" s="478"/>
      <c r="Z820" s="478"/>
    </row>
    <row r="821">
      <c r="A821" s="478"/>
      <c r="B821" s="478"/>
      <c r="C821" s="500"/>
      <c r="D821" s="500"/>
      <c r="E821" s="500"/>
      <c r="F821" s="500"/>
      <c r="G821" s="500"/>
      <c r="H821" s="500"/>
      <c r="I821" s="500"/>
      <c r="J821" s="500"/>
      <c r="K821" s="500"/>
      <c r="L821" s="478"/>
      <c r="M821" s="478"/>
      <c r="N821" s="478"/>
      <c r="O821" s="478"/>
      <c r="P821" s="478"/>
      <c r="Q821" s="478"/>
      <c r="R821" s="478"/>
      <c r="S821" s="478"/>
      <c r="T821" s="478"/>
      <c r="U821" s="478"/>
      <c r="V821" s="478"/>
      <c r="W821" s="478"/>
      <c r="X821" s="478"/>
      <c r="Y821" s="478"/>
      <c r="Z821" s="478"/>
    </row>
    <row r="822">
      <c r="A822" s="478"/>
      <c r="B822" s="478"/>
      <c r="C822" s="500"/>
      <c r="D822" s="500"/>
      <c r="E822" s="500"/>
      <c r="F822" s="500"/>
      <c r="G822" s="500"/>
      <c r="H822" s="500"/>
      <c r="I822" s="500"/>
      <c r="J822" s="500"/>
      <c r="K822" s="500"/>
      <c r="L822" s="478"/>
      <c r="M822" s="478"/>
      <c r="N822" s="478"/>
      <c r="O822" s="478"/>
      <c r="P822" s="478"/>
      <c r="Q822" s="478"/>
      <c r="R822" s="478"/>
      <c r="S822" s="478"/>
      <c r="T822" s="478"/>
      <c r="U822" s="478"/>
      <c r="V822" s="478"/>
      <c r="W822" s="478"/>
      <c r="X822" s="478"/>
      <c r="Y822" s="478"/>
      <c r="Z822" s="478"/>
    </row>
    <row r="823">
      <c r="A823" s="478"/>
      <c r="B823" s="478"/>
      <c r="C823" s="500"/>
      <c r="D823" s="500"/>
      <c r="E823" s="500"/>
      <c r="F823" s="500"/>
      <c r="G823" s="500"/>
      <c r="H823" s="500"/>
      <c r="I823" s="500"/>
      <c r="J823" s="500"/>
      <c r="K823" s="500"/>
      <c r="L823" s="478"/>
      <c r="M823" s="478"/>
      <c r="N823" s="478"/>
      <c r="O823" s="478"/>
      <c r="P823" s="478"/>
      <c r="Q823" s="478"/>
      <c r="R823" s="478"/>
      <c r="S823" s="478"/>
      <c r="T823" s="478"/>
      <c r="U823" s="478"/>
      <c r="V823" s="478"/>
      <c r="W823" s="478"/>
      <c r="X823" s="478"/>
      <c r="Y823" s="478"/>
      <c r="Z823" s="478"/>
    </row>
    <row r="824">
      <c r="A824" s="478"/>
      <c r="B824" s="478"/>
      <c r="C824" s="500"/>
      <c r="D824" s="500"/>
      <c r="E824" s="500"/>
      <c r="F824" s="500"/>
      <c r="G824" s="500"/>
      <c r="H824" s="500"/>
      <c r="I824" s="500"/>
      <c r="J824" s="500"/>
      <c r="K824" s="500"/>
      <c r="L824" s="478"/>
      <c r="M824" s="478"/>
      <c r="N824" s="478"/>
      <c r="O824" s="478"/>
      <c r="P824" s="478"/>
      <c r="Q824" s="478"/>
      <c r="R824" s="478"/>
      <c r="S824" s="478"/>
      <c r="T824" s="478"/>
      <c r="U824" s="478"/>
      <c r="V824" s="478"/>
      <c r="W824" s="478"/>
      <c r="X824" s="478"/>
      <c r="Y824" s="478"/>
      <c r="Z824" s="478"/>
    </row>
    <row r="825">
      <c r="A825" s="478"/>
      <c r="B825" s="478"/>
      <c r="C825" s="500"/>
      <c r="D825" s="500"/>
      <c r="E825" s="500"/>
      <c r="F825" s="500"/>
      <c r="G825" s="500"/>
      <c r="H825" s="500"/>
      <c r="I825" s="500"/>
      <c r="J825" s="500"/>
      <c r="K825" s="500"/>
      <c r="L825" s="478"/>
      <c r="M825" s="478"/>
      <c r="N825" s="478"/>
      <c r="O825" s="478"/>
      <c r="P825" s="478"/>
      <c r="Q825" s="478"/>
      <c r="R825" s="478"/>
      <c r="S825" s="478"/>
      <c r="T825" s="478"/>
      <c r="U825" s="478"/>
      <c r="V825" s="478"/>
      <c r="W825" s="478"/>
      <c r="X825" s="478"/>
      <c r="Y825" s="478"/>
      <c r="Z825" s="478"/>
    </row>
    <row r="826">
      <c r="A826" s="478"/>
      <c r="B826" s="478"/>
      <c r="C826" s="500"/>
      <c r="D826" s="500"/>
      <c r="E826" s="500"/>
      <c r="F826" s="500"/>
      <c r="G826" s="500"/>
      <c r="H826" s="500"/>
      <c r="I826" s="500"/>
      <c r="J826" s="500"/>
      <c r="K826" s="500"/>
      <c r="L826" s="478"/>
      <c r="M826" s="478"/>
      <c r="N826" s="478"/>
      <c r="O826" s="478"/>
      <c r="P826" s="478"/>
      <c r="Q826" s="478"/>
      <c r="R826" s="478"/>
      <c r="S826" s="478"/>
      <c r="T826" s="478"/>
      <c r="U826" s="478"/>
      <c r="V826" s="478"/>
      <c r="W826" s="478"/>
      <c r="X826" s="478"/>
      <c r="Y826" s="478"/>
      <c r="Z826" s="478"/>
    </row>
    <row r="827">
      <c r="A827" s="478"/>
      <c r="B827" s="478"/>
      <c r="C827" s="500"/>
      <c r="D827" s="500"/>
      <c r="E827" s="500"/>
      <c r="F827" s="500"/>
      <c r="G827" s="500"/>
      <c r="H827" s="500"/>
      <c r="I827" s="500"/>
      <c r="J827" s="500"/>
      <c r="K827" s="500"/>
      <c r="L827" s="478"/>
      <c r="M827" s="478"/>
      <c r="N827" s="478"/>
      <c r="O827" s="478"/>
      <c r="P827" s="478"/>
      <c r="Q827" s="478"/>
      <c r="R827" s="478"/>
      <c r="S827" s="478"/>
      <c r="T827" s="478"/>
      <c r="U827" s="478"/>
      <c r="V827" s="478"/>
      <c r="W827" s="478"/>
      <c r="X827" s="478"/>
      <c r="Y827" s="478"/>
      <c r="Z827" s="478"/>
    </row>
    <row r="828">
      <c r="A828" s="478"/>
      <c r="B828" s="478"/>
      <c r="C828" s="500"/>
      <c r="D828" s="500"/>
      <c r="E828" s="500"/>
      <c r="F828" s="500"/>
      <c r="G828" s="500"/>
      <c r="H828" s="500"/>
      <c r="I828" s="500"/>
      <c r="J828" s="500"/>
      <c r="K828" s="500"/>
      <c r="L828" s="478"/>
      <c r="M828" s="478"/>
      <c r="N828" s="478"/>
      <c r="O828" s="478"/>
      <c r="P828" s="478"/>
      <c r="Q828" s="478"/>
      <c r="R828" s="478"/>
      <c r="S828" s="478"/>
      <c r="T828" s="478"/>
      <c r="U828" s="478"/>
      <c r="V828" s="478"/>
      <c r="W828" s="478"/>
      <c r="X828" s="478"/>
      <c r="Y828" s="478"/>
      <c r="Z828" s="478"/>
    </row>
    <row r="829">
      <c r="A829" s="478"/>
      <c r="B829" s="478"/>
      <c r="C829" s="500"/>
      <c r="D829" s="500"/>
      <c r="E829" s="500"/>
      <c r="F829" s="500"/>
      <c r="G829" s="500"/>
      <c r="H829" s="500"/>
      <c r="I829" s="500"/>
      <c r="J829" s="500"/>
      <c r="K829" s="500"/>
      <c r="L829" s="478"/>
      <c r="M829" s="478"/>
      <c r="N829" s="478"/>
      <c r="O829" s="478"/>
      <c r="P829" s="478"/>
      <c r="Q829" s="478"/>
      <c r="R829" s="478"/>
      <c r="S829" s="478"/>
      <c r="T829" s="478"/>
      <c r="U829" s="478"/>
      <c r="V829" s="478"/>
      <c r="W829" s="478"/>
      <c r="X829" s="478"/>
      <c r="Y829" s="478"/>
      <c r="Z829" s="478"/>
    </row>
    <row r="830">
      <c r="A830" s="478"/>
      <c r="B830" s="478"/>
      <c r="C830" s="500"/>
      <c r="D830" s="500"/>
      <c r="E830" s="500"/>
      <c r="F830" s="500"/>
      <c r="G830" s="500"/>
      <c r="H830" s="500"/>
      <c r="I830" s="500"/>
      <c r="J830" s="500"/>
      <c r="K830" s="500"/>
      <c r="L830" s="478"/>
      <c r="M830" s="478"/>
      <c r="N830" s="478"/>
      <c r="O830" s="478"/>
      <c r="P830" s="478"/>
      <c r="Q830" s="478"/>
      <c r="R830" s="478"/>
      <c r="S830" s="478"/>
      <c r="T830" s="478"/>
      <c r="U830" s="478"/>
      <c r="V830" s="478"/>
      <c r="W830" s="478"/>
      <c r="X830" s="478"/>
      <c r="Y830" s="478"/>
      <c r="Z830" s="478"/>
    </row>
    <row r="831">
      <c r="A831" s="478"/>
      <c r="B831" s="478"/>
      <c r="C831" s="500"/>
      <c r="D831" s="500"/>
      <c r="E831" s="500"/>
      <c r="F831" s="500"/>
      <c r="G831" s="500"/>
      <c r="H831" s="500"/>
      <c r="I831" s="500"/>
      <c r="J831" s="500"/>
      <c r="K831" s="500"/>
      <c r="L831" s="478"/>
      <c r="M831" s="478"/>
      <c r="N831" s="478"/>
      <c r="O831" s="478"/>
      <c r="P831" s="478"/>
      <c r="Q831" s="478"/>
      <c r="R831" s="478"/>
      <c r="S831" s="478"/>
      <c r="T831" s="478"/>
      <c r="U831" s="478"/>
      <c r="V831" s="478"/>
      <c r="W831" s="478"/>
      <c r="X831" s="478"/>
      <c r="Y831" s="478"/>
      <c r="Z831" s="478"/>
    </row>
    <row r="832">
      <c r="A832" s="478"/>
      <c r="B832" s="478"/>
      <c r="C832" s="500"/>
      <c r="D832" s="500"/>
      <c r="E832" s="500"/>
      <c r="F832" s="500"/>
      <c r="G832" s="500"/>
      <c r="H832" s="500"/>
      <c r="I832" s="500"/>
      <c r="J832" s="500"/>
      <c r="K832" s="500"/>
      <c r="L832" s="478"/>
      <c r="M832" s="478"/>
      <c r="N832" s="478"/>
      <c r="O832" s="478"/>
      <c r="P832" s="478"/>
      <c r="Q832" s="478"/>
      <c r="R832" s="478"/>
      <c r="S832" s="478"/>
      <c r="T832" s="478"/>
      <c r="U832" s="478"/>
      <c r="V832" s="478"/>
      <c r="W832" s="478"/>
      <c r="X832" s="478"/>
      <c r="Y832" s="478"/>
      <c r="Z832" s="478"/>
    </row>
    <row r="833">
      <c r="A833" s="478"/>
      <c r="B833" s="478"/>
      <c r="C833" s="500"/>
      <c r="D833" s="500"/>
      <c r="E833" s="500"/>
      <c r="F833" s="500"/>
      <c r="G833" s="500"/>
      <c r="H833" s="500"/>
      <c r="I833" s="500"/>
      <c r="J833" s="500"/>
      <c r="K833" s="500"/>
      <c r="L833" s="478"/>
      <c r="M833" s="478"/>
      <c r="N833" s="478"/>
      <c r="O833" s="478"/>
      <c r="P833" s="478"/>
      <c r="Q833" s="478"/>
      <c r="R833" s="478"/>
      <c r="S833" s="478"/>
      <c r="T833" s="478"/>
      <c r="U833" s="478"/>
      <c r="V833" s="478"/>
      <c r="W833" s="478"/>
      <c r="X833" s="478"/>
      <c r="Y833" s="478"/>
      <c r="Z833" s="478"/>
    </row>
    <row r="834">
      <c r="A834" s="478"/>
      <c r="B834" s="478"/>
      <c r="C834" s="500"/>
      <c r="D834" s="500"/>
      <c r="E834" s="500"/>
      <c r="F834" s="500"/>
      <c r="G834" s="500"/>
      <c r="H834" s="500"/>
      <c r="I834" s="500"/>
      <c r="J834" s="500"/>
      <c r="K834" s="500"/>
      <c r="L834" s="478"/>
      <c r="M834" s="478"/>
      <c r="N834" s="478"/>
      <c r="O834" s="478"/>
      <c r="P834" s="478"/>
      <c r="Q834" s="478"/>
      <c r="R834" s="478"/>
      <c r="S834" s="478"/>
      <c r="T834" s="478"/>
      <c r="U834" s="478"/>
      <c r="V834" s="478"/>
      <c r="W834" s="478"/>
      <c r="X834" s="478"/>
      <c r="Y834" s="478"/>
      <c r="Z834" s="478"/>
    </row>
    <row r="835">
      <c r="A835" s="478"/>
      <c r="B835" s="478"/>
      <c r="C835" s="500"/>
      <c r="D835" s="500"/>
      <c r="E835" s="500"/>
      <c r="F835" s="500"/>
      <c r="G835" s="500"/>
      <c r="H835" s="500"/>
      <c r="I835" s="500"/>
      <c r="J835" s="500"/>
      <c r="K835" s="500"/>
      <c r="L835" s="478"/>
      <c r="M835" s="478"/>
      <c r="N835" s="478"/>
      <c r="O835" s="478"/>
      <c r="P835" s="478"/>
      <c r="Q835" s="478"/>
      <c r="R835" s="478"/>
      <c r="S835" s="478"/>
      <c r="T835" s="478"/>
      <c r="U835" s="478"/>
      <c r="V835" s="478"/>
      <c r="W835" s="478"/>
      <c r="X835" s="478"/>
      <c r="Y835" s="478"/>
      <c r="Z835" s="478"/>
    </row>
    <row r="836">
      <c r="A836" s="478"/>
      <c r="B836" s="478"/>
      <c r="C836" s="500"/>
      <c r="D836" s="500"/>
      <c r="E836" s="500"/>
      <c r="F836" s="500"/>
      <c r="G836" s="500"/>
      <c r="H836" s="500"/>
      <c r="I836" s="500"/>
      <c r="J836" s="500"/>
      <c r="K836" s="500"/>
      <c r="L836" s="478"/>
      <c r="M836" s="478"/>
      <c r="N836" s="478"/>
      <c r="O836" s="478"/>
      <c r="P836" s="478"/>
      <c r="Q836" s="478"/>
      <c r="R836" s="478"/>
      <c r="S836" s="478"/>
      <c r="T836" s="478"/>
      <c r="U836" s="478"/>
      <c r="V836" s="478"/>
      <c r="W836" s="478"/>
      <c r="X836" s="478"/>
      <c r="Y836" s="478"/>
      <c r="Z836" s="478"/>
    </row>
    <row r="837">
      <c r="A837" s="478"/>
      <c r="B837" s="478"/>
      <c r="C837" s="500"/>
      <c r="D837" s="500"/>
      <c r="E837" s="500"/>
      <c r="F837" s="500"/>
      <c r="G837" s="500"/>
      <c r="H837" s="500"/>
      <c r="I837" s="500"/>
      <c r="J837" s="500"/>
      <c r="K837" s="500"/>
      <c r="L837" s="478"/>
      <c r="M837" s="478"/>
      <c r="N837" s="478"/>
      <c r="O837" s="478"/>
      <c r="P837" s="478"/>
      <c r="Q837" s="478"/>
      <c r="R837" s="478"/>
      <c r="S837" s="478"/>
      <c r="T837" s="478"/>
      <c r="U837" s="478"/>
      <c r="V837" s="478"/>
      <c r="W837" s="478"/>
      <c r="X837" s="478"/>
      <c r="Y837" s="478"/>
      <c r="Z837" s="478"/>
    </row>
    <row r="838">
      <c r="A838" s="478"/>
      <c r="B838" s="478"/>
      <c r="C838" s="500"/>
      <c r="D838" s="500"/>
      <c r="E838" s="500"/>
      <c r="F838" s="500"/>
      <c r="G838" s="500"/>
      <c r="H838" s="500"/>
      <c r="I838" s="500"/>
      <c r="J838" s="500"/>
      <c r="K838" s="500"/>
      <c r="L838" s="478"/>
      <c r="M838" s="478"/>
      <c r="N838" s="478"/>
      <c r="O838" s="478"/>
      <c r="P838" s="478"/>
      <c r="Q838" s="478"/>
      <c r="R838" s="478"/>
      <c r="S838" s="478"/>
      <c r="T838" s="478"/>
      <c r="U838" s="478"/>
      <c r="V838" s="478"/>
      <c r="W838" s="478"/>
      <c r="X838" s="478"/>
      <c r="Y838" s="478"/>
      <c r="Z838" s="478"/>
    </row>
    <row r="839">
      <c r="A839" s="478"/>
      <c r="B839" s="478"/>
      <c r="C839" s="500"/>
      <c r="D839" s="500"/>
      <c r="E839" s="500"/>
      <c r="F839" s="500"/>
      <c r="G839" s="500"/>
      <c r="H839" s="500"/>
      <c r="I839" s="500"/>
      <c r="J839" s="500"/>
      <c r="K839" s="500"/>
      <c r="L839" s="478"/>
      <c r="M839" s="478"/>
      <c r="N839" s="478"/>
      <c r="O839" s="478"/>
      <c r="P839" s="478"/>
      <c r="Q839" s="478"/>
      <c r="R839" s="478"/>
      <c r="S839" s="478"/>
      <c r="T839" s="478"/>
      <c r="U839" s="478"/>
      <c r="V839" s="478"/>
      <c r="W839" s="478"/>
      <c r="X839" s="478"/>
      <c r="Y839" s="478"/>
      <c r="Z839" s="478"/>
    </row>
    <row r="840">
      <c r="A840" s="478"/>
      <c r="B840" s="478"/>
      <c r="C840" s="500"/>
      <c r="D840" s="500"/>
      <c r="E840" s="500"/>
      <c r="F840" s="500"/>
      <c r="G840" s="500"/>
      <c r="H840" s="500"/>
      <c r="I840" s="500"/>
      <c r="J840" s="500"/>
      <c r="K840" s="500"/>
      <c r="L840" s="478"/>
      <c r="M840" s="478"/>
      <c r="N840" s="478"/>
      <c r="O840" s="478"/>
      <c r="P840" s="478"/>
      <c r="Q840" s="478"/>
      <c r="R840" s="478"/>
      <c r="S840" s="478"/>
      <c r="T840" s="478"/>
      <c r="U840" s="478"/>
      <c r="V840" s="478"/>
      <c r="W840" s="478"/>
      <c r="X840" s="478"/>
      <c r="Y840" s="478"/>
      <c r="Z840" s="478"/>
    </row>
    <row r="841">
      <c r="A841" s="478"/>
      <c r="B841" s="478"/>
      <c r="C841" s="500"/>
      <c r="D841" s="500"/>
      <c r="E841" s="500"/>
      <c r="F841" s="500"/>
      <c r="G841" s="500"/>
      <c r="H841" s="500"/>
      <c r="I841" s="500"/>
      <c r="J841" s="500"/>
      <c r="K841" s="500"/>
      <c r="L841" s="478"/>
      <c r="M841" s="478"/>
      <c r="N841" s="478"/>
      <c r="O841" s="478"/>
      <c r="P841" s="478"/>
      <c r="Q841" s="478"/>
      <c r="R841" s="478"/>
      <c r="S841" s="478"/>
      <c r="T841" s="478"/>
      <c r="U841" s="478"/>
      <c r="V841" s="478"/>
      <c r="W841" s="478"/>
      <c r="X841" s="478"/>
      <c r="Y841" s="478"/>
      <c r="Z841" s="478"/>
    </row>
    <row r="842">
      <c r="A842" s="478"/>
      <c r="B842" s="478"/>
      <c r="C842" s="500"/>
      <c r="D842" s="500"/>
      <c r="E842" s="500"/>
      <c r="F842" s="500"/>
      <c r="G842" s="500"/>
      <c r="H842" s="500"/>
      <c r="I842" s="500"/>
      <c r="J842" s="500"/>
      <c r="K842" s="500"/>
      <c r="L842" s="478"/>
      <c r="M842" s="478"/>
      <c r="N842" s="478"/>
      <c r="O842" s="478"/>
      <c r="P842" s="478"/>
      <c r="Q842" s="478"/>
      <c r="R842" s="478"/>
      <c r="S842" s="478"/>
      <c r="T842" s="478"/>
      <c r="U842" s="478"/>
      <c r="V842" s="478"/>
      <c r="W842" s="478"/>
      <c r="X842" s="478"/>
      <c r="Y842" s="478"/>
      <c r="Z842" s="478"/>
    </row>
    <row r="843">
      <c r="A843" s="478"/>
      <c r="B843" s="478"/>
      <c r="C843" s="500"/>
      <c r="D843" s="500"/>
      <c r="E843" s="500"/>
      <c r="F843" s="500"/>
      <c r="G843" s="500"/>
      <c r="H843" s="500"/>
      <c r="I843" s="500"/>
      <c r="J843" s="500"/>
      <c r="K843" s="500"/>
      <c r="L843" s="478"/>
      <c r="M843" s="478"/>
      <c r="N843" s="478"/>
      <c r="O843" s="478"/>
      <c r="P843" s="478"/>
      <c r="Q843" s="478"/>
      <c r="R843" s="478"/>
      <c r="S843" s="478"/>
      <c r="T843" s="478"/>
      <c r="U843" s="478"/>
      <c r="V843" s="478"/>
      <c r="W843" s="478"/>
      <c r="X843" s="478"/>
      <c r="Y843" s="478"/>
      <c r="Z843" s="478"/>
    </row>
    <row r="844">
      <c r="A844" s="478"/>
      <c r="B844" s="478"/>
      <c r="C844" s="500"/>
      <c r="D844" s="500"/>
      <c r="E844" s="500"/>
      <c r="F844" s="500"/>
      <c r="G844" s="500"/>
      <c r="H844" s="500"/>
      <c r="I844" s="500"/>
      <c r="J844" s="500"/>
      <c r="K844" s="500"/>
      <c r="L844" s="478"/>
      <c r="M844" s="478"/>
      <c r="N844" s="478"/>
      <c r="O844" s="478"/>
      <c r="P844" s="478"/>
      <c r="Q844" s="478"/>
      <c r="R844" s="478"/>
      <c r="S844" s="478"/>
      <c r="T844" s="478"/>
      <c r="U844" s="478"/>
      <c r="V844" s="478"/>
      <c r="W844" s="478"/>
      <c r="X844" s="478"/>
      <c r="Y844" s="478"/>
      <c r="Z844" s="478"/>
    </row>
    <row r="845">
      <c r="A845" s="478"/>
      <c r="B845" s="478"/>
      <c r="C845" s="500"/>
      <c r="D845" s="500"/>
      <c r="E845" s="500"/>
      <c r="F845" s="500"/>
      <c r="G845" s="500"/>
      <c r="H845" s="500"/>
      <c r="I845" s="500"/>
      <c r="J845" s="500"/>
      <c r="K845" s="500"/>
      <c r="L845" s="478"/>
      <c r="M845" s="478"/>
      <c r="N845" s="478"/>
      <c r="O845" s="478"/>
      <c r="P845" s="478"/>
      <c r="Q845" s="478"/>
      <c r="R845" s="478"/>
      <c r="S845" s="478"/>
      <c r="T845" s="478"/>
      <c r="U845" s="478"/>
      <c r="V845" s="478"/>
      <c r="W845" s="478"/>
      <c r="X845" s="478"/>
      <c r="Y845" s="478"/>
      <c r="Z845" s="478"/>
    </row>
    <row r="846">
      <c r="A846" s="478"/>
      <c r="B846" s="478"/>
      <c r="C846" s="500"/>
      <c r="D846" s="500"/>
      <c r="E846" s="500"/>
      <c r="F846" s="500"/>
      <c r="G846" s="500"/>
      <c r="H846" s="500"/>
      <c r="I846" s="500"/>
      <c r="J846" s="500"/>
      <c r="K846" s="500"/>
      <c r="L846" s="478"/>
      <c r="M846" s="478"/>
      <c r="N846" s="478"/>
      <c r="O846" s="478"/>
      <c r="P846" s="478"/>
      <c r="Q846" s="478"/>
      <c r="R846" s="478"/>
      <c r="S846" s="478"/>
      <c r="T846" s="478"/>
      <c r="U846" s="478"/>
      <c r="V846" s="478"/>
      <c r="W846" s="478"/>
      <c r="X846" s="478"/>
      <c r="Y846" s="478"/>
      <c r="Z846" s="478"/>
    </row>
    <row r="847">
      <c r="A847" s="478"/>
      <c r="B847" s="478"/>
      <c r="C847" s="500"/>
      <c r="D847" s="500"/>
      <c r="E847" s="500"/>
      <c r="F847" s="500"/>
      <c r="G847" s="500"/>
      <c r="H847" s="500"/>
      <c r="I847" s="500"/>
      <c r="J847" s="500"/>
      <c r="K847" s="500"/>
      <c r="L847" s="478"/>
      <c r="M847" s="478"/>
      <c r="N847" s="478"/>
      <c r="O847" s="478"/>
      <c r="P847" s="478"/>
      <c r="Q847" s="478"/>
      <c r="R847" s="478"/>
      <c r="S847" s="478"/>
      <c r="T847" s="478"/>
      <c r="U847" s="478"/>
      <c r="V847" s="478"/>
      <c r="W847" s="478"/>
      <c r="X847" s="478"/>
      <c r="Y847" s="478"/>
      <c r="Z847" s="478"/>
    </row>
    <row r="848">
      <c r="A848" s="478"/>
      <c r="B848" s="478"/>
      <c r="C848" s="500"/>
      <c r="D848" s="500"/>
      <c r="E848" s="500"/>
      <c r="F848" s="500"/>
      <c r="G848" s="500"/>
      <c r="H848" s="500"/>
      <c r="I848" s="500"/>
      <c r="J848" s="500"/>
      <c r="K848" s="500"/>
      <c r="L848" s="478"/>
      <c r="M848" s="478"/>
      <c r="N848" s="478"/>
      <c r="O848" s="478"/>
      <c r="P848" s="478"/>
      <c r="Q848" s="478"/>
      <c r="R848" s="478"/>
      <c r="S848" s="478"/>
      <c r="T848" s="478"/>
      <c r="U848" s="478"/>
      <c r="V848" s="478"/>
      <c r="W848" s="478"/>
      <c r="X848" s="478"/>
      <c r="Y848" s="478"/>
      <c r="Z848" s="478"/>
    </row>
    <row r="849">
      <c r="A849" s="478"/>
      <c r="B849" s="478"/>
      <c r="C849" s="500"/>
      <c r="D849" s="500"/>
      <c r="E849" s="500"/>
      <c r="F849" s="500"/>
      <c r="G849" s="500"/>
      <c r="H849" s="500"/>
      <c r="I849" s="500"/>
      <c r="J849" s="500"/>
      <c r="K849" s="500"/>
      <c r="L849" s="478"/>
      <c r="M849" s="478"/>
      <c r="N849" s="478"/>
      <c r="O849" s="478"/>
      <c r="P849" s="478"/>
      <c r="Q849" s="478"/>
      <c r="R849" s="478"/>
      <c r="S849" s="478"/>
      <c r="T849" s="478"/>
      <c r="U849" s="478"/>
      <c r="V849" s="478"/>
      <c r="W849" s="478"/>
      <c r="X849" s="478"/>
      <c r="Y849" s="478"/>
      <c r="Z849" s="478"/>
    </row>
    <row r="850">
      <c r="A850" s="478"/>
      <c r="B850" s="478"/>
      <c r="C850" s="500"/>
      <c r="D850" s="500"/>
      <c r="E850" s="500"/>
      <c r="F850" s="500"/>
      <c r="G850" s="500"/>
      <c r="H850" s="500"/>
      <c r="I850" s="500"/>
      <c r="J850" s="500"/>
      <c r="K850" s="500"/>
      <c r="L850" s="478"/>
      <c r="M850" s="478"/>
      <c r="N850" s="478"/>
      <c r="O850" s="478"/>
      <c r="P850" s="478"/>
      <c r="Q850" s="478"/>
      <c r="R850" s="478"/>
      <c r="S850" s="478"/>
      <c r="T850" s="478"/>
      <c r="U850" s="478"/>
      <c r="V850" s="478"/>
      <c r="W850" s="478"/>
      <c r="X850" s="478"/>
      <c r="Y850" s="478"/>
      <c r="Z850" s="478"/>
    </row>
    <row r="851">
      <c r="A851" s="478"/>
      <c r="B851" s="478"/>
      <c r="C851" s="500"/>
      <c r="D851" s="500"/>
      <c r="E851" s="500"/>
      <c r="F851" s="500"/>
      <c r="G851" s="500"/>
      <c r="H851" s="500"/>
      <c r="I851" s="500"/>
      <c r="J851" s="500"/>
      <c r="K851" s="500"/>
      <c r="L851" s="478"/>
      <c r="M851" s="478"/>
      <c r="N851" s="478"/>
      <c r="O851" s="478"/>
      <c r="P851" s="478"/>
      <c r="Q851" s="478"/>
      <c r="R851" s="478"/>
      <c r="S851" s="478"/>
      <c r="T851" s="478"/>
      <c r="U851" s="478"/>
      <c r="V851" s="478"/>
      <c r="W851" s="478"/>
      <c r="X851" s="478"/>
      <c r="Y851" s="478"/>
      <c r="Z851" s="478"/>
    </row>
    <row r="852">
      <c r="A852" s="478"/>
      <c r="B852" s="478"/>
      <c r="C852" s="500"/>
      <c r="D852" s="500"/>
      <c r="E852" s="500"/>
      <c r="F852" s="500"/>
      <c r="G852" s="500"/>
      <c r="H852" s="500"/>
      <c r="I852" s="500"/>
      <c r="J852" s="500"/>
      <c r="K852" s="500"/>
      <c r="L852" s="478"/>
      <c r="M852" s="478"/>
      <c r="N852" s="478"/>
      <c r="O852" s="478"/>
      <c r="P852" s="478"/>
      <c r="Q852" s="478"/>
      <c r="R852" s="478"/>
      <c r="S852" s="478"/>
      <c r="T852" s="478"/>
      <c r="U852" s="478"/>
      <c r="V852" s="478"/>
      <c r="W852" s="478"/>
      <c r="X852" s="478"/>
      <c r="Y852" s="478"/>
      <c r="Z852" s="478"/>
    </row>
    <row r="853">
      <c r="A853" s="478"/>
      <c r="B853" s="478"/>
      <c r="C853" s="500"/>
      <c r="D853" s="500"/>
      <c r="E853" s="500"/>
      <c r="F853" s="500"/>
      <c r="G853" s="500"/>
      <c r="H853" s="500"/>
      <c r="I853" s="500"/>
      <c r="J853" s="500"/>
      <c r="K853" s="500"/>
      <c r="L853" s="478"/>
      <c r="M853" s="478"/>
      <c r="N853" s="478"/>
      <c r="O853" s="478"/>
      <c r="P853" s="478"/>
      <c r="Q853" s="478"/>
      <c r="R853" s="478"/>
      <c r="S853" s="478"/>
      <c r="T853" s="478"/>
      <c r="U853" s="478"/>
      <c r="V853" s="478"/>
      <c r="W853" s="478"/>
      <c r="X853" s="478"/>
      <c r="Y853" s="478"/>
      <c r="Z853" s="478"/>
    </row>
    <row r="854">
      <c r="A854" s="478"/>
      <c r="B854" s="478"/>
      <c r="C854" s="500"/>
      <c r="D854" s="500"/>
      <c r="E854" s="500"/>
      <c r="F854" s="500"/>
      <c r="G854" s="500"/>
      <c r="H854" s="500"/>
      <c r="I854" s="500"/>
      <c r="J854" s="500"/>
      <c r="K854" s="500"/>
      <c r="L854" s="478"/>
      <c r="M854" s="478"/>
      <c r="N854" s="478"/>
      <c r="O854" s="478"/>
      <c r="P854" s="478"/>
      <c r="Q854" s="478"/>
      <c r="R854" s="478"/>
      <c r="S854" s="478"/>
      <c r="T854" s="478"/>
      <c r="U854" s="478"/>
      <c r="V854" s="478"/>
      <c r="W854" s="478"/>
      <c r="X854" s="478"/>
      <c r="Y854" s="478"/>
      <c r="Z854" s="478"/>
    </row>
    <row r="855">
      <c r="A855" s="478"/>
      <c r="B855" s="478"/>
      <c r="C855" s="500"/>
      <c r="D855" s="500"/>
      <c r="E855" s="500"/>
      <c r="F855" s="500"/>
      <c r="G855" s="500"/>
      <c r="H855" s="500"/>
      <c r="I855" s="500"/>
      <c r="J855" s="500"/>
      <c r="K855" s="500"/>
      <c r="L855" s="478"/>
      <c r="M855" s="478"/>
      <c r="N855" s="478"/>
      <c r="O855" s="478"/>
      <c r="P855" s="478"/>
      <c r="Q855" s="478"/>
      <c r="R855" s="478"/>
      <c r="S855" s="478"/>
      <c r="T855" s="478"/>
      <c r="U855" s="478"/>
      <c r="V855" s="478"/>
      <c r="W855" s="478"/>
      <c r="X855" s="478"/>
      <c r="Y855" s="478"/>
      <c r="Z855" s="478"/>
    </row>
    <row r="856">
      <c r="A856" s="478"/>
      <c r="B856" s="478"/>
      <c r="C856" s="500"/>
      <c r="D856" s="500"/>
      <c r="E856" s="500"/>
      <c r="F856" s="500"/>
      <c r="G856" s="500"/>
      <c r="H856" s="500"/>
      <c r="I856" s="500"/>
      <c r="J856" s="500"/>
      <c r="K856" s="500"/>
      <c r="L856" s="478"/>
      <c r="M856" s="478"/>
      <c r="N856" s="478"/>
      <c r="O856" s="478"/>
      <c r="P856" s="478"/>
      <c r="Q856" s="478"/>
      <c r="R856" s="478"/>
      <c r="S856" s="478"/>
      <c r="T856" s="478"/>
      <c r="U856" s="478"/>
      <c r="V856" s="478"/>
      <c r="W856" s="478"/>
      <c r="X856" s="478"/>
      <c r="Y856" s="478"/>
      <c r="Z856" s="478"/>
    </row>
    <row r="857">
      <c r="A857" s="478"/>
      <c r="B857" s="478"/>
      <c r="C857" s="500"/>
      <c r="D857" s="500"/>
      <c r="E857" s="500"/>
      <c r="F857" s="500"/>
      <c r="G857" s="500"/>
      <c r="H857" s="500"/>
      <c r="I857" s="500"/>
      <c r="J857" s="500"/>
      <c r="K857" s="500"/>
      <c r="L857" s="478"/>
      <c r="M857" s="478"/>
      <c r="N857" s="478"/>
      <c r="O857" s="478"/>
      <c r="P857" s="478"/>
      <c r="Q857" s="478"/>
      <c r="R857" s="478"/>
      <c r="S857" s="478"/>
      <c r="T857" s="478"/>
      <c r="U857" s="478"/>
      <c r="V857" s="478"/>
      <c r="W857" s="478"/>
      <c r="X857" s="478"/>
      <c r="Y857" s="478"/>
      <c r="Z857" s="478"/>
    </row>
    <row r="858">
      <c r="A858" s="478"/>
      <c r="B858" s="478"/>
      <c r="C858" s="500"/>
      <c r="D858" s="500"/>
      <c r="E858" s="500"/>
      <c r="F858" s="500"/>
      <c r="G858" s="500"/>
      <c r="H858" s="500"/>
      <c r="I858" s="500"/>
      <c r="J858" s="500"/>
      <c r="K858" s="500"/>
      <c r="L858" s="478"/>
      <c r="M858" s="478"/>
      <c r="N858" s="478"/>
      <c r="O858" s="478"/>
      <c r="P858" s="478"/>
      <c r="Q858" s="478"/>
      <c r="R858" s="478"/>
      <c r="S858" s="478"/>
      <c r="T858" s="478"/>
      <c r="U858" s="478"/>
      <c r="V858" s="478"/>
      <c r="W858" s="478"/>
      <c r="X858" s="478"/>
      <c r="Y858" s="478"/>
      <c r="Z858" s="478"/>
    </row>
    <row r="859">
      <c r="A859" s="478"/>
      <c r="B859" s="478"/>
      <c r="C859" s="500"/>
      <c r="D859" s="500"/>
      <c r="E859" s="500"/>
      <c r="F859" s="500"/>
      <c r="G859" s="500"/>
      <c r="H859" s="500"/>
      <c r="I859" s="500"/>
      <c r="J859" s="500"/>
      <c r="K859" s="500"/>
      <c r="L859" s="478"/>
      <c r="M859" s="478"/>
      <c r="N859" s="478"/>
      <c r="O859" s="478"/>
      <c r="P859" s="478"/>
      <c r="Q859" s="478"/>
      <c r="R859" s="478"/>
      <c r="S859" s="478"/>
      <c r="T859" s="478"/>
      <c r="U859" s="478"/>
      <c r="V859" s="478"/>
      <c r="W859" s="478"/>
      <c r="X859" s="478"/>
      <c r="Y859" s="478"/>
      <c r="Z859" s="478"/>
    </row>
    <row r="860">
      <c r="A860" s="478"/>
      <c r="B860" s="478"/>
      <c r="C860" s="500"/>
      <c r="D860" s="500"/>
      <c r="E860" s="500"/>
      <c r="F860" s="500"/>
      <c r="G860" s="500"/>
      <c r="H860" s="500"/>
      <c r="I860" s="500"/>
      <c r="J860" s="500"/>
      <c r="K860" s="500"/>
      <c r="L860" s="478"/>
      <c r="M860" s="478"/>
      <c r="N860" s="478"/>
      <c r="O860" s="478"/>
      <c r="P860" s="478"/>
      <c r="Q860" s="478"/>
      <c r="R860" s="478"/>
      <c r="S860" s="478"/>
      <c r="T860" s="478"/>
      <c r="U860" s="478"/>
      <c r="V860" s="478"/>
      <c r="W860" s="478"/>
      <c r="X860" s="478"/>
      <c r="Y860" s="478"/>
      <c r="Z860" s="478"/>
    </row>
    <row r="861">
      <c r="A861" s="478"/>
      <c r="B861" s="478"/>
      <c r="C861" s="500"/>
      <c r="D861" s="500"/>
      <c r="E861" s="500"/>
      <c r="F861" s="500"/>
      <c r="G861" s="500"/>
      <c r="H861" s="500"/>
      <c r="I861" s="500"/>
      <c r="J861" s="500"/>
      <c r="K861" s="500"/>
      <c r="L861" s="478"/>
      <c r="M861" s="478"/>
      <c r="N861" s="478"/>
      <c r="O861" s="478"/>
      <c r="P861" s="478"/>
      <c r="Q861" s="478"/>
      <c r="R861" s="478"/>
      <c r="S861" s="478"/>
      <c r="T861" s="478"/>
      <c r="U861" s="478"/>
      <c r="V861" s="478"/>
      <c r="W861" s="478"/>
      <c r="X861" s="478"/>
      <c r="Y861" s="478"/>
      <c r="Z861" s="478"/>
    </row>
    <row r="862">
      <c r="A862" s="478"/>
      <c r="B862" s="478"/>
      <c r="C862" s="500"/>
      <c r="D862" s="500"/>
      <c r="E862" s="500"/>
      <c r="F862" s="500"/>
      <c r="G862" s="500"/>
      <c r="H862" s="500"/>
      <c r="I862" s="500"/>
      <c r="J862" s="500"/>
      <c r="K862" s="500"/>
      <c r="L862" s="478"/>
      <c r="M862" s="478"/>
      <c r="N862" s="478"/>
      <c r="O862" s="478"/>
      <c r="P862" s="478"/>
      <c r="Q862" s="478"/>
      <c r="R862" s="478"/>
      <c r="S862" s="478"/>
      <c r="T862" s="478"/>
      <c r="U862" s="478"/>
      <c r="V862" s="478"/>
      <c r="W862" s="478"/>
      <c r="X862" s="478"/>
      <c r="Y862" s="478"/>
      <c r="Z862" s="478"/>
    </row>
    <row r="863">
      <c r="A863" s="478"/>
      <c r="B863" s="478"/>
      <c r="C863" s="500"/>
      <c r="D863" s="500"/>
      <c r="E863" s="500"/>
      <c r="F863" s="500"/>
      <c r="G863" s="500"/>
      <c r="H863" s="500"/>
      <c r="I863" s="500"/>
      <c r="J863" s="500"/>
      <c r="K863" s="500"/>
      <c r="L863" s="478"/>
      <c r="M863" s="478"/>
      <c r="N863" s="478"/>
      <c r="O863" s="478"/>
      <c r="P863" s="478"/>
      <c r="Q863" s="478"/>
      <c r="R863" s="478"/>
      <c r="S863" s="478"/>
      <c r="T863" s="478"/>
      <c r="U863" s="478"/>
      <c r="V863" s="478"/>
      <c r="W863" s="478"/>
      <c r="X863" s="478"/>
      <c r="Y863" s="478"/>
      <c r="Z863" s="478"/>
    </row>
    <row r="864">
      <c r="A864" s="478"/>
      <c r="B864" s="478"/>
      <c r="C864" s="500"/>
      <c r="D864" s="500"/>
      <c r="E864" s="500"/>
      <c r="F864" s="500"/>
      <c r="G864" s="500"/>
      <c r="H864" s="500"/>
      <c r="I864" s="500"/>
      <c r="J864" s="500"/>
      <c r="K864" s="500"/>
      <c r="L864" s="478"/>
      <c r="M864" s="478"/>
      <c r="N864" s="478"/>
      <c r="O864" s="478"/>
      <c r="P864" s="478"/>
      <c r="Q864" s="478"/>
      <c r="R864" s="478"/>
      <c r="S864" s="478"/>
      <c r="T864" s="478"/>
      <c r="U864" s="478"/>
      <c r="V864" s="478"/>
      <c r="W864" s="478"/>
      <c r="X864" s="478"/>
      <c r="Y864" s="478"/>
      <c r="Z864" s="478"/>
    </row>
    <row r="865">
      <c r="A865" s="478"/>
      <c r="B865" s="478"/>
      <c r="C865" s="500"/>
      <c r="D865" s="500"/>
      <c r="E865" s="500"/>
      <c r="F865" s="500"/>
      <c r="G865" s="500"/>
      <c r="H865" s="500"/>
      <c r="I865" s="500"/>
      <c r="J865" s="500"/>
      <c r="K865" s="500"/>
      <c r="L865" s="478"/>
      <c r="M865" s="478"/>
      <c r="N865" s="478"/>
      <c r="O865" s="478"/>
      <c r="P865" s="478"/>
      <c r="Q865" s="478"/>
      <c r="R865" s="478"/>
      <c r="S865" s="478"/>
      <c r="T865" s="478"/>
      <c r="U865" s="478"/>
      <c r="V865" s="478"/>
      <c r="W865" s="478"/>
      <c r="X865" s="478"/>
      <c r="Y865" s="478"/>
      <c r="Z865" s="478"/>
    </row>
    <row r="866">
      <c r="A866" s="478"/>
      <c r="B866" s="478"/>
      <c r="C866" s="500"/>
      <c r="D866" s="500"/>
      <c r="E866" s="500"/>
      <c r="F866" s="500"/>
      <c r="G866" s="500"/>
      <c r="H866" s="500"/>
      <c r="I866" s="500"/>
      <c r="J866" s="500"/>
      <c r="K866" s="500"/>
      <c r="L866" s="478"/>
      <c r="M866" s="478"/>
      <c r="N866" s="478"/>
      <c r="O866" s="478"/>
      <c r="P866" s="478"/>
      <c r="Q866" s="478"/>
      <c r="R866" s="478"/>
      <c r="S866" s="478"/>
      <c r="T866" s="478"/>
      <c r="U866" s="478"/>
      <c r="V866" s="478"/>
      <c r="W866" s="478"/>
      <c r="X866" s="478"/>
      <c r="Y866" s="478"/>
      <c r="Z866" s="478"/>
    </row>
    <row r="867">
      <c r="A867" s="478"/>
      <c r="B867" s="478"/>
      <c r="C867" s="500"/>
      <c r="D867" s="500"/>
      <c r="E867" s="500"/>
      <c r="F867" s="500"/>
      <c r="G867" s="500"/>
      <c r="H867" s="500"/>
      <c r="I867" s="500"/>
      <c r="J867" s="500"/>
      <c r="K867" s="500"/>
      <c r="L867" s="478"/>
      <c r="M867" s="478"/>
      <c r="N867" s="478"/>
      <c r="O867" s="478"/>
      <c r="P867" s="478"/>
      <c r="Q867" s="478"/>
      <c r="R867" s="478"/>
      <c r="S867" s="478"/>
      <c r="T867" s="478"/>
      <c r="U867" s="478"/>
      <c r="V867" s="478"/>
      <c r="W867" s="478"/>
      <c r="X867" s="478"/>
      <c r="Y867" s="478"/>
      <c r="Z867" s="478"/>
    </row>
    <row r="868">
      <c r="A868" s="478"/>
      <c r="B868" s="478"/>
      <c r="C868" s="500"/>
      <c r="D868" s="500"/>
      <c r="E868" s="500"/>
      <c r="F868" s="500"/>
      <c r="G868" s="500"/>
      <c r="H868" s="500"/>
      <c r="I868" s="500"/>
      <c r="J868" s="500"/>
      <c r="K868" s="500"/>
      <c r="L868" s="478"/>
      <c r="M868" s="478"/>
      <c r="N868" s="478"/>
      <c r="O868" s="478"/>
      <c r="P868" s="478"/>
      <c r="Q868" s="478"/>
      <c r="R868" s="478"/>
      <c r="S868" s="478"/>
      <c r="T868" s="478"/>
      <c r="U868" s="478"/>
      <c r="V868" s="478"/>
      <c r="W868" s="478"/>
      <c r="X868" s="478"/>
      <c r="Y868" s="478"/>
      <c r="Z868" s="478"/>
    </row>
    <row r="869">
      <c r="A869" s="478"/>
      <c r="B869" s="478"/>
      <c r="C869" s="500"/>
      <c r="D869" s="500"/>
      <c r="E869" s="500"/>
      <c r="F869" s="500"/>
      <c r="G869" s="500"/>
      <c r="H869" s="500"/>
      <c r="I869" s="500"/>
      <c r="J869" s="500"/>
      <c r="K869" s="500"/>
      <c r="L869" s="478"/>
      <c r="M869" s="478"/>
      <c r="N869" s="478"/>
      <c r="O869" s="478"/>
      <c r="P869" s="478"/>
      <c r="Q869" s="478"/>
      <c r="R869" s="478"/>
      <c r="S869" s="478"/>
      <c r="T869" s="478"/>
      <c r="U869" s="478"/>
      <c r="V869" s="478"/>
      <c r="W869" s="478"/>
      <c r="X869" s="478"/>
      <c r="Y869" s="478"/>
      <c r="Z869" s="478"/>
    </row>
    <row r="870">
      <c r="A870" s="478"/>
      <c r="B870" s="478"/>
      <c r="C870" s="500"/>
      <c r="D870" s="500"/>
      <c r="E870" s="500"/>
      <c r="F870" s="500"/>
      <c r="G870" s="500"/>
      <c r="H870" s="500"/>
      <c r="I870" s="500"/>
      <c r="J870" s="500"/>
      <c r="K870" s="500"/>
      <c r="L870" s="478"/>
      <c r="M870" s="478"/>
      <c r="N870" s="478"/>
      <c r="O870" s="478"/>
      <c r="P870" s="478"/>
      <c r="Q870" s="478"/>
      <c r="R870" s="478"/>
      <c r="S870" s="478"/>
      <c r="T870" s="478"/>
      <c r="U870" s="478"/>
      <c r="V870" s="478"/>
      <c r="W870" s="478"/>
      <c r="X870" s="478"/>
      <c r="Y870" s="478"/>
      <c r="Z870" s="478"/>
    </row>
    <row r="871">
      <c r="A871" s="478"/>
      <c r="B871" s="478"/>
      <c r="C871" s="500"/>
      <c r="D871" s="500"/>
      <c r="E871" s="500"/>
      <c r="F871" s="500"/>
      <c r="G871" s="500"/>
      <c r="H871" s="500"/>
      <c r="I871" s="500"/>
      <c r="J871" s="500"/>
      <c r="K871" s="500"/>
      <c r="L871" s="478"/>
      <c r="M871" s="478"/>
      <c r="N871" s="478"/>
      <c r="O871" s="478"/>
      <c r="P871" s="478"/>
      <c r="Q871" s="478"/>
      <c r="R871" s="478"/>
      <c r="S871" s="478"/>
      <c r="T871" s="478"/>
      <c r="U871" s="478"/>
      <c r="V871" s="478"/>
      <c r="W871" s="478"/>
      <c r="X871" s="478"/>
      <c r="Y871" s="478"/>
      <c r="Z871" s="478"/>
    </row>
    <row r="872">
      <c r="A872" s="478"/>
      <c r="B872" s="478"/>
      <c r="C872" s="500"/>
      <c r="D872" s="500"/>
      <c r="E872" s="500"/>
      <c r="F872" s="500"/>
      <c r="G872" s="500"/>
      <c r="H872" s="500"/>
      <c r="I872" s="500"/>
      <c r="J872" s="500"/>
      <c r="K872" s="500"/>
      <c r="L872" s="478"/>
      <c r="M872" s="478"/>
      <c r="N872" s="478"/>
      <c r="O872" s="478"/>
      <c r="P872" s="478"/>
      <c r="Q872" s="478"/>
      <c r="R872" s="478"/>
      <c r="S872" s="478"/>
      <c r="T872" s="478"/>
      <c r="U872" s="478"/>
      <c r="V872" s="478"/>
      <c r="W872" s="478"/>
      <c r="X872" s="478"/>
      <c r="Y872" s="478"/>
      <c r="Z872" s="478"/>
    </row>
    <row r="873">
      <c r="A873" s="478"/>
      <c r="B873" s="478"/>
      <c r="C873" s="500"/>
      <c r="D873" s="500"/>
      <c r="E873" s="500"/>
      <c r="F873" s="500"/>
      <c r="G873" s="500"/>
      <c r="H873" s="500"/>
      <c r="I873" s="500"/>
      <c r="J873" s="500"/>
      <c r="K873" s="500"/>
      <c r="L873" s="478"/>
      <c r="M873" s="478"/>
      <c r="N873" s="478"/>
      <c r="O873" s="478"/>
      <c r="P873" s="478"/>
      <c r="Q873" s="478"/>
      <c r="R873" s="478"/>
      <c r="S873" s="478"/>
      <c r="T873" s="478"/>
      <c r="U873" s="478"/>
      <c r="V873" s="478"/>
      <c r="W873" s="478"/>
      <c r="X873" s="478"/>
      <c r="Y873" s="478"/>
      <c r="Z873" s="478"/>
    </row>
    <row r="874">
      <c r="A874" s="478"/>
      <c r="B874" s="478"/>
      <c r="C874" s="500"/>
      <c r="D874" s="500"/>
      <c r="E874" s="500"/>
      <c r="F874" s="500"/>
      <c r="G874" s="500"/>
      <c r="H874" s="500"/>
      <c r="I874" s="500"/>
      <c r="J874" s="500"/>
      <c r="K874" s="500"/>
      <c r="L874" s="478"/>
      <c r="M874" s="478"/>
      <c r="N874" s="478"/>
      <c r="O874" s="478"/>
      <c r="P874" s="478"/>
      <c r="Q874" s="478"/>
      <c r="R874" s="478"/>
      <c r="S874" s="478"/>
      <c r="T874" s="478"/>
      <c r="U874" s="478"/>
      <c r="V874" s="478"/>
      <c r="W874" s="478"/>
      <c r="X874" s="478"/>
      <c r="Y874" s="478"/>
      <c r="Z874" s="478"/>
    </row>
    <row r="875">
      <c r="A875" s="478"/>
      <c r="B875" s="478"/>
      <c r="C875" s="500"/>
      <c r="D875" s="500"/>
      <c r="E875" s="500"/>
      <c r="F875" s="500"/>
      <c r="G875" s="500"/>
      <c r="H875" s="500"/>
      <c r="I875" s="500"/>
      <c r="J875" s="500"/>
      <c r="K875" s="500"/>
      <c r="L875" s="478"/>
      <c r="M875" s="478"/>
      <c r="N875" s="478"/>
      <c r="O875" s="478"/>
      <c r="P875" s="478"/>
      <c r="Q875" s="478"/>
      <c r="R875" s="478"/>
      <c r="S875" s="478"/>
      <c r="T875" s="478"/>
      <c r="U875" s="478"/>
      <c r="V875" s="478"/>
      <c r="W875" s="478"/>
      <c r="X875" s="478"/>
      <c r="Y875" s="478"/>
      <c r="Z875" s="478"/>
    </row>
    <row r="876">
      <c r="A876" s="478"/>
      <c r="B876" s="478"/>
      <c r="C876" s="500"/>
      <c r="D876" s="500"/>
      <c r="E876" s="500"/>
      <c r="F876" s="500"/>
      <c r="G876" s="500"/>
      <c r="H876" s="500"/>
      <c r="I876" s="500"/>
      <c r="J876" s="500"/>
      <c r="K876" s="500"/>
      <c r="L876" s="478"/>
      <c r="M876" s="478"/>
      <c r="N876" s="478"/>
      <c r="O876" s="478"/>
      <c r="P876" s="478"/>
      <c r="Q876" s="478"/>
      <c r="R876" s="478"/>
      <c r="S876" s="478"/>
      <c r="T876" s="478"/>
      <c r="U876" s="478"/>
      <c r="V876" s="478"/>
      <c r="W876" s="478"/>
      <c r="X876" s="478"/>
      <c r="Y876" s="478"/>
      <c r="Z876" s="478"/>
    </row>
    <row r="877">
      <c r="A877" s="478"/>
      <c r="B877" s="478"/>
      <c r="C877" s="500"/>
      <c r="D877" s="500"/>
      <c r="E877" s="500"/>
      <c r="F877" s="500"/>
      <c r="G877" s="500"/>
      <c r="H877" s="500"/>
      <c r="I877" s="500"/>
      <c r="J877" s="500"/>
      <c r="K877" s="500"/>
      <c r="L877" s="478"/>
      <c r="M877" s="478"/>
      <c r="N877" s="478"/>
      <c r="O877" s="478"/>
      <c r="P877" s="478"/>
      <c r="Q877" s="478"/>
      <c r="R877" s="478"/>
      <c r="S877" s="478"/>
      <c r="T877" s="478"/>
      <c r="U877" s="478"/>
      <c r="V877" s="478"/>
      <c r="W877" s="478"/>
      <c r="X877" s="478"/>
      <c r="Y877" s="478"/>
      <c r="Z877" s="478"/>
    </row>
    <row r="878">
      <c r="A878" s="478"/>
      <c r="B878" s="478"/>
      <c r="C878" s="500"/>
      <c r="D878" s="500"/>
      <c r="E878" s="500"/>
      <c r="F878" s="500"/>
      <c r="G878" s="500"/>
      <c r="H878" s="500"/>
      <c r="I878" s="500"/>
      <c r="J878" s="500"/>
      <c r="K878" s="500"/>
      <c r="L878" s="478"/>
      <c r="M878" s="478"/>
      <c r="N878" s="478"/>
      <c r="O878" s="478"/>
      <c r="P878" s="478"/>
      <c r="Q878" s="478"/>
      <c r="R878" s="478"/>
      <c r="S878" s="478"/>
      <c r="T878" s="478"/>
      <c r="U878" s="478"/>
      <c r="V878" s="478"/>
      <c r="W878" s="478"/>
      <c r="X878" s="478"/>
      <c r="Y878" s="478"/>
      <c r="Z878" s="478"/>
    </row>
    <row r="879">
      <c r="A879" s="478"/>
      <c r="B879" s="478"/>
      <c r="C879" s="500"/>
      <c r="D879" s="500"/>
      <c r="E879" s="500"/>
      <c r="F879" s="500"/>
      <c r="G879" s="500"/>
      <c r="H879" s="500"/>
      <c r="I879" s="500"/>
      <c r="J879" s="500"/>
      <c r="K879" s="500"/>
      <c r="L879" s="478"/>
      <c r="M879" s="478"/>
      <c r="N879" s="478"/>
      <c r="O879" s="478"/>
      <c r="P879" s="478"/>
      <c r="Q879" s="478"/>
      <c r="R879" s="478"/>
      <c r="S879" s="478"/>
      <c r="T879" s="478"/>
      <c r="U879" s="478"/>
      <c r="V879" s="478"/>
      <c r="W879" s="478"/>
      <c r="X879" s="478"/>
      <c r="Y879" s="478"/>
      <c r="Z879" s="478"/>
    </row>
    <row r="880">
      <c r="A880" s="478"/>
      <c r="B880" s="478"/>
      <c r="C880" s="500"/>
      <c r="D880" s="500"/>
      <c r="E880" s="500"/>
      <c r="F880" s="500"/>
      <c r="G880" s="500"/>
      <c r="H880" s="500"/>
      <c r="I880" s="500"/>
      <c r="J880" s="500"/>
      <c r="K880" s="500"/>
      <c r="L880" s="478"/>
      <c r="M880" s="478"/>
      <c r="N880" s="478"/>
      <c r="O880" s="478"/>
      <c r="P880" s="478"/>
      <c r="Q880" s="478"/>
      <c r="R880" s="478"/>
      <c r="S880" s="478"/>
      <c r="T880" s="478"/>
      <c r="U880" s="478"/>
      <c r="V880" s="478"/>
      <c r="W880" s="478"/>
      <c r="X880" s="478"/>
      <c r="Y880" s="478"/>
      <c r="Z880" s="478"/>
    </row>
    <row r="881">
      <c r="A881" s="478"/>
      <c r="B881" s="478"/>
      <c r="C881" s="500"/>
      <c r="D881" s="500"/>
      <c r="E881" s="500"/>
      <c r="F881" s="500"/>
      <c r="G881" s="500"/>
      <c r="H881" s="500"/>
      <c r="I881" s="500"/>
      <c r="J881" s="500"/>
      <c r="K881" s="500"/>
      <c r="L881" s="478"/>
      <c r="M881" s="478"/>
      <c r="N881" s="478"/>
      <c r="O881" s="478"/>
      <c r="P881" s="478"/>
      <c r="Q881" s="478"/>
      <c r="R881" s="478"/>
      <c r="S881" s="478"/>
      <c r="T881" s="478"/>
      <c r="U881" s="478"/>
      <c r="V881" s="478"/>
      <c r="W881" s="478"/>
      <c r="X881" s="478"/>
      <c r="Y881" s="478"/>
      <c r="Z881" s="478"/>
    </row>
    <row r="882">
      <c r="A882" s="478"/>
      <c r="B882" s="478"/>
      <c r="C882" s="500"/>
      <c r="D882" s="500"/>
      <c r="E882" s="500"/>
      <c r="F882" s="500"/>
      <c r="G882" s="500"/>
      <c r="H882" s="500"/>
      <c r="I882" s="500"/>
      <c r="J882" s="500"/>
      <c r="K882" s="500"/>
      <c r="L882" s="478"/>
      <c r="M882" s="478"/>
      <c r="N882" s="478"/>
      <c r="O882" s="478"/>
      <c r="P882" s="478"/>
      <c r="Q882" s="478"/>
      <c r="R882" s="478"/>
      <c r="S882" s="478"/>
      <c r="T882" s="478"/>
      <c r="U882" s="478"/>
      <c r="V882" s="478"/>
      <c r="W882" s="478"/>
      <c r="X882" s="478"/>
      <c r="Y882" s="478"/>
      <c r="Z882" s="478"/>
    </row>
    <row r="883">
      <c r="A883" s="478"/>
      <c r="B883" s="478"/>
      <c r="C883" s="500"/>
      <c r="D883" s="500"/>
      <c r="E883" s="500"/>
      <c r="F883" s="500"/>
      <c r="G883" s="500"/>
      <c r="H883" s="500"/>
      <c r="I883" s="500"/>
      <c r="J883" s="500"/>
      <c r="K883" s="500"/>
      <c r="L883" s="478"/>
      <c r="M883" s="478"/>
      <c r="N883" s="478"/>
      <c r="O883" s="478"/>
      <c r="P883" s="478"/>
      <c r="Q883" s="478"/>
      <c r="R883" s="478"/>
      <c r="S883" s="478"/>
      <c r="T883" s="478"/>
      <c r="U883" s="478"/>
      <c r="V883" s="478"/>
      <c r="W883" s="478"/>
      <c r="X883" s="478"/>
      <c r="Y883" s="478"/>
      <c r="Z883" s="478"/>
    </row>
    <row r="884">
      <c r="A884" s="478"/>
      <c r="B884" s="478"/>
      <c r="C884" s="500"/>
      <c r="D884" s="500"/>
      <c r="E884" s="500"/>
      <c r="F884" s="500"/>
      <c r="G884" s="500"/>
      <c r="H884" s="500"/>
      <c r="I884" s="500"/>
      <c r="J884" s="500"/>
      <c r="K884" s="500"/>
      <c r="L884" s="478"/>
      <c r="M884" s="478"/>
      <c r="N884" s="478"/>
      <c r="O884" s="478"/>
      <c r="P884" s="478"/>
      <c r="Q884" s="478"/>
      <c r="R884" s="478"/>
      <c r="S884" s="478"/>
      <c r="T884" s="478"/>
      <c r="U884" s="478"/>
      <c r="V884" s="478"/>
      <c r="W884" s="478"/>
      <c r="X884" s="478"/>
      <c r="Y884" s="478"/>
      <c r="Z884" s="478"/>
    </row>
    <row r="885">
      <c r="A885" s="478"/>
      <c r="B885" s="478"/>
      <c r="C885" s="500"/>
      <c r="D885" s="500"/>
      <c r="E885" s="500"/>
      <c r="F885" s="500"/>
      <c r="G885" s="500"/>
      <c r="H885" s="500"/>
      <c r="I885" s="500"/>
      <c r="J885" s="500"/>
      <c r="K885" s="500"/>
      <c r="L885" s="478"/>
      <c r="M885" s="478"/>
      <c r="N885" s="478"/>
      <c r="O885" s="478"/>
      <c r="P885" s="478"/>
      <c r="Q885" s="478"/>
      <c r="R885" s="478"/>
      <c r="S885" s="478"/>
      <c r="T885" s="478"/>
      <c r="U885" s="478"/>
      <c r="V885" s="478"/>
      <c r="W885" s="478"/>
      <c r="X885" s="478"/>
      <c r="Y885" s="478"/>
      <c r="Z885" s="478"/>
    </row>
    <row r="886">
      <c r="A886" s="478"/>
      <c r="B886" s="478"/>
      <c r="C886" s="500"/>
      <c r="D886" s="500"/>
      <c r="E886" s="500"/>
      <c r="F886" s="500"/>
      <c r="G886" s="500"/>
      <c r="H886" s="500"/>
      <c r="I886" s="500"/>
      <c r="J886" s="500"/>
      <c r="K886" s="500"/>
      <c r="L886" s="478"/>
      <c r="M886" s="478"/>
      <c r="N886" s="478"/>
      <c r="O886" s="478"/>
      <c r="P886" s="478"/>
      <c r="Q886" s="478"/>
      <c r="R886" s="478"/>
      <c r="S886" s="478"/>
      <c r="T886" s="478"/>
      <c r="U886" s="478"/>
      <c r="V886" s="478"/>
      <c r="W886" s="478"/>
      <c r="X886" s="478"/>
      <c r="Y886" s="478"/>
      <c r="Z886" s="478"/>
    </row>
    <row r="887">
      <c r="A887" s="478"/>
      <c r="B887" s="478"/>
      <c r="C887" s="500"/>
      <c r="D887" s="500"/>
      <c r="E887" s="500"/>
      <c r="F887" s="500"/>
      <c r="G887" s="500"/>
      <c r="H887" s="500"/>
      <c r="I887" s="500"/>
      <c r="J887" s="500"/>
      <c r="K887" s="500"/>
      <c r="L887" s="478"/>
      <c r="M887" s="478"/>
      <c r="N887" s="478"/>
      <c r="O887" s="478"/>
      <c r="P887" s="478"/>
      <c r="Q887" s="478"/>
      <c r="R887" s="478"/>
      <c r="S887" s="478"/>
      <c r="T887" s="478"/>
      <c r="U887" s="478"/>
      <c r="V887" s="478"/>
      <c r="W887" s="478"/>
      <c r="X887" s="478"/>
      <c r="Y887" s="478"/>
      <c r="Z887" s="478"/>
    </row>
    <row r="888">
      <c r="A888" s="478"/>
      <c r="B888" s="478"/>
      <c r="C888" s="500"/>
      <c r="D888" s="500"/>
      <c r="E888" s="500"/>
      <c r="F888" s="500"/>
      <c r="G888" s="500"/>
      <c r="H888" s="500"/>
      <c r="I888" s="500"/>
      <c r="J888" s="500"/>
      <c r="K888" s="500"/>
      <c r="L888" s="478"/>
      <c r="M888" s="478"/>
      <c r="N888" s="478"/>
      <c r="O888" s="478"/>
      <c r="P888" s="478"/>
      <c r="Q888" s="478"/>
      <c r="R888" s="478"/>
      <c r="S888" s="478"/>
      <c r="T888" s="478"/>
      <c r="U888" s="478"/>
      <c r="V888" s="478"/>
      <c r="W888" s="478"/>
      <c r="X888" s="478"/>
      <c r="Y888" s="478"/>
      <c r="Z888" s="478"/>
    </row>
    <row r="889">
      <c r="A889" s="478"/>
      <c r="B889" s="478"/>
      <c r="C889" s="500"/>
      <c r="D889" s="500"/>
      <c r="E889" s="500"/>
      <c r="F889" s="500"/>
      <c r="G889" s="500"/>
      <c r="H889" s="500"/>
      <c r="I889" s="500"/>
      <c r="J889" s="500"/>
      <c r="K889" s="500"/>
      <c r="L889" s="478"/>
      <c r="M889" s="478"/>
      <c r="N889" s="478"/>
      <c r="O889" s="478"/>
      <c r="P889" s="478"/>
      <c r="Q889" s="478"/>
      <c r="R889" s="478"/>
      <c r="S889" s="478"/>
      <c r="T889" s="478"/>
      <c r="U889" s="478"/>
      <c r="V889" s="478"/>
      <c r="W889" s="478"/>
      <c r="X889" s="478"/>
      <c r="Y889" s="478"/>
      <c r="Z889" s="478"/>
    </row>
    <row r="890">
      <c r="A890" s="478"/>
      <c r="B890" s="478"/>
      <c r="C890" s="500"/>
      <c r="D890" s="500"/>
      <c r="E890" s="500"/>
      <c r="F890" s="500"/>
      <c r="G890" s="500"/>
      <c r="H890" s="500"/>
      <c r="I890" s="500"/>
      <c r="J890" s="500"/>
      <c r="K890" s="500"/>
      <c r="L890" s="478"/>
      <c r="M890" s="478"/>
      <c r="N890" s="478"/>
      <c r="O890" s="478"/>
      <c r="P890" s="478"/>
      <c r="Q890" s="478"/>
      <c r="R890" s="478"/>
      <c r="S890" s="478"/>
      <c r="T890" s="478"/>
      <c r="U890" s="478"/>
      <c r="V890" s="478"/>
      <c r="W890" s="478"/>
      <c r="X890" s="478"/>
      <c r="Y890" s="478"/>
      <c r="Z890" s="478"/>
    </row>
    <row r="891">
      <c r="A891" s="478"/>
      <c r="B891" s="478"/>
      <c r="C891" s="500"/>
      <c r="D891" s="500"/>
      <c r="E891" s="500"/>
      <c r="F891" s="500"/>
      <c r="G891" s="500"/>
      <c r="H891" s="500"/>
      <c r="I891" s="500"/>
      <c r="J891" s="500"/>
      <c r="K891" s="500"/>
      <c r="L891" s="478"/>
      <c r="M891" s="478"/>
      <c r="N891" s="478"/>
      <c r="O891" s="478"/>
      <c r="P891" s="478"/>
      <c r="Q891" s="478"/>
      <c r="R891" s="478"/>
      <c r="S891" s="478"/>
      <c r="T891" s="478"/>
      <c r="U891" s="478"/>
      <c r="V891" s="478"/>
      <c r="W891" s="478"/>
      <c r="X891" s="478"/>
      <c r="Y891" s="478"/>
      <c r="Z891" s="478"/>
    </row>
    <row r="892">
      <c r="A892" s="478"/>
      <c r="B892" s="478"/>
      <c r="C892" s="500"/>
      <c r="D892" s="500"/>
      <c r="E892" s="500"/>
      <c r="F892" s="500"/>
      <c r="G892" s="500"/>
      <c r="H892" s="500"/>
      <c r="I892" s="500"/>
      <c r="J892" s="500"/>
      <c r="K892" s="500"/>
      <c r="L892" s="478"/>
      <c r="M892" s="478"/>
      <c r="N892" s="478"/>
      <c r="O892" s="478"/>
      <c r="P892" s="478"/>
      <c r="Q892" s="478"/>
      <c r="R892" s="478"/>
      <c r="S892" s="478"/>
      <c r="T892" s="478"/>
      <c r="U892" s="478"/>
      <c r="V892" s="478"/>
      <c r="W892" s="478"/>
      <c r="X892" s="478"/>
      <c r="Y892" s="478"/>
      <c r="Z892" s="478"/>
    </row>
    <row r="893">
      <c r="A893" s="478"/>
      <c r="B893" s="478"/>
      <c r="C893" s="500"/>
      <c r="D893" s="500"/>
      <c r="E893" s="500"/>
      <c r="F893" s="500"/>
      <c r="G893" s="500"/>
      <c r="H893" s="500"/>
      <c r="I893" s="500"/>
      <c r="J893" s="500"/>
      <c r="K893" s="500"/>
      <c r="L893" s="478"/>
      <c r="M893" s="478"/>
      <c r="N893" s="478"/>
      <c r="O893" s="478"/>
      <c r="P893" s="478"/>
      <c r="Q893" s="478"/>
      <c r="R893" s="478"/>
      <c r="S893" s="478"/>
      <c r="T893" s="478"/>
      <c r="U893" s="478"/>
      <c r="V893" s="478"/>
      <c r="W893" s="478"/>
      <c r="X893" s="478"/>
      <c r="Y893" s="478"/>
      <c r="Z893" s="478"/>
    </row>
    <row r="894">
      <c r="A894" s="478"/>
      <c r="B894" s="478"/>
      <c r="C894" s="500"/>
      <c r="D894" s="500"/>
      <c r="E894" s="500"/>
      <c r="F894" s="500"/>
      <c r="G894" s="500"/>
      <c r="H894" s="500"/>
      <c r="I894" s="500"/>
      <c r="J894" s="500"/>
      <c r="K894" s="500"/>
      <c r="L894" s="478"/>
      <c r="M894" s="478"/>
      <c r="N894" s="478"/>
      <c r="O894" s="478"/>
      <c r="P894" s="478"/>
      <c r="Q894" s="478"/>
      <c r="R894" s="478"/>
      <c r="S894" s="478"/>
      <c r="T894" s="478"/>
      <c r="U894" s="478"/>
      <c r="V894" s="478"/>
      <c r="W894" s="478"/>
      <c r="X894" s="478"/>
      <c r="Y894" s="478"/>
      <c r="Z894" s="478"/>
    </row>
    <row r="895">
      <c r="A895" s="478"/>
      <c r="B895" s="478"/>
      <c r="C895" s="500"/>
      <c r="D895" s="500"/>
      <c r="E895" s="500"/>
      <c r="F895" s="500"/>
      <c r="G895" s="500"/>
      <c r="H895" s="500"/>
      <c r="I895" s="500"/>
      <c r="J895" s="500"/>
      <c r="K895" s="500"/>
      <c r="L895" s="478"/>
      <c r="M895" s="478"/>
      <c r="N895" s="478"/>
      <c r="O895" s="478"/>
      <c r="P895" s="478"/>
      <c r="Q895" s="478"/>
      <c r="R895" s="478"/>
      <c r="S895" s="478"/>
      <c r="T895" s="478"/>
      <c r="U895" s="478"/>
      <c r="V895" s="478"/>
      <c r="W895" s="478"/>
      <c r="X895" s="478"/>
      <c r="Y895" s="478"/>
      <c r="Z895" s="478"/>
    </row>
    <row r="896">
      <c r="A896" s="478"/>
      <c r="B896" s="478"/>
      <c r="C896" s="500"/>
      <c r="D896" s="500"/>
      <c r="E896" s="500"/>
      <c r="F896" s="500"/>
      <c r="G896" s="500"/>
      <c r="H896" s="500"/>
      <c r="I896" s="500"/>
      <c r="J896" s="500"/>
      <c r="K896" s="500"/>
      <c r="L896" s="478"/>
      <c r="M896" s="478"/>
      <c r="N896" s="478"/>
      <c r="O896" s="478"/>
      <c r="P896" s="478"/>
      <c r="Q896" s="478"/>
      <c r="R896" s="478"/>
      <c r="S896" s="478"/>
      <c r="T896" s="478"/>
      <c r="U896" s="478"/>
      <c r="V896" s="478"/>
      <c r="W896" s="478"/>
      <c r="X896" s="478"/>
      <c r="Y896" s="478"/>
      <c r="Z896" s="478"/>
    </row>
    <row r="897">
      <c r="A897" s="478"/>
      <c r="B897" s="478"/>
      <c r="C897" s="500"/>
      <c r="D897" s="500"/>
      <c r="E897" s="500"/>
      <c r="F897" s="500"/>
      <c r="G897" s="500"/>
      <c r="H897" s="500"/>
      <c r="I897" s="500"/>
      <c r="J897" s="500"/>
      <c r="K897" s="500"/>
      <c r="L897" s="478"/>
      <c r="M897" s="478"/>
      <c r="N897" s="478"/>
      <c r="O897" s="478"/>
      <c r="P897" s="478"/>
      <c r="Q897" s="478"/>
      <c r="R897" s="478"/>
      <c r="S897" s="478"/>
      <c r="T897" s="478"/>
      <c r="U897" s="478"/>
      <c r="V897" s="478"/>
      <c r="W897" s="478"/>
      <c r="X897" s="478"/>
      <c r="Y897" s="478"/>
      <c r="Z897" s="478"/>
    </row>
    <row r="898">
      <c r="A898" s="478"/>
      <c r="B898" s="478"/>
      <c r="C898" s="500"/>
      <c r="D898" s="500"/>
      <c r="E898" s="500"/>
      <c r="F898" s="500"/>
      <c r="G898" s="500"/>
      <c r="H898" s="500"/>
      <c r="I898" s="500"/>
      <c r="J898" s="500"/>
      <c r="K898" s="500"/>
      <c r="L898" s="478"/>
      <c r="M898" s="478"/>
      <c r="N898" s="478"/>
      <c r="O898" s="478"/>
      <c r="P898" s="478"/>
      <c r="Q898" s="478"/>
      <c r="R898" s="478"/>
      <c r="S898" s="478"/>
      <c r="T898" s="478"/>
      <c r="U898" s="478"/>
      <c r="V898" s="478"/>
      <c r="W898" s="478"/>
      <c r="X898" s="478"/>
      <c r="Y898" s="478"/>
      <c r="Z898" s="478"/>
    </row>
    <row r="899">
      <c r="A899" s="478"/>
      <c r="B899" s="478"/>
      <c r="C899" s="500"/>
      <c r="D899" s="500"/>
      <c r="E899" s="500"/>
      <c r="F899" s="500"/>
      <c r="G899" s="500"/>
      <c r="H899" s="500"/>
      <c r="I899" s="500"/>
      <c r="J899" s="500"/>
      <c r="K899" s="500"/>
      <c r="L899" s="478"/>
      <c r="M899" s="478"/>
      <c r="N899" s="478"/>
      <c r="O899" s="478"/>
      <c r="P899" s="478"/>
      <c r="Q899" s="478"/>
      <c r="R899" s="478"/>
      <c r="S899" s="478"/>
      <c r="T899" s="478"/>
      <c r="U899" s="478"/>
      <c r="V899" s="478"/>
      <c r="W899" s="478"/>
      <c r="X899" s="478"/>
      <c r="Y899" s="478"/>
      <c r="Z899" s="478"/>
    </row>
    <row r="900">
      <c r="A900" s="478"/>
      <c r="B900" s="478"/>
      <c r="C900" s="500"/>
      <c r="D900" s="500"/>
      <c r="E900" s="500"/>
      <c r="F900" s="500"/>
      <c r="G900" s="500"/>
      <c r="H900" s="500"/>
      <c r="I900" s="500"/>
      <c r="J900" s="500"/>
      <c r="K900" s="500"/>
      <c r="L900" s="478"/>
      <c r="M900" s="478"/>
      <c r="N900" s="478"/>
      <c r="O900" s="478"/>
      <c r="P900" s="478"/>
      <c r="Q900" s="478"/>
      <c r="R900" s="478"/>
      <c r="S900" s="478"/>
      <c r="T900" s="478"/>
      <c r="U900" s="478"/>
      <c r="V900" s="478"/>
      <c r="W900" s="478"/>
      <c r="X900" s="478"/>
      <c r="Y900" s="478"/>
      <c r="Z900" s="478"/>
    </row>
    <row r="901">
      <c r="A901" s="478"/>
      <c r="B901" s="478"/>
      <c r="C901" s="500"/>
      <c r="D901" s="500"/>
      <c r="E901" s="500"/>
      <c r="F901" s="500"/>
      <c r="G901" s="500"/>
      <c r="H901" s="500"/>
      <c r="I901" s="500"/>
      <c r="J901" s="500"/>
      <c r="K901" s="500"/>
      <c r="L901" s="478"/>
      <c r="M901" s="478"/>
      <c r="N901" s="478"/>
      <c r="O901" s="478"/>
      <c r="P901" s="478"/>
      <c r="Q901" s="478"/>
      <c r="R901" s="478"/>
      <c r="S901" s="478"/>
      <c r="T901" s="478"/>
      <c r="U901" s="478"/>
      <c r="V901" s="478"/>
      <c r="W901" s="478"/>
      <c r="X901" s="478"/>
      <c r="Y901" s="478"/>
      <c r="Z901" s="478"/>
    </row>
    <row r="902">
      <c r="A902" s="478"/>
      <c r="B902" s="478"/>
      <c r="C902" s="500"/>
      <c r="D902" s="500"/>
      <c r="E902" s="500"/>
      <c r="F902" s="500"/>
      <c r="G902" s="500"/>
      <c r="H902" s="500"/>
      <c r="I902" s="500"/>
      <c r="J902" s="500"/>
      <c r="K902" s="500"/>
      <c r="L902" s="478"/>
      <c r="M902" s="478"/>
      <c r="N902" s="478"/>
      <c r="O902" s="478"/>
      <c r="P902" s="478"/>
      <c r="Q902" s="478"/>
      <c r="R902" s="478"/>
      <c r="S902" s="478"/>
      <c r="T902" s="478"/>
      <c r="U902" s="478"/>
      <c r="V902" s="478"/>
      <c r="W902" s="478"/>
      <c r="X902" s="478"/>
      <c r="Y902" s="478"/>
      <c r="Z902" s="478"/>
    </row>
    <row r="903">
      <c r="A903" s="478"/>
      <c r="B903" s="478"/>
      <c r="C903" s="500"/>
      <c r="D903" s="500"/>
      <c r="E903" s="500"/>
      <c r="F903" s="500"/>
      <c r="G903" s="500"/>
      <c r="H903" s="500"/>
      <c r="I903" s="500"/>
      <c r="J903" s="500"/>
      <c r="K903" s="500"/>
      <c r="L903" s="478"/>
      <c r="M903" s="478"/>
      <c r="N903" s="478"/>
      <c r="O903" s="478"/>
      <c r="P903" s="478"/>
      <c r="Q903" s="478"/>
      <c r="R903" s="478"/>
      <c r="S903" s="478"/>
      <c r="T903" s="478"/>
      <c r="U903" s="478"/>
      <c r="V903" s="478"/>
      <c r="W903" s="478"/>
      <c r="X903" s="478"/>
      <c r="Y903" s="478"/>
      <c r="Z903" s="478"/>
    </row>
    <row r="904">
      <c r="A904" s="478"/>
      <c r="B904" s="478"/>
      <c r="C904" s="500"/>
      <c r="D904" s="500"/>
      <c r="E904" s="500"/>
      <c r="F904" s="500"/>
      <c r="G904" s="500"/>
      <c r="H904" s="500"/>
      <c r="I904" s="500"/>
      <c r="J904" s="500"/>
      <c r="K904" s="500"/>
      <c r="L904" s="478"/>
      <c r="M904" s="478"/>
      <c r="N904" s="478"/>
      <c r="O904" s="478"/>
      <c r="P904" s="478"/>
      <c r="Q904" s="478"/>
      <c r="R904" s="478"/>
      <c r="S904" s="478"/>
      <c r="T904" s="478"/>
      <c r="U904" s="478"/>
      <c r="V904" s="478"/>
      <c r="W904" s="478"/>
      <c r="X904" s="478"/>
      <c r="Y904" s="478"/>
      <c r="Z904" s="478"/>
    </row>
    <row r="905">
      <c r="A905" s="478"/>
      <c r="B905" s="478"/>
      <c r="C905" s="500"/>
      <c r="D905" s="500"/>
      <c r="E905" s="500"/>
      <c r="F905" s="500"/>
      <c r="G905" s="500"/>
      <c r="H905" s="500"/>
      <c r="I905" s="500"/>
      <c r="J905" s="500"/>
      <c r="K905" s="500"/>
      <c r="L905" s="478"/>
      <c r="M905" s="478"/>
      <c r="N905" s="478"/>
      <c r="O905" s="478"/>
      <c r="P905" s="478"/>
      <c r="Q905" s="478"/>
      <c r="R905" s="478"/>
      <c r="S905" s="478"/>
      <c r="T905" s="478"/>
      <c r="U905" s="478"/>
      <c r="V905" s="478"/>
      <c r="W905" s="478"/>
      <c r="X905" s="478"/>
      <c r="Y905" s="478"/>
      <c r="Z905" s="478"/>
    </row>
    <row r="906">
      <c r="A906" s="478"/>
      <c r="B906" s="478"/>
      <c r="C906" s="500"/>
      <c r="D906" s="500"/>
      <c r="E906" s="500"/>
      <c r="F906" s="500"/>
      <c r="G906" s="500"/>
      <c r="H906" s="500"/>
      <c r="I906" s="500"/>
      <c r="J906" s="500"/>
      <c r="K906" s="500"/>
      <c r="L906" s="478"/>
      <c r="M906" s="478"/>
      <c r="N906" s="478"/>
      <c r="O906" s="478"/>
      <c r="P906" s="478"/>
      <c r="Q906" s="478"/>
      <c r="R906" s="478"/>
      <c r="S906" s="478"/>
      <c r="T906" s="478"/>
      <c r="U906" s="478"/>
      <c r="V906" s="478"/>
      <c r="W906" s="478"/>
      <c r="X906" s="478"/>
      <c r="Y906" s="478"/>
      <c r="Z906" s="478"/>
    </row>
    <row r="907">
      <c r="A907" s="478"/>
      <c r="B907" s="478"/>
      <c r="C907" s="500"/>
      <c r="D907" s="500"/>
      <c r="E907" s="500"/>
      <c r="F907" s="500"/>
      <c r="G907" s="500"/>
      <c r="H907" s="500"/>
      <c r="I907" s="500"/>
      <c r="J907" s="500"/>
      <c r="K907" s="500"/>
      <c r="L907" s="478"/>
      <c r="M907" s="478"/>
      <c r="N907" s="478"/>
      <c r="O907" s="478"/>
      <c r="P907" s="478"/>
      <c r="Q907" s="478"/>
      <c r="R907" s="478"/>
      <c r="S907" s="478"/>
      <c r="T907" s="478"/>
      <c r="U907" s="478"/>
      <c r="V907" s="478"/>
      <c r="W907" s="478"/>
      <c r="X907" s="478"/>
      <c r="Y907" s="478"/>
      <c r="Z907" s="478"/>
    </row>
    <row r="908">
      <c r="A908" s="478"/>
      <c r="B908" s="478"/>
      <c r="C908" s="500"/>
      <c r="D908" s="500"/>
      <c r="E908" s="500"/>
      <c r="F908" s="500"/>
      <c r="G908" s="500"/>
      <c r="H908" s="500"/>
      <c r="I908" s="500"/>
      <c r="J908" s="500"/>
      <c r="K908" s="500"/>
      <c r="L908" s="478"/>
      <c r="M908" s="478"/>
      <c r="N908" s="478"/>
      <c r="O908" s="478"/>
      <c r="P908" s="478"/>
      <c r="Q908" s="478"/>
      <c r="R908" s="478"/>
      <c r="S908" s="478"/>
      <c r="T908" s="478"/>
      <c r="U908" s="478"/>
      <c r="V908" s="478"/>
      <c r="W908" s="478"/>
      <c r="X908" s="478"/>
      <c r="Y908" s="478"/>
      <c r="Z908" s="478"/>
    </row>
    <row r="909">
      <c r="A909" s="478"/>
      <c r="B909" s="478"/>
      <c r="C909" s="500"/>
      <c r="D909" s="500"/>
      <c r="E909" s="500"/>
      <c r="F909" s="500"/>
      <c r="G909" s="500"/>
      <c r="H909" s="500"/>
      <c r="I909" s="500"/>
      <c r="J909" s="500"/>
      <c r="K909" s="500"/>
      <c r="L909" s="478"/>
      <c r="M909" s="478"/>
      <c r="N909" s="478"/>
      <c r="O909" s="478"/>
      <c r="P909" s="478"/>
      <c r="Q909" s="478"/>
      <c r="R909" s="478"/>
      <c r="S909" s="478"/>
      <c r="T909" s="478"/>
      <c r="U909" s="478"/>
      <c r="V909" s="478"/>
      <c r="W909" s="478"/>
      <c r="X909" s="478"/>
      <c r="Y909" s="478"/>
      <c r="Z909" s="478"/>
    </row>
    <row r="910">
      <c r="A910" s="478"/>
      <c r="B910" s="478"/>
      <c r="C910" s="500"/>
      <c r="D910" s="500"/>
      <c r="E910" s="500"/>
      <c r="F910" s="500"/>
      <c r="G910" s="500"/>
      <c r="H910" s="500"/>
      <c r="I910" s="500"/>
      <c r="J910" s="500"/>
      <c r="K910" s="500"/>
      <c r="L910" s="478"/>
      <c r="M910" s="478"/>
      <c r="N910" s="478"/>
      <c r="O910" s="478"/>
      <c r="P910" s="478"/>
      <c r="Q910" s="478"/>
      <c r="R910" s="478"/>
      <c r="S910" s="478"/>
      <c r="T910" s="478"/>
      <c r="U910" s="478"/>
      <c r="V910" s="478"/>
      <c r="W910" s="478"/>
      <c r="X910" s="478"/>
      <c r="Y910" s="478"/>
      <c r="Z910" s="478"/>
    </row>
    <row r="911">
      <c r="A911" s="478"/>
      <c r="B911" s="478"/>
      <c r="C911" s="500"/>
      <c r="D911" s="500"/>
      <c r="E911" s="500"/>
      <c r="F911" s="500"/>
      <c r="G911" s="500"/>
      <c r="H911" s="500"/>
      <c r="I911" s="500"/>
      <c r="J911" s="500"/>
      <c r="K911" s="500"/>
      <c r="L911" s="478"/>
      <c r="M911" s="478"/>
      <c r="N911" s="478"/>
      <c r="O911" s="478"/>
      <c r="P911" s="478"/>
      <c r="Q911" s="478"/>
      <c r="R911" s="478"/>
      <c r="S911" s="478"/>
      <c r="T911" s="478"/>
      <c r="U911" s="478"/>
      <c r="V911" s="478"/>
      <c r="W911" s="478"/>
      <c r="X911" s="478"/>
      <c r="Y911" s="478"/>
      <c r="Z911" s="478"/>
    </row>
    <row r="912">
      <c r="A912" s="478"/>
      <c r="B912" s="478"/>
      <c r="C912" s="500"/>
      <c r="D912" s="500"/>
      <c r="E912" s="500"/>
      <c r="F912" s="500"/>
      <c r="G912" s="500"/>
      <c r="H912" s="500"/>
      <c r="I912" s="500"/>
      <c r="J912" s="500"/>
      <c r="K912" s="500"/>
      <c r="L912" s="478"/>
      <c r="M912" s="478"/>
      <c r="N912" s="478"/>
      <c r="O912" s="478"/>
      <c r="P912" s="478"/>
      <c r="Q912" s="478"/>
      <c r="R912" s="478"/>
      <c r="S912" s="478"/>
      <c r="T912" s="478"/>
      <c r="U912" s="478"/>
      <c r="V912" s="478"/>
      <c r="W912" s="478"/>
      <c r="X912" s="478"/>
      <c r="Y912" s="478"/>
      <c r="Z912" s="478"/>
    </row>
    <row r="913">
      <c r="A913" s="478"/>
      <c r="B913" s="478"/>
      <c r="C913" s="500"/>
      <c r="D913" s="500"/>
      <c r="E913" s="500"/>
      <c r="F913" s="500"/>
      <c r="G913" s="500"/>
      <c r="H913" s="500"/>
      <c r="I913" s="500"/>
      <c r="J913" s="500"/>
      <c r="K913" s="500"/>
      <c r="L913" s="478"/>
      <c r="M913" s="478"/>
      <c r="N913" s="478"/>
      <c r="O913" s="478"/>
      <c r="P913" s="478"/>
      <c r="Q913" s="478"/>
      <c r="R913" s="478"/>
      <c r="S913" s="478"/>
      <c r="T913" s="478"/>
      <c r="U913" s="478"/>
      <c r="V913" s="478"/>
      <c r="W913" s="478"/>
      <c r="X913" s="478"/>
      <c r="Y913" s="478"/>
      <c r="Z913" s="478"/>
    </row>
    <row r="914">
      <c r="A914" s="478"/>
      <c r="B914" s="478"/>
      <c r="C914" s="500"/>
      <c r="D914" s="500"/>
      <c r="E914" s="500"/>
      <c r="F914" s="500"/>
      <c r="G914" s="500"/>
      <c r="H914" s="500"/>
      <c r="I914" s="500"/>
      <c r="J914" s="500"/>
      <c r="K914" s="500"/>
      <c r="L914" s="478"/>
      <c r="M914" s="478"/>
      <c r="N914" s="478"/>
      <c r="O914" s="478"/>
      <c r="P914" s="478"/>
      <c r="Q914" s="478"/>
      <c r="R914" s="478"/>
      <c r="S914" s="478"/>
      <c r="T914" s="478"/>
      <c r="U914" s="478"/>
      <c r="V914" s="478"/>
      <c r="W914" s="478"/>
      <c r="X914" s="478"/>
      <c r="Y914" s="478"/>
      <c r="Z914" s="478"/>
    </row>
    <row r="915">
      <c r="A915" s="478"/>
      <c r="B915" s="478"/>
      <c r="C915" s="500"/>
      <c r="D915" s="500"/>
      <c r="E915" s="500"/>
      <c r="F915" s="500"/>
      <c r="G915" s="500"/>
      <c r="H915" s="500"/>
      <c r="I915" s="500"/>
      <c r="J915" s="500"/>
      <c r="K915" s="500"/>
      <c r="L915" s="478"/>
      <c r="M915" s="478"/>
      <c r="N915" s="478"/>
      <c r="O915" s="478"/>
      <c r="P915" s="478"/>
      <c r="Q915" s="478"/>
      <c r="R915" s="478"/>
      <c r="S915" s="478"/>
      <c r="T915" s="478"/>
      <c r="U915" s="478"/>
      <c r="V915" s="478"/>
      <c r="W915" s="478"/>
      <c r="X915" s="478"/>
      <c r="Y915" s="478"/>
      <c r="Z915" s="478"/>
    </row>
    <row r="916">
      <c r="A916" s="478"/>
      <c r="B916" s="478"/>
      <c r="C916" s="500"/>
      <c r="D916" s="500"/>
      <c r="E916" s="500"/>
      <c r="F916" s="500"/>
      <c r="G916" s="500"/>
      <c r="H916" s="500"/>
      <c r="I916" s="500"/>
      <c r="J916" s="500"/>
      <c r="K916" s="500"/>
      <c r="L916" s="478"/>
      <c r="M916" s="478"/>
      <c r="N916" s="478"/>
      <c r="O916" s="478"/>
      <c r="P916" s="478"/>
      <c r="Q916" s="478"/>
      <c r="R916" s="478"/>
      <c r="S916" s="478"/>
      <c r="T916" s="478"/>
      <c r="U916" s="478"/>
      <c r="V916" s="478"/>
      <c r="W916" s="478"/>
      <c r="X916" s="478"/>
      <c r="Y916" s="478"/>
      <c r="Z916" s="478"/>
    </row>
    <row r="917">
      <c r="A917" s="478"/>
      <c r="B917" s="478"/>
      <c r="C917" s="500"/>
      <c r="D917" s="500"/>
      <c r="E917" s="500"/>
      <c r="F917" s="500"/>
      <c r="G917" s="500"/>
      <c r="H917" s="500"/>
      <c r="I917" s="500"/>
      <c r="J917" s="500"/>
      <c r="K917" s="500"/>
      <c r="L917" s="478"/>
      <c r="M917" s="478"/>
      <c r="N917" s="478"/>
      <c r="O917" s="478"/>
      <c r="P917" s="478"/>
      <c r="Q917" s="478"/>
      <c r="R917" s="478"/>
      <c r="S917" s="478"/>
      <c r="T917" s="478"/>
      <c r="U917" s="478"/>
      <c r="V917" s="478"/>
      <c r="W917" s="478"/>
      <c r="X917" s="478"/>
      <c r="Y917" s="478"/>
      <c r="Z917" s="478"/>
    </row>
    <row r="918">
      <c r="A918" s="478"/>
      <c r="B918" s="478"/>
      <c r="C918" s="500"/>
      <c r="D918" s="500"/>
      <c r="E918" s="500"/>
      <c r="F918" s="500"/>
      <c r="G918" s="500"/>
      <c r="H918" s="500"/>
      <c r="I918" s="500"/>
      <c r="J918" s="500"/>
      <c r="K918" s="500"/>
      <c r="L918" s="478"/>
      <c r="M918" s="478"/>
      <c r="N918" s="478"/>
      <c r="O918" s="478"/>
      <c r="P918" s="478"/>
      <c r="Q918" s="478"/>
      <c r="R918" s="478"/>
      <c r="S918" s="478"/>
      <c r="T918" s="478"/>
      <c r="U918" s="478"/>
      <c r="V918" s="478"/>
      <c r="W918" s="478"/>
      <c r="X918" s="478"/>
      <c r="Y918" s="478"/>
      <c r="Z918" s="478"/>
    </row>
    <row r="919">
      <c r="A919" s="478"/>
      <c r="B919" s="478"/>
      <c r="C919" s="500"/>
      <c r="D919" s="500"/>
      <c r="E919" s="500"/>
      <c r="F919" s="500"/>
      <c r="G919" s="500"/>
      <c r="H919" s="500"/>
      <c r="I919" s="500"/>
      <c r="J919" s="500"/>
      <c r="K919" s="500"/>
      <c r="L919" s="478"/>
      <c r="M919" s="478"/>
      <c r="N919" s="478"/>
      <c r="O919" s="478"/>
      <c r="P919" s="478"/>
      <c r="Q919" s="478"/>
      <c r="R919" s="478"/>
      <c r="S919" s="478"/>
      <c r="T919" s="478"/>
      <c r="U919" s="478"/>
      <c r="V919" s="478"/>
      <c r="W919" s="478"/>
      <c r="X919" s="478"/>
      <c r="Y919" s="478"/>
      <c r="Z919" s="478"/>
    </row>
    <row r="920">
      <c r="A920" s="478"/>
      <c r="B920" s="478"/>
      <c r="C920" s="500"/>
      <c r="D920" s="500"/>
      <c r="E920" s="500"/>
      <c r="F920" s="500"/>
      <c r="G920" s="500"/>
      <c r="H920" s="500"/>
      <c r="I920" s="500"/>
      <c r="J920" s="500"/>
      <c r="K920" s="500"/>
      <c r="L920" s="478"/>
      <c r="M920" s="478"/>
      <c r="N920" s="478"/>
      <c r="O920" s="478"/>
      <c r="P920" s="478"/>
      <c r="Q920" s="478"/>
      <c r="R920" s="478"/>
      <c r="S920" s="478"/>
      <c r="T920" s="478"/>
      <c r="U920" s="478"/>
      <c r="V920" s="478"/>
      <c r="W920" s="478"/>
      <c r="X920" s="478"/>
      <c r="Y920" s="478"/>
      <c r="Z920" s="478"/>
    </row>
    <row r="921">
      <c r="A921" s="478"/>
      <c r="B921" s="478"/>
      <c r="C921" s="500"/>
      <c r="D921" s="500"/>
      <c r="E921" s="500"/>
      <c r="F921" s="500"/>
      <c r="G921" s="500"/>
      <c r="H921" s="500"/>
      <c r="I921" s="500"/>
      <c r="J921" s="500"/>
      <c r="K921" s="500"/>
      <c r="L921" s="478"/>
      <c r="M921" s="478"/>
      <c r="N921" s="478"/>
      <c r="O921" s="478"/>
      <c r="P921" s="478"/>
      <c r="Q921" s="478"/>
      <c r="R921" s="478"/>
      <c r="S921" s="478"/>
      <c r="T921" s="478"/>
      <c r="U921" s="478"/>
      <c r="V921" s="478"/>
      <c r="W921" s="478"/>
      <c r="X921" s="478"/>
      <c r="Y921" s="478"/>
      <c r="Z921" s="478"/>
    </row>
    <row r="922">
      <c r="A922" s="478"/>
      <c r="B922" s="478"/>
      <c r="C922" s="500"/>
      <c r="D922" s="500"/>
      <c r="E922" s="500"/>
      <c r="F922" s="500"/>
      <c r="G922" s="500"/>
      <c r="H922" s="500"/>
      <c r="I922" s="500"/>
      <c r="J922" s="500"/>
      <c r="K922" s="500"/>
      <c r="L922" s="478"/>
      <c r="M922" s="478"/>
      <c r="N922" s="478"/>
      <c r="O922" s="478"/>
      <c r="P922" s="478"/>
      <c r="Q922" s="478"/>
      <c r="R922" s="478"/>
      <c r="S922" s="478"/>
      <c r="T922" s="478"/>
      <c r="U922" s="478"/>
      <c r="V922" s="478"/>
      <c r="W922" s="478"/>
      <c r="X922" s="478"/>
      <c r="Y922" s="478"/>
      <c r="Z922" s="478"/>
    </row>
    <row r="923">
      <c r="A923" s="478"/>
      <c r="B923" s="478"/>
      <c r="C923" s="500"/>
      <c r="D923" s="500"/>
      <c r="E923" s="500"/>
      <c r="F923" s="500"/>
      <c r="G923" s="500"/>
      <c r="H923" s="500"/>
      <c r="I923" s="500"/>
      <c r="J923" s="500"/>
      <c r="K923" s="500"/>
      <c r="L923" s="478"/>
      <c r="M923" s="478"/>
      <c r="N923" s="478"/>
      <c r="O923" s="478"/>
      <c r="P923" s="478"/>
      <c r="Q923" s="478"/>
      <c r="R923" s="478"/>
      <c r="S923" s="478"/>
      <c r="T923" s="478"/>
      <c r="U923" s="478"/>
      <c r="V923" s="478"/>
      <c r="W923" s="478"/>
      <c r="X923" s="478"/>
      <c r="Y923" s="478"/>
      <c r="Z923" s="478"/>
    </row>
    <row r="924">
      <c r="A924" s="478"/>
      <c r="B924" s="478"/>
      <c r="C924" s="500"/>
      <c r="D924" s="500"/>
      <c r="E924" s="500"/>
      <c r="F924" s="500"/>
      <c r="G924" s="500"/>
      <c r="H924" s="500"/>
      <c r="I924" s="500"/>
      <c r="J924" s="500"/>
      <c r="K924" s="500"/>
      <c r="L924" s="478"/>
      <c r="M924" s="478"/>
      <c r="N924" s="478"/>
      <c r="O924" s="478"/>
      <c r="P924" s="478"/>
      <c r="Q924" s="478"/>
      <c r="R924" s="478"/>
      <c r="S924" s="478"/>
      <c r="T924" s="478"/>
      <c r="U924" s="478"/>
      <c r="V924" s="478"/>
      <c r="W924" s="478"/>
      <c r="X924" s="478"/>
      <c r="Y924" s="478"/>
      <c r="Z924" s="478"/>
    </row>
    <row r="925">
      <c r="A925" s="478"/>
      <c r="B925" s="478"/>
      <c r="C925" s="500"/>
      <c r="D925" s="500"/>
      <c r="E925" s="500"/>
      <c r="F925" s="500"/>
      <c r="G925" s="500"/>
      <c r="H925" s="500"/>
      <c r="I925" s="500"/>
      <c r="J925" s="500"/>
      <c r="K925" s="500"/>
      <c r="L925" s="478"/>
      <c r="M925" s="478"/>
      <c r="N925" s="478"/>
      <c r="O925" s="478"/>
      <c r="P925" s="478"/>
      <c r="Q925" s="478"/>
      <c r="R925" s="478"/>
      <c r="S925" s="478"/>
      <c r="T925" s="478"/>
      <c r="U925" s="478"/>
      <c r="V925" s="478"/>
      <c r="W925" s="478"/>
      <c r="X925" s="478"/>
      <c r="Y925" s="478"/>
      <c r="Z925" s="478"/>
    </row>
    <row r="926">
      <c r="A926" s="478"/>
      <c r="B926" s="478"/>
      <c r="C926" s="500"/>
      <c r="D926" s="500"/>
      <c r="E926" s="500"/>
      <c r="F926" s="500"/>
      <c r="G926" s="500"/>
      <c r="H926" s="500"/>
      <c r="I926" s="500"/>
      <c r="J926" s="500"/>
      <c r="K926" s="500"/>
      <c r="L926" s="478"/>
      <c r="M926" s="478"/>
      <c r="N926" s="478"/>
      <c r="O926" s="478"/>
      <c r="P926" s="478"/>
      <c r="Q926" s="478"/>
      <c r="R926" s="478"/>
      <c r="S926" s="478"/>
      <c r="T926" s="478"/>
      <c r="U926" s="478"/>
      <c r="V926" s="478"/>
      <c r="W926" s="478"/>
      <c r="X926" s="478"/>
      <c r="Y926" s="478"/>
      <c r="Z926" s="478"/>
    </row>
    <row r="927">
      <c r="A927" s="478"/>
      <c r="B927" s="478"/>
      <c r="C927" s="500"/>
      <c r="D927" s="500"/>
      <c r="E927" s="500"/>
      <c r="F927" s="500"/>
      <c r="G927" s="500"/>
      <c r="H927" s="500"/>
      <c r="I927" s="500"/>
      <c r="J927" s="500"/>
      <c r="K927" s="500"/>
      <c r="L927" s="478"/>
      <c r="M927" s="478"/>
      <c r="N927" s="478"/>
      <c r="O927" s="478"/>
      <c r="P927" s="478"/>
      <c r="Q927" s="478"/>
      <c r="R927" s="478"/>
      <c r="S927" s="478"/>
      <c r="T927" s="478"/>
      <c r="U927" s="478"/>
      <c r="V927" s="478"/>
      <c r="W927" s="478"/>
      <c r="X927" s="478"/>
      <c r="Y927" s="478"/>
      <c r="Z927" s="478"/>
    </row>
    <row r="928">
      <c r="A928" s="478"/>
      <c r="B928" s="478"/>
      <c r="C928" s="500"/>
      <c r="D928" s="500"/>
      <c r="E928" s="500"/>
      <c r="F928" s="500"/>
      <c r="G928" s="500"/>
      <c r="H928" s="500"/>
      <c r="I928" s="500"/>
      <c r="J928" s="500"/>
      <c r="K928" s="500"/>
      <c r="L928" s="478"/>
      <c r="M928" s="478"/>
      <c r="N928" s="478"/>
      <c r="O928" s="478"/>
      <c r="P928" s="478"/>
      <c r="Q928" s="478"/>
      <c r="R928" s="478"/>
      <c r="S928" s="478"/>
      <c r="T928" s="478"/>
      <c r="U928" s="478"/>
      <c r="V928" s="478"/>
      <c r="W928" s="478"/>
      <c r="X928" s="478"/>
      <c r="Y928" s="478"/>
      <c r="Z928" s="478"/>
    </row>
    <row r="929">
      <c r="A929" s="478"/>
      <c r="B929" s="478"/>
      <c r="C929" s="500"/>
      <c r="D929" s="500"/>
      <c r="E929" s="500"/>
      <c r="F929" s="500"/>
      <c r="G929" s="500"/>
      <c r="H929" s="500"/>
      <c r="I929" s="500"/>
      <c r="J929" s="500"/>
      <c r="K929" s="500"/>
      <c r="L929" s="478"/>
      <c r="M929" s="478"/>
      <c r="N929" s="478"/>
      <c r="O929" s="478"/>
      <c r="P929" s="478"/>
      <c r="Q929" s="478"/>
      <c r="R929" s="478"/>
      <c r="S929" s="478"/>
      <c r="T929" s="478"/>
      <c r="U929" s="478"/>
      <c r="V929" s="478"/>
      <c r="W929" s="478"/>
      <c r="X929" s="478"/>
      <c r="Y929" s="478"/>
      <c r="Z929" s="478"/>
    </row>
    <row r="930">
      <c r="A930" s="478"/>
      <c r="B930" s="478"/>
      <c r="C930" s="500"/>
      <c r="D930" s="500"/>
      <c r="E930" s="500"/>
      <c r="F930" s="500"/>
      <c r="G930" s="500"/>
      <c r="H930" s="500"/>
      <c r="I930" s="500"/>
      <c r="J930" s="500"/>
      <c r="K930" s="500"/>
      <c r="L930" s="478"/>
      <c r="M930" s="478"/>
      <c r="N930" s="478"/>
      <c r="O930" s="478"/>
      <c r="P930" s="478"/>
      <c r="Q930" s="478"/>
      <c r="R930" s="478"/>
      <c r="S930" s="478"/>
      <c r="T930" s="478"/>
      <c r="U930" s="478"/>
      <c r="V930" s="478"/>
      <c r="W930" s="478"/>
      <c r="X930" s="478"/>
      <c r="Y930" s="478"/>
      <c r="Z930" s="478"/>
    </row>
    <row r="931">
      <c r="A931" s="478"/>
      <c r="B931" s="478"/>
      <c r="C931" s="500"/>
      <c r="D931" s="500"/>
      <c r="E931" s="500"/>
      <c r="F931" s="500"/>
      <c r="G931" s="500"/>
      <c r="H931" s="500"/>
      <c r="I931" s="500"/>
      <c r="J931" s="500"/>
      <c r="K931" s="500"/>
      <c r="L931" s="478"/>
      <c r="M931" s="478"/>
      <c r="N931" s="478"/>
      <c r="O931" s="478"/>
      <c r="P931" s="478"/>
      <c r="Q931" s="478"/>
      <c r="R931" s="478"/>
      <c r="S931" s="478"/>
      <c r="T931" s="478"/>
      <c r="U931" s="478"/>
      <c r="V931" s="478"/>
      <c r="W931" s="478"/>
      <c r="X931" s="478"/>
      <c r="Y931" s="478"/>
      <c r="Z931" s="478"/>
    </row>
    <row r="932">
      <c r="A932" s="478"/>
      <c r="B932" s="478"/>
      <c r="C932" s="500"/>
      <c r="D932" s="500"/>
      <c r="E932" s="500"/>
      <c r="F932" s="500"/>
      <c r="G932" s="500"/>
      <c r="H932" s="500"/>
      <c r="I932" s="500"/>
      <c r="J932" s="500"/>
      <c r="K932" s="500"/>
      <c r="L932" s="478"/>
      <c r="M932" s="478"/>
      <c r="N932" s="478"/>
      <c r="O932" s="478"/>
      <c r="P932" s="478"/>
      <c r="Q932" s="478"/>
      <c r="R932" s="478"/>
      <c r="S932" s="478"/>
      <c r="T932" s="478"/>
      <c r="U932" s="478"/>
      <c r="V932" s="478"/>
      <c r="W932" s="478"/>
      <c r="X932" s="478"/>
      <c r="Y932" s="478"/>
      <c r="Z932" s="478"/>
    </row>
    <row r="933">
      <c r="A933" s="478"/>
      <c r="B933" s="478"/>
      <c r="C933" s="500"/>
      <c r="D933" s="500"/>
      <c r="E933" s="500"/>
      <c r="F933" s="500"/>
      <c r="G933" s="500"/>
      <c r="H933" s="500"/>
      <c r="I933" s="500"/>
      <c r="J933" s="500"/>
      <c r="K933" s="500"/>
      <c r="L933" s="478"/>
      <c r="M933" s="478"/>
      <c r="N933" s="478"/>
      <c r="O933" s="478"/>
      <c r="P933" s="478"/>
      <c r="Q933" s="478"/>
      <c r="R933" s="478"/>
      <c r="S933" s="478"/>
      <c r="T933" s="478"/>
      <c r="U933" s="478"/>
      <c r="V933" s="478"/>
      <c r="W933" s="478"/>
      <c r="X933" s="478"/>
      <c r="Y933" s="478"/>
      <c r="Z933" s="478"/>
    </row>
    <row r="934">
      <c r="A934" s="478"/>
      <c r="B934" s="478"/>
      <c r="C934" s="500"/>
      <c r="D934" s="500"/>
      <c r="E934" s="500"/>
      <c r="F934" s="500"/>
      <c r="G934" s="500"/>
      <c r="H934" s="500"/>
      <c r="I934" s="500"/>
      <c r="J934" s="500"/>
      <c r="K934" s="500"/>
      <c r="L934" s="478"/>
      <c r="M934" s="478"/>
      <c r="N934" s="478"/>
      <c r="O934" s="478"/>
      <c r="P934" s="478"/>
      <c r="Q934" s="478"/>
      <c r="R934" s="478"/>
      <c r="S934" s="478"/>
      <c r="T934" s="478"/>
      <c r="U934" s="478"/>
      <c r="V934" s="478"/>
      <c r="W934" s="478"/>
      <c r="X934" s="478"/>
      <c r="Y934" s="478"/>
      <c r="Z934" s="478"/>
    </row>
    <row r="935">
      <c r="A935" s="478"/>
      <c r="B935" s="478"/>
      <c r="C935" s="500"/>
      <c r="D935" s="500"/>
      <c r="E935" s="500"/>
      <c r="F935" s="500"/>
      <c r="G935" s="500"/>
      <c r="H935" s="500"/>
      <c r="I935" s="500"/>
      <c r="J935" s="500"/>
      <c r="K935" s="500"/>
      <c r="L935" s="478"/>
      <c r="M935" s="478"/>
      <c r="N935" s="478"/>
      <c r="O935" s="478"/>
      <c r="P935" s="478"/>
      <c r="Q935" s="478"/>
      <c r="R935" s="478"/>
      <c r="S935" s="478"/>
      <c r="T935" s="478"/>
      <c r="U935" s="478"/>
      <c r="V935" s="478"/>
      <c r="W935" s="478"/>
      <c r="X935" s="478"/>
      <c r="Y935" s="478"/>
      <c r="Z935" s="478"/>
    </row>
    <row r="936">
      <c r="A936" s="478"/>
      <c r="B936" s="478"/>
      <c r="C936" s="500"/>
      <c r="D936" s="500"/>
      <c r="E936" s="500"/>
      <c r="F936" s="500"/>
      <c r="G936" s="500"/>
      <c r="H936" s="500"/>
      <c r="I936" s="500"/>
      <c r="J936" s="500"/>
      <c r="K936" s="500"/>
      <c r="L936" s="478"/>
      <c r="M936" s="478"/>
      <c r="N936" s="478"/>
      <c r="O936" s="478"/>
      <c r="P936" s="478"/>
      <c r="Q936" s="478"/>
      <c r="R936" s="478"/>
      <c r="S936" s="478"/>
      <c r="T936" s="478"/>
      <c r="U936" s="478"/>
      <c r="V936" s="478"/>
      <c r="W936" s="478"/>
      <c r="X936" s="478"/>
      <c r="Y936" s="478"/>
      <c r="Z936" s="478"/>
    </row>
    <row r="937">
      <c r="A937" s="478"/>
      <c r="B937" s="478"/>
      <c r="C937" s="500"/>
      <c r="D937" s="500"/>
      <c r="E937" s="500"/>
      <c r="F937" s="500"/>
      <c r="G937" s="500"/>
      <c r="H937" s="500"/>
      <c r="I937" s="500"/>
      <c r="J937" s="500"/>
      <c r="K937" s="500"/>
      <c r="L937" s="478"/>
      <c r="M937" s="478"/>
      <c r="N937" s="478"/>
      <c r="O937" s="478"/>
      <c r="P937" s="478"/>
      <c r="Q937" s="478"/>
      <c r="R937" s="478"/>
      <c r="S937" s="478"/>
      <c r="T937" s="478"/>
      <c r="U937" s="478"/>
      <c r="V937" s="478"/>
      <c r="W937" s="478"/>
      <c r="X937" s="478"/>
      <c r="Y937" s="478"/>
      <c r="Z937" s="478"/>
    </row>
    <row r="938">
      <c r="A938" s="478"/>
      <c r="B938" s="478"/>
      <c r="C938" s="500"/>
      <c r="D938" s="500"/>
      <c r="E938" s="500"/>
      <c r="F938" s="500"/>
      <c r="G938" s="500"/>
      <c r="H938" s="500"/>
      <c r="I938" s="500"/>
      <c r="J938" s="500"/>
      <c r="K938" s="500"/>
      <c r="L938" s="478"/>
      <c r="M938" s="478"/>
      <c r="N938" s="478"/>
      <c r="O938" s="478"/>
      <c r="P938" s="478"/>
      <c r="Q938" s="478"/>
      <c r="R938" s="478"/>
      <c r="S938" s="478"/>
      <c r="T938" s="478"/>
      <c r="U938" s="478"/>
      <c r="V938" s="478"/>
      <c r="W938" s="478"/>
      <c r="X938" s="478"/>
      <c r="Y938" s="478"/>
      <c r="Z938" s="478"/>
    </row>
    <row r="939">
      <c r="A939" s="478"/>
      <c r="B939" s="478"/>
      <c r="C939" s="500"/>
      <c r="D939" s="500"/>
      <c r="E939" s="500"/>
      <c r="F939" s="500"/>
      <c r="G939" s="500"/>
      <c r="H939" s="500"/>
      <c r="I939" s="500"/>
      <c r="J939" s="500"/>
      <c r="K939" s="500"/>
      <c r="L939" s="478"/>
      <c r="M939" s="478"/>
      <c r="N939" s="478"/>
      <c r="O939" s="478"/>
      <c r="P939" s="478"/>
      <c r="Q939" s="478"/>
      <c r="R939" s="478"/>
      <c r="S939" s="478"/>
      <c r="T939" s="478"/>
      <c r="U939" s="478"/>
      <c r="V939" s="478"/>
      <c r="W939" s="478"/>
      <c r="X939" s="478"/>
      <c r="Y939" s="478"/>
      <c r="Z939" s="478"/>
    </row>
    <row r="940">
      <c r="A940" s="478"/>
      <c r="B940" s="478"/>
      <c r="C940" s="500"/>
      <c r="D940" s="500"/>
      <c r="E940" s="500"/>
      <c r="F940" s="500"/>
      <c r="G940" s="500"/>
      <c r="H940" s="500"/>
      <c r="I940" s="500"/>
      <c r="J940" s="500"/>
      <c r="K940" s="500"/>
      <c r="L940" s="478"/>
      <c r="M940" s="478"/>
      <c r="N940" s="478"/>
      <c r="O940" s="478"/>
      <c r="P940" s="478"/>
      <c r="Q940" s="478"/>
      <c r="R940" s="478"/>
      <c r="S940" s="478"/>
      <c r="T940" s="478"/>
      <c r="U940" s="478"/>
      <c r="V940" s="478"/>
      <c r="W940" s="478"/>
      <c r="X940" s="478"/>
      <c r="Y940" s="478"/>
      <c r="Z940" s="478"/>
    </row>
    <row r="941">
      <c r="A941" s="478"/>
      <c r="B941" s="478"/>
      <c r="C941" s="500"/>
      <c r="D941" s="500"/>
      <c r="E941" s="500"/>
      <c r="F941" s="500"/>
      <c r="G941" s="500"/>
      <c r="H941" s="500"/>
      <c r="I941" s="500"/>
      <c r="J941" s="500"/>
      <c r="K941" s="500"/>
      <c r="L941" s="478"/>
      <c r="M941" s="478"/>
      <c r="N941" s="478"/>
      <c r="O941" s="478"/>
      <c r="P941" s="478"/>
      <c r="Q941" s="478"/>
      <c r="R941" s="478"/>
      <c r="S941" s="478"/>
      <c r="T941" s="478"/>
      <c r="U941" s="478"/>
      <c r="V941" s="478"/>
      <c r="W941" s="478"/>
      <c r="X941" s="478"/>
      <c r="Y941" s="478"/>
      <c r="Z941" s="478"/>
    </row>
    <row r="942">
      <c r="A942" s="478"/>
      <c r="B942" s="478"/>
      <c r="C942" s="500"/>
      <c r="D942" s="500"/>
      <c r="E942" s="500"/>
      <c r="F942" s="500"/>
      <c r="G942" s="500"/>
      <c r="H942" s="500"/>
      <c r="I942" s="500"/>
      <c r="J942" s="500"/>
      <c r="K942" s="500"/>
      <c r="L942" s="478"/>
      <c r="M942" s="478"/>
      <c r="N942" s="478"/>
      <c r="O942" s="478"/>
      <c r="P942" s="478"/>
      <c r="Q942" s="478"/>
      <c r="R942" s="478"/>
      <c r="S942" s="478"/>
      <c r="T942" s="478"/>
      <c r="U942" s="478"/>
      <c r="V942" s="478"/>
      <c r="W942" s="478"/>
      <c r="X942" s="478"/>
      <c r="Y942" s="478"/>
      <c r="Z942" s="478"/>
    </row>
    <row r="943">
      <c r="A943" s="478"/>
      <c r="B943" s="478"/>
      <c r="C943" s="500"/>
      <c r="D943" s="500"/>
      <c r="E943" s="500"/>
      <c r="F943" s="500"/>
      <c r="G943" s="500"/>
      <c r="H943" s="500"/>
      <c r="I943" s="500"/>
      <c r="J943" s="500"/>
      <c r="K943" s="500"/>
      <c r="L943" s="478"/>
      <c r="M943" s="478"/>
      <c r="N943" s="478"/>
      <c r="O943" s="478"/>
      <c r="P943" s="478"/>
      <c r="Q943" s="478"/>
      <c r="R943" s="478"/>
      <c r="S943" s="478"/>
      <c r="T943" s="478"/>
      <c r="U943" s="478"/>
      <c r="V943" s="478"/>
      <c r="W943" s="478"/>
      <c r="X943" s="478"/>
      <c r="Y943" s="478"/>
      <c r="Z943" s="478"/>
    </row>
    <row r="944">
      <c r="A944" s="478"/>
      <c r="B944" s="478"/>
      <c r="C944" s="500"/>
      <c r="D944" s="500"/>
      <c r="E944" s="500"/>
      <c r="F944" s="500"/>
      <c r="G944" s="500"/>
      <c r="H944" s="500"/>
      <c r="I944" s="500"/>
      <c r="J944" s="500"/>
      <c r="K944" s="500"/>
      <c r="L944" s="478"/>
      <c r="M944" s="478"/>
      <c r="N944" s="478"/>
      <c r="O944" s="478"/>
      <c r="P944" s="478"/>
      <c r="Q944" s="478"/>
      <c r="R944" s="478"/>
      <c r="S944" s="478"/>
      <c r="T944" s="478"/>
      <c r="U944" s="478"/>
      <c r="V944" s="478"/>
      <c r="W944" s="478"/>
      <c r="X944" s="478"/>
      <c r="Y944" s="478"/>
      <c r="Z944" s="478"/>
    </row>
    <row r="945">
      <c r="A945" s="478"/>
      <c r="B945" s="478"/>
      <c r="C945" s="500"/>
      <c r="D945" s="500"/>
      <c r="E945" s="500"/>
      <c r="F945" s="500"/>
      <c r="G945" s="500"/>
      <c r="H945" s="500"/>
      <c r="I945" s="500"/>
      <c r="J945" s="500"/>
      <c r="K945" s="500"/>
      <c r="L945" s="478"/>
      <c r="M945" s="478"/>
      <c r="N945" s="478"/>
      <c r="O945" s="478"/>
      <c r="P945" s="478"/>
      <c r="Q945" s="478"/>
      <c r="R945" s="478"/>
      <c r="S945" s="478"/>
      <c r="T945" s="478"/>
      <c r="U945" s="478"/>
      <c r="V945" s="478"/>
      <c r="W945" s="478"/>
      <c r="X945" s="478"/>
      <c r="Y945" s="478"/>
      <c r="Z945" s="478"/>
    </row>
    <row r="946">
      <c r="A946" s="478"/>
      <c r="B946" s="478"/>
      <c r="C946" s="500"/>
      <c r="D946" s="500"/>
      <c r="E946" s="500"/>
      <c r="F946" s="500"/>
      <c r="G946" s="500"/>
      <c r="H946" s="500"/>
      <c r="I946" s="500"/>
      <c r="J946" s="500"/>
      <c r="K946" s="500"/>
      <c r="L946" s="478"/>
      <c r="M946" s="478"/>
      <c r="N946" s="478"/>
      <c r="O946" s="478"/>
      <c r="P946" s="478"/>
      <c r="Q946" s="478"/>
      <c r="R946" s="478"/>
      <c r="S946" s="478"/>
      <c r="T946" s="478"/>
      <c r="U946" s="478"/>
      <c r="V946" s="478"/>
      <c r="W946" s="478"/>
      <c r="X946" s="478"/>
      <c r="Y946" s="478"/>
      <c r="Z946" s="478"/>
    </row>
    <row r="947">
      <c r="A947" s="478"/>
      <c r="B947" s="478"/>
      <c r="C947" s="500"/>
      <c r="D947" s="500"/>
      <c r="E947" s="500"/>
      <c r="F947" s="500"/>
      <c r="G947" s="500"/>
      <c r="H947" s="500"/>
      <c r="I947" s="500"/>
      <c r="J947" s="500"/>
      <c r="K947" s="500"/>
      <c r="L947" s="478"/>
      <c r="M947" s="478"/>
      <c r="N947" s="478"/>
      <c r="O947" s="478"/>
      <c r="P947" s="478"/>
      <c r="Q947" s="478"/>
      <c r="R947" s="478"/>
      <c r="S947" s="478"/>
      <c r="T947" s="478"/>
      <c r="U947" s="478"/>
      <c r="V947" s="478"/>
      <c r="W947" s="478"/>
      <c r="X947" s="478"/>
      <c r="Y947" s="478"/>
      <c r="Z947" s="478"/>
    </row>
    <row r="948">
      <c r="A948" s="478"/>
      <c r="B948" s="478"/>
      <c r="C948" s="500"/>
      <c r="D948" s="500"/>
      <c r="E948" s="500"/>
      <c r="F948" s="500"/>
      <c r="G948" s="500"/>
      <c r="H948" s="500"/>
      <c r="I948" s="500"/>
      <c r="J948" s="500"/>
      <c r="K948" s="500"/>
      <c r="L948" s="478"/>
      <c r="M948" s="478"/>
      <c r="N948" s="478"/>
      <c r="O948" s="478"/>
      <c r="P948" s="478"/>
      <c r="Q948" s="478"/>
      <c r="R948" s="478"/>
      <c r="S948" s="478"/>
      <c r="T948" s="478"/>
      <c r="U948" s="478"/>
      <c r="V948" s="478"/>
      <c r="W948" s="478"/>
      <c r="X948" s="478"/>
      <c r="Y948" s="478"/>
      <c r="Z948" s="478"/>
    </row>
    <row r="949">
      <c r="A949" s="478"/>
      <c r="B949" s="478"/>
      <c r="C949" s="500"/>
      <c r="D949" s="500"/>
      <c r="E949" s="500"/>
      <c r="F949" s="500"/>
      <c r="G949" s="500"/>
      <c r="H949" s="500"/>
      <c r="I949" s="500"/>
      <c r="J949" s="500"/>
      <c r="K949" s="500"/>
      <c r="L949" s="478"/>
      <c r="M949" s="478"/>
      <c r="N949" s="478"/>
      <c r="O949" s="478"/>
      <c r="P949" s="478"/>
      <c r="Q949" s="478"/>
      <c r="R949" s="478"/>
      <c r="S949" s="478"/>
      <c r="T949" s="478"/>
      <c r="U949" s="478"/>
      <c r="V949" s="478"/>
      <c r="W949" s="478"/>
      <c r="X949" s="478"/>
      <c r="Y949" s="478"/>
      <c r="Z949" s="478"/>
    </row>
    <row r="950">
      <c r="A950" s="478"/>
      <c r="B950" s="478"/>
      <c r="C950" s="500"/>
      <c r="D950" s="500"/>
      <c r="E950" s="500"/>
      <c r="F950" s="500"/>
      <c r="G950" s="500"/>
      <c r="H950" s="500"/>
      <c r="I950" s="500"/>
      <c r="J950" s="500"/>
      <c r="K950" s="500"/>
      <c r="L950" s="478"/>
      <c r="M950" s="478"/>
      <c r="N950" s="478"/>
      <c r="O950" s="478"/>
      <c r="P950" s="478"/>
      <c r="Q950" s="478"/>
      <c r="R950" s="478"/>
      <c r="S950" s="478"/>
      <c r="T950" s="478"/>
      <c r="U950" s="478"/>
      <c r="V950" s="478"/>
      <c r="W950" s="478"/>
      <c r="X950" s="478"/>
      <c r="Y950" s="478"/>
      <c r="Z950" s="478"/>
    </row>
    <row r="951">
      <c r="A951" s="478"/>
      <c r="B951" s="478"/>
      <c r="C951" s="500"/>
      <c r="D951" s="500"/>
      <c r="E951" s="500"/>
      <c r="F951" s="500"/>
      <c r="G951" s="500"/>
      <c r="H951" s="500"/>
      <c r="I951" s="500"/>
      <c r="J951" s="500"/>
      <c r="K951" s="500"/>
      <c r="L951" s="478"/>
      <c r="M951" s="478"/>
      <c r="N951" s="478"/>
      <c r="O951" s="478"/>
      <c r="P951" s="478"/>
      <c r="Q951" s="478"/>
      <c r="R951" s="478"/>
      <c r="S951" s="478"/>
      <c r="T951" s="478"/>
      <c r="U951" s="478"/>
      <c r="V951" s="478"/>
      <c r="W951" s="478"/>
      <c r="X951" s="478"/>
      <c r="Y951" s="478"/>
      <c r="Z951" s="478"/>
    </row>
    <row r="952">
      <c r="A952" s="478"/>
      <c r="B952" s="478"/>
      <c r="C952" s="500"/>
      <c r="D952" s="500"/>
      <c r="E952" s="500"/>
      <c r="F952" s="500"/>
      <c r="G952" s="500"/>
      <c r="H952" s="500"/>
      <c r="I952" s="500"/>
      <c r="J952" s="500"/>
      <c r="K952" s="500"/>
      <c r="L952" s="478"/>
      <c r="M952" s="478"/>
      <c r="N952" s="478"/>
      <c r="O952" s="478"/>
      <c r="P952" s="478"/>
      <c r="Q952" s="478"/>
      <c r="R952" s="478"/>
      <c r="S952" s="478"/>
      <c r="T952" s="478"/>
      <c r="U952" s="478"/>
      <c r="V952" s="478"/>
      <c r="W952" s="478"/>
      <c r="X952" s="478"/>
      <c r="Y952" s="478"/>
      <c r="Z952" s="478"/>
    </row>
    <row r="953">
      <c r="A953" s="478"/>
      <c r="B953" s="478"/>
      <c r="C953" s="500"/>
      <c r="D953" s="500"/>
      <c r="E953" s="500"/>
      <c r="F953" s="500"/>
      <c r="G953" s="500"/>
      <c r="H953" s="500"/>
      <c r="I953" s="500"/>
      <c r="J953" s="500"/>
      <c r="K953" s="500"/>
      <c r="L953" s="478"/>
      <c r="M953" s="478"/>
      <c r="N953" s="478"/>
      <c r="O953" s="478"/>
      <c r="P953" s="478"/>
      <c r="Q953" s="478"/>
      <c r="R953" s="478"/>
      <c r="S953" s="478"/>
      <c r="T953" s="478"/>
      <c r="U953" s="478"/>
      <c r="V953" s="478"/>
      <c r="W953" s="478"/>
      <c r="X953" s="478"/>
      <c r="Y953" s="478"/>
      <c r="Z953" s="478"/>
    </row>
    <row r="954">
      <c r="A954" s="478"/>
      <c r="B954" s="478"/>
      <c r="C954" s="500"/>
      <c r="D954" s="500"/>
      <c r="E954" s="500"/>
      <c r="F954" s="500"/>
      <c r="G954" s="500"/>
      <c r="H954" s="500"/>
      <c r="I954" s="500"/>
      <c r="J954" s="500"/>
      <c r="K954" s="500"/>
      <c r="L954" s="478"/>
      <c r="M954" s="478"/>
      <c r="N954" s="478"/>
      <c r="O954" s="478"/>
      <c r="P954" s="478"/>
      <c r="Q954" s="478"/>
      <c r="R954" s="478"/>
      <c r="S954" s="478"/>
      <c r="T954" s="478"/>
      <c r="U954" s="478"/>
      <c r="V954" s="478"/>
      <c r="W954" s="478"/>
      <c r="X954" s="478"/>
      <c r="Y954" s="478"/>
      <c r="Z954" s="478"/>
    </row>
    <row r="955">
      <c r="A955" s="478"/>
      <c r="B955" s="478"/>
      <c r="C955" s="500"/>
      <c r="D955" s="500"/>
      <c r="E955" s="500"/>
      <c r="F955" s="500"/>
      <c r="G955" s="500"/>
      <c r="H955" s="500"/>
      <c r="I955" s="500"/>
      <c r="J955" s="500"/>
      <c r="K955" s="500"/>
      <c r="L955" s="478"/>
      <c r="M955" s="478"/>
      <c r="N955" s="478"/>
      <c r="O955" s="478"/>
      <c r="P955" s="478"/>
      <c r="Q955" s="478"/>
      <c r="R955" s="478"/>
      <c r="S955" s="478"/>
      <c r="T955" s="478"/>
      <c r="U955" s="478"/>
      <c r="V955" s="478"/>
      <c r="W955" s="478"/>
      <c r="X955" s="478"/>
      <c r="Y955" s="478"/>
      <c r="Z955" s="478"/>
    </row>
    <row r="956">
      <c r="A956" s="478"/>
      <c r="B956" s="478"/>
      <c r="C956" s="500"/>
      <c r="D956" s="500"/>
      <c r="E956" s="500"/>
      <c r="F956" s="500"/>
      <c r="G956" s="500"/>
      <c r="H956" s="500"/>
      <c r="I956" s="500"/>
      <c r="J956" s="500"/>
      <c r="K956" s="500"/>
      <c r="L956" s="478"/>
      <c r="M956" s="478"/>
      <c r="N956" s="478"/>
      <c r="O956" s="478"/>
      <c r="P956" s="478"/>
      <c r="Q956" s="478"/>
      <c r="R956" s="478"/>
      <c r="S956" s="478"/>
      <c r="T956" s="478"/>
      <c r="U956" s="478"/>
      <c r="V956" s="478"/>
      <c r="W956" s="478"/>
      <c r="X956" s="478"/>
      <c r="Y956" s="478"/>
      <c r="Z956" s="478"/>
    </row>
    <row r="957">
      <c r="A957" s="478"/>
      <c r="B957" s="478"/>
      <c r="C957" s="500"/>
      <c r="D957" s="500"/>
      <c r="E957" s="500"/>
      <c r="F957" s="500"/>
      <c r="G957" s="500"/>
      <c r="H957" s="500"/>
      <c r="I957" s="500"/>
      <c r="J957" s="500"/>
      <c r="K957" s="500"/>
      <c r="L957" s="478"/>
      <c r="M957" s="478"/>
      <c r="N957" s="478"/>
      <c r="O957" s="478"/>
      <c r="P957" s="478"/>
      <c r="Q957" s="478"/>
      <c r="R957" s="478"/>
      <c r="S957" s="478"/>
      <c r="T957" s="478"/>
      <c r="U957" s="478"/>
      <c r="V957" s="478"/>
      <c r="W957" s="478"/>
      <c r="X957" s="478"/>
      <c r="Y957" s="478"/>
      <c r="Z957" s="478"/>
    </row>
    <row r="958">
      <c r="A958" s="478"/>
      <c r="B958" s="478"/>
      <c r="C958" s="500"/>
      <c r="D958" s="500"/>
      <c r="E958" s="500"/>
      <c r="F958" s="500"/>
      <c r="G958" s="500"/>
      <c r="H958" s="500"/>
      <c r="I958" s="500"/>
      <c r="J958" s="500"/>
      <c r="K958" s="500"/>
      <c r="L958" s="478"/>
      <c r="M958" s="478"/>
      <c r="N958" s="478"/>
      <c r="O958" s="478"/>
      <c r="P958" s="478"/>
      <c r="Q958" s="478"/>
      <c r="R958" s="478"/>
      <c r="S958" s="478"/>
      <c r="T958" s="478"/>
      <c r="U958" s="478"/>
      <c r="V958" s="478"/>
      <c r="W958" s="478"/>
      <c r="X958" s="478"/>
      <c r="Y958" s="478"/>
      <c r="Z958" s="478"/>
    </row>
    <row r="959">
      <c r="A959" s="478"/>
      <c r="B959" s="478"/>
      <c r="C959" s="500"/>
      <c r="D959" s="500"/>
      <c r="E959" s="500"/>
      <c r="F959" s="500"/>
      <c r="G959" s="500"/>
      <c r="H959" s="500"/>
      <c r="I959" s="500"/>
      <c r="J959" s="500"/>
      <c r="K959" s="500"/>
      <c r="L959" s="478"/>
      <c r="M959" s="478"/>
      <c r="N959" s="478"/>
      <c r="O959" s="478"/>
      <c r="P959" s="478"/>
      <c r="Q959" s="478"/>
      <c r="R959" s="478"/>
      <c r="S959" s="478"/>
      <c r="T959" s="478"/>
      <c r="U959" s="478"/>
      <c r="V959" s="478"/>
      <c r="W959" s="478"/>
      <c r="X959" s="478"/>
      <c r="Y959" s="478"/>
      <c r="Z959" s="478"/>
    </row>
    <row r="960">
      <c r="A960" s="478"/>
      <c r="B960" s="478"/>
      <c r="C960" s="500"/>
      <c r="D960" s="500"/>
      <c r="E960" s="500"/>
      <c r="F960" s="500"/>
      <c r="G960" s="500"/>
      <c r="H960" s="500"/>
      <c r="I960" s="500"/>
      <c r="J960" s="500"/>
      <c r="K960" s="500"/>
      <c r="L960" s="478"/>
      <c r="M960" s="478"/>
      <c r="N960" s="478"/>
      <c r="O960" s="478"/>
      <c r="P960" s="478"/>
      <c r="Q960" s="478"/>
      <c r="R960" s="478"/>
      <c r="S960" s="478"/>
      <c r="T960" s="478"/>
      <c r="U960" s="478"/>
      <c r="V960" s="478"/>
      <c r="W960" s="478"/>
      <c r="X960" s="478"/>
      <c r="Y960" s="478"/>
      <c r="Z960" s="478"/>
    </row>
    <row r="961">
      <c r="A961" s="478"/>
      <c r="B961" s="478"/>
      <c r="C961" s="500"/>
      <c r="D961" s="500"/>
      <c r="E961" s="500"/>
      <c r="F961" s="500"/>
      <c r="G961" s="500"/>
      <c r="H961" s="500"/>
      <c r="I961" s="500"/>
      <c r="J961" s="500"/>
      <c r="K961" s="500"/>
      <c r="L961" s="478"/>
      <c r="M961" s="478"/>
      <c r="N961" s="478"/>
      <c r="O961" s="478"/>
      <c r="P961" s="478"/>
      <c r="Q961" s="478"/>
      <c r="R961" s="478"/>
      <c r="S961" s="478"/>
      <c r="T961" s="478"/>
      <c r="U961" s="478"/>
      <c r="V961" s="478"/>
      <c r="W961" s="478"/>
      <c r="X961" s="478"/>
      <c r="Y961" s="478"/>
      <c r="Z961" s="478"/>
    </row>
    <row r="962">
      <c r="A962" s="478"/>
      <c r="B962" s="478"/>
      <c r="C962" s="500"/>
      <c r="D962" s="500"/>
      <c r="E962" s="500"/>
      <c r="F962" s="500"/>
      <c r="G962" s="500"/>
      <c r="H962" s="500"/>
      <c r="I962" s="500"/>
      <c r="J962" s="500"/>
      <c r="K962" s="500"/>
      <c r="L962" s="478"/>
      <c r="M962" s="478"/>
      <c r="N962" s="478"/>
      <c r="O962" s="478"/>
      <c r="P962" s="478"/>
      <c r="Q962" s="478"/>
      <c r="R962" s="478"/>
      <c r="S962" s="478"/>
      <c r="T962" s="478"/>
      <c r="U962" s="478"/>
      <c r="V962" s="478"/>
      <c r="W962" s="478"/>
      <c r="X962" s="478"/>
      <c r="Y962" s="478"/>
      <c r="Z962" s="478"/>
    </row>
    <row r="963">
      <c r="A963" s="478"/>
      <c r="B963" s="478"/>
      <c r="C963" s="500"/>
      <c r="D963" s="500"/>
      <c r="E963" s="500"/>
      <c r="F963" s="500"/>
      <c r="G963" s="500"/>
      <c r="H963" s="500"/>
      <c r="I963" s="500"/>
      <c r="J963" s="500"/>
      <c r="K963" s="500"/>
      <c r="L963" s="478"/>
      <c r="M963" s="478"/>
      <c r="N963" s="478"/>
      <c r="O963" s="478"/>
      <c r="P963" s="478"/>
      <c r="Q963" s="478"/>
      <c r="R963" s="478"/>
      <c r="S963" s="478"/>
      <c r="T963" s="478"/>
      <c r="U963" s="478"/>
      <c r="V963" s="478"/>
      <c r="W963" s="478"/>
      <c r="X963" s="478"/>
      <c r="Y963" s="478"/>
      <c r="Z963" s="478"/>
    </row>
    <row r="964">
      <c r="A964" s="478"/>
      <c r="B964" s="478"/>
      <c r="C964" s="500"/>
      <c r="D964" s="500"/>
      <c r="E964" s="500"/>
      <c r="F964" s="500"/>
      <c r="G964" s="500"/>
      <c r="H964" s="500"/>
      <c r="I964" s="500"/>
      <c r="J964" s="500"/>
      <c r="K964" s="500"/>
      <c r="L964" s="478"/>
      <c r="M964" s="478"/>
      <c r="N964" s="478"/>
      <c r="O964" s="478"/>
      <c r="P964" s="478"/>
      <c r="Q964" s="478"/>
      <c r="R964" s="478"/>
      <c r="S964" s="478"/>
      <c r="T964" s="478"/>
      <c r="U964" s="478"/>
      <c r="V964" s="478"/>
      <c r="W964" s="478"/>
      <c r="X964" s="478"/>
      <c r="Y964" s="478"/>
      <c r="Z964" s="478"/>
    </row>
    <row r="965">
      <c r="A965" s="478"/>
      <c r="B965" s="478"/>
      <c r="C965" s="500"/>
      <c r="D965" s="500"/>
      <c r="E965" s="500"/>
      <c r="F965" s="500"/>
      <c r="G965" s="500"/>
      <c r="H965" s="500"/>
      <c r="I965" s="500"/>
      <c r="J965" s="500"/>
      <c r="K965" s="500"/>
      <c r="L965" s="478"/>
      <c r="M965" s="478"/>
      <c r="N965" s="478"/>
      <c r="O965" s="478"/>
      <c r="P965" s="478"/>
      <c r="Q965" s="478"/>
      <c r="R965" s="478"/>
      <c r="S965" s="478"/>
      <c r="T965" s="478"/>
      <c r="U965" s="478"/>
      <c r="V965" s="478"/>
      <c r="W965" s="478"/>
      <c r="X965" s="478"/>
      <c r="Y965" s="478"/>
      <c r="Z965" s="478"/>
    </row>
    <row r="966">
      <c r="A966" s="478"/>
      <c r="B966" s="478"/>
      <c r="C966" s="500"/>
      <c r="D966" s="500"/>
      <c r="E966" s="500"/>
      <c r="F966" s="500"/>
      <c r="G966" s="500"/>
      <c r="H966" s="500"/>
      <c r="I966" s="500"/>
      <c r="J966" s="500"/>
      <c r="K966" s="500"/>
      <c r="L966" s="478"/>
      <c r="M966" s="478"/>
      <c r="N966" s="478"/>
      <c r="O966" s="478"/>
      <c r="P966" s="478"/>
      <c r="Q966" s="478"/>
      <c r="R966" s="478"/>
      <c r="S966" s="478"/>
      <c r="T966" s="478"/>
      <c r="U966" s="478"/>
      <c r="V966" s="478"/>
      <c r="W966" s="478"/>
      <c r="X966" s="478"/>
      <c r="Y966" s="478"/>
      <c r="Z966" s="478"/>
    </row>
    <row r="967">
      <c r="A967" s="478"/>
      <c r="B967" s="478"/>
      <c r="C967" s="500"/>
      <c r="D967" s="500"/>
      <c r="E967" s="500"/>
      <c r="F967" s="500"/>
      <c r="G967" s="500"/>
      <c r="H967" s="500"/>
      <c r="I967" s="500"/>
      <c r="J967" s="500"/>
      <c r="K967" s="500"/>
      <c r="L967" s="478"/>
      <c r="M967" s="478"/>
      <c r="N967" s="478"/>
      <c r="O967" s="478"/>
      <c r="P967" s="478"/>
      <c r="Q967" s="478"/>
      <c r="R967" s="478"/>
      <c r="S967" s="478"/>
      <c r="T967" s="478"/>
      <c r="U967" s="478"/>
      <c r="V967" s="478"/>
      <c r="W967" s="478"/>
      <c r="X967" s="478"/>
      <c r="Y967" s="478"/>
      <c r="Z967" s="478"/>
    </row>
    <row r="968">
      <c r="A968" s="478"/>
      <c r="B968" s="478"/>
      <c r="C968" s="500"/>
      <c r="D968" s="500"/>
      <c r="E968" s="500"/>
      <c r="F968" s="500"/>
      <c r="G968" s="500"/>
      <c r="H968" s="500"/>
      <c r="I968" s="500"/>
      <c r="J968" s="500"/>
      <c r="K968" s="500"/>
      <c r="L968" s="478"/>
      <c r="M968" s="478"/>
      <c r="N968" s="478"/>
      <c r="O968" s="478"/>
      <c r="P968" s="478"/>
      <c r="Q968" s="478"/>
      <c r="R968" s="478"/>
      <c r="S968" s="478"/>
      <c r="T968" s="478"/>
      <c r="U968" s="478"/>
      <c r="V968" s="478"/>
      <c r="W968" s="478"/>
      <c r="X968" s="478"/>
      <c r="Y968" s="478"/>
      <c r="Z968" s="478"/>
    </row>
    <row r="969">
      <c r="A969" s="478"/>
      <c r="B969" s="478"/>
      <c r="C969" s="500"/>
      <c r="D969" s="500"/>
      <c r="E969" s="500"/>
      <c r="F969" s="500"/>
      <c r="G969" s="500"/>
      <c r="H969" s="500"/>
      <c r="I969" s="500"/>
      <c r="J969" s="500"/>
      <c r="K969" s="500"/>
      <c r="L969" s="478"/>
      <c r="M969" s="478"/>
      <c r="N969" s="478"/>
      <c r="O969" s="478"/>
      <c r="P969" s="478"/>
      <c r="Q969" s="478"/>
      <c r="R969" s="478"/>
      <c r="S969" s="478"/>
      <c r="T969" s="478"/>
      <c r="U969" s="478"/>
      <c r="V969" s="478"/>
      <c r="W969" s="478"/>
      <c r="X969" s="478"/>
      <c r="Y969" s="478"/>
      <c r="Z969" s="478"/>
    </row>
    <row r="970">
      <c r="A970" s="478"/>
      <c r="B970" s="478"/>
      <c r="C970" s="500"/>
      <c r="D970" s="500"/>
      <c r="E970" s="500"/>
      <c r="F970" s="500"/>
      <c r="G970" s="500"/>
      <c r="H970" s="500"/>
      <c r="I970" s="500"/>
      <c r="J970" s="500"/>
      <c r="K970" s="500"/>
      <c r="L970" s="478"/>
      <c r="M970" s="478"/>
      <c r="N970" s="478"/>
      <c r="O970" s="478"/>
      <c r="P970" s="478"/>
      <c r="Q970" s="478"/>
      <c r="R970" s="478"/>
      <c r="S970" s="478"/>
      <c r="T970" s="478"/>
      <c r="U970" s="478"/>
      <c r="V970" s="478"/>
      <c r="W970" s="478"/>
      <c r="X970" s="478"/>
      <c r="Y970" s="478"/>
      <c r="Z970" s="478"/>
    </row>
    <row r="971">
      <c r="A971" s="478"/>
      <c r="B971" s="478"/>
      <c r="C971" s="500"/>
      <c r="D971" s="500"/>
      <c r="E971" s="500"/>
      <c r="F971" s="500"/>
      <c r="G971" s="500"/>
      <c r="H971" s="500"/>
      <c r="I971" s="500"/>
      <c r="J971" s="500"/>
      <c r="K971" s="500"/>
      <c r="L971" s="478"/>
      <c r="M971" s="478"/>
      <c r="N971" s="478"/>
      <c r="O971" s="478"/>
      <c r="P971" s="478"/>
      <c r="Q971" s="478"/>
      <c r="R971" s="478"/>
      <c r="S971" s="478"/>
      <c r="T971" s="478"/>
      <c r="U971" s="478"/>
      <c r="V971" s="478"/>
      <c r="W971" s="478"/>
      <c r="X971" s="478"/>
      <c r="Y971" s="478"/>
      <c r="Z971" s="478"/>
    </row>
    <row r="972">
      <c r="A972" s="478"/>
      <c r="B972" s="478"/>
      <c r="C972" s="500"/>
      <c r="D972" s="500"/>
      <c r="E972" s="500"/>
      <c r="F972" s="500"/>
      <c r="G972" s="500"/>
      <c r="H972" s="500"/>
      <c r="I972" s="500"/>
      <c r="J972" s="500"/>
      <c r="K972" s="500"/>
      <c r="L972" s="478"/>
      <c r="M972" s="478"/>
      <c r="N972" s="478"/>
      <c r="O972" s="478"/>
      <c r="P972" s="478"/>
      <c r="Q972" s="478"/>
      <c r="R972" s="478"/>
      <c r="S972" s="478"/>
      <c r="T972" s="478"/>
      <c r="U972" s="478"/>
      <c r="V972" s="478"/>
      <c r="W972" s="478"/>
      <c r="X972" s="478"/>
      <c r="Y972" s="478"/>
      <c r="Z972" s="478"/>
    </row>
    <row r="973">
      <c r="A973" s="478"/>
      <c r="B973" s="478"/>
      <c r="C973" s="500"/>
      <c r="D973" s="500"/>
      <c r="E973" s="500"/>
      <c r="F973" s="500"/>
      <c r="G973" s="500"/>
      <c r="H973" s="500"/>
      <c r="I973" s="500"/>
      <c r="J973" s="500"/>
      <c r="K973" s="500"/>
      <c r="L973" s="478"/>
      <c r="M973" s="478"/>
      <c r="N973" s="478"/>
      <c r="O973" s="478"/>
      <c r="P973" s="478"/>
      <c r="Q973" s="478"/>
      <c r="R973" s="478"/>
      <c r="S973" s="478"/>
      <c r="T973" s="478"/>
      <c r="U973" s="478"/>
      <c r="V973" s="478"/>
      <c r="W973" s="478"/>
      <c r="X973" s="478"/>
      <c r="Y973" s="478"/>
      <c r="Z973" s="478"/>
    </row>
    <row r="974">
      <c r="A974" s="478"/>
      <c r="B974" s="478"/>
      <c r="C974" s="500"/>
      <c r="D974" s="500"/>
      <c r="E974" s="500"/>
      <c r="F974" s="500"/>
      <c r="G974" s="500"/>
      <c r="H974" s="500"/>
      <c r="I974" s="500"/>
      <c r="J974" s="500"/>
      <c r="K974" s="500"/>
      <c r="L974" s="478"/>
      <c r="M974" s="478"/>
      <c r="N974" s="478"/>
      <c r="O974" s="478"/>
      <c r="P974" s="478"/>
      <c r="Q974" s="478"/>
      <c r="R974" s="478"/>
      <c r="S974" s="478"/>
      <c r="T974" s="478"/>
      <c r="U974" s="478"/>
      <c r="V974" s="478"/>
      <c r="W974" s="478"/>
      <c r="X974" s="478"/>
      <c r="Y974" s="478"/>
      <c r="Z974" s="478"/>
    </row>
    <row r="975">
      <c r="A975" s="478"/>
      <c r="B975" s="478"/>
      <c r="C975" s="500"/>
      <c r="D975" s="500"/>
      <c r="E975" s="500"/>
      <c r="F975" s="500"/>
      <c r="G975" s="500"/>
      <c r="H975" s="500"/>
      <c r="I975" s="500"/>
      <c r="J975" s="500"/>
      <c r="K975" s="500"/>
      <c r="L975" s="478"/>
      <c r="M975" s="478"/>
      <c r="N975" s="478"/>
      <c r="O975" s="478"/>
      <c r="P975" s="478"/>
      <c r="Q975" s="478"/>
      <c r="R975" s="478"/>
      <c r="S975" s="478"/>
      <c r="T975" s="478"/>
      <c r="U975" s="478"/>
      <c r="V975" s="478"/>
      <c r="W975" s="478"/>
      <c r="X975" s="478"/>
      <c r="Y975" s="478"/>
      <c r="Z975" s="478"/>
    </row>
    <row r="976">
      <c r="A976" s="478"/>
      <c r="B976" s="478"/>
      <c r="C976" s="500"/>
      <c r="D976" s="500"/>
      <c r="E976" s="500"/>
      <c r="F976" s="500"/>
      <c r="G976" s="500"/>
      <c r="H976" s="500"/>
      <c r="I976" s="500"/>
      <c r="J976" s="500"/>
      <c r="K976" s="500"/>
      <c r="L976" s="478"/>
      <c r="M976" s="478"/>
      <c r="N976" s="478"/>
      <c r="O976" s="478"/>
      <c r="P976" s="478"/>
      <c r="Q976" s="478"/>
      <c r="R976" s="478"/>
      <c r="S976" s="478"/>
      <c r="T976" s="478"/>
      <c r="U976" s="478"/>
      <c r="V976" s="478"/>
      <c r="W976" s="478"/>
      <c r="X976" s="478"/>
      <c r="Y976" s="478"/>
      <c r="Z976" s="478"/>
    </row>
    <row r="977">
      <c r="A977" s="478"/>
      <c r="B977" s="478"/>
      <c r="C977" s="500"/>
      <c r="D977" s="500"/>
      <c r="E977" s="500"/>
      <c r="F977" s="500"/>
      <c r="G977" s="500"/>
      <c r="H977" s="500"/>
      <c r="I977" s="500"/>
      <c r="J977" s="500"/>
      <c r="K977" s="500"/>
      <c r="L977" s="478"/>
      <c r="M977" s="478"/>
      <c r="N977" s="478"/>
      <c r="O977" s="478"/>
      <c r="P977" s="478"/>
      <c r="Q977" s="478"/>
      <c r="R977" s="478"/>
      <c r="S977" s="478"/>
      <c r="T977" s="478"/>
      <c r="U977" s="478"/>
      <c r="V977" s="478"/>
      <c r="W977" s="478"/>
      <c r="X977" s="478"/>
      <c r="Y977" s="478"/>
      <c r="Z977" s="478"/>
    </row>
    <row r="978">
      <c r="A978" s="478"/>
      <c r="B978" s="478"/>
      <c r="C978" s="500"/>
      <c r="D978" s="500"/>
      <c r="E978" s="500"/>
      <c r="F978" s="500"/>
      <c r="G978" s="500"/>
      <c r="H978" s="500"/>
      <c r="I978" s="500"/>
      <c r="J978" s="500"/>
      <c r="K978" s="500"/>
      <c r="L978" s="478"/>
      <c r="M978" s="478"/>
      <c r="N978" s="478"/>
      <c r="O978" s="478"/>
      <c r="P978" s="478"/>
      <c r="Q978" s="478"/>
      <c r="R978" s="478"/>
      <c r="S978" s="478"/>
      <c r="T978" s="478"/>
      <c r="U978" s="478"/>
      <c r="V978" s="478"/>
      <c r="W978" s="478"/>
      <c r="X978" s="478"/>
      <c r="Y978" s="478"/>
      <c r="Z978" s="478"/>
    </row>
    <row r="979">
      <c r="A979" s="478"/>
      <c r="B979" s="478"/>
      <c r="C979" s="500"/>
      <c r="D979" s="500"/>
      <c r="E979" s="500"/>
      <c r="F979" s="500"/>
      <c r="G979" s="500"/>
      <c r="H979" s="500"/>
      <c r="I979" s="500"/>
      <c r="J979" s="500"/>
      <c r="K979" s="500"/>
      <c r="L979" s="478"/>
      <c r="M979" s="478"/>
      <c r="N979" s="478"/>
      <c r="O979" s="478"/>
      <c r="P979" s="478"/>
      <c r="Q979" s="478"/>
      <c r="R979" s="478"/>
      <c r="S979" s="478"/>
      <c r="T979" s="478"/>
      <c r="U979" s="478"/>
      <c r="V979" s="478"/>
      <c r="W979" s="478"/>
      <c r="X979" s="478"/>
      <c r="Y979" s="478"/>
      <c r="Z979" s="478"/>
    </row>
    <row r="980">
      <c r="A980" s="478"/>
      <c r="B980" s="478"/>
      <c r="C980" s="500"/>
      <c r="D980" s="500"/>
      <c r="E980" s="500"/>
      <c r="F980" s="500"/>
      <c r="G980" s="500"/>
      <c r="H980" s="500"/>
      <c r="I980" s="500"/>
      <c r="J980" s="500"/>
      <c r="K980" s="500"/>
      <c r="L980" s="478"/>
      <c r="M980" s="478"/>
      <c r="N980" s="478"/>
      <c r="O980" s="478"/>
      <c r="P980" s="478"/>
      <c r="Q980" s="478"/>
      <c r="R980" s="478"/>
      <c r="S980" s="478"/>
      <c r="T980" s="478"/>
      <c r="U980" s="478"/>
      <c r="V980" s="478"/>
      <c r="W980" s="478"/>
      <c r="X980" s="478"/>
      <c r="Y980" s="478"/>
      <c r="Z980" s="478"/>
    </row>
    <row r="981">
      <c r="A981" s="478"/>
      <c r="B981" s="478"/>
      <c r="C981" s="500"/>
      <c r="D981" s="500"/>
      <c r="E981" s="500"/>
      <c r="F981" s="500"/>
      <c r="G981" s="500"/>
      <c r="H981" s="500"/>
      <c r="I981" s="500"/>
      <c r="J981" s="500"/>
      <c r="K981" s="500"/>
      <c r="L981" s="478"/>
      <c r="M981" s="478"/>
      <c r="N981" s="478"/>
      <c r="O981" s="478"/>
      <c r="P981" s="478"/>
      <c r="Q981" s="478"/>
      <c r="R981" s="478"/>
      <c r="S981" s="478"/>
      <c r="T981" s="478"/>
      <c r="U981" s="478"/>
      <c r="V981" s="478"/>
      <c r="W981" s="478"/>
      <c r="X981" s="478"/>
      <c r="Y981" s="478"/>
      <c r="Z981" s="478"/>
    </row>
    <row r="982">
      <c r="A982" s="478"/>
      <c r="B982" s="478"/>
      <c r="C982" s="500"/>
      <c r="D982" s="500"/>
      <c r="E982" s="500"/>
      <c r="F982" s="500"/>
      <c r="G982" s="500"/>
      <c r="H982" s="500"/>
      <c r="I982" s="500"/>
      <c r="J982" s="500"/>
      <c r="K982" s="500"/>
      <c r="L982" s="478"/>
      <c r="M982" s="478"/>
      <c r="N982" s="478"/>
      <c r="O982" s="478"/>
      <c r="P982" s="478"/>
      <c r="Q982" s="478"/>
      <c r="R982" s="478"/>
      <c r="S982" s="478"/>
      <c r="T982" s="478"/>
      <c r="U982" s="478"/>
      <c r="V982" s="478"/>
      <c r="W982" s="478"/>
      <c r="X982" s="478"/>
      <c r="Y982" s="478"/>
      <c r="Z982" s="478"/>
    </row>
    <row r="983">
      <c r="A983" s="478"/>
      <c r="B983" s="478"/>
      <c r="C983" s="500"/>
      <c r="D983" s="500"/>
      <c r="E983" s="500"/>
      <c r="F983" s="500"/>
      <c r="G983" s="500"/>
      <c r="H983" s="500"/>
      <c r="I983" s="500"/>
      <c r="J983" s="500"/>
      <c r="K983" s="500"/>
      <c r="L983" s="478"/>
      <c r="M983" s="478"/>
      <c r="N983" s="478"/>
      <c r="O983" s="478"/>
      <c r="P983" s="478"/>
      <c r="Q983" s="478"/>
      <c r="R983" s="478"/>
      <c r="S983" s="478"/>
      <c r="T983" s="478"/>
      <c r="U983" s="478"/>
      <c r="V983" s="478"/>
      <c r="W983" s="478"/>
      <c r="X983" s="478"/>
      <c r="Y983" s="478"/>
      <c r="Z983" s="478"/>
    </row>
    <row r="984">
      <c r="A984" s="478"/>
      <c r="B984" s="478"/>
      <c r="C984" s="500"/>
      <c r="D984" s="500"/>
      <c r="E984" s="500"/>
      <c r="F984" s="500"/>
      <c r="G984" s="500"/>
      <c r="H984" s="500"/>
      <c r="I984" s="500"/>
      <c r="J984" s="500"/>
      <c r="K984" s="500"/>
      <c r="L984" s="478"/>
      <c r="M984" s="478"/>
      <c r="N984" s="478"/>
      <c r="O984" s="478"/>
      <c r="P984" s="478"/>
      <c r="Q984" s="478"/>
      <c r="R984" s="478"/>
      <c r="S984" s="478"/>
      <c r="T984" s="478"/>
      <c r="U984" s="478"/>
      <c r="V984" s="478"/>
      <c r="W984" s="478"/>
      <c r="X984" s="478"/>
      <c r="Y984" s="478"/>
      <c r="Z984" s="478"/>
    </row>
    <row r="985">
      <c r="A985" s="478"/>
      <c r="B985" s="478"/>
      <c r="C985" s="500"/>
      <c r="D985" s="500"/>
      <c r="E985" s="500"/>
      <c r="F985" s="500"/>
      <c r="G985" s="500"/>
      <c r="H985" s="500"/>
      <c r="I985" s="500"/>
      <c r="J985" s="500"/>
      <c r="K985" s="500"/>
      <c r="L985" s="478"/>
      <c r="M985" s="478"/>
      <c r="N985" s="478"/>
      <c r="O985" s="478"/>
      <c r="P985" s="478"/>
      <c r="Q985" s="478"/>
      <c r="R985" s="478"/>
      <c r="S985" s="478"/>
      <c r="T985" s="478"/>
      <c r="U985" s="478"/>
      <c r="V985" s="478"/>
      <c r="W985" s="478"/>
      <c r="X985" s="478"/>
      <c r="Y985" s="478"/>
      <c r="Z985" s="478"/>
    </row>
    <row r="986">
      <c r="A986" s="478"/>
      <c r="B986" s="478"/>
      <c r="C986" s="500"/>
      <c r="D986" s="500"/>
      <c r="E986" s="500"/>
      <c r="F986" s="500"/>
      <c r="G986" s="500"/>
      <c r="H986" s="500"/>
      <c r="I986" s="500"/>
      <c r="J986" s="500"/>
      <c r="K986" s="500"/>
      <c r="L986" s="478"/>
      <c r="M986" s="478"/>
      <c r="N986" s="478"/>
      <c r="O986" s="478"/>
      <c r="P986" s="478"/>
      <c r="Q986" s="478"/>
      <c r="R986" s="478"/>
      <c r="S986" s="478"/>
      <c r="T986" s="478"/>
      <c r="U986" s="478"/>
      <c r="V986" s="478"/>
      <c r="W986" s="478"/>
      <c r="X986" s="478"/>
      <c r="Y986" s="478"/>
      <c r="Z986" s="478"/>
    </row>
    <row r="987">
      <c r="A987" s="478"/>
      <c r="B987" s="478"/>
      <c r="C987" s="500"/>
      <c r="D987" s="500"/>
      <c r="E987" s="500"/>
      <c r="F987" s="500"/>
      <c r="G987" s="500"/>
      <c r="H987" s="500"/>
      <c r="I987" s="500"/>
      <c r="J987" s="500"/>
      <c r="K987" s="500"/>
      <c r="L987" s="478"/>
      <c r="M987" s="478"/>
      <c r="N987" s="478"/>
      <c r="O987" s="478"/>
      <c r="P987" s="478"/>
      <c r="Q987" s="478"/>
      <c r="R987" s="478"/>
      <c r="S987" s="478"/>
      <c r="T987" s="478"/>
      <c r="U987" s="478"/>
      <c r="V987" s="478"/>
      <c r="W987" s="478"/>
      <c r="X987" s="478"/>
      <c r="Y987" s="478"/>
      <c r="Z987" s="478"/>
    </row>
    <row r="988">
      <c r="A988" s="478"/>
      <c r="B988" s="478"/>
      <c r="C988" s="500"/>
      <c r="D988" s="500"/>
      <c r="E988" s="500"/>
      <c r="F988" s="500"/>
      <c r="G988" s="500"/>
      <c r="H988" s="500"/>
      <c r="I988" s="500"/>
      <c r="J988" s="500"/>
      <c r="K988" s="500"/>
      <c r="L988" s="478"/>
      <c r="M988" s="478"/>
      <c r="N988" s="478"/>
      <c r="O988" s="478"/>
      <c r="P988" s="478"/>
      <c r="Q988" s="478"/>
      <c r="R988" s="478"/>
      <c r="S988" s="478"/>
      <c r="T988" s="478"/>
      <c r="U988" s="478"/>
      <c r="V988" s="478"/>
      <c r="W988" s="478"/>
      <c r="X988" s="478"/>
      <c r="Y988" s="478"/>
      <c r="Z988" s="478"/>
    </row>
    <row r="989">
      <c r="A989" s="478"/>
      <c r="B989" s="478"/>
      <c r="C989" s="500"/>
      <c r="D989" s="500"/>
      <c r="E989" s="500"/>
      <c r="F989" s="500"/>
      <c r="G989" s="500"/>
      <c r="H989" s="500"/>
      <c r="I989" s="500"/>
      <c r="J989" s="500"/>
      <c r="K989" s="500"/>
      <c r="L989" s="478"/>
      <c r="M989" s="478"/>
      <c r="N989" s="478"/>
      <c r="O989" s="478"/>
      <c r="P989" s="478"/>
      <c r="Q989" s="478"/>
      <c r="R989" s="478"/>
      <c r="S989" s="478"/>
      <c r="T989" s="478"/>
      <c r="U989" s="478"/>
      <c r="V989" s="478"/>
      <c r="W989" s="478"/>
      <c r="X989" s="478"/>
      <c r="Y989" s="478"/>
      <c r="Z989" s="478"/>
    </row>
    <row r="990">
      <c r="A990" s="478"/>
      <c r="B990" s="478"/>
      <c r="C990" s="500"/>
      <c r="D990" s="500"/>
      <c r="E990" s="500"/>
      <c r="F990" s="500"/>
      <c r="G990" s="500"/>
      <c r="H990" s="500"/>
      <c r="I990" s="500"/>
      <c r="J990" s="500"/>
      <c r="K990" s="500"/>
      <c r="L990" s="478"/>
      <c r="M990" s="478"/>
      <c r="N990" s="478"/>
      <c r="O990" s="478"/>
      <c r="P990" s="478"/>
      <c r="Q990" s="478"/>
      <c r="R990" s="478"/>
      <c r="S990" s="478"/>
      <c r="T990" s="478"/>
      <c r="U990" s="478"/>
      <c r="V990" s="478"/>
      <c r="W990" s="478"/>
      <c r="X990" s="478"/>
      <c r="Y990" s="478"/>
      <c r="Z990" s="478"/>
    </row>
    <row r="991">
      <c r="A991" s="478"/>
      <c r="B991" s="478"/>
      <c r="C991" s="500"/>
      <c r="D991" s="500"/>
      <c r="E991" s="500"/>
      <c r="F991" s="500"/>
      <c r="G991" s="500"/>
      <c r="H991" s="500"/>
      <c r="I991" s="500"/>
      <c r="J991" s="500"/>
      <c r="K991" s="500"/>
      <c r="L991" s="478"/>
      <c r="M991" s="478"/>
      <c r="N991" s="478"/>
      <c r="O991" s="478"/>
      <c r="P991" s="478"/>
      <c r="Q991" s="478"/>
      <c r="R991" s="478"/>
      <c r="S991" s="478"/>
      <c r="T991" s="478"/>
      <c r="U991" s="478"/>
      <c r="V991" s="478"/>
      <c r="W991" s="478"/>
      <c r="X991" s="478"/>
      <c r="Y991" s="478"/>
      <c r="Z991" s="478"/>
    </row>
    <row r="992">
      <c r="A992" s="478"/>
      <c r="B992" s="478"/>
      <c r="C992" s="500"/>
      <c r="D992" s="500"/>
      <c r="E992" s="500"/>
      <c r="F992" s="500"/>
      <c r="G992" s="500"/>
      <c r="H992" s="500"/>
      <c r="I992" s="500"/>
      <c r="J992" s="500"/>
      <c r="K992" s="500"/>
      <c r="L992" s="478"/>
      <c r="M992" s="478"/>
      <c r="N992" s="478"/>
      <c r="O992" s="478"/>
      <c r="P992" s="478"/>
      <c r="Q992" s="478"/>
      <c r="R992" s="478"/>
      <c r="S992" s="478"/>
      <c r="T992" s="478"/>
      <c r="U992" s="478"/>
      <c r="V992" s="478"/>
      <c r="W992" s="478"/>
      <c r="X992" s="478"/>
      <c r="Y992" s="478"/>
      <c r="Z992" s="478"/>
    </row>
    <row r="993">
      <c r="A993" s="478"/>
      <c r="B993" s="478"/>
      <c r="C993" s="500"/>
      <c r="D993" s="500"/>
      <c r="E993" s="500"/>
      <c r="F993" s="500"/>
      <c r="G993" s="500"/>
      <c r="H993" s="500"/>
      <c r="I993" s="500"/>
      <c r="J993" s="500"/>
      <c r="K993" s="500"/>
      <c r="L993" s="478"/>
      <c r="M993" s="478"/>
      <c r="N993" s="478"/>
      <c r="O993" s="478"/>
      <c r="P993" s="478"/>
      <c r="Q993" s="478"/>
      <c r="R993" s="478"/>
      <c r="S993" s="478"/>
      <c r="T993" s="478"/>
      <c r="U993" s="478"/>
      <c r="V993" s="478"/>
      <c r="W993" s="478"/>
      <c r="X993" s="478"/>
      <c r="Y993" s="478"/>
      <c r="Z993" s="478"/>
    </row>
    <row r="994">
      <c r="A994" s="478"/>
      <c r="B994" s="478"/>
      <c r="C994" s="500"/>
      <c r="D994" s="500"/>
      <c r="E994" s="500"/>
      <c r="F994" s="500"/>
      <c r="G994" s="500"/>
      <c r="H994" s="500"/>
      <c r="I994" s="500"/>
      <c r="J994" s="500"/>
      <c r="K994" s="500"/>
      <c r="L994" s="478"/>
      <c r="M994" s="478"/>
      <c r="N994" s="478"/>
      <c r="O994" s="478"/>
      <c r="P994" s="478"/>
      <c r="Q994" s="478"/>
      <c r="R994" s="478"/>
      <c r="S994" s="478"/>
      <c r="T994" s="478"/>
      <c r="U994" s="478"/>
      <c r="V994" s="478"/>
      <c r="W994" s="478"/>
      <c r="X994" s="478"/>
      <c r="Y994" s="478"/>
      <c r="Z994" s="478"/>
    </row>
    <row r="995">
      <c r="A995" s="478"/>
      <c r="B995" s="478"/>
      <c r="C995" s="500"/>
      <c r="D995" s="500"/>
      <c r="E995" s="500"/>
      <c r="F995" s="500"/>
      <c r="G995" s="500"/>
      <c r="H995" s="500"/>
      <c r="I995" s="500"/>
      <c r="J995" s="500"/>
      <c r="K995" s="500"/>
      <c r="L995" s="478"/>
      <c r="M995" s="478"/>
      <c r="N995" s="478"/>
      <c r="O995" s="478"/>
      <c r="P995" s="478"/>
      <c r="Q995" s="478"/>
      <c r="R995" s="478"/>
      <c r="S995" s="478"/>
      <c r="T995" s="478"/>
      <c r="U995" s="478"/>
      <c r="V995" s="478"/>
      <c r="W995" s="478"/>
      <c r="X995" s="478"/>
      <c r="Y995" s="478"/>
      <c r="Z995" s="478"/>
    </row>
    <row r="996">
      <c r="A996" s="478"/>
      <c r="B996" s="478"/>
      <c r="C996" s="500"/>
      <c r="D996" s="500"/>
      <c r="E996" s="500"/>
      <c r="F996" s="500"/>
      <c r="G996" s="500"/>
      <c r="H996" s="500"/>
      <c r="I996" s="500"/>
      <c r="J996" s="500"/>
      <c r="K996" s="500"/>
      <c r="L996" s="478"/>
      <c r="M996" s="478"/>
      <c r="N996" s="478"/>
      <c r="O996" s="478"/>
      <c r="P996" s="478"/>
      <c r="Q996" s="478"/>
      <c r="R996" s="478"/>
      <c r="S996" s="478"/>
      <c r="T996" s="478"/>
      <c r="U996" s="478"/>
      <c r="V996" s="478"/>
      <c r="W996" s="478"/>
      <c r="X996" s="478"/>
      <c r="Y996" s="478"/>
      <c r="Z996" s="478"/>
    </row>
    <row r="997">
      <c r="A997" s="478"/>
      <c r="B997" s="478"/>
      <c r="C997" s="500"/>
      <c r="D997" s="500"/>
      <c r="E997" s="500"/>
      <c r="F997" s="500"/>
      <c r="G997" s="500"/>
      <c r="H997" s="500"/>
      <c r="I997" s="500"/>
      <c r="J997" s="500"/>
      <c r="K997" s="500"/>
      <c r="L997" s="478"/>
      <c r="M997" s="478"/>
      <c r="N997" s="478"/>
      <c r="O997" s="478"/>
      <c r="P997" s="478"/>
      <c r="Q997" s="478"/>
      <c r="R997" s="478"/>
      <c r="S997" s="478"/>
      <c r="T997" s="478"/>
      <c r="U997" s="478"/>
      <c r="V997" s="478"/>
      <c r="W997" s="478"/>
      <c r="X997" s="478"/>
      <c r="Y997" s="478"/>
      <c r="Z997" s="478"/>
    </row>
    <row r="998">
      <c r="A998" s="478"/>
      <c r="B998" s="478"/>
      <c r="C998" s="500"/>
      <c r="D998" s="500"/>
      <c r="E998" s="500"/>
      <c r="F998" s="500"/>
      <c r="G998" s="500"/>
      <c r="H998" s="500"/>
      <c r="I998" s="500"/>
      <c r="J998" s="500"/>
      <c r="K998" s="500"/>
      <c r="L998" s="478"/>
      <c r="M998" s="478"/>
      <c r="N998" s="478"/>
      <c r="O998" s="478"/>
      <c r="P998" s="478"/>
      <c r="Q998" s="478"/>
      <c r="R998" s="478"/>
      <c r="S998" s="478"/>
      <c r="T998" s="478"/>
      <c r="U998" s="478"/>
      <c r="V998" s="478"/>
      <c r="W998" s="478"/>
      <c r="X998" s="478"/>
      <c r="Y998" s="478"/>
      <c r="Z998" s="478"/>
    </row>
    <row r="999">
      <c r="A999" s="478"/>
      <c r="B999" s="478"/>
      <c r="C999" s="500"/>
      <c r="D999" s="500"/>
      <c r="E999" s="500"/>
      <c r="F999" s="500"/>
      <c r="G999" s="500"/>
      <c r="H999" s="500"/>
      <c r="I999" s="500"/>
      <c r="J999" s="500"/>
      <c r="K999" s="500"/>
      <c r="L999" s="478"/>
      <c r="M999" s="478"/>
      <c r="N999" s="478"/>
      <c r="O999" s="478"/>
      <c r="P999" s="478"/>
      <c r="Q999" s="478"/>
      <c r="R999" s="478"/>
      <c r="S999" s="478"/>
      <c r="T999" s="478"/>
      <c r="U999" s="478"/>
      <c r="V999" s="478"/>
      <c r="W999" s="478"/>
      <c r="X999" s="478"/>
      <c r="Y999" s="478"/>
      <c r="Z999" s="478"/>
    </row>
    <row r="1000">
      <c r="A1000" s="478"/>
      <c r="B1000" s="478"/>
      <c r="C1000" s="500"/>
      <c r="D1000" s="500"/>
      <c r="E1000" s="500"/>
      <c r="F1000" s="500"/>
      <c r="G1000" s="500"/>
      <c r="H1000" s="500"/>
      <c r="I1000" s="500"/>
      <c r="J1000" s="500"/>
      <c r="K1000" s="500"/>
      <c r="L1000" s="478"/>
      <c r="M1000" s="478"/>
      <c r="N1000" s="478"/>
      <c r="O1000" s="478"/>
      <c r="P1000" s="478"/>
      <c r="Q1000" s="478"/>
      <c r="R1000" s="478"/>
      <c r="S1000" s="478"/>
      <c r="T1000" s="478"/>
      <c r="U1000" s="478"/>
      <c r="V1000" s="478"/>
      <c r="W1000" s="478"/>
      <c r="X1000" s="478"/>
      <c r="Y1000" s="478"/>
      <c r="Z1000" s="478"/>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922</v>
      </c>
      <c r="B1" s="9" t="s">
        <v>923</v>
      </c>
      <c r="C1" s="9" t="s">
        <v>46</v>
      </c>
      <c r="D1" s="9" t="s">
        <v>924</v>
      </c>
      <c r="E1" s="10" t="s">
        <v>925</v>
      </c>
      <c r="F1" s="9" t="s">
        <v>48</v>
      </c>
      <c r="G1" s="9" t="s">
        <v>50</v>
      </c>
      <c r="H1" s="9" t="s">
        <v>926</v>
      </c>
      <c r="I1" s="9" t="s">
        <v>927</v>
      </c>
      <c r="J1" s="9" t="s">
        <v>928</v>
      </c>
      <c r="K1" s="9" t="s">
        <v>929</v>
      </c>
      <c r="L1" s="10" t="s">
        <v>930</v>
      </c>
      <c r="M1" s="478"/>
      <c r="N1" s="478"/>
      <c r="O1" s="478"/>
      <c r="P1" s="478"/>
      <c r="Q1" s="478"/>
      <c r="R1" s="478"/>
      <c r="S1" s="478"/>
      <c r="T1" s="478"/>
      <c r="U1" s="478"/>
      <c r="V1" s="478"/>
      <c r="W1" s="478"/>
      <c r="X1" s="478"/>
      <c r="Y1" s="478"/>
      <c r="Z1" s="478"/>
    </row>
    <row r="2">
      <c r="A2" s="526" t="s">
        <v>353</v>
      </c>
      <c r="B2" s="526" t="s">
        <v>622</v>
      </c>
      <c r="C2" s="526" t="s">
        <v>112</v>
      </c>
      <c r="D2" s="526">
        <v>15.0</v>
      </c>
      <c r="E2" s="526"/>
      <c r="F2" s="526"/>
      <c r="G2" s="526"/>
      <c r="H2" s="526" t="s">
        <v>1095</v>
      </c>
      <c r="I2" s="526" t="s">
        <v>1096</v>
      </c>
      <c r="J2" s="526"/>
      <c r="K2" s="526"/>
      <c r="L2" s="478"/>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9.57"/>
    <col customWidth="1" min="2" max="2" width="28.43"/>
    <col customWidth="1" min="3" max="3" width="16.29"/>
    <col customWidth="1" min="7" max="7" width="28.86"/>
  </cols>
  <sheetData>
    <row r="1">
      <c r="A1" s="9" t="s">
        <v>922</v>
      </c>
      <c r="B1" s="9" t="s">
        <v>923</v>
      </c>
      <c r="C1" s="9" t="s">
        <v>46</v>
      </c>
      <c r="D1" s="9" t="s">
        <v>924</v>
      </c>
      <c r="E1" s="10" t="s">
        <v>925</v>
      </c>
      <c r="F1" s="9" t="s">
        <v>48</v>
      </c>
      <c r="G1" s="9" t="s">
        <v>50</v>
      </c>
      <c r="H1" s="9" t="s">
        <v>926</v>
      </c>
      <c r="I1" s="9" t="s">
        <v>927</v>
      </c>
      <c r="J1" s="9" t="s">
        <v>928</v>
      </c>
      <c r="K1" s="9" t="s">
        <v>929</v>
      </c>
      <c r="L1" s="10" t="s">
        <v>930</v>
      </c>
      <c r="M1" s="516" t="s">
        <v>1097</v>
      </c>
      <c r="N1" s="478"/>
      <c r="O1" s="478"/>
      <c r="P1" s="478"/>
      <c r="Q1" s="478"/>
      <c r="R1" s="478"/>
      <c r="S1" s="478"/>
      <c r="T1" s="478"/>
      <c r="U1" s="478"/>
      <c r="V1" s="478"/>
      <c r="W1" s="478"/>
      <c r="X1" s="478"/>
      <c r="Y1" s="478"/>
      <c r="Z1" s="478"/>
    </row>
    <row r="2">
      <c r="A2" s="485" t="s">
        <v>1098</v>
      </c>
      <c r="B2" s="485" t="s">
        <v>1005</v>
      </c>
      <c r="C2" s="517" t="s">
        <v>246</v>
      </c>
      <c r="D2" s="485">
        <v>900.0</v>
      </c>
      <c r="E2" s="485">
        <v>5.0</v>
      </c>
      <c r="F2" s="526" t="s">
        <v>1036</v>
      </c>
      <c r="G2" s="526" t="s">
        <v>1099</v>
      </c>
      <c r="H2" s="526" t="s">
        <v>1100</v>
      </c>
      <c r="I2" s="526" t="s">
        <v>1101</v>
      </c>
      <c r="J2" s="480" t="s">
        <v>1102</v>
      </c>
      <c r="K2" s="480">
        <f>253+732+672</f>
        <v>1657</v>
      </c>
      <c r="L2" s="512" t="s">
        <v>1010</v>
      </c>
      <c r="M2" s="516" t="s">
        <v>241</v>
      </c>
      <c r="N2" s="478"/>
      <c r="O2" s="478"/>
      <c r="P2" s="478"/>
      <c r="Q2" s="478"/>
      <c r="R2" s="478"/>
      <c r="S2" s="478"/>
      <c r="T2" s="478"/>
      <c r="U2" s="478"/>
      <c r="V2" s="478"/>
      <c r="W2" s="478"/>
      <c r="X2" s="478"/>
      <c r="Y2" s="478"/>
      <c r="Z2" s="478"/>
    </row>
    <row r="3">
      <c r="A3" s="532" t="s">
        <v>1103</v>
      </c>
      <c r="B3" s="533" t="s">
        <v>876</v>
      </c>
      <c r="C3" s="534" t="s">
        <v>501</v>
      </c>
      <c r="D3" s="535">
        <v>31.0</v>
      </c>
      <c r="E3" s="535">
        <v>48.0</v>
      </c>
      <c r="F3" s="526" t="s">
        <v>1036</v>
      </c>
      <c r="G3" s="536" t="s">
        <v>1104</v>
      </c>
      <c r="H3" s="534">
        <f>41.141026</f>
        <v>41.141026</v>
      </c>
      <c r="I3" s="534">
        <f>-71.102431</f>
        <v>-71.102431</v>
      </c>
      <c r="J3" s="537">
        <v>44150.0</v>
      </c>
      <c r="K3" s="535">
        <v>1431.0</v>
      </c>
      <c r="L3" s="538" t="s">
        <v>1105</v>
      </c>
      <c r="M3" s="230" t="s">
        <v>780</v>
      </c>
      <c r="N3" s="478"/>
      <c r="O3" s="478"/>
      <c r="P3" s="478"/>
      <c r="Q3" s="478"/>
      <c r="R3" s="478"/>
      <c r="S3" s="478"/>
      <c r="T3" s="478"/>
      <c r="U3" s="478"/>
      <c r="V3" s="478"/>
      <c r="W3" s="478"/>
      <c r="X3" s="478"/>
      <c r="Y3" s="478"/>
      <c r="Z3" s="478"/>
    </row>
    <row r="4">
      <c r="A4" s="539" t="s">
        <v>1106</v>
      </c>
      <c r="B4" s="540" t="s">
        <v>876</v>
      </c>
      <c r="C4" s="541" t="s">
        <v>501</v>
      </c>
      <c r="D4" s="538">
        <v>37.0</v>
      </c>
      <c r="E4" s="538">
        <v>48.0</v>
      </c>
      <c r="F4" s="526" t="s">
        <v>1036</v>
      </c>
      <c r="G4" s="542" t="s">
        <v>1104</v>
      </c>
      <c r="H4" s="538">
        <v>41.041213</v>
      </c>
      <c r="I4" s="538">
        <v>-70.909213</v>
      </c>
      <c r="J4" s="537">
        <v>44868.0</v>
      </c>
      <c r="K4" s="538">
        <v>760.0</v>
      </c>
      <c r="L4" s="538" t="s">
        <v>1105</v>
      </c>
      <c r="M4" s="230" t="s">
        <v>784</v>
      </c>
      <c r="N4" s="478"/>
      <c r="O4" s="478"/>
      <c r="P4" s="478"/>
      <c r="Q4" s="478"/>
      <c r="R4" s="478"/>
      <c r="S4" s="478"/>
      <c r="T4" s="478"/>
      <c r="U4" s="478"/>
      <c r="V4" s="478"/>
      <c r="W4" s="478"/>
      <c r="X4" s="478"/>
      <c r="Y4" s="478"/>
      <c r="Z4" s="478"/>
    </row>
    <row r="5">
      <c r="A5" s="539" t="s">
        <v>1107</v>
      </c>
      <c r="B5" s="540" t="s">
        <v>883</v>
      </c>
      <c r="C5" s="541" t="s">
        <v>501</v>
      </c>
      <c r="D5" s="538">
        <v>38.0</v>
      </c>
      <c r="E5" s="538">
        <v>48.0</v>
      </c>
      <c r="F5" s="526" t="s">
        <v>1036</v>
      </c>
      <c r="G5" s="542" t="s">
        <v>1104</v>
      </c>
      <c r="H5" s="538">
        <v>40.725214</v>
      </c>
      <c r="I5" s="538">
        <v>-70.015521</v>
      </c>
      <c r="J5" s="537">
        <v>43853.0</v>
      </c>
      <c r="K5" s="538">
        <v>1605.0</v>
      </c>
      <c r="L5" s="538" t="s">
        <v>1105</v>
      </c>
      <c r="M5" s="230" t="s">
        <v>785</v>
      </c>
      <c r="N5" s="478"/>
      <c r="O5" s="478"/>
      <c r="P5" s="478"/>
      <c r="Q5" s="478"/>
      <c r="R5" s="478"/>
      <c r="S5" s="478"/>
      <c r="T5" s="478"/>
      <c r="U5" s="478"/>
      <c r="V5" s="478"/>
      <c r="W5" s="478"/>
      <c r="X5" s="478"/>
      <c r="Y5" s="478"/>
      <c r="Z5" s="478"/>
    </row>
    <row r="6">
      <c r="A6" s="539" t="s">
        <v>1108</v>
      </c>
      <c r="B6" s="540" t="s">
        <v>886</v>
      </c>
      <c r="C6" s="541" t="s">
        <v>501</v>
      </c>
      <c r="D6" s="538">
        <v>55.0</v>
      </c>
      <c r="E6" s="538">
        <v>48.0</v>
      </c>
      <c r="F6" s="526" t="s">
        <v>1036</v>
      </c>
      <c r="G6" s="542" t="s">
        <v>1104</v>
      </c>
      <c r="H6" s="538">
        <v>40.629133</v>
      </c>
      <c r="I6" s="538">
        <v>-69.765193</v>
      </c>
      <c r="J6" s="543">
        <v>44599.0</v>
      </c>
      <c r="K6" s="538">
        <v>1012.0</v>
      </c>
      <c r="L6" s="538" t="s">
        <v>1105</v>
      </c>
      <c r="M6" s="230" t="s">
        <v>787</v>
      </c>
      <c r="N6" s="478"/>
      <c r="O6" s="478"/>
      <c r="P6" s="478"/>
      <c r="Q6" s="478"/>
      <c r="R6" s="478"/>
      <c r="S6" s="478"/>
      <c r="T6" s="478"/>
      <c r="U6" s="478"/>
      <c r="V6" s="478"/>
      <c r="W6" s="478"/>
      <c r="X6" s="478"/>
      <c r="Y6" s="478"/>
      <c r="Z6" s="478"/>
    </row>
    <row r="7">
      <c r="A7" s="539" t="s">
        <v>1109</v>
      </c>
      <c r="B7" s="540" t="s">
        <v>886</v>
      </c>
      <c r="C7" s="541" t="s">
        <v>501</v>
      </c>
      <c r="D7" s="538">
        <v>46.0</v>
      </c>
      <c r="E7" s="538">
        <v>48.0</v>
      </c>
      <c r="F7" s="526" t="s">
        <v>1036</v>
      </c>
      <c r="G7" s="542" t="s">
        <v>1104</v>
      </c>
      <c r="H7" s="538">
        <v>41.027431</v>
      </c>
      <c r="I7" s="538">
        <v>-70.671427</v>
      </c>
      <c r="J7" s="543">
        <v>44874.0</v>
      </c>
      <c r="K7" s="538">
        <v>588.0</v>
      </c>
      <c r="L7" s="538" t="s">
        <v>1105</v>
      </c>
      <c r="M7" s="230" t="s">
        <v>786</v>
      </c>
      <c r="N7" s="478"/>
      <c r="O7" s="478"/>
      <c r="P7" s="478"/>
      <c r="Q7" s="478"/>
      <c r="R7" s="478"/>
      <c r="S7" s="478"/>
      <c r="T7" s="478"/>
      <c r="U7" s="478"/>
      <c r="V7" s="478"/>
      <c r="W7" s="478"/>
      <c r="X7" s="478"/>
      <c r="Y7" s="478"/>
      <c r="Z7" s="478"/>
    </row>
    <row r="8">
      <c r="A8" s="539" t="s">
        <v>1110</v>
      </c>
      <c r="B8" s="540" t="s">
        <v>894</v>
      </c>
      <c r="C8" s="541" t="s">
        <v>246</v>
      </c>
      <c r="D8" s="538">
        <v>287.0</v>
      </c>
      <c r="E8" s="538">
        <v>48.0</v>
      </c>
      <c r="F8" s="526" t="s">
        <v>1036</v>
      </c>
      <c r="G8" s="542" t="s">
        <v>1111</v>
      </c>
      <c r="H8" s="538">
        <v>42.290614</v>
      </c>
      <c r="I8" s="538">
        <v>-67.315558</v>
      </c>
      <c r="J8" s="543">
        <v>44700.0</v>
      </c>
      <c r="K8" s="538">
        <v>1068.0</v>
      </c>
      <c r="L8" s="538" t="s">
        <v>1105</v>
      </c>
      <c r="M8" s="230" t="s">
        <v>775</v>
      </c>
      <c r="N8" s="478"/>
      <c r="O8" s="478"/>
      <c r="P8" s="478"/>
      <c r="Q8" s="478"/>
      <c r="R8" s="478"/>
      <c r="S8" s="478"/>
      <c r="T8" s="478"/>
      <c r="U8" s="478"/>
      <c r="V8" s="478"/>
      <c r="W8" s="478"/>
      <c r="X8" s="478"/>
      <c r="Y8" s="478"/>
      <c r="Z8" s="478"/>
    </row>
    <row r="9">
      <c r="A9" s="539" t="s">
        <v>1112</v>
      </c>
      <c r="B9" s="540" t="s">
        <v>894</v>
      </c>
      <c r="C9" s="541" t="s">
        <v>246</v>
      </c>
      <c r="D9" s="538">
        <v>207.0</v>
      </c>
      <c r="E9" s="538">
        <v>48.0</v>
      </c>
      <c r="F9" s="526" t="s">
        <v>1036</v>
      </c>
      <c r="G9" s="542" t="s">
        <v>1111</v>
      </c>
      <c r="H9" s="538">
        <v>41.932878</v>
      </c>
      <c r="I9" s="538">
        <v>-68.1767</v>
      </c>
      <c r="J9" s="543">
        <v>44701.0</v>
      </c>
      <c r="K9" s="538">
        <v>1086.0</v>
      </c>
      <c r="L9" s="538" t="s">
        <v>1105</v>
      </c>
      <c r="M9" s="230" t="s">
        <v>779</v>
      </c>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516"/>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544"/>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922</v>
      </c>
      <c r="B1" s="9" t="s">
        <v>923</v>
      </c>
      <c r="C1" s="9" t="s">
        <v>46</v>
      </c>
      <c r="D1" s="9" t="s">
        <v>924</v>
      </c>
      <c r="E1" s="10" t="s">
        <v>925</v>
      </c>
      <c r="F1" s="9" t="s">
        <v>48</v>
      </c>
      <c r="G1" s="9" t="s">
        <v>50</v>
      </c>
      <c r="H1" s="9" t="s">
        <v>926</v>
      </c>
      <c r="I1" s="9" t="s">
        <v>927</v>
      </c>
      <c r="J1" s="9" t="s">
        <v>928</v>
      </c>
      <c r="K1" s="9" t="s">
        <v>929</v>
      </c>
      <c r="L1" s="10" t="s">
        <v>930</v>
      </c>
      <c r="M1" s="478"/>
      <c r="N1" s="478"/>
      <c r="O1" s="478"/>
      <c r="P1" s="478"/>
      <c r="Q1" s="478"/>
      <c r="R1" s="478"/>
      <c r="S1" s="478"/>
      <c r="T1" s="478"/>
      <c r="U1" s="478"/>
      <c r="V1" s="478"/>
      <c r="W1" s="478"/>
      <c r="X1" s="478"/>
      <c r="Y1" s="478"/>
      <c r="Z1" s="478"/>
    </row>
    <row r="2">
      <c r="A2" s="485" t="s">
        <v>1113</v>
      </c>
      <c r="B2" s="485" t="s">
        <v>1114</v>
      </c>
      <c r="C2" s="517" t="s">
        <v>246</v>
      </c>
      <c r="D2" s="485">
        <v>500.0</v>
      </c>
      <c r="E2" s="485">
        <v>5.0</v>
      </c>
      <c r="F2" s="526"/>
      <c r="G2" s="526" t="s">
        <v>1115</v>
      </c>
      <c r="H2" s="526" t="s">
        <v>1116</v>
      </c>
      <c r="I2" s="526" t="s">
        <v>1117</v>
      </c>
      <c r="J2" s="526" t="s">
        <v>1118</v>
      </c>
      <c r="K2" s="526">
        <f>336+686+735+740+335+368</f>
        <v>3200</v>
      </c>
      <c r="L2" s="545" t="s">
        <v>1010</v>
      </c>
      <c r="M2" s="478"/>
      <c r="N2" s="478"/>
      <c r="O2" s="478"/>
      <c r="P2" s="478"/>
      <c r="Q2" s="478"/>
      <c r="R2" s="478"/>
      <c r="S2" s="478"/>
      <c r="T2" s="478"/>
      <c r="U2" s="478"/>
      <c r="V2" s="478"/>
      <c r="W2" s="478"/>
      <c r="X2" s="478"/>
      <c r="Y2" s="478"/>
      <c r="Z2" s="478"/>
    </row>
    <row r="3">
      <c r="A3" s="546" t="s">
        <v>898</v>
      </c>
      <c r="B3" s="485" t="s">
        <v>1119</v>
      </c>
      <c r="C3" s="28" t="s">
        <v>501</v>
      </c>
      <c r="D3" s="547" t="s">
        <v>900</v>
      </c>
      <c r="E3" s="548">
        <v>16.384</v>
      </c>
      <c r="F3" s="526"/>
      <c r="G3" s="526"/>
      <c r="H3" s="546">
        <v>71.754</v>
      </c>
      <c r="I3" s="546">
        <v>-154.456</v>
      </c>
      <c r="J3" s="548">
        <v>2007.0</v>
      </c>
      <c r="K3" s="526"/>
      <c r="L3" s="28" t="s">
        <v>897</v>
      </c>
      <c r="M3" s="478"/>
      <c r="N3" s="478"/>
      <c r="O3" s="478"/>
      <c r="P3" s="478"/>
      <c r="Q3" s="478"/>
      <c r="R3" s="478"/>
      <c r="S3" s="478"/>
      <c r="T3" s="478"/>
      <c r="U3" s="478"/>
      <c r="V3" s="478"/>
      <c r="W3" s="478"/>
      <c r="X3" s="478"/>
      <c r="Y3" s="478"/>
      <c r="Z3" s="478"/>
    </row>
    <row r="4">
      <c r="A4" s="28" t="s">
        <v>903</v>
      </c>
      <c r="B4" s="485" t="s">
        <v>1119</v>
      </c>
      <c r="C4" s="28" t="s">
        <v>501</v>
      </c>
      <c r="D4" s="548">
        <v>160.0</v>
      </c>
      <c r="E4" s="548">
        <v>16.384</v>
      </c>
      <c r="F4" s="16"/>
      <c r="G4" s="16"/>
      <c r="H4" s="28">
        <v>75.087</v>
      </c>
      <c r="I4" s="28">
        <v>-168.002</v>
      </c>
      <c r="J4" s="548">
        <v>2008.0</v>
      </c>
      <c r="K4" s="16"/>
      <c r="L4" s="28" t="s">
        <v>897</v>
      </c>
      <c r="M4" s="478"/>
      <c r="N4" s="478"/>
      <c r="O4" s="478"/>
      <c r="P4" s="478"/>
      <c r="Q4" s="478"/>
      <c r="R4" s="478"/>
      <c r="S4" s="478"/>
      <c r="T4" s="478"/>
      <c r="U4" s="478"/>
      <c r="V4" s="478"/>
      <c r="W4" s="478"/>
      <c r="X4" s="478"/>
      <c r="Y4" s="478"/>
      <c r="Z4" s="478"/>
    </row>
    <row r="5">
      <c r="A5" s="28" t="s">
        <v>904</v>
      </c>
      <c r="B5" s="485" t="s">
        <v>1119</v>
      </c>
      <c r="C5" s="28" t="s">
        <v>501</v>
      </c>
      <c r="D5" s="549">
        <v>58.0</v>
      </c>
      <c r="E5" s="548">
        <v>16.384</v>
      </c>
      <c r="F5" s="16"/>
      <c r="G5" s="16"/>
      <c r="H5" s="28">
        <v>67.91</v>
      </c>
      <c r="I5" s="28">
        <v>-168.18</v>
      </c>
      <c r="J5" s="548">
        <v>2012.0</v>
      </c>
      <c r="K5" s="16"/>
      <c r="L5" s="28" t="s">
        <v>897</v>
      </c>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550"/>
      <c r="B15" s="550"/>
      <c r="D15" s="550"/>
      <c r="E15" s="550"/>
      <c r="F15" s="550"/>
      <c r="G15" s="551"/>
      <c r="H15" s="551"/>
      <c r="I15" s="551"/>
      <c r="J15" s="552"/>
      <c r="K15" s="550"/>
      <c r="L15" s="551"/>
      <c r="M15" s="553"/>
      <c r="N15" s="553"/>
      <c r="O15" s="550"/>
      <c r="P15" s="554"/>
      <c r="Q15" s="550"/>
      <c r="R15" s="554"/>
      <c r="S15" s="478"/>
      <c r="T15" s="478"/>
      <c r="U15" s="478"/>
      <c r="V15" s="478"/>
      <c r="W15" s="478"/>
      <c r="X15" s="478"/>
      <c r="Y15" s="478"/>
      <c r="Z15" s="478"/>
    </row>
    <row r="16">
      <c r="A16" s="551"/>
      <c r="B16" s="551"/>
      <c r="D16" s="550"/>
      <c r="E16" s="550"/>
      <c r="F16" s="550"/>
      <c r="G16" s="550"/>
      <c r="H16" s="550"/>
      <c r="I16" s="550"/>
      <c r="J16" s="550"/>
      <c r="K16" s="555"/>
      <c r="L16" s="551"/>
      <c r="M16" s="556"/>
      <c r="N16" s="557"/>
      <c r="O16" s="550"/>
      <c r="P16" s="554"/>
      <c r="Q16" s="550"/>
      <c r="R16" s="550"/>
      <c r="S16" s="478"/>
      <c r="T16" s="478"/>
      <c r="U16" s="478"/>
      <c r="V16" s="478"/>
      <c r="W16" s="478"/>
      <c r="X16" s="478"/>
      <c r="Y16" s="478"/>
      <c r="Z16" s="478"/>
    </row>
    <row r="17">
      <c r="A17" s="550"/>
      <c r="B17" s="550"/>
      <c r="D17" s="550"/>
      <c r="E17" s="550"/>
      <c r="F17" s="550"/>
      <c r="G17" s="551"/>
      <c r="H17" s="551"/>
      <c r="I17" s="558"/>
      <c r="J17" s="551"/>
      <c r="K17" s="559"/>
      <c r="L17" s="558"/>
      <c r="M17" s="560"/>
      <c r="N17" s="561"/>
      <c r="O17" s="550"/>
      <c r="P17" s="562"/>
      <c r="Q17" s="550"/>
      <c r="R17" s="563"/>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922</v>
      </c>
      <c r="B1" s="9" t="s">
        <v>923</v>
      </c>
      <c r="C1" s="9" t="s">
        <v>46</v>
      </c>
      <c r="D1" s="9" t="s">
        <v>924</v>
      </c>
      <c r="E1" s="10" t="s">
        <v>925</v>
      </c>
      <c r="F1" s="9" t="s">
        <v>48</v>
      </c>
      <c r="G1" s="9" t="s">
        <v>50</v>
      </c>
      <c r="H1" s="9" t="s">
        <v>926</v>
      </c>
      <c r="I1" s="9" t="s">
        <v>927</v>
      </c>
      <c r="J1" s="9" t="s">
        <v>928</v>
      </c>
      <c r="K1" s="9" t="s">
        <v>929</v>
      </c>
      <c r="L1" s="10" t="s">
        <v>930</v>
      </c>
      <c r="M1" s="478"/>
      <c r="N1" s="478"/>
      <c r="O1" s="478"/>
      <c r="P1" s="478"/>
      <c r="Q1" s="478"/>
      <c r="R1" s="478"/>
      <c r="S1" s="478"/>
      <c r="T1" s="478"/>
      <c r="U1" s="478"/>
      <c r="V1" s="478"/>
      <c r="W1" s="478"/>
      <c r="X1" s="478"/>
      <c r="Y1" s="478"/>
      <c r="Z1" s="478"/>
    </row>
    <row r="2">
      <c r="A2" s="485" t="s">
        <v>1120</v>
      </c>
      <c r="B2" s="485" t="s">
        <v>1005</v>
      </c>
      <c r="C2" s="517" t="s">
        <v>246</v>
      </c>
      <c r="D2" s="485">
        <v>500.0</v>
      </c>
      <c r="E2" s="485">
        <v>5.0</v>
      </c>
      <c r="F2" s="526" t="s">
        <v>1036</v>
      </c>
      <c r="G2" s="526" t="s">
        <v>1008</v>
      </c>
      <c r="H2" s="526" t="s">
        <v>1121</v>
      </c>
      <c r="I2" s="526" t="s">
        <v>1122</v>
      </c>
      <c r="J2" s="526" t="s">
        <v>1123</v>
      </c>
      <c r="K2" s="526">
        <f>748+738+738</f>
        <v>2224</v>
      </c>
      <c r="L2" s="512" t="s">
        <v>1010</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922</v>
      </c>
      <c r="B1" s="9" t="s">
        <v>923</v>
      </c>
      <c r="C1" s="9" t="s">
        <v>46</v>
      </c>
      <c r="D1" s="9" t="s">
        <v>924</v>
      </c>
      <c r="E1" s="10" t="s">
        <v>925</v>
      </c>
      <c r="F1" s="9" t="s">
        <v>48</v>
      </c>
      <c r="G1" s="9" t="s">
        <v>50</v>
      </c>
      <c r="H1" s="9" t="s">
        <v>926</v>
      </c>
      <c r="I1" s="9" t="s">
        <v>927</v>
      </c>
      <c r="J1" s="9" t="s">
        <v>928</v>
      </c>
      <c r="K1" s="9" t="s">
        <v>929</v>
      </c>
      <c r="L1" s="10" t="s">
        <v>930</v>
      </c>
      <c r="M1" s="478"/>
      <c r="N1" s="478"/>
      <c r="O1" s="478"/>
      <c r="P1" s="478"/>
      <c r="Q1" s="478"/>
      <c r="R1" s="478"/>
      <c r="S1" s="478"/>
      <c r="T1" s="478"/>
      <c r="U1" s="478"/>
      <c r="V1" s="478"/>
      <c r="W1" s="478"/>
      <c r="X1" s="478"/>
      <c r="Y1" s="478"/>
      <c r="Z1" s="478"/>
    </row>
    <row r="2">
      <c r="A2" s="485" t="s">
        <v>1124</v>
      </c>
      <c r="B2" s="485" t="s">
        <v>1005</v>
      </c>
      <c r="C2" s="517" t="s">
        <v>246</v>
      </c>
      <c r="D2" s="485">
        <v>900.0</v>
      </c>
      <c r="E2" s="485">
        <v>5.0</v>
      </c>
      <c r="F2" s="526" t="s">
        <v>1036</v>
      </c>
      <c r="G2" s="526" t="s">
        <v>1008</v>
      </c>
      <c r="H2" s="526" t="s">
        <v>1125</v>
      </c>
      <c r="I2" s="526" t="s">
        <v>1126</v>
      </c>
      <c r="J2" s="526" t="s">
        <v>1127</v>
      </c>
      <c r="K2" s="526">
        <f>741+601</f>
        <v>1342</v>
      </c>
      <c r="L2" s="512" t="s">
        <v>1010</v>
      </c>
      <c r="M2" s="478"/>
      <c r="N2" s="478"/>
      <c r="O2" s="478"/>
      <c r="P2" s="478"/>
      <c r="Q2" s="478"/>
      <c r="R2" s="478"/>
      <c r="S2" s="478"/>
      <c r="T2" s="478"/>
      <c r="U2" s="478"/>
      <c r="V2" s="478"/>
      <c r="W2" s="478"/>
      <c r="X2" s="478"/>
      <c r="Y2" s="478"/>
      <c r="Z2" s="478"/>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9" t="s">
        <v>922</v>
      </c>
      <c r="B1" s="9" t="s">
        <v>923</v>
      </c>
      <c r="C1" s="9" t="s">
        <v>46</v>
      </c>
      <c r="D1" s="9" t="s">
        <v>924</v>
      </c>
      <c r="E1" s="10" t="s">
        <v>925</v>
      </c>
      <c r="F1" s="9" t="s">
        <v>48</v>
      </c>
      <c r="G1" s="9" t="s">
        <v>50</v>
      </c>
      <c r="H1" s="9" t="s">
        <v>926</v>
      </c>
      <c r="I1" s="9" t="s">
        <v>927</v>
      </c>
      <c r="J1" s="9" t="s">
        <v>928</v>
      </c>
      <c r="K1" s="9" t="s">
        <v>929</v>
      </c>
      <c r="L1" s="10" t="s">
        <v>930</v>
      </c>
      <c r="M1" s="478"/>
      <c r="N1" s="478"/>
      <c r="O1" s="478"/>
      <c r="P1" s="478"/>
      <c r="Q1" s="478"/>
      <c r="R1" s="478"/>
      <c r="S1" s="478"/>
      <c r="T1" s="478"/>
      <c r="U1" s="478"/>
      <c r="V1" s="478"/>
      <c r="W1" s="478"/>
      <c r="X1" s="478"/>
      <c r="Y1" s="478"/>
      <c r="Z1" s="478"/>
    </row>
    <row r="2">
      <c r="A2" s="485" t="s">
        <v>1128</v>
      </c>
      <c r="B2" s="30" t="s">
        <v>1129</v>
      </c>
      <c r="C2" s="30" t="s">
        <v>112</v>
      </c>
      <c r="D2" s="30">
        <v>40.0</v>
      </c>
      <c r="E2" s="190">
        <v>5.0</v>
      </c>
      <c r="F2" s="30" t="s">
        <v>1036</v>
      </c>
      <c r="G2" s="30" t="s">
        <v>1130</v>
      </c>
      <c r="H2" s="30">
        <v>17.78</v>
      </c>
      <c r="I2" s="30">
        <v>-64.65</v>
      </c>
      <c r="J2" s="480" t="s">
        <v>1131</v>
      </c>
      <c r="K2" s="30">
        <f>166+382+365+560+266</f>
        <v>1739</v>
      </c>
      <c r="L2" s="512" t="s">
        <v>992</v>
      </c>
      <c r="M2" s="504"/>
      <c r="N2" s="504"/>
      <c r="O2" s="504"/>
      <c r="P2" s="504"/>
      <c r="Q2" s="504"/>
      <c r="R2" s="504"/>
      <c r="S2" s="504"/>
      <c r="T2" s="504"/>
      <c r="U2" s="504"/>
      <c r="V2" s="504"/>
      <c r="W2" s="504"/>
      <c r="X2" s="504"/>
      <c r="Y2" s="504"/>
      <c r="Z2" s="504"/>
    </row>
    <row r="3">
      <c r="A3" s="526"/>
      <c r="B3" s="526"/>
      <c r="C3" s="526"/>
      <c r="D3" s="526"/>
      <c r="E3" s="526"/>
      <c r="F3" s="526"/>
      <c r="G3" s="526"/>
      <c r="H3" s="526"/>
      <c r="I3" s="526"/>
      <c r="J3" s="526"/>
      <c r="K3" s="526"/>
      <c r="L3" s="478"/>
      <c r="M3" s="478"/>
      <c r="N3" s="478"/>
      <c r="O3" s="478"/>
      <c r="P3" s="478"/>
      <c r="Q3" s="478"/>
      <c r="R3" s="478"/>
      <c r="S3" s="478"/>
      <c r="T3" s="478"/>
      <c r="U3" s="478"/>
      <c r="V3" s="478"/>
      <c r="W3" s="478"/>
      <c r="X3" s="478"/>
      <c r="Y3" s="478"/>
      <c r="Z3" s="478"/>
    </row>
    <row r="4">
      <c r="A4" s="478"/>
      <c r="B4" s="478"/>
      <c r="C4" s="478"/>
      <c r="D4" s="478"/>
      <c r="E4" s="478"/>
      <c r="F4" s="478"/>
      <c r="G4" s="478"/>
      <c r="H4" s="478"/>
      <c r="I4" s="478"/>
      <c r="J4" s="478"/>
      <c r="K4" s="478"/>
      <c r="L4" s="478"/>
      <c r="M4" s="478"/>
      <c r="N4" s="478"/>
      <c r="O4" s="478"/>
      <c r="P4" s="478"/>
      <c r="Q4" s="478"/>
      <c r="R4" s="478"/>
      <c r="S4" s="478"/>
      <c r="T4" s="478"/>
      <c r="U4" s="478"/>
      <c r="V4" s="478"/>
      <c r="W4" s="478"/>
      <c r="X4" s="478"/>
      <c r="Y4" s="478"/>
      <c r="Z4" s="478"/>
    </row>
    <row r="5">
      <c r="A5" s="478"/>
      <c r="B5" s="478"/>
      <c r="C5" s="478"/>
      <c r="D5" s="478"/>
      <c r="E5" s="478"/>
      <c r="F5" s="478"/>
      <c r="G5" s="478"/>
      <c r="H5" s="478"/>
      <c r="I5" s="478"/>
      <c r="J5" s="478"/>
      <c r="K5" s="478"/>
      <c r="L5" s="478"/>
      <c r="M5" s="478"/>
      <c r="N5" s="478"/>
      <c r="O5" s="478"/>
      <c r="P5" s="478"/>
      <c r="Q5" s="478"/>
      <c r="R5" s="478"/>
      <c r="S5" s="478"/>
      <c r="T5" s="478"/>
      <c r="U5" s="478"/>
      <c r="V5" s="478"/>
      <c r="W5" s="478"/>
      <c r="X5" s="478"/>
      <c r="Y5" s="478"/>
      <c r="Z5" s="478"/>
    </row>
    <row r="6">
      <c r="A6" s="478"/>
      <c r="B6" s="478"/>
      <c r="C6" s="478"/>
      <c r="D6" s="478"/>
      <c r="E6" s="478"/>
      <c r="F6" s="478"/>
      <c r="G6" s="478"/>
      <c r="H6" s="478"/>
      <c r="I6" s="478"/>
      <c r="J6" s="478"/>
      <c r="K6" s="478"/>
      <c r="L6" s="478"/>
      <c r="M6" s="478"/>
      <c r="N6" s="478"/>
      <c r="O6" s="478"/>
      <c r="P6" s="478"/>
      <c r="Q6" s="478"/>
      <c r="R6" s="478"/>
      <c r="S6" s="478"/>
      <c r="T6" s="478"/>
      <c r="U6" s="478"/>
      <c r="V6" s="478"/>
      <c r="W6" s="478"/>
      <c r="X6" s="478"/>
      <c r="Y6" s="478"/>
      <c r="Z6" s="478"/>
    </row>
    <row r="7">
      <c r="A7" s="478"/>
      <c r="B7" s="478"/>
      <c r="C7" s="478"/>
      <c r="D7" s="478"/>
      <c r="E7" s="478"/>
      <c r="F7" s="478"/>
      <c r="G7" s="478"/>
      <c r="H7" s="478"/>
      <c r="I7" s="478"/>
      <c r="J7" s="478"/>
      <c r="K7" s="478"/>
      <c r="L7" s="478"/>
      <c r="M7" s="478"/>
      <c r="N7" s="478"/>
      <c r="O7" s="478"/>
      <c r="P7" s="478"/>
      <c r="Q7" s="478"/>
      <c r="R7" s="478"/>
      <c r="S7" s="478"/>
      <c r="T7" s="478"/>
      <c r="U7" s="478"/>
      <c r="V7" s="478"/>
      <c r="W7" s="478"/>
      <c r="X7" s="478"/>
      <c r="Y7" s="478"/>
      <c r="Z7" s="478"/>
    </row>
    <row r="8">
      <c r="A8" s="478"/>
      <c r="B8" s="478"/>
      <c r="C8" s="478"/>
      <c r="D8" s="478"/>
      <c r="E8" s="478"/>
      <c r="F8" s="478"/>
      <c r="G8" s="478"/>
      <c r="H8" s="478"/>
      <c r="I8" s="478"/>
      <c r="J8" s="478"/>
      <c r="K8" s="478"/>
      <c r="L8" s="478"/>
      <c r="M8" s="478"/>
      <c r="N8" s="478"/>
      <c r="O8" s="478"/>
      <c r="P8" s="478"/>
      <c r="Q8" s="478"/>
      <c r="R8" s="478"/>
      <c r="S8" s="478"/>
      <c r="T8" s="478"/>
      <c r="U8" s="478"/>
      <c r="V8" s="478"/>
      <c r="W8" s="478"/>
      <c r="X8" s="478"/>
      <c r="Y8" s="478"/>
      <c r="Z8" s="478"/>
    </row>
    <row r="9">
      <c r="A9" s="478"/>
      <c r="B9" s="478"/>
      <c r="C9" s="478"/>
      <c r="D9" s="478"/>
      <c r="E9" s="478"/>
      <c r="F9" s="478"/>
      <c r="G9" s="478"/>
      <c r="H9" s="478"/>
      <c r="I9" s="478"/>
      <c r="J9" s="478"/>
      <c r="K9" s="478"/>
      <c r="L9" s="478"/>
      <c r="M9" s="478"/>
      <c r="N9" s="478"/>
      <c r="O9" s="478"/>
      <c r="P9" s="478"/>
      <c r="Q9" s="478"/>
      <c r="R9" s="478"/>
      <c r="S9" s="478"/>
      <c r="T9" s="478"/>
      <c r="U9" s="478"/>
      <c r="V9" s="478"/>
      <c r="W9" s="478"/>
      <c r="X9" s="478"/>
      <c r="Y9" s="478"/>
      <c r="Z9" s="478"/>
    </row>
    <row r="10">
      <c r="A10" s="478"/>
      <c r="B10" s="478"/>
      <c r="C10" s="478"/>
      <c r="D10" s="478"/>
      <c r="E10" s="478"/>
      <c r="F10" s="478"/>
      <c r="G10" s="478"/>
      <c r="H10" s="478"/>
      <c r="I10" s="478"/>
      <c r="J10" s="478"/>
      <c r="K10" s="478"/>
      <c r="L10" s="478"/>
      <c r="M10" s="478"/>
      <c r="N10" s="478"/>
      <c r="O10" s="478"/>
      <c r="P10" s="478"/>
      <c r="Q10" s="478"/>
      <c r="R10" s="478"/>
      <c r="S10" s="478"/>
      <c r="T10" s="478"/>
      <c r="U10" s="478"/>
      <c r="V10" s="478"/>
      <c r="W10" s="478"/>
      <c r="X10" s="478"/>
      <c r="Y10" s="478"/>
      <c r="Z10" s="478"/>
    </row>
    <row r="11">
      <c r="A11" s="478"/>
      <c r="B11" s="478"/>
      <c r="C11" s="478"/>
      <c r="D11" s="478"/>
      <c r="E11" s="478"/>
      <c r="F11" s="478"/>
      <c r="G11" s="478"/>
      <c r="H11" s="478"/>
      <c r="I11" s="478"/>
      <c r="J11" s="478"/>
      <c r="K11" s="478"/>
      <c r="L11" s="478"/>
      <c r="M11" s="478"/>
      <c r="N11" s="478"/>
      <c r="O11" s="478"/>
      <c r="P11" s="478"/>
      <c r="Q11" s="478"/>
      <c r="R11" s="478"/>
      <c r="S11" s="478"/>
      <c r="T11" s="478"/>
      <c r="U11" s="478"/>
      <c r="V11" s="478"/>
      <c r="W11" s="478"/>
      <c r="X11" s="478"/>
      <c r="Y11" s="478"/>
      <c r="Z11" s="478"/>
    </row>
    <row r="12">
      <c r="A12" s="478"/>
      <c r="B12" s="478"/>
      <c r="C12" s="478"/>
      <c r="D12" s="478"/>
      <c r="E12" s="478"/>
      <c r="F12" s="478"/>
      <c r="G12" s="478"/>
      <c r="H12" s="478"/>
      <c r="I12" s="478"/>
      <c r="J12" s="478"/>
      <c r="K12" s="478"/>
      <c r="L12" s="478"/>
      <c r="M12" s="478"/>
      <c r="N12" s="478"/>
      <c r="O12" s="478"/>
      <c r="P12" s="478"/>
      <c r="Q12" s="478"/>
      <c r="R12" s="478"/>
      <c r="S12" s="478"/>
      <c r="T12" s="478"/>
      <c r="U12" s="478"/>
      <c r="V12" s="478"/>
      <c r="W12" s="478"/>
      <c r="X12" s="478"/>
      <c r="Y12" s="478"/>
      <c r="Z12" s="478"/>
    </row>
    <row r="13">
      <c r="A13" s="478"/>
      <c r="B13" s="478"/>
      <c r="C13" s="478"/>
      <c r="D13" s="478"/>
      <c r="E13" s="478"/>
      <c r="F13" s="478"/>
      <c r="G13" s="478"/>
      <c r="H13" s="478"/>
      <c r="I13" s="478"/>
      <c r="J13" s="478"/>
      <c r="K13" s="478"/>
      <c r="L13" s="478"/>
      <c r="M13" s="478"/>
      <c r="N13" s="478"/>
      <c r="O13" s="478"/>
      <c r="P13" s="478"/>
      <c r="Q13" s="478"/>
      <c r="R13" s="478"/>
      <c r="S13" s="478"/>
      <c r="T13" s="478"/>
      <c r="U13" s="478"/>
      <c r="V13" s="478"/>
      <c r="W13" s="478"/>
      <c r="X13" s="478"/>
      <c r="Y13" s="478"/>
      <c r="Z13" s="478"/>
    </row>
    <row r="14">
      <c r="A14" s="478"/>
      <c r="B14" s="478"/>
      <c r="C14" s="478"/>
      <c r="D14" s="478"/>
      <c r="E14" s="478"/>
      <c r="F14" s="478"/>
      <c r="G14" s="478"/>
      <c r="H14" s="478"/>
      <c r="I14" s="478"/>
      <c r="J14" s="478"/>
      <c r="K14" s="478"/>
      <c r="L14" s="478"/>
      <c r="M14" s="478"/>
      <c r="N14" s="478"/>
      <c r="O14" s="478"/>
      <c r="P14" s="478"/>
      <c r="Q14" s="478"/>
      <c r="R14" s="478"/>
      <c r="S14" s="478"/>
      <c r="T14" s="478"/>
      <c r="U14" s="478"/>
      <c r="V14" s="478"/>
      <c r="W14" s="478"/>
      <c r="X14" s="478"/>
      <c r="Y14" s="478"/>
      <c r="Z14" s="478"/>
    </row>
    <row r="15">
      <c r="A15" s="478"/>
      <c r="B15" s="478"/>
      <c r="C15" s="478"/>
      <c r="D15" s="478"/>
      <c r="E15" s="478"/>
      <c r="F15" s="478"/>
      <c r="G15" s="478"/>
      <c r="H15" s="478"/>
      <c r="I15" s="478"/>
      <c r="J15" s="478"/>
      <c r="K15" s="478"/>
      <c r="L15" s="478"/>
      <c r="M15" s="478"/>
      <c r="N15" s="478"/>
      <c r="O15" s="478"/>
      <c r="P15" s="478"/>
      <c r="Q15" s="478"/>
      <c r="R15" s="478"/>
      <c r="S15" s="478"/>
      <c r="T15" s="478"/>
      <c r="U15" s="478"/>
      <c r="V15" s="478"/>
      <c r="W15" s="478"/>
      <c r="X15" s="478"/>
      <c r="Y15" s="478"/>
      <c r="Z15" s="478"/>
    </row>
    <row r="16">
      <c r="A16" s="478"/>
      <c r="B16" s="478"/>
      <c r="C16" s="478"/>
      <c r="D16" s="478"/>
      <c r="E16" s="478"/>
      <c r="F16" s="478"/>
      <c r="G16" s="478"/>
      <c r="H16" s="478"/>
      <c r="I16" s="478"/>
      <c r="J16" s="478"/>
      <c r="K16" s="478"/>
      <c r="L16" s="478"/>
      <c r="M16" s="478"/>
      <c r="N16" s="478"/>
      <c r="O16" s="478"/>
      <c r="P16" s="478"/>
      <c r="Q16" s="478"/>
      <c r="R16" s="478"/>
      <c r="S16" s="478"/>
      <c r="T16" s="478"/>
      <c r="U16" s="478"/>
      <c r="V16" s="478"/>
      <c r="W16" s="478"/>
      <c r="X16" s="478"/>
      <c r="Y16" s="478"/>
      <c r="Z16" s="478"/>
    </row>
    <row r="17">
      <c r="A17" s="478"/>
      <c r="B17" s="478"/>
      <c r="C17" s="478"/>
      <c r="D17" s="478"/>
      <c r="E17" s="478"/>
      <c r="F17" s="478"/>
      <c r="G17" s="478"/>
      <c r="H17" s="478"/>
      <c r="I17" s="478"/>
      <c r="J17" s="478"/>
      <c r="K17" s="478"/>
      <c r="L17" s="478"/>
      <c r="M17" s="478"/>
      <c r="N17" s="478"/>
      <c r="O17" s="478"/>
      <c r="P17" s="478"/>
      <c r="Q17" s="478"/>
      <c r="R17" s="478"/>
      <c r="S17" s="478"/>
      <c r="T17" s="478"/>
      <c r="U17" s="478"/>
      <c r="V17" s="478"/>
      <c r="W17" s="478"/>
      <c r="X17" s="478"/>
      <c r="Y17" s="478"/>
      <c r="Z17" s="478"/>
    </row>
    <row r="18">
      <c r="A18" s="478"/>
      <c r="B18" s="478"/>
      <c r="C18" s="478"/>
      <c r="D18" s="478"/>
      <c r="E18" s="478"/>
      <c r="F18" s="478"/>
      <c r="G18" s="478"/>
      <c r="H18" s="478"/>
      <c r="I18" s="478"/>
      <c r="J18" s="478"/>
      <c r="K18" s="478"/>
      <c r="L18" s="478"/>
      <c r="M18" s="478"/>
      <c r="N18" s="478"/>
      <c r="O18" s="478"/>
      <c r="P18" s="478"/>
      <c r="Q18" s="478"/>
      <c r="R18" s="478"/>
      <c r="S18" s="478"/>
      <c r="T18" s="478"/>
      <c r="U18" s="478"/>
      <c r="V18" s="478"/>
      <c r="W18" s="478"/>
      <c r="X18" s="478"/>
      <c r="Y18" s="478"/>
      <c r="Z18" s="478"/>
    </row>
    <row r="19">
      <c r="A19" s="478"/>
      <c r="B19" s="478"/>
      <c r="C19" s="478"/>
      <c r="D19" s="478"/>
      <c r="E19" s="478"/>
      <c r="F19" s="478"/>
      <c r="G19" s="478"/>
      <c r="H19" s="478"/>
      <c r="I19" s="478"/>
      <c r="J19" s="478"/>
      <c r="K19" s="478"/>
      <c r="L19" s="478"/>
      <c r="M19" s="478"/>
      <c r="N19" s="478"/>
      <c r="O19" s="478"/>
      <c r="P19" s="478"/>
      <c r="Q19" s="478"/>
      <c r="R19" s="478"/>
      <c r="S19" s="478"/>
      <c r="T19" s="478"/>
      <c r="U19" s="478"/>
      <c r="V19" s="478"/>
      <c r="W19" s="478"/>
      <c r="X19" s="478"/>
      <c r="Y19" s="478"/>
      <c r="Z19" s="478"/>
    </row>
    <row r="20">
      <c r="A20" s="478"/>
      <c r="B20" s="478"/>
      <c r="C20" s="478"/>
      <c r="D20" s="478"/>
      <c r="E20" s="478"/>
      <c r="F20" s="478"/>
      <c r="G20" s="478"/>
      <c r="H20" s="478"/>
      <c r="I20" s="478"/>
      <c r="J20" s="478"/>
      <c r="K20" s="478"/>
      <c r="L20" s="478"/>
      <c r="M20" s="478"/>
      <c r="N20" s="478"/>
      <c r="O20" s="478"/>
      <c r="P20" s="478"/>
      <c r="Q20" s="478"/>
      <c r="R20" s="478"/>
      <c r="S20" s="478"/>
      <c r="T20" s="478"/>
      <c r="U20" s="478"/>
      <c r="V20" s="478"/>
      <c r="W20" s="478"/>
      <c r="X20" s="478"/>
      <c r="Y20" s="478"/>
      <c r="Z20" s="478"/>
    </row>
    <row r="21">
      <c r="A21" s="478"/>
      <c r="B21" s="478"/>
      <c r="C21" s="478"/>
      <c r="D21" s="478"/>
      <c r="E21" s="478"/>
      <c r="F21" s="478"/>
      <c r="G21" s="478"/>
      <c r="H21" s="478"/>
      <c r="I21" s="478"/>
      <c r="J21" s="478"/>
      <c r="K21" s="478"/>
      <c r="L21" s="478"/>
      <c r="M21" s="478"/>
      <c r="N21" s="478"/>
      <c r="O21" s="478"/>
      <c r="P21" s="478"/>
      <c r="Q21" s="478"/>
      <c r="R21" s="478"/>
      <c r="S21" s="478"/>
      <c r="T21" s="478"/>
      <c r="U21" s="478"/>
      <c r="V21" s="478"/>
      <c r="W21" s="478"/>
      <c r="X21" s="478"/>
      <c r="Y21" s="478"/>
      <c r="Z21" s="478"/>
    </row>
    <row r="22">
      <c r="A22" s="478"/>
      <c r="B22" s="478"/>
      <c r="C22" s="478"/>
      <c r="D22" s="478"/>
      <c r="E22" s="478"/>
      <c r="F22" s="478"/>
      <c r="G22" s="478"/>
      <c r="H22" s="478"/>
      <c r="I22" s="478"/>
      <c r="J22" s="478"/>
      <c r="K22" s="478"/>
      <c r="L22" s="478"/>
      <c r="M22" s="478"/>
      <c r="N22" s="478"/>
      <c r="O22" s="478"/>
      <c r="P22" s="478"/>
      <c r="Q22" s="478"/>
      <c r="R22" s="478"/>
      <c r="S22" s="478"/>
      <c r="T22" s="478"/>
      <c r="U22" s="478"/>
      <c r="V22" s="478"/>
      <c r="W22" s="478"/>
      <c r="X22" s="478"/>
      <c r="Y22" s="478"/>
      <c r="Z22" s="478"/>
    </row>
    <row r="23">
      <c r="A23" s="478"/>
      <c r="B23" s="478"/>
      <c r="C23" s="478"/>
      <c r="D23" s="478"/>
      <c r="E23" s="478"/>
      <c r="F23" s="478"/>
      <c r="G23" s="478"/>
      <c r="H23" s="478"/>
      <c r="I23" s="478"/>
      <c r="J23" s="478"/>
      <c r="K23" s="478"/>
      <c r="L23" s="478"/>
      <c r="M23" s="478"/>
      <c r="N23" s="478"/>
      <c r="O23" s="478"/>
      <c r="P23" s="478"/>
      <c r="Q23" s="478"/>
      <c r="R23" s="478"/>
      <c r="S23" s="478"/>
      <c r="T23" s="478"/>
      <c r="U23" s="478"/>
      <c r="V23" s="478"/>
      <c r="W23" s="478"/>
      <c r="X23" s="478"/>
      <c r="Y23" s="478"/>
      <c r="Z23" s="478"/>
    </row>
    <row r="24">
      <c r="A24" s="478"/>
      <c r="B24" s="478"/>
      <c r="C24" s="478"/>
      <c r="D24" s="478"/>
      <c r="E24" s="478"/>
      <c r="F24" s="478"/>
      <c r="G24" s="478"/>
      <c r="H24" s="478"/>
      <c r="I24" s="478"/>
      <c r="J24" s="478"/>
      <c r="K24" s="478"/>
      <c r="L24" s="478"/>
      <c r="M24" s="478"/>
      <c r="N24" s="478"/>
      <c r="O24" s="478"/>
      <c r="P24" s="478"/>
      <c r="Q24" s="478"/>
      <c r="R24" s="478"/>
      <c r="S24" s="478"/>
      <c r="T24" s="478"/>
      <c r="U24" s="478"/>
      <c r="V24" s="478"/>
      <c r="W24" s="478"/>
      <c r="X24" s="478"/>
      <c r="Y24" s="478"/>
      <c r="Z24" s="478"/>
    </row>
    <row r="25">
      <c r="A25" s="478"/>
      <c r="B25" s="478"/>
      <c r="C25" s="478"/>
      <c r="D25" s="478"/>
      <c r="E25" s="478"/>
      <c r="F25" s="478"/>
      <c r="G25" s="478"/>
      <c r="H25" s="478"/>
      <c r="I25" s="478"/>
      <c r="J25" s="478"/>
      <c r="K25" s="478"/>
      <c r="L25" s="478"/>
      <c r="M25" s="478"/>
      <c r="N25" s="478"/>
      <c r="O25" s="478"/>
      <c r="P25" s="478"/>
      <c r="Q25" s="478"/>
      <c r="R25" s="478"/>
      <c r="S25" s="478"/>
      <c r="T25" s="478"/>
      <c r="U25" s="478"/>
      <c r="V25" s="478"/>
      <c r="W25" s="478"/>
      <c r="X25" s="478"/>
      <c r="Y25" s="478"/>
      <c r="Z25" s="478"/>
    </row>
    <row r="26">
      <c r="A26" s="478"/>
      <c r="B26" s="478"/>
      <c r="C26" s="478"/>
      <c r="D26" s="478"/>
      <c r="E26" s="478"/>
      <c r="F26" s="478"/>
      <c r="G26" s="478"/>
      <c r="H26" s="478"/>
      <c r="I26" s="478"/>
      <c r="J26" s="478"/>
      <c r="K26" s="478"/>
      <c r="L26" s="478"/>
      <c r="M26" s="478"/>
      <c r="N26" s="478"/>
      <c r="O26" s="478"/>
      <c r="P26" s="478"/>
      <c r="Q26" s="478"/>
      <c r="R26" s="478"/>
      <c r="S26" s="478"/>
      <c r="T26" s="478"/>
      <c r="U26" s="478"/>
      <c r="V26" s="478"/>
      <c r="W26" s="478"/>
      <c r="X26" s="478"/>
      <c r="Y26" s="478"/>
      <c r="Z26" s="478"/>
    </row>
    <row r="27">
      <c r="A27" s="478"/>
      <c r="B27" s="478"/>
      <c r="C27" s="478"/>
      <c r="D27" s="478"/>
      <c r="E27" s="478"/>
      <c r="F27" s="478"/>
      <c r="G27" s="478"/>
      <c r="H27" s="478"/>
      <c r="I27" s="478"/>
      <c r="J27" s="478"/>
      <c r="K27" s="478"/>
      <c r="L27" s="478"/>
      <c r="M27" s="478"/>
      <c r="N27" s="478"/>
      <c r="O27" s="478"/>
      <c r="P27" s="478"/>
      <c r="Q27" s="478"/>
      <c r="R27" s="478"/>
      <c r="S27" s="478"/>
      <c r="T27" s="478"/>
      <c r="U27" s="478"/>
      <c r="V27" s="478"/>
      <c r="W27" s="478"/>
      <c r="X27" s="478"/>
      <c r="Y27" s="478"/>
      <c r="Z27" s="478"/>
    </row>
    <row r="28">
      <c r="A28" s="478"/>
      <c r="B28" s="478"/>
      <c r="C28" s="478"/>
      <c r="D28" s="478"/>
      <c r="E28" s="478"/>
      <c r="F28" s="478"/>
      <c r="G28" s="478"/>
      <c r="H28" s="478"/>
      <c r="I28" s="478"/>
      <c r="J28" s="478"/>
      <c r="K28" s="478"/>
      <c r="L28" s="478"/>
      <c r="M28" s="478"/>
      <c r="N28" s="478"/>
      <c r="O28" s="478"/>
      <c r="P28" s="478"/>
      <c r="Q28" s="478"/>
      <c r="R28" s="478"/>
      <c r="S28" s="478"/>
      <c r="T28" s="478"/>
      <c r="U28" s="478"/>
      <c r="V28" s="478"/>
      <c r="W28" s="478"/>
      <c r="X28" s="478"/>
      <c r="Y28" s="478"/>
      <c r="Z28" s="478"/>
    </row>
    <row r="29">
      <c r="A29" s="478"/>
      <c r="B29" s="478"/>
      <c r="C29" s="478"/>
      <c r="D29" s="478"/>
      <c r="E29" s="478"/>
      <c r="F29" s="478"/>
      <c r="G29" s="478"/>
      <c r="H29" s="478"/>
      <c r="I29" s="478"/>
      <c r="J29" s="478"/>
      <c r="K29" s="478"/>
      <c r="L29" s="478"/>
      <c r="M29" s="478"/>
      <c r="N29" s="478"/>
      <c r="O29" s="478"/>
      <c r="P29" s="478"/>
      <c r="Q29" s="478"/>
      <c r="R29" s="478"/>
      <c r="S29" s="478"/>
      <c r="T29" s="478"/>
      <c r="U29" s="478"/>
      <c r="V29" s="478"/>
      <c r="W29" s="478"/>
      <c r="X29" s="478"/>
      <c r="Y29" s="478"/>
      <c r="Z29" s="478"/>
    </row>
    <row r="30">
      <c r="A30" s="478"/>
      <c r="B30" s="478"/>
      <c r="C30" s="478"/>
      <c r="D30" s="478"/>
      <c r="E30" s="478"/>
      <c r="F30" s="478"/>
      <c r="G30" s="478"/>
      <c r="H30" s="478"/>
      <c r="I30" s="478"/>
      <c r="J30" s="478"/>
      <c r="K30" s="478"/>
      <c r="L30" s="478"/>
      <c r="M30" s="478"/>
      <c r="N30" s="478"/>
      <c r="O30" s="478"/>
      <c r="P30" s="478"/>
      <c r="Q30" s="478"/>
      <c r="R30" s="478"/>
      <c r="S30" s="478"/>
      <c r="T30" s="478"/>
      <c r="U30" s="478"/>
      <c r="V30" s="478"/>
      <c r="W30" s="478"/>
      <c r="X30" s="478"/>
      <c r="Y30" s="478"/>
      <c r="Z30" s="478"/>
    </row>
    <row r="31">
      <c r="A31" s="478"/>
      <c r="B31" s="478"/>
      <c r="C31" s="478"/>
      <c r="D31" s="478"/>
      <c r="E31" s="478"/>
      <c r="F31" s="478"/>
      <c r="G31" s="478"/>
      <c r="H31" s="478"/>
      <c r="I31" s="478"/>
      <c r="J31" s="478"/>
      <c r="K31" s="478"/>
      <c r="L31" s="478"/>
      <c r="M31" s="478"/>
      <c r="N31" s="478"/>
      <c r="O31" s="478"/>
      <c r="P31" s="478"/>
      <c r="Q31" s="478"/>
      <c r="R31" s="478"/>
      <c r="S31" s="478"/>
      <c r="T31" s="478"/>
      <c r="U31" s="478"/>
      <c r="V31" s="478"/>
      <c r="W31" s="478"/>
      <c r="X31" s="478"/>
      <c r="Y31" s="478"/>
      <c r="Z31" s="478"/>
    </row>
    <row r="32">
      <c r="A32" s="478"/>
      <c r="B32" s="478"/>
      <c r="C32" s="478"/>
      <c r="D32" s="478"/>
      <c r="E32" s="478"/>
      <c r="F32" s="478"/>
      <c r="G32" s="478"/>
      <c r="H32" s="478"/>
      <c r="I32" s="478"/>
      <c r="J32" s="478"/>
      <c r="K32" s="478"/>
      <c r="L32" s="478"/>
      <c r="M32" s="478"/>
      <c r="N32" s="478"/>
      <c r="O32" s="478"/>
      <c r="P32" s="478"/>
      <c r="Q32" s="478"/>
      <c r="R32" s="478"/>
      <c r="S32" s="478"/>
      <c r="T32" s="478"/>
      <c r="U32" s="478"/>
      <c r="V32" s="478"/>
      <c r="W32" s="478"/>
      <c r="X32" s="478"/>
      <c r="Y32" s="478"/>
      <c r="Z32" s="478"/>
    </row>
    <row r="33">
      <c r="A33" s="478"/>
      <c r="B33" s="478"/>
      <c r="C33" s="478"/>
      <c r="D33" s="478"/>
      <c r="E33" s="478"/>
      <c r="F33" s="478"/>
      <c r="G33" s="478"/>
      <c r="H33" s="478"/>
      <c r="I33" s="478"/>
      <c r="J33" s="478"/>
      <c r="K33" s="478"/>
      <c r="L33" s="478"/>
      <c r="M33" s="478"/>
      <c r="N33" s="478"/>
      <c r="O33" s="478"/>
      <c r="P33" s="478"/>
      <c r="Q33" s="478"/>
      <c r="R33" s="478"/>
      <c r="S33" s="478"/>
      <c r="T33" s="478"/>
      <c r="U33" s="478"/>
      <c r="V33" s="478"/>
      <c r="W33" s="478"/>
      <c r="X33" s="478"/>
      <c r="Y33" s="478"/>
      <c r="Z33" s="478"/>
    </row>
    <row r="34">
      <c r="A34" s="478"/>
      <c r="B34" s="478"/>
      <c r="C34" s="478"/>
      <c r="D34" s="478"/>
      <c r="E34" s="478"/>
      <c r="F34" s="478"/>
      <c r="G34" s="478"/>
      <c r="H34" s="478"/>
      <c r="I34" s="478"/>
      <c r="J34" s="478"/>
      <c r="K34" s="478"/>
      <c r="L34" s="478"/>
      <c r="M34" s="478"/>
      <c r="N34" s="478"/>
      <c r="O34" s="478"/>
      <c r="P34" s="478"/>
      <c r="Q34" s="478"/>
      <c r="R34" s="478"/>
      <c r="S34" s="478"/>
      <c r="T34" s="478"/>
      <c r="U34" s="478"/>
      <c r="V34" s="478"/>
      <c r="W34" s="478"/>
      <c r="X34" s="478"/>
      <c r="Y34" s="478"/>
      <c r="Z34" s="478"/>
    </row>
    <row r="35">
      <c r="A35" s="478"/>
      <c r="B35" s="478"/>
      <c r="C35" s="478"/>
      <c r="D35" s="478"/>
      <c r="E35" s="478"/>
      <c r="F35" s="478"/>
      <c r="G35" s="478"/>
      <c r="H35" s="478"/>
      <c r="I35" s="478"/>
      <c r="J35" s="478"/>
      <c r="K35" s="478"/>
      <c r="L35" s="478"/>
      <c r="M35" s="478"/>
      <c r="N35" s="478"/>
      <c r="O35" s="478"/>
      <c r="P35" s="478"/>
      <c r="Q35" s="478"/>
      <c r="R35" s="478"/>
      <c r="S35" s="478"/>
      <c r="T35" s="478"/>
      <c r="U35" s="478"/>
      <c r="V35" s="478"/>
      <c r="W35" s="478"/>
      <c r="X35" s="478"/>
      <c r="Y35" s="478"/>
      <c r="Z35" s="478"/>
    </row>
    <row r="36">
      <c r="A36" s="478"/>
      <c r="B36" s="478"/>
      <c r="C36" s="478"/>
      <c r="D36" s="478"/>
      <c r="E36" s="478"/>
      <c r="F36" s="478"/>
      <c r="G36" s="478"/>
      <c r="H36" s="478"/>
      <c r="I36" s="478"/>
      <c r="J36" s="478"/>
      <c r="K36" s="478"/>
      <c r="L36" s="478"/>
      <c r="M36" s="478"/>
      <c r="N36" s="478"/>
      <c r="O36" s="478"/>
      <c r="P36" s="478"/>
      <c r="Q36" s="478"/>
      <c r="R36" s="478"/>
      <c r="S36" s="478"/>
      <c r="T36" s="478"/>
      <c r="U36" s="478"/>
      <c r="V36" s="478"/>
      <c r="W36" s="478"/>
      <c r="X36" s="478"/>
      <c r="Y36" s="478"/>
      <c r="Z36" s="478"/>
    </row>
    <row r="37">
      <c r="A37" s="478"/>
      <c r="B37" s="478"/>
      <c r="C37" s="478"/>
      <c r="D37" s="478"/>
      <c r="E37" s="478"/>
      <c r="F37" s="478"/>
      <c r="G37" s="478"/>
      <c r="H37" s="478"/>
      <c r="I37" s="478"/>
      <c r="J37" s="478"/>
      <c r="K37" s="478"/>
      <c r="L37" s="478"/>
      <c r="M37" s="478"/>
      <c r="N37" s="478"/>
      <c r="O37" s="478"/>
      <c r="P37" s="478"/>
      <c r="Q37" s="478"/>
      <c r="R37" s="478"/>
      <c r="S37" s="478"/>
      <c r="T37" s="478"/>
      <c r="U37" s="478"/>
      <c r="V37" s="478"/>
      <c r="W37" s="478"/>
      <c r="X37" s="478"/>
      <c r="Y37" s="478"/>
      <c r="Z37" s="478"/>
    </row>
    <row r="38">
      <c r="A38" s="478"/>
      <c r="B38" s="478"/>
      <c r="C38" s="478"/>
      <c r="D38" s="478"/>
      <c r="E38" s="478"/>
      <c r="F38" s="478"/>
      <c r="G38" s="478"/>
      <c r="H38" s="478"/>
      <c r="I38" s="478"/>
      <c r="J38" s="478"/>
      <c r="K38" s="478"/>
      <c r="L38" s="478"/>
      <c r="M38" s="478"/>
      <c r="N38" s="478"/>
      <c r="O38" s="478"/>
      <c r="P38" s="478"/>
      <c r="Q38" s="478"/>
      <c r="R38" s="478"/>
      <c r="S38" s="478"/>
      <c r="T38" s="478"/>
      <c r="U38" s="478"/>
      <c r="V38" s="478"/>
      <c r="W38" s="478"/>
      <c r="X38" s="478"/>
      <c r="Y38" s="478"/>
      <c r="Z38" s="478"/>
    </row>
    <row r="39">
      <c r="A39" s="478"/>
      <c r="B39" s="478"/>
      <c r="C39" s="478"/>
      <c r="D39" s="478"/>
      <c r="E39" s="478"/>
      <c r="F39" s="478"/>
      <c r="G39" s="478"/>
      <c r="H39" s="478"/>
      <c r="I39" s="478"/>
      <c r="J39" s="478"/>
      <c r="K39" s="478"/>
      <c r="L39" s="478"/>
      <c r="M39" s="478"/>
      <c r="N39" s="478"/>
      <c r="O39" s="478"/>
      <c r="P39" s="478"/>
      <c r="Q39" s="478"/>
      <c r="R39" s="478"/>
      <c r="S39" s="478"/>
      <c r="T39" s="478"/>
      <c r="U39" s="478"/>
      <c r="V39" s="478"/>
      <c r="W39" s="478"/>
      <c r="X39" s="478"/>
      <c r="Y39" s="478"/>
      <c r="Z39" s="478"/>
    </row>
    <row r="40">
      <c r="A40" s="478"/>
      <c r="B40" s="478"/>
      <c r="C40" s="478"/>
      <c r="D40" s="478"/>
      <c r="E40" s="478"/>
      <c r="F40" s="478"/>
      <c r="G40" s="478"/>
      <c r="H40" s="478"/>
      <c r="I40" s="478"/>
      <c r="J40" s="478"/>
      <c r="K40" s="478"/>
      <c r="L40" s="478"/>
      <c r="M40" s="478"/>
      <c r="N40" s="478"/>
      <c r="O40" s="478"/>
      <c r="P40" s="478"/>
      <c r="Q40" s="478"/>
      <c r="R40" s="478"/>
      <c r="S40" s="478"/>
      <c r="T40" s="478"/>
      <c r="U40" s="478"/>
      <c r="V40" s="478"/>
      <c r="W40" s="478"/>
      <c r="X40" s="478"/>
      <c r="Y40" s="478"/>
      <c r="Z40" s="478"/>
    </row>
    <row r="41">
      <c r="A41" s="478"/>
      <c r="B41" s="478"/>
      <c r="C41" s="478"/>
      <c r="D41" s="478"/>
      <c r="E41" s="478"/>
      <c r="F41" s="478"/>
      <c r="G41" s="478"/>
      <c r="H41" s="478"/>
      <c r="I41" s="478"/>
      <c r="J41" s="478"/>
      <c r="K41" s="478"/>
      <c r="L41" s="478"/>
      <c r="M41" s="478"/>
      <c r="N41" s="478"/>
      <c r="O41" s="478"/>
      <c r="P41" s="478"/>
      <c r="Q41" s="478"/>
      <c r="R41" s="478"/>
      <c r="S41" s="478"/>
      <c r="T41" s="478"/>
      <c r="U41" s="478"/>
      <c r="V41" s="478"/>
      <c r="W41" s="478"/>
      <c r="X41" s="478"/>
      <c r="Y41" s="478"/>
      <c r="Z41" s="478"/>
    </row>
    <row r="42">
      <c r="A42" s="478"/>
      <c r="B42" s="478"/>
      <c r="C42" s="478"/>
      <c r="D42" s="478"/>
      <c r="E42" s="478"/>
      <c r="F42" s="478"/>
      <c r="G42" s="478"/>
      <c r="H42" s="478"/>
      <c r="I42" s="478"/>
      <c r="J42" s="478"/>
      <c r="K42" s="478"/>
      <c r="L42" s="478"/>
      <c r="M42" s="478"/>
      <c r="N42" s="478"/>
      <c r="O42" s="478"/>
      <c r="P42" s="478"/>
      <c r="Q42" s="478"/>
      <c r="R42" s="478"/>
      <c r="S42" s="478"/>
      <c r="T42" s="478"/>
      <c r="U42" s="478"/>
      <c r="V42" s="478"/>
      <c r="W42" s="478"/>
      <c r="X42" s="478"/>
      <c r="Y42" s="478"/>
      <c r="Z42" s="478"/>
    </row>
    <row r="43">
      <c r="A43" s="478"/>
      <c r="B43" s="478"/>
      <c r="C43" s="478"/>
      <c r="D43" s="478"/>
      <c r="E43" s="478"/>
      <c r="F43" s="478"/>
      <c r="G43" s="478"/>
      <c r="H43" s="478"/>
      <c r="I43" s="478"/>
      <c r="J43" s="478"/>
      <c r="K43" s="478"/>
      <c r="L43" s="478"/>
      <c r="M43" s="478"/>
      <c r="N43" s="478"/>
      <c r="O43" s="478"/>
      <c r="P43" s="478"/>
      <c r="Q43" s="478"/>
      <c r="R43" s="478"/>
      <c r="S43" s="478"/>
      <c r="T43" s="478"/>
      <c r="U43" s="478"/>
      <c r="V43" s="478"/>
      <c r="W43" s="478"/>
      <c r="X43" s="478"/>
      <c r="Y43" s="478"/>
      <c r="Z43" s="478"/>
    </row>
    <row r="44">
      <c r="A44" s="478"/>
      <c r="B44" s="478"/>
      <c r="C44" s="478"/>
      <c r="D44" s="478"/>
      <c r="E44" s="478"/>
      <c r="F44" s="478"/>
      <c r="G44" s="478"/>
      <c r="H44" s="478"/>
      <c r="I44" s="478"/>
      <c r="J44" s="478"/>
      <c r="K44" s="478"/>
      <c r="L44" s="478"/>
      <c r="M44" s="478"/>
      <c r="N44" s="478"/>
      <c r="O44" s="478"/>
      <c r="P44" s="478"/>
      <c r="Q44" s="478"/>
      <c r="R44" s="478"/>
      <c r="S44" s="478"/>
      <c r="T44" s="478"/>
      <c r="U44" s="478"/>
      <c r="V44" s="478"/>
      <c r="W44" s="478"/>
      <c r="X44" s="478"/>
      <c r="Y44" s="478"/>
      <c r="Z44" s="478"/>
    </row>
    <row r="45">
      <c r="A45" s="478"/>
      <c r="B45" s="478"/>
      <c r="C45" s="478"/>
      <c r="D45" s="478"/>
      <c r="E45" s="478"/>
      <c r="F45" s="478"/>
      <c r="G45" s="478"/>
      <c r="H45" s="478"/>
      <c r="I45" s="478"/>
      <c r="J45" s="478"/>
      <c r="K45" s="478"/>
      <c r="L45" s="478"/>
      <c r="M45" s="478"/>
      <c r="N45" s="478"/>
      <c r="O45" s="478"/>
      <c r="P45" s="478"/>
      <c r="Q45" s="478"/>
      <c r="R45" s="478"/>
      <c r="S45" s="478"/>
      <c r="T45" s="478"/>
      <c r="U45" s="478"/>
      <c r="V45" s="478"/>
      <c r="W45" s="478"/>
      <c r="X45" s="478"/>
      <c r="Y45" s="478"/>
      <c r="Z45" s="478"/>
    </row>
    <row r="46">
      <c r="A46" s="478"/>
      <c r="B46" s="478"/>
      <c r="C46" s="478"/>
      <c r="D46" s="478"/>
      <c r="E46" s="478"/>
      <c r="F46" s="478"/>
      <c r="G46" s="478"/>
      <c r="H46" s="478"/>
      <c r="I46" s="478"/>
      <c r="J46" s="478"/>
      <c r="K46" s="478"/>
      <c r="L46" s="478"/>
      <c r="M46" s="478"/>
      <c r="N46" s="478"/>
      <c r="O46" s="478"/>
      <c r="P46" s="478"/>
      <c r="Q46" s="478"/>
      <c r="R46" s="478"/>
      <c r="S46" s="478"/>
      <c r="T46" s="478"/>
      <c r="U46" s="478"/>
      <c r="V46" s="478"/>
      <c r="W46" s="478"/>
      <c r="X46" s="478"/>
      <c r="Y46" s="478"/>
      <c r="Z46" s="478"/>
    </row>
    <row r="47">
      <c r="A47" s="478"/>
      <c r="B47" s="478"/>
      <c r="C47" s="478"/>
      <c r="D47" s="478"/>
      <c r="E47" s="478"/>
      <c r="F47" s="478"/>
      <c r="G47" s="478"/>
      <c r="H47" s="478"/>
      <c r="I47" s="478"/>
      <c r="J47" s="478"/>
      <c r="K47" s="478"/>
      <c r="L47" s="478"/>
      <c r="M47" s="478"/>
      <c r="N47" s="478"/>
      <c r="O47" s="478"/>
      <c r="P47" s="478"/>
      <c r="Q47" s="478"/>
      <c r="R47" s="478"/>
      <c r="S47" s="478"/>
      <c r="T47" s="478"/>
      <c r="U47" s="478"/>
      <c r="V47" s="478"/>
      <c r="W47" s="478"/>
      <c r="X47" s="478"/>
      <c r="Y47" s="478"/>
      <c r="Z47" s="478"/>
    </row>
    <row r="48">
      <c r="A48" s="478"/>
      <c r="B48" s="478"/>
      <c r="C48" s="478"/>
      <c r="D48" s="478"/>
      <c r="E48" s="478"/>
      <c r="F48" s="478"/>
      <c r="G48" s="478"/>
      <c r="H48" s="478"/>
      <c r="I48" s="478"/>
      <c r="J48" s="478"/>
      <c r="K48" s="478"/>
      <c r="L48" s="478"/>
      <c r="M48" s="478"/>
      <c r="N48" s="478"/>
      <c r="O48" s="478"/>
      <c r="P48" s="478"/>
      <c r="Q48" s="478"/>
      <c r="R48" s="478"/>
      <c r="S48" s="478"/>
      <c r="T48" s="478"/>
      <c r="U48" s="478"/>
      <c r="V48" s="478"/>
      <c r="W48" s="478"/>
      <c r="X48" s="478"/>
      <c r="Y48" s="478"/>
      <c r="Z48" s="478"/>
    </row>
    <row r="49">
      <c r="A49" s="478"/>
      <c r="B49" s="478"/>
      <c r="C49" s="478"/>
      <c r="D49" s="478"/>
      <c r="E49" s="478"/>
      <c r="F49" s="478"/>
      <c r="G49" s="478"/>
      <c r="H49" s="478"/>
      <c r="I49" s="478"/>
      <c r="J49" s="478"/>
      <c r="K49" s="478"/>
      <c r="L49" s="478"/>
      <c r="M49" s="478"/>
      <c r="N49" s="478"/>
      <c r="O49" s="478"/>
      <c r="P49" s="478"/>
      <c r="Q49" s="478"/>
      <c r="R49" s="478"/>
      <c r="S49" s="478"/>
      <c r="T49" s="478"/>
      <c r="U49" s="478"/>
      <c r="V49" s="478"/>
      <c r="W49" s="478"/>
      <c r="X49" s="478"/>
      <c r="Y49" s="478"/>
      <c r="Z49" s="478"/>
    </row>
    <row r="50">
      <c r="A50" s="478"/>
      <c r="B50" s="478"/>
      <c r="C50" s="478"/>
      <c r="D50" s="478"/>
      <c r="E50" s="478"/>
      <c r="F50" s="478"/>
      <c r="G50" s="478"/>
      <c r="H50" s="478"/>
      <c r="I50" s="478"/>
      <c r="J50" s="478"/>
      <c r="K50" s="478"/>
      <c r="L50" s="478"/>
      <c r="M50" s="478"/>
      <c r="N50" s="478"/>
      <c r="O50" s="478"/>
      <c r="P50" s="478"/>
      <c r="Q50" s="478"/>
      <c r="R50" s="478"/>
      <c r="S50" s="478"/>
      <c r="T50" s="478"/>
      <c r="U50" s="478"/>
      <c r="V50" s="478"/>
      <c r="W50" s="478"/>
      <c r="X50" s="478"/>
      <c r="Y50" s="478"/>
      <c r="Z50" s="478"/>
    </row>
    <row r="51">
      <c r="A51" s="478"/>
      <c r="B51" s="478"/>
      <c r="C51" s="478"/>
      <c r="D51" s="478"/>
      <c r="E51" s="478"/>
      <c r="F51" s="478"/>
      <c r="G51" s="478"/>
      <c r="H51" s="478"/>
      <c r="I51" s="478"/>
      <c r="J51" s="478"/>
      <c r="K51" s="478"/>
      <c r="L51" s="478"/>
      <c r="M51" s="478"/>
      <c r="N51" s="478"/>
      <c r="O51" s="478"/>
      <c r="P51" s="478"/>
      <c r="Q51" s="478"/>
      <c r="R51" s="478"/>
      <c r="S51" s="478"/>
      <c r="T51" s="478"/>
      <c r="U51" s="478"/>
      <c r="V51" s="478"/>
      <c r="W51" s="478"/>
      <c r="X51" s="478"/>
      <c r="Y51" s="478"/>
      <c r="Z51" s="478"/>
    </row>
    <row r="52">
      <c r="A52" s="478"/>
      <c r="B52" s="478"/>
      <c r="C52" s="478"/>
      <c r="D52" s="478"/>
      <c r="E52" s="478"/>
      <c r="F52" s="478"/>
      <c r="G52" s="478"/>
      <c r="H52" s="478"/>
      <c r="I52" s="478"/>
      <c r="J52" s="478"/>
      <c r="K52" s="478"/>
      <c r="L52" s="478"/>
      <c r="M52" s="478"/>
      <c r="N52" s="478"/>
      <c r="O52" s="478"/>
      <c r="P52" s="478"/>
      <c r="Q52" s="478"/>
      <c r="R52" s="478"/>
      <c r="S52" s="478"/>
      <c r="T52" s="478"/>
      <c r="U52" s="478"/>
      <c r="V52" s="478"/>
      <c r="W52" s="478"/>
      <c r="X52" s="478"/>
      <c r="Y52" s="478"/>
      <c r="Z52" s="478"/>
    </row>
    <row r="53">
      <c r="A53" s="478"/>
      <c r="B53" s="478"/>
      <c r="C53" s="478"/>
      <c r="D53" s="478"/>
      <c r="E53" s="478"/>
      <c r="F53" s="478"/>
      <c r="G53" s="478"/>
      <c r="H53" s="478"/>
      <c r="I53" s="478"/>
      <c r="J53" s="478"/>
      <c r="K53" s="478"/>
      <c r="L53" s="478"/>
      <c r="M53" s="478"/>
      <c r="N53" s="478"/>
      <c r="O53" s="478"/>
      <c r="P53" s="478"/>
      <c r="Q53" s="478"/>
      <c r="R53" s="478"/>
      <c r="S53" s="478"/>
      <c r="T53" s="478"/>
      <c r="U53" s="478"/>
      <c r="V53" s="478"/>
      <c r="W53" s="478"/>
      <c r="X53" s="478"/>
      <c r="Y53" s="478"/>
      <c r="Z53" s="478"/>
    </row>
    <row r="54">
      <c r="A54" s="478"/>
      <c r="B54" s="478"/>
      <c r="C54" s="478"/>
      <c r="D54" s="478"/>
      <c r="E54" s="478"/>
      <c r="F54" s="478"/>
      <c r="G54" s="478"/>
      <c r="H54" s="478"/>
      <c r="I54" s="478"/>
      <c r="J54" s="478"/>
      <c r="K54" s="478"/>
      <c r="L54" s="478"/>
      <c r="M54" s="478"/>
      <c r="N54" s="478"/>
      <c r="O54" s="478"/>
      <c r="P54" s="478"/>
      <c r="Q54" s="478"/>
      <c r="R54" s="478"/>
      <c r="S54" s="478"/>
      <c r="T54" s="478"/>
      <c r="U54" s="478"/>
      <c r="V54" s="478"/>
      <c r="W54" s="478"/>
      <c r="X54" s="478"/>
      <c r="Y54" s="478"/>
      <c r="Z54" s="478"/>
    </row>
    <row r="55">
      <c r="A55" s="478"/>
      <c r="B55" s="478"/>
      <c r="C55" s="478"/>
      <c r="D55" s="478"/>
      <c r="E55" s="478"/>
      <c r="F55" s="478"/>
      <c r="G55" s="478"/>
      <c r="H55" s="478"/>
      <c r="I55" s="478"/>
      <c r="J55" s="478"/>
      <c r="K55" s="478"/>
      <c r="L55" s="478"/>
      <c r="M55" s="478"/>
      <c r="N55" s="478"/>
      <c r="O55" s="478"/>
      <c r="P55" s="478"/>
      <c r="Q55" s="478"/>
      <c r="R55" s="478"/>
      <c r="S55" s="478"/>
      <c r="T55" s="478"/>
      <c r="U55" s="478"/>
      <c r="V55" s="478"/>
      <c r="W55" s="478"/>
      <c r="X55" s="478"/>
      <c r="Y55" s="478"/>
      <c r="Z55" s="478"/>
    </row>
    <row r="56">
      <c r="A56" s="478"/>
      <c r="B56" s="478"/>
      <c r="C56" s="478"/>
      <c r="D56" s="478"/>
      <c r="E56" s="478"/>
      <c r="F56" s="478"/>
      <c r="G56" s="478"/>
      <c r="H56" s="478"/>
      <c r="I56" s="478"/>
      <c r="J56" s="478"/>
      <c r="K56" s="478"/>
      <c r="L56" s="478"/>
      <c r="M56" s="478"/>
      <c r="N56" s="478"/>
      <c r="O56" s="478"/>
      <c r="P56" s="478"/>
      <c r="Q56" s="478"/>
      <c r="R56" s="478"/>
      <c r="S56" s="478"/>
      <c r="T56" s="478"/>
      <c r="U56" s="478"/>
      <c r="V56" s="478"/>
      <c r="W56" s="478"/>
      <c r="X56" s="478"/>
      <c r="Y56" s="478"/>
      <c r="Z56" s="478"/>
    </row>
    <row r="57">
      <c r="A57" s="478"/>
      <c r="B57" s="478"/>
      <c r="C57" s="478"/>
      <c r="D57" s="478"/>
      <c r="E57" s="478"/>
      <c r="F57" s="478"/>
      <c r="G57" s="478"/>
      <c r="H57" s="478"/>
      <c r="I57" s="478"/>
      <c r="J57" s="478"/>
      <c r="K57" s="478"/>
      <c r="L57" s="478"/>
      <c r="M57" s="478"/>
      <c r="N57" s="478"/>
      <c r="O57" s="478"/>
      <c r="P57" s="478"/>
      <c r="Q57" s="478"/>
      <c r="R57" s="478"/>
      <c r="S57" s="478"/>
      <c r="T57" s="478"/>
      <c r="U57" s="478"/>
      <c r="V57" s="478"/>
      <c r="W57" s="478"/>
      <c r="X57" s="478"/>
      <c r="Y57" s="478"/>
      <c r="Z57" s="478"/>
    </row>
    <row r="58">
      <c r="A58" s="478"/>
      <c r="B58" s="478"/>
      <c r="C58" s="478"/>
      <c r="D58" s="478"/>
      <c r="E58" s="478"/>
      <c r="F58" s="478"/>
      <c r="G58" s="478"/>
      <c r="H58" s="478"/>
      <c r="I58" s="478"/>
      <c r="J58" s="478"/>
      <c r="K58" s="478"/>
      <c r="L58" s="478"/>
      <c r="M58" s="478"/>
      <c r="N58" s="478"/>
      <c r="O58" s="478"/>
      <c r="P58" s="478"/>
      <c r="Q58" s="478"/>
      <c r="R58" s="478"/>
      <c r="S58" s="478"/>
      <c r="T58" s="478"/>
      <c r="U58" s="478"/>
      <c r="V58" s="478"/>
      <c r="W58" s="478"/>
      <c r="X58" s="478"/>
      <c r="Y58" s="478"/>
      <c r="Z58" s="478"/>
    </row>
    <row r="59">
      <c r="A59" s="478"/>
      <c r="B59" s="478"/>
      <c r="C59" s="478"/>
      <c r="D59" s="478"/>
      <c r="E59" s="478"/>
      <c r="F59" s="478"/>
      <c r="G59" s="478"/>
      <c r="H59" s="478"/>
      <c r="I59" s="478"/>
      <c r="J59" s="478"/>
      <c r="K59" s="478"/>
      <c r="L59" s="478"/>
      <c r="M59" s="478"/>
      <c r="N59" s="478"/>
      <c r="O59" s="478"/>
      <c r="P59" s="478"/>
      <c r="Q59" s="478"/>
      <c r="R59" s="478"/>
      <c r="S59" s="478"/>
      <c r="T59" s="478"/>
      <c r="U59" s="478"/>
      <c r="V59" s="478"/>
      <c r="W59" s="478"/>
      <c r="X59" s="478"/>
      <c r="Y59" s="478"/>
      <c r="Z59" s="478"/>
    </row>
    <row r="60">
      <c r="A60" s="478"/>
      <c r="B60" s="478"/>
      <c r="C60" s="478"/>
      <c r="D60" s="478"/>
      <c r="E60" s="478"/>
      <c r="F60" s="478"/>
      <c r="G60" s="478"/>
      <c r="H60" s="478"/>
      <c r="I60" s="478"/>
      <c r="J60" s="478"/>
      <c r="K60" s="478"/>
      <c r="L60" s="478"/>
      <c r="M60" s="478"/>
      <c r="N60" s="478"/>
      <c r="O60" s="478"/>
      <c r="P60" s="478"/>
      <c r="Q60" s="478"/>
      <c r="R60" s="478"/>
      <c r="S60" s="478"/>
      <c r="T60" s="478"/>
      <c r="U60" s="478"/>
      <c r="V60" s="478"/>
      <c r="W60" s="478"/>
      <c r="X60" s="478"/>
      <c r="Y60" s="478"/>
      <c r="Z60" s="478"/>
    </row>
    <row r="61">
      <c r="A61" s="478"/>
      <c r="B61" s="478"/>
      <c r="C61" s="478"/>
      <c r="D61" s="478"/>
      <c r="E61" s="478"/>
      <c r="F61" s="478"/>
      <c r="G61" s="478"/>
      <c r="H61" s="478"/>
      <c r="I61" s="478"/>
      <c r="J61" s="478"/>
      <c r="K61" s="478"/>
      <c r="L61" s="478"/>
      <c r="M61" s="478"/>
      <c r="N61" s="478"/>
      <c r="O61" s="478"/>
      <c r="P61" s="478"/>
      <c r="Q61" s="478"/>
      <c r="R61" s="478"/>
      <c r="S61" s="478"/>
      <c r="T61" s="478"/>
      <c r="U61" s="478"/>
      <c r="V61" s="478"/>
      <c r="W61" s="478"/>
      <c r="X61" s="478"/>
      <c r="Y61" s="478"/>
      <c r="Z61" s="478"/>
    </row>
    <row r="62">
      <c r="A62" s="478"/>
      <c r="B62" s="478"/>
      <c r="C62" s="478"/>
      <c r="D62" s="478"/>
      <c r="E62" s="478"/>
      <c r="F62" s="478"/>
      <c r="G62" s="478"/>
      <c r="H62" s="478"/>
      <c r="I62" s="478"/>
      <c r="J62" s="478"/>
      <c r="K62" s="478"/>
      <c r="L62" s="478"/>
      <c r="M62" s="478"/>
      <c r="N62" s="478"/>
      <c r="O62" s="478"/>
      <c r="P62" s="478"/>
      <c r="Q62" s="478"/>
      <c r="R62" s="478"/>
      <c r="S62" s="478"/>
      <c r="T62" s="478"/>
      <c r="U62" s="478"/>
      <c r="V62" s="478"/>
      <c r="W62" s="478"/>
      <c r="X62" s="478"/>
      <c r="Y62" s="478"/>
      <c r="Z62" s="478"/>
    </row>
    <row r="63">
      <c r="A63" s="478"/>
      <c r="B63" s="478"/>
      <c r="C63" s="478"/>
      <c r="D63" s="478"/>
      <c r="E63" s="478"/>
      <c r="F63" s="478"/>
      <c r="G63" s="478"/>
      <c r="H63" s="478"/>
      <c r="I63" s="478"/>
      <c r="J63" s="478"/>
      <c r="K63" s="478"/>
      <c r="L63" s="478"/>
      <c r="M63" s="478"/>
      <c r="N63" s="478"/>
      <c r="O63" s="478"/>
      <c r="P63" s="478"/>
      <c r="Q63" s="478"/>
      <c r="R63" s="478"/>
      <c r="S63" s="478"/>
      <c r="T63" s="478"/>
      <c r="U63" s="478"/>
      <c r="V63" s="478"/>
      <c r="W63" s="478"/>
      <c r="X63" s="478"/>
      <c r="Y63" s="478"/>
      <c r="Z63" s="478"/>
    </row>
    <row r="64">
      <c r="A64" s="478"/>
      <c r="B64" s="478"/>
      <c r="C64" s="478"/>
      <c r="D64" s="478"/>
      <c r="E64" s="478"/>
      <c r="F64" s="478"/>
      <c r="G64" s="478"/>
      <c r="H64" s="478"/>
      <c r="I64" s="478"/>
      <c r="J64" s="478"/>
      <c r="K64" s="478"/>
      <c r="L64" s="478"/>
      <c r="M64" s="478"/>
      <c r="N64" s="478"/>
      <c r="O64" s="478"/>
      <c r="P64" s="478"/>
      <c r="Q64" s="478"/>
      <c r="R64" s="478"/>
      <c r="S64" s="478"/>
      <c r="T64" s="478"/>
      <c r="U64" s="478"/>
      <c r="V64" s="478"/>
      <c r="W64" s="478"/>
      <c r="X64" s="478"/>
      <c r="Y64" s="478"/>
      <c r="Z64" s="478"/>
    </row>
    <row r="65">
      <c r="A65" s="478"/>
      <c r="B65" s="478"/>
      <c r="C65" s="478"/>
      <c r="D65" s="478"/>
      <c r="E65" s="478"/>
      <c r="F65" s="478"/>
      <c r="G65" s="478"/>
      <c r="H65" s="478"/>
      <c r="I65" s="478"/>
      <c r="J65" s="478"/>
      <c r="K65" s="478"/>
      <c r="L65" s="478"/>
      <c r="M65" s="478"/>
      <c r="N65" s="478"/>
      <c r="O65" s="478"/>
      <c r="P65" s="478"/>
      <c r="Q65" s="478"/>
      <c r="R65" s="478"/>
      <c r="S65" s="478"/>
      <c r="T65" s="478"/>
      <c r="U65" s="478"/>
      <c r="V65" s="478"/>
      <c r="W65" s="478"/>
      <c r="X65" s="478"/>
      <c r="Y65" s="478"/>
      <c r="Z65" s="478"/>
    </row>
    <row r="66">
      <c r="A66" s="478"/>
      <c r="B66" s="478"/>
      <c r="C66" s="478"/>
      <c r="D66" s="478"/>
      <c r="E66" s="478"/>
      <c r="F66" s="478"/>
      <c r="G66" s="478"/>
      <c r="H66" s="478"/>
      <c r="I66" s="478"/>
      <c r="J66" s="478"/>
      <c r="K66" s="478"/>
      <c r="L66" s="478"/>
      <c r="M66" s="478"/>
      <c r="N66" s="478"/>
      <c r="O66" s="478"/>
      <c r="P66" s="478"/>
      <c r="Q66" s="478"/>
      <c r="R66" s="478"/>
      <c r="S66" s="478"/>
      <c r="T66" s="478"/>
      <c r="U66" s="478"/>
      <c r="V66" s="478"/>
      <c r="W66" s="478"/>
      <c r="X66" s="478"/>
      <c r="Y66" s="478"/>
      <c r="Z66" s="478"/>
    </row>
    <row r="67">
      <c r="A67" s="478"/>
      <c r="B67" s="478"/>
      <c r="C67" s="478"/>
      <c r="D67" s="478"/>
      <c r="E67" s="478"/>
      <c r="F67" s="478"/>
      <c r="G67" s="478"/>
      <c r="H67" s="478"/>
      <c r="I67" s="478"/>
      <c r="J67" s="478"/>
      <c r="K67" s="478"/>
      <c r="L67" s="478"/>
      <c r="M67" s="478"/>
      <c r="N67" s="478"/>
      <c r="O67" s="478"/>
      <c r="P67" s="478"/>
      <c r="Q67" s="478"/>
      <c r="R67" s="478"/>
      <c r="S67" s="478"/>
      <c r="T67" s="478"/>
      <c r="U67" s="478"/>
      <c r="V67" s="478"/>
      <c r="W67" s="478"/>
      <c r="X67" s="478"/>
      <c r="Y67" s="478"/>
      <c r="Z67" s="478"/>
    </row>
    <row r="68">
      <c r="A68" s="478"/>
      <c r="B68" s="478"/>
      <c r="C68" s="478"/>
      <c r="D68" s="478"/>
      <c r="E68" s="478"/>
      <c r="F68" s="478"/>
      <c r="G68" s="478"/>
      <c r="H68" s="478"/>
      <c r="I68" s="478"/>
      <c r="J68" s="478"/>
      <c r="K68" s="478"/>
      <c r="L68" s="478"/>
      <c r="M68" s="478"/>
      <c r="N68" s="478"/>
      <c r="O68" s="478"/>
      <c r="P68" s="478"/>
      <c r="Q68" s="478"/>
      <c r="R68" s="478"/>
      <c r="S68" s="478"/>
      <c r="T68" s="478"/>
      <c r="U68" s="478"/>
      <c r="V68" s="478"/>
      <c r="W68" s="478"/>
      <c r="X68" s="478"/>
      <c r="Y68" s="478"/>
      <c r="Z68" s="478"/>
    </row>
    <row r="69">
      <c r="A69" s="478"/>
      <c r="B69" s="478"/>
      <c r="C69" s="478"/>
      <c r="D69" s="478"/>
      <c r="E69" s="478"/>
      <c r="F69" s="478"/>
      <c r="G69" s="478"/>
      <c r="H69" s="478"/>
      <c r="I69" s="478"/>
      <c r="J69" s="478"/>
      <c r="K69" s="478"/>
      <c r="L69" s="478"/>
      <c r="M69" s="478"/>
      <c r="N69" s="478"/>
      <c r="O69" s="478"/>
      <c r="P69" s="478"/>
      <c r="Q69" s="478"/>
      <c r="R69" s="478"/>
      <c r="S69" s="478"/>
      <c r="T69" s="478"/>
      <c r="U69" s="478"/>
      <c r="V69" s="478"/>
      <c r="W69" s="478"/>
      <c r="X69" s="478"/>
      <c r="Y69" s="478"/>
      <c r="Z69" s="478"/>
    </row>
    <row r="70">
      <c r="A70" s="478"/>
      <c r="B70" s="478"/>
      <c r="C70" s="478"/>
      <c r="D70" s="478"/>
      <c r="E70" s="478"/>
      <c r="F70" s="478"/>
      <c r="G70" s="478"/>
      <c r="H70" s="478"/>
      <c r="I70" s="478"/>
      <c r="J70" s="478"/>
      <c r="K70" s="478"/>
      <c r="L70" s="478"/>
      <c r="M70" s="478"/>
      <c r="N70" s="478"/>
      <c r="O70" s="478"/>
      <c r="P70" s="478"/>
      <c r="Q70" s="478"/>
      <c r="R70" s="478"/>
      <c r="S70" s="478"/>
      <c r="T70" s="478"/>
      <c r="U70" s="478"/>
      <c r="V70" s="478"/>
      <c r="W70" s="478"/>
      <c r="X70" s="478"/>
      <c r="Y70" s="478"/>
      <c r="Z70" s="478"/>
    </row>
    <row r="71">
      <c r="A71" s="478"/>
      <c r="B71" s="478"/>
      <c r="C71" s="478"/>
      <c r="D71" s="478"/>
      <c r="E71" s="478"/>
      <c r="F71" s="478"/>
      <c r="G71" s="478"/>
      <c r="H71" s="478"/>
      <c r="I71" s="478"/>
      <c r="J71" s="478"/>
      <c r="K71" s="478"/>
      <c r="L71" s="478"/>
      <c r="M71" s="478"/>
      <c r="N71" s="478"/>
      <c r="O71" s="478"/>
      <c r="P71" s="478"/>
      <c r="Q71" s="478"/>
      <c r="R71" s="478"/>
      <c r="S71" s="478"/>
      <c r="T71" s="478"/>
      <c r="U71" s="478"/>
      <c r="V71" s="478"/>
      <c r="W71" s="478"/>
      <c r="X71" s="478"/>
      <c r="Y71" s="478"/>
      <c r="Z71" s="478"/>
    </row>
    <row r="72">
      <c r="A72" s="478"/>
      <c r="B72" s="478"/>
      <c r="C72" s="478"/>
      <c r="D72" s="478"/>
      <c r="E72" s="478"/>
      <c r="F72" s="478"/>
      <c r="G72" s="478"/>
      <c r="H72" s="478"/>
      <c r="I72" s="478"/>
      <c r="J72" s="478"/>
      <c r="K72" s="478"/>
      <c r="L72" s="478"/>
      <c r="M72" s="478"/>
      <c r="N72" s="478"/>
      <c r="O72" s="478"/>
      <c r="P72" s="478"/>
      <c r="Q72" s="478"/>
      <c r="R72" s="478"/>
      <c r="S72" s="478"/>
      <c r="T72" s="478"/>
      <c r="U72" s="478"/>
      <c r="V72" s="478"/>
      <c r="W72" s="478"/>
      <c r="X72" s="478"/>
      <c r="Y72" s="478"/>
      <c r="Z72" s="478"/>
    </row>
    <row r="73">
      <c r="A73" s="478"/>
      <c r="B73" s="478"/>
      <c r="C73" s="478"/>
      <c r="D73" s="478"/>
      <c r="E73" s="478"/>
      <c r="F73" s="478"/>
      <c r="G73" s="478"/>
      <c r="H73" s="478"/>
      <c r="I73" s="478"/>
      <c r="J73" s="478"/>
      <c r="K73" s="478"/>
      <c r="L73" s="478"/>
      <c r="M73" s="478"/>
      <c r="N73" s="478"/>
      <c r="O73" s="478"/>
      <c r="P73" s="478"/>
      <c r="Q73" s="478"/>
      <c r="R73" s="478"/>
      <c r="S73" s="478"/>
      <c r="T73" s="478"/>
      <c r="U73" s="478"/>
      <c r="V73" s="478"/>
      <c r="W73" s="478"/>
      <c r="X73" s="478"/>
      <c r="Y73" s="478"/>
      <c r="Z73" s="478"/>
    </row>
    <row r="74">
      <c r="A74" s="478"/>
      <c r="B74" s="478"/>
      <c r="C74" s="478"/>
      <c r="D74" s="478"/>
      <c r="E74" s="478"/>
      <c r="F74" s="478"/>
      <c r="G74" s="478"/>
      <c r="H74" s="478"/>
      <c r="I74" s="478"/>
      <c r="J74" s="478"/>
      <c r="K74" s="478"/>
      <c r="L74" s="478"/>
      <c r="M74" s="478"/>
      <c r="N74" s="478"/>
      <c r="O74" s="478"/>
      <c r="P74" s="478"/>
      <c r="Q74" s="478"/>
      <c r="R74" s="478"/>
      <c r="S74" s="478"/>
      <c r="T74" s="478"/>
      <c r="U74" s="478"/>
      <c r="V74" s="478"/>
      <c r="W74" s="478"/>
      <c r="X74" s="478"/>
      <c r="Y74" s="478"/>
      <c r="Z74" s="478"/>
    </row>
    <row r="75">
      <c r="A75" s="478"/>
      <c r="B75" s="478"/>
      <c r="C75" s="478"/>
      <c r="D75" s="478"/>
      <c r="E75" s="478"/>
      <c r="F75" s="478"/>
      <c r="G75" s="478"/>
      <c r="H75" s="478"/>
      <c r="I75" s="478"/>
      <c r="J75" s="478"/>
      <c r="K75" s="478"/>
      <c r="L75" s="478"/>
      <c r="M75" s="478"/>
      <c r="N75" s="478"/>
      <c r="O75" s="478"/>
      <c r="P75" s="478"/>
      <c r="Q75" s="478"/>
      <c r="R75" s="478"/>
      <c r="S75" s="478"/>
      <c r="T75" s="478"/>
      <c r="U75" s="478"/>
      <c r="V75" s="478"/>
      <c r="W75" s="478"/>
      <c r="X75" s="478"/>
      <c r="Y75" s="478"/>
      <c r="Z75" s="478"/>
    </row>
    <row r="76">
      <c r="A76" s="478"/>
      <c r="B76" s="478"/>
      <c r="C76" s="478"/>
      <c r="D76" s="478"/>
      <c r="E76" s="478"/>
      <c r="F76" s="478"/>
      <c r="G76" s="478"/>
      <c r="H76" s="478"/>
      <c r="I76" s="478"/>
      <c r="J76" s="478"/>
      <c r="K76" s="478"/>
      <c r="L76" s="478"/>
      <c r="M76" s="478"/>
      <c r="N76" s="478"/>
      <c r="O76" s="478"/>
      <c r="P76" s="478"/>
      <c r="Q76" s="478"/>
      <c r="R76" s="478"/>
      <c r="S76" s="478"/>
      <c r="T76" s="478"/>
      <c r="U76" s="478"/>
      <c r="V76" s="478"/>
      <c r="W76" s="478"/>
      <c r="X76" s="478"/>
      <c r="Y76" s="478"/>
      <c r="Z76" s="478"/>
    </row>
    <row r="77">
      <c r="A77" s="478"/>
      <c r="B77" s="478"/>
      <c r="C77" s="478"/>
      <c r="D77" s="478"/>
      <c r="E77" s="478"/>
      <c r="F77" s="478"/>
      <c r="G77" s="478"/>
      <c r="H77" s="478"/>
      <c r="I77" s="478"/>
      <c r="J77" s="478"/>
      <c r="K77" s="478"/>
      <c r="L77" s="478"/>
      <c r="M77" s="478"/>
      <c r="N77" s="478"/>
      <c r="O77" s="478"/>
      <c r="P77" s="478"/>
      <c r="Q77" s="478"/>
      <c r="R77" s="478"/>
      <c r="S77" s="478"/>
      <c r="T77" s="478"/>
      <c r="U77" s="478"/>
      <c r="V77" s="478"/>
      <c r="W77" s="478"/>
      <c r="X77" s="478"/>
      <c r="Y77" s="478"/>
      <c r="Z77" s="478"/>
    </row>
    <row r="78">
      <c r="A78" s="478"/>
      <c r="B78" s="478"/>
      <c r="C78" s="478"/>
      <c r="D78" s="478"/>
      <c r="E78" s="478"/>
      <c r="F78" s="478"/>
      <c r="G78" s="478"/>
      <c r="H78" s="478"/>
      <c r="I78" s="478"/>
      <c r="J78" s="478"/>
      <c r="K78" s="478"/>
      <c r="L78" s="478"/>
      <c r="M78" s="478"/>
      <c r="N78" s="478"/>
      <c r="O78" s="478"/>
      <c r="P78" s="478"/>
      <c r="Q78" s="478"/>
      <c r="R78" s="478"/>
      <c r="S78" s="478"/>
      <c r="T78" s="478"/>
      <c r="U78" s="478"/>
      <c r="V78" s="478"/>
      <c r="W78" s="478"/>
      <c r="X78" s="478"/>
      <c r="Y78" s="478"/>
      <c r="Z78" s="478"/>
    </row>
    <row r="79">
      <c r="A79" s="478"/>
      <c r="B79" s="478"/>
      <c r="C79" s="478"/>
      <c r="D79" s="478"/>
      <c r="E79" s="478"/>
      <c r="F79" s="478"/>
      <c r="G79" s="478"/>
      <c r="H79" s="478"/>
      <c r="I79" s="478"/>
      <c r="J79" s="478"/>
      <c r="K79" s="478"/>
      <c r="L79" s="478"/>
      <c r="M79" s="478"/>
      <c r="N79" s="478"/>
      <c r="O79" s="478"/>
      <c r="P79" s="478"/>
      <c r="Q79" s="478"/>
      <c r="R79" s="478"/>
      <c r="S79" s="478"/>
      <c r="T79" s="478"/>
      <c r="U79" s="478"/>
      <c r="V79" s="478"/>
      <c r="W79" s="478"/>
      <c r="X79" s="478"/>
      <c r="Y79" s="478"/>
      <c r="Z79" s="478"/>
    </row>
    <row r="80">
      <c r="A80" s="478"/>
      <c r="B80" s="478"/>
      <c r="C80" s="478"/>
      <c r="D80" s="478"/>
      <c r="E80" s="478"/>
      <c r="F80" s="478"/>
      <c r="G80" s="478"/>
      <c r="H80" s="478"/>
      <c r="I80" s="478"/>
      <c r="J80" s="478"/>
      <c r="K80" s="478"/>
      <c r="L80" s="478"/>
      <c r="M80" s="478"/>
      <c r="N80" s="478"/>
      <c r="O80" s="478"/>
      <c r="P80" s="478"/>
      <c r="Q80" s="478"/>
      <c r="R80" s="478"/>
      <c r="S80" s="478"/>
      <c r="T80" s="478"/>
      <c r="U80" s="478"/>
      <c r="V80" s="478"/>
      <c r="W80" s="478"/>
      <c r="X80" s="478"/>
      <c r="Y80" s="478"/>
      <c r="Z80" s="478"/>
    </row>
    <row r="81">
      <c r="A81" s="478"/>
      <c r="B81" s="478"/>
      <c r="C81" s="478"/>
      <c r="D81" s="478"/>
      <c r="E81" s="478"/>
      <c r="F81" s="478"/>
      <c r="G81" s="478"/>
      <c r="H81" s="478"/>
      <c r="I81" s="478"/>
      <c r="J81" s="478"/>
      <c r="K81" s="478"/>
      <c r="L81" s="478"/>
      <c r="M81" s="478"/>
      <c r="N81" s="478"/>
      <c r="O81" s="478"/>
      <c r="P81" s="478"/>
      <c r="Q81" s="478"/>
      <c r="R81" s="478"/>
      <c r="S81" s="478"/>
      <c r="T81" s="478"/>
      <c r="U81" s="478"/>
      <c r="V81" s="478"/>
      <c r="W81" s="478"/>
      <c r="X81" s="478"/>
      <c r="Y81" s="478"/>
      <c r="Z81" s="478"/>
    </row>
    <row r="82">
      <c r="A82" s="478"/>
      <c r="B82" s="478"/>
      <c r="C82" s="478"/>
      <c r="D82" s="478"/>
      <c r="E82" s="478"/>
      <c r="F82" s="478"/>
      <c r="G82" s="478"/>
      <c r="H82" s="478"/>
      <c r="I82" s="478"/>
      <c r="J82" s="478"/>
      <c r="K82" s="478"/>
      <c r="L82" s="478"/>
      <c r="M82" s="478"/>
      <c r="N82" s="478"/>
      <c r="O82" s="478"/>
      <c r="P82" s="478"/>
      <c r="Q82" s="478"/>
      <c r="R82" s="478"/>
      <c r="S82" s="478"/>
      <c r="T82" s="478"/>
      <c r="U82" s="478"/>
      <c r="V82" s="478"/>
      <c r="W82" s="478"/>
      <c r="X82" s="478"/>
      <c r="Y82" s="478"/>
      <c r="Z82" s="478"/>
    </row>
    <row r="83">
      <c r="A83" s="478"/>
      <c r="B83" s="478"/>
      <c r="C83" s="478"/>
      <c r="D83" s="478"/>
      <c r="E83" s="478"/>
      <c r="F83" s="478"/>
      <c r="G83" s="478"/>
      <c r="H83" s="478"/>
      <c r="I83" s="478"/>
      <c r="J83" s="478"/>
      <c r="K83" s="478"/>
      <c r="L83" s="478"/>
      <c r="M83" s="478"/>
      <c r="N83" s="478"/>
      <c r="O83" s="478"/>
      <c r="P83" s="478"/>
      <c r="Q83" s="478"/>
      <c r="R83" s="478"/>
      <c r="S83" s="478"/>
      <c r="T83" s="478"/>
      <c r="U83" s="478"/>
      <c r="V83" s="478"/>
      <c r="W83" s="478"/>
      <c r="X83" s="478"/>
      <c r="Y83" s="478"/>
      <c r="Z83" s="478"/>
    </row>
    <row r="84">
      <c r="A84" s="478"/>
      <c r="B84" s="478"/>
      <c r="C84" s="478"/>
      <c r="D84" s="478"/>
      <c r="E84" s="478"/>
      <c r="F84" s="478"/>
      <c r="G84" s="478"/>
      <c r="H84" s="478"/>
      <c r="I84" s="478"/>
      <c r="J84" s="478"/>
      <c r="K84" s="478"/>
      <c r="L84" s="478"/>
      <c r="M84" s="478"/>
      <c r="N84" s="478"/>
      <c r="O84" s="478"/>
      <c r="P84" s="478"/>
      <c r="Q84" s="478"/>
      <c r="R84" s="478"/>
      <c r="S84" s="478"/>
      <c r="T84" s="478"/>
      <c r="U84" s="478"/>
      <c r="V84" s="478"/>
      <c r="W84" s="478"/>
      <c r="X84" s="478"/>
      <c r="Y84" s="478"/>
      <c r="Z84" s="478"/>
    </row>
    <row r="85">
      <c r="A85" s="478"/>
      <c r="B85" s="478"/>
      <c r="C85" s="478"/>
      <c r="D85" s="478"/>
      <c r="E85" s="478"/>
      <c r="F85" s="478"/>
      <c r="G85" s="478"/>
      <c r="H85" s="478"/>
      <c r="I85" s="478"/>
      <c r="J85" s="478"/>
      <c r="K85" s="478"/>
      <c r="L85" s="478"/>
      <c r="M85" s="478"/>
      <c r="N85" s="478"/>
      <c r="O85" s="478"/>
      <c r="P85" s="478"/>
      <c r="Q85" s="478"/>
      <c r="R85" s="478"/>
      <c r="S85" s="478"/>
      <c r="T85" s="478"/>
      <c r="U85" s="478"/>
      <c r="V85" s="478"/>
      <c r="W85" s="478"/>
      <c r="X85" s="478"/>
      <c r="Y85" s="478"/>
      <c r="Z85" s="478"/>
    </row>
    <row r="86">
      <c r="A86" s="478"/>
      <c r="B86" s="478"/>
      <c r="C86" s="478"/>
      <c r="D86" s="478"/>
      <c r="E86" s="478"/>
      <c r="F86" s="478"/>
      <c r="G86" s="478"/>
      <c r="H86" s="478"/>
      <c r="I86" s="478"/>
      <c r="J86" s="478"/>
      <c r="K86" s="478"/>
      <c r="L86" s="478"/>
      <c r="M86" s="478"/>
      <c r="N86" s="478"/>
      <c r="O86" s="478"/>
      <c r="P86" s="478"/>
      <c r="Q86" s="478"/>
      <c r="R86" s="478"/>
      <c r="S86" s="478"/>
      <c r="T86" s="478"/>
      <c r="U86" s="478"/>
      <c r="V86" s="478"/>
      <c r="W86" s="478"/>
      <c r="X86" s="478"/>
      <c r="Y86" s="478"/>
      <c r="Z86" s="478"/>
    </row>
    <row r="87">
      <c r="A87" s="478"/>
      <c r="B87" s="478"/>
      <c r="C87" s="478"/>
      <c r="D87" s="478"/>
      <c r="E87" s="478"/>
      <c r="F87" s="478"/>
      <c r="G87" s="478"/>
      <c r="H87" s="478"/>
      <c r="I87" s="478"/>
      <c r="J87" s="478"/>
      <c r="K87" s="478"/>
      <c r="L87" s="478"/>
      <c r="M87" s="478"/>
      <c r="N87" s="478"/>
      <c r="O87" s="478"/>
      <c r="P87" s="478"/>
      <c r="Q87" s="478"/>
      <c r="R87" s="478"/>
      <c r="S87" s="478"/>
      <c r="T87" s="478"/>
      <c r="U87" s="478"/>
      <c r="V87" s="478"/>
      <c r="W87" s="478"/>
      <c r="X87" s="478"/>
      <c r="Y87" s="478"/>
      <c r="Z87" s="478"/>
    </row>
    <row r="88">
      <c r="A88" s="478"/>
      <c r="B88" s="478"/>
      <c r="C88" s="478"/>
      <c r="D88" s="478"/>
      <c r="E88" s="478"/>
      <c r="F88" s="478"/>
      <c r="G88" s="478"/>
      <c r="H88" s="478"/>
      <c r="I88" s="478"/>
      <c r="J88" s="478"/>
      <c r="K88" s="478"/>
      <c r="L88" s="478"/>
      <c r="M88" s="478"/>
      <c r="N88" s="478"/>
      <c r="O88" s="478"/>
      <c r="P88" s="478"/>
      <c r="Q88" s="478"/>
      <c r="R88" s="478"/>
      <c r="S88" s="478"/>
      <c r="T88" s="478"/>
      <c r="U88" s="478"/>
      <c r="V88" s="478"/>
      <c r="W88" s="478"/>
      <c r="X88" s="478"/>
      <c r="Y88" s="478"/>
      <c r="Z88" s="478"/>
    </row>
    <row r="89">
      <c r="A89" s="478"/>
      <c r="B89" s="478"/>
      <c r="C89" s="478"/>
      <c r="D89" s="478"/>
      <c r="E89" s="478"/>
      <c r="F89" s="478"/>
      <c r="G89" s="478"/>
      <c r="H89" s="478"/>
      <c r="I89" s="478"/>
      <c r="J89" s="478"/>
      <c r="K89" s="478"/>
      <c r="L89" s="478"/>
      <c r="M89" s="478"/>
      <c r="N89" s="478"/>
      <c r="O89" s="478"/>
      <c r="P89" s="478"/>
      <c r="Q89" s="478"/>
      <c r="R89" s="478"/>
      <c r="S89" s="478"/>
      <c r="T89" s="478"/>
      <c r="U89" s="478"/>
      <c r="V89" s="478"/>
      <c r="W89" s="478"/>
      <c r="X89" s="478"/>
      <c r="Y89" s="478"/>
      <c r="Z89" s="478"/>
    </row>
    <row r="90">
      <c r="A90" s="478"/>
      <c r="B90" s="478"/>
      <c r="C90" s="478"/>
      <c r="D90" s="478"/>
      <c r="E90" s="478"/>
      <c r="F90" s="478"/>
      <c r="G90" s="478"/>
      <c r="H90" s="478"/>
      <c r="I90" s="478"/>
      <c r="J90" s="478"/>
      <c r="K90" s="478"/>
      <c r="L90" s="478"/>
      <c r="M90" s="478"/>
      <c r="N90" s="478"/>
      <c r="O90" s="478"/>
      <c r="P90" s="478"/>
      <c r="Q90" s="478"/>
      <c r="R90" s="478"/>
      <c r="S90" s="478"/>
      <c r="T90" s="478"/>
      <c r="U90" s="478"/>
      <c r="V90" s="478"/>
      <c r="W90" s="478"/>
      <c r="X90" s="478"/>
      <c r="Y90" s="478"/>
      <c r="Z90" s="478"/>
    </row>
    <row r="91">
      <c r="A91" s="478"/>
      <c r="B91" s="478"/>
      <c r="C91" s="478"/>
      <c r="D91" s="478"/>
      <c r="E91" s="478"/>
      <c r="F91" s="478"/>
      <c r="G91" s="478"/>
      <c r="H91" s="478"/>
      <c r="I91" s="478"/>
      <c r="J91" s="478"/>
      <c r="K91" s="478"/>
      <c r="L91" s="478"/>
      <c r="M91" s="478"/>
      <c r="N91" s="478"/>
      <c r="O91" s="478"/>
      <c r="P91" s="478"/>
      <c r="Q91" s="478"/>
      <c r="R91" s="478"/>
      <c r="S91" s="478"/>
      <c r="T91" s="478"/>
      <c r="U91" s="478"/>
      <c r="V91" s="478"/>
      <c r="W91" s="478"/>
      <c r="X91" s="478"/>
      <c r="Y91" s="478"/>
      <c r="Z91" s="478"/>
    </row>
    <row r="92">
      <c r="A92" s="478"/>
      <c r="B92" s="478"/>
      <c r="C92" s="478"/>
      <c r="D92" s="478"/>
      <c r="E92" s="478"/>
      <c r="F92" s="478"/>
      <c r="G92" s="478"/>
      <c r="H92" s="478"/>
      <c r="I92" s="478"/>
      <c r="J92" s="478"/>
      <c r="K92" s="478"/>
      <c r="L92" s="478"/>
      <c r="M92" s="478"/>
      <c r="N92" s="478"/>
      <c r="O92" s="478"/>
      <c r="P92" s="478"/>
      <c r="Q92" s="478"/>
      <c r="R92" s="478"/>
      <c r="S92" s="478"/>
      <c r="T92" s="478"/>
      <c r="U92" s="478"/>
      <c r="V92" s="478"/>
      <c r="W92" s="478"/>
      <c r="X92" s="478"/>
      <c r="Y92" s="478"/>
      <c r="Z92" s="478"/>
    </row>
    <row r="93">
      <c r="A93" s="478"/>
      <c r="B93" s="478"/>
      <c r="C93" s="478"/>
      <c r="D93" s="478"/>
      <c r="E93" s="478"/>
      <c r="F93" s="478"/>
      <c r="G93" s="478"/>
      <c r="H93" s="478"/>
      <c r="I93" s="478"/>
      <c r="J93" s="478"/>
      <c r="K93" s="478"/>
      <c r="L93" s="478"/>
      <c r="M93" s="478"/>
      <c r="N93" s="478"/>
      <c r="O93" s="478"/>
      <c r="P93" s="478"/>
      <c r="Q93" s="478"/>
      <c r="R93" s="478"/>
      <c r="S93" s="478"/>
      <c r="T93" s="478"/>
      <c r="U93" s="478"/>
      <c r="V93" s="478"/>
      <c r="W93" s="478"/>
      <c r="X93" s="478"/>
      <c r="Y93" s="478"/>
      <c r="Z93" s="478"/>
    </row>
    <row r="94">
      <c r="A94" s="478"/>
      <c r="B94" s="478"/>
      <c r="C94" s="478"/>
      <c r="D94" s="478"/>
      <c r="E94" s="478"/>
      <c r="F94" s="478"/>
      <c r="G94" s="478"/>
      <c r="H94" s="478"/>
      <c r="I94" s="478"/>
      <c r="J94" s="478"/>
      <c r="K94" s="478"/>
      <c r="L94" s="478"/>
      <c r="M94" s="478"/>
      <c r="N94" s="478"/>
      <c r="O94" s="478"/>
      <c r="P94" s="478"/>
      <c r="Q94" s="478"/>
      <c r="R94" s="478"/>
      <c r="S94" s="478"/>
      <c r="T94" s="478"/>
      <c r="U94" s="478"/>
      <c r="V94" s="478"/>
      <c r="W94" s="478"/>
      <c r="X94" s="478"/>
      <c r="Y94" s="478"/>
      <c r="Z94" s="478"/>
    </row>
    <row r="95">
      <c r="A95" s="478"/>
      <c r="B95" s="478"/>
      <c r="C95" s="478"/>
      <c r="D95" s="478"/>
      <c r="E95" s="478"/>
      <c r="F95" s="478"/>
      <c r="G95" s="478"/>
      <c r="H95" s="478"/>
      <c r="I95" s="478"/>
      <c r="J95" s="478"/>
      <c r="K95" s="478"/>
      <c r="L95" s="478"/>
      <c r="M95" s="478"/>
      <c r="N95" s="478"/>
      <c r="O95" s="478"/>
      <c r="P95" s="478"/>
      <c r="Q95" s="478"/>
      <c r="R95" s="478"/>
      <c r="S95" s="478"/>
      <c r="T95" s="478"/>
      <c r="U95" s="478"/>
      <c r="V95" s="478"/>
      <c r="W95" s="478"/>
      <c r="X95" s="478"/>
      <c r="Y95" s="478"/>
      <c r="Z95" s="478"/>
    </row>
    <row r="96">
      <c r="A96" s="478"/>
      <c r="B96" s="478"/>
      <c r="C96" s="478"/>
      <c r="D96" s="478"/>
      <c r="E96" s="478"/>
      <c r="F96" s="478"/>
      <c r="G96" s="478"/>
      <c r="H96" s="478"/>
      <c r="I96" s="478"/>
      <c r="J96" s="478"/>
      <c r="K96" s="478"/>
      <c r="L96" s="478"/>
      <c r="M96" s="478"/>
      <c r="N96" s="478"/>
      <c r="O96" s="478"/>
      <c r="P96" s="478"/>
      <c r="Q96" s="478"/>
      <c r="R96" s="478"/>
      <c r="S96" s="478"/>
      <c r="T96" s="478"/>
      <c r="U96" s="478"/>
      <c r="V96" s="478"/>
      <c r="W96" s="478"/>
      <c r="X96" s="478"/>
      <c r="Y96" s="478"/>
      <c r="Z96" s="478"/>
    </row>
    <row r="97">
      <c r="A97" s="478"/>
      <c r="B97" s="478"/>
      <c r="C97" s="478"/>
      <c r="D97" s="478"/>
      <c r="E97" s="478"/>
      <c r="F97" s="478"/>
      <c r="G97" s="478"/>
      <c r="H97" s="478"/>
      <c r="I97" s="478"/>
      <c r="J97" s="478"/>
      <c r="K97" s="478"/>
      <c r="L97" s="478"/>
      <c r="M97" s="478"/>
      <c r="N97" s="478"/>
      <c r="O97" s="478"/>
      <c r="P97" s="478"/>
      <c r="Q97" s="478"/>
      <c r="R97" s="478"/>
      <c r="S97" s="478"/>
      <c r="T97" s="478"/>
      <c r="U97" s="478"/>
      <c r="V97" s="478"/>
      <c r="W97" s="478"/>
      <c r="X97" s="478"/>
      <c r="Y97" s="478"/>
      <c r="Z97" s="478"/>
    </row>
    <row r="98">
      <c r="A98" s="478"/>
      <c r="B98" s="478"/>
      <c r="C98" s="478"/>
      <c r="D98" s="478"/>
      <c r="E98" s="478"/>
      <c r="F98" s="478"/>
      <c r="G98" s="478"/>
      <c r="H98" s="478"/>
      <c r="I98" s="478"/>
      <c r="J98" s="478"/>
      <c r="K98" s="478"/>
      <c r="L98" s="478"/>
      <c r="M98" s="478"/>
      <c r="N98" s="478"/>
      <c r="O98" s="478"/>
      <c r="P98" s="478"/>
      <c r="Q98" s="478"/>
      <c r="R98" s="478"/>
      <c r="S98" s="478"/>
      <c r="T98" s="478"/>
      <c r="U98" s="478"/>
      <c r="V98" s="478"/>
      <c r="W98" s="478"/>
      <c r="X98" s="478"/>
      <c r="Y98" s="478"/>
      <c r="Z98" s="478"/>
    </row>
    <row r="99">
      <c r="A99" s="478"/>
      <c r="B99" s="478"/>
      <c r="C99" s="478"/>
      <c r="D99" s="478"/>
      <c r="E99" s="478"/>
      <c r="F99" s="478"/>
      <c r="G99" s="478"/>
      <c r="H99" s="478"/>
      <c r="I99" s="478"/>
      <c r="J99" s="478"/>
      <c r="K99" s="478"/>
      <c r="L99" s="478"/>
      <c r="M99" s="478"/>
      <c r="N99" s="478"/>
      <c r="O99" s="478"/>
      <c r="P99" s="478"/>
      <c r="Q99" s="478"/>
      <c r="R99" s="478"/>
      <c r="S99" s="478"/>
      <c r="T99" s="478"/>
      <c r="U99" s="478"/>
      <c r="V99" s="478"/>
      <c r="W99" s="478"/>
      <c r="X99" s="478"/>
      <c r="Y99" s="478"/>
      <c r="Z99" s="478"/>
    </row>
    <row r="100">
      <c r="A100" s="478"/>
      <c r="B100" s="478"/>
      <c r="C100" s="478"/>
      <c r="D100" s="478"/>
      <c r="E100" s="478"/>
      <c r="F100" s="478"/>
      <c r="G100" s="478"/>
      <c r="H100" s="478"/>
      <c r="I100" s="478"/>
      <c r="J100" s="478"/>
      <c r="K100" s="478"/>
      <c r="L100" s="478"/>
      <c r="M100" s="478"/>
      <c r="N100" s="478"/>
      <c r="O100" s="478"/>
      <c r="P100" s="478"/>
      <c r="Q100" s="478"/>
      <c r="R100" s="478"/>
      <c r="S100" s="478"/>
      <c r="T100" s="478"/>
      <c r="U100" s="478"/>
      <c r="V100" s="478"/>
      <c r="W100" s="478"/>
      <c r="X100" s="478"/>
      <c r="Y100" s="478"/>
      <c r="Z100" s="478"/>
    </row>
    <row r="101">
      <c r="A101" s="478"/>
      <c r="B101" s="478"/>
      <c r="C101" s="478"/>
      <c r="D101" s="478"/>
      <c r="E101" s="478"/>
      <c r="F101" s="478"/>
      <c r="G101" s="478"/>
      <c r="H101" s="478"/>
      <c r="I101" s="478"/>
      <c r="J101" s="478"/>
      <c r="K101" s="478"/>
      <c r="L101" s="478"/>
      <c r="M101" s="478"/>
      <c r="N101" s="478"/>
      <c r="O101" s="478"/>
      <c r="P101" s="478"/>
      <c r="Q101" s="478"/>
      <c r="R101" s="478"/>
      <c r="S101" s="478"/>
      <c r="T101" s="478"/>
      <c r="U101" s="478"/>
      <c r="V101" s="478"/>
      <c r="W101" s="478"/>
      <c r="X101" s="478"/>
      <c r="Y101" s="478"/>
      <c r="Z101" s="478"/>
    </row>
    <row r="102">
      <c r="A102" s="478"/>
      <c r="B102" s="478"/>
      <c r="C102" s="478"/>
      <c r="D102" s="478"/>
      <c r="E102" s="478"/>
      <c r="F102" s="478"/>
      <c r="G102" s="478"/>
      <c r="H102" s="478"/>
      <c r="I102" s="478"/>
      <c r="J102" s="478"/>
      <c r="K102" s="478"/>
      <c r="L102" s="478"/>
      <c r="M102" s="478"/>
      <c r="N102" s="478"/>
      <c r="O102" s="478"/>
      <c r="P102" s="478"/>
      <c r="Q102" s="478"/>
      <c r="R102" s="478"/>
      <c r="S102" s="478"/>
      <c r="T102" s="478"/>
      <c r="U102" s="478"/>
      <c r="V102" s="478"/>
      <c r="W102" s="478"/>
      <c r="X102" s="478"/>
      <c r="Y102" s="478"/>
      <c r="Z102" s="478"/>
    </row>
    <row r="103">
      <c r="A103" s="478"/>
      <c r="B103" s="478"/>
      <c r="C103" s="478"/>
      <c r="D103" s="478"/>
      <c r="E103" s="478"/>
      <c r="F103" s="478"/>
      <c r="G103" s="478"/>
      <c r="H103" s="478"/>
      <c r="I103" s="478"/>
      <c r="J103" s="478"/>
      <c r="K103" s="478"/>
      <c r="L103" s="478"/>
      <c r="M103" s="478"/>
      <c r="N103" s="478"/>
      <c r="O103" s="478"/>
      <c r="P103" s="478"/>
      <c r="Q103" s="478"/>
      <c r="R103" s="478"/>
      <c r="S103" s="478"/>
      <c r="T103" s="478"/>
      <c r="U103" s="478"/>
      <c r="V103" s="478"/>
      <c r="W103" s="478"/>
      <c r="X103" s="478"/>
      <c r="Y103" s="478"/>
      <c r="Z103" s="478"/>
    </row>
    <row r="104">
      <c r="A104" s="478"/>
      <c r="B104" s="478"/>
      <c r="C104" s="478"/>
      <c r="D104" s="478"/>
      <c r="E104" s="478"/>
      <c r="F104" s="478"/>
      <c r="G104" s="478"/>
      <c r="H104" s="478"/>
      <c r="I104" s="478"/>
      <c r="J104" s="478"/>
      <c r="K104" s="478"/>
      <c r="L104" s="478"/>
      <c r="M104" s="478"/>
      <c r="N104" s="478"/>
      <c r="O104" s="478"/>
      <c r="P104" s="478"/>
      <c r="Q104" s="478"/>
      <c r="R104" s="478"/>
      <c r="S104" s="478"/>
      <c r="T104" s="478"/>
      <c r="U104" s="478"/>
      <c r="V104" s="478"/>
      <c r="W104" s="478"/>
      <c r="X104" s="478"/>
      <c r="Y104" s="478"/>
      <c r="Z104" s="478"/>
    </row>
    <row r="105">
      <c r="A105" s="478"/>
      <c r="B105" s="478"/>
      <c r="C105" s="478"/>
      <c r="D105" s="478"/>
      <c r="E105" s="478"/>
      <c r="F105" s="478"/>
      <c r="G105" s="478"/>
      <c r="H105" s="478"/>
      <c r="I105" s="478"/>
      <c r="J105" s="478"/>
      <c r="K105" s="478"/>
      <c r="L105" s="478"/>
      <c r="M105" s="478"/>
      <c r="N105" s="478"/>
      <c r="O105" s="478"/>
      <c r="P105" s="478"/>
      <c r="Q105" s="478"/>
      <c r="R105" s="478"/>
      <c r="S105" s="478"/>
      <c r="T105" s="478"/>
      <c r="U105" s="478"/>
      <c r="V105" s="478"/>
      <c r="W105" s="478"/>
      <c r="X105" s="478"/>
      <c r="Y105" s="478"/>
      <c r="Z105" s="478"/>
    </row>
    <row r="106">
      <c r="A106" s="478"/>
      <c r="B106" s="478"/>
      <c r="C106" s="478"/>
      <c r="D106" s="478"/>
      <c r="E106" s="478"/>
      <c r="F106" s="478"/>
      <c r="G106" s="478"/>
      <c r="H106" s="478"/>
      <c r="I106" s="478"/>
      <c r="J106" s="478"/>
      <c r="K106" s="478"/>
      <c r="L106" s="478"/>
      <c r="M106" s="478"/>
      <c r="N106" s="478"/>
      <c r="O106" s="478"/>
      <c r="P106" s="478"/>
      <c r="Q106" s="478"/>
      <c r="R106" s="478"/>
      <c r="S106" s="478"/>
      <c r="T106" s="478"/>
      <c r="U106" s="478"/>
      <c r="V106" s="478"/>
      <c r="W106" s="478"/>
      <c r="X106" s="478"/>
      <c r="Y106" s="478"/>
      <c r="Z106" s="478"/>
    </row>
    <row r="107">
      <c r="A107" s="478"/>
      <c r="B107" s="478"/>
      <c r="C107" s="478"/>
      <c r="D107" s="478"/>
      <c r="E107" s="478"/>
      <c r="F107" s="478"/>
      <c r="G107" s="478"/>
      <c r="H107" s="478"/>
      <c r="I107" s="478"/>
      <c r="J107" s="478"/>
      <c r="K107" s="478"/>
      <c r="L107" s="478"/>
      <c r="M107" s="478"/>
      <c r="N107" s="478"/>
      <c r="O107" s="478"/>
      <c r="P107" s="478"/>
      <c r="Q107" s="478"/>
      <c r="R107" s="478"/>
      <c r="S107" s="478"/>
      <c r="T107" s="478"/>
      <c r="U107" s="478"/>
      <c r="V107" s="478"/>
      <c r="W107" s="478"/>
      <c r="X107" s="478"/>
      <c r="Y107" s="478"/>
      <c r="Z107" s="478"/>
    </row>
    <row r="108">
      <c r="A108" s="478"/>
      <c r="B108" s="478"/>
      <c r="C108" s="478"/>
      <c r="D108" s="478"/>
      <c r="E108" s="478"/>
      <c r="F108" s="478"/>
      <c r="G108" s="478"/>
      <c r="H108" s="478"/>
      <c r="I108" s="478"/>
      <c r="J108" s="478"/>
      <c r="K108" s="478"/>
      <c r="L108" s="478"/>
      <c r="M108" s="478"/>
      <c r="N108" s="478"/>
      <c r="O108" s="478"/>
      <c r="P108" s="478"/>
      <c r="Q108" s="478"/>
      <c r="R108" s="478"/>
      <c r="S108" s="478"/>
      <c r="T108" s="478"/>
      <c r="U108" s="478"/>
      <c r="V108" s="478"/>
      <c r="W108" s="478"/>
      <c r="X108" s="478"/>
      <c r="Y108" s="478"/>
      <c r="Z108" s="478"/>
    </row>
    <row r="109">
      <c r="A109" s="478"/>
      <c r="B109" s="478"/>
      <c r="C109" s="478"/>
      <c r="D109" s="478"/>
      <c r="E109" s="478"/>
      <c r="F109" s="478"/>
      <c r="G109" s="478"/>
      <c r="H109" s="478"/>
      <c r="I109" s="478"/>
      <c r="J109" s="478"/>
      <c r="K109" s="478"/>
      <c r="L109" s="478"/>
      <c r="M109" s="478"/>
      <c r="N109" s="478"/>
      <c r="O109" s="478"/>
      <c r="P109" s="478"/>
      <c r="Q109" s="478"/>
      <c r="R109" s="478"/>
      <c r="S109" s="478"/>
      <c r="T109" s="478"/>
      <c r="U109" s="478"/>
      <c r="V109" s="478"/>
      <c r="W109" s="478"/>
      <c r="X109" s="478"/>
      <c r="Y109" s="478"/>
      <c r="Z109" s="478"/>
    </row>
    <row r="110">
      <c r="A110" s="478"/>
      <c r="B110" s="478"/>
      <c r="C110" s="478"/>
      <c r="D110" s="478"/>
      <c r="E110" s="478"/>
      <c r="F110" s="478"/>
      <c r="G110" s="478"/>
      <c r="H110" s="478"/>
      <c r="I110" s="478"/>
      <c r="J110" s="478"/>
      <c r="K110" s="478"/>
      <c r="L110" s="478"/>
      <c r="M110" s="478"/>
      <c r="N110" s="478"/>
      <c r="O110" s="478"/>
      <c r="P110" s="478"/>
      <c r="Q110" s="478"/>
      <c r="R110" s="478"/>
      <c r="S110" s="478"/>
      <c r="T110" s="478"/>
      <c r="U110" s="478"/>
      <c r="V110" s="478"/>
      <c r="W110" s="478"/>
      <c r="X110" s="478"/>
      <c r="Y110" s="478"/>
      <c r="Z110" s="478"/>
    </row>
    <row r="111">
      <c r="A111" s="478"/>
      <c r="B111" s="478"/>
      <c r="C111" s="478"/>
      <c r="D111" s="478"/>
      <c r="E111" s="478"/>
      <c r="F111" s="478"/>
      <c r="G111" s="478"/>
      <c r="H111" s="478"/>
      <c r="I111" s="478"/>
      <c r="J111" s="478"/>
      <c r="K111" s="478"/>
      <c r="L111" s="478"/>
      <c r="M111" s="478"/>
      <c r="N111" s="478"/>
      <c r="O111" s="478"/>
      <c r="P111" s="478"/>
      <c r="Q111" s="478"/>
      <c r="R111" s="478"/>
      <c r="S111" s="478"/>
      <c r="T111" s="478"/>
      <c r="U111" s="478"/>
      <c r="V111" s="478"/>
      <c r="W111" s="478"/>
      <c r="X111" s="478"/>
      <c r="Y111" s="478"/>
      <c r="Z111" s="478"/>
    </row>
    <row r="112">
      <c r="A112" s="478"/>
      <c r="B112" s="478"/>
      <c r="C112" s="478"/>
      <c r="D112" s="478"/>
      <c r="E112" s="478"/>
      <c r="F112" s="478"/>
      <c r="G112" s="478"/>
      <c r="H112" s="478"/>
      <c r="I112" s="478"/>
      <c r="J112" s="478"/>
      <c r="K112" s="478"/>
      <c r="L112" s="478"/>
      <c r="M112" s="478"/>
      <c r="N112" s="478"/>
      <c r="O112" s="478"/>
      <c r="P112" s="478"/>
      <c r="Q112" s="478"/>
      <c r="R112" s="478"/>
      <c r="S112" s="478"/>
      <c r="T112" s="478"/>
      <c r="U112" s="478"/>
      <c r="V112" s="478"/>
      <c r="W112" s="478"/>
      <c r="X112" s="478"/>
      <c r="Y112" s="478"/>
      <c r="Z112" s="478"/>
    </row>
    <row r="113">
      <c r="A113" s="478"/>
      <c r="B113" s="478"/>
      <c r="C113" s="478"/>
      <c r="D113" s="478"/>
      <c r="E113" s="478"/>
      <c r="F113" s="478"/>
      <c r="G113" s="478"/>
      <c r="H113" s="478"/>
      <c r="I113" s="478"/>
      <c r="J113" s="478"/>
      <c r="K113" s="478"/>
      <c r="L113" s="478"/>
      <c r="M113" s="478"/>
      <c r="N113" s="478"/>
      <c r="O113" s="478"/>
      <c r="P113" s="478"/>
      <c r="Q113" s="478"/>
      <c r="R113" s="478"/>
      <c r="S113" s="478"/>
      <c r="T113" s="478"/>
      <c r="U113" s="478"/>
      <c r="V113" s="478"/>
      <c r="W113" s="478"/>
      <c r="X113" s="478"/>
      <c r="Y113" s="478"/>
      <c r="Z113" s="478"/>
    </row>
    <row r="114">
      <c r="A114" s="478"/>
      <c r="B114" s="478"/>
      <c r="C114" s="478"/>
      <c r="D114" s="478"/>
      <c r="E114" s="478"/>
      <c r="F114" s="478"/>
      <c r="G114" s="478"/>
      <c r="H114" s="478"/>
      <c r="I114" s="478"/>
      <c r="J114" s="478"/>
      <c r="K114" s="478"/>
      <c r="L114" s="478"/>
      <c r="M114" s="478"/>
      <c r="N114" s="478"/>
      <c r="O114" s="478"/>
      <c r="P114" s="478"/>
      <c r="Q114" s="478"/>
      <c r="R114" s="478"/>
      <c r="S114" s="478"/>
      <c r="T114" s="478"/>
      <c r="U114" s="478"/>
      <c r="V114" s="478"/>
      <c r="W114" s="478"/>
      <c r="X114" s="478"/>
      <c r="Y114" s="478"/>
      <c r="Z114" s="478"/>
    </row>
    <row r="115">
      <c r="A115" s="478"/>
      <c r="B115" s="478"/>
      <c r="C115" s="478"/>
      <c r="D115" s="478"/>
      <c r="E115" s="478"/>
      <c r="F115" s="478"/>
      <c r="G115" s="478"/>
      <c r="H115" s="478"/>
      <c r="I115" s="478"/>
      <c r="J115" s="478"/>
      <c r="K115" s="478"/>
      <c r="L115" s="478"/>
      <c r="M115" s="478"/>
      <c r="N115" s="478"/>
      <c r="O115" s="478"/>
      <c r="P115" s="478"/>
      <c r="Q115" s="478"/>
      <c r="R115" s="478"/>
      <c r="S115" s="478"/>
      <c r="T115" s="478"/>
      <c r="U115" s="478"/>
      <c r="V115" s="478"/>
      <c r="W115" s="478"/>
      <c r="X115" s="478"/>
      <c r="Y115" s="478"/>
      <c r="Z115" s="478"/>
    </row>
    <row r="116">
      <c r="A116" s="478"/>
      <c r="B116" s="478"/>
      <c r="C116" s="478"/>
      <c r="D116" s="478"/>
      <c r="E116" s="478"/>
      <c r="F116" s="478"/>
      <c r="G116" s="478"/>
      <c r="H116" s="478"/>
      <c r="I116" s="478"/>
      <c r="J116" s="478"/>
      <c r="K116" s="478"/>
      <c r="L116" s="478"/>
      <c r="M116" s="478"/>
      <c r="N116" s="478"/>
      <c r="O116" s="478"/>
      <c r="P116" s="478"/>
      <c r="Q116" s="478"/>
      <c r="R116" s="478"/>
      <c r="S116" s="478"/>
      <c r="T116" s="478"/>
      <c r="U116" s="478"/>
      <c r="V116" s="478"/>
      <c r="W116" s="478"/>
      <c r="X116" s="478"/>
      <c r="Y116" s="478"/>
      <c r="Z116" s="478"/>
    </row>
    <row r="117">
      <c r="A117" s="478"/>
      <c r="B117" s="478"/>
      <c r="C117" s="478"/>
      <c r="D117" s="478"/>
      <c r="E117" s="478"/>
      <c r="F117" s="478"/>
      <c r="G117" s="478"/>
      <c r="H117" s="478"/>
      <c r="I117" s="478"/>
      <c r="J117" s="478"/>
      <c r="K117" s="478"/>
      <c r="L117" s="478"/>
      <c r="M117" s="478"/>
      <c r="N117" s="478"/>
      <c r="O117" s="478"/>
      <c r="P117" s="478"/>
      <c r="Q117" s="478"/>
      <c r="R117" s="478"/>
      <c r="S117" s="478"/>
      <c r="T117" s="478"/>
      <c r="U117" s="478"/>
      <c r="V117" s="478"/>
      <c r="W117" s="478"/>
      <c r="X117" s="478"/>
      <c r="Y117" s="478"/>
      <c r="Z117" s="478"/>
    </row>
    <row r="118">
      <c r="A118" s="478"/>
      <c r="B118" s="478"/>
      <c r="C118" s="478"/>
      <c r="D118" s="478"/>
      <c r="E118" s="478"/>
      <c r="F118" s="478"/>
      <c r="G118" s="478"/>
      <c r="H118" s="478"/>
      <c r="I118" s="478"/>
      <c r="J118" s="478"/>
      <c r="K118" s="478"/>
      <c r="L118" s="478"/>
      <c r="M118" s="478"/>
      <c r="N118" s="478"/>
      <c r="O118" s="478"/>
      <c r="P118" s="478"/>
      <c r="Q118" s="478"/>
      <c r="R118" s="478"/>
      <c r="S118" s="478"/>
      <c r="T118" s="478"/>
      <c r="U118" s="478"/>
      <c r="V118" s="478"/>
      <c r="W118" s="478"/>
      <c r="X118" s="478"/>
      <c r="Y118" s="478"/>
      <c r="Z118" s="478"/>
    </row>
    <row r="119">
      <c r="A119" s="478"/>
      <c r="B119" s="478"/>
      <c r="C119" s="478"/>
      <c r="D119" s="478"/>
      <c r="E119" s="478"/>
      <c r="F119" s="478"/>
      <c r="G119" s="478"/>
      <c r="H119" s="478"/>
      <c r="I119" s="478"/>
      <c r="J119" s="478"/>
      <c r="K119" s="478"/>
      <c r="L119" s="478"/>
      <c r="M119" s="478"/>
      <c r="N119" s="478"/>
      <c r="O119" s="478"/>
      <c r="P119" s="478"/>
      <c r="Q119" s="478"/>
      <c r="R119" s="478"/>
      <c r="S119" s="478"/>
      <c r="T119" s="478"/>
      <c r="U119" s="478"/>
      <c r="V119" s="478"/>
      <c r="W119" s="478"/>
      <c r="X119" s="478"/>
      <c r="Y119" s="478"/>
      <c r="Z119" s="478"/>
    </row>
    <row r="120">
      <c r="A120" s="478"/>
      <c r="B120" s="478"/>
      <c r="C120" s="478"/>
      <c r="D120" s="478"/>
      <c r="E120" s="478"/>
      <c r="F120" s="478"/>
      <c r="G120" s="478"/>
      <c r="H120" s="478"/>
      <c r="I120" s="478"/>
      <c r="J120" s="478"/>
      <c r="K120" s="478"/>
      <c r="L120" s="478"/>
      <c r="M120" s="478"/>
      <c r="N120" s="478"/>
      <c r="O120" s="478"/>
      <c r="P120" s="478"/>
      <c r="Q120" s="478"/>
      <c r="R120" s="478"/>
      <c r="S120" s="478"/>
      <c r="T120" s="478"/>
      <c r="U120" s="478"/>
      <c r="V120" s="478"/>
      <c r="W120" s="478"/>
      <c r="X120" s="478"/>
      <c r="Y120" s="478"/>
      <c r="Z120" s="478"/>
    </row>
    <row r="121">
      <c r="A121" s="478"/>
      <c r="B121" s="478"/>
      <c r="C121" s="478"/>
      <c r="D121" s="478"/>
      <c r="E121" s="478"/>
      <c r="F121" s="478"/>
      <c r="G121" s="478"/>
      <c r="H121" s="478"/>
      <c r="I121" s="478"/>
      <c r="J121" s="478"/>
      <c r="K121" s="478"/>
      <c r="L121" s="478"/>
      <c r="M121" s="478"/>
      <c r="N121" s="478"/>
      <c r="O121" s="478"/>
      <c r="P121" s="478"/>
      <c r="Q121" s="478"/>
      <c r="R121" s="478"/>
      <c r="S121" s="478"/>
      <c r="T121" s="478"/>
      <c r="U121" s="478"/>
      <c r="V121" s="478"/>
      <c r="W121" s="478"/>
      <c r="X121" s="478"/>
      <c r="Y121" s="478"/>
      <c r="Z121" s="478"/>
    </row>
    <row r="122">
      <c r="A122" s="478"/>
      <c r="B122" s="478"/>
      <c r="C122" s="478"/>
      <c r="D122" s="478"/>
      <c r="E122" s="478"/>
      <c r="F122" s="478"/>
      <c r="G122" s="478"/>
      <c r="H122" s="478"/>
      <c r="I122" s="478"/>
      <c r="J122" s="478"/>
      <c r="K122" s="478"/>
      <c r="L122" s="478"/>
      <c r="M122" s="478"/>
      <c r="N122" s="478"/>
      <c r="O122" s="478"/>
      <c r="P122" s="478"/>
      <c r="Q122" s="478"/>
      <c r="R122" s="478"/>
      <c r="S122" s="478"/>
      <c r="T122" s="478"/>
      <c r="U122" s="478"/>
      <c r="V122" s="478"/>
      <c r="W122" s="478"/>
      <c r="X122" s="478"/>
      <c r="Y122" s="478"/>
      <c r="Z122" s="478"/>
    </row>
    <row r="123">
      <c r="A123" s="478"/>
      <c r="B123" s="478"/>
      <c r="C123" s="478"/>
      <c r="D123" s="478"/>
      <c r="E123" s="478"/>
      <c r="F123" s="478"/>
      <c r="G123" s="478"/>
      <c r="H123" s="478"/>
      <c r="I123" s="478"/>
      <c r="J123" s="478"/>
      <c r="K123" s="478"/>
      <c r="L123" s="478"/>
      <c r="M123" s="478"/>
      <c r="N123" s="478"/>
      <c r="O123" s="478"/>
      <c r="P123" s="478"/>
      <c r="Q123" s="478"/>
      <c r="R123" s="478"/>
      <c r="S123" s="478"/>
      <c r="T123" s="478"/>
      <c r="U123" s="478"/>
      <c r="V123" s="478"/>
      <c r="W123" s="478"/>
      <c r="X123" s="478"/>
      <c r="Y123" s="478"/>
      <c r="Z123" s="478"/>
    </row>
    <row r="124">
      <c r="A124" s="478"/>
      <c r="B124" s="478"/>
      <c r="C124" s="478"/>
      <c r="D124" s="478"/>
      <c r="E124" s="478"/>
      <c r="F124" s="478"/>
      <c r="G124" s="478"/>
      <c r="H124" s="478"/>
      <c r="I124" s="478"/>
      <c r="J124" s="478"/>
      <c r="K124" s="478"/>
      <c r="L124" s="478"/>
      <c r="M124" s="478"/>
      <c r="N124" s="478"/>
      <c r="O124" s="478"/>
      <c r="P124" s="478"/>
      <c r="Q124" s="478"/>
      <c r="R124" s="478"/>
      <c r="S124" s="478"/>
      <c r="T124" s="478"/>
      <c r="U124" s="478"/>
      <c r="V124" s="478"/>
      <c r="W124" s="478"/>
      <c r="X124" s="478"/>
      <c r="Y124" s="478"/>
      <c r="Z124" s="478"/>
    </row>
    <row r="125">
      <c r="A125" s="478"/>
      <c r="B125" s="478"/>
      <c r="C125" s="478"/>
      <c r="D125" s="478"/>
      <c r="E125" s="478"/>
      <c r="F125" s="478"/>
      <c r="G125" s="478"/>
      <c r="H125" s="478"/>
      <c r="I125" s="478"/>
      <c r="J125" s="478"/>
      <c r="K125" s="478"/>
      <c r="L125" s="478"/>
      <c r="M125" s="478"/>
      <c r="N125" s="478"/>
      <c r="O125" s="478"/>
      <c r="P125" s="478"/>
      <c r="Q125" s="478"/>
      <c r="R125" s="478"/>
      <c r="S125" s="478"/>
      <c r="T125" s="478"/>
      <c r="U125" s="478"/>
      <c r="V125" s="478"/>
      <c r="W125" s="478"/>
      <c r="X125" s="478"/>
      <c r="Y125" s="478"/>
      <c r="Z125" s="478"/>
    </row>
    <row r="126">
      <c r="A126" s="478"/>
      <c r="B126" s="478"/>
      <c r="C126" s="478"/>
      <c r="D126" s="478"/>
      <c r="E126" s="478"/>
      <c r="F126" s="478"/>
      <c r="G126" s="478"/>
      <c r="H126" s="478"/>
      <c r="I126" s="478"/>
      <c r="J126" s="478"/>
      <c r="K126" s="478"/>
      <c r="L126" s="478"/>
      <c r="M126" s="478"/>
      <c r="N126" s="478"/>
      <c r="O126" s="478"/>
      <c r="P126" s="478"/>
      <c r="Q126" s="478"/>
      <c r="R126" s="478"/>
      <c r="S126" s="478"/>
      <c r="T126" s="478"/>
      <c r="U126" s="478"/>
      <c r="V126" s="478"/>
      <c r="W126" s="478"/>
      <c r="X126" s="478"/>
      <c r="Y126" s="478"/>
      <c r="Z126" s="478"/>
    </row>
    <row r="127">
      <c r="A127" s="478"/>
      <c r="B127" s="478"/>
      <c r="C127" s="478"/>
      <c r="D127" s="478"/>
      <c r="E127" s="478"/>
      <c r="F127" s="478"/>
      <c r="G127" s="478"/>
      <c r="H127" s="478"/>
      <c r="I127" s="478"/>
      <c r="J127" s="478"/>
      <c r="K127" s="478"/>
      <c r="L127" s="478"/>
      <c r="M127" s="478"/>
      <c r="N127" s="478"/>
      <c r="O127" s="478"/>
      <c r="P127" s="478"/>
      <c r="Q127" s="478"/>
      <c r="R127" s="478"/>
      <c r="S127" s="478"/>
      <c r="T127" s="478"/>
      <c r="U127" s="478"/>
      <c r="V127" s="478"/>
      <c r="W127" s="478"/>
      <c r="X127" s="478"/>
      <c r="Y127" s="478"/>
      <c r="Z127" s="478"/>
    </row>
    <row r="128">
      <c r="A128" s="478"/>
      <c r="B128" s="478"/>
      <c r="C128" s="478"/>
      <c r="D128" s="478"/>
      <c r="E128" s="478"/>
      <c r="F128" s="478"/>
      <c r="G128" s="478"/>
      <c r="H128" s="478"/>
      <c r="I128" s="478"/>
      <c r="J128" s="478"/>
      <c r="K128" s="478"/>
      <c r="L128" s="478"/>
      <c r="M128" s="478"/>
      <c r="N128" s="478"/>
      <c r="O128" s="478"/>
      <c r="P128" s="478"/>
      <c r="Q128" s="478"/>
      <c r="R128" s="478"/>
      <c r="S128" s="478"/>
      <c r="T128" s="478"/>
      <c r="U128" s="478"/>
      <c r="V128" s="478"/>
      <c r="W128" s="478"/>
      <c r="X128" s="478"/>
      <c r="Y128" s="478"/>
      <c r="Z128" s="478"/>
    </row>
    <row r="129">
      <c r="A129" s="478"/>
      <c r="B129" s="478"/>
      <c r="C129" s="478"/>
      <c r="D129" s="478"/>
      <c r="E129" s="478"/>
      <c r="F129" s="478"/>
      <c r="G129" s="478"/>
      <c r="H129" s="478"/>
      <c r="I129" s="478"/>
      <c r="J129" s="478"/>
      <c r="K129" s="478"/>
      <c r="L129" s="478"/>
      <c r="M129" s="478"/>
      <c r="N129" s="478"/>
      <c r="O129" s="478"/>
      <c r="P129" s="478"/>
      <c r="Q129" s="478"/>
      <c r="R129" s="478"/>
      <c r="S129" s="478"/>
      <c r="T129" s="478"/>
      <c r="U129" s="478"/>
      <c r="V129" s="478"/>
      <c r="W129" s="478"/>
      <c r="X129" s="478"/>
      <c r="Y129" s="478"/>
      <c r="Z129" s="478"/>
    </row>
    <row r="130">
      <c r="A130" s="478"/>
      <c r="B130" s="478"/>
      <c r="C130" s="478"/>
      <c r="D130" s="478"/>
      <c r="E130" s="478"/>
      <c r="F130" s="478"/>
      <c r="G130" s="478"/>
      <c r="H130" s="478"/>
      <c r="I130" s="478"/>
      <c r="J130" s="478"/>
      <c r="K130" s="478"/>
      <c r="L130" s="478"/>
      <c r="M130" s="478"/>
      <c r="N130" s="478"/>
      <c r="O130" s="478"/>
      <c r="P130" s="478"/>
      <c r="Q130" s="478"/>
      <c r="R130" s="478"/>
      <c r="S130" s="478"/>
      <c r="T130" s="478"/>
      <c r="U130" s="478"/>
      <c r="V130" s="478"/>
      <c r="W130" s="478"/>
      <c r="X130" s="478"/>
      <c r="Y130" s="478"/>
      <c r="Z130" s="478"/>
    </row>
    <row r="131">
      <c r="A131" s="478"/>
      <c r="B131" s="478"/>
      <c r="C131" s="478"/>
      <c r="D131" s="478"/>
      <c r="E131" s="478"/>
      <c r="F131" s="478"/>
      <c r="G131" s="478"/>
      <c r="H131" s="478"/>
      <c r="I131" s="478"/>
      <c r="J131" s="478"/>
      <c r="K131" s="478"/>
      <c r="L131" s="478"/>
      <c r="M131" s="478"/>
      <c r="N131" s="478"/>
      <c r="O131" s="478"/>
      <c r="P131" s="478"/>
      <c r="Q131" s="478"/>
      <c r="R131" s="478"/>
      <c r="S131" s="478"/>
      <c r="T131" s="478"/>
      <c r="U131" s="478"/>
      <c r="V131" s="478"/>
      <c r="W131" s="478"/>
      <c r="X131" s="478"/>
      <c r="Y131" s="478"/>
      <c r="Z131" s="478"/>
    </row>
    <row r="132">
      <c r="A132" s="478"/>
      <c r="B132" s="478"/>
      <c r="C132" s="478"/>
      <c r="D132" s="478"/>
      <c r="E132" s="478"/>
      <c r="F132" s="478"/>
      <c r="G132" s="478"/>
      <c r="H132" s="478"/>
      <c r="I132" s="478"/>
      <c r="J132" s="478"/>
      <c r="K132" s="478"/>
      <c r="L132" s="478"/>
      <c r="M132" s="478"/>
      <c r="N132" s="478"/>
      <c r="O132" s="478"/>
      <c r="P132" s="478"/>
      <c r="Q132" s="478"/>
      <c r="R132" s="478"/>
      <c r="S132" s="478"/>
      <c r="T132" s="478"/>
      <c r="U132" s="478"/>
      <c r="V132" s="478"/>
      <c r="W132" s="478"/>
      <c r="X132" s="478"/>
      <c r="Y132" s="478"/>
      <c r="Z132" s="478"/>
    </row>
    <row r="133">
      <c r="A133" s="478"/>
      <c r="B133" s="478"/>
      <c r="C133" s="478"/>
      <c r="D133" s="478"/>
      <c r="E133" s="478"/>
      <c r="F133" s="478"/>
      <c r="G133" s="478"/>
      <c r="H133" s="478"/>
      <c r="I133" s="478"/>
      <c r="J133" s="478"/>
      <c r="K133" s="478"/>
      <c r="L133" s="478"/>
      <c r="M133" s="478"/>
      <c r="N133" s="478"/>
      <c r="O133" s="478"/>
      <c r="P133" s="478"/>
      <c r="Q133" s="478"/>
      <c r="R133" s="478"/>
      <c r="S133" s="478"/>
      <c r="T133" s="478"/>
      <c r="U133" s="478"/>
      <c r="V133" s="478"/>
      <c r="W133" s="478"/>
      <c r="X133" s="478"/>
      <c r="Y133" s="478"/>
      <c r="Z133" s="478"/>
    </row>
    <row r="134">
      <c r="A134" s="478"/>
      <c r="B134" s="478"/>
      <c r="C134" s="478"/>
      <c r="D134" s="478"/>
      <c r="E134" s="478"/>
      <c r="F134" s="478"/>
      <c r="G134" s="478"/>
      <c r="H134" s="478"/>
      <c r="I134" s="478"/>
      <c r="J134" s="478"/>
      <c r="K134" s="478"/>
      <c r="L134" s="478"/>
      <c r="M134" s="478"/>
      <c r="N134" s="478"/>
      <c r="O134" s="478"/>
      <c r="P134" s="478"/>
      <c r="Q134" s="478"/>
      <c r="R134" s="478"/>
      <c r="S134" s="478"/>
      <c r="T134" s="478"/>
      <c r="U134" s="478"/>
      <c r="V134" s="478"/>
      <c r="W134" s="478"/>
      <c r="X134" s="478"/>
      <c r="Y134" s="478"/>
      <c r="Z134" s="478"/>
    </row>
    <row r="135">
      <c r="A135" s="478"/>
      <c r="B135" s="478"/>
      <c r="C135" s="478"/>
      <c r="D135" s="478"/>
      <c r="E135" s="478"/>
      <c r="F135" s="478"/>
      <c r="G135" s="478"/>
      <c r="H135" s="478"/>
      <c r="I135" s="478"/>
      <c r="J135" s="478"/>
      <c r="K135" s="478"/>
      <c r="L135" s="478"/>
      <c r="M135" s="478"/>
      <c r="N135" s="478"/>
      <c r="O135" s="478"/>
      <c r="P135" s="478"/>
      <c r="Q135" s="478"/>
      <c r="R135" s="478"/>
      <c r="S135" s="478"/>
      <c r="T135" s="478"/>
      <c r="U135" s="478"/>
      <c r="V135" s="478"/>
      <c r="W135" s="478"/>
      <c r="X135" s="478"/>
      <c r="Y135" s="478"/>
      <c r="Z135" s="478"/>
    </row>
    <row r="136">
      <c r="A136" s="478"/>
      <c r="B136" s="478"/>
      <c r="C136" s="478"/>
      <c r="D136" s="478"/>
      <c r="E136" s="478"/>
      <c r="F136" s="478"/>
      <c r="G136" s="478"/>
      <c r="H136" s="478"/>
      <c r="I136" s="478"/>
      <c r="J136" s="478"/>
      <c r="K136" s="478"/>
      <c r="L136" s="478"/>
      <c r="M136" s="478"/>
      <c r="N136" s="478"/>
      <c r="O136" s="478"/>
      <c r="P136" s="478"/>
      <c r="Q136" s="478"/>
      <c r="R136" s="478"/>
      <c r="S136" s="478"/>
      <c r="T136" s="478"/>
      <c r="U136" s="478"/>
      <c r="V136" s="478"/>
      <c r="W136" s="478"/>
      <c r="X136" s="478"/>
      <c r="Y136" s="478"/>
      <c r="Z136" s="478"/>
    </row>
    <row r="137">
      <c r="A137" s="478"/>
      <c r="B137" s="478"/>
      <c r="C137" s="478"/>
      <c r="D137" s="478"/>
      <c r="E137" s="478"/>
      <c r="F137" s="478"/>
      <c r="G137" s="478"/>
      <c r="H137" s="478"/>
      <c r="I137" s="478"/>
      <c r="J137" s="478"/>
      <c r="K137" s="478"/>
      <c r="L137" s="478"/>
      <c r="M137" s="478"/>
      <c r="N137" s="478"/>
      <c r="O137" s="478"/>
      <c r="P137" s="478"/>
      <c r="Q137" s="478"/>
      <c r="R137" s="478"/>
      <c r="S137" s="478"/>
      <c r="T137" s="478"/>
      <c r="U137" s="478"/>
      <c r="V137" s="478"/>
      <c r="W137" s="478"/>
      <c r="X137" s="478"/>
      <c r="Y137" s="478"/>
      <c r="Z137" s="478"/>
    </row>
    <row r="138">
      <c r="A138" s="478"/>
      <c r="B138" s="478"/>
      <c r="C138" s="478"/>
      <c r="D138" s="478"/>
      <c r="E138" s="478"/>
      <c r="F138" s="478"/>
      <c r="G138" s="478"/>
      <c r="H138" s="478"/>
      <c r="I138" s="478"/>
      <c r="J138" s="478"/>
      <c r="K138" s="478"/>
      <c r="L138" s="478"/>
      <c r="M138" s="478"/>
      <c r="N138" s="478"/>
      <c r="O138" s="478"/>
      <c r="P138" s="478"/>
      <c r="Q138" s="478"/>
      <c r="R138" s="478"/>
      <c r="S138" s="478"/>
      <c r="T138" s="478"/>
      <c r="U138" s="478"/>
      <c r="V138" s="478"/>
      <c r="W138" s="478"/>
      <c r="X138" s="478"/>
      <c r="Y138" s="478"/>
      <c r="Z138" s="478"/>
    </row>
    <row r="139">
      <c r="A139" s="478"/>
      <c r="B139" s="478"/>
      <c r="C139" s="478"/>
      <c r="D139" s="478"/>
      <c r="E139" s="478"/>
      <c r="F139" s="478"/>
      <c r="G139" s="478"/>
      <c r="H139" s="478"/>
      <c r="I139" s="478"/>
      <c r="J139" s="478"/>
      <c r="K139" s="478"/>
      <c r="L139" s="478"/>
      <c r="M139" s="478"/>
      <c r="N139" s="478"/>
      <c r="O139" s="478"/>
      <c r="P139" s="478"/>
      <c r="Q139" s="478"/>
      <c r="R139" s="478"/>
      <c r="S139" s="478"/>
      <c r="T139" s="478"/>
      <c r="U139" s="478"/>
      <c r="V139" s="478"/>
      <c r="W139" s="478"/>
      <c r="X139" s="478"/>
      <c r="Y139" s="478"/>
      <c r="Z139" s="478"/>
    </row>
    <row r="140">
      <c r="A140" s="478"/>
      <c r="B140" s="478"/>
      <c r="C140" s="478"/>
      <c r="D140" s="478"/>
      <c r="E140" s="478"/>
      <c r="F140" s="478"/>
      <c r="G140" s="478"/>
      <c r="H140" s="478"/>
      <c r="I140" s="478"/>
      <c r="J140" s="478"/>
      <c r="K140" s="478"/>
      <c r="L140" s="478"/>
      <c r="M140" s="478"/>
      <c r="N140" s="478"/>
      <c r="O140" s="478"/>
      <c r="P140" s="478"/>
      <c r="Q140" s="478"/>
      <c r="R140" s="478"/>
      <c r="S140" s="478"/>
      <c r="T140" s="478"/>
      <c r="U140" s="478"/>
      <c r="V140" s="478"/>
      <c r="W140" s="478"/>
      <c r="X140" s="478"/>
      <c r="Y140" s="478"/>
      <c r="Z140" s="478"/>
    </row>
    <row r="141">
      <c r="A141" s="478"/>
      <c r="B141" s="478"/>
      <c r="C141" s="478"/>
      <c r="D141" s="478"/>
      <c r="E141" s="478"/>
      <c r="F141" s="478"/>
      <c r="G141" s="478"/>
      <c r="H141" s="478"/>
      <c r="I141" s="478"/>
      <c r="J141" s="478"/>
      <c r="K141" s="478"/>
      <c r="L141" s="478"/>
      <c r="M141" s="478"/>
      <c r="N141" s="478"/>
      <c r="O141" s="478"/>
      <c r="P141" s="478"/>
      <c r="Q141" s="478"/>
      <c r="R141" s="478"/>
      <c r="S141" s="478"/>
      <c r="T141" s="478"/>
      <c r="U141" s="478"/>
      <c r="V141" s="478"/>
      <c r="W141" s="478"/>
      <c r="X141" s="478"/>
      <c r="Y141" s="478"/>
      <c r="Z141" s="478"/>
    </row>
    <row r="142">
      <c r="A142" s="478"/>
      <c r="B142" s="478"/>
      <c r="C142" s="478"/>
      <c r="D142" s="478"/>
      <c r="E142" s="478"/>
      <c r="F142" s="478"/>
      <c r="G142" s="478"/>
      <c r="H142" s="478"/>
      <c r="I142" s="478"/>
      <c r="J142" s="478"/>
      <c r="K142" s="478"/>
      <c r="L142" s="478"/>
      <c r="M142" s="478"/>
      <c r="N142" s="478"/>
      <c r="O142" s="478"/>
      <c r="P142" s="478"/>
      <c r="Q142" s="478"/>
      <c r="R142" s="478"/>
      <c r="S142" s="478"/>
      <c r="T142" s="478"/>
      <c r="U142" s="478"/>
      <c r="V142" s="478"/>
      <c r="W142" s="478"/>
      <c r="X142" s="478"/>
      <c r="Y142" s="478"/>
      <c r="Z142" s="478"/>
    </row>
    <row r="143">
      <c r="A143" s="478"/>
      <c r="B143" s="478"/>
      <c r="C143" s="478"/>
      <c r="D143" s="478"/>
      <c r="E143" s="478"/>
      <c r="F143" s="478"/>
      <c r="G143" s="478"/>
      <c r="H143" s="478"/>
      <c r="I143" s="478"/>
      <c r="J143" s="478"/>
      <c r="K143" s="478"/>
      <c r="L143" s="478"/>
      <c r="M143" s="478"/>
      <c r="N143" s="478"/>
      <c r="O143" s="478"/>
      <c r="P143" s="478"/>
      <c r="Q143" s="478"/>
      <c r="R143" s="478"/>
      <c r="S143" s="478"/>
      <c r="T143" s="478"/>
      <c r="U143" s="478"/>
      <c r="V143" s="478"/>
      <c r="W143" s="478"/>
      <c r="X143" s="478"/>
      <c r="Y143" s="478"/>
      <c r="Z143" s="478"/>
    </row>
    <row r="144">
      <c r="A144" s="478"/>
      <c r="B144" s="478"/>
      <c r="C144" s="478"/>
      <c r="D144" s="478"/>
      <c r="E144" s="478"/>
      <c r="F144" s="478"/>
      <c r="G144" s="478"/>
      <c r="H144" s="478"/>
      <c r="I144" s="478"/>
      <c r="J144" s="478"/>
      <c r="K144" s="478"/>
      <c r="L144" s="478"/>
      <c r="M144" s="478"/>
      <c r="N144" s="478"/>
      <c r="O144" s="478"/>
      <c r="P144" s="478"/>
      <c r="Q144" s="478"/>
      <c r="R144" s="478"/>
      <c r="S144" s="478"/>
      <c r="T144" s="478"/>
      <c r="U144" s="478"/>
      <c r="V144" s="478"/>
      <c r="W144" s="478"/>
      <c r="X144" s="478"/>
      <c r="Y144" s="478"/>
      <c r="Z144" s="478"/>
    </row>
    <row r="145">
      <c r="A145" s="478"/>
      <c r="B145" s="478"/>
      <c r="C145" s="478"/>
      <c r="D145" s="478"/>
      <c r="E145" s="478"/>
      <c r="F145" s="478"/>
      <c r="G145" s="478"/>
      <c r="H145" s="478"/>
      <c r="I145" s="478"/>
      <c r="J145" s="478"/>
      <c r="K145" s="478"/>
      <c r="L145" s="478"/>
      <c r="M145" s="478"/>
      <c r="N145" s="478"/>
      <c r="O145" s="478"/>
      <c r="P145" s="478"/>
      <c r="Q145" s="478"/>
      <c r="R145" s="478"/>
      <c r="S145" s="478"/>
      <c r="T145" s="478"/>
      <c r="U145" s="478"/>
      <c r="V145" s="478"/>
      <c r="W145" s="478"/>
      <c r="X145" s="478"/>
      <c r="Y145" s="478"/>
      <c r="Z145" s="478"/>
    </row>
    <row r="146">
      <c r="A146" s="478"/>
      <c r="B146" s="478"/>
      <c r="C146" s="478"/>
      <c r="D146" s="478"/>
      <c r="E146" s="478"/>
      <c r="F146" s="478"/>
      <c r="G146" s="478"/>
      <c r="H146" s="478"/>
      <c r="I146" s="478"/>
      <c r="J146" s="478"/>
      <c r="K146" s="478"/>
      <c r="L146" s="478"/>
      <c r="M146" s="478"/>
      <c r="N146" s="478"/>
      <c r="O146" s="478"/>
      <c r="P146" s="478"/>
      <c r="Q146" s="478"/>
      <c r="R146" s="478"/>
      <c r="S146" s="478"/>
      <c r="T146" s="478"/>
      <c r="U146" s="478"/>
      <c r="V146" s="478"/>
      <c r="W146" s="478"/>
      <c r="X146" s="478"/>
      <c r="Y146" s="478"/>
      <c r="Z146" s="478"/>
    </row>
    <row r="147">
      <c r="A147" s="478"/>
      <c r="B147" s="478"/>
      <c r="C147" s="478"/>
      <c r="D147" s="478"/>
      <c r="E147" s="478"/>
      <c r="F147" s="478"/>
      <c r="G147" s="478"/>
      <c r="H147" s="478"/>
      <c r="I147" s="478"/>
      <c r="J147" s="478"/>
      <c r="K147" s="478"/>
      <c r="L147" s="478"/>
      <c r="M147" s="478"/>
      <c r="N147" s="478"/>
      <c r="O147" s="478"/>
      <c r="P147" s="478"/>
      <c r="Q147" s="478"/>
      <c r="R147" s="478"/>
      <c r="S147" s="478"/>
      <c r="T147" s="478"/>
      <c r="U147" s="478"/>
      <c r="V147" s="478"/>
      <c r="W147" s="478"/>
      <c r="X147" s="478"/>
      <c r="Y147" s="478"/>
      <c r="Z147" s="478"/>
    </row>
    <row r="148">
      <c r="A148" s="478"/>
      <c r="B148" s="478"/>
      <c r="C148" s="478"/>
      <c r="D148" s="478"/>
      <c r="E148" s="478"/>
      <c r="F148" s="478"/>
      <c r="G148" s="478"/>
      <c r="H148" s="478"/>
      <c r="I148" s="478"/>
      <c r="J148" s="478"/>
      <c r="K148" s="478"/>
      <c r="L148" s="478"/>
      <c r="M148" s="478"/>
      <c r="N148" s="478"/>
      <c r="O148" s="478"/>
      <c r="P148" s="478"/>
      <c r="Q148" s="478"/>
      <c r="R148" s="478"/>
      <c r="S148" s="478"/>
      <c r="T148" s="478"/>
      <c r="U148" s="478"/>
      <c r="V148" s="478"/>
      <c r="W148" s="478"/>
      <c r="X148" s="478"/>
      <c r="Y148" s="478"/>
      <c r="Z148" s="478"/>
    </row>
    <row r="149">
      <c r="A149" s="478"/>
      <c r="B149" s="478"/>
      <c r="C149" s="478"/>
      <c r="D149" s="478"/>
      <c r="E149" s="478"/>
      <c r="F149" s="478"/>
      <c r="G149" s="478"/>
      <c r="H149" s="478"/>
      <c r="I149" s="478"/>
      <c r="J149" s="478"/>
      <c r="K149" s="478"/>
      <c r="L149" s="478"/>
      <c r="M149" s="478"/>
      <c r="N149" s="478"/>
      <c r="O149" s="478"/>
      <c r="P149" s="478"/>
      <c r="Q149" s="478"/>
      <c r="R149" s="478"/>
      <c r="S149" s="478"/>
      <c r="T149" s="478"/>
      <c r="U149" s="478"/>
      <c r="V149" s="478"/>
      <c r="W149" s="478"/>
      <c r="X149" s="478"/>
      <c r="Y149" s="478"/>
      <c r="Z149" s="478"/>
    </row>
    <row r="150">
      <c r="A150" s="478"/>
      <c r="B150" s="478"/>
      <c r="C150" s="478"/>
      <c r="D150" s="478"/>
      <c r="E150" s="478"/>
      <c r="F150" s="478"/>
      <c r="G150" s="478"/>
      <c r="H150" s="478"/>
      <c r="I150" s="478"/>
      <c r="J150" s="478"/>
      <c r="K150" s="478"/>
      <c r="L150" s="478"/>
      <c r="M150" s="478"/>
      <c r="N150" s="478"/>
      <c r="O150" s="478"/>
      <c r="P150" s="478"/>
      <c r="Q150" s="478"/>
      <c r="R150" s="478"/>
      <c r="S150" s="478"/>
      <c r="T150" s="478"/>
      <c r="U150" s="478"/>
      <c r="V150" s="478"/>
      <c r="W150" s="478"/>
      <c r="X150" s="478"/>
      <c r="Y150" s="478"/>
      <c r="Z150" s="478"/>
    </row>
    <row r="151">
      <c r="A151" s="478"/>
      <c r="B151" s="478"/>
      <c r="C151" s="478"/>
      <c r="D151" s="478"/>
      <c r="E151" s="478"/>
      <c r="F151" s="478"/>
      <c r="G151" s="478"/>
      <c r="H151" s="478"/>
      <c r="I151" s="478"/>
      <c r="J151" s="478"/>
      <c r="K151" s="478"/>
      <c r="L151" s="478"/>
      <c r="M151" s="478"/>
      <c r="N151" s="478"/>
      <c r="O151" s="478"/>
      <c r="P151" s="478"/>
      <c r="Q151" s="478"/>
      <c r="R151" s="478"/>
      <c r="S151" s="478"/>
      <c r="T151" s="478"/>
      <c r="U151" s="478"/>
      <c r="V151" s="478"/>
      <c r="W151" s="478"/>
      <c r="X151" s="478"/>
      <c r="Y151" s="478"/>
      <c r="Z151" s="478"/>
    </row>
    <row r="152">
      <c r="A152" s="478"/>
      <c r="B152" s="478"/>
      <c r="C152" s="478"/>
      <c r="D152" s="478"/>
      <c r="E152" s="478"/>
      <c r="F152" s="478"/>
      <c r="G152" s="478"/>
      <c r="H152" s="478"/>
      <c r="I152" s="478"/>
      <c r="J152" s="478"/>
      <c r="K152" s="478"/>
      <c r="L152" s="478"/>
      <c r="M152" s="478"/>
      <c r="N152" s="478"/>
      <c r="O152" s="478"/>
      <c r="P152" s="478"/>
      <c r="Q152" s="478"/>
      <c r="R152" s="478"/>
      <c r="S152" s="478"/>
      <c r="T152" s="478"/>
      <c r="U152" s="478"/>
      <c r="V152" s="478"/>
      <c r="W152" s="478"/>
      <c r="X152" s="478"/>
      <c r="Y152" s="478"/>
      <c r="Z152" s="478"/>
    </row>
    <row r="153">
      <c r="A153" s="478"/>
      <c r="B153" s="478"/>
      <c r="C153" s="478"/>
      <c r="D153" s="478"/>
      <c r="E153" s="478"/>
      <c r="F153" s="478"/>
      <c r="G153" s="478"/>
      <c r="H153" s="478"/>
      <c r="I153" s="478"/>
      <c r="J153" s="478"/>
      <c r="K153" s="478"/>
      <c r="L153" s="478"/>
      <c r="M153" s="478"/>
      <c r="N153" s="478"/>
      <c r="O153" s="478"/>
      <c r="P153" s="478"/>
      <c r="Q153" s="478"/>
      <c r="R153" s="478"/>
      <c r="S153" s="478"/>
      <c r="T153" s="478"/>
      <c r="U153" s="478"/>
      <c r="V153" s="478"/>
      <c r="W153" s="478"/>
      <c r="X153" s="478"/>
      <c r="Y153" s="478"/>
      <c r="Z153" s="478"/>
    </row>
    <row r="154">
      <c r="A154" s="478"/>
      <c r="B154" s="478"/>
      <c r="C154" s="478"/>
      <c r="D154" s="478"/>
      <c r="E154" s="478"/>
      <c r="F154" s="478"/>
      <c r="G154" s="478"/>
      <c r="H154" s="478"/>
      <c r="I154" s="478"/>
      <c r="J154" s="478"/>
      <c r="K154" s="478"/>
      <c r="L154" s="478"/>
      <c r="M154" s="478"/>
      <c r="N154" s="478"/>
      <c r="O154" s="478"/>
      <c r="P154" s="478"/>
      <c r="Q154" s="478"/>
      <c r="R154" s="478"/>
      <c r="S154" s="478"/>
      <c r="T154" s="478"/>
      <c r="U154" s="478"/>
      <c r="V154" s="478"/>
      <c r="W154" s="478"/>
      <c r="X154" s="478"/>
      <c r="Y154" s="478"/>
      <c r="Z154" s="478"/>
    </row>
    <row r="155">
      <c r="A155" s="478"/>
      <c r="B155" s="478"/>
      <c r="C155" s="478"/>
      <c r="D155" s="478"/>
      <c r="E155" s="478"/>
      <c r="F155" s="478"/>
      <c r="G155" s="478"/>
      <c r="H155" s="478"/>
      <c r="I155" s="478"/>
      <c r="J155" s="478"/>
      <c r="K155" s="478"/>
      <c r="L155" s="478"/>
      <c r="M155" s="478"/>
      <c r="N155" s="478"/>
      <c r="O155" s="478"/>
      <c r="P155" s="478"/>
      <c r="Q155" s="478"/>
      <c r="R155" s="478"/>
      <c r="S155" s="478"/>
      <c r="T155" s="478"/>
      <c r="U155" s="478"/>
      <c r="V155" s="478"/>
      <c r="W155" s="478"/>
      <c r="X155" s="478"/>
      <c r="Y155" s="478"/>
      <c r="Z155" s="478"/>
    </row>
    <row r="156">
      <c r="A156" s="478"/>
      <c r="B156" s="478"/>
      <c r="C156" s="478"/>
      <c r="D156" s="478"/>
      <c r="E156" s="478"/>
      <c r="F156" s="478"/>
      <c r="G156" s="478"/>
      <c r="H156" s="478"/>
      <c r="I156" s="478"/>
      <c r="J156" s="478"/>
      <c r="K156" s="478"/>
      <c r="L156" s="478"/>
      <c r="M156" s="478"/>
      <c r="N156" s="478"/>
      <c r="O156" s="478"/>
      <c r="P156" s="478"/>
      <c r="Q156" s="478"/>
      <c r="R156" s="478"/>
      <c r="S156" s="478"/>
      <c r="T156" s="478"/>
      <c r="U156" s="478"/>
      <c r="V156" s="478"/>
      <c r="W156" s="478"/>
      <c r="X156" s="478"/>
      <c r="Y156" s="478"/>
      <c r="Z156" s="478"/>
    </row>
    <row r="157">
      <c r="A157" s="478"/>
      <c r="B157" s="478"/>
      <c r="C157" s="478"/>
      <c r="D157" s="478"/>
      <c r="E157" s="478"/>
      <c r="F157" s="478"/>
      <c r="G157" s="478"/>
      <c r="H157" s="478"/>
      <c r="I157" s="478"/>
      <c r="J157" s="478"/>
      <c r="K157" s="478"/>
      <c r="L157" s="478"/>
      <c r="M157" s="478"/>
      <c r="N157" s="478"/>
      <c r="O157" s="478"/>
      <c r="P157" s="478"/>
      <c r="Q157" s="478"/>
      <c r="R157" s="478"/>
      <c r="S157" s="478"/>
      <c r="T157" s="478"/>
      <c r="U157" s="478"/>
      <c r="V157" s="478"/>
      <c r="W157" s="478"/>
      <c r="X157" s="478"/>
      <c r="Y157" s="478"/>
      <c r="Z157" s="478"/>
    </row>
    <row r="158">
      <c r="A158" s="478"/>
      <c r="B158" s="478"/>
      <c r="C158" s="478"/>
      <c r="D158" s="478"/>
      <c r="E158" s="478"/>
      <c r="F158" s="478"/>
      <c r="G158" s="478"/>
      <c r="H158" s="478"/>
      <c r="I158" s="478"/>
      <c r="J158" s="478"/>
      <c r="K158" s="478"/>
      <c r="L158" s="478"/>
      <c r="M158" s="478"/>
      <c r="N158" s="478"/>
      <c r="O158" s="478"/>
      <c r="P158" s="478"/>
      <c r="Q158" s="478"/>
      <c r="R158" s="478"/>
      <c r="S158" s="478"/>
      <c r="T158" s="478"/>
      <c r="U158" s="478"/>
      <c r="V158" s="478"/>
      <c r="W158" s="478"/>
      <c r="X158" s="478"/>
      <c r="Y158" s="478"/>
      <c r="Z158" s="478"/>
    </row>
    <row r="159">
      <c r="A159" s="478"/>
      <c r="B159" s="478"/>
      <c r="C159" s="478"/>
      <c r="D159" s="478"/>
      <c r="E159" s="478"/>
      <c r="F159" s="478"/>
      <c r="G159" s="478"/>
      <c r="H159" s="478"/>
      <c r="I159" s="478"/>
      <c r="J159" s="478"/>
      <c r="K159" s="478"/>
      <c r="L159" s="478"/>
      <c r="M159" s="478"/>
      <c r="N159" s="478"/>
      <c r="O159" s="478"/>
      <c r="P159" s="478"/>
      <c r="Q159" s="478"/>
      <c r="R159" s="478"/>
      <c r="S159" s="478"/>
      <c r="T159" s="478"/>
      <c r="U159" s="478"/>
      <c r="V159" s="478"/>
      <c r="W159" s="478"/>
      <c r="X159" s="478"/>
      <c r="Y159" s="478"/>
      <c r="Z159" s="478"/>
    </row>
    <row r="160">
      <c r="A160" s="478"/>
      <c r="B160" s="478"/>
      <c r="C160" s="478"/>
      <c r="D160" s="478"/>
      <c r="E160" s="478"/>
      <c r="F160" s="478"/>
      <c r="G160" s="478"/>
      <c r="H160" s="478"/>
      <c r="I160" s="478"/>
      <c r="J160" s="478"/>
      <c r="K160" s="478"/>
      <c r="L160" s="478"/>
      <c r="M160" s="478"/>
      <c r="N160" s="478"/>
      <c r="O160" s="478"/>
      <c r="P160" s="478"/>
      <c r="Q160" s="478"/>
      <c r="R160" s="478"/>
      <c r="S160" s="478"/>
      <c r="T160" s="478"/>
      <c r="U160" s="478"/>
      <c r="V160" s="478"/>
      <c r="W160" s="478"/>
      <c r="X160" s="478"/>
      <c r="Y160" s="478"/>
      <c r="Z160" s="478"/>
    </row>
    <row r="161">
      <c r="A161" s="478"/>
      <c r="B161" s="478"/>
      <c r="C161" s="478"/>
      <c r="D161" s="478"/>
      <c r="E161" s="478"/>
      <c r="F161" s="478"/>
      <c r="G161" s="478"/>
      <c r="H161" s="478"/>
      <c r="I161" s="478"/>
      <c r="J161" s="478"/>
      <c r="K161" s="478"/>
      <c r="L161" s="478"/>
      <c r="M161" s="478"/>
      <c r="N161" s="478"/>
      <c r="O161" s="478"/>
      <c r="P161" s="478"/>
      <c r="Q161" s="478"/>
      <c r="R161" s="478"/>
      <c r="S161" s="478"/>
      <c r="T161" s="478"/>
      <c r="U161" s="478"/>
      <c r="V161" s="478"/>
      <c r="W161" s="478"/>
      <c r="X161" s="478"/>
      <c r="Y161" s="478"/>
      <c r="Z161" s="478"/>
    </row>
    <row r="162">
      <c r="A162" s="478"/>
      <c r="B162" s="478"/>
      <c r="C162" s="478"/>
      <c r="D162" s="478"/>
      <c r="E162" s="478"/>
      <c r="F162" s="478"/>
      <c r="G162" s="478"/>
      <c r="H162" s="478"/>
      <c r="I162" s="478"/>
      <c r="J162" s="478"/>
      <c r="K162" s="478"/>
      <c r="L162" s="478"/>
      <c r="M162" s="478"/>
      <c r="N162" s="478"/>
      <c r="O162" s="478"/>
      <c r="P162" s="478"/>
      <c r="Q162" s="478"/>
      <c r="R162" s="478"/>
      <c r="S162" s="478"/>
      <c r="T162" s="478"/>
      <c r="U162" s="478"/>
      <c r="V162" s="478"/>
      <c r="W162" s="478"/>
      <c r="X162" s="478"/>
      <c r="Y162" s="478"/>
      <c r="Z162" s="478"/>
    </row>
    <row r="163">
      <c r="A163" s="478"/>
      <c r="B163" s="478"/>
      <c r="C163" s="478"/>
      <c r="D163" s="478"/>
      <c r="E163" s="478"/>
      <c r="F163" s="478"/>
      <c r="G163" s="478"/>
      <c r="H163" s="478"/>
      <c r="I163" s="478"/>
      <c r="J163" s="478"/>
      <c r="K163" s="478"/>
      <c r="L163" s="478"/>
      <c r="M163" s="478"/>
      <c r="N163" s="478"/>
      <c r="O163" s="478"/>
      <c r="P163" s="478"/>
      <c r="Q163" s="478"/>
      <c r="R163" s="478"/>
      <c r="S163" s="478"/>
      <c r="T163" s="478"/>
      <c r="U163" s="478"/>
      <c r="V163" s="478"/>
      <c r="W163" s="478"/>
      <c r="X163" s="478"/>
      <c r="Y163" s="478"/>
      <c r="Z163" s="478"/>
    </row>
    <row r="164">
      <c r="A164" s="478"/>
      <c r="B164" s="478"/>
      <c r="C164" s="478"/>
      <c r="D164" s="478"/>
      <c r="E164" s="478"/>
      <c r="F164" s="478"/>
      <c r="G164" s="478"/>
      <c r="H164" s="478"/>
      <c r="I164" s="478"/>
      <c r="J164" s="478"/>
      <c r="K164" s="478"/>
      <c r="L164" s="478"/>
      <c r="M164" s="478"/>
      <c r="N164" s="478"/>
      <c r="O164" s="478"/>
      <c r="P164" s="478"/>
      <c r="Q164" s="478"/>
      <c r="R164" s="478"/>
      <c r="S164" s="478"/>
      <c r="T164" s="478"/>
      <c r="U164" s="478"/>
      <c r="V164" s="478"/>
      <c r="W164" s="478"/>
      <c r="X164" s="478"/>
      <c r="Y164" s="478"/>
      <c r="Z164" s="478"/>
    </row>
    <row r="165">
      <c r="A165" s="478"/>
      <c r="B165" s="478"/>
      <c r="C165" s="478"/>
      <c r="D165" s="478"/>
      <c r="E165" s="478"/>
      <c r="F165" s="478"/>
      <c r="G165" s="478"/>
      <c r="H165" s="478"/>
      <c r="I165" s="478"/>
      <c r="J165" s="478"/>
      <c r="K165" s="478"/>
      <c r="L165" s="478"/>
      <c r="M165" s="478"/>
      <c r="N165" s="478"/>
      <c r="O165" s="478"/>
      <c r="P165" s="478"/>
      <c r="Q165" s="478"/>
      <c r="R165" s="478"/>
      <c r="S165" s="478"/>
      <c r="T165" s="478"/>
      <c r="U165" s="478"/>
      <c r="V165" s="478"/>
      <c r="W165" s="478"/>
      <c r="X165" s="478"/>
      <c r="Y165" s="478"/>
      <c r="Z165" s="478"/>
    </row>
    <row r="166">
      <c r="A166" s="478"/>
      <c r="B166" s="478"/>
      <c r="C166" s="478"/>
      <c r="D166" s="478"/>
      <c r="E166" s="478"/>
      <c r="F166" s="478"/>
      <c r="G166" s="478"/>
      <c r="H166" s="478"/>
      <c r="I166" s="478"/>
      <c r="J166" s="478"/>
      <c r="K166" s="478"/>
      <c r="L166" s="478"/>
      <c r="M166" s="478"/>
      <c r="N166" s="478"/>
      <c r="O166" s="478"/>
      <c r="P166" s="478"/>
      <c r="Q166" s="478"/>
      <c r="R166" s="478"/>
      <c r="S166" s="478"/>
      <c r="T166" s="478"/>
      <c r="U166" s="478"/>
      <c r="V166" s="478"/>
      <c r="W166" s="478"/>
      <c r="X166" s="478"/>
      <c r="Y166" s="478"/>
      <c r="Z166" s="478"/>
    </row>
    <row r="167">
      <c r="A167" s="478"/>
      <c r="B167" s="478"/>
      <c r="C167" s="478"/>
      <c r="D167" s="478"/>
      <c r="E167" s="478"/>
      <c r="F167" s="478"/>
      <c r="G167" s="478"/>
      <c r="H167" s="478"/>
      <c r="I167" s="478"/>
      <c r="J167" s="478"/>
      <c r="K167" s="478"/>
      <c r="L167" s="478"/>
      <c r="M167" s="478"/>
      <c r="N167" s="478"/>
      <c r="O167" s="478"/>
      <c r="P167" s="478"/>
      <c r="Q167" s="478"/>
      <c r="R167" s="478"/>
      <c r="S167" s="478"/>
      <c r="T167" s="478"/>
      <c r="U167" s="478"/>
      <c r="V167" s="478"/>
      <c r="W167" s="478"/>
      <c r="X167" s="478"/>
      <c r="Y167" s="478"/>
      <c r="Z167" s="478"/>
    </row>
    <row r="168">
      <c r="A168" s="478"/>
      <c r="B168" s="478"/>
      <c r="C168" s="478"/>
      <c r="D168" s="478"/>
      <c r="E168" s="478"/>
      <c r="F168" s="478"/>
      <c r="G168" s="478"/>
      <c r="H168" s="478"/>
      <c r="I168" s="478"/>
      <c r="J168" s="478"/>
      <c r="K168" s="478"/>
      <c r="L168" s="478"/>
      <c r="M168" s="478"/>
      <c r="N168" s="478"/>
      <c r="O168" s="478"/>
      <c r="P168" s="478"/>
      <c r="Q168" s="478"/>
      <c r="R168" s="478"/>
      <c r="S168" s="478"/>
      <c r="T168" s="478"/>
      <c r="U168" s="478"/>
      <c r="V168" s="478"/>
      <c r="W168" s="478"/>
      <c r="X168" s="478"/>
      <c r="Y168" s="478"/>
      <c r="Z168" s="478"/>
    </row>
    <row r="169">
      <c r="A169" s="478"/>
      <c r="B169" s="478"/>
      <c r="C169" s="478"/>
      <c r="D169" s="478"/>
      <c r="E169" s="478"/>
      <c r="F169" s="478"/>
      <c r="G169" s="478"/>
      <c r="H169" s="478"/>
      <c r="I169" s="478"/>
      <c r="J169" s="478"/>
      <c r="K169" s="478"/>
      <c r="L169" s="478"/>
      <c r="M169" s="478"/>
      <c r="N169" s="478"/>
      <c r="O169" s="478"/>
      <c r="P169" s="478"/>
      <c r="Q169" s="478"/>
      <c r="R169" s="478"/>
      <c r="S169" s="478"/>
      <c r="T169" s="478"/>
      <c r="U169" s="478"/>
      <c r="V169" s="478"/>
      <c r="W169" s="478"/>
      <c r="X169" s="478"/>
      <c r="Y169" s="478"/>
      <c r="Z169" s="478"/>
    </row>
    <row r="170">
      <c r="A170" s="478"/>
      <c r="B170" s="478"/>
      <c r="C170" s="478"/>
      <c r="D170" s="478"/>
      <c r="E170" s="478"/>
      <c r="F170" s="478"/>
      <c r="G170" s="478"/>
      <c r="H170" s="478"/>
      <c r="I170" s="478"/>
      <c r="J170" s="478"/>
      <c r="K170" s="478"/>
      <c r="L170" s="478"/>
      <c r="M170" s="478"/>
      <c r="N170" s="478"/>
      <c r="O170" s="478"/>
      <c r="P170" s="478"/>
      <c r="Q170" s="478"/>
      <c r="R170" s="478"/>
      <c r="S170" s="478"/>
      <c r="T170" s="478"/>
      <c r="U170" s="478"/>
      <c r="V170" s="478"/>
      <c r="W170" s="478"/>
      <c r="X170" s="478"/>
      <c r="Y170" s="478"/>
      <c r="Z170" s="478"/>
    </row>
    <row r="171">
      <c r="A171" s="478"/>
      <c r="B171" s="478"/>
      <c r="C171" s="478"/>
      <c r="D171" s="478"/>
      <c r="E171" s="478"/>
      <c r="F171" s="478"/>
      <c r="G171" s="478"/>
      <c r="H171" s="478"/>
      <c r="I171" s="478"/>
      <c r="J171" s="478"/>
      <c r="K171" s="478"/>
      <c r="L171" s="478"/>
      <c r="M171" s="478"/>
      <c r="N171" s="478"/>
      <c r="O171" s="478"/>
      <c r="P171" s="478"/>
      <c r="Q171" s="478"/>
      <c r="R171" s="478"/>
      <c r="S171" s="478"/>
      <c r="T171" s="478"/>
      <c r="U171" s="478"/>
      <c r="V171" s="478"/>
      <c r="W171" s="478"/>
      <c r="X171" s="478"/>
      <c r="Y171" s="478"/>
      <c r="Z171" s="478"/>
    </row>
    <row r="172">
      <c r="A172" s="478"/>
      <c r="B172" s="478"/>
      <c r="C172" s="478"/>
      <c r="D172" s="478"/>
      <c r="E172" s="478"/>
      <c r="F172" s="478"/>
      <c r="G172" s="478"/>
      <c r="H172" s="478"/>
      <c r="I172" s="478"/>
      <c r="J172" s="478"/>
      <c r="K172" s="478"/>
      <c r="L172" s="478"/>
      <c r="M172" s="478"/>
      <c r="N172" s="478"/>
      <c r="O172" s="478"/>
      <c r="P172" s="478"/>
      <c r="Q172" s="478"/>
      <c r="R172" s="478"/>
      <c r="S172" s="478"/>
      <c r="T172" s="478"/>
      <c r="U172" s="478"/>
      <c r="V172" s="478"/>
      <c r="W172" s="478"/>
      <c r="X172" s="478"/>
      <c r="Y172" s="478"/>
      <c r="Z172" s="478"/>
    </row>
    <row r="173">
      <c r="A173" s="478"/>
      <c r="B173" s="478"/>
      <c r="C173" s="478"/>
      <c r="D173" s="478"/>
      <c r="E173" s="478"/>
      <c r="F173" s="478"/>
      <c r="G173" s="478"/>
      <c r="H173" s="478"/>
      <c r="I173" s="478"/>
      <c r="J173" s="478"/>
      <c r="K173" s="478"/>
      <c r="L173" s="478"/>
      <c r="M173" s="478"/>
      <c r="N173" s="478"/>
      <c r="O173" s="478"/>
      <c r="P173" s="478"/>
      <c r="Q173" s="478"/>
      <c r="R173" s="478"/>
      <c r="S173" s="478"/>
      <c r="T173" s="478"/>
      <c r="U173" s="478"/>
      <c r="V173" s="478"/>
      <c r="W173" s="478"/>
      <c r="X173" s="478"/>
      <c r="Y173" s="478"/>
      <c r="Z173" s="478"/>
    </row>
    <row r="174">
      <c r="A174" s="478"/>
      <c r="B174" s="478"/>
      <c r="C174" s="478"/>
      <c r="D174" s="478"/>
      <c r="E174" s="478"/>
      <c r="F174" s="478"/>
      <c r="G174" s="478"/>
      <c r="H174" s="478"/>
      <c r="I174" s="478"/>
      <c r="J174" s="478"/>
      <c r="K174" s="478"/>
      <c r="L174" s="478"/>
      <c r="M174" s="478"/>
      <c r="N174" s="478"/>
      <c r="O174" s="478"/>
      <c r="P174" s="478"/>
      <c r="Q174" s="478"/>
      <c r="R174" s="478"/>
      <c r="S174" s="478"/>
      <c r="T174" s="478"/>
      <c r="U174" s="478"/>
      <c r="V174" s="478"/>
      <c r="W174" s="478"/>
      <c r="X174" s="478"/>
      <c r="Y174" s="478"/>
      <c r="Z174" s="478"/>
    </row>
    <row r="175">
      <c r="A175" s="478"/>
      <c r="B175" s="478"/>
      <c r="C175" s="478"/>
      <c r="D175" s="478"/>
      <c r="E175" s="478"/>
      <c r="F175" s="478"/>
      <c r="G175" s="478"/>
      <c r="H175" s="478"/>
      <c r="I175" s="478"/>
      <c r="J175" s="478"/>
      <c r="K175" s="478"/>
      <c r="L175" s="478"/>
      <c r="M175" s="478"/>
      <c r="N175" s="478"/>
      <c r="O175" s="478"/>
      <c r="P175" s="478"/>
      <c r="Q175" s="478"/>
      <c r="R175" s="478"/>
      <c r="S175" s="478"/>
      <c r="T175" s="478"/>
      <c r="U175" s="478"/>
      <c r="V175" s="478"/>
      <c r="W175" s="478"/>
      <c r="X175" s="478"/>
      <c r="Y175" s="478"/>
      <c r="Z175" s="478"/>
    </row>
    <row r="176">
      <c r="A176" s="478"/>
      <c r="B176" s="478"/>
      <c r="C176" s="478"/>
      <c r="D176" s="478"/>
      <c r="E176" s="478"/>
      <c r="F176" s="478"/>
      <c r="G176" s="478"/>
      <c r="H176" s="478"/>
      <c r="I176" s="478"/>
      <c r="J176" s="478"/>
      <c r="K176" s="478"/>
      <c r="L176" s="478"/>
      <c r="M176" s="478"/>
      <c r="N176" s="478"/>
      <c r="O176" s="478"/>
      <c r="P176" s="478"/>
      <c r="Q176" s="478"/>
      <c r="R176" s="478"/>
      <c r="S176" s="478"/>
      <c r="T176" s="478"/>
      <c r="U176" s="478"/>
      <c r="V176" s="478"/>
      <c r="W176" s="478"/>
      <c r="X176" s="478"/>
      <c r="Y176" s="478"/>
      <c r="Z176" s="478"/>
    </row>
    <row r="177">
      <c r="A177" s="478"/>
      <c r="B177" s="478"/>
      <c r="C177" s="478"/>
      <c r="D177" s="478"/>
      <c r="E177" s="478"/>
      <c r="F177" s="478"/>
      <c r="G177" s="478"/>
      <c r="H177" s="478"/>
      <c r="I177" s="478"/>
      <c r="J177" s="478"/>
      <c r="K177" s="478"/>
      <c r="L177" s="478"/>
      <c r="M177" s="478"/>
      <c r="N177" s="478"/>
      <c r="O177" s="478"/>
      <c r="P177" s="478"/>
      <c r="Q177" s="478"/>
      <c r="R177" s="478"/>
      <c r="S177" s="478"/>
      <c r="T177" s="478"/>
      <c r="U177" s="478"/>
      <c r="V177" s="478"/>
      <c r="W177" s="478"/>
      <c r="X177" s="478"/>
      <c r="Y177" s="478"/>
      <c r="Z177" s="478"/>
    </row>
    <row r="178">
      <c r="A178" s="478"/>
      <c r="B178" s="478"/>
      <c r="C178" s="478"/>
      <c r="D178" s="478"/>
      <c r="E178" s="478"/>
      <c r="F178" s="478"/>
      <c r="G178" s="478"/>
      <c r="H178" s="478"/>
      <c r="I178" s="478"/>
      <c r="J178" s="478"/>
      <c r="K178" s="478"/>
      <c r="L178" s="478"/>
      <c r="M178" s="478"/>
      <c r="N178" s="478"/>
      <c r="O178" s="478"/>
      <c r="P178" s="478"/>
      <c r="Q178" s="478"/>
      <c r="R178" s="478"/>
      <c r="S178" s="478"/>
      <c r="T178" s="478"/>
      <c r="U178" s="478"/>
      <c r="V178" s="478"/>
      <c r="W178" s="478"/>
      <c r="X178" s="478"/>
      <c r="Y178" s="478"/>
      <c r="Z178" s="478"/>
    </row>
    <row r="179">
      <c r="A179" s="478"/>
      <c r="B179" s="478"/>
      <c r="C179" s="478"/>
      <c r="D179" s="478"/>
      <c r="E179" s="478"/>
      <c r="F179" s="478"/>
      <c r="G179" s="478"/>
      <c r="H179" s="478"/>
      <c r="I179" s="478"/>
      <c r="J179" s="478"/>
      <c r="K179" s="478"/>
      <c r="L179" s="478"/>
      <c r="M179" s="478"/>
      <c r="N179" s="478"/>
      <c r="O179" s="478"/>
      <c r="P179" s="478"/>
      <c r="Q179" s="478"/>
      <c r="R179" s="478"/>
      <c r="S179" s="478"/>
      <c r="T179" s="478"/>
      <c r="U179" s="478"/>
      <c r="V179" s="478"/>
      <c r="W179" s="478"/>
      <c r="X179" s="478"/>
      <c r="Y179" s="478"/>
      <c r="Z179" s="478"/>
    </row>
    <row r="180">
      <c r="A180" s="478"/>
      <c r="B180" s="478"/>
      <c r="C180" s="478"/>
      <c r="D180" s="478"/>
      <c r="E180" s="478"/>
      <c r="F180" s="478"/>
      <c r="G180" s="478"/>
      <c r="H180" s="478"/>
      <c r="I180" s="478"/>
      <c r="J180" s="478"/>
      <c r="K180" s="478"/>
      <c r="L180" s="478"/>
      <c r="M180" s="478"/>
      <c r="N180" s="478"/>
      <c r="O180" s="478"/>
      <c r="P180" s="478"/>
      <c r="Q180" s="478"/>
      <c r="R180" s="478"/>
      <c r="S180" s="478"/>
      <c r="T180" s="478"/>
      <c r="U180" s="478"/>
      <c r="V180" s="478"/>
      <c r="W180" s="478"/>
      <c r="X180" s="478"/>
      <c r="Y180" s="478"/>
      <c r="Z180" s="478"/>
    </row>
    <row r="181">
      <c r="A181" s="478"/>
      <c r="B181" s="478"/>
      <c r="C181" s="478"/>
      <c r="D181" s="478"/>
      <c r="E181" s="478"/>
      <c r="F181" s="478"/>
      <c r="G181" s="478"/>
      <c r="H181" s="478"/>
      <c r="I181" s="478"/>
      <c r="J181" s="478"/>
      <c r="K181" s="478"/>
      <c r="L181" s="478"/>
      <c r="M181" s="478"/>
      <c r="N181" s="478"/>
      <c r="O181" s="478"/>
      <c r="P181" s="478"/>
      <c r="Q181" s="478"/>
      <c r="R181" s="478"/>
      <c r="S181" s="478"/>
      <c r="T181" s="478"/>
      <c r="U181" s="478"/>
      <c r="V181" s="478"/>
      <c r="W181" s="478"/>
      <c r="X181" s="478"/>
      <c r="Y181" s="478"/>
      <c r="Z181" s="478"/>
    </row>
    <row r="182">
      <c r="A182" s="478"/>
      <c r="B182" s="478"/>
      <c r="C182" s="478"/>
      <c r="D182" s="478"/>
      <c r="E182" s="478"/>
      <c r="F182" s="478"/>
      <c r="G182" s="478"/>
      <c r="H182" s="478"/>
      <c r="I182" s="478"/>
      <c r="J182" s="478"/>
      <c r="K182" s="478"/>
      <c r="L182" s="478"/>
      <c r="M182" s="478"/>
      <c r="N182" s="478"/>
      <c r="O182" s="478"/>
      <c r="P182" s="478"/>
      <c r="Q182" s="478"/>
      <c r="R182" s="478"/>
      <c r="S182" s="478"/>
      <c r="T182" s="478"/>
      <c r="U182" s="478"/>
      <c r="V182" s="478"/>
      <c r="W182" s="478"/>
      <c r="X182" s="478"/>
      <c r="Y182" s="478"/>
      <c r="Z182" s="478"/>
    </row>
    <row r="183">
      <c r="A183" s="478"/>
      <c r="B183" s="478"/>
      <c r="C183" s="478"/>
      <c r="D183" s="478"/>
      <c r="E183" s="478"/>
      <c r="F183" s="478"/>
      <c r="G183" s="478"/>
      <c r="H183" s="478"/>
      <c r="I183" s="478"/>
      <c r="J183" s="478"/>
      <c r="K183" s="478"/>
      <c r="L183" s="478"/>
      <c r="M183" s="478"/>
      <c r="N183" s="478"/>
      <c r="O183" s="478"/>
      <c r="P183" s="478"/>
      <c r="Q183" s="478"/>
      <c r="R183" s="478"/>
      <c r="S183" s="478"/>
      <c r="T183" s="478"/>
      <c r="U183" s="478"/>
      <c r="V183" s="478"/>
      <c r="W183" s="478"/>
      <c r="X183" s="478"/>
      <c r="Y183" s="478"/>
      <c r="Z183" s="478"/>
    </row>
    <row r="184">
      <c r="A184" s="478"/>
      <c r="B184" s="478"/>
      <c r="C184" s="478"/>
      <c r="D184" s="478"/>
      <c r="E184" s="478"/>
      <c r="F184" s="478"/>
      <c r="G184" s="478"/>
      <c r="H184" s="478"/>
      <c r="I184" s="478"/>
      <c r="J184" s="478"/>
      <c r="K184" s="478"/>
      <c r="L184" s="478"/>
      <c r="M184" s="478"/>
      <c r="N184" s="478"/>
      <c r="O184" s="478"/>
      <c r="P184" s="478"/>
      <c r="Q184" s="478"/>
      <c r="R184" s="478"/>
      <c r="S184" s="478"/>
      <c r="T184" s="478"/>
      <c r="U184" s="478"/>
      <c r="V184" s="478"/>
      <c r="W184" s="478"/>
      <c r="X184" s="478"/>
      <c r="Y184" s="478"/>
      <c r="Z184" s="478"/>
    </row>
    <row r="185">
      <c r="A185" s="478"/>
      <c r="B185" s="478"/>
      <c r="C185" s="478"/>
      <c r="D185" s="478"/>
      <c r="E185" s="478"/>
      <c r="F185" s="478"/>
      <c r="G185" s="478"/>
      <c r="H185" s="478"/>
      <c r="I185" s="478"/>
      <c r="J185" s="478"/>
      <c r="K185" s="478"/>
      <c r="L185" s="478"/>
      <c r="M185" s="478"/>
      <c r="N185" s="478"/>
      <c r="O185" s="478"/>
      <c r="P185" s="478"/>
      <c r="Q185" s="478"/>
      <c r="R185" s="478"/>
      <c r="S185" s="478"/>
      <c r="T185" s="478"/>
      <c r="U185" s="478"/>
      <c r="V185" s="478"/>
      <c r="W185" s="478"/>
      <c r="X185" s="478"/>
      <c r="Y185" s="478"/>
      <c r="Z185" s="478"/>
    </row>
    <row r="186">
      <c r="A186" s="478"/>
      <c r="B186" s="478"/>
      <c r="C186" s="478"/>
      <c r="D186" s="478"/>
      <c r="E186" s="478"/>
      <c r="F186" s="478"/>
      <c r="G186" s="478"/>
      <c r="H186" s="478"/>
      <c r="I186" s="478"/>
      <c r="J186" s="478"/>
      <c r="K186" s="478"/>
      <c r="L186" s="478"/>
      <c r="M186" s="478"/>
      <c r="N186" s="478"/>
      <c r="O186" s="478"/>
      <c r="P186" s="478"/>
      <c r="Q186" s="478"/>
      <c r="R186" s="478"/>
      <c r="S186" s="478"/>
      <c r="T186" s="478"/>
      <c r="U186" s="478"/>
      <c r="V186" s="478"/>
      <c r="W186" s="478"/>
      <c r="X186" s="478"/>
      <c r="Y186" s="478"/>
      <c r="Z186" s="478"/>
    </row>
    <row r="187">
      <c r="A187" s="478"/>
      <c r="B187" s="478"/>
      <c r="C187" s="478"/>
      <c r="D187" s="478"/>
      <c r="E187" s="478"/>
      <c r="F187" s="478"/>
      <c r="G187" s="478"/>
      <c r="H187" s="478"/>
      <c r="I187" s="478"/>
      <c r="J187" s="478"/>
      <c r="K187" s="478"/>
      <c r="L187" s="478"/>
      <c r="M187" s="478"/>
      <c r="N187" s="478"/>
      <c r="O187" s="478"/>
      <c r="P187" s="478"/>
      <c r="Q187" s="478"/>
      <c r="R187" s="478"/>
      <c r="S187" s="478"/>
      <c r="T187" s="478"/>
      <c r="U187" s="478"/>
      <c r="V187" s="478"/>
      <c r="W187" s="478"/>
      <c r="X187" s="478"/>
      <c r="Y187" s="478"/>
      <c r="Z187" s="478"/>
    </row>
    <row r="188">
      <c r="A188" s="478"/>
      <c r="B188" s="478"/>
      <c r="C188" s="478"/>
      <c r="D188" s="478"/>
      <c r="E188" s="478"/>
      <c r="F188" s="478"/>
      <c r="G188" s="478"/>
      <c r="H188" s="478"/>
      <c r="I188" s="478"/>
      <c r="J188" s="478"/>
      <c r="K188" s="478"/>
      <c r="L188" s="478"/>
      <c r="M188" s="478"/>
      <c r="N188" s="478"/>
      <c r="O188" s="478"/>
      <c r="P188" s="478"/>
      <c r="Q188" s="478"/>
      <c r="R188" s="478"/>
      <c r="S188" s="478"/>
      <c r="T188" s="478"/>
      <c r="U188" s="478"/>
      <c r="V188" s="478"/>
      <c r="W188" s="478"/>
      <c r="X188" s="478"/>
      <c r="Y188" s="478"/>
      <c r="Z188" s="478"/>
    </row>
    <row r="189">
      <c r="A189" s="478"/>
      <c r="B189" s="478"/>
      <c r="C189" s="478"/>
      <c r="D189" s="478"/>
      <c r="E189" s="478"/>
      <c r="F189" s="478"/>
      <c r="G189" s="478"/>
      <c r="H189" s="478"/>
      <c r="I189" s="478"/>
      <c r="J189" s="478"/>
      <c r="K189" s="478"/>
      <c r="L189" s="478"/>
      <c r="M189" s="478"/>
      <c r="N189" s="478"/>
      <c r="O189" s="478"/>
      <c r="P189" s="478"/>
      <c r="Q189" s="478"/>
      <c r="R189" s="478"/>
      <c r="S189" s="478"/>
      <c r="T189" s="478"/>
      <c r="U189" s="478"/>
      <c r="V189" s="478"/>
      <c r="W189" s="478"/>
      <c r="X189" s="478"/>
      <c r="Y189" s="478"/>
      <c r="Z189" s="478"/>
    </row>
    <row r="190">
      <c r="A190" s="478"/>
      <c r="B190" s="478"/>
      <c r="C190" s="478"/>
      <c r="D190" s="478"/>
      <c r="E190" s="478"/>
      <c r="F190" s="478"/>
      <c r="G190" s="478"/>
      <c r="H190" s="478"/>
      <c r="I190" s="478"/>
      <c r="J190" s="478"/>
      <c r="K190" s="478"/>
      <c r="L190" s="478"/>
      <c r="M190" s="478"/>
      <c r="N190" s="478"/>
      <c r="O190" s="478"/>
      <c r="P190" s="478"/>
      <c r="Q190" s="478"/>
      <c r="R190" s="478"/>
      <c r="S190" s="478"/>
      <c r="T190" s="478"/>
      <c r="U190" s="478"/>
      <c r="V190" s="478"/>
      <c r="W190" s="478"/>
      <c r="X190" s="478"/>
      <c r="Y190" s="478"/>
      <c r="Z190" s="478"/>
    </row>
    <row r="191">
      <c r="A191" s="478"/>
      <c r="B191" s="478"/>
      <c r="C191" s="478"/>
      <c r="D191" s="478"/>
      <c r="E191" s="478"/>
      <c r="F191" s="478"/>
      <c r="G191" s="478"/>
      <c r="H191" s="478"/>
      <c r="I191" s="478"/>
      <c r="J191" s="478"/>
      <c r="K191" s="478"/>
      <c r="L191" s="478"/>
      <c r="M191" s="478"/>
      <c r="N191" s="478"/>
      <c r="O191" s="478"/>
      <c r="P191" s="478"/>
      <c r="Q191" s="478"/>
      <c r="R191" s="478"/>
      <c r="S191" s="478"/>
      <c r="T191" s="478"/>
      <c r="U191" s="478"/>
      <c r="V191" s="478"/>
      <c r="W191" s="478"/>
      <c r="X191" s="478"/>
      <c r="Y191" s="478"/>
      <c r="Z191" s="478"/>
    </row>
    <row r="192">
      <c r="A192" s="478"/>
      <c r="B192" s="478"/>
      <c r="C192" s="478"/>
      <c r="D192" s="478"/>
      <c r="E192" s="478"/>
      <c r="F192" s="478"/>
      <c r="G192" s="478"/>
      <c r="H192" s="478"/>
      <c r="I192" s="478"/>
      <c r="J192" s="478"/>
      <c r="K192" s="478"/>
      <c r="L192" s="478"/>
      <c r="M192" s="478"/>
      <c r="N192" s="478"/>
      <c r="O192" s="478"/>
      <c r="P192" s="478"/>
      <c r="Q192" s="478"/>
      <c r="R192" s="478"/>
      <c r="S192" s="478"/>
      <c r="T192" s="478"/>
      <c r="U192" s="478"/>
      <c r="V192" s="478"/>
      <c r="W192" s="478"/>
      <c r="X192" s="478"/>
      <c r="Y192" s="478"/>
      <c r="Z192" s="478"/>
    </row>
    <row r="193">
      <c r="A193" s="478"/>
      <c r="B193" s="478"/>
      <c r="C193" s="478"/>
      <c r="D193" s="478"/>
      <c r="E193" s="478"/>
      <c r="F193" s="478"/>
      <c r="G193" s="478"/>
      <c r="H193" s="478"/>
      <c r="I193" s="478"/>
      <c r="J193" s="478"/>
      <c r="K193" s="478"/>
      <c r="L193" s="478"/>
      <c r="M193" s="478"/>
      <c r="N193" s="478"/>
      <c r="O193" s="478"/>
      <c r="P193" s="478"/>
      <c r="Q193" s="478"/>
      <c r="R193" s="478"/>
      <c r="S193" s="478"/>
      <c r="T193" s="478"/>
      <c r="U193" s="478"/>
      <c r="V193" s="478"/>
      <c r="W193" s="478"/>
      <c r="X193" s="478"/>
      <c r="Y193" s="478"/>
      <c r="Z193" s="478"/>
    </row>
    <row r="194">
      <c r="A194" s="478"/>
      <c r="B194" s="478"/>
      <c r="C194" s="478"/>
      <c r="D194" s="478"/>
      <c r="E194" s="478"/>
      <c r="F194" s="478"/>
      <c r="G194" s="478"/>
      <c r="H194" s="478"/>
      <c r="I194" s="478"/>
      <c r="J194" s="478"/>
      <c r="K194" s="478"/>
      <c r="L194" s="478"/>
      <c r="M194" s="478"/>
      <c r="N194" s="478"/>
      <c r="O194" s="478"/>
      <c r="P194" s="478"/>
      <c r="Q194" s="478"/>
      <c r="R194" s="478"/>
      <c r="S194" s="478"/>
      <c r="T194" s="478"/>
      <c r="U194" s="478"/>
      <c r="V194" s="478"/>
      <c r="W194" s="478"/>
      <c r="X194" s="478"/>
      <c r="Y194" s="478"/>
      <c r="Z194" s="478"/>
    </row>
    <row r="195">
      <c r="A195" s="478"/>
      <c r="B195" s="478"/>
      <c r="C195" s="478"/>
      <c r="D195" s="478"/>
      <c r="E195" s="478"/>
      <c r="F195" s="478"/>
      <c r="G195" s="478"/>
      <c r="H195" s="478"/>
      <c r="I195" s="478"/>
      <c r="J195" s="478"/>
      <c r="K195" s="478"/>
      <c r="L195" s="478"/>
      <c r="M195" s="478"/>
      <c r="N195" s="478"/>
      <c r="O195" s="478"/>
      <c r="P195" s="478"/>
      <c r="Q195" s="478"/>
      <c r="R195" s="478"/>
      <c r="S195" s="478"/>
      <c r="T195" s="478"/>
      <c r="U195" s="478"/>
      <c r="V195" s="478"/>
      <c r="W195" s="478"/>
      <c r="X195" s="478"/>
      <c r="Y195" s="478"/>
      <c r="Z195" s="478"/>
    </row>
    <row r="196">
      <c r="A196" s="478"/>
      <c r="B196" s="478"/>
      <c r="C196" s="478"/>
      <c r="D196" s="478"/>
      <c r="E196" s="478"/>
      <c r="F196" s="478"/>
      <c r="G196" s="478"/>
      <c r="H196" s="478"/>
      <c r="I196" s="478"/>
      <c r="J196" s="478"/>
      <c r="K196" s="478"/>
      <c r="L196" s="478"/>
      <c r="M196" s="478"/>
      <c r="N196" s="478"/>
      <c r="O196" s="478"/>
      <c r="P196" s="478"/>
      <c r="Q196" s="478"/>
      <c r="R196" s="478"/>
      <c r="S196" s="478"/>
      <c r="T196" s="478"/>
      <c r="U196" s="478"/>
      <c r="V196" s="478"/>
      <c r="W196" s="478"/>
      <c r="X196" s="478"/>
      <c r="Y196" s="478"/>
      <c r="Z196" s="478"/>
    </row>
    <row r="197">
      <c r="A197" s="478"/>
      <c r="B197" s="478"/>
      <c r="C197" s="478"/>
      <c r="D197" s="478"/>
      <c r="E197" s="478"/>
      <c r="F197" s="478"/>
      <c r="G197" s="478"/>
      <c r="H197" s="478"/>
      <c r="I197" s="478"/>
      <c r="J197" s="478"/>
      <c r="K197" s="478"/>
      <c r="L197" s="478"/>
      <c r="M197" s="478"/>
      <c r="N197" s="478"/>
      <c r="O197" s="478"/>
      <c r="P197" s="478"/>
      <c r="Q197" s="478"/>
      <c r="R197" s="478"/>
      <c r="S197" s="478"/>
      <c r="T197" s="478"/>
      <c r="U197" s="478"/>
      <c r="V197" s="478"/>
      <c r="W197" s="478"/>
      <c r="X197" s="478"/>
      <c r="Y197" s="478"/>
      <c r="Z197" s="478"/>
    </row>
    <row r="198">
      <c r="A198" s="478"/>
      <c r="B198" s="478"/>
      <c r="C198" s="478"/>
      <c r="D198" s="478"/>
      <c r="E198" s="478"/>
      <c r="F198" s="478"/>
      <c r="G198" s="478"/>
      <c r="H198" s="478"/>
      <c r="I198" s="478"/>
      <c r="J198" s="478"/>
      <c r="K198" s="478"/>
      <c r="L198" s="478"/>
      <c r="M198" s="478"/>
      <c r="N198" s="478"/>
      <c r="O198" s="478"/>
      <c r="P198" s="478"/>
      <c r="Q198" s="478"/>
      <c r="R198" s="478"/>
      <c r="S198" s="478"/>
      <c r="T198" s="478"/>
      <c r="U198" s="478"/>
      <c r="V198" s="478"/>
      <c r="W198" s="478"/>
      <c r="X198" s="478"/>
      <c r="Y198" s="478"/>
      <c r="Z198" s="478"/>
    </row>
    <row r="199">
      <c r="A199" s="478"/>
      <c r="B199" s="478"/>
      <c r="C199" s="478"/>
      <c r="D199" s="478"/>
      <c r="E199" s="478"/>
      <c r="F199" s="478"/>
      <c r="G199" s="478"/>
      <c r="H199" s="478"/>
      <c r="I199" s="478"/>
      <c r="J199" s="478"/>
      <c r="K199" s="478"/>
      <c r="L199" s="478"/>
      <c r="M199" s="478"/>
      <c r="N199" s="478"/>
      <c r="O199" s="478"/>
      <c r="P199" s="478"/>
      <c r="Q199" s="478"/>
      <c r="R199" s="478"/>
      <c r="S199" s="478"/>
      <c r="T199" s="478"/>
      <c r="U199" s="478"/>
      <c r="V199" s="478"/>
      <c r="W199" s="478"/>
      <c r="X199" s="478"/>
      <c r="Y199" s="478"/>
      <c r="Z199" s="478"/>
    </row>
    <row r="200">
      <c r="A200" s="478"/>
      <c r="B200" s="478"/>
      <c r="C200" s="478"/>
      <c r="D200" s="478"/>
      <c r="E200" s="478"/>
      <c r="F200" s="478"/>
      <c r="G200" s="478"/>
      <c r="H200" s="478"/>
      <c r="I200" s="478"/>
      <c r="J200" s="478"/>
      <c r="K200" s="478"/>
      <c r="L200" s="478"/>
      <c r="M200" s="478"/>
      <c r="N200" s="478"/>
      <c r="O200" s="478"/>
      <c r="P200" s="478"/>
      <c r="Q200" s="478"/>
      <c r="R200" s="478"/>
      <c r="S200" s="478"/>
      <c r="T200" s="478"/>
      <c r="U200" s="478"/>
      <c r="V200" s="478"/>
      <c r="W200" s="478"/>
      <c r="X200" s="478"/>
      <c r="Y200" s="478"/>
      <c r="Z200" s="478"/>
    </row>
    <row r="201">
      <c r="A201" s="478"/>
      <c r="B201" s="478"/>
      <c r="C201" s="478"/>
      <c r="D201" s="478"/>
      <c r="E201" s="478"/>
      <c r="F201" s="478"/>
      <c r="G201" s="478"/>
      <c r="H201" s="478"/>
      <c r="I201" s="478"/>
      <c r="J201" s="478"/>
      <c r="K201" s="478"/>
      <c r="L201" s="478"/>
      <c r="M201" s="478"/>
      <c r="N201" s="478"/>
      <c r="O201" s="478"/>
      <c r="P201" s="478"/>
      <c r="Q201" s="478"/>
      <c r="R201" s="478"/>
      <c r="S201" s="478"/>
      <c r="T201" s="478"/>
      <c r="U201" s="478"/>
      <c r="V201" s="478"/>
      <c r="W201" s="478"/>
      <c r="X201" s="478"/>
      <c r="Y201" s="478"/>
      <c r="Z201" s="478"/>
    </row>
    <row r="202">
      <c r="A202" s="478"/>
      <c r="B202" s="478"/>
      <c r="C202" s="478"/>
      <c r="D202" s="478"/>
      <c r="E202" s="478"/>
      <c r="F202" s="478"/>
      <c r="G202" s="478"/>
      <c r="H202" s="478"/>
      <c r="I202" s="478"/>
      <c r="J202" s="478"/>
      <c r="K202" s="478"/>
      <c r="L202" s="478"/>
      <c r="M202" s="478"/>
      <c r="N202" s="478"/>
      <c r="O202" s="478"/>
      <c r="P202" s="478"/>
      <c r="Q202" s="478"/>
      <c r="R202" s="478"/>
      <c r="S202" s="478"/>
      <c r="T202" s="478"/>
      <c r="U202" s="478"/>
      <c r="V202" s="478"/>
      <c r="W202" s="478"/>
      <c r="X202" s="478"/>
      <c r="Y202" s="478"/>
      <c r="Z202" s="478"/>
    </row>
    <row r="203">
      <c r="A203" s="478"/>
      <c r="B203" s="478"/>
      <c r="C203" s="478"/>
      <c r="D203" s="478"/>
      <c r="E203" s="478"/>
      <c r="F203" s="478"/>
      <c r="G203" s="478"/>
      <c r="H203" s="478"/>
      <c r="I203" s="478"/>
      <c r="J203" s="478"/>
      <c r="K203" s="478"/>
      <c r="L203" s="478"/>
      <c r="M203" s="478"/>
      <c r="N203" s="478"/>
      <c r="O203" s="478"/>
      <c r="P203" s="478"/>
      <c r="Q203" s="478"/>
      <c r="R203" s="478"/>
      <c r="S203" s="478"/>
      <c r="T203" s="478"/>
      <c r="U203" s="478"/>
      <c r="V203" s="478"/>
      <c r="W203" s="478"/>
      <c r="X203" s="478"/>
      <c r="Y203" s="478"/>
      <c r="Z203" s="478"/>
    </row>
    <row r="204">
      <c r="A204" s="478"/>
      <c r="B204" s="478"/>
      <c r="C204" s="478"/>
      <c r="D204" s="478"/>
      <c r="E204" s="478"/>
      <c r="F204" s="478"/>
      <c r="G204" s="478"/>
      <c r="H204" s="478"/>
      <c r="I204" s="478"/>
      <c r="J204" s="478"/>
      <c r="K204" s="478"/>
      <c r="L204" s="478"/>
      <c r="M204" s="478"/>
      <c r="N204" s="478"/>
      <c r="O204" s="478"/>
      <c r="P204" s="478"/>
      <c r="Q204" s="478"/>
      <c r="R204" s="478"/>
      <c r="S204" s="478"/>
      <c r="T204" s="478"/>
      <c r="U204" s="478"/>
      <c r="V204" s="478"/>
      <c r="W204" s="478"/>
      <c r="X204" s="478"/>
      <c r="Y204" s="478"/>
      <c r="Z204" s="478"/>
    </row>
    <row r="205">
      <c r="A205" s="478"/>
      <c r="B205" s="478"/>
      <c r="C205" s="478"/>
      <c r="D205" s="478"/>
      <c r="E205" s="478"/>
      <c r="F205" s="478"/>
      <c r="G205" s="478"/>
      <c r="H205" s="478"/>
      <c r="I205" s="478"/>
      <c r="J205" s="478"/>
      <c r="K205" s="478"/>
      <c r="L205" s="478"/>
      <c r="M205" s="478"/>
      <c r="N205" s="478"/>
      <c r="O205" s="478"/>
      <c r="P205" s="478"/>
      <c r="Q205" s="478"/>
      <c r="R205" s="478"/>
      <c r="S205" s="478"/>
      <c r="T205" s="478"/>
      <c r="U205" s="478"/>
      <c r="V205" s="478"/>
      <c r="W205" s="478"/>
      <c r="X205" s="478"/>
      <c r="Y205" s="478"/>
      <c r="Z205" s="478"/>
    </row>
    <row r="206">
      <c r="A206" s="478"/>
      <c r="B206" s="478"/>
      <c r="C206" s="478"/>
      <c r="D206" s="478"/>
      <c r="E206" s="478"/>
      <c r="F206" s="478"/>
      <c r="G206" s="478"/>
      <c r="H206" s="478"/>
      <c r="I206" s="478"/>
      <c r="J206" s="478"/>
      <c r="K206" s="478"/>
      <c r="L206" s="478"/>
      <c r="M206" s="478"/>
      <c r="N206" s="478"/>
      <c r="O206" s="478"/>
      <c r="P206" s="478"/>
      <c r="Q206" s="478"/>
      <c r="R206" s="478"/>
      <c r="S206" s="478"/>
      <c r="T206" s="478"/>
      <c r="U206" s="478"/>
      <c r="V206" s="478"/>
      <c r="W206" s="478"/>
      <c r="X206" s="478"/>
      <c r="Y206" s="478"/>
      <c r="Z206" s="478"/>
    </row>
    <row r="207">
      <c r="A207" s="478"/>
      <c r="B207" s="478"/>
      <c r="C207" s="478"/>
      <c r="D207" s="478"/>
      <c r="E207" s="478"/>
      <c r="F207" s="478"/>
      <c r="G207" s="478"/>
      <c r="H207" s="478"/>
      <c r="I207" s="478"/>
      <c r="J207" s="478"/>
      <c r="K207" s="478"/>
      <c r="L207" s="478"/>
      <c r="M207" s="478"/>
      <c r="N207" s="478"/>
      <c r="O207" s="478"/>
      <c r="P207" s="478"/>
      <c r="Q207" s="478"/>
      <c r="R207" s="478"/>
      <c r="S207" s="478"/>
      <c r="T207" s="478"/>
      <c r="U207" s="478"/>
      <c r="V207" s="478"/>
      <c r="W207" s="478"/>
      <c r="X207" s="478"/>
      <c r="Y207" s="478"/>
      <c r="Z207" s="478"/>
    </row>
    <row r="208">
      <c r="A208" s="478"/>
      <c r="B208" s="478"/>
      <c r="C208" s="478"/>
      <c r="D208" s="478"/>
      <c r="E208" s="478"/>
      <c r="F208" s="478"/>
      <c r="G208" s="478"/>
      <c r="H208" s="478"/>
      <c r="I208" s="478"/>
      <c r="J208" s="478"/>
      <c r="K208" s="478"/>
      <c r="L208" s="478"/>
      <c r="M208" s="478"/>
      <c r="N208" s="478"/>
      <c r="O208" s="478"/>
      <c r="P208" s="478"/>
      <c r="Q208" s="478"/>
      <c r="R208" s="478"/>
      <c r="S208" s="478"/>
      <c r="T208" s="478"/>
      <c r="U208" s="478"/>
      <c r="V208" s="478"/>
      <c r="W208" s="478"/>
      <c r="X208" s="478"/>
      <c r="Y208" s="478"/>
      <c r="Z208" s="478"/>
    </row>
    <row r="209">
      <c r="A209" s="478"/>
      <c r="B209" s="478"/>
      <c r="C209" s="478"/>
      <c r="D209" s="478"/>
      <c r="E209" s="478"/>
      <c r="F209" s="478"/>
      <c r="G209" s="478"/>
      <c r="H209" s="478"/>
      <c r="I209" s="478"/>
      <c r="J209" s="478"/>
      <c r="K209" s="478"/>
      <c r="L209" s="478"/>
      <c r="M209" s="478"/>
      <c r="N209" s="478"/>
      <c r="O209" s="478"/>
      <c r="P209" s="478"/>
      <c r="Q209" s="478"/>
      <c r="R209" s="478"/>
      <c r="S209" s="478"/>
      <c r="T209" s="478"/>
      <c r="U209" s="478"/>
      <c r="V209" s="478"/>
      <c r="W209" s="478"/>
      <c r="X209" s="478"/>
      <c r="Y209" s="478"/>
      <c r="Z209" s="478"/>
    </row>
    <row r="210">
      <c r="A210" s="478"/>
      <c r="B210" s="478"/>
      <c r="C210" s="478"/>
      <c r="D210" s="478"/>
      <c r="E210" s="478"/>
      <c r="F210" s="478"/>
      <c r="G210" s="478"/>
      <c r="H210" s="478"/>
      <c r="I210" s="478"/>
      <c r="J210" s="478"/>
      <c r="K210" s="478"/>
      <c r="L210" s="478"/>
      <c r="M210" s="478"/>
      <c r="N210" s="478"/>
      <c r="O210" s="478"/>
      <c r="P210" s="478"/>
      <c r="Q210" s="478"/>
      <c r="R210" s="478"/>
      <c r="S210" s="478"/>
      <c r="T210" s="478"/>
      <c r="U210" s="478"/>
      <c r="V210" s="478"/>
      <c r="W210" s="478"/>
      <c r="X210" s="478"/>
      <c r="Y210" s="478"/>
      <c r="Z210" s="478"/>
    </row>
    <row r="211">
      <c r="A211" s="478"/>
      <c r="B211" s="478"/>
      <c r="C211" s="478"/>
      <c r="D211" s="478"/>
      <c r="E211" s="478"/>
      <c r="F211" s="478"/>
      <c r="G211" s="478"/>
      <c r="H211" s="478"/>
      <c r="I211" s="478"/>
      <c r="J211" s="478"/>
      <c r="K211" s="478"/>
      <c r="L211" s="478"/>
      <c r="M211" s="478"/>
      <c r="N211" s="478"/>
      <c r="O211" s="478"/>
      <c r="P211" s="478"/>
      <c r="Q211" s="478"/>
      <c r="R211" s="478"/>
      <c r="S211" s="478"/>
      <c r="T211" s="478"/>
      <c r="U211" s="478"/>
      <c r="V211" s="478"/>
      <c r="W211" s="478"/>
      <c r="X211" s="478"/>
      <c r="Y211" s="478"/>
      <c r="Z211" s="478"/>
    </row>
    <row r="212">
      <c r="A212" s="478"/>
      <c r="B212" s="478"/>
      <c r="C212" s="478"/>
      <c r="D212" s="478"/>
      <c r="E212" s="478"/>
      <c r="F212" s="478"/>
      <c r="G212" s="478"/>
      <c r="H212" s="478"/>
      <c r="I212" s="478"/>
      <c r="J212" s="478"/>
      <c r="K212" s="478"/>
      <c r="L212" s="478"/>
      <c r="M212" s="478"/>
      <c r="N212" s="478"/>
      <c r="O212" s="478"/>
      <c r="P212" s="478"/>
      <c r="Q212" s="478"/>
      <c r="R212" s="478"/>
      <c r="S212" s="478"/>
      <c r="T212" s="478"/>
      <c r="U212" s="478"/>
      <c r="V212" s="478"/>
      <c r="W212" s="478"/>
      <c r="X212" s="478"/>
      <c r="Y212" s="478"/>
      <c r="Z212" s="478"/>
    </row>
    <row r="213">
      <c r="A213" s="478"/>
      <c r="B213" s="478"/>
      <c r="C213" s="478"/>
      <c r="D213" s="478"/>
      <c r="E213" s="478"/>
      <c r="F213" s="478"/>
      <c r="G213" s="478"/>
      <c r="H213" s="478"/>
      <c r="I213" s="478"/>
      <c r="J213" s="478"/>
      <c r="K213" s="478"/>
      <c r="L213" s="478"/>
      <c r="M213" s="478"/>
      <c r="N213" s="478"/>
      <c r="O213" s="478"/>
      <c r="P213" s="478"/>
      <c r="Q213" s="478"/>
      <c r="R213" s="478"/>
      <c r="S213" s="478"/>
      <c r="T213" s="478"/>
      <c r="U213" s="478"/>
      <c r="V213" s="478"/>
      <c r="W213" s="478"/>
      <c r="X213" s="478"/>
      <c r="Y213" s="478"/>
      <c r="Z213" s="478"/>
    </row>
    <row r="214">
      <c r="A214" s="478"/>
      <c r="B214" s="478"/>
      <c r="C214" s="478"/>
      <c r="D214" s="478"/>
      <c r="E214" s="478"/>
      <c r="F214" s="478"/>
      <c r="G214" s="478"/>
      <c r="H214" s="478"/>
      <c r="I214" s="478"/>
      <c r="J214" s="478"/>
      <c r="K214" s="478"/>
      <c r="L214" s="478"/>
      <c r="M214" s="478"/>
      <c r="N214" s="478"/>
      <c r="O214" s="478"/>
      <c r="P214" s="478"/>
      <c r="Q214" s="478"/>
      <c r="R214" s="478"/>
      <c r="S214" s="478"/>
      <c r="T214" s="478"/>
      <c r="U214" s="478"/>
      <c r="V214" s="478"/>
      <c r="W214" s="478"/>
      <c r="X214" s="478"/>
      <c r="Y214" s="478"/>
      <c r="Z214" s="478"/>
    </row>
    <row r="215">
      <c r="A215" s="478"/>
      <c r="B215" s="478"/>
      <c r="C215" s="478"/>
      <c r="D215" s="478"/>
      <c r="E215" s="478"/>
      <c r="F215" s="478"/>
      <c r="G215" s="478"/>
      <c r="H215" s="478"/>
      <c r="I215" s="478"/>
      <c r="J215" s="478"/>
      <c r="K215" s="478"/>
      <c r="L215" s="478"/>
      <c r="M215" s="478"/>
      <c r="N215" s="478"/>
      <c r="O215" s="478"/>
      <c r="P215" s="478"/>
      <c r="Q215" s="478"/>
      <c r="R215" s="478"/>
      <c r="S215" s="478"/>
      <c r="T215" s="478"/>
      <c r="U215" s="478"/>
      <c r="V215" s="478"/>
      <c r="W215" s="478"/>
      <c r="X215" s="478"/>
      <c r="Y215" s="478"/>
      <c r="Z215" s="478"/>
    </row>
    <row r="216">
      <c r="A216" s="478"/>
      <c r="B216" s="478"/>
      <c r="C216" s="478"/>
      <c r="D216" s="478"/>
      <c r="E216" s="478"/>
      <c r="F216" s="478"/>
      <c r="G216" s="478"/>
      <c r="H216" s="478"/>
      <c r="I216" s="478"/>
      <c r="J216" s="478"/>
      <c r="K216" s="478"/>
      <c r="L216" s="478"/>
      <c r="M216" s="478"/>
      <c r="N216" s="478"/>
      <c r="O216" s="478"/>
      <c r="P216" s="478"/>
      <c r="Q216" s="478"/>
      <c r="R216" s="478"/>
      <c r="S216" s="478"/>
      <c r="T216" s="478"/>
      <c r="U216" s="478"/>
      <c r="V216" s="478"/>
      <c r="W216" s="478"/>
      <c r="X216" s="478"/>
      <c r="Y216" s="478"/>
      <c r="Z216" s="478"/>
    </row>
    <row r="217">
      <c r="A217" s="478"/>
      <c r="B217" s="478"/>
      <c r="C217" s="478"/>
      <c r="D217" s="478"/>
      <c r="E217" s="478"/>
      <c r="F217" s="478"/>
      <c r="G217" s="478"/>
      <c r="H217" s="478"/>
      <c r="I217" s="478"/>
      <c r="J217" s="478"/>
      <c r="K217" s="478"/>
      <c r="L217" s="478"/>
      <c r="M217" s="478"/>
      <c r="N217" s="478"/>
      <c r="O217" s="478"/>
      <c r="P217" s="478"/>
      <c r="Q217" s="478"/>
      <c r="R217" s="478"/>
      <c r="S217" s="478"/>
      <c r="T217" s="478"/>
      <c r="U217" s="478"/>
      <c r="V217" s="478"/>
      <c r="W217" s="478"/>
      <c r="X217" s="478"/>
      <c r="Y217" s="478"/>
      <c r="Z217" s="478"/>
    </row>
    <row r="218">
      <c r="A218" s="478"/>
      <c r="B218" s="478"/>
      <c r="C218" s="478"/>
      <c r="D218" s="478"/>
      <c r="E218" s="478"/>
      <c r="F218" s="478"/>
      <c r="G218" s="478"/>
      <c r="H218" s="478"/>
      <c r="I218" s="478"/>
      <c r="J218" s="478"/>
      <c r="K218" s="478"/>
      <c r="L218" s="478"/>
      <c r="M218" s="478"/>
      <c r="N218" s="478"/>
      <c r="O218" s="478"/>
      <c r="P218" s="478"/>
      <c r="Q218" s="478"/>
      <c r="R218" s="478"/>
      <c r="S218" s="478"/>
      <c r="T218" s="478"/>
      <c r="U218" s="478"/>
      <c r="V218" s="478"/>
      <c r="W218" s="478"/>
      <c r="X218" s="478"/>
      <c r="Y218" s="478"/>
      <c r="Z218" s="478"/>
    </row>
    <row r="219">
      <c r="A219" s="478"/>
      <c r="B219" s="478"/>
      <c r="C219" s="478"/>
      <c r="D219" s="478"/>
      <c r="E219" s="478"/>
      <c r="F219" s="478"/>
      <c r="G219" s="478"/>
      <c r="H219" s="478"/>
      <c r="I219" s="478"/>
      <c r="J219" s="478"/>
      <c r="K219" s="478"/>
      <c r="L219" s="478"/>
      <c r="M219" s="478"/>
      <c r="N219" s="478"/>
      <c r="O219" s="478"/>
      <c r="P219" s="478"/>
      <c r="Q219" s="478"/>
      <c r="R219" s="478"/>
      <c r="S219" s="478"/>
      <c r="T219" s="478"/>
      <c r="U219" s="478"/>
      <c r="V219" s="478"/>
      <c r="W219" s="478"/>
      <c r="X219" s="478"/>
      <c r="Y219" s="478"/>
      <c r="Z219" s="478"/>
    </row>
    <row r="220">
      <c r="A220" s="478"/>
      <c r="B220" s="478"/>
      <c r="C220" s="478"/>
      <c r="D220" s="478"/>
      <c r="E220" s="478"/>
      <c r="F220" s="478"/>
      <c r="G220" s="478"/>
      <c r="H220" s="478"/>
      <c r="I220" s="478"/>
      <c r="J220" s="478"/>
      <c r="K220" s="478"/>
      <c r="L220" s="478"/>
      <c r="M220" s="478"/>
      <c r="N220" s="478"/>
      <c r="O220" s="478"/>
      <c r="P220" s="478"/>
      <c r="Q220" s="478"/>
      <c r="R220" s="478"/>
      <c r="S220" s="478"/>
      <c r="T220" s="478"/>
      <c r="U220" s="478"/>
      <c r="V220" s="478"/>
      <c r="W220" s="478"/>
      <c r="X220" s="478"/>
      <c r="Y220" s="478"/>
      <c r="Z220" s="478"/>
    </row>
    <row r="221">
      <c r="A221" s="478"/>
      <c r="B221" s="478"/>
      <c r="C221" s="478"/>
      <c r="D221" s="478"/>
      <c r="E221" s="478"/>
      <c r="F221" s="478"/>
      <c r="G221" s="478"/>
      <c r="H221" s="478"/>
      <c r="I221" s="478"/>
      <c r="J221" s="478"/>
      <c r="K221" s="478"/>
      <c r="L221" s="478"/>
      <c r="M221" s="478"/>
      <c r="N221" s="478"/>
      <c r="O221" s="478"/>
      <c r="P221" s="478"/>
      <c r="Q221" s="478"/>
      <c r="R221" s="478"/>
      <c r="S221" s="478"/>
      <c r="T221" s="478"/>
      <c r="U221" s="478"/>
      <c r="V221" s="478"/>
      <c r="W221" s="478"/>
      <c r="X221" s="478"/>
      <c r="Y221" s="478"/>
      <c r="Z221" s="478"/>
    </row>
    <row r="222">
      <c r="A222" s="478"/>
      <c r="B222" s="478"/>
      <c r="C222" s="478"/>
      <c r="D222" s="478"/>
      <c r="E222" s="478"/>
      <c r="F222" s="478"/>
      <c r="G222" s="478"/>
      <c r="H222" s="478"/>
      <c r="I222" s="478"/>
      <c r="J222" s="478"/>
      <c r="K222" s="478"/>
      <c r="L222" s="478"/>
      <c r="M222" s="478"/>
      <c r="N222" s="478"/>
      <c r="O222" s="478"/>
      <c r="P222" s="478"/>
      <c r="Q222" s="478"/>
      <c r="R222" s="478"/>
      <c r="S222" s="478"/>
      <c r="T222" s="478"/>
      <c r="U222" s="478"/>
      <c r="V222" s="478"/>
      <c r="W222" s="478"/>
      <c r="X222" s="478"/>
      <c r="Y222" s="478"/>
      <c r="Z222" s="478"/>
    </row>
    <row r="223">
      <c r="A223" s="478"/>
      <c r="B223" s="478"/>
      <c r="C223" s="478"/>
      <c r="D223" s="478"/>
      <c r="E223" s="478"/>
      <c r="F223" s="478"/>
      <c r="G223" s="478"/>
      <c r="H223" s="478"/>
      <c r="I223" s="478"/>
      <c r="J223" s="478"/>
      <c r="K223" s="478"/>
      <c r="L223" s="478"/>
      <c r="M223" s="478"/>
      <c r="N223" s="478"/>
      <c r="O223" s="478"/>
      <c r="P223" s="478"/>
      <c r="Q223" s="478"/>
      <c r="R223" s="478"/>
      <c r="S223" s="478"/>
      <c r="T223" s="478"/>
      <c r="U223" s="478"/>
      <c r="V223" s="478"/>
      <c r="W223" s="478"/>
      <c r="X223" s="478"/>
      <c r="Y223" s="478"/>
      <c r="Z223" s="478"/>
    </row>
    <row r="224">
      <c r="A224" s="478"/>
      <c r="B224" s="478"/>
      <c r="C224" s="478"/>
      <c r="D224" s="478"/>
      <c r="E224" s="478"/>
      <c r="F224" s="478"/>
      <c r="G224" s="478"/>
      <c r="H224" s="478"/>
      <c r="I224" s="478"/>
      <c r="J224" s="478"/>
      <c r="K224" s="478"/>
      <c r="L224" s="478"/>
      <c r="M224" s="478"/>
      <c r="N224" s="478"/>
      <c r="O224" s="478"/>
      <c r="P224" s="478"/>
      <c r="Q224" s="478"/>
      <c r="R224" s="478"/>
      <c r="S224" s="478"/>
      <c r="T224" s="478"/>
      <c r="U224" s="478"/>
      <c r="V224" s="478"/>
      <c r="W224" s="478"/>
      <c r="X224" s="478"/>
      <c r="Y224" s="478"/>
      <c r="Z224" s="478"/>
    </row>
    <row r="225">
      <c r="A225" s="478"/>
      <c r="B225" s="478"/>
      <c r="C225" s="478"/>
      <c r="D225" s="478"/>
      <c r="E225" s="478"/>
      <c r="F225" s="478"/>
      <c r="G225" s="478"/>
      <c r="H225" s="478"/>
      <c r="I225" s="478"/>
      <c r="J225" s="478"/>
      <c r="K225" s="478"/>
      <c r="L225" s="478"/>
      <c r="M225" s="478"/>
      <c r="N225" s="478"/>
      <c r="O225" s="478"/>
      <c r="P225" s="478"/>
      <c r="Q225" s="478"/>
      <c r="R225" s="478"/>
      <c r="S225" s="478"/>
      <c r="T225" s="478"/>
      <c r="U225" s="478"/>
      <c r="V225" s="478"/>
      <c r="W225" s="478"/>
      <c r="X225" s="478"/>
      <c r="Y225" s="478"/>
      <c r="Z225" s="478"/>
    </row>
    <row r="226">
      <c r="A226" s="478"/>
      <c r="B226" s="478"/>
      <c r="C226" s="478"/>
      <c r="D226" s="478"/>
      <c r="E226" s="478"/>
      <c r="F226" s="478"/>
      <c r="G226" s="478"/>
      <c r="H226" s="478"/>
      <c r="I226" s="478"/>
      <c r="J226" s="478"/>
      <c r="K226" s="478"/>
      <c r="L226" s="478"/>
      <c r="M226" s="478"/>
      <c r="N226" s="478"/>
      <c r="O226" s="478"/>
      <c r="P226" s="478"/>
      <c r="Q226" s="478"/>
      <c r="R226" s="478"/>
      <c r="S226" s="478"/>
      <c r="T226" s="478"/>
      <c r="U226" s="478"/>
      <c r="V226" s="478"/>
      <c r="W226" s="478"/>
      <c r="X226" s="478"/>
      <c r="Y226" s="478"/>
      <c r="Z226" s="478"/>
    </row>
    <row r="227">
      <c r="A227" s="478"/>
      <c r="B227" s="478"/>
      <c r="C227" s="478"/>
      <c r="D227" s="478"/>
      <c r="E227" s="478"/>
      <c r="F227" s="478"/>
      <c r="G227" s="478"/>
      <c r="H227" s="478"/>
      <c r="I227" s="478"/>
      <c r="J227" s="478"/>
      <c r="K227" s="478"/>
      <c r="L227" s="478"/>
      <c r="M227" s="478"/>
      <c r="N227" s="478"/>
      <c r="O227" s="478"/>
      <c r="P227" s="478"/>
      <c r="Q227" s="478"/>
      <c r="R227" s="478"/>
      <c r="S227" s="478"/>
      <c r="T227" s="478"/>
      <c r="U227" s="478"/>
      <c r="V227" s="478"/>
      <c r="W227" s="478"/>
      <c r="X227" s="478"/>
      <c r="Y227" s="478"/>
      <c r="Z227" s="478"/>
    </row>
    <row r="228">
      <c r="A228" s="478"/>
      <c r="B228" s="478"/>
      <c r="C228" s="478"/>
      <c r="D228" s="478"/>
      <c r="E228" s="478"/>
      <c r="F228" s="478"/>
      <c r="G228" s="478"/>
      <c r="H228" s="478"/>
      <c r="I228" s="478"/>
      <c r="J228" s="478"/>
      <c r="K228" s="478"/>
      <c r="L228" s="478"/>
      <c r="M228" s="478"/>
      <c r="N228" s="478"/>
      <c r="O228" s="478"/>
      <c r="P228" s="478"/>
      <c r="Q228" s="478"/>
      <c r="R228" s="478"/>
      <c r="S228" s="478"/>
      <c r="T228" s="478"/>
      <c r="U228" s="478"/>
      <c r="V228" s="478"/>
      <c r="W228" s="478"/>
      <c r="X228" s="478"/>
      <c r="Y228" s="478"/>
      <c r="Z228" s="478"/>
    </row>
    <row r="229">
      <c r="A229" s="478"/>
      <c r="B229" s="478"/>
      <c r="C229" s="478"/>
      <c r="D229" s="478"/>
      <c r="E229" s="478"/>
      <c r="F229" s="478"/>
      <c r="G229" s="478"/>
      <c r="H229" s="478"/>
      <c r="I229" s="478"/>
      <c r="J229" s="478"/>
      <c r="K229" s="478"/>
      <c r="L229" s="478"/>
      <c r="M229" s="478"/>
      <c r="N229" s="478"/>
      <c r="O229" s="478"/>
      <c r="P229" s="478"/>
      <c r="Q229" s="478"/>
      <c r="R229" s="478"/>
      <c r="S229" s="478"/>
      <c r="T229" s="478"/>
      <c r="U229" s="478"/>
      <c r="V229" s="478"/>
      <c r="W229" s="478"/>
      <c r="X229" s="478"/>
      <c r="Y229" s="478"/>
      <c r="Z229" s="478"/>
    </row>
    <row r="230">
      <c r="A230" s="478"/>
      <c r="B230" s="478"/>
      <c r="C230" s="478"/>
      <c r="D230" s="478"/>
      <c r="E230" s="478"/>
      <c r="F230" s="478"/>
      <c r="G230" s="478"/>
      <c r="H230" s="478"/>
      <c r="I230" s="478"/>
      <c r="J230" s="478"/>
      <c r="K230" s="478"/>
      <c r="L230" s="478"/>
      <c r="M230" s="478"/>
      <c r="N230" s="478"/>
      <c r="O230" s="478"/>
      <c r="P230" s="478"/>
      <c r="Q230" s="478"/>
      <c r="R230" s="478"/>
      <c r="S230" s="478"/>
      <c r="T230" s="478"/>
      <c r="U230" s="478"/>
      <c r="V230" s="478"/>
      <c r="W230" s="478"/>
      <c r="X230" s="478"/>
      <c r="Y230" s="478"/>
      <c r="Z230" s="478"/>
    </row>
    <row r="231">
      <c r="A231" s="478"/>
      <c r="B231" s="478"/>
      <c r="C231" s="478"/>
      <c r="D231" s="478"/>
      <c r="E231" s="478"/>
      <c r="F231" s="478"/>
      <c r="G231" s="478"/>
      <c r="H231" s="478"/>
      <c r="I231" s="478"/>
      <c r="J231" s="478"/>
      <c r="K231" s="478"/>
      <c r="L231" s="478"/>
      <c r="M231" s="478"/>
      <c r="N231" s="478"/>
      <c r="O231" s="478"/>
      <c r="P231" s="478"/>
      <c r="Q231" s="478"/>
      <c r="R231" s="478"/>
      <c r="S231" s="478"/>
      <c r="T231" s="478"/>
      <c r="U231" s="478"/>
      <c r="V231" s="478"/>
      <c r="W231" s="478"/>
      <c r="X231" s="478"/>
      <c r="Y231" s="478"/>
      <c r="Z231" s="478"/>
    </row>
    <row r="232">
      <c r="A232" s="478"/>
      <c r="B232" s="478"/>
      <c r="C232" s="478"/>
      <c r="D232" s="478"/>
      <c r="E232" s="478"/>
      <c r="F232" s="478"/>
      <c r="G232" s="478"/>
      <c r="H232" s="478"/>
      <c r="I232" s="478"/>
      <c r="J232" s="478"/>
      <c r="K232" s="478"/>
      <c r="L232" s="478"/>
      <c r="M232" s="478"/>
      <c r="N232" s="478"/>
      <c r="O232" s="478"/>
      <c r="P232" s="478"/>
      <c r="Q232" s="478"/>
      <c r="R232" s="478"/>
      <c r="S232" s="478"/>
      <c r="T232" s="478"/>
      <c r="U232" s="478"/>
      <c r="V232" s="478"/>
      <c r="W232" s="478"/>
      <c r="X232" s="478"/>
      <c r="Y232" s="478"/>
      <c r="Z232" s="478"/>
    </row>
    <row r="233">
      <c r="A233" s="478"/>
      <c r="B233" s="478"/>
      <c r="C233" s="478"/>
      <c r="D233" s="478"/>
      <c r="E233" s="478"/>
      <c r="F233" s="478"/>
      <c r="G233" s="478"/>
      <c r="H233" s="478"/>
      <c r="I233" s="478"/>
      <c r="J233" s="478"/>
      <c r="K233" s="478"/>
      <c r="L233" s="478"/>
      <c r="M233" s="478"/>
      <c r="N233" s="478"/>
      <c r="O233" s="478"/>
      <c r="P233" s="478"/>
      <c r="Q233" s="478"/>
      <c r="R233" s="478"/>
      <c r="S233" s="478"/>
      <c r="T233" s="478"/>
      <c r="U233" s="478"/>
      <c r="V233" s="478"/>
      <c r="W233" s="478"/>
      <c r="X233" s="478"/>
      <c r="Y233" s="478"/>
      <c r="Z233" s="478"/>
    </row>
    <row r="234">
      <c r="A234" s="478"/>
      <c r="B234" s="478"/>
      <c r="C234" s="478"/>
      <c r="D234" s="478"/>
      <c r="E234" s="478"/>
      <c r="F234" s="478"/>
      <c r="G234" s="478"/>
      <c r="H234" s="478"/>
      <c r="I234" s="478"/>
      <c r="J234" s="478"/>
      <c r="K234" s="478"/>
      <c r="L234" s="478"/>
      <c r="M234" s="478"/>
      <c r="N234" s="478"/>
      <c r="O234" s="478"/>
      <c r="P234" s="478"/>
      <c r="Q234" s="478"/>
      <c r="R234" s="478"/>
      <c r="S234" s="478"/>
      <c r="T234" s="478"/>
      <c r="U234" s="478"/>
      <c r="V234" s="478"/>
      <c r="W234" s="478"/>
      <c r="X234" s="478"/>
      <c r="Y234" s="478"/>
      <c r="Z234" s="478"/>
    </row>
    <row r="235">
      <c r="A235" s="478"/>
      <c r="B235" s="478"/>
      <c r="C235" s="478"/>
      <c r="D235" s="478"/>
      <c r="E235" s="478"/>
      <c r="F235" s="478"/>
      <c r="G235" s="478"/>
      <c r="H235" s="478"/>
      <c r="I235" s="478"/>
      <c r="J235" s="478"/>
      <c r="K235" s="478"/>
      <c r="L235" s="478"/>
      <c r="M235" s="478"/>
      <c r="N235" s="478"/>
      <c r="O235" s="478"/>
      <c r="P235" s="478"/>
      <c r="Q235" s="478"/>
      <c r="R235" s="478"/>
      <c r="S235" s="478"/>
      <c r="T235" s="478"/>
      <c r="U235" s="478"/>
      <c r="V235" s="478"/>
      <c r="W235" s="478"/>
      <c r="X235" s="478"/>
      <c r="Y235" s="478"/>
      <c r="Z235" s="478"/>
    </row>
    <row r="236">
      <c r="A236" s="478"/>
      <c r="B236" s="478"/>
      <c r="C236" s="478"/>
      <c r="D236" s="478"/>
      <c r="E236" s="478"/>
      <c r="F236" s="478"/>
      <c r="G236" s="478"/>
      <c r="H236" s="478"/>
      <c r="I236" s="478"/>
      <c r="J236" s="478"/>
      <c r="K236" s="478"/>
      <c r="L236" s="478"/>
      <c r="M236" s="478"/>
      <c r="N236" s="478"/>
      <c r="O236" s="478"/>
      <c r="P236" s="478"/>
      <c r="Q236" s="478"/>
      <c r="R236" s="478"/>
      <c r="S236" s="478"/>
      <c r="T236" s="478"/>
      <c r="U236" s="478"/>
      <c r="V236" s="478"/>
      <c r="W236" s="478"/>
      <c r="X236" s="478"/>
      <c r="Y236" s="478"/>
      <c r="Z236" s="478"/>
    </row>
    <row r="237">
      <c r="A237" s="478"/>
      <c r="B237" s="478"/>
      <c r="C237" s="478"/>
      <c r="D237" s="478"/>
      <c r="E237" s="478"/>
      <c r="F237" s="478"/>
      <c r="G237" s="478"/>
      <c r="H237" s="478"/>
      <c r="I237" s="478"/>
      <c r="J237" s="478"/>
      <c r="K237" s="478"/>
      <c r="L237" s="478"/>
      <c r="M237" s="478"/>
      <c r="N237" s="478"/>
      <c r="O237" s="478"/>
      <c r="P237" s="478"/>
      <c r="Q237" s="478"/>
      <c r="R237" s="478"/>
      <c r="S237" s="478"/>
      <c r="T237" s="478"/>
      <c r="U237" s="478"/>
      <c r="V237" s="478"/>
      <c r="W237" s="478"/>
      <c r="X237" s="478"/>
      <c r="Y237" s="478"/>
      <c r="Z237" s="478"/>
    </row>
    <row r="238">
      <c r="A238" s="478"/>
      <c r="B238" s="478"/>
      <c r="C238" s="478"/>
      <c r="D238" s="478"/>
      <c r="E238" s="478"/>
      <c r="F238" s="478"/>
      <c r="G238" s="478"/>
      <c r="H238" s="478"/>
      <c r="I238" s="478"/>
      <c r="J238" s="478"/>
      <c r="K238" s="478"/>
      <c r="L238" s="478"/>
      <c r="M238" s="478"/>
      <c r="N238" s="478"/>
      <c r="O238" s="478"/>
      <c r="P238" s="478"/>
      <c r="Q238" s="478"/>
      <c r="R238" s="478"/>
      <c r="S238" s="478"/>
      <c r="T238" s="478"/>
      <c r="U238" s="478"/>
      <c r="V238" s="478"/>
      <c r="W238" s="478"/>
      <c r="X238" s="478"/>
      <c r="Y238" s="478"/>
      <c r="Z238" s="478"/>
    </row>
    <row r="239">
      <c r="A239" s="478"/>
      <c r="B239" s="478"/>
      <c r="C239" s="478"/>
      <c r="D239" s="478"/>
      <c r="E239" s="478"/>
      <c r="F239" s="478"/>
      <c r="G239" s="478"/>
      <c r="H239" s="478"/>
      <c r="I239" s="478"/>
      <c r="J239" s="478"/>
      <c r="K239" s="478"/>
      <c r="L239" s="478"/>
      <c r="M239" s="478"/>
      <c r="N239" s="478"/>
      <c r="O239" s="478"/>
      <c r="P239" s="478"/>
      <c r="Q239" s="478"/>
      <c r="R239" s="478"/>
      <c r="S239" s="478"/>
      <c r="T239" s="478"/>
      <c r="U239" s="478"/>
      <c r="V239" s="478"/>
      <c r="W239" s="478"/>
      <c r="X239" s="478"/>
      <c r="Y239" s="478"/>
      <c r="Z239" s="478"/>
    </row>
    <row r="240">
      <c r="A240" s="478"/>
      <c r="B240" s="478"/>
      <c r="C240" s="478"/>
      <c r="D240" s="478"/>
      <c r="E240" s="478"/>
      <c r="F240" s="478"/>
      <c r="G240" s="478"/>
      <c r="H240" s="478"/>
      <c r="I240" s="478"/>
      <c r="J240" s="478"/>
      <c r="K240" s="478"/>
      <c r="L240" s="478"/>
      <c r="M240" s="478"/>
      <c r="N240" s="478"/>
      <c r="O240" s="478"/>
      <c r="P240" s="478"/>
      <c r="Q240" s="478"/>
      <c r="R240" s="478"/>
      <c r="S240" s="478"/>
      <c r="T240" s="478"/>
      <c r="U240" s="478"/>
      <c r="V240" s="478"/>
      <c r="W240" s="478"/>
      <c r="X240" s="478"/>
      <c r="Y240" s="478"/>
      <c r="Z240" s="478"/>
    </row>
    <row r="241">
      <c r="A241" s="478"/>
      <c r="B241" s="478"/>
      <c r="C241" s="478"/>
      <c r="D241" s="478"/>
      <c r="E241" s="478"/>
      <c r="F241" s="478"/>
      <c r="G241" s="478"/>
      <c r="H241" s="478"/>
      <c r="I241" s="478"/>
      <c r="J241" s="478"/>
      <c r="K241" s="478"/>
      <c r="L241" s="478"/>
      <c r="M241" s="478"/>
      <c r="N241" s="478"/>
      <c r="O241" s="478"/>
      <c r="P241" s="478"/>
      <c r="Q241" s="478"/>
      <c r="R241" s="478"/>
      <c r="S241" s="478"/>
      <c r="T241" s="478"/>
      <c r="U241" s="478"/>
      <c r="V241" s="478"/>
      <c r="W241" s="478"/>
      <c r="X241" s="478"/>
      <c r="Y241" s="478"/>
      <c r="Z241" s="478"/>
    </row>
    <row r="242">
      <c r="A242" s="478"/>
      <c r="B242" s="478"/>
      <c r="C242" s="478"/>
      <c r="D242" s="478"/>
      <c r="E242" s="478"/>
      <c r="F242" s="478"/>
      <c r="G242" s="478"/>
      <c r="H242" s="478"/>
      <c r="I242" s="478"/>
      <c r="J242" s="478"/>
      <c r="K242" s="478"/>
      <c r="L242" s="478"/>
      <c r="M242" s="478"/>
      <c r="N242" s="478"/>
      <c r="O242" s="478"/>
      <c r="P242" s="478"/>
      <c r="Q242" s="478"/>
      <c r="R242" s="478"/>
      <c r="S242" s="478"/>
      <c r="T242" s="478"/>
      <c r="U242" s="478"/>
      <c r="V242" s="478"/>
      <c r="W242" s="478"/>
      <c r="X242" s="478"/>
      <c r="Y242" s="478"/>
      <c r="Z242" s="478"/>
    </row>
    <row r="243">
      <c r="A243" s="478"/>
      <c r="B243" s="478"/>
      <c r="C243" s="478"/>
      <c r="D243" s="478"/>
      <c r="E243" s="478"/>
      <c r="F243" s="478"/>
      <c r="G243" s="478"/>
      <c r="H243" s="478"/>
      <c r="I243" s="478"/>
      <c r="J243" s="478"/>
      <c r="K243" s="478"/>
      <c r="L243" s="478"/>
      <c r="M243" s="478"/>
      <c r="N243" s="478"/>
      <c r="O243" s="478"/>
      <c r="P243" s="478"/>
      <c r="Q243" s="478"/>
      <c r="R243" s="478"/>
      <c r="S243" s="478"/>
      <c r="T243" s="478"/>
      <c r="U243" s="478"/>
      <c r="V243" s="478"/>
      <c r="W243" s="478"/>
      <c r="X243" s="478"/>
      <c r="Y243" s="478"/>
      <c r="Z243" s="478"/>
    </row>
    <row r="244">
      <c r="A244" s="478"/>
      <c r="B244" s="478"/>
      <c r="C244" s="478"/>
      <c r="D244" s="478"/>
      <c r="E244" s="478"/>
      <c r="F244" s="478"/>
      <c r="G244" s="478"/>
      <c r="H244" s="478"/>
      <c r="I244" s="478"/>
      <c r="J244" s="478"/>
      <c r="K244" s="478"/>
      <c r="L244" s="478"/>
      <c r="M244" s="478"/>
      <c r="N244" s="478"/>
      <c r="O244" s="478"/>
      <c r="P244" s="478"/>
      <c r="Q244" s="478"/>
      <c r="R244" s="478"/>
      <c r="S244" s="478"/>
      <c r="T244" s="478"/>
      <c r="U244" s="478"/>
      <c r="V244" s="478"/>
      <c r="W244" s="478"/>
      <c r="X244" s="478"/>
      <c r="Y244" s="478"/>
      <c r="Z244" s="478"/>
    </row>
    <row r="245">
      <c r="A245" s="478"/>
      <c r="B245" s="478"/>
      <c r="C245" s="478"/>
      <c r="D245" s="478"/>
      <c r="E245" s="478"/>
      <c r="F245" s="478"/>
      <c r="G245" s="478"/>
      <c r="H245" s="478"/>
      <c r="I245" s="478"/>
      <c r="J245" s="478"/>
      <c r="K245" s="478"/>
      <c r="L245" s="478"/>
      <c r="M245" s="478"/>
      <c r="N245" s="478"/>
      <c r="O245" s="478"/>
      <c r="P245" s="478"/>
      <c r="Q245" s="478"/>
      <c r="R245" s="478"/>
      <c r="S245" s="478"/>
      <c r="T245" s="478"/>
      <c r="U245" s="478"/>
      <c r="V245" s="478"/>
      <c r="W245" s="478"/>
      <c r="X245" s="478"/>
      <c r="Y245" s="478"/>
      <c r="Z245" s="478"/>
    </row>
    <row r="246">
      <c r="A246" s="478"/>
      <c r="B246" s="478"/>
      <c r="C246" s="478"/>
      <c r="D246" s="478"/>
      <c r="E246" s="478"/>
      <c r="F246" s="478"/>
      <c r="G246" s="478"/>
      <c r="H246" s="478"/>
      <c r="I246" s="478"/>
      <c r="J246" s="478"/>
      <c r="K246" s="478"/>
      <c r="L246" s="478"/>
      <c r="M246" s="478"/>
      <c r="N246" s="478"/>
      <c r="O246" s="478"/>
      <c r="P246" s="478"/>
      <c r="Q246" s="478"/>
      <c r="R246" s="478"/>
      <c r="S246" s="478"/>
      <c r="T246" s="478"/>
      <c r="U246" s="478"/>
      <c r="V246" s="478"/>
      <c r="W246" s="478"/>
      <c r="X246" s="478"/>
      <c r="Y246" s="478"/>
      <c r="Z246" s="478"/>
    </row>
    <row r="247">
      <c r="A247" s="478"/>
      <c r="B247" s="478"/>
      <c r="C247" s="478"/>
      <c r="D247" s="478"/>
      <c r="E247" s="478"/>
      <c r="F247" s="478"/>
      <c r="G247" s="478"/>
      <c r="H247" s="478"/>
      <c r="I247" s="478"/>
      <c r="J247" s="478"/>
      <c r="K247" s="478"/>
      <c r="L247" s="478"/>
      <c r="M247" s="478"/>
      <c r="N247" s="478"/>
      <c r="O247" s="478"/>
      <c r="P247" s="478"/>
      <c r="Q247" s="478"/>
      <c r="R247" s="478"/>
      <c r="S247" s="478"/>
      <c r="T247" s="478"/>
      <c r="U247" s="478"/>
      <c r="V247" s="478"/>
      <c r="W247" s="478"/>
      <c r="X247" s="478"/>
      <c r="Y247" s="478"/>
      <c r="Z247" s="478"/>
    </row>
    <row r="248">
      <c r="A248" s="478"/>
      <c r="B248" s="478"/>
      <c r="C248" s="478"/>
      <c r="D248" s="478"/>
      <c r="E248" s="478"/>
      <c r="F248" s="478"/>
      <c r="G248" s="478"/>
      <c r="H248" s="478"/>
      <c r="I248" s="478"/>
      <c r="J248" s="478"/>
      <c r="K248" s="478"/>
      <c r="L248" s="478"/>
      <c r="M248" s="478"/>
      <c r="N248" s="478"/>
      <c r="O248" s="478"/>
      <c r="P248" s="478"/>
      <c r="Q248" s="478"/>
      <c r="R248" s="478"/>
      <c r="S248" s="478"/>
      <c r="T248" s="478"/>
      <c r="U248" s="478"/>
      <c r="V248" s="478"/>
      <c r="W248" s="478"/>
      <c r="X248" s="478"/>
      <c r="Y248" s="478"/>
      <c r="Z248" s="478"/>
    </row>
    <row r="249">
      <c r="A249" s="478"/>
      <c r="B249" s="478"/>
      <c r="C249" s="478"/>
      <c r="D249" s="478"/>
      <c r="E249" s="478"/>
      <c r="F249" s="478"/>
      <c r="G249" s="478"/>
      <c r="H249" s="478"/>
      <c r="I249" s="478"/>
      <c r="J249" s="478"/>
      <c r="K249" s="478"/>
      <c r="L249" s="478"/>
      <c r="M249" s="478"/>
      <c r="N249" s="478"/>
      <c r="O249" s="478"/>
      <c r="P249" s="478"/>
      <c r="Q249" s="478"/>
      <c r="R249" s="478"/>
      <c r="S249" s="478"/>
      <c r="T249" s="478"/>
      <c r="U249" s="478"/>
      <c r="V249" s="478"/>
      <c r="W249" s="478"/>
      <c r="X249" s="478"/>
      <c r="Y249" s="478"/>
      <c r="Z249" s="478"/>
    </row>
    <row r="250">
      <c r="A250" s="478"/>
      <c r="B250" s="478"/>
      <c r="C250" s="478"/>
      <c r="D250" s="478"/>
      <c r="E250" s="478"/>
      <c r="F250" s="478"/>
      <c r="G250" s="478"/>
      <c r="H250" s="478"/>
      <c r="I250" s="478"/>
      <c r="J250" s="478"/>
      <c r="K250" s="478"/>
      <c r="L250" s="478"/>
      <c r="M250" s="478"/>
      <c r="N250" s="478"/>
      <c r="O250" s="478"/>
      <c r="P250" s="478"/>
      <c r="Q250" s="478"/>
      <c r="R250" s="478"/>
      <c r="S250" s="478"/>
      <c r="T250" s="478"/>
      <c r="U250" s="478"/>
      <c r="V250" s="478"/>
      <c r="W250" s="478"/>
      <c r="X250" s="478"/>
      <c r="Y250" s="478"/>
      <c r="Z250" s="478"/>
    </row>
    <row r="251">
      <c r="A251" s="478"/>
      <c r="B251" s="478"/>
      <c r="C251" s="478"/>
      <c r="D251" s="478"/>
      <c r="E251" s="478"/>
      <c r="F251" s="478"/>
      <c r="G251" s="478"/>
      <c r="H251" s="478"/>
      <c r="I251" s="478"/>
      <c r="J251" s="478"/>
      <c r="K251" s="478"/>
      <c r="L251" s="478"/>
      <c r="M251" s="478"/>
      <c r="N251" s="478"/>
      <c r="O251" s="478"/>
      <c r="P251" s="478"/>
      <c r="Q251" s="478"/>
      <c r="R251" s="478"/>
      <c r="S251" s="478"/>
      <c r="T251" s="478"/>
      <c r="U251" s="478"/>
      <c r="V251" s="478"/>
      <c r="W251" s="478"/>
      <c r="X251" s="478"/>
      <c r="Y251" s="478"/>
      <c r="Z251" s="478"/>
    </row>
    <row r="252">
      <c r="A252" s="478"/>
      <c r="B252" s="478"/>
      <c r="C252" s="478"/>
      <c r="D252" s="478"/>
      <c r="E252" s="478"/>
      <c r="F252" s="478"/>
      <c r="G252" s="478"/>
      <c r="H252" s="478"/>
      <c r="I252" s="478"/>
      <c r="J252" s="478"/>
      <c r="K252" s="478"/>
      <c r="L252" s="478"/>
      <c r="M252" s="478"/>
      <c r="N252" s="478"/>
      <c r="O252" s="478"/>
      <c r="P252" s="478"/>
      <c r="Q252" s="478"/>
      <c r="R252" s="478"/>
      <c r="S252" s="478"/>
      <c r="T252" s="478"/>
      <c r="U252" s="478"/>
      <c r="V252" s="478"/>
      <c r="W252" s="478"/>
      <c r="X252" s="478"/>
      <c r="Y252" s="478"/>
      <c r="Z252" s="478"/>
    </row>
    <row r="253">
      <c r="A253" s="478"/>
      <c r="B253" s="478"/>
      <c r="C253" s="478"/>
      <c r="D253" s="478"/>
      <c r="E253" s="478"/>
      <c r="F253" s="478"/>
      <c r="G253" s="478"/>
      <c r="H253" s="478"/>
      <c r="I253" s="478"/>
      <c r="J253" s="478"/>
      <c r="K253" s="478"/>
      <c r="L253" s="478"/>
      <c r="M253" s="478"/>
      <c r="N253" s="478"/>
      <c r="O253" s="478"/>
      <c r="P253" s="478"/>
      <c r="Q253" s="478"/>
      <c r="R253" s="478"/>
      <c r="S253" s="478"/>
      <c r="T253" s="478"/>
      <c r="U253" s="478"/>
      <c r="V253" s="478"/>
      <c r="W253" s="478"/>
      <c r="X253" s="478"/>
      <c r="Y253" s="478"/>
      <c r="Z253" s="478"/>
    </row>
    <row r="254">
      <c r="A254" s="478"/>
      <c r="B254" s="478"/>
      <c r="C254" s="478"/>
      <c r="D254" s="478"/>
      <c r="E254" s="478"/>
      <c r="F254" s="478"/>
      <c r="G254" s="478"/>
      <c r="H254" s="478"/>
      <c r="I254" s="478"/>
      <c r="J254" s="478"/>
      <c r="K254" s="478"/>
      <c r="L254" s="478"/>
      <c r="M254" s="478"/>
      <c r="N254" s="478"/>
      <c r="O254" s="478"/>
      <c r="P254" s="478"/>
      <c r="Q254" s="478"/>
      <c r="R254" s="478"/>
      <c r="S254" s="478"/>
      <c r="T254" s="478"/>
      <c r="U254" s="478"/>
      <c r="V254" s="478"/>
      <c r="W254" s="478"/>
      <c r="X254" s="478"/>
      <c r="Y254" s="478"/>
      <c r="Z254" s="478"/>
    </row>
    <row r="255">
      <c r="A255" s="478"/>
      <c r="B255" s="478"/>
      <c r="C255" s="478"/>
      <c r="D255" s="478"/>
      <c r="E255" s="478"/>
      <c r="F255" s="478"/>
      <c r="G255" s="478"/>
      <c r="H255" s="478"/>
      <c r="I255" s="478"/>
      <c r="J255" s="478"/>
      <c r="K255" s="478"/>
      <c r="L255" s="478"/>
      <c r="M255" s="478"/>
      <c r="N255" s="478"/>
      <c r="O255" s="478"/>
      <c r="P255" s="478"/>
      <c r="Q255" s="478"/>
      <c r="R255" s="478"/>
      <c r="S255" s="478"/>
      <c r="T255" s="478"/>
      <c r="U255" s="478"/>
      <c r="V255" s="478"/>
      <c r="W255" s="478"/>
      <c r="X255" s="478"/>
      <c r="Y255" s="478"/>
      <c r="Z255" s="478"/>
    </row>
    <row r="256">
      <c r="A256" s="478"/>
      <c r="B256" s="478"/>
      <c r="C256" s="478"/>
      <c r="D256" s="478"/>
      <c r="E256" s="478"/>
      <c r="F256" s="478"/>
      <c r="G256" s="478"/>
      <c r="H256" s="478"/>
      <c r="I256" s="478"/>
      <c r="J256" s="478"/>
      <c r="K256" s="478"/>
      <c r="L256" s="478"/>
      <c r="M256" s="478"/>
      <c r="N256" s="478"/>
      <c r="O256" s="478"/>
      <c r="P256" s="478"/>
      <c r="Q256" s="478"/>
      <c r="R256" s="478"/>
      <c r="S256" s="478"/>
      <c r="T256" s="478"/>
      <c r="U256" s="478"/>
      <c r="V256" s="478"/>
      <c r="W256" s="478"/>
      <c r="X256" s="478"/>
      <c r="Y256" s="478"/>
      <c r="Z256" s="478"/>
    </row>
    <row r="257">
      <c r="A257" s="478"/>
      <c r="B257" s="478"/>
      <c r="C257" s="478"/>
      <c r="D257" s="478"/>
      <c r="E257" s="478"/>
      <c r="F257" s="478"/>
      <c r="G257" s="478"/>
      <c r="H257" s="478"/>
      <c r="I257" s="478"/>
      <c r="J257" s="478"/>
      <c r="K257" s="478"/>
      <c r="L257" s="478"/>
      <c r="M257" s="478"/>
      <c r="N257" s="478"/>
      <c r="O257" s="478"/>
      <c r="P257" s="478"/>
      <c r="Q257" s="478"/>
      <c r="R257" s="478"/>
      <c r="S257" s="478"/>
      <c r="T257" s="478"/>
      <c r="U257" s="478"/>
      <c r="V257" s="478"/>
      <c r="W257" s="478"/>
      <c r="X257" s="478"/>
      <c r="Y257" s="478"/>
      <c r="Z257" s="478"/>
    </row>
    <row r="258">
      <c r="A258" s="478"/>
      <c r="B258" s="478"/>
      <c r="C258" s="478"/>
      <c r="D258" s="478"/>
      <c r="E258" s="478"/>
      <c r="F258" s="478"/>
      <c r="G258" s="478"/>
      <c r="H258" s="478"/>
      <c r="I258" s="478"/>
      <c r="J258" s="478"/>
      <c r="K258" s="478"/>
      <c r="L258" s="478"/>
      <c r="M258" s="478"/>
      <c r="N258" s="478"/>
      <c r="O258" s="478"/>
      <c r="P258" s="478"/>
      <c r="Q258" s="478"/>
      <c r="R258" s="478"/>
      <c r="S258" s="478"/>
      <c r="T258" s="478"/>
      <c r="U258" s="478"/>
      <c r="V258" s="478"/>
      <c r="W258" s="478"/>
      <c r="X258" s="478"/>
      <c r="Y258" s="478"/>
      <c r="Z258" s="478"/>
    </row>
    <row r="259">
      <c r="A259" s="478"/>
      <c r="B259" s="478"/>
      <c r="C259" s="478"/>
      <c r="D259" s="478"/>
      <c r="E259" s="478"/>
      <c r="F259" s="478"/>
      <c r="G259" s="478"/>
      <c r="H259" s="478"/>
      <c r="I259" s="478"/>
      <c r="J259" s="478"/>
      <c r="K259" s="478"/>
      <c r="L259" s="478"/>
      <c r="M259" s="478"/>
      <c r="N259" s="478"/>
      <c r="O259" s="478"/>
      <c r="P259" s="478"/>
      <c r="Q259" s="478"/>
      <c r="R259" s="478"/>
      <c r="S259" s="478"/>
      <c r="T259" s="478"/>
      <c r="U259" s="478"/>
      <c r="V259" s="478"/>
      <c r="W259" s="478"/>
      <c r="X259" s="478"/>
      <c r="Y259" s="478"/>
      <c r="Z259" s="478"/>
    </row>
    <row r="260">
      <c r="A260" s="478"/>
      <c r="B260" s="478"/>
      <c r="C260" s="478"/>
      <c r="D260" s="478"/>
      <c r="E260" s="478"/>
      <c r="F260" s="478"/>
      <c r="G260" s="478"/>
      <c r="H260" s="478"/>
      <c r="I260" s="478"/>
      <c r="J260" s="478"/>
      <c r="K260" s="478"/>
      <c r="L260" s="478"/>
      <c r="M260" s="478"/>
      <c r="N260" s="478"/>
      <c r="O260" s="478"/>
      <c r="P260" s="478"/>
      <c r="Q260" s="478"/>
      <c r="R260" s="478"/>
      <c r="S260" s="478"/>
      <c r="T260" s="478"/>
      <c r="U260" s="478"/>
      <c r="V260" s="478"/>
      <c r="W260" s="478"/>
      <c r="X260" s="478"/>
      <c r="Y260" s="478"/>
      <c r="Z260" s="478"/>
    </row>
    <row r="261">
      <c r="A261" s="478"/>
      <c r="B261" s="478"/>
      <c r="C261" s="478"/>
      <c r="D261" s="478"/>
      <c r="E261" s="478"/>
      <c r="F261" s="478"/>
      <c r="G261" s="478"/>
      <c r="H261" s="478"/>
      <c r="I261" s="478"/>
      <c r="J261" s="478"/>
      <c r="K261" s="478"/>
      <c r="L261" s="478"/>
      <c r="M261" s="478"/>
      <c r="N261" s="478"/>
      <c r="O261" s="478"/>
      <c r="P261" s="478"/>
      <c r="Q261" s="478"/>
      <c r="R261" s="478"/>
      <c r="S261" s="478"/>
      <c r="T261" s="478"/>
      <c r="U261" s="478"/>
      <c r="V261" s="478"/>
      <c r="W261" s="478"/>
      <c r="X261" s="478"/>
      <c r="Y261" s="478"/>
      <c r="Z261" s="478"/>
    </row>
    <row r="262">
      <c r="A262" s="478"/>
      <c r="B262" s="478"/>
      <c r="C262" s="478"/>
      <c r="D262" s="478"/>
      <c r="E262" s="478"/>
      <c r="F262" s="478"/>
      <c r="G262" s="478"/>
      <c r="H262" s="478"/>
      <c r="I262" s="478"/>
      <c r="J262" s="478"/>
      <c r="K262" s="478"/>
      <c r="L262" s="478"/>
      <c r="M262" s="478"/>
      <c r="N262" s="478"/>
      <c r="O262" s="478"/>
      <c r="P262" s="478"/>
      <c r="Q262" s="478"/>
      <c r="R262" s="478"/>
      <c r="S262" s="478"/>
      <c r="T262" s="478"/>
      <c r="U262" s="478"/>
      <c r="V262" s="478"/>
      <c r="W262" s="478"/>
      <c r="X262" s="478"/>
      <c r="Y262" s="478"/>
      <c r="Z262" s="478"/>
    </row>
    <row r="263">
      <c r="A263" s="478"/>
      <c r="B263" s="478"/>
      <c r="C263" s="478"/>
      <c r="D263" s="478"/>
      <c r="E263" s="478"/>
      <c r="F263" s="478"/>
      <c r="G263" s="478"/>
      <c r="H263" s="478"/>
      <c r="I263" s="478"/>
      <c r="J263" s="478"/>
      <c r="K263" s="478"/>
      <c r="L263" s="478"/>
      <c r="M263" s="478"/>
      <c r="N263" s="478"/>
      <c r="O263" s="478"/>
      <c r="P263" s="478"/>
      <c r="Q263" s="478"/>
      <c r="R263" s="478"/>
      <c r="S263" s="478"/>
      <c r="T263" s="478"/>
      <c r="U263" s="478"/>
      <c r="V263" s="478"/>
      <c r="W263" s="478"/>
      <c r="X263" s="478"/>
      <c r="Y263" s="478"/>
      <c r="Z263" s="478"/>
    </row>
    <row r="264">
      <c r="A264" s="478"/>
      <c r="B264" s="478"/>
      <c r="C264" s="478"/>
      <c r="D264" s="478"/>
      <c r="E264" s="478"/>
      <c r="F264" s="478"/>
      <c r="G264" s="478"/>
      <c r="H264" s="478"/>
      <c r="I264" s="478"/>
      <c r="J264" s="478"/>
      <c r="K264" s="478"/>
      <c r="L264" s="478"/>
      <c r="M264" s="478"/>
      <c r="N264" s="478"/>
      <c r="O264" s="478"/>
      <c r="P264" s="478"/>
      <c r="Q264" s="478"/>
      <c r="R264" s="478"/>
      <c r="S264" s="478"/>
      <c r="T264" s="478"/>
      <c r="U264" s="478"/>
      <c r="V264" s="478"/>
      <c r="W264" s="478"/>
      <c r="X264" s="478"/>
      <c r="Y264" s="478"/>
      <c r="Z264" s="478"/>
    </row>
    <row r="265">
      <c r="A265" s="478"/>
      <c r="B265" s="478"/>
      <c r="C265" s="478"/>
      <c r="D265" s="478"/>
      <c r="E265" s="478"/>
      <c r="F265" s="478"/>
      <c r="G265" s="478"/>
      <c r="H265" s="478"/>
      <c r="I265" s="478"/>
      <c r="J265" s="478"/>
      <c r="K265" s="478"/>
      <c r="L265" s="478"/>
      <c r="M265" s="478"/>
      <c r="N265" s="478"/>
      <c r="O265" s="478"/>
      <c r="P265" s="478"/>
      <c r="Q265" s="478"/>
      <c r="R265" s="478"/>
      <c r="S265" s="478"/>
      <c r="T265" s="478"/>
      <c r="U265" s="478"/>
      <c r="V265" s="478"/>
      <c r="W265" s="478"/>
      <c r="X265" s="478"/>
      <c r="Y265" s="478"/>
      <c r="Z265" s="478"/>
    </row>
    <row r="266">
      <c r="A266" s="478"/>
      <c r="B266" s="478"/>
      <c r="C266" s="478"/>
      <c r="D266" s="478"/>
      <c r="E266" s="478"/>
      <c r="F266" s="478"/>
      <c r="G266" s="478"/>
      <c r="H266" s="478"/>
      <c r="I266" s="478"/>
      <c r="J266" s="478"/>
      <c r="K266" s="478"/>
      <c r="L266" s="478"/>
      <c r="M266" s="478"/>
      <c r="N266" s="478"/>
      <c r="O266" s="478"/>
      <c r="P266" s="478"/>
      <c r="Q266" s="478"/>
      <c r="R266" s="478"/>
      <c r="S266" s="478"/>
      <c r="T266" s="478"/>
      <c r="U266" s="478"/>
      <c r="V266" s="478"/>
      <c r="W266" s="478"/>
      <c r="X266" s="478"/>
      <c r="Y266" s="478"/>
      <c r="Z266" s="478"/>
    </row>
    <row r="267">
      <c r="A267" s="478"/>
      <c r="B267" s="478"/>
      <c r="C267" s="478"/>
      <c r="D267" s="478"/>
      <c r="E267" s="478"/>
      <c r="F267" s="478"/>
      <c r="G267" s="478"/>
      <c r="H267" s="478"/>
      <c r="I267" s="478"/>
      <c r="J267" s="478"/>
      <c r="K267" s="478"/>
      <c r="L267" s="478"/>
      <c r="M267" s="478"/>
      <c r="N267" s="478"/>
      <c r="O267" s="478"/>
      <c r="P267" s="478"/>
      <c r="Q267" s="478"/>
      <c r="R267" s="478"/>
      <c r="S267" s="478"/>
      <c r="T267" s="478"/>
      <c r="U267" s="478"/>
      <c r="V267" s="478"/>
      <c r="W267" s="478"/>
      <c r="X267" s="478"/>
      <c r="Y267" s="478"/>
      <c r="Z267" s="478"/>
    </row>
    <row r="268">
      <c r="A268" s="478"/>
      <c r="B268" s="478"/>
      <c r="C268" s="478"/>
      <c r="D268" s="478"/>
      <c r="E268" s="478"/>
      <c r="F268" s="478"/>
      <c r="G268" s="478"/>
      <c r="H268" s="478"/>
      <c r="I268" s="478"/>
      <c r="J268" s="478"/>
      <c r="K268" s="478"/>
      <c r="L268" s="478"/>
      <c r="M268" s="478"/>
      <c r="N268" s="478"/>
      <c r="O268" s="478"/>
      <c r="P268" s="478"/>
      <c r="Q268" s="478"/>
      <c r="R268" s="478"/>
      <c r="S268" s="478"/>
      <c r="T268" s="478"/>
      <c r="U268" s="478"/>
      <c r="V268" s="478"/>
      <c r="W268" s="478"/>
      <c r="X268" s="478"/>
      <c r="Y268" s="478"/>
      <c r="Z268" s="478"/>
    </row>
    <row r="269">
      <c r="A269" s="478"/>
      <c r="B269" s="478"/>
      <c r="C269" s="478"/>
      <c r="D269" s="478"/>
      <c r="E269" s="478"/>
      <c r="F269" s="478"/>
      <c r="G269" s="478"/>
      <c r="H269" s="478"/>
      <c r="I269" s="478"/>
      <c r="J269" s="478"/>
      <c r="K269" s="478"/>
      <c r="L269" s="478"/>
      <c r="M269" s="478"/>
      <c r="N269" s="478"/>
      <c r="O269" s="478"/>
      <c r="P269" s="478"/>
      <c r="Q269" s="478"/>
      <c r="R269" s="478"/>
      <c r="S269" s="478"/>
      <c r="T269" s="478"/>
      <c r="U269" s="478"/>
      <c r="V269" s="478"/>
      <c r="W269" s="478"/>
      <c r="X269" s="478"/>
      <c r="Y269" s="478"/>
      <c r="Z269" s="478"/>
    </row>
    <row r="270">
      <c r="A270" s="478"/>
      <c r="B270" s="478"/>
      <c r="C270" s="478"/>
      <c r="D270" s="478"/>
      <c r="E270" s="478"/>
      <c r="F270" s="478"/>
      <c r="G270" s="478"/>
      <c r="H270" s="478"/>
      <c r="I270" s="478"/>
      <c r="J270" s="478"/>
      <c r="K270" s="478"/>
      <c r="L270" s="478"/>
      <c r="M270" s="478"/>
      <c r="N270" s="478"/>
      <c r="O270" s="478"/>
      <c r="P270" s="478"/>
      <c r="Q270" s="478"/>
      <c r="R270" s="478"/>
      <c r="S270" s="478"/>
      <c r="T270" s="478"/>
      <c r="U270" s="478"/>
      <c r="V270" s="478"/>
      <c r="W270" s="478"/>
      <c r="X270" s="478"/>
      <c r="Y270" s="478"/>
      <c r="Z270" s="478"/>
    </row>
    <row r="271">
      <c r="A271" s="478"/>
      <c r="B271" s="478"/>
      <c r="C271" s="478"/>
      <c r="D271" s="478"/>
      <c r="E271" s="478"/>
      <c r="F271" s="478"/>
      <c r="G271" s="478"/>
      <c r="H271" s="478"/>
      <c r="I271" s="478"/>
      <c r="J271" s="478"/>
      <c r="K271" s="478"/>
      <c r="L271" s="478"/>
      <c r="M271" s="478"/>
      <c r="N271" s="478"/>
      <c r="O271" s="478"/>
      <c r="P271" s="478"/>
      <c r="Q271" s="478"/>
      <c r="R271" s="478"/>
      <c r="S271" s="478"/>
      <c r="T271" s="478"/>
      <c r="U271" s="478"/>
      <c r="V271" s="478"/>
      <c r="W271" s="478"/>
      <c r="X271" s="478"/>
      <c r="Y271" s="478"/>
      <c r="Z271" s="478"/>
    </row>
    <row r="272">
      <c r="A272" s="478"/>
      <c r="B272" s="478"/>
      <c r="C272" s="478"/>
      <c r="D272" s="478"/>
      <c r="E272" s="478"/>
      <c r="F272" s="478"/>
      <c r="G272" s="478"/>
      <c r="H272" s="478"/>
      <c r="I272" s="478"/>
      <c r="J272" s="478"/>
      <c r="K272" s="478"/>
      <c r="L272" s="478"/>
      <c r="M272" s="478"/>
      <c r="N272" s="478"/>
      <c r="O272" s="478"/>
      <c r="P272" s="478"/>
      <c r="Q272" s="478"/>
      <c r="R272" s="478"/>
      <c r="S272" s="478"/>
      <c r="T272" s="478"/>
      <c r="U272" s="478"/>
      <c r="V272" s="478"/>
      <c r="W272" s="478"/>
      <c r="X272" s="478"/>
      <c r="Y272" s="478"/>
      <c r="Z272" s="478"/>
    </row>
    <row r="273">
      <c r="A273" s="478"/>
      <c r="B273" s="478"/>
      <c r="C273" s="478"/>
      <c r="D273" s="478"/>
      <c r="E273" s="478"/>
      <c r="F273" s="478"/>
      <c r="G273" s="478"/>
      <c r="H273" s="478"/>
      <c r="I273" s="478"/>
      <c r="J273" s="478"/>
      <c r="K273" s="478"/>
      <c r="L273" s="478"/>
      <c r="M273" s="478"/>
      <c r="N273" s="478"/>
      <c r="O273" s="478"/>
      <c r="P273" s="478"/>
      <c r="Q273" s="478"/>
      <c r="R273" s="478"/>
      <c r="S273" s="478"/>
      <c r="T273" s="478"/>
      <c r="U273" s="478"/>
      <c r="V273" s="478"/>
      <c r="W273" s="478"/>
      <c r="X273" s="478"/>
      <c r="Y273" s="478"/>
      <c r="Z273" s="478"/>
    </row>
    <row r="274">
      <c r="A274" s="478"/>
      <c r="B274" s="478"/>
      <c r="C274" s="478"/>
      <c r="D274" s="478"/>
      <c r="E274" s="478"/>
      <c r="F274" s="478"/>
      <c r="G274" s="478"/>
      <c r="H274" s="478"/>
      <c r="I274" s="478"/>
      <c r="J274" s="478"/>
      <c r="K274" s="478"/>
      <c r="L274" s="478"/>
      <c r="M274" s="478"/>
      <c r="N274" s="478"/>
      <c r="O274" s="478"/>
      <c r="P274" s="478"/>
      <c r="Q274" s="478"/>
      <c r="R274" s="478"/>
      <c r="S274" s="478"/>
      <c r="T274" s="478"/>
      <c r="U274" s="478"/>
      <c r="V274" s="478"/>
      <c r="W274" s="478"/>
      <c r="X274" s="478"/>
      <c r="Y274" s="478"/>
      <c r="Z274" s="478"/>
    </row>
    <row r="275">
      <c r="A275" s="478"/>
      <c r="B275" s="478"/>
      <c r="C275" s="478"/>
      <c r="D275" s="478"/>
      <c r="E275" s="478"/>
      <c r="F275" s="478"/>
      <c r="G275" s="478"/>
      <c r="H275" s="478"/>
      <c r="I275" s="478"/>
      <c r="J275" s="478"/>
      <c r="K275" s="478"/>
      <c r="L275" s="478"/>
      <c r="M275" s="478"/>
      <c r="N275" s="478"/>
      <c r="O275" s="478"/>
      <c r="P275" s="478"/>
      <c r="Q275" s="478"/>
      <c r="R275" s="478"/>
      <c r="S275" s="478"/>
      <c r="T275" s="478"/>
      <c r="U275" s="478"/>
      <c r="V275" s="478"/>
      <c r="W275" s="478"/>
      <c r="X275" s="478"/>
      <c r="Y275" s="478"/>
      <c r="Z275" s="478"/>
    </row>
    <row r="276">
      <c r="A276" s="478"/>
      <c r="B276" s="478"/>
      <c r="C276" s="478"/>
      <c r="D276" s="478"/>
      <c r="E276" s="478"/>
      <c r="F276" s="478"/>
      <c r="G276" s="478"/>
      <c r="H276" s="478"/>
      <c r="I276" s="478"/>
      <c r="J276" s="478"/>
      <c r="K276" s="478"/>
      <c r="L276" s="478"/>
      <c r="M276" s="478"/>
      <c r="N276" s="478"/>
      <c r="O276" s="478"/>
      <c r="P276" s="478"/>
      <c r="Q276" s="478"/>
      <c r="R276" s="478"/>
      <c r="S276" s="478"/>
      <c r="T276" s="478"/>
      <c r="U276" s="478"/>
      <c r="V276" s="478"/>
      <c r="W276" s="478"/>
      <c r="X276" s="478"/>
      <c r="Y276" s="478"/>
      <c r="Z276" s="478"/>
    </row>
    <row r="277">
      <c r="A277" s="478"/>
      <c r="B277" s="478"/>
      <c r="C277" s="478"/>
      <c r="D277" s="478"/>
      <c r="E277" s="478"/>
      <c r="F277" s="478"/>
      <c r="G277" s="478"/>
      <c r="H277" s="478"/>
      <c r="I277" s="478"/>
      <c r="J277" s="478"/>
      <c r="K277" s="478"/>
      <c r="L277" s="478"/>
      <c r="M277" s="478"/>
      <c r="N277" s="478"/>
      <c r="O277" s="478"/>
      <c r="P277" s="478"/>
      <c r="Q277" s="478"/>
      <c r="R277" s="478"/>
      <c r="S277" s="478"/>
      <c r="T277" s="478"/>
      <c r="U277" s="478"/>
      <c r="V277" s="478"/>
      <c r="W277" s="478"/>
      <c r="X277" s="478"/>
      <c r="Y277" s="478"/>
      <c r="Z277" s="478"/>
    </row>
    <row r="278">
      <c r="A278" s="478"/>
      <c r="B278" s="478"/>
      <c r="C278" s="478"/>
      <c r="D278" s="478"/>
      <c r="E278" s="478"/>
      <c r="F278" s="478"/>
      <c r="G278" s="478"/>
      <c r="H278" s="478"/>
      <c r="I278" s="478"/>
      <c r="J278" s="478"/>
      <c r="K278" s="478"/>
      <c r="L278" s="478"/>
      <c r="M278" s="478"/>
      <c r="N278" s="478"/>
      <c r="O278" s="478"/>
      <c r="P278" s="478"/>
      <c r="Q278" s="478"/>
      <c r="R278" s="478"/>
      <c r="S278" s="478"/>
      <c r="T278" s="478"/>
      <c r="U278" s="478"/>
      <c r="V278" s="478"/>
      <c r="W278" s="478"/>
      <c r="X278" s="478"/>
      <c r="Y278" s="478"/>
      <c r="Z278" s="478"/>
    </row>
    <row r="279">
      <c r="A279" s="478"/>
      <c r="B279" s="478"/>
      <c r="C279" s="478"/>
      <c r="D279" s="478"/>
      <c r="E279" s="478"/>
      <c r="F279" s="478"/>
      <c r="G279" s="478"/>
      <c r="H279" s="478"/>
      <c r="I279" s="478"/>
      <c r="J279" s="478"/>
      <c r="K279" s="478"/>
      <c r="L279" s="478"/>
      <c r="M279" s="478"/>
      <c r="N279" s="478"/>
      <c r="O279" s="478"/>
      <c r="P279" s="478"/>
      <c r="Q279" s="478"/>
      <c r="R279" s="478"/>
      <c r="S279" s="478"/>
      <c r="T279" s="478"/>
      <c r="U279" s="478"/>
      <c r="V279" s="478"/>
      <c r="W279" s="478"/>
      <c r="X279" s="478"/>
      <c r="Y279" s="478"/>
      <c r="Z279" s="478"/>
    </row>
    <row r="280">
      <c r="A280" s="478"/>
      <c r="B280" s="478"/>
      <c r="C280" s="478"/>
      <c r="D280" s="478"/>
      <c r="E280" s="478"/>
      <c r="F280" s="478"/>
      <c r="G280" s="478"/>
      <c r="H280" s="478"/>
      <c r="I280" s="478"/>
      <c r="J280" s="478"/>
      <c r="K280" s="478"/>
      <c r="L280" s="478"/>
      <c r="M280" s="478"/>
      <c r="N280" s="478"/>
      <c r="O280" s="478"/>
      <c r="P280" s="478"/>
      <c r="Q280" s="478"/>
      <c r="R280" s="478"/>
      <c r="S280" s="478"/>
      <c r="T280" s="478"/>
      <c r="U280" s="478"/>
      <c r="V280" s="478"/>
      <c r="W280" s="478"/>
      <c r="X280" s="478"/>
      <c r="Y280" s="478"/>
      <c r="Z280" s="478"/>
    </row>
    <row r="281">
      <c r="A281" s="478"/>
      <c r="B281" s="478"/>
      <c r="C281" s="478"/>
      <c r="D281" s="478"/>
      <c r="E281" s="478"/>
      <c r="F281" s="478"/>
      <c r="G281" s="478"/>
      <c r="H281" s="478"/>
      <c r="I281" s="478"/>
      <c r="J281" s="478"/>
      <c r="K281" s="478"/>
      <c r="L281" s="478"/>
      <c r="M281" s="478"/>
      <c r="N281" s="478"/>
      <c r="O281" s="478"/>
      <c r="P281" s="478"/>
      <c r="Q281" s="478"/>
      <c r="R281" s="478"/>
      <c r="S281" s="478"/>
      <c r="T281" s="478"/>
      <c r="U281" s="478"/>
      <c r="V281" s="478"/>
      <c r="W281" s="478"/>
      <c r="X281" s="478"/>
      <c r="Y281" s="478"/>
      <c r="Z281" s="478"/>
    </row>
    <row r="282">
      <c r="A282" s="478"/>
      <c r="B282" s="478"/>
      <c r="C282" s="478"/>
      <c r="D282" s="478"/>
      <c r="E282" s="478"/>
      <c r="F282" s="478"/>
      <c r="G282" s="478"/>
      <c r="H282" s="478"/>
      <c r="I282" s="478"/>
      <c r="J282" s="478"/>
      <c r="K282" s="478"/>
      <c r="L282" s="478"/>
      <c r="M282" s="478"/>
      <c r="N282" s="478"/>
      <c r="O282" s="478"/>
      <c r="P282" s="478"/>
      <c r="Q282" s="478"/>
      <c r="R282" s="478"/>
      <c r="S282" s="478"/>
      <c r="T282" s="478"/>
      <c r="U282" s="478"/>
      <c r="V282" s="478"/>
      <c r="W282" s="478"/>
      <c r="X282" s="478"/>
      <c r="Y282" s="478"/>
      <c r="Z282" s="478"/>
    </row>
    <row r="283">
      <c r="A283" s="478"/>
      <c r="B283" s="478"/>
      <c r="C283" s="478"/>
      <c r="D283" s="478"/>
      <c r="E283" s="478"/>
      <c r="F283" s="478"/>
      <c r="G283" s="478"/>
      <c r="H283" s="478"/>
      <c r="I283" s="478"/>
      <c r="J283" s="478"/>
      <c r="K283" s="478"/>
      <c r="L283" s="478"/>
      <c r="M283" s="478"/>
      <c r="N283" s="478"/>
      <c r="O283" s="478"/>
      <c r="P283" s="478"/>
      <c r="Q283" s="478"/>
      <c r="R283" s="478"/>
      <c r="S283" s="478"/>
      <c r="T283" s="478"/>
      <c r="U283" s="478"/>
      <c r="V283" s="478"/>
      <c r="W283" s="478"/>
      <c r="X283" s="478"/>
      <c r="Y283" s="478"/>
      <c r="Z283" s="478"/>
    </row>
    <row r="284">
      <c r="A284" s="478"/>
      <c r="B284" s="478"/>
      <c r="C284" s="478"/>
      <c r="D284" s="478"/>
      <c r="E284" s="478"/>
      <c r="F284" s="478"/>
      <c r="G284" s="478"/>
      <c r="H284" s="478"/>
      <c r="I284" s="478"/>
      <c r="J284" s="478"/>
      <c r="K284" s="478"/>
      <c r="L284" s="478"/>
      <c r="M284" s="478"/>
      <c r="N284" s="478"/>
      <c r="O284" s="478"/>
      <c r="P284" s="478"/>
      <c r="Q284" s="478"/>
      <c r="R284" s="478"/>
      <c r="S284" s="478"/>
      <c r="T284" s="478"/>
      <c r="U284" s="478"/>
      <c r="V284" s="478"/>
      <c r="W284" s="478"/>
      <c r="X284" s="478"/>
      <c r="Y284" s="478"/>
      <c r="Z284" s="478"/>
    </row>
    <row r="285">
      <c r="A285" s="478"/>
      <c r="B285" s="478"/>
      <c r="C285" s="478"/>
      <c r="D285" s="478"/>
      <c r="E285" s="478"/>
      <c r="F285" s="478"/>
      <c r="G285" s="478"/>
      <c r="H285" s="478"/>
      <c r="I285" s="478"/>
      <c r="J285" s="478"/>
      <c r="K285" s="478"/>
      <c r="L285" s="478"/>
      <c r="M285" s="478"/>
      <c r="N285" s="478"/>
      <c r="O285" s="478"/>
      <c r="P285" s="478"/>
      <c r="Q285" s="478"/>
      <c r="R285" s="478"/>
      <c r="S285" s="478"/>
      <c r="T285" s="478"/>
      <c r="U285" s="478"/>
      <c r="V285" s="478"/>
      <c r="W285" s="478"/>
      <c r="X285" s="478"/>
      <c r="Y285" s="478"/>
      <c r="Z285" s="478"/>
    </row>
    <row r="286">
      <c r="A286" s="478"/>
      <c r="B286" s="478"/>
      <c r="C286" s="478"/>
      <c r="D286" s="478"/>
      <c r="E286" s="478"/>
      <c r="F286" s="478"/>
      <c r="G286" s="478"/>
      <c r="H286" s="478"/>
      <c r="I286" s="478"/>
      <c r="J286" s="478"/>
      <c r="K286" s="478"/>
      <c r="L286" s="478"/>
      <c r="M286" s="478"/>
      <c r="N286" s="478"/>
      <c r="O286" s="478"/>
      <c r="P286" s="478"/>
      <c r="Q286" s="478"/>
      <c r="R286" s="478"/>
      <c r="S286" s="478"/>
      <c r="T286" s="478"/>
      <c r="U286" s="478"/>
      <c r="V286" s="478"/>
      <c r="W286" s="478"/>
      <c r="X286" s="478"/>
      <c r="Y286" s="478"/>
      <c r="Z286" s="478"/>
    </row>
    <row r="287">
      <c r="A287" s="478"/>
      <c r="B287" s="478"/>
      <c r="C287" s="478"/>
      <c r="D287" s="478"/>
      <c r="E287" s="478"/>
      <c r="F287" s="478"/>
      <c r="G287" s="478"/>
      <c r="H287" s="478"/>
      <c r="I287" s="478"/>
      <c r="J287" s="478"/>
      <c r="K287" s="478"/>
      <c r="L287" s="478"/>
      <c r="M287" s="478"/>
      <c r="N287" s="478"/>
      <c r="O287" s="478"/>
      <c r="P287" s="478"/>
      <c r="Q287" s="478"/>
      <c r="R287" s="478"/>
      <c r="S287" s="478"/>
      <c r="T287" s="478"/>
      <c r="U287" s="478"/>
      <c r="V287" s="478"/>
      <c r="W287" s="478"/>
      <c r="X287" s="478"/>
      <c r="Y287" s="478"/>
      <c r="Z287" s="478"/>
    </row>
    <row r="288">
      <c r="A288" s="478"/>
      <c r="B288" s="478"/>
      <c r="C288" s="478"/>
      <c r="D288" s="478"/>
      <c r="E288" s="478"/>
      <c r="F288" s="478"/>
      <c r="G288" s="478"/>
      <c r="H288" s="478"/>
      <c r="I288" s="478"/>
      <c r="J288" s="478"/>
      <c r="K288" s="478"/>
      <c r="L288" s="478"/>
      <c r="M288" s="478"/>
      <c r="N288" s="478"/>
      <c r="O288" s="478"/>
      <c r="P288" s="478"/>
      <c r="Q288" s="478"/>
      <c r="R288" s="478"/>
      <c r="S288" s="478"/>
      <c r="T288" s="478"/>
      <c r="U288" s="478"/>
      <c r="V288" s="478"/>
      <c r="W288" s="478"/>
      <c r="X288" s="478"/>
      <c r="Y288" s="478"/>
      <c r="Z288" s="478"/>
    </row>
    <row r="289">
      <c r="A289" s="478"/>
      <c r="B289" s="478"/>
      <c r="C289" s="478"/>
      <c r="D289" s="478"/>
      <c r="E289" s="478"/>
      <c r="F289" s="478"/>
      <c r="G289" s="478"/>
      <c r="H289" s="478"/>
      <c r="I289" s="478"/>
      <c r="J289" s="478"/>
      <c r="K289" s="478"/>
      <c r="L289" s="478"/>
      <c r="M289" s="478"/>
      <c r="N289" s="478"/>
      <c r="O289" s="478"/>
      <c r="P289" s="478"/>
      <c r="Q289" s="478"/>
      <c r="R289" s="478"/>
      <c r="S289" s="478"/>
      <c r="T289" s="478"/>
      <c r="U289" s="478"/>
      <c r="V289" s="478"/>
      <c r="W289" s="478"/>
      <c r="X289" s="478"/>
      <c r="Y289" s="478"/>
      <c r="Z289" s="478"/>
    </row>
    <row r="290">
      <c r="A290" s="478"/>
      <c r="B290" s="478"/>
      <c r="C290" s="478"/>
      <c r="D290" s="478"/>
      <c r="E290" s="478"/>
      <c r="F290" s="478"/>
      <c r="G290" s="478"/>
      <c r="H290" s="478"/>
      <c r="I290" s="478"/>
      <c r="J290" s="478"/>
      <c r="K290" s="478"/>
      <c r="L290" s="478"/>
      <c r="M290" s="478"/>
      <c r="N290" s="478"/>
      <c r="O290" s="478"/>
      <c r="P290" s="478"/>
      <c r="Q290" s="478"/>
      <c r="R290" s="478"/>
      <c r="S290" s="478"/>
      <c r="T290" s="478"/>
      <c r="U290" s="478"/>
      <c r="V290" s="478"/>
      <c r="W290" s="478"/>
      <c r="X290" s="478"/>
      <c r="Y290" s="478"/>
      <c r="Z290" s="478"/>
    </row>
    <row r="291">
      <c r="A291" s="478"/>
      <c r="B291" s="478"/>
      <c r="C291" s="478"/>
      <c r="D291" s="478"/>
      <c r="E291" s="478"/>
      <c r="F291" s="478"/>
      <c r="G291" s="478"/>
      <c r="H291" s="478"/>
      <c r="I291" s="478"/>
      <c r="J291" s="478"/>
      <c r="K291" s="478"/>
      <c r="L291" s="478"/>
      <c r="M291" s="478"/>
      <c r="N291" s="478"/>
      <c r="O291" s="478"/>
      <c r="P291" s="478"/>
      <c r="Q291" s="478"/>
      <c r="R291" s="478"/>
      <c r="S291" s="478"/>
      <c r="T291" s="478"/>
      <c r="U291" s="478"/>
      <c r="V291" s="478"/>
      <c r="W291" s="478"/>
      <c r="X291" s="478"/>
      <c r="Y291" s="478"/>
      <c r="Z291" s="478"/>
    </row>
    <row r="292">
      <c r="A292" s="478"/>
      <c r="B292" s="478"/>
      <c r="C292" s="478"/>
      <c r="D292" s="478"/>
      <c r="E292" s="478"/>
      <c r="F292" s="478"/>
      <c r="G292" s="478"/>
      <c r="H292" s="478"/>
      <c r="I292" s="478"/>
      <c r="J292" s="478"/>
      <c r="K292" s="478"/>
      <c r="L292" s="478"/>
      <c r="M292" s="478"/>
      <c r="N292" s="478"/>
      <c r="O292" s="478"/>
      <c r="P292" s="478"/>
      <c r="Q292" s="478"/>
      <c r="R292" s="478"/>
      <c r="S292" s="478"/>
      <c r="T292" s="478"/>
      <c r="U292" s="478"/>
      <c r="V292" s="478"/>
      <c r="W292" s="478"/>
      <c r="X292" s="478"/>
      <c r="Y292" s="478"/>
      <c r="Z292" s="478"/>
    </row>
    <row r="293">
      <c r="A293" s="478"/>
      <c r="B293" s="478"/>
      <c r="C293" s="478"/>
      <c r="D293" s="478"/>
      <c r="E293" s="478"/>
      <c r="F293" s="478"/>
      <c r="G293" s="478"/>
      <c r="H293" s="478"/>
      <c r="I293" s="478"/>
      <c r="J293" s="478"/>
      <c r="K293" s="478"/>
      <c r="L293" s="478"/>
      <c r="M293" s="478"/>
      <c r="N293" s="478"/>
      <c r="O293" s="478"/>
      <c r="P293" s="478"/>
      <c r="Q293" s="478"/>
      <c r="R293" s="478"/>
      <c r="S293" s="478"/>
      <c r="T293" s="478"/>
      <c r="U293" s="478"/>
      <c r="V293" s="478"/>
      <c r="W293" s="478"/>
      <c r="X293" s="478"/>
      <c r="Y293" s="478"/>
      <c r="Z293" s="478"/>
    </row>
    <row r="294">
      <c r="A294" s="478"/>
      <c r="B294" s="478"/>
      <c r="C294" s="478"/>
      <c r="D294" s="478"/>
      <c r="E294" s="478"/>
      <c r="F294" s="478"/>
      <c r="G294" s="478"/>
      <c r="H294" s="478"/>
      <c r="I294" s="478"/>
      <c r="J294" s="478"/>
      <c r="K294" s="478"/>
      <c r="L294" s="478"/>
      <c r="M294" s="478"/>
      <c r="N294" s="478"/>
      <c r="O294" s="478"/>
      <c r="P294" s="478"/>
      <c r="Q294" s="478"/>
      <c r="R294" s="478"/>
      <c r="S294" s="478"/>
      <c r="T294" s="478"/>
      <c r="U294" s="478"/>
      <c r="V294" s="478"/>
      <c r="W294" s="478"/>
      <c r="X294" s="478"/>
      <c r="Y294" s="478"/>
      <c r="Z294" s="478"/>
    </row>
    <row r="295">
      <c r="A295" s="478"/>
      <c r="B295" s="478"/>
      <c r="C295" s="478"/>
      <c r="D295" s="478"/>
      <c r="E295" s="478"/>
      <c r="F295" s="478"/>
      <c r="G295" s="478"/>
      <c r="H295" s="478"/>
      <c r="I295" s="478"/>
      <c r="J295" s="478"/>
      <c r="K295" s="478"/>
      <c r="L295" s="478"/>
      <c r="M295" s="478"/>
      <c r="N295" s="478"/>
      <c r="O295" s="478"/>
      <c r="P295" s="478"/>
      <c r="Q295" s="478"/>
      <c r="R295" s="478"/>
      <c r="S295" s="478"/>
      <c r="T295" s="478"/>
      <c r="U295" s="478"/>
      <c r="V295" s="478"/>
      <c r="W295" s="478"/>
      <c r="X295" s="478"/>
      <c r="Y295" s="478"/>
      <c r="Z295" s="478"/>
    </row>
    <row r="296">
      <c r="A296" s="478"/>
      <c r="B296" s="478"/>
      <c r="C296" s="478"/>
      <c r="D296" s="478"/>
      <c r="E296" s="478"/>
      <c r="F296" s="478"/>
      <c r="G296" s="478"/>
      <c r="H296" s="478"/>
      <c r="I296" s="478"/>
      <c r="J296" s="478"/>
      <c r="K296" s="478"/>
      <c r="L296" s="478"/>
      <c r="M296" s="478"/>
      <c r="N296" s="478"/>
      <c r="O296" s="478"/>
      <c r="P296" s="478"/>
      <c r="Q296" s="478"/>
      <c r="R296" s="478"/>
      <c r="S296" s="478"/>
      <c r="T296" s="478"/>
      <c r="U296" s="478"/>
      <c r="V296" s="478"/>
      <c r="W296" s="478"/>
      <c r="X296" s="478"/>
      <c r="Y296" s="478"/>
      <c r="Z296" s="478"/>
    </row>
    <row r="297">
      <c r="A297" s="478"/>
      <c r="B297" s="478"/>
      <c r="C297" s="478"/>
      <c r="D297" s="478"/>
      <c r="E297" s="478"/>
      <c r="F297" s="478"/>
      <c r="G297" s="478"/>
      <c r="H297" s="478"/>
      <c r="I297" s="478"/>
      <c r="J297" s="478"/>
      <c r="K297" s="478"/>
      <c r="L297" s="478"/>
      <c r="M297" s="478"/>
      <c r="N297" s="478"/>
      <c r="O297" s="478"/>
      <c r="P297" s="478"/>
      <c r="Q297" s="478"/>
      <c r="R297" s="478"/>
      <c r="S297" s="478"/>
      <c r="T297" s="478"/>
      <c r="U297" s="478"/>
      <c r="V297" s="478"/>
      <c r="W297" s="478"/>
      <c r="X297" s="478"/>
      <c r="Y297" s="478"/>
      <c r="Z297" s="478"/>
    </row>
    <row r="298">
      <c r="A298" s="478"/>
      <c r="B298" s="478"/>
      <c r="C298" s="478"/>
      <c r="D298" s="478"/>
      <c r="E298" s="478"/>
      <c r="F298" s="478"/>
      <c r="G298" s="478"/>
      <c r="H298" s="478"/>
      <c r="I298" s="478"/>
      <c r="J298" s="478"/>
      <c r="K298" s="478"/>
      <c r="L298" s="478"/>
      <c r="M298" s="478"/>
      <c r="N298" s="478"/>
      <c r="O298" s="478"/>
      <c r="P298" s="478"/>
      <c r="Q298" s="478"/>
      <c r="R298" s="478"/>
      <c r="S298" s="478"/>
      <c r="T298" s="478"/>
      <c r="U298" s="478"/>
      <c r="V298" s="478"/>
      <c r="W298" s="478"/>
      <c r="X298" s="478"/>
      <c r="Y298" s="478"/>
      <c r="Z298" s="478"/>
    </row>
    <row r="299">
      <c r="A299" s="478"/>
      <c r="B299" s="478"/>
      <c r="C299" s="478"/>
      <c r="D299" s="478"/>
      <c r="E299" s="478"/>
      <c r="F299" s="478"/>
      <c r="G299" s="478"/>
      <c r="H299" s="478"/>
      <c r="I299" s="478"/>
      <c r="J299" s="478"/>
      <c r="K299" s="478"/>
      <c r="L299" s="478"/>
      <c r="M299" s="478"/>
      <c r="N299" s="478"/>
      <c r="O299" s="478"/>
      <c r="P299" s="478"/>
      <c r="Q299" s="478"/>
      <c r="R299" s="478"/>
      <c r="S299" s="478"/>
      <c r="T299" s="478"/>
      <c r="U299" s="478"/>
      <c r="V299" s="478"/>
      <c r="W299" s="478"/>
      <c r="X299" s="478"/>
      <c r="Y299" s="478"/>
      <c r="Z299" s="478"/>
    </row>
    <row r="300">
      <c r="A300" s="478"/>
      <c r="B300" s="478"/>
      <c r="C300" s="478"/>
      <c r="D300" s="478"/>
      <c r="E300" s="478"/>
      <c r="F300" s="478"/>
      <c r="G300" s="478"/>
      <c r="H300" s="478"/>
      <c r="I300" s="478"/>
      <c r="J300" s="478"/>
      <c r="K300" s="478"/>
      <c r="L300" s="478"/>
      <c r="M300" s="478"/>
      <c r="N300" s="478"/>
      <c r="O300" s="478"/>
      <c r="P300" s="478"/>
      <c r="Q300" s="478"/>
      <c r="R300" s="478"/>
      <c r="S300" s="478"/>
      <c r="T300" s="478"/>
      <c r="U300" s="478"/>
      <c r="V300" s="478"/>
      <c r="W300" s="478"/>
      <c r="X300" s="478"/>
      <c r="Y300" s="478"/>
      <c r="Z300" s="478"/>
    </row>
    <row r="301">
      <c r="A301" s="478"/>
      <c r="B301" s="478"/>
      <c r="C301" s="478"/>
      <c r="D301" s="478"/>
      <c r="E301" s="478"/>
      <c r="F301" s="478"/>
      <c r="G301" s="478"/>
      <c r="H301" s="478"/>
      <c r="I301" s="478"/>
      <c r="J301" s="478"/>
      <c r="K301" s="478"/>
      <c r="L301" s="478"/>
      <c r="M301" s="478"/>
      <c r="N301" s="478"/>
      <c r="O301" s="478"/>
      <c r="P301" s="478"/>
      <c r="Q301" s="478"/>
      <c r="R301" s="478"/>
      <c r="S301" s="478"/>
      <c r="T301" s="478"/>
      <c r="U301" s="478"/>
      <c r="V301" s="478"/>
      <c r="W301" s="478"/>
      <c r="X301" s="478"/>
      <c r="Y301" s="478"/>
      <c r="Z301" s="478"/>
    </row>
    <row r="302">
      <c r="A302" s="478"/>
      <c r="B302" s="478"/>
      <c r="C302" s="478"/>
      <c r="D302" s="478"/>
      <c r="E302" s="478"/>
      <c r="F302" s="478"/>
      <c r="G302" s="478"/>
      <c r="H302" s="478"/>
      <c r="I302" s="478"/>
      <c r="J302" s="478"/>
      <c r="K302" s="478"/>
      <c r="L302" s="478"/>
      <c r="M302" s="478"/>
      <c r="N302" s="478"/>
      <c r="O302" s="478"/>
      <c r="P302" s="478"/>
      <c r="Q302" s="478"/>
      <c r="R302" s="478"/>
      <c r="S302" s="478"/>
      <c r="T302" s="478"/>
      <c r="U302" s="478"/>
      <c r="V302" s="478"/>
      <c r="W302" s="478"/>
      <c r="X302" s="478"/>
      <c r="Y302" s="478"/>
      <c r="Z302" s="478"/>
    </row>
    <row r="303">
      <c r="A303" s="478"/>
      <c r="B303" s="478"/>
      <c r="C303" s="478"/>
      <c r="D303" s="478"/>
      <c r="E303" s="478"/>
      <c r="F303" s="478"/>
      <c r="G303" s="478"/>
      <c r="H303" s="478"/>
      <c r="I303" s="478"/>
      <c r="J303" s="478"/>
      <c r="K303" s="478"/>
      <c r="L303" s="478"/>
      <c r="M303" s="478"/>
      <c r="N303" s="478"/>
      <c r="O303" s="478"/>
      <c r="P303" s="478"/>
      <c r="Q303" s="478"/>
      <c r="R303" s="478"/>
      <c r="S303" s="478"/>
      <c r="T303" s="478"/>
      <c r="U303" s="478"/>
      <c r="V303" s="478"/>
      <c r="W303" s="478"/>
      <c r="X303" s="478"/>
      <c r="Y303" s="478"/>
      <c r="Z303" s="478"/>
    </row>
    <row r="304">
      <c r="A304" s="478"/>
      <c r="B304" s="478"/>
      <c r="C304" s="478"/>
      <c r="D304" s="478"/>
      <c r="E304" s="478"/>
      <c r="F304" s="478"/>
      <c r="G304" s="478"/>
      <c r="H304" s="478"/>
      <c r="I304" s="478"/>
      <c r="J304" s="478"/>
      <c r="K304" s="478"/>
      <c r="L304" s="478"/>
      <c r="M304" s="478"/>
      <c r="N304" s="478"/>
      <c r="O304" s="478"/>
      <c r="P304" s="478"/>
      <c r="Q304" s="478"/>
      <c r="R304" s="478"/>
      <c r="S304" s="478"/>
      <c r="T304" s="478"/>
      <c r="U304" s="478"/>
      <c r="V304" s="478"/>
      <c r="W304" s="478"/>
      <c r="X304" s="478"/>
      <c r="Y304" s="478"/>
      <c r="Z304" s="478"/>
    </row>
    <row r="305">
      <c r="A305" s="478"/>
      <c r="B305" s="478"/>
      <c r="C305" s="478"/>
      <c r="D305" s="478"/>
      <c r="E305" s="478"/>
      <c r="F305" s="478"/>
      <c r="G305" s="478"/>
      <c r="H305" s="478"/>
      <c r="I305" s="478"/>
      <c r="J305" s="478"/>
      <c r="K305" s="478"/>
      <c r="L305" s="478"/>
      <c r="M305" s="478"/>
      <c r="N305" s="478"/>
      <c r="O305" s="478"/>
      <c r="P305" s="478"/>
      <c r="Q305" s="478"/>
      <c r="R305" s="478"/>
      <c r="S305" s="478"/>
      <c r="T305" s="478"/>
      <c r="U305" s="478"/>
      <c r="V305" s="478"/>
      <c r="W305" s="478"/>
      <c r="X305" s="478"/>
      <c r="Y305" s="478"/>
      <c r="Z305" s="478"/>
    </row>
    <row r="306">
      <c r="A306" s="478"/>
      <c r="B306" s="478"/>
      <c r="C306" s="478"/>
      <c r="D306" s="478"/>
      <c r="E306" s="478"/>
      <c r="F306" s="478"/>
      <c r="G306" s="478"/>
      <c r="H306" s="478"/>
      <c r="I306" s="478"/>
      <c r="J306" s="478"/>
      <c r="K306" s="478"/>
      <c r="L306" s="478"/>
      <c r="M306" s="478"/>
      <c r="N306" s="478"/>
      <c r="O306" s="478"/>
      <c r="P306" s="478"/>
      <c r="Q306" s="478"/>
      <c r="R306" s="478"/>
      <c r="S306" s="478"/>
      <c r="T306" s="478"/>
      <c r="U306" s="478"/>
      <c r="V306" s="478"/>
      <c r="W306" s="478"/>
      <c r="X306" s="478"/>
      <c r="Y306" s="478"/>
      <c r="Z306" s="478"/>
    </row>
    <row r="307">
      <c r="A307" s="478"/>
      <c r="B307" s="478"/>
      <c r="C307" s="478"/>
      <c r="D307" s="478"/>
      <c r="E307" s="478"/>
      <c r="F307" s="478"/>
      <c r="G307" s="478"/>
      <c r="H307" s="478"/>
      <c r="I307" s="478"/>
      <c r="J307" s="478"/>
      <c r="K307" s="478"/>
      <c r="L307" s="478"/>
      <c r="M307" s="478"/>
      <c r="N307" s="478"/>
      <c r="O307" s="478"/>
      <c r="P307" s="478"/>
      <c r="Q307" s="478"/>
      <c r="R307" s="478"/>
      <c r="S307" s="478"/>
      <c r="T307" s="478"/>
      <c r="U307" s="478"/>
      <c r="V307" s="478"/>
      <c r="W307" s="478"/>
      <c r="X307" s="478"/>
      <c r="Y307" s="478"/>
      <c r="Z307" s="478"/>
    </row>
    <row r="308">
      <c r="A308" s="478"/>
      <c r="B308" s="478"/>
      <c r="C308" s="478"/>
      <c r="D308" s="478"/>
      <c r="E308" s="478"/>
      <c r="F308" s="478"/>
      <c r="G308" s="478"/>
      <c r="H308" s="478"/>
      <c r="I308" s="478"/>
      <c r="J308" s="478"/>
      <c r="K308" s="478"/>
      <c r="L308" s="478"/>
      <c r="M308" s="478"/>
      <c r="N308" s="478"/>
      <c r="O308" s="478"/>
      <c r="P308" s="478"/>
      <c r="Q308" s="478"/>
      <c r="R308" s="478"/>
      <c r="S308" s="478"/>
      <c r="T308" s="478"/>
      <c r="U308" s="478"/>
      <c r="V308" s="478"/>
      <c r="W308" s="478"/>
      <c r="X308" s="478"/>
      <c r="Y308" s="478"/>
      <c r="Z308" s="478"/>
    </row>
    <row r="309">
      <c r="A309" s="478"/>
      <c r="B309" s="478"/>
      <c r="C309" s="478"/>
      <c r="D309" s="478"/>
      <c r="E309" s="478"/>
      <c r="F309" s="478"/>
      <c r="G309" s="478"/>
      <c r="H309" s="478"/>
      <c r="I309" s="478"/>
      <c r="J309" s="478"/>
      <c r="K309" s="478"/>
      <c r="L309" s="478"/>
      <c r="M309" s="478"/>
      <c r="N309" s="478"/>
      <c r="O309" s="478"/>
      <c r="P309" s="478"/>
      <c r="Q309" s="478"/>
      <c r="R309" s="478"/>
      <c r="S309" s="478"/>
      <c r="T309" s="478"/>
      <c r="U309" s="478"/>
      <c r="V309" s="478"/>
      <c r="W309" s="478"/>
      <c r="X309" s="478"/>
      <c r="Y309" s="478"/>
      <c r="Z309" s="478"/>
    </row>
    <row r="310">
      <c r="A310" s="478"/>
      <c r="B310" s="478"/>
      <c r="C310" s="478"/>
      <c r="D310" s="478"/>
      <c r="E310" s="478"/>
      <c r="F310" s="478"/>
      <c r="G310" s="478"/>
      <c r="H310" s="478"/>
      <c r="I310" s="478"/>
      <c r="J310" s="478"/>
      <c r="K310" s="478"/>
      <c r="L310" s="478"/>
      <c r="M310" s="478"/>
      <c r="N310" s="478"/>
      <c r="O310" s="478"/>
      <c r="P310" s="478"/>
      <c r="Q310" s="478"/>
      <c r="R310" s="478"/>
      <c r="S310" s="478"/>
      <c r="T310" s="478"/>
      <c r="U310" s="478"/>
      <c r="V310" s="478"/>
      <c r="W310" s="478"/>
      <c r="X310" s="478"/>
      <c r="Y310" s="478"/>
      <c r="Z310" s="478"/>
    </row>
    <row r="311">
      <c r="A311" s="478"/>
      <c r="B311" s="478"/>
      <c r="C311" s="478"/>
      <c r="D311" s="478"/>
      <c r="E311" s="478"/>
      <c r="F311" s="478"/>
      <c r="G311" s="478"/>
      <c r="H311" s="478"/>
      <c r="I311" s="478"/>
      <c r="J311" s="478"/>
      <c r="K311" s="478"/>
      <c r="L311" s="478"/>
      <c r="M311" s="478"/>
      <c r="N311" s="478"/>
      <c r="O311" s="478"/>
      <c r="P311" s="478"/>
      <c r="Q311" s="478"/>
      <c r="R311" s="478"/>
      <c r="S311" s="478"/>
      <c r="T311" s="478"/>
      <c r="U311" s="478"/>
      <c r="V311" s="478"/>
      <c r="W311" s="478"/>
      <c r="X311" s="478"/>
      <c r="Y311" s="478"/>
      <c r="Z311" s="478"/>
    </row>
    <row r="312">
      <c r="A312" s="478"/>
      <c r="B312" s="478"/>
      <c r="C312" s="478"/>
      <c r="D312" s="478"/>
      <c r="E312" s="478"/>
      <c r="F312" s="478"/>
      <c r="G312" s="478"/>
      <c r="H312" s="478"/>
      <c r="I312" s="478"/>
      <c r="J312" s="478"/>
      <c r="K312" s="478"/>
      <c r="L312" s="478"/>
      <c r="M312" s="478"/>
      <c r="N312" s="478"/>
      <c r="O312" s="478"/>
      <c r="P312" s="478"/>
      <c r="Q312" s="478"/>
      <c r="R312" s="478"/>
      <c r="S312" s="478"/>
      <c r="T312" s="478"/>
      <c r="U312" s="478"/>
      <c r="V312" s="478"/>
      <c r="W312" s="478"/>
      <c r="X312" s="478"/>
      <c r="Y312" s="478"/>
      <c r="Z312" s="478"/>
    </row>
    <row r="313">
      <c r="A313" s="478"/>
      <c r="B313" s="478"/>
      <c r="C313" s="478"/>
      <c r="D313" s="478"/>
      <c r="E313" s="478"/>
      <c r="F313" s="478"/>
      <c r="G313" s="478"/>
      <c r="H313" s="478"/>
      <c r="I313" s="478"/>
      <c r="J313" s="478"/>
      <c r="K313" s="478"/>
      <c r="L313" s="478"/>
      <c r="M313" s="478"/>
      <c r="N313" s="478"/>
      <c r="O313" s="478"/>
      <c r="P313" s="478"/>
      <c r="Q313" s="478"/>
      <c r="R313" s="478"/>
      <c r="S313" s="478"/>
      <c r="T313" s="478"/>
      <c r="U313" s="478"/>
      <c r="V313" s="478"/>
      <c r="W313" s="478"/>
      <c r="X313" s="478"/>
      <c r="Y313" s="478"/>
      <c r="Z313" s="478"/>
    </row>
    <row r="314">
      <c r="A314" s="478"/>
      <c r="B314" s="478"/>
      <c r="C314" s="478"/>
      <c r="D314" s="478"/>
      <c r="E314" s="478"/>
      <c r="F314" s="478"/>
      <c r="G314" s="478"/>
      <c r="H314" s="478"/>
      <c r="I314" s="478"/>
      <c r="J314" s="478"/>
      <c r="K314" s="478"/>
      <c r="L314" s="478"/>
      <c r="M314" s="478"/>
      <c r="N314" s="478"/>
      <c r="O314" s="478"/>
      <c r="P314" s="478"/>
      <c r="Q314" s="478"/>
      <c r="R314" s="478"/>
      <c r="S314" s="478"/>
      <c r="T314" s="478"/>
      <c r="U314" s="478"/>
      <c r="V314" s="478"/>
      <c r="W314" s="478"/>
      <c r="X314" s="478"/>
      <c r="Y314" s="478"/>
      <c r="Z314" s="478"/>
    </row>
    <row r="315">
      <c r="A315" s="478"/>
      <c r="B315" s="478"/>
      <c r="C315" s="478"/>
      <c r="D315" s="478"/>
      <c r="E315" s="478"/>
      <c r="F315" s="478"/>
      <c r="G315" s="478"/>
      <c r="H315" s="478"/>
      <c r="I315" s="478"/>
      <c r="J315" s="478"/>
      <c r="K315" s="478"/>
      <c r="L315" s="478"/>
      <c r="M315" s="478"/>
      <c r="N315" s="478"/>
      <c r="O315" s="478"/>
      <c r="P315" s="478"/>
      <c r="Q315" s="478"/>
      <c r="R315" s="478"/>
      <c r="S315" s="478"/>
      <c r="T315" s="478"/>
      <c r="U315" s="478"/>
      <c r="V315" s="478"/>
      <c r="W315" s="478"/>
      <c r="X315" s="478"/>
      <c r="Y315" s="478"/>
      <c r="Z315" s="478"/>
    </row>
    <row r="316">
      <c r="A316" s="478"/>
      <c r="B316" s="478"/>
      <c r="C316" s="478"/>
      <c r="D316" s="478"/>
      <c r="E316" s="478"/>
      <c r="F316" s="478"/>
      <c r="G316" s="478"/>
      <c r="H316" s="478"/>
      <c r="I316" s="478"/>
      <c r="J316" s="478"/>
      <c r="K316" s="478"/>
      <c r="L316" s="478"/>
      <c r="M316" s="478"/>
      <c r="N316" s="478"/>
      <c r="O316" s="478"/>
      <c r="P316" s="478"/>
      <c r="Q316" s="478"/>
      <c r="R316" s="478"/>
      <c r="S316" s="478"/>
      <c r="T316" s="478"/>
      <c r="U316" s="478"/>
      <c r="V316" s="478"/>
      <c r="W316" s="478"/>
      <c r="X316" s="478"/>
      <c r="Y316" s="478"/>
      <c r="Z316" s="478"/>
    </row>
    <row r="317">
      <c r="A317" s="478"/>
      <c r="B317" s="478"/>
      <c r="C317" s="478"/>
      <c r="D317" s="478"/>
      <c r="E317" s="478"/>
      <c r="F317" s="478"/>
      <c r="G317" s="478"/>
      <c r="H317" s="478"/>
      <c r="I317" s="478"/>
      <c r="J317" s="478"/>
      <c r="K317" s="478"/>
      <c r="L317" s="478"/>
      <c r="M317" s="478"/>
      <c r="N317" s="478"/>
      <c r="O317" s="478"/>
      <c r="P317" s="478"/>
      <c r="Q317" s="478"/>
      <c r="R317" s="478"/>
      <c r="S317" s="478"/>
      <c r="T317" s="478"/>
      <c r="U317" s="478"/>
      <c r="V317" s="478"/>
      <c r="W317" s="478"/>
      <c r="X317" s="478"/>
      <c r="Y317" s="478"/>
      <c r="Z317" s="478"/>
    </row>
    <row r="318">
      <c r="A318" s="478"/>
      <c r="B318" s="478"/>
      <c r="C318" s="478"/>
      <c r="D318" s="478"/>
      <c r="E318" s="478"/>
      <c r="F318" s="478"/>
      <c r="G318" s="478"/>
      <c r="H318" s="478"/>
      <c r="I318" s="478"/>
      <c r="J318" s="478"/>
      <c r="K318" s="478"/>
      <c r="L318" s="478"/>
      <c r="M318" s="478"/>
      <c r="N318" s="478"/>
      <c r="O318" s="478"/>
      <c r="P318" s="478"/>
      <c r="Q318" s="478"/>
      <c r="R318" s="478"/>
      <c r="S318" s="478"/>
      <c r="T318" s="478"/>
      <c r="U318" s="478"/>
      <c r="V318" s="478"/>
      <c r="W318" s="478"/>
      <c r="X318" s="478"/>
      <c r="Y318" s="478"/>
      <c r="Z318" s="478"/>
    </row>
    <row r="319">
      <c r="A319" s="478"/>
      <c r="B319" s="478"/>
      <c r="C319" s="478"/>
      <c r="D319" s="478"/>
      <c r="E319" s="478"/>
      <c r="F319" s="478"/>
      <c r="G319" s="478"/>
      <c r="H319" s="478"/>
      <c r="I319" s="478"/>
      <c r="J319" s="478"/>
      <c r="K319" s="478"/>
      <c r="L319" s="478"/>
      <c r="M319" s="478"/>
      <c r="N319" s="478"/>
      <c r="O319" s="478"/>
      <c r="P319" s="478"/>
      <c r="Q319" s="478"/>
      <c r="R319" s="478"/>
      <c r="S319" s="478"/>
      <c r="T319" s="478"/>
      <c r="U319" s="478"/>
      <c r="V319" s="478"/>
      <c r="W319" s="478"/>
      <c r="X319" s="478"/>
      <c r="Y319" s="478"/>
      <c r="Z319" s="478"/>
    </row>
    <row r="320">
      <c r="A320" s="478"/>
      <c r="B320" s="478"/>
      <c r="C320" s="478"/>
      <c r="D320" s="478"/>
      <c r="E320" s="478"/>
      <c r="F320" s="478"/>
      <c r="G320" s="478"/>
      <c r="H320" s="478"/>
      <c r="I320" s="478"/>
      <c r="J320" s="478"/>
      <c r="K320" s="478"/>
      <c r="L320" s="478"/>
      <c r="M320" s="478"/>
      <c r="N320" s="478"/>
      <c r="O320" s="478"/>
      <c r="P320" s="478"/>
      <c r="Q320" s="478"/>
      <c r="R320" s="478"/>
      <c r="S320" s="478"/>
      <c r="T320" s="478"/>
      <c r="U320" s="478"/>
      <c r="V320" s="478"/>
      <c r="W320" s="478"/>
      <c r="X320" s="478"/>
      <c r="Y320" s="478"/>
      <c r="Z320" s="478"/>
    </row>
    <row r="321">
      <c r="A321" s="478"/>
      <c r="B321" s="478"/>
      <c r="C321" s="478"/>
      <c r="D321" s="478"/>
      <c r="E321" s="478"/>
      <c r="F321" s="478"/>
      <c r="G321" s="478"/>
      <c r="H321" s="478"/>
      <c r="I321" s="478"/>
      <c r="J321" s="478"/>
      <c r="K321" s="478"/>
      <c r="L321" s="478"/>
      <c r="M321" s="478"/>
      <c r="N321" s="478"/>
      <c r="O321" s="478"/>
      <c r="P321" s="478"/>
      <c r="Q321" s="478"/>
      <c r="R321" s="478"/>
      <c r="S321" s="478"/>
      <c r="T321" s="478"/>
      <c r="U321" s="478"/>
      <c r="V321" s="478"/>
      <c r="W321" s="478"/>
      <c r="X321" s="478"/>
      <c r="Y321" s="478"/>
      <c r="Z321" s="478"/>
    </row>
    <row r="322">
      <c r="A322" s="478"/>
      <c r="B322" s="478"/>
      <c r="C322" s="478"/>
      <c r="D322" s="478"/>
      <c r="E322" s="478"/>
      <c r="F322" s="478"/>
      <c r="G322" s="478"/>
      <c r="H322" s="478"/>
      <c r="I322" s="478"/>
      <c r="J322" s="478"/>
      <c r="K322" s="478"/>
      <c r="L322" s="478"/>
      <c r="M322" s="478"/>
      <c r="N322" s="478"/>
      <c r="O322" s="478"/>
      <c r="P322" s="478"/>
      <c r="Q322" s="478"/>
      <c r="R322" s="478"/>
      <c r="S322" s="478"/>
      <c r="T322" s="478"/>
      <c r="U322" s="478"/>
      <c r="V322" s="478"/>
      <c r="W322" s="478"/>
      <c r="X322" s="478"/>
      <c r="Y322" s="478"/>
      <c r="Z322" s="478"/>
    </row>
    <row r="323">
      <c r="A323" s="478"/>
      <c r="B323" s="478"/>
      <c r="C323" s="478"/>
      <c r="D323" s="478"/>
      <c r="E323" s="478"/>
      <c r="F323" s="478"/>
      <c r="G323" s="478"/>
      <c r="H323" s="478"/>
      <c r="I323" s="478"/>
      <c r="J323" s="478"/>
      <c r="K323" s="478"/>
      <c r="L323" s="478"/>
      <c r="M323" s="478"/>
      <c r="N323" s="478"/>
      <c r="O323" s="478"/>
      <c r="P323" s="478"/>
      <c r="Q323" s="478"/>
      <c r="R323" s="478"/>
      <c r="S323" s="478"/>
      <c r="T323" s="478"/>
      <c r="U323" s="478"/>
      <c r="V323" s="478"/>
      <c r="W323" s="478"/>
      <c r="X323" s="478"/>
      <c r="Y323" s="478"/>
      <c r="Z323" s="478"/>
    </row>
    <row r="324">
      <c r="A324" s="478"/>
      <c r="B324" s="478"/>
      <c r="C324" s="478"/>
      <c r="D324" s="478"/>
      <c r="E324" s="478"/>
      <c r="F324" s="478"/>
      <c r="G324" s="478"/>
      <c r="H324" s="478"/>
      <c r="I324" s="478"/>
      <c r="J324" s="478"/>
      <c r="K324" s="478"/>
      <c r="L324" s="478"/>
      <c r="M324" s="478"/>
      <c r="N324" s="478"/>
      <c r="O324" s="478"/>
      <c r="P324" s="478"/>
      <c r="Q324" s="478"/>
      <c r="R324" s="478"/>
      <c r="S324" s="478"/>
      <c r="T324" s="478"/>
      <c r="U324" s="478"/>
      <c r="V324" s="478"/>
      <c r="W324" s="478"/>
      <c r="X324" s="478"/>
      <c r="Y324" s="478"/>
      <c r="Z324" s="478"/>
    </row>
    <row r="325">
      <c r="A325" s="478"/>
      <c r="B325" s="478"/>
      <c r="C325" s="478"/>
      <c r="D325" s="478"/>
      <c r="E325" s="478"/>
      <c r="F325" s="478"/>
      <c r="G325" s="478"/>
      <c r="H325" s="478"/>
      <c r="I325" s="478"/>
      <c r="J325" s="478"/>
      <c r="K325" s="478"/>
      <c r="L325" s="478"/>
      <c r="M325" s="478"/>
      <c r="N325" s="478"/>
      <c r="O325" s="478"/>
      <c r="P325" s="478"/>
      <c r="Q325" s="478"/>
      <c r="R325" s="478"/>
      <c r="S325" s="478"/>
      <c r="T325" s="478"/>
      <c r="U325" s="478"/>
      <c r="V325" s="478"/>
      <c r="W325" s="478"/>
      <c r="X325" s="478"/>
      <c r="Y325" s="478"/>
      <c r="Z325" s="478"/>
    </row>
    <row r="326">
      <c r="A326" s="478"/>
      <c r="B326" s="478"/>
      <c r="C326" s="478"/>
      <c r="D326" s="478"/>
      <c r="E326" s="478"/>
      <c r="F326" s="478"/>
      <c r="G326" s="478"/>
      <c r="H326" s="478"/>
      <c r="I326" s="478"/>
      <c r="J326" s="478"/>
      <c r="K326" s="478"/>
      <c r="L326" s="478"/>
      <c r="M326" s="478"/>
      <c r="N326" s="478"/>
      <c r="O326" s="478"/>
      <c r="P326" s="478"/>
      <c r="Q326" s="478"/>
      <c r="R326" s="478"/>
      <c r="S326" s="478"/>
      <c r="T326" s="478"/>
      <c r="U326" s="478"/>
      <c r="V326" s="478"/>
      <c r="W326" s="478"/>
      <c r="X326" s="478"/>
      <c r="Y326" s="478"/>
      <c r="Z326" s="478"/>
    </row>
    <row r="327">
      <c r="A327" s="478"/>
      <c r="B327" s="478"/>
      <c r="C327" s="478"/>
      <c r="D327" s="478"/>
      <c r="E327" s="478"/>
      <c r="F327" s="478"/>
      <c r="G327" s="478"/>
      <c r="H327" s="478"/>
      <c r="I327" s="478"/>
      <c r="J327" s="478"/>
      <c r="K327" s="478"/>
      <c r="L327" s="478"/>
      <c r="M327" s="478"/>
      <c r="N327" s="478"/>
      <c r="O327" s="478"/>
      <c r="P327" s="478"/>
      <c r="Q327" s="478"/>
      <c r="R327" s="478"/>
      <c r="S327" s="478"/>
      <c r="T327" s="478"/>
      <c r="U327" s="478"/>
      <c r="V327" s="478"/>
      <c r="W327" s="478"/>
      <c r="X327" s="478"/>
      <c r="Y327" s="478"/>
      <c r="Z327" s="478"/>
    </row>
    <row r="328">
      <c r="A328" s="478"/>
      <c r="B328" s="478"/>
      <c r="C328" s="478"/>
      <c r="D328" s="478"/>
      <c r="E328" s="478"/>
      <c r="F328" s="478"/>
      <c r="G328" s="478"/>
      <c r="H328" s="478"/>
      <c r="I328" s="478"/>
      <c r="J328" s="478"/>
      <c r="K328" s="478"/>
      <c r="L328" s="478"/>
      <c r="M328" s="478"/>
      <c r="N328" s="478"/>
      <c r="O328" s="478"/>
      <c r="P328" s="478"/>
      <c r="Q328" s="478"/>
      <c r="R328" s="478"/>
      <c r="S328" s="478"/>
      <c r="T328" s="478"/>
      <c r="U328" s="478"/>
      <c r="V328" s="478"/>
      <c r="W328" s="478"/>
      <c r="X328" s="478"/>
      <c r="Y328" s="478"/>
      <c r="Z328" s="478"/>
    </row>
    <row r="329">
      <c r="A329" s="478"/>
      <c r="B329" s="478"/>
      <c r="C329" s="478"/>
      <c r="D329" s="478"/>
      <c r="E329" s="478"/>
      <c r="F329" s="478"/>
      <c r="G329" s="478"/>
      <c r="H329" s="478"/>
      <c r="I329" s="478"/>
      <c r="J329" s="478"/>
      <c r="K329" s="478"/>
      <c r="L329" s="478"/>
      <c r="M329" s="478"/>
      <c r="N329" s="478"/>
      <c r="O329" s="478"/>
      <c r="P329" s="478"/>
      <c r="Q329" s="478"/>
      <c r="R329" s="478"/>
      <c r="S329" s="478"/>
      <c r="T329" s="478"/>
      <c r="U329" s="478"/>
      <c r="V329" s="478"/>
      <c r="W329" s="478"/>
      <c r="X329" s="478"/>
      <c r="Y329" s="478"/>
      <c r="Z329" s="478"/>
    </row>
    <row r="330">
      <c r="A330" s="478"/>
      <c r="B330" s="478"/>
      <c r="C330" s="478"/>
      <c r="D330" s="478"/>
      <c r="E330" s="478"/>
      <c r="F330" s="478"/>
      <c r="G330" s="478"/>
      <c r="H330" s="478"/>
      <c r="I330" s="478"/>
      <c r="J330" s="478"/>
      <c r="K330" s="478"/>
      <c r="L330" s="478"/>
      <c r="M330" s="478"/>
      <c r="N330" s="478"/>
      <c r="O330" s="478"/>
      <c r="P330" s="478"/>
      <c r="Q330" s="478"/>
      <c r="R330" s="478"/>
      <c r="S330" s="478"/>
      <c r="T330" s="478"/>
      <c r="U330" s="478"/>
      <c r="V330" s="478"/>
      <c r="W330" s="478"/>
      <c r="X330" s="478"/>
      <c r="Y330" s="478"/>
      <c r="Z330" s="478"/>
    </row>
    <row r="331">
      <c r="A331" s="478"/>
      <c r="B331" s="478"/>
      <c r="C331" s="478"/>
      <c r="D331" s="478"/>
      <c r="E331" s="478"/>
      <c r="F331" s="478"/>
      <c r="G331" s="478"/>
      <c r="H331" s="478"/>
      <c r="I331" s="478"/>
      <c r="J331" s="478"/>
      <c r="K331" s="478"/>
      <c r="L331" s="478"/>
      <c r="M331" s="478"/>
      <c r="N331" s="478"/>
      <c r="O331" s="478"/>
      <c r="P331" s="478"/>
      <c r="Q331" s="478"/>
      <c r="R331" s="478"/>
      <c r="S331" s="478"/>
      <c r="T331" s="478"/>
      <c r="U331" s="478"/>
      <c r="V331" s="478"/>
      <c r="W331" s="478"/>
      <c r="X331" s="478"/>
      <c r="Y331" s="478"/>
      <c r="Z331" s="478"/>
    </row>
    <row r="332">
      <c r="A332" s="478"/>
      <c r="B332" s="478"/>
      <c r="C332" s="478"/>
      <c r="D332" s="478"/>
      <c r="E332" s="478"/>
      <c r="F332" s="478"/>
      <c r="G332" s="478"/>
      <c r="H332" s="478"/>
      <c r="I332" s="478"/>
      <c r="J332" s="478"/>
      <c r="K332" s="478"/>
      <c r="L332" s="478"/>
      <c r="M332" s="478"/>
      <c r="N332" s="478"/>
      <c r="O332" s="478"/>
      <c r="P332" s="478"/>
      <c r="Q332" s="478"/>
      <c r="R332" s="478"/>
      <c r="S332" s="478"/>
      <c r="T332" s="478"/>
      <c r="U332" s="478"/>
      <c r="V332" s="478"/>
      <c r="W332" s="478"/>
      <c r="X332" s="478"/>
      <c r="Y332" s="478"/>
      <c r="Z332" s="478"/>
    </row>
    <row r="333">
      <c r="A333" s="478"/>
      <c r="B333" s="478"/>
      <c r="C333" s="478"/>
      <c r="D333" s="478"/>
      <c r="E333" s="478"/>
      <c r="F333" s="478"/>
      <c r="G333" s="478"/>
      <c r="H333" s="478"/>
      <c r="I333" s="478"/>
      <c r="J333" s="478"/>
      <c r="K333" s="478"/>
      <c r="L333" s="478"/>
      <c r="M333" s="478"/>
      <c r="N333" s="478"/>
      <c r="O333" s="478"/>
      <c r="P333" s="478"/>
      <c r="Q333" s="478"/>
      <c r="R333" s="478"/>
      <c r="S333" s="478"/>
      <c r="T333" s="478"/>
      <c r="U333" s="478"/>
      <c r="V333" s="478"/>
      <c r="W333" s="478"/>
      <c r="X333" s="478"/>
      <c r="Y333" s="478"/>
      <c r="Z333" s="478"/>
    </row>
    <row r="334">
      <c r="A334" s="478"/>
      <c r="B334" s="478"/>
      <c r="C334" s="478"/>
      <c r="D334" s="478"/>
      <c r="E334" s="478"/>
      <c r="F334" s="478"/>
      <c r="G334" s="478"/>
      <c r="H334" s="478"/>
      <c r="I334" s="478"/>
      <c r="J334" s="478"/>
      <c r="K334" s="478"/>
      <c r="L334" s="478"/>
      <c r="M334" s="478"/>
      <c r="N334" s="478"/>
      <c r="O334" s="478"/>
      <c r="P334" s="478"/>
      <c r="Q334" s="478"/>
      <c r="R334" s="478"/>
      <c r="S334" s="478"/>
      <c r="T334" s="478"/>
      <c r="U334" s="478"/>
      <c r="V334" s="478"/>
      <c r="W334" s="478"/>
      <c r="X334" s="478"/>
      <c r="Y334" s="478"/>
      <c r="Z334" s="478"/>
    </row>
    <row r="335">
      <c r="A335" s="478"/>
      <c r="B335" s="478"/>
      <c r="C335" s="478"/>
      <c r="D335" s="478"/>
      <c r="E335" s="478"/>
      <c r="F335" s="478"/>
      <c r="G335" s="478"/>
      <c r="H335" s="478"/>
      <c r="I335" s="478"/>
      <c r="J335" s="478"/>
      <c r="K335" s="478"/>
      <c r="L335" s="478"/>
      <c r="M335" s="478"/>
      <c r="N335" s="478"/>
      <c r="O335" s="478"/>
      <c r="P335" s="478"/>
      <c r="Q335" s="478"/>
      <c r="R335" s="478"/>
      <c r="S335" s="478"/>
      <c r="T335" s="478"/>
      <c r="U335" s="478"/>
      <c r="V335" s="478"/>
      <c r="W335" s="478"/>
      <c r="X335" s="478"/>
      <c r="Y335" s="478"/>
      <c r="Z335" s="478"/>
    </row>
    <row r="336">
      <c r="A336" s="478"/>
      <c r="B336" s="478"/>
      <c r="C336" s="478"/>
      <c r="D336" s="478"/>
      <c r="E336" s="478"/>
      <c r="F336" s="478"/>
      <c r="G336" s="478"/>
      <c r="H336" s="478"/>
      <c r="I336" s="478"/>
      <c r="J336" s="478"/>
      <c r="K336" s="478"/>
      <c r="L336" s="478"/>
      <c r="M336" s="478"/>
      <c r="N336" s="478"/>
      <c r="O336" s="478"/>
      <c r="P336" s="478"/>
      <c r="Q336" s="478"/>
      <c r="R336" s="478"/>
      <c r="S336" s="478"/>
      <c r="T336" s="478"/>
      <c r="U336" s="478"/>
      <c r="V336" s="478"/>
      <c r="W336" s="478"/>
      <c r="X336" s="478"/>
      <c r="Y336" s="478"/>
      <c r="Z336" s="478"/>
    </row>
    <row r="337">
      <c r="A337" s="478"/>
      <c r="B337" s="478"/>
      <c r="C337" s="478"/>
      <c r="D337" s="478"/>
      <c r="E337" s="478"/>
      <c r="F337" s="478"/>
      <c r="G337" s="478"/>
      <c r="H337" s="478"/>
      <c r="I337" s="478"/>
      <c r="J337" s="478"/>
      <c r="K337" s="478"/>
      <c r="L337" s="478"/>
      <c r="M337" s="478"/>
      <c r="N337" s="478"/>
      <c r="O337" s="478"/>
      <c r="P337" s="478"/>
      <c r="Q337" s="478"/>
      <c r="R337" s="478"/>
      <c r="S337" s="478"/>
      <c r="T337" s="478"/>
      <c r="U337" s="478"/>
      <c r="V337" s="478"/>
      <c r="W337" s="478"/>
      <c r="X337" s="478"/>
      <c r="Y337" s="478"/>
      <c r="Z337" s="478"/>
    </row>
    <row r="338">
      <c r="A338" s="478"/>
      <c r="B338" s="478"/>
      <c r="C338" s="478"/>
      <c r="D338" s="478"/>
      <c r="E338" s="478"/>
      <c r="F338" s="478"/>
      <c r="G338" s="478"/>
      <c r="H338" s="478"/>
      <c r="I338" s="478"/>
      <c r="J338" s="478"/>
      <c r="K338" s="478"/>
      <c r="L338" s="478"/>
      <c r="M338" s="478"/>
      <c r="N338" s="478"/>
      <c r="O338" s="478"/>
      <c r="P338" s="478"/>
      <c r="Q338" s="478"/>
      <c r="R338" s="478"/>
      <c r="S338" s="478"/>
      <c r="T338" s="478"/>
      <c r="U338" s="478"/>
      <c r="V338" s="478"/>
      <c r="W338" s="478"/>
      <c r="X338" s="478"/>
      <c r="Y338" s="478"/>
      <c r="Z338" s="478"/>
    </row>
    <row r="339">
      <c r="A339" s="478"/>
      <c r="B339" s="478"/>
      <c r="C339" s="478"/>
      <c r="D339" s="478"/>
      <c r="E339" s="478"/>
      <c r="F339" s="478"/>
      <c r="G339" s="478"/>
      <c r="H339" s="478"/>
      <c r="I339" s="478"/>
      <c r="J339" s="478"/>
      <c r="K339" s="478"/>
      <c r="L339" s="478"/>
      <c r="M339" s="478"/>
      <c r="N339" s="478"/>
      <c r="O339" s="478"/>
      <c r="P339" s="478"/>
      <c r="Q339" s="478"/>
      <c r="R339" s="478"/>
      <c r="S339" s="478"/>
      <c r="T339" s="478"/>
      <c r="U339" s="478"/>
      <c r="V339" s="478"/>
      <c r="W339" s="478"/>
      <c r="X339" s="478"/>
      <c r="Y339" s="478"/>
      <c r="Z339" s="478"/>
    </row>
    <row r="340">
      <c r="A340" s="478"/>
      <c r="B340" s="478"/>
      <c r="C340" s="478"/>
      <c r="D340" s="478"/>
      <c r="E340" s="478"/>
      <c r="F340" s="478"/>
      <c r="G340" s="478"/>
      <c r="H340" s="478"/>
      <c r="I340" s="478"/>
      <c r="J340" s="478"/>
      <c r="K340" s="478"/>
      <c r="L340" s="478"/>
      <c r="M340" s="478"/>
      <c r="N340" s="478"/>
      <c r="O340" s="478"/>
      <c r="P340" s="478"/>
      <c r="Q340" s="478"/>
      <c r="R340" s="478"/>
      <c r="S340" s="478"/>
      <c r="T340" s="478"/>
      <c r="U340" s="478"/>
      <c r="V340" s="478"/>
      <c r="W340" s="478"/>
      <c r="X340" s="478"/>
      <c r="Y340" s="478"/>
      <c r="Z340" s="478"/>
    </row>
    <row r="341">
      <c r="A341" s="478"/>
      <c r="B341" s="478"/>
      <c r="C341" s="478"/>
      <c r="D341" s="478"/>
      <c r="E341" s="478"/>
      <c r="F341" s="478"/>
      <c r="G341" s="478"/>
      <c r="H341" s="478"/>
      <c r="I341" s="478"/>
      <c r="J341" s="478"/>
      <c r="K341" s="478"/>
      <c r="L341" s="478"/>
      <c r="M341" s="478"/>
      <c r="N341" s="478"/>
      <c r="O341" s="478"/>
      <c r="P341" s="478"/>
      <c r="Q341" s="478"/>
      <c r="R341" s="478"/>
      <c r="S341" s="478"/>
      <c r="T341" s="478"/>
      <c r="U341" s="478"/>
      <c r="V341" s="478"/>
      <c r="W341" s="478"/>
      <c r="X341" s="478"/>
      <c r="Y341" s="478"/>
      <c r="Z341" s="478"/>
    </row>
    <row r="342">
      <c r="A342" s="478"/>
      <c r="B342" s="478"/>
      <c r="C342" s="478"/>
      <c r="D342" s="478"/>
      <c r="E342" s="478"/>
      <c r="F342" s="478"/>
      <c r="G342" s="478"/>
      <c r="H342" s="478"/>
      <c r="I342" s="478"/>
      <c r="J342" s="478"/>
      <c r="K342" s="478"/>
      <c r="L342" s="478"/>
      <c r="M342" s="478"/>
      <c r="N342" s="478"/>
      <c r="O342" s="478"/>
      <c r="P342" s="478"/>
      <c r="Q342" s="478"/>
      <c r="R342" s="478"/>
      <c r="S342" s="478"/>
      <c r="T342" s="478"/>
      <c r="U342" s="478"/>
      <c r="V342" s="478"/>
      <c r="W342" s="478"/>
      <c r="X342" s="478"/>
      <c r="Y342" s="478"/>
      <c r="Z342" s="478"/>
    </row>
    <row r="343">
      <c r="A343" s="478"/>
      <c r="B343" s="478"/>
      <c r="C343" s="478"/>
      <c r="D343" s="478"/>
      <c r="E343" s="478"/>
      <c r="F343" s="478"/>
      <c r="G343" s="478"/>
      <c r="H343" s="478"/>
      <c r="I343" s="478"/>
      <c r="J343" s="478"/>
      <c r="K343" s="478"/>
      <c r="L343" s="478"/>
      <c r="M343" s="478"/>
      <c r="N343" s="478"/>
      <c r="O343" s="478"/>
      <c r="P343" s="478"/>
      <c r="Q343" s="478"/>
      <c r="R343" s="478"/>
      <c r="S343" s="478"/>
      <c r="T343" s="478"/>
      <c r="U343" s="478"/>
      <c r="V343" s="478"/>
      <c r="W343" s="478"/>
      <c r="X343" s="478"/>
      <c r="Y343" s="478"/>
      <c r="Z343" s="478"/>
    </row>
    <row r="344">
      <c r="A344" s="478"/>
      <c r="B344" s="478"/>
      <c r="C344" s="478"/>
      <c r="D344" s="478"/>
      <c r="E344" s="478"/>
      <c r="F344" s="478"/>
      <c r="G344" s="478"/>
      <c r="H344" s="478"/>
      <c r="I344" s="478"/>
      <c r="J344" s="478"/>
      <c r="K344" s="478"/>
      <c r="L344" s="478"/>
      <c r="M344" s="478"/>
      <c r="N344" s="478"/>
      <c r="O344" s="478"/>
      <c r="P344" s="478"/>
      <c r="Q344" s="478"/>
      <c r="R344" s="478"/>
      <c r="S344" s="478"/>
      <c r="T344" s="478"/>
      <c r="U344" s="478"/>
      <c r="V344" s="478"/>
      <c r="W344" s="478"/>
      <c r="X344" s="478"/>
      <c r="Y344" s="478"/>
      <c r="Z344" s="478"/>
    </row>
    <row r="345">
      <c r="A345" s="478"/>
      <c r="B345" s="478"/>
      <c r="C345" s="478"/>
      <c r="D345" s="478"/>
      <c r="E345" s="478"/>
      <c r="F345" s="478"/>
      <c r="G345" s="478"/>
      <c r="H345" s="478"/>
      <c r="I345" s="478"/>
      <c r="J345" s="478"/>
      <c r="K345" s="478"/>
      <c r="L345" s="478"/>
      <c r="M345" s="478"/>
      <c r="N345" s="478"/>
      <c r="O345" s="478"/>
      <c r="P345" s="478"/>
      <c r="Q345" s="478"/>
      <c r="R345" s="478"/>
      <c r="S345" s="478"/>
      <c r="T345" s="478"/>
      <c r="U345" s="478"/>
      <c r="V345" s="478"/>
      <c r="W345" s="478"/>
      <c r="X345" s="478"/>
      <c r="Y345" s="478"/>
      <c r="Z345" s="478"/>
    </row>
    <row r="346">
      <c r="A346" s="478"/>
      <c r="B346" s="478"/>
      <c r="C346" s="478"/>
      <c r="D346" s="478"/>
      <c r="E346" s="478"/>
      <c r="F346" s="478"/>
      <c r="G346" s="478"/>
      <c r="H346" s="478"/>
      <c r="I346" s="478"/>
      <c r="J346" s="478"/>
      <c r="K346" s="478"/>
      <c r="L346" s="478"/>
      <c r="M346" s="478"/>
      <c r="N346" s="478"/>
      <c r="O346" s="478"/>
      <c r="P346" s="478"/>
      <c r="Q346" s="478"/>
      <c r="R346" s="478"/>
      <c r="S346" s="478"/>
      <c r="T346" s="478"/>
      <c r="U346" s="478"/>
      <c r="V346" s="478"/>
      <c r="W346" s="478"/>
      <c r="X346" s="478"/>
      <c r="Y346" s="478"/>
      <c r="Z346" s="478"/>
    </row>
    <row r="347">
      <c r="A347" s="478"/>
      <c r="B347" s="478"/>
      <c r="C347" s="478"/>
      <c r="D347" s="478"/>
      <c r="E347" s="478"/>
      <c r="F347" s="478"/>
      <c r="G347" s="478"/>
      <c r="H347" s="478"/>
      <c r="I347" s="478"/>
      <c r="J347" s="478"/>
      <c r="K347" s="478"/>
      <c r="L347" s="478"/>
      <c r="M347" s="478"/>
      <c r="N347" s="478"/>
      <c r="O347" s="478"/>
      <c r="P347" s="478"/>
      <c r="Q347" s="478"/>
      <c r="R347" s="478"/>
      <c r="S347" s="478"/>
      <c r="T347" s="478"/>
      <c r="U347" s="478"/>
      <c r="V347" s="478"/>
      <c r="W347" s="478"/>
      <c r="X347" s="478"/>
      <c r="Y347" s="478"/>
      <c r="Z347" s="478"/>
    </row>
    <row r="348">
      <c r="A348" s="478"/>
      <c r="B348" s="478"/>
      <c r="C348" s="478"/>
      <c r="D348" s="478"/>
      <c r="E348" s="478"/>
      <c r="F348" s="478"/>
      <c r="G348" s="478"/>
      <c r="H348" s="478"/>
      <c r="I348" s="478"/>
      <c r="J348" s="478"/>
      <c r="K348" s="478"/>
      <c r="L348" s="478"/>
      <c r="M348" s="478"/>
      <c r="N348" s="478"/>
      <c r="O348" s="478"/>
      <c r="P348" s="478"/>
      <c r="Q348" s="478"/>
      <c r="R348" s="478"/>
      <c r="S348" s="478"/>
      <c r="T348" s="478"/>
      <c r="U348" s="478"/>
      <c r="V348" s="478"/>
      <c r="W348" s="478"/>
      <c r="X348" s="478"/>
      <c r="Y348" s="478"/>
      <c r="Z348" s="478"/>
    </row>
    <row r="349">
      <c r="A349" s="478"/>
      <c r="B349" s="478"/>
      <c r="C349" s="478"/>
      <c r="D349" s="478"/>
      <c r="E349" s="478"/>
      <c r="F349" s="478"/>
      <c r="G349" s="478"/>
      <c r="H349" s="478"/>
      <c r="I349" s="478"/>
      <c r="J349" s="478"/>
      <c r="K349" s="478"/>
      <c r="L349" s="478"/>
      <c r="M349" s="478"/>
      <c r="N349" s="478"/>
      <c r="O349" s="478"/>
      <c r="P349" s="478"/>
      <c r="Q349" s="478"/>
      <c r="R349" s="478"/>
      <c r="S349" s="478"/>
      <c r="T349" s="478"/>
      <c r="U349" s="478"/>
      <c r="V349" s="478"/>
      <c r="W349" s="478"/>
      <c r="X349" s="478"/>
      <c r="Y349" s="478"/>
      <c r="Z349" s="478"/>
    </row>
    <row r="350">
      <c r="A350" s="478"/>
      <c r="B350" s="478"/>
      <c r="C350" s="478"/>
      <c r="D350" s="478"/>
      <c r="E350" s="478"/>
      <c r="F350" s="478"/>
      <c r="G350" s="478"/>
      <c r="H350" s="478"/>
      <c r="I350" s="478"/>
      <c r="J350" s="478"/>
      <c r="K350" s="478"/>
      <c r="L350" s="478"/>
      <c r="M350" s="478"/>
      <c r="N350" s="478"/>
      <c r="O350" s="478"/>
      <c r="P350" s="478"/>
      <c r="Q350" s="478"/>
      <c r="R350" s="478"/>
      <c r="S350" s="478"/>
      <c r="T350" s="478"/>
      <c r="U350" s="478"/>
      <c r="V350" s="478"/>
      <c r="W350" s="478"/>
      <c r="X350" s="478"/>
      <c r="Y350" s="478"/>
      <c r="Z350" s="478"/>
    </row>
    <row r="351">
      <c r="A351" s="478"/>
      <c r="B351" s="478"/>
      <c r="C351" s="478"/>
      <c r="D351" s="478"/>
      <c r="E351" s="478"/>
      <c r="F351" s="478"/>
      <c r="G351" s="478"/>
      <c r="H351" s="478"/>
      <c r="I351" s="478"/>
      <c r="J351" s="478"/>
      <c r="K351" s="478"/>
      <c r="L351" s="478"/>
      <c r="M351" s="478"/>
      <c r="N351" s="478"/>
      <c r="O351" s="478"/>
      <c r="P351" s="478"/>
      <c r="Q351" s="478"/>
      <c r="R351" s="478"/>
      <c r="S351" s="478"/>
      <c r="T351" s="478"/>
      <c r="U351" s="478"/>
      <c r="V351" s="478"/>
      <c r="W351" s="478"/>
      <c r="X351" s="478"/>
      <c r="Y351" s="478"/>
      <c r="Z351" s="478"/>
    </row>
    <row r="352">
      <c r="A352" s="478"/>
      <c r="B352" s="478"/>
      <c r="C352" s="478"/>
      <c r="D352" s="478"/>
      <c r="E352" s="478"/>
      <c r="F352" s="478"/>
      <c r="G352" s="478"/>
      <c r="H352" s="478"/>
      <c r="I352" s="478"/>
      <c r="J352" s="478"/>
      <c r="K352" s="478"/>
      <c r="L352" s="478"/>
      <c r="M352" s="478"/>
      <c r="N352" s="478"/>
      <c r="O352" s="478"/>
      <c r="P352" s="478"/>
      <c r="Q352" s="478"/>
      <c r="R352" s="478"/>
      <c r="S352" s="478"/>
      <c r="T352" s="478"/>
      <c r="U352" s="478"/>
      <c r="V352" s="478"/>
      <c r="W352" s="478"/>
      <c r="X352" s="478"/>
      <c r="Y352" s="478"/>
      <c r="Z352" s="478"/>
    </row>
    <row r="353">
      <c r="A353" s="478"/>
      <c r="B353" s="478"/>
      <c r="C353" s="478"/>
      <c r="D353" s="478"/>
      <c r="E353" s="478"/>
      <c r="F353" s="478"/>
      <c r="G353" s="478"/>
      <c r="H353" s="478"/>
      <c r="I353" s="478"/>
      <c r="J353" s="478"/>
      <c r="K353" s="478"/>
      <c r="L353" s="478"/>
      <c r="M353" s="478"/>
      <c r="N353" s="478"/>
      <c r="O353" s="478"/>
      <c r="P353" s="478"/>
      <c r="Q353" s="478"/>
      <c r="R353" s="478"/>
      <c r="S353" s="478"/>
      <c r="T353" s="478"/>
      <c r="U353" s="478"/>
      <c r="V353" s="478"/>
      <c r="W353" s="478"/>
      <c r="X353" s="478"/>
      <c r="Y353" s="478"/>
      <c r="Z353" s="478"/>
    </row>
    <row r="354">
      <c r="A354" s="478"/>
      <c r="B354" s="478"/>
      <c r="C354" s="478"/>
      <c r="D354" s="478"/>
      <c r="E354" s="478"/>
      <c r="F354" s="478"/>
      <c r="G354" s="478"/>
      <c r="H354" s="478"/>
      <c r="I354" s="478"/>
      <c r="J354" s="478"/>
      <c r="K354" s="478"/>
      <c r="L354" s="478"/>
      <c r="M354" s="478"/>
      <c r="N354" s="478"/>
      <c r="O354" s="478"/>
      <c r="P354" s="478"/>
      <c r="Q354" s="478"/>
      <c r="R354" s="478"/>
      <c r="S354" s="478"/>
      <c r="T354" s="478"/>
      <c r="U354" s="478"/>
      <c r="V354" s="478"/>
      <c r="W354" s="478"/>
      <c r="X354" s="478"/>
      <c r="Y354" s="478"/>
      <c r="Z354" s="478"/>
    </row>
    <row r="355">
      <c r="A355" s="478"/>
      <c r="B355" s="478"/>
      <c r="C355" s="478"/>
      <c r="D355" s="478"/>
      <c r="E355" s="478"/>
      <c r="F355" s="478"/>
      <c r="G355" s="478"/>
      <c r="H355" s="478"/>
      <c r="I355" s="478"/>
      <c r="J355" s="478"/>
      <c r="K355" s="478"/>
      <c r="L355" s="478"/>
      <c r="M355" s="478"/>
      <c r="N355" s="478"/>
      <c r="O355" s="478"/>
      <c r="P355" s="478"/>
      <c r="Q355" s="478"/>
      <c r="R355" s="478"/>
      <c r="S355" s="478"/>
      <c r="T355" s="478"/>
      <c r="U355" s="478"/>
      <c r="V355" s="478"/>
      <c r="W355" s="478"/>
      <c r="X355" s="478"/>
      <c r="Y355" s="478"/>
      <c r="Z355" s="478"/>
    </row>
    <row r="356">
      <c r="A356" s="478"/>
      <c r="B356" s="478"/>
      <c r="C356" s="478"/>
      <c r="D356" s="478"/>
      <c r="E356" s="478"/>
      <c r="F356" s="478"/>
      <c r="G356" s="478"/>
      <c r="H356" s="478"/>
      <c r="I356" s="478"/>
      <c r="J356" s="478"/>
      <c r="K356" s="478"/>
      <c r="L356" s="478"/>
      <c r="M356" s="478"/>
      <c r="N356" s="478"/>
      <c r="O356" s="478"/>
      <c r="P356" s="478"/>
      <c r="Q356" s="478"/>
      <c r="R356" s="478"/>
      <c r="S356" s="478"/>
      <c r="T356" s="478"/>
      <c r="U356" s="478"/>
      <c r="V356" s="478"/>
      <c r="W356" s="478"/>
      <c r="X356" s="478"/>
      <c r="Y356" s="478"/>
      <c r="Z356" s="478"/>
    </row>
    <row r="357">
      <c r="A357" s="478"/>
      <c r="B357" s="478"/>
      <c r="C357" s="478"/>
      <c r="D357" s="478"/>
      <c r="E357" s="478"/>
      <c r="F357" s="478"/>
      <c r="G357" s="478"/>
      <c r="H357" s="478"/>
      <c r="I357" s="478"/>
      <c r="J357" s="478"/>
      <c r="K357" s="478"/>
      <c r="L357" s="478"/>
      <c r="M357" s="478"/>
      <c r="N357" s="478"/>
      <c r="O357" s="478"/>
      <c r="P357" s="478"/>
      <c r="Q357" s="478"/>
      <c r="R357" s="478"/>
      <c r="S357" s="478"/>
      <c r="T357" s="478"/>
      <c r="U357" s="478"/>
      <c r="V357" s="478"/>
      <c r="W357" s="478"/>
      <c r="X357" s="478"/>
      <c r="Y357" s="478"/>
      <c r="Z357" s="478"/>
    </row>
    <row r="358">
      <c r="A358" s="478"/>
      <c r="B358" s="478"/>
      <c r="C358" s="478"/>
      <c r="D358" s="478"/>
      <c r="E358" s="478"/>
      <c r="F358" s="478"/>
      <c r="G358" s="478"/>
      <c r="H358" s="478"/>
      <c r="I358" s="478"/>
      <c r="J358" s="478"/>
      <c r="K358" s="478"/>
      <c r="L358" s="478"/>
      <c r="M358" s="478"/>
      <c r="N358" s="478"/>
      <c r="O358" s="478"/>
      <c r="P358" s="478"/>
      <c r="Q358" s="478"/>
      <c r="R358" s="478"/>
      <c r="S358" s="478"/>
      <c r="T358" s="478"/>
      <c r="U358" s="478"/>
      <c r="V358" s="478"/>
      <c r="W358" s="478"/>
      <c r="X358" s="478"/>
      <c r="Y358" s="478"/>
      <c r="Z358" s="478"/>
    </row>
    <row r="359">
      <c r="A359" s="478"/>
      <c r="B359" s="478"/>
      <c r="C359" s="478"/>
      <c r="D359" s="478"/>
      <c r="E359" s="478"/>
      <c r="F359" s="478"/>
      <c r="G359" s="478"/>
      <c r="H359" s="478"/>
      <c r="I359" s="478"/>
      <c r="J359" s="478"/>
      <c r="K359" s="478"/>
      <c r="L359" s="478"/>
      <c r="M359" s="478"/>
      <c r="N359" s="478"/>
      <c r="O359" s="478"/>
      <c r="P359" s="478"/>
      <c r="Q359" s="478"/>
      <c r="R359" s="478"/>
      <c r="S359" s="478"/>
      <c r="T359" s="478"/>
      <c r="U359" s="478"/>
      <c r="V359" s="478"/>
      <c r="W359" s="478"/>
      <c r="X359" s="478"/>
      <c r="Y359" s="478"/>
      <c r="Z359" s="478"/>
    </row>
    <row r="360">
      <c r="A360" s="478"/>
      <c r="B360" s="478"/>
      <c r="C360" s="478"/>
      <c r="D360" s="478"/>
      <c r="E360" s="478"/>
      <c r="F360" s="478"/>
      <c r="G360" s="478"/>
      <c r="H360" s="478"/>
      <c r="I360" s="478"/>
      <c r="J360" s="478"/>
      <c r="K360" s="478"/>
      <c r="L360" s="478"/>
      <c r="M360" s="478"/>
      <c r="N360" s="478"/>
      <c r="O360" s="478"/>
      <c r="P360" s="478"/>
      <c r="Q360" s="478"/>
      <c r="R360" s="478"/>
      <c r="S360" s="478"/>
      <c r="T360" s="478"/>
      <c r="U360" s="478"/>
      <c r="V360" s="478"/>
      <c r="W360" s="478"/>
      <c r="X360" s="478"/>
      <c r="Y360" s="478"/>
      <c r="Z360" s="478"/>
    </row>
    <row r="361">
      <c r="A361" s="478"/>
      <c r="B361" s="478"/>
      <c r="C361" s="478"/>
      <c r="D361" s="478"/>
      <c r="E361" s="478"/>
      <c r="F361" s="478"/>
      <c r="G361" s="478"/>
      <c r="H361" s="478"/>
      <c r="I361" s="478"/>
      <c r="J361" s="478"/>
      <c r="K361" s="478"/>
      <c r="L361" s="478"/>
      <c r="M361" s="478"/>
      <c r="N361" s="478"/>
      <c r="O361" s="478"/>
      <c r="P361" s="478"/>
      <c r="Q361" s="478"/>
      <c r="R361" s="478"/>
      <c r="S361" s="478"/>
      <c r="T361" s="478"/>
      <c r="U361" s="478"/>
      <c r="V361" s="478"/>
      <c r="W361" s="478"/>
      <c r="X361" s="478"/>
      <c r="Y361" s="478"/>
      <c r="Z361" s="478"/>
    </row>
    <row r="362">
      <c r="A362" s="478"/>
      <c r="B362" s="478"/>
      <c r="C362" s="478"/>
      <c r="D362" s="478"/>
      <c r="E362" s="478"/>
      <c r="F362" s="478"/>
      <c r="G362" s="478"/>
      <c r="H362" s="478"/>
      <c r="I362" s="478"/>
      <c r="J362" s="478"/>
      <c r="K362" s="478"/>
      <c r="L362" s="478"/>
      <c r="M362" s="478"/>
      <c r="N362" s="478"/>
      <c r="O362" s="478"/>
      <c r="P362" s="478"/>
      <c r="Q362" s="478"/>
      <c r="R362" s="478"/>
      <c r="S362" s="478"/>
      <c r="T362" s="478"/>
      <c r="U362" s="478"/>
      <c r="V362" s="478"/>
      <c r="W362" s="478"/>
      <c r="X362" s="478"/>
      <c r="Y362" s="478"/>
      <c r="Z362" s="478"/>
    </row>
    <row r="363">
      <c r="A363" s="478"/>
      <c r="B363" s="478"/>
      <c r="C363" s="478"/>
      <c r="D363" s="478"/>
      <c r="E363" s="478"/>
      <c r="F363" s="478"/>
      <c r="G363" s="478"/>
      <c r="H363" s="478"/>
      <c r="I363" s="478"/>
      <c r="J363" s="478"/>
      <c r="K363" s="478"/>
      <c r="L363" s="478"/>
      <c r="M363" s="478"/>
      <c r="N363" s="478"/>
      <c r="O363" s="478"/>
      <c r="P363" s="478"/>
      <c r="Q363" s="478"/>
      <c r="R363" s="478"/>
      <c r="S363" s="478"/>
      <c r="T363" s="478"/>
      <c r="U363" s="478"/>
      <c r="V363" s="478"/>
      <c r="W363" s="478"/>
      <c r="X363" s="478"/>
      <c r="Y363" s="478"/>
      <c r="Z363" s="478"/>
    </row>
    <row r="364">
      <c r="A364" s="478"/>
      <c r="B364" s="478"/>
      <c r="C364" s="478"/>
      <c r="D364" s="478"/>
      <c r="E364" s="478"/>
      <c r="F364" s="478"/>
      <c r="G364" s="478"/>
      <c r="H364" s="478"/>
      <c r="I364" s="478"/>
      <c r="J364" s="478"/>
      <c r="K364" s="478"/>
      <c r="L364" s="478"/>
      <c r="M364" s="478"/>
      <c r="N364" s="478"/>
      <c r="O364" s="478"/>
      <c r="P364" s="478"/>
      <c r="Q364" s="478"/>
      <c r="R364" s="478"/>
      <c r="S364" s="478"/>
      <c r="T364" s="478"/>
      <c r="U364" s="478"/>
      <c r="V364" s="478"/>
      <c r="W364" s="478"/>
      <c r="X364" s="478"/>
      <c r="Y364" s="478"/>
      <c r="Z364" s="478"/>
    </row>
    <row r="365">
      <c r="A365" s="478"/>
      <c r="B365" s="478"/>
      <c r="C365" s="478"/>
      <c r="D365" s="478"/>
      <c r="E365" s="478"/>
      <c r="F365" s="478"/>
      <c r="G365" s="478"/>
      <c r="H365" s="478"/>
      <c r="I365" s="478"/>
      <c r="J365" s="478"/>
      <c r="K365" s="478"/>
      <c r="L365" s="478"/>
      <c r="M365" s="478"/>
      <c r="N365" s="478"/>
      <c r="O365" s="478"/>
      <c r="P365" s="478"/>
      <c r="Q365" s="478"/>
      <c r="R365" s="478"/>
      <c r="S365" s="478"/>
      <c r="T365" s="478"/>
      <c r="U365" s="478"/>
      <c r="V365" s="478"/>
      <c r="W365" s="478"/>
      <c r="X365" s="478"/>
      <c r="Y365" s="478"/>
      <c r="Z365" s="478"/>
    </row>
    <row r="366">
      <c r="A366" s="478"/>
      <c r="B366" s="478"/>
      <c r="C366" s="478"/>
      <c r="D366" s="478"/>
      <c r="E366" s="478"/>
      <c r="F366" s="478"/>
      <c r="G366" s="478"/>
      <c r="H366" s="478"/>
      <c r="I366" s="478"/>
      <c r="J366" s="478"/>
      <c r="K366" s="478"/>
      <c r="L366" s="478"/>
      <c r="M366" s="478"/>
      <c r="N366" s="478"/>
      <c r="O366" s="478"/>
      <c r="P366" s="478"/>
      <c r="Q366" s="478"/>
      <c r="R366" s="478"/>
      <c r="S366" s="478"/>
      <c r="T366" s="478"/>
      <c r="U366" s="478"/>
      <c r="V366" s="478"/>
      <c r="W366" s="478"/>
      <c r="X366" s="478"/>
      <c r="Y366" s="478"/>
      <c r="Z366" s="478"/>
    </row>
    <row r="367">
      <c r="A367" s="478"/>
      <c r="B367" s="478"/>
      <c r="C367" s="478"/>
      <c r="D367" s="478"/>
      <c r="E367" s="478"/>
      <c r="F367" s="478"/>
      <c r="G367" s="478"/>
      <c r="H367" s="478"/>
      <c r="I367" s="478"/>
      <c r="J367" s="478"/>
      <c r="K367" s="478"/>
      <c r="L367" s="478"/>
      <c r="M367" s="478"/>
      <c r="N367" s="478"/>
      <c r="O367" s="478"/>
      <c r="P367" s="478"/>
      <c r="Q367" s="478"/>
      <c r="R367" s="478"/>
      <c r="S367" s="478"/>
      <c r="T367" s="478"/>
      <c r="U367" s="478"/>
      <c r="V367" s="478"/>
      <c r="W367" s="478"/>
      <c r="X367" s="478"/>
      <c r="Y367" s="478"/>
      <c r="Z367" s="478"/>
    </row>
    <row r="368">
      <c r="A368" s="478"/>
      <c r="B368" s="478"/>
      <c r="C368" s="478"/>
      <c r="D368" s="478"/>
      <c r="E368" s="478"/>
      <c r="F368" s="478"/>
      <c r="G368" s="478"/>
      <c r="H368" s="478"/>
      <c r="I368" s="478"/>
      <c r="J368" s="478"/>
      <c r="K368" s="478"/>
      <c r="L368" s="478"/>
      <c r="M368" s="478"/>
      <c r="N368" s="478"/>
      <c r="O368" s="478"/>
      <c r="P368" s="478"/>
      <c r="Q368" s="478"/>
      <c r="R368" s="478"/>
      <c r="S368" s="478"/>
      <c r="T368" s="478"/>
      <c r="U368" s="478"/>
      <c r="V368" s="478"/>
      <c r="W368" s="478"/>
      <c r="X368" s="478"/>
      <c r="Y368" s="478"/>
      <c r="Z368" s="478"/>
    </row>
    <row r="369">
      <c r="A369" s="478"/>
      <c r="B369" s="478"/>
      <c r="C369" s="478"/>
      <c r="D369" s="478"/>
      <c r="E369" s="478"/>
      <c r="F369" s="478"/>
      <c r="G369" s="478"/>
      <c r="H369" s="478"/>
      <c r="I369" s="478"/>
      <c r="J369" s="478"/>
      <c r="K369" s="478"/>
      <c r="L369" s="478"/>
      <c r="M369" s="478"/>
      <c r="N369" s="478"/>
      <c r="O369" s="478"/>
      <c r="P369" s="478"/>
      <c r="Q369" s="478"/>
      <c r="R369" s="478"/>
      <c r="S369" s="478"/>
      <c r="T369" s="478"/>
      <c r="U369" s="478"/>
      <c r="V369" s="478"/>
      <c r="W369" s="478"/>
      <c r="X369" s="478"/>
      <c r="Y369" s="478"/>
      <c r="Z369" s="478"/>
    </row>
    <row r="370">
      <c r="A370" s="478"/>
      <c r="B370" s="478"/>
      <c r="C370" s="478"/>
      <c r="D370" s="478"/>
      <c r="E370" s="478"/>
      <c r="F370" s="478"/>
      <c r="G370" s="478"/>
      <c r="H370" s="478"/>
      <c r="I370" s="478"/>
      <c r="J370" s="478"/>
      <c r="K370" s="478"/>
      <c r="L370" s="478"/>
      <c r="M370" s="478"/>
      <c r="N370" s="478"/>
      <c r="O370" s="478"/>
      <c r="P370" s="478"/>
      <c r="Q370" s="478"/>
      <c r="R370" s="478"/>
      <c r="S370" s="478"/>
      <c r="T370" s="478"/>
      <c r="U370" s="478"/>
      <c r="V370" s="478"/>
      <c r="W370" s="478"/>
      <c r="X370" s="478"/>
      <c r="Y370" s="478"/>
      <c r="Z370" s="478"/>
    </row>
    <row r="371">
      <c r="A371" s="478"/>
      <c r="B371" s="478"/>
      <c r="C371" s="478"/>
      <c r="D371" s="478"/>
      <c r="E371" s="478"/>
      <c r="F371" s="478"/>
      <c r="G371" s="478"/>
      <c r="H371" s="478"/>
      <c r="I371" s="478"/>
      <c r="J371" s="478"/>
      <c r="K371" s="478"/>
      <c r="L371" s="478"/>
      <c r="M371" s="478"/>
      <c r="N371" s="478"/>
      <c r="O371" s="478"/>
      <c r="P371" s="478"/>
      <c r="Q371" s="478"/>
      <c r="R371" s="478"/>
      <c r="S371" s="478"/>
      <c r="T371" s="478"/>
      <c r="U371" s="478"/>
      <c r="V371" s="478"/>
      <c r="W371" s="478"/>
      <c r="X371" s="478"/>
      <c r="Y371" s="478"/>
      <c r="Z371" s="478"/>
    </row>
    <row r="372">
      <c r="A372" s="478"/>
      <c r="B372" s="478"/>
      <c r="C372" s="478"/>
      <c r="D372" s="478"/>
      <c r="E372" s="478"/>
      <c r="F372" s="478"/>
      <c r="G372" s="478"/>
      <c r="H372" s="478"/>
      <c r="I372" s="478"/>
      <c r="J372" s="478"/>
      <c r="K372" s="478"/>
      <c r="L372" s="478"/>
      <c r="M372" s="478"/>
      <c r="N372" s="478"/>
      <c r="O372" s="478"/>
      <c r="P372" s="478"/>
      <c r="Q372" s="478"/>
      <c r="R372" s="478"/>
      <c r="S372" s="478"/>
      <c r="T372" s="478"/>
      <c r="U372" s="478"/>
      <c r="V372" s="478"/>
      <c r="W372" s="478"/>
      <c r="X372" s="478"/>
      <c r="Y372" s="478"/>
      <c r="Z372" s="478"/>
    </row>
    <row r="373">
      <c r="A373" s="478"/>
      <c r="B373" s="478"/>
      <c r="C373" s="478"/>
      <c r="D373" s="478"/>
      <c r="E373" s="478"/>
      <c r="F373" s="478"/>
      <c r="G373" s="478"/>
      <c r="H373" s="478"/>
      <c r="I373" s="478"/>
      <c r="J373" s="478"/>
      <c r="K373" s="478"/>
      <c r="L373" s="478"/>
      <c r="M373" s="478"/>
      <c r="N373" s="478"/>
      <c r="O373" s="478"/>
      <c r="P373" s="478"/>
      <c r="Q373" s="478"/>
      <c r="R373" s="478"/>
      <c r="S373" s="478"/>
      <c r="T373" s="478"/>
      <c r="U373" s="478"/>
      <c r="V373" s="478"/>
      <c r="W373" s="478"/>
      <c r="X373" s="478"/>
      <c r="Y373" s="478"/>
      <c r="Z373" s="478"/>
    </row>
    <row r="374">
      <c r="A374" s="478"/>
      <c r="B374" s="478"/>
      <c r="C374" s="478"/>
      <c r="D374" s="478"/>
      <c r="E374" s="478"/>
      <c r="F374" s="478"/>
      <c r="G374" s="478"/>
      <c r="H374" s="478"/>
      <c r="I374" s="478"/>
      <c r="J374" s="478"/>
      <c r="K374" s="478"/>
      <c r="L374" s="478"/>
      <c r="M374" s="478"/>
      <c r="N374" s="478"/>
      <c r="O374" s="478"/>
      <c r="P374" s="478"/>
      <c r="Q374" s="478"/>
      <c r="R374" s="478"/>
      <c r="S374" s="478"/>
      <c r="T374" s="478"/>
      <c r="U374" s="478"/>
      <c r="V374" s="478"/>
      <c r="W374" s="478"/>
      <c r="X374" s="478"/>
      <c r="Y374" s="478"/>
      <c r="Z374" s="478"/>
    </row>
    <row r="375">
      <c r="A375" s="478"/>
      <c r="B375" s="478"/>
      <c r="C375" s="478"/>
      <c r="D375" s="478"/>
      <c r="E375" s="478"/>
      <c r="F375" s="478"/>
      <c r="G375" s="478"/>
      <c r="H375" s="478"/>
      <c r="I375" s="478"/>
      <c r="J375" s="478"/>
      <c r="K375" s="478"/>
      <c r="L375" s="478"/>
      <c r="M375" s="478"/>
      <c r="N375" s="478"/>
      <c r="O375" s="478"/>
      <c r="P375" s="478"/>
      <c r="Q375" s="478"/>
      <c r="R375" s="478"/>
      <c r="S375" s="478"/>
      <c r="T375" s="478"/>
      <c r="U375" s="478"/>
      <c r="V375" s="478"/>
      <c r="W375" s="478"/>
      <c r="X375" s="478"/>
      <c r="Y375" s="478"/>
      <c r="Z375" s="478"/>
    </row>
    <row r="376">
      <c r="A376" s="478"/>
      <c r="B376" s="478"/>
      <c r="C376" s="478"/>
      <c r="D376" s="478"/>
      <c r="E376" s="478"/>
      <c r="F376" s="478"/>
      <c r="G376" s="478"/>
      <c r="H376" s="478"/>
      <c r="I376" s="478"/>
      <c r="J376" s="478"/>
      <c r="K376" s="478"/>
      <c r="L376" s="478"/>
      <c r="M376" s="478"/>
      <c r="N376" s="478"/>
      <c r="O376" s="478"/>
      <c r="P376" s="478"/>
      <c r="Q376" s="478"/>
      <c r="R376" s="478"/>
      <c r="S376" s="478"/>
      <c r="T376" s="478"/>
      <c r="U376" s="478"/>
      <c r="V376" s="478"/>
      <c r="W376" s="478"/>
      <c r="X376" s="478"/>
      <c r="Y376" s="478"/>
      <c r="Z376" s="478"/>
    </row>
    <row r="377">
      <c r="A377" s="478"/>
      <c r="B377" s="478"/>
      <c r="C377" s="478"/>
      <c r="D377" s="478"/>
      <c r="E377" s="478"/>
      <c r="F377" s="478"/>
      <c r="G377" s="478"/>
      <c r="H377" s="478"/>
      <c r="I377" s="478"/>
      <c r="J377" s="478"/>
      <c r="K377" s="478"/>
      <c r="L377" s="478"/>
      <c r="M377" s="478"/>
      <c r="N377" s="478"/>
      <c r="O377" s="478"/>
      <c r="P377" s="478"/>
      <c r="Q377" s="478"/>
      <c r="R377" s="478"/>
      <c r="S377" s="478"/>
      <c r="T377" s="478"/>
      <c r="U377" s="478"/>
      <c r="V377" s="478"/>
      <c r="W377" s="478"/>
      <c r="X377" s="478"/>
      <c r="Y377" s="478"/>
      <c r="Z377" s="478"/>
    </row>
    <row r="378">
      <c r="A378" s="478"/>
      <c r="B378" s="478"/>
      <c r="C378" s="478"/>
      <c r="D378" s="478"/>
      <c r="E378" s="478"/>
      <c r="F378" s="478"/>
      <c r="G378" s="478"/>
      <c r="H378" s="478"/>
      <c r="I378" s="478"/>
      <c r="J378" s="478"/>
      <c r="K378" s="478"/>
      <c r="L378" s="478"/>
      <c r="M378" s="478"/>
      <c r="N378" s="478"/>
      <c r="O378" s="478"/>
      <c r="P378" s="478"/>
      <c r="Q378" s="478"/>
      <c r="R378" s="478"/>
      <c r="S378" s="478"/>
      <c r="T378" s="478"/>
      <c r="U378" s="478"/>
      <c r="V378" s="478"/>
      <c r="W378" s="478"/>
      <c r="X378" s="478"/>
      <c r="Y378" s="478"/>
      <c r="Z378" s="478"/>
    </row>
    <row r="379">
      <c r="A379" s="478"/>
      <c r="B379" s="478"/>
      <c r="C379" s="478"/>
      <c r="D379" s="478"/>
      <c r="E379" s="478"/>
      <c r="F379" s="478"/>
      <c r="G379" s="478"/>
      <c r="H379" s="478"/>
      <c r="I379" s="478"/>
      <c r="J379" s="478"/>
      <c r="K379" s="478"/>
      <c r="L379" s="478"/>
      <c r="M379" s="478"/>
      <c r="N379" s="478"/>
      <c r="O379" s="478"/>
      <c r="P379" s="478"/>
      <c r="Q379" s="478"/>
      <c r="R379" s="478"/>
      <c r="S379" s="478"/>
      <c r="T379" s="478"/>
      <c r="U379" s="478"/>
      <c r="V379" s="478"/>
      <c r="W379" s="478"/>
      <c r="X379" s="478"/>
      <c r="Y379" s="478"/>
      <c r="Z379" s="478"/>
    </row>
    <row r="380">
      <c r="A380" s="478"/>
      <c r="B380" s="478"/>
      <c r="C380" s="478"/>
      <c r="D380" s="478"/>
      <c r="E380" s="478"/>
      <c r="F380" s="478"/>
      <c r="G380" s="478"/>
      <c r="H380" s="478"/>
      <c r="I380" s="478"/>
      <c r="J380" s="478"/>
      <c r="K380" s="478"/>
      <c r="L380" s="478"/>
      <c r="M380" s="478"/>
      <c r="N380" s="478"/>
      <c r="O380" s="478"/>
      <c r="P380" s="478"/>
      <c r="Q380" s="478"/>
      <c r="R380" s="478"/>
      <c r="S380" s="478"/>
      <c r="T380" s="478"/>
      <c r="U380" s="478"/>
      <c r="V380" s="478"/>
      <c r="W380" s="478"/>
      <c r="X380" s="478"/>
      <c r="Y380" s="478"/>
      <c r="Z380" s="478"/>
    </row>
    <row r="381">
      <c r="A381" s="478"/>
      <c r="B381" s="478"/>
      <c r="C381" s="478"/>
      <c r="D381" s="478"/>
      <c r="E381" s="478"/>
      <c r="F381" s="478"/>
      <c r="G381" s="478"/>
      <c r="H381" s="478"/>
      <c r="I381" s="478"/>
      <c r="J381" s="478"/>
      <c r="K381" s="478"/>
      <c r="L381" s="478"/>
      <c r="M381" s="478"/>
      <c r="N381" s="478"/>
      <c r="O381" s="478"/>
      <c r="P381" s="478"/>
      <c r="Q381" s="478"/>
      <c r="R381" s="478"/>
      <c r="S381" s="478"/>
      <c r="T381" s="478"/>
      <c r="U381" s="478"/>
      <c r="V381" s="478"/>
      <c r="W381" s="478"/>
      <c r="X381" s="478"/>
      <c r="Y381" s="478"/>
      <c r="Z381" s="478"/>
    </row>
    <row r="382">
      <c r="A382" s="478"/>
      <c r="B382" s="478"/>
      <c r="C382" s="478"/>
      <c r="D382" s="478"/>
      <c r="E382" s="478"/>
      <c r="F382" s="478"/>
      <c r="G382" s="478"/>
      <c r="H382" s="478"/>
      <c r="I382" s="478"/>
      <c r="J382" s="478"/>
      <c r="K382" s="478"/>
      <c r="L382" s="478"/>
      <c r="M382" s="478"/>
      <c r="N382" s="478"/>
      <c r="O382" s="478"/>
      <c r="P382" s="478"/>
      <c r="Q382" s="478"/>
      <c r="R382" s="478"/>
      <c r="S382" s="478"/>
      <c r="T382" s="478"/>
      <c r="U382" s="478"/>
      <c r="V382" s="478"/>
      <c r="W382" s="478"/>
      <c r="X382" s="478"/>
      <c r="Y382" s="478"/>
      <c r="Z382" s="478"/>
    </row>
    <row r="383">
      <c r="A383" s="478"/>
      <c r="B383" s="478"/>
      <c r="C383" s="478"/>
      <c r="D383" s="478"/>
      <c r="E383" s="478"/>
      <c r="F383" s="478"/>
      <c r="G383" s="478"/>
      <c r="H383" s="478"/>
      <c r="I383" s="478"/>
      <c r="J383" s="478"/>
      <c r="K383" s="478"/>
      <c r="L383" s="478"/>
      <c r="M383" s="478"/>
      <c r="N383" s="478"/>
      <c r="O383" s="478"/>
      <c r="P383" s="478"/>
      <c r="Q383" s="478"/>
      <c r="R383" s="478"/>
      <c r="S383" s="478"/>
      <c r="T383" s="478"/>
      <c r="U383" s="478"/>
      <c r="V383" s="478"/>
      <c r="W383" s="478"/>
      <c r="X383" s="478"/>
      <c r="Y383" s="478"/>
      <c r="Z383" s="478"/>
    </row>
    <row r="384">
      <c r="A384" s="478"/>
      <c r="B384" s="478"/>
      <c r="C384" s="478"/>
      <c r="D384" s="478"/>
      <c r="E384" s="478"/>
      <c r="F384" s="478"/>
      <c r="G384" s="478"/>
      <c r="H384" s="478"/>
      <c r="I384" s="478"/>
      <c r="J384" s="478"/>
      <c r="K384" s="478"/>
      <c r="L384" s="478"/>
      <c r="M384" s="478"/>
      <c r="N384" s="478"/>
      <c r="O384" s="478"/>
      <c r="P384" s="478"/>
      <c r="Q384" s="478"/>
      <c r="R384" s="478"/>
      <c r="S384" s="478"/>
      <c r="T384" s="478"/>
      <c r="U384" s="478"/>
      <c r="V384" s="478"/>
      <c r="W384" s="478"/>
      <c r="X384" s="478"/>
      <c r="Y384" s="478"/>
      <c r="Z384" s="478"/>
    </row>
    <row r="385">
      <c r="A385" s="478"/>
      <c r="B385" s="478"/>
      <c r="C385" s="478"/>
      <c r="D385" s="478"/>
      <c r="E385" s="478"/>
      <c r="F385" s="478"/>
      <c r="G385" s="478"/>
      <c r="H385" s="478"/>
      <c r="I385" s="478"/>
      <c r="J385" s="478"/>
      <c r="K385" s="478"/>
      <c r="L385" s="478"/>
      <c r="M385" s="478"/>
      <c r="N385" s="478"/>
      <c r="O385" s="478"/>
      <c r="P385" s="478"/>
      <c r="Q385" s="478"/>
      <c r="R385" s="478"/>
      <c r="S385" s="478"/>
      <c r="T385" s="478"/>
      <c r="U385" s="478"/>
      <c r="V385" s="478"/>
      <c r="W385" s="478"/>
      <c r="X385" s="478"/>
      <c r="Y385" s="478"/>
      <c r="Z385" s="478"/>
    </row>
    <row r="386">
      <c r="A386" s="478"/>
      <c r="B386" s="478"/>
      <c r="C386" s="478"/>
      <c r="D386" s="478"/>
      <c r="E386" s="478"/>
      <c r="F386" s="478"/>
      <c r="G386" s="478"/>
      <c r="H386" s="478"/>
      <c r="I386" s="478"/>
      <c r="J386" s="478"/>
      <c r="K386" s="478"/>
      <c r="L386" s="478"/>
      <c r="M386" s="478"/>
      <c r="N386" s="478"/>
      <c r="O386" s="478"/>
      <c r="P386" s="478"/>
      <c r="Q386" s="478"/>
      <c r="R386" s="478"/>
      <c r="S386" s="478"/>
      <c r="T386" s="478"/>
      <c r="U386" s="478"/>
      <c r="V386" s="478"/>
      <c r="W386" s="478"/>
      <c r="X386" s="478"/>
      <c r="Y386" s="478"/>
      <c r="Z386" s="478"/>
    </row>
    <row r="387">
      <c r="A387" s="478"/>
      <c r="B387" s="478"/>
      <c r="C387" s="478"/>
      <c r="D387" s="478"/>
      <c r="E387" s="478"/>
      <c r="F387" s="478"/>
      <c r="G387" s="478"/>
      <c r="H387" s="478"/>
      <c r="I387" s="478"/>
      <c r="J387" s="478"/>
      <c r="K387" s="478"/>
      <c r="L387" s="478"/>
      <c r="M387" s="478"/>
      <c r="N387" s="478"/>
      <c r="O387" s="478"/>
      <c r="P387" s="478"/>
      <c r="Q387" s="478"/>
      <c r="R387" s="478"/>
      <c r="S387" s="478"/>
      <c r="T387" s="478"/>
      <c r="U387" s="478"/>
      <c r="V387" s="478"/>
      <c r="W387" s="478"/>
      <c r="X387" s="478"/>
      <c r="Y387" s="478"/>
      <c r="Z387" s="478"/>
    </row>
    <row r="388">
      <c r="A388" s="478"/>
      <c r="B388" s="478"/>
      <c r="C388" s="478"/>
      <c r="D388" s="478"/>
      <c r="E388" s="478"/>
      <c r="F388" s="478"/>
      <c r="G388" s="478"/>
      <c r="H388" s="478"/>
      <c r="I388" s="478"/>
      <c r="J388" s="478"/>
      <c r="K388" s="478"/>
      <c r="L388" s="478"/>
      <c r="M388" s="478"/>
      <c r="N388" s="478"/>
      <c r="O388" s="478"/>
      <c r="P388" s="478"/>
      <c r="Q388" s="478"/>
      <c r="R388" s="478"/>
      <c r="S388" s="478"/>
      <c r="T388" s="478"/>
      <c r="U388" s="478"/>
      <c r="V388" s="478"/>
      <c r="W388" s="478"/>
      <c r="X388" s="478"/>
      <c r="Y388" s="478"/>
      <c r="Z388" s="478"/>
    </row>
    <row r="389">
      <c r="A389" s="478"/>
      <c r="B389" s="478"/>
      <c r="C389" s="478"/>
      <c r="D389" s="478"/>
      <c r="E389" s="478"/>
      <c r="F389" s="478"/>
      <c r="G389" s="478"/>
      <c r="H389" s="478"/>
      <c r="I389" s="478"/>
      <c r="J389" s="478"/>
      <c r="K389" s="478"/>
      <c r="L389" s="478"/>
      <c r="M389" s="478"/>
      <c r="N389" s="478"/>
      <c r="O389" s="478"/>
      <c r="P389" s="478"/>
      <c r="Q389" s="478"/>
      <c r="R389" s="478"/>
      <c r="S389" s="478"/>
      <c r="T389" s="478"/>
      <c r="U389" s="478"/>
      <c r="V389" s="478"/>
      <c r="W389" s="478"/>
      <c r="X389" s="478"/>
      <c r="Y389" s="478"/>
      <c r="Z389" s="478"/>
    </row>
    <row r="390">
      <c r="A390" s="478"/>
      <c r="B390" s="478"/>
      <c r="C390" s="478"/>
      <c r="D390" s="478"/>
      <c r="E390" s="478"/>
      <c r="F390" s="478"/>
      <c r="G390" s="478"/>
      <c r="H390" s="478"/>
      <c r="I390" s="478"/>
      <c r="J390" s="478"/>
      <c r="K390" s="478"/>
      <c r="L390" s="478"/>
      <c r="M390" s="478"/>
      <c r="N390" s="478"/>
      <c r="O390" s="478"/>
      <c r="P390" s="478"/>
      <c r="Q390" s="478"/>
      <c r="R390" s="478"/>
      <c r="S390" s="478"/>
      <c r="T390" s="478"/>
      <c r="U390" s="478"/>
      <c r="V390" s="478"/>
      <c r="W390" s="478"/>
      <c r="X390" s="478"/>
      <c r="Y390" s="478"/>
      <c r="Z390" s="478"/>
    </row>
    <row r="391">
      <c r="A391" s="478"/>
      <c r="B391" s="478"/>
      <c r="C391" s="478"/>
      <c r="D391" s="478"/>
      <c r="E391" s="478"/>
      <c r="F391" s="478"/>
      <c r="G391" s="478"/>
      <c r="H391" s="478"/>
      <c r="I391" s="478"/>
      <c r="J391" s="478"/>
      <c r="K391" s="478"/>
      <c r="L391" s="478"/>
      <c r="M391" s="478"/>
      <c r="N391" s="478"/>
      <c r="O391" s="478"/>
      <c r="P391" s="478"/>
      <c r="Q391" s="478"/>
      <c r="R391" s="478"/>
      <c r="S391" s="478"/>
      <c r="T391" s="478"/>
      <c r="U391" s="478"/>
      <c r="V391" s="478"/>
      <c r="W391" s="478"/>
      <c r="X391" s="478"/>
      <c r="Y391" s="478"/>
      <c r="Z391" s="478"/>
    </row>
    <row r="392">
      <c r="A392" s="478"/>
      <c r="B392" s="478"/>
      <c r="C392" s="478"/>
      <c r="D392" s="478"/>
      <c r="E392" s="478"/>
      <c r="F392" s="478"/>
      <c r="G392" s="478"/>
      <c r="H392" s="478"/>
      <c r="I392" s="478"/>
      <c r="J392" s="478"/>
      <c r="K392" s="478"/>
      <c r="L392" s="478"/>
      <c r="M392" s="478"/>
      <c r="N392" s="478"/>
      <c r="O392" s="478"/>
      <c r="P392" s="478"/>
      <c r="Q392" s="478"/>
      <c r="R392" s="478"/>
      <c r="S392" s="478"/>
      <c r="T392" s="478"/>
      <c r="U392" s="478"/>
      <c r="V392" s="478"/>
      <c r="W392" s="478"/>
      <c r="X392" s="478"/>
      <c r="Y392" s="478"/>
      <c r="Z392" s="478"/>
    </row>
    <row r="393">
      <c r="A393" s="478"/>
      <c r="B393" s="478"/>
      <c r="C393" s="478"/>
      <c r="D393" s="478"/>
      <c r="E393" s="478"/>
      <c r="F393" s="478"/>
      <c r="G393" s="478"/>
      <c r="H393" s="478"/>
      <c r="I393" s="478"/>
      <c r="J393" s="478"/>
      <c r="K393" s="478"/>
      <c r="L393" s="478"/>
      <c r="M393" s="478"/>
      <c r="N393" s="478"/>
      <c r="O393" s="478"/>
      <c r="P393" s="478"/>
      <c r="Q393" s="478"/>
      <c r="R393" s="478"/>
      <c r="S393" s="478"/>
      <c r="T393" s="478"/>
      <c r="U393" s="478"/>
      <c r="V393" s="478"/>
      <c r="W393" s="478"/>
      <c r="X393" s="478"/>
      <c r="Y393" s="478"/>
      <c r="Z393" s="478"/>
    </row>
    <row r="394">
      <c r="A394" s="478"/>
      <c r="B394" s="478"/>
      <c r="C394" s="478"/>
      <c r="D394" s="478"/>
      <c r="E394" s="478"/>
      <c r="F394" s="478"/>
      <c r="G394" s="478"/>
      <c r="H394" s="478"/>
      <c r="I394" s="478"/>
      <c r="J394" s="478"/>
      <c r="K394" s="478"/>
      <c r="L394" s="478"/>
      <c r="M394" s="478"/>
      <c r="N394" s="478"/>
      <c r="O394" s="478"/>
      <c r="P394" s="478"/>
      <c r="Q394" s="478"/>
      <c r="R394" s="478"/>
      <c r="S394" s="478"/>
      <c r="T394" s="478"/>
      <c r="U394" s="478"/>
      <c r="V394" s="478"/>
      <c r="W394" s="478"/>
      <c r="X394" s="478"/>
      <c r="Y394" s="478"/>
      <c r="Z394" s="478"/>
    </row>
    <row r="395">
      <c r="A395" s="478"/>
      <c r="B395" s="478"/>
      <c r="C395" s="478"/>
      <c r="D395" s="478"/>
      <c r="E395" s="478"/>
      <c r="F395" s="478"/>
      <c r="G395" s="478"/>
      <c r="H395" s="478"/>
      <c r="I395" s="478"/>
      <c r="J395" s="478"/>
      <c r="K395" s="478"/>
      <c r="L395" s="478"/>
      <c r="M395" s="478"/>
      <c r="N395" s="478"/>
      <c r="O395" s="478"/>
      <c r="P395" s="478"/>
      <c r="Q395" s="478"/>
      <c r="R395" s="478"/>
      <c r="S395" s="478"/>
      <c r="T395" s="478"/>
      <c r="U395" s="478"/>
      <c r="V395" s="478"/>
      <c r="W395" s="478"/>
      <c r="X395" s="478"/>
      <c r="Y395" s="478"/>
      <c r="Z395" s="478"/>
    </row>
    <row r="396">
      <c r="A396" s="478"/>
      <c r="B396" s="478"/>
      <c r="C396" s="478"/>
      <c r="D396" s="478"/>
      <c r="E396" s="478"/>
      <c r="F396" s="478"/>
      <c r="G396" s="478"/>
      <c r="H396" s="478"/>
      <c r="I396" s="478"/>
      <c r="J396" s="478"/>
      <c r="K396" s="478"/>
      <c r="L396" s="478"/>
      <c r="M396" s="478"/>
      <c r="N396" s="478"/>
      <c r="O396" s="478"/>
      <c r="P396" s="478"/>
      <c r="Q396" s="478"/>
      <c r="R396" s="478"/>
      <c r="S396" s="478"/>
      <c r="T396" s="478"/>
      <c r="U396" s="478"/>
      <c r="V396" s="478"/>
      <c r="W396" s="478"/>
      <c r="X396" s="478"/>
      <c r="Y396" s="478"/>
      <c r="Z396" s="478"/>
    </row>
    <row r="397">
      <c r="A397" s="478"/>
      <c r="B397" s="478"/>
      <c r="C397" s="478"/>
      <c r="D397" s="478"/>
      <c r="E397" s="478"/>
      <c r="F397" s="478"/>
      <c r="G397" s="478"/>
      <c r="H397" s="478"/>
      <c r="I397" s="478"/>
      <c r="J397" s="478"/>
      <c r="K397" s="478"/>
      <c r="L397" s="478"/>
      <c r="M397" s="478"/>
      <c r="N397" s="478"/>
      <c r="O397" s="478"/>
      <c r="P397" s="478"/>
      <c r="Q397" s="478"/>
      <c r="R397" s="478"/>
      <c r="S397" s="478"/>
      <c r="T397" s="478"/>
      <c r="U397" s="478"/>
      <c r="V397" s="478"/>
      <c r="W397" s="478"/>
      <c r="X397" s="478"/>
      <c r="Y397" s="478"/>
      <c r="Z397" s="478"/>
    </row>
    <row r="398">
      <c r="A398" s="478"/>
      <c r="B398" s="478"/>
      <c r="C398" s="478"/>
      <c r="D398" s="478"/>
      <c r="E398" s="478"/>
      <c r="F398" s="478"/>
      <c r="G398" s="478"/>
      <c r="H398" s="478"/>
      <c r="I398" s="478"/>
      <c r="J398" s="478"/>
      <c r="K398" s="478"/>
      <c r="L398" s="478"/>
      <c r="M398" s="478"/>
      <c r="N398" s="478"/>
      <c r="O398" s="478"/>
      <c r="P398" s="478"/>
      <c r="Q398" s="478"/>
      <c r="R398" s="478"/>
      <c r="S398" s="478"/>
      <c r="T398" s="478"/>
      <c r="U398" s="478"/>
      <c r="V398" s="478"/>
      <c r="W398" s="478"/>
      <c r="X398" s="478"/>
      <c r="Y398" s="478"/>
      <c r="Z398" s="478"/>
    </row>
    <row r="399">
      <c r="A399" s="478"/>
      <c r="B399" s="478"/>
      <c r="C399" s="478"/>
      <c r="D399" s="478"/>
      <c r="E399" s="478"/>
      <c r="F399" s="478"/>
      <c r="G399" s="478"/>
      <c r="H399" s="478"/>
      <c r="I399" s="478"/>
      <c r="J399" s="478"/>
      <c r="K399" s="478"/>
      <c r="L399" s="478"/>
      <c r="M399" s="478"/>
      <c r="N399" s="478"/>
      <c r="O399" s="478"/>
      <c r="P399" s="478"/>
      <c r="Q399" s="478"/>
      <c r="R399" s="478"/>
      <c r="S399" s="478"/>
      <c r="T399" s="478"/>
      <c r="U399" s="478"/>
      <c r="V399" s="478"/>
      <c r="W399" s="478"/>
      <c r="X399" s="478"/>
      <c r="Y399" s="478"/>
      <c r="Z399" s="478"/>
    </row>
    <row r="400">
      <c r="A400" s="478"/>
      <c r="B400" s="478"/>
      <c r="C400" s="478"/>
      <c r="D400" s="478"/>
      <c r="E400" s="478"/>
      <c r="F400" s="478"/>
      <c r="G400" s="478"/>
      <c r="H400" s="478"/>
      <c r="I400" s="478"/>
      <c r="J400" s="478"/>
      <c r="K400" s="478"/>
      <c r="L400" s="478"/>
      <c r="M400" s="478"/>
      <c r="N400" s="478"/>
      <c r="O400" s="478"/>
      <c r="P400" s="478"/>
      <c r="Q400" s="478"/>
      <c r="R400" s="478"/>
      <c r="S400" s="478"/>
      <c r="T400" s="478"/>
      <c r="U400" s="478"/>
      <c r="V400" s="478"/>
      <c r="W400" s="478"/>
      <c r="X400" s="478"/>
      <c r="Y400" s="478"/>
      <c r="Z400" s="478"/>
    </row>
    <row r="401">
      <c r="A401" s="478"/>
      <c r="B401" s="478"/>
      <c r="C401" s="478"/>
      <c r="D401" s="478"/>
      <c r="E401" s="478"/>
      <c r="F401" s="478"/>
      <c r="G401" s="478"/>
      <c r="H401" s="478"/>
      <c r="I401" s="478"/>
      <c r="J401" s="478"/>
      <c r="K401" s="478"/>
      <c r="L401" s="478"/>
      <c r="M401" s="478"/>
      <c r="N401" s="478"/>
      <c r="O401" s="478"/>
      <c r="P401" s="478"/>
      <c r="Q401" s="478"/>
      <c r="R401" s="478"/>
      <c r="S401" s="478"/>
      <c r="T401" s="478"/>
      <c r="U401" s="478"/>
      <c r="V401" s="478"/>
      <c r="W401" s="478"/>
      <c r="X401" s="478"/>
      <c r="Y401" s="478"/>
      <c r="Z401" s="478"/>
    </row>
    <row r="402">
      <c r="A402" s="478"/>
      <c r="B402" s="478"/>
      <c r="C402" s="478"/>
      <c r="D402" s="478"/>
      <c r="E402" s="478"/>
      <c r="F402" s="478"/>
      <c r="G402" s="478"/>
      <c r="H402" s="478"/>
      <c r="I402" s="478"/>
      <c r="J402" s="478"/>
      <c r="K402" s="478"/>
      <c r="L402" s="478"/>
      <c r="M402" s="478"/>
      <c r="N402" s="478"/>
      <c r="O402" s="478"/>
      <c r="P402" s="478"/>
      <c r="Q402" s="478"/>
      <c r="R402" s="478"/>
      <c r="S402" s="478"/>
      <c r="T402" s="478"/>
      <c r="U402" s="478"/>
      <c r="V402" s="478"/>
      <c r="W402" s="478"/>
      <c r="X402" s="478"/>
      <c r="Y402" s="478"/>
      <c r="Z402" s="478"/>
    </row>
    <row r="403">
      <c r="A403" s="478"/>
      <c r="B403" s="478"/>
      <c r="C403" s="478"/>
      <c r="D403" s="478"/>
      <c r="E403" s="478"/>
      <c r="F403" s="478"/>
      <c r="G403" s="478"/>
      <c r="H403" s="478"/>
      <c r="I403" s="478"/>
      <c r="J403" s="478"/>
      <c r="K403" s="478"/>
      <c r="L403" s="478"/>
      <c r="M403" s="478"/>
      <c r="N403" s="478"/>
      <c r="O403" s="478"/>
      <c r="P403" s="478"/>
      <c r="Q403" s="478"/>
      <c r="R403" s="478"/>
      <c r="S403" s="478"/>
      <c r="T403" s="478"/>
      <c r="U403" s="478"/>
      <c r="V403" s="478"/>
      <c r="W403" s="478"/>
      <c r="X403" s="478"/>
      <c r="Y403" s="478"/>
      <c r="Z403" s="478"/>
    </row>
    <row r="404">
      <c r="A404" s="478"/>
      <c r="B404" s="478"/>
      <c r="C404" s="478"/>
      <c r="D404" s="478"/>
      <c r="E404" s="478"/>
      <c r="F404" s="478"/>
      <c r="G404" s="478"/>
      <c r="H404" s="478"/>
      <c r="I404" s="478"/>
      <c r="J404" s="478"/>
      <c r="K404" s="478"/>
      <c r="L404" s="478"/>
      <c r="M404" s="478"/>
      <c r="N404" s="478"/>
      <c r="O404" s="478"/>
      <c r="P404" s="478"/>
      <c r="Q404" s="478"/>
      <c r="R404" s="478"/>
      <c r="S404" s="478"/>
      <c r="T404" s="478"/>
      <c r="U404" s="478"/>
      <c r="V404" s="478"/>
      <c r="W404" s="478"/>
      <c r="X404" s="478"/>
      <c r="Y404" s="478"/>
      <c r="Z404" s="478"/>
    </row>
    <row r="405">
      <c r="A405" s="478"/>
      <c r="B405" s="478"/>
      <c r="C405" s="478"/>
      <c r="D405" s="478"/>
      <c r="E405" s="478"/>
      <c r="F405" s="478"/>
      <c r="G405" s="478"/>
      <c r="H405" s="478"/>
      <c r="I405" s="478"/>
      <c r="J405" s="478"/>
      <c r="K405" s="478"/>
      <c r="L405" s="478"/>
      <c r="M405" s="478"/>
      <c r="N405" s="478"/>
      <c r="O405" s="478"/>
      <c r="P405" s="478"/>
      <c r="Q405" s="478"/>
      <c r="R405" s="478"/>
      <c r="S405" s="478"/>
      <c r="T405" s="478"/>
      <c r="U405" s="478"/>
      <c r="V405" s="478"/>
      <c r="W405" s="478"/>
      <c r="X405" s="478"/>
      <c r="Y405" s="478"/>
      <c r="Z405" s="478"/>
    </row>
    <row r="406">
      <c r="A406" s="478"/>
      <c r="B406" s="478"/>
      <c r="C406" s="478"/>
      <c r="D406" s="478"/>
      <c r="E406" s="478"/>
      <c r="F406" s="478"/>
      <c r="G406" s="478"/>
      <c r="H406" s="478"/>
      <c r="I406" s="478"/>
      <c r="J406" s="478"/>
      <c r="K406" s="478"/>
      <c r="L406" s="478"/>
      <c r="M406" s="478"/>
      <c r="N406" s="478"/>
      <c r="O406" s="478"/>
      <c r="P406" s="478"/>
      <c r="Q406" s="478"/>
      <c r="R406" s="478"/>
      <c r="S406" s="478"/>
      <c r="T406" s="478"/>
      <c r="U406" s="478"/>
      <c r="V406" s="478"/>
      <c r="W406" s="478"/>
      <c r="X406" s="478"/>
      <c r="Y406" s="478"/>
      <c r="Z406" s="478"/>
    </row>
    <row r="407">
      <c r="A407" s="478"/>
      <c r="B407" s="478"/>
      <c r="C407" s="478"/>
      <c r="D407" s="478"/>
      <c r="E407" s="478"/>
      <c r="F407" s="478"/>
      <c r="G407" s="478"/>
      <c r="H407" s="478"/>
      <c r="I407" s="478"/>
      <c r="J407" s="478"/>
      <c r="K407" s="478"/>
      <c r="L407" s="478"/>
      <c r="M407" s="478"/>
      <c r="N407" s="478"/>
      <c r="O407" s="478"/>
      <c r="P407" s="478"/>
      <c r="Q407" s="478"/>
      <c r="R407" s="478"/>
      <c r="S407" s="478"/>
      <c r="T407" s="478"/>
      <c r="U407" s="478"/>
      <c r="V407" s="478"/>
      <c r="W407" s="478"/>
      <c r="X407" s="478"/>
      <c r="Y407" s="478"/>
      <c r="Z407" s="478"/>
    </row>
    <row r="408">
      <c r="A408" s="478"/>
      <c r="B408" s="478"/>
      <c r="C408" s="478"/>
      <c r="D408" s="478"/>
      <c r="E408" s="478"/>
      <c r="F408" s="478"/>
      <c r="G408" s="478"/>
      <c r="H408" s="478"/>
      <c r="I408" s="478"/>
      <c r="J408" s="478"/>
      <c r="K408" s="478"/>
      <c r="L408" s="478"/>
      <c r="M408" s="478"/>
      <c r="N408" s="478"/>
      <c r="O408" s="478"/>
      <c r="P408" s="478"/>
      <c r="Q408" s="478"/>
      <c r="R408" s="478"/>
      <c r="S408" s="478"/>
      <c r="T408" s="478"/>
      <c r="U408" s="478"/>
      <c r="V408" s="478"/>
      <c r="W408" s="478"/>
      <c r="X408" s="478"/>
      <c r="Y408" s="478"/>
      <c r="Z408" s="478"/>
    </row>
    <row r="409">
      <c r="A409" s="478"/>
      <c r="B409" s="478"/>
      <c r="C409" s="478"/>
      <c r="D409" s="478"/>
      <c r="E409" s="478"/>
      <c r="F409" s="478"/>
      <c r="G409" s="478"/>
      <c r="H409" s="478"/>
      <c r="I409" s="478"/>
      <c r="J409" s="478"/>
      <c r="K409" s="478"/>
      <c r="L409" s="478"/>
      <c r="M409" s="478"/>
      <c r="N409" s="478"/>
      <c r="O409" s="478"/>
      <c r="P409" s="478"/>
      <c r="Q409" s="478"/>
      <c r="R409" s="478"/>
      <c r="S409" s="478"/>
      <c r="T409" s="478"/>
      <c r="U409" s="478"/>
      <c r="V409" s="478"/>
      <c r="W409" s="478"/>
      <c r="X409" s="478"/>
      <c r="Y409" s="478"/>
      <c r="Z409" s="478"/>
    </row>
    <row r="410">
      <c r="A410" s="478"/>
      <c r="B410" s="478"/>
      <c r="C410" s="478"/>
      <c r="D410" s="478"/>
      <c r="E410" s="478"/>
      <c r="F410" s="478"/>
      <c r="G410" s="478"/>
      <c r="H410" s="478"/>
      <c r="I410" s="478"/>
      <c r="J410" s="478"/>
      <c r="K410" s="478"/>
      <c r="L410" s="478"/>
      <c r="M410" s="478"/>
      <c r="N410" s="478"/>
      <c r="O410" s="478"/>
      <c r="P410" s="478"/>
      <c r="Q410" s="478"/>
      <c r="R410" s="478"/>
      <c r="S410" s="478"/>
      <c r="T410" s="478"/>
      <c r="U410" s="478"/>
      <c r="V410" s="478"/>
      <c r="W410" s="478"/>
      <c r="X410" s="478"/>
      <c r="Y410" s="478"/>
      <c r="Z410" s="478"/>
    </row>
    <row r="411">
      <c r="A411" s="478"/>
      <c r="B411" s="478"/>
      <c r="C411" s="478"/>
      <c r="D411" s="478"/>
      <c r="E411" s="478"/>
      <c r="F411" s="478"/>
      <c r="G411" s="478"/>
      <c r="H411" s="478"/>
      <c r="I411" s="478"/>
      <c r="J411" s="478"/>
      <c r="K411" s="478"/>
      <c r="L411" s="478"/>
      <c r="M411" s="478"/>
      <c r="N411" s="478"/>
      <c r="O411" s="478"/>
      <c r="P411" s="478"/>
      <c r="Q411" s="478"/>
      <c r="R411" s="478"/>
      <c r="S411" s="478"/>
      <c r="T411" s="478"/>
      <c r="U411" s="478"/>
      <c r="V411" s="478"/>
      <c r="W411" s="478"/>
      <c r="X411" s="478"/>
      <c r="Y411" s="478"/>
      <c r="Z411" s="478"/>
    </row>
    <row r="412">
      <c r="A412" s="478"/>
      <c r="B412" s="478"/>
      <c r="C412" s="478"/>
      <c r="D412" s="478"/>
      <c r="E412" s="478"/>
      <c r="F412" s="478"/>
      <c r="G412" s="478"/>
      <c r="H412" s="478"/>
      <c r="I412" s="478"/>
      <c r="J412" s="478"/>
      <c r="K412" s="478"/>
      <c r="L412" s="478"/>
      <c r="M412" s="478"/>
      <c r="N412" s="478"/>
      <c r="O412" s="478"/>
      <c r="P412" s="478"/>
      <c r="Q412" s="478"/>
      <c r="R412" s="478"/>
      <c r="S412" s="478"/>
      <c r="T412" s="478"/>
      <c r="U412" s="478"/>
      <c r="V412" s="478"/>
      <c r="W412" s="478"/>
      <c r="X412" s="478"/>
      <c r="Y412" s="478"/>
      <c r="Z412" s="478"/>
    </row>
    <row r="413">
      <c r="A413" s="478"/>
      <c r="B413" s="478"/>
      <c r="C413" s="478"/>
      <c r="D413" s="478"/>
      <c r="E413" s="478"/>
      <c r="F413" s="478"/>
      <c r="G413" s="478"/>
      <c r="H413" s="478"/>
      <c r="I413" s="478"/>
      <c r="J413" s="478"/>
      <c r="K413" s="478"/>
      <c r="L413" s="478"/>
      <c r="M413" s="478"/>
      <c r="N413" s="478"/>
      <c r="O413" s="478"/>
      <c r="P413" s="478"/>
      <c r="Q413" s="478"/>
      <c r="R413" s="478"/>
      <c r="S413" s="478"/>
      <c r="T413" s="478"/>
      <c r="U413" s="478"/>
      <c r="V413" s="478"/>
      <c r="W413" s="478"/>
      <c r="X413" s="478"/>
      <c r="Y413" s="478"/>
      <c r="Z413" s="478"/>
    </row>
    <row r="414">
      <c r="A414" s="478"/>
      <c r="B414" s="478"/>
      <c r="C414" s="478"/>
      <c r="D414" s="478"/>
      <c r="E414" s="478"/>
      <c r="F414" s="478"/>
      <c r="G414" s="478"/>
      <c r="H414" s="478"/>
      <c r="I414" s="478"/>
      <c r="J414" s="478"/>
      <c r="K414" s="478"/>
      <c r="L414" s="478"/>
      <c r="M414" s="478"/>
      <c r="N414" s="478"/>
      <c r="O414" s="478"/>
      <c r="P414" s="478"/>
      <c r="Q414" s="478"/>
      <c r="R414" s="478"/>
      <c r="S414" s="478"/>
      <c r="T414" s="478"/>
      <c r="U414" s="478"/>
      <c r="V414" s="478"/>
      <c r="W414" s="478"/>
      <c r="X414" s="478"/>
      <c r="Y414" s="478"/>
      <c r="Z414" s="478"/>
    </row>
    <row r="415">
      <c r="A415" s="478"/>
      <c r="B415" s="478"/>
      <c r="C415" s="478"/>
      <c r="D415" s="478"/>
      <c r="E415" s="478"/>
      <c r="F415" s="478"/>
      <c r="G415" s="478"/>
      <c r="H415" s="478"/>
      <c r="I415" s="478"/>
      <c r="J415" s="478"/>
      <c r="K415" s="478"/>
      <c r="L415" s="478"/>
      <c r="M415" s="478"/>
      <c r="N415" s="478"/>
      <c r="O415" s="478"/>
      <c r="P415" s="478"/>
      <c r="Q415" s="478"/>
      <c r="R415" s="478"/>
      <c r="S415" s="478"/>
      <c r="T415" s="478"/>
      <c r="U415" s="478"/>
      <c r="V415" s="478"/>
      <c r="W415" s="478"/>
      <c r="X415" s="478"/>
      <c r="Y415" s="478"/>
      <c r="Z415" s="478"/>
    </row>
    <row r="416">
      <c r="A416" s="478"/>
      <c r="B416" s="478"/>
      <c r="C416" s="478"/>
      <c r="D416" s="478"/>
      <c r="E416" s="478"/>
      <c r="F416" s="478"/>
      <c r="G416" s="478"/>
      <c r="H416" s="478"/>
      <c r="I416" s="478"/>
      <c r="J416" s="478"/>
      <c r="K416" s="478"/>
      <c r="L416" s="478"/>
      <c r="M416" s="478"/>
      <c r="N416" s="478"/>
      <c r="O416" s="478"/>
      <c r="P416" s="478"/>
      <c r="Q416" s="478"/>
      <c r="R416" s="478"/>
      <c r="S416" s="478"/>
      <c r="T416" s="478"/>
      <c r="U416" s="478"/>
      <c r="V416" s="478"/>
      <c r="W416" s="478"/>
      <c r="X416" s="478"/>
      <c r="Y416" s="478"/>
      <c r="Z416" s="478"/>
    </row>
    <row r="417">
      <c r="A417" s="478"/>
      <c r="B417" s="478"/>
      <c r="C417" s="478"/>
      <c r="D417" s="478"/>
      <c r="E417" s="478"/>
      <c r="F417" s="478"/>
      <c r="G417" s="478"/>
      <c r="H417" s="478"/>
      <c r="I417" s="478"/>
      <c r="J417" s="478"/>
      <c r="K417" s="478"/>
      <c r="L417" s="478"/>
      <c r="M417" s="478"/>
      <c r="N417" s="478"/>
      <c r="O417" s="478"/>
      <c r="P417" s="478"/>
      <c r="Q417" s="478"/>
      <c r="R417" s="478"/>
      <c r="S417" s="478"/>
      <c r="T417" s="478"/>
      <c r="U417" s="478"/>
      <c r="V417" s="478"/>
      <c r="W417" s="478"/>
      <c r="X417" s="478"/>
      <c r="Y417" s="478"/>
      <c r="Z417" s="478"/>
    </row>
    <row r="418">
      <c r="A418" s="478"/>
      <c r="B418" s="478"/>
      <c r="C418" s="478"/>
      <c r="D418" s="478"/>
      <c r="E418" s="478"/>
      <c r="F418" s="478"/>
      <c r="G418" s="478"/>
      <c r="H418" s="478"/>
      <c r="I418" s="478"/>
      <c r="J418" s="478"/>
      <c r="K418" s="478"/>
      <c r="L418" s="478"/>
      <c r="M418" s="478"/>
      <c r="N418" s="478"/>
      <c r="O418" s="478"/>
      <c r="P418" s="478"/>
      <c r="Q418" s="478"/>
      <c r="R418" s="478"/>
      <c r="S418" s="478"/>
      <c r="T418" s="478"/>
      <c r="U418" s="478"/>
      <c r="V418" s="478"/>
      <c r="W418" s="478"/>
      <c r="X418" s="478"/>
      <c r="Y418" s="478"/>
      <c r="Z418" s="478"/>
    </row>
    <row r="419">
      <c r="A419" s="478"/>
      <c r="B419" s="478"/>
      <c r="C419" s="478"/>
      <c r="D419" s="478"/>
      <c r="E419" s="478"/>
      <c r="F419" s="478"/>
      <c r="G419" s="478"/>
      <c r="H419" s="478"/>
      <c r="I419" s="478"/>
      <c r="J419" s="478"/>
      <c r="K419" s="478"/>
      <c r="L419" s="478"/>
      <c r="M419" s="478"/>
      <c r="N419" s="478"/>
      <c r="O419" s="478"/>
      <c r="P419" s="478"/>
      <c r="Q419" s="478"/>
      <c r="R419" s="478"/>
      <c r="S419" s="478"/>
      <c r="T419" s="478"/>
      <c r="U419" s="478"/>
      <c r="V419" s="478"/>
      <c r="W419" s="478"/>
      <c r="X419" s="478"/>
      <c r="Y419" s="478"/>
      <c r="Z419" s="478"/>
    </row>
    <row r="420">
      <c r="A420" s="478"/>
      <c r="B420" s="478"/>
      <c r="C420" s="478"/>
      <c r="D420" s="478"/>
      <c r="E420" s="478"/>
      <c r="F420" s="478"/>
      <c r="G420" s="478"/>
      <c r="H420" s="478"/>
      <c r="I420" s="478"/>
      <c r="J420" s="478"/>
      <c r="K420" s="478"/>
      <c r="L420" s="478"/>
      <c r="M420" s="478"/>
      <c r="N420" s="478"/>
      <c r="O420" s="478"/>
      <c r="P420" s="478"/>
      <c r="Q420" s="478"/>
      <c r="R420" s="478"/>
      <c r="S420" s="478"/>
      <c r="T420" s="478"/>
      <c r="U420" s="478"/>
      <c r="V420" s="478"/>
      <c r="W420" s="478"/>
      <c r="X420" s="478"/>
      <c r="Y420" s="478"/>
      <c r="Z420" s="478"/>
    </row>
    <row r="421">
      <c r="A421" s="478"/>
      <c r="B421" s="478"/>
      <c r="C421" s="478"/>
      <c r="D421" s="478"/>
      <c r="E421" s="478"/>
      <c r="F421" s="478"/>
      <c r="G421" s="478"/>
      <c r="H421" s="478"/>
      <c r="I421" s="478"/>
      <c r="J421" s="478"/>
      <c r="K421" s="478"/>
      <c r="L421" s="478"/>
      <c r="M421" s="478"/>
      <c r="N421" s="478"/>
      <c r="O421" s="478"/>
      <c r="P421" s="478"/>
      <c r="Q421" s="478"/>
      <c r="R421" s="478"/>
      <c r="S421" s="478"/>
      <c r="T421" s="478"/>
      <c r="U421" s="478"/>
      <c r="V421" s="478"/>
      <c r="W421" s="478"/>
      <c r="X421" s="478"/>
      <c r="Y421" s="478"/>
      <c r="Z421" s="478"/>
    </row>
    <row r="422">
      <c r="A422" s="478"/>
      <c r="B422" s="478"/>
      <c r="C422" s="478"/>
      <c r="D422" s="478"/>
      <c r="E422" s="478"/>
      <c r="F422" s="478"/>
      <c r="G422" s="478"/>
      <c r="H422" s="478"/>
      <c r="I422" s="478"/>
      <c r="J422" s="478"/>
      <c r="K422" s="478"/>
      <c r="L422" s="478"/>
      <c r="M422" s="478"/>
      <c r="N422" s="478"/>
      <c r="O422" s="478"/>
      <c r="P422" s="478"/>
      <c r="Q422" s="478"/>
      <c r="R422" s="478"/>
      <c r="S422" s="478"/>
      <c r="T422" s="478"/>
      <c r="U422" s="478"/>
      <c r="V422" s="478"/>
      <c r="W422" s="478"/>
      <c r="X422" s="478"/>
      <c r="Y422" s="478"/>
      <c r="Z422" s="478"/>
    </row>
    <row r="423">
      <c r="A423" s="478"/>
      <c r="B423" s="478"/>
      <c r="C423" s="478"/>
      <c r="D423" s="478"/>
      <c r="E423" s="478"/>
      <c r="F423" s="478"/>
      <c r="G423" s="478"/>
      <c r="H423" s="478"/>
      <c r="I423" s="478"/>
      <c r="J423" s="478"/>
      <c r="K423" s="478"/>
      <c r="L423" s="478"/>
      <c r="M423" s="478"/>
      <c r="N423" s="478"/>
      <c r="O423" s="478"/>
      <c r="P423" s="478"/>
      <c r="Q423" s="478"/>
      <c r="R423" s="478"/>
      <c r="S423" s="478"/>
      <c r="T423" s="478"/>
      <c r="U423" s="478"/>
      <c r="V423" s="478"/>
      <c r="W423" s="478"/>
      <c r="X423" s="478"/>
      <c r="Y423" s="478"/>
      <c r="Z423" s="478"/>
    </row>
    <row r="424">
      <c r="A424" s="478"/>
      <c r="B424" s="478"/>
      <c r="C424" s="478"/>
      <c r="D424" s="478"/>
      <c r="E424" s="478"/>
      <c r="F424" s="478"/>
      <c r="G424" s="478"/>
      <c r="H424" s="478"/>
      <c r="I424" s="478"/>
      <c r="J424" s="478"/>
      <c r="K424" s="478"/>
      <c r="L424" s="478"/>
      <c r="M424" s="478"/>
      <c r="N424" s="478"/>
      <c r="O424" s="478"/>
      <c r="P424" s="478"/>
      <c r="Q424" s="478"/>
      <c r="R424" s="478"/>
      <c r="S424" s="478"/>
      <c r="T424" s="478"/>
      <c r="U424" s="478"/>
      <c r="V424" s="478"/>
      <c r="W424" s="478"/>
      <c r="X424" s="478"/>
      <c r="Y424" s="478"/>
      <c r="Z424" s="478"/>
    </row>
    <row r="425">
      <c r="A425" s="478"/>
      <c r="B425" s="478"/>
      <c r="C425" s="478"/>
      <c r="D425" s="478"/>
      <c r="E425" s="478"/>
      <c r="F425" s="478"/>
      <c r="G425" s="478"/>
      <c r="H425" s="478"/>
      <c r="I425" s="478"/>
      <c r="J425" s="478"/>
      <c r="K425" s="478"/>
      <c r="L425" s="478"/>
      <c r="M425" s="478"/>
      <c r="N425" s="478"/>
      <c r="O425" s="478"/>
      <c r="P425" s="478"/>
      <c r="Q425" s="478"/>
      <c r="R425" s="478"/>
      <c r="S425" s="478"/>
      <c r="T425" s="478"/>
      <c r="U425" s="478"/>
      <c r="V425" s="478"/>
      <c r="W425" s="478"/>
      <c r="X425" s="478"/>
      <c r="Y425" s="478"/>
      <c r="Z425" s="478"/>
    </row>
    <row r="426">
      <c r="A426" s="478"/>
      <c r="B426" s="478"/>
      <c r="C426" s="478"/>
      <c r="D426" s="478"/>
      <c r="E426" s="478"/>
      <c r="F426" s="478"/>
      <c r="G426" s="478"/>
      <c r="H426" s="478"/>
      <c r="I426" s="478"/>
      <c r="J426" s="478"/>
      <c r="K426" s="478"/>
      <c r="L426" s="478"/>
      <c r="M426" s="478"/>
      <c r="N426" s="478"/>
      <c r="O426" s="478"/>
      <c r="P426" s="478"/>
      <c r="Q426" s="478"/>
      <c r="R426" s="478"/>
      <c r="S426" s="478"/>
      <c r="T426" s="478"/>
      <c r="U426" s="478"/>
      <c r="V426" s="478"/>
      <c r="W426" s="478"/>
      <c r="X426" s="478"/>
      <c r="Y426" s="478"/>
      <c r="Z426" s="478"/>
    </row>
    <row r="427">
      <c r="A427" s="478"/>
      <c r="B427" s="478"/>
      <c r="C427" s="478"/>
      <c r="D427" s="478"/>
      <c r="E427" s="478"/>
      <c r="F427" s="478"/>
      <c r="G427" s="478"/>
      <c r="H427" s="478"/>
      <c r="I427" s="478"/>
      <c r="J427" s="478"/>
      <c r="K427" s="478"/>
      <c r="L427" s="478"/>
      <c r="M427" s="478"/>
      <c r="N427" s="478"/>
      <c r="O427" s="478"/>
      <c r="P427" s="478"/>
      <c r="Q427" s="478"/>
      <c r="R427" s="478"/>
      <c r="S427" s="478"/>
      <c r="T427" s="478"/>
      <c r="U427" s="478"/>
      <c r="V427" s="478"/>
      <c r="W427" s="478"/>
      <c r="X427" s="478"/>
      <c r="Y427" s="478"/>
      <c r="Z427" s="478"/>
    </row>
    <row r="428">
      <c r="A428" s="478"/>
      <c r="B428" s="478"/>
      <c r="C428" s="478"/>
      <c r="D428" s="478"/>
      <c r="E428" s="478"/>
      <c r="F428" s="478"/>
      <c r="G428" s="478"/>
      <c r="H428" s="478"/>
      <c r="I428" s="478"/>
      <c r="J428" s="478"/>
      <c r="K428" s="478"/>
      <c r="L428" s="478"/>
      <c r="M428" s="478"/>
      <c r="N428" s="478"/>
      <c r="O428" s="478"/>
      <c r="P428" s="478"/>
      <c r="Q428" s="478"/>
      <c r="R428" s="478"/>
      <c r="S428" s="478"/>
      <c r="T428" s="478"/>
      <c r="U428" s="478"/>
      <c r="V428" s="478"/>
      <c r="W428" s="478"/>
      <c r="X428" s="478"/>
      <c r="Y428" s="478"/>
      <c r="Z428" s="478"/>
    </row>
    <row r="429">
      <c r="A429" s="478"/>
      <c r="B429" s="478"/>
      <c r="C429" s="478"/>
      <c r="D429" s="478"/>
      <c r="E429" s="478"/>
      <c r="F429" s="478"/>
      <c r="G429" s="478"/>
      <c r="H429" s="478"/>
      <c r="I429" s="478"/>
      <c r="J429" s="478"/>
      <c r="K429" s="478"/>
      <c r="L429" s="478"/>
      <c r="M429" s="478"/>
      <c r="N429" s="478"/>
      <c r="O429" s="478"/>
      <c r="P429" s="478"/>
      <c r="Q429" s="478"/>
      <c r="R429" s="478"/>
      <c r="S429" s="478"/>
      <c r="T429" s="478"/>
      <c r="U429" s="478"/>
      <c r="V429" s="478"/>
      <c r="W429" s="478"/>
      <c r="X429" s="478"/>
      <c r="Y429" s="478"/>
      <c r="Z429" s="478"/>
    </row>
    <row r="430">
      <c r="A430" s="478"/>
      <c r="B430" s="478"/>
      <c r="C430" s="478"/>
      <c r="D430" s="478"/>
      <c r="E430" s="478"/>
      <c r="F430" s="478"/>
      <c r="G430" s="478"/>
      <c r="H430" s="478"/>
      <c r="I430" s="478"/>
      <c r="J430" s="478"/>
      <c r="K430" s="478"/>
      <c r="L430" s="478"/>
      <c r="M430" s="478"/>
      <c r="N430" s="478"/>
      <c r="O430" s="478"/>
      <c r="P430" s="478"/>
      <c r="Q430" s="478"/>
      <c r="R430" s="478"/>
      <c r="S430" s="478"/>
      <c r="T430" s="478"/>
      <c r="U430" s="478"/>
      <c r="V430" s="478"/>
      <c r="W430" s="478"/>
      <c r="X430" s="478"/>
      <c r="Y430" s="478"/>
      <c r="Z430" s="478"/>
    </row>
    <row r="431">
      <c r="A431" s="478"/>
      <c r="B431" s="478"/>
      <c r="C431" s="478"/>
      <c r="D431" s="478"/>
      <c r="E431" s="478"/>
      <c r="F431" s="478"/>
      <c r="G431" s="478"/>
      <c r="H431" s="478"/>
      <c r="I431" s="478"/>
      <c r="J431" s="478"/>
      <c r="K431" s="478"/>
      <c r="L431" s="478"/>
      <c r="M431" s="478"/>
      <c r="N431" s="478"/>
      <c r="O431" s="478"/>
      <c r="P431" s="478"/>
      <c r="Q431" s="478"/>
      <c r="R431" s="478"/>
      <c r="S431" s="478"/>
      <c r="T431" s="478"/>
      <c r="U431" s="478"/>
      <c r="V431" s="478"/>
      <c r="W431" s="478"/>
      <c r="X431" s="478"/>
      <c r="Y431" s="478"/>
      <c r="Z431" s="478"/>
    </row>
    <row r="432">
      <c r="A432" s="478"/>
      <c r="B432" s="478"/>
      <c r="C432" s="478"/>
      <c r="D432" s="478"/>
      <c r="E432" s="478"/>
      <c r="F432" s="478"/>
      <c r="G432" s="478"/>
      <c r="H432" s="478"/>
      <c r="I432" s="478"/>
      <c r="J432" s="478"/>
      <c r="K432" s="478"/>
      <c r="L432" s="478"/>
      <c r="M432" s="478"/>
      <c r="N432" s="478"/>
      <c r="O432" s="478"/>
      <c r="P432" s="478"/>
      <c r="Q432" s="478"/>
      <c r="R432" s="478"/>
      <c r="S432" s="478"/>
      <c r="T432" s="478"/>
      <c r="U432" s="478"/>
      <c r="V432" s="478"/>
      <c r="W432" s="478"/>
      <c r="X432" s="478"/>
      <c r="Y432" s="478"/>
      <c r="Z432" s="478"/>
    </row>
    <row r="433">
      <c r="A433" s="478"/>
      <c r="B433" s="478"/>
      <c r="C433" s="478"/>
      <c r="D433" s="478"/>
      <c r="E433" s="478"/>
      <c r="F433" s="478"/>
      <c r="G433" s="478"/>
      <c r="H433" s="478"/>
      <c r="I433" s="478"/>
      <c r="J433" s="478"/>
      <c r="K433" s="478"/>
      <c r="L433" s="478"/>
      <c r="M433" s="478"/>
      <c r="N433" s="478"/>
      <c r="O433" s="478"/>
      <c r="P433" s="478"/>
      <c r="Q433" s="478"/>
      <c r="R433" s="478"/>
      <c r="S433" s="478"/>
      <c r="T433" s="478"/>
      <c r="U433" s="478"/>
      <c r="V433" s="478"/>
      <c r="W433" s="478"/>
      <c r="X433" s="478"/>
      <c r="Y433" s="478"/>
      <c r="Z433" s="478"/>
    </row>
    <row r="434">
      <c r="A434" s="478"/>
      <c r="B434" s="478"/>
      <c r="C434" s="478"/>
      <c r="D434" s="478"/>
      <c r="E434" s="478"/>
      <c r="F434" s="478"/>
      <c r="G434" s="478"/>
      <c r="H434" s="478"/>
      <c r="I434" s="478"/>
      <c r="J434" s="478"/>
      <c r="K434" s="478"/>
      <c r="L434" s="478"/>
      <c r="M434" s="478"/>
      <c r="N434" s="478"/>
      <c r="O434" s="478"/>
      <c r="P434" s="478"/>
      <c r="Q434" s="478"/>
      <c r="R434" s="478"/>
      <c r="S434" s="478"/>
      <c r="T434" s="478"/>
      <c r="U434" s="478"/>
      <c r="V434" s="478"/>
      <c r="W434" s="478"/>
      <c r="X434" s="478"/>
      <c r="Y434" s="478"/>
      <c r="Z434" s="478"/>
    </row>
    <row r="435">
      <c r="A435" s="478"/>
      <c r="B435" s="478"/>
      <c r="C435" s="478"/>
      <c r="D435" s="478"/>
      <c r="E435" s="478"/>
      <c r="F435" s="478"/>
      <c r="G435" s="478"/>
      <c r="H435" s="478"/>
      <c r="I435" s="478"/>
      <c r="J435" s="478"/>
      <c r="K435" s="478"/>
      <c r="L435" s="478"/>
      <c r="M435" s="478"/>
      <c r="N435" s="478"/>
      <c r="O435" s="478"/>
      <c r="P435" s="478"/>
      <c r="Q435" s="478"/>
      <c r="R435" s="478"/>
      <c r="S435" s="478"/>
      <c r="T435" s="478"/>
      <c r="U435" s="478"/>
      <c r="V435" s="478"/>
      <c r="W435" s="478"/>
      <c r="X435" s="478"/>
      <c r="Y435" s="478"/>
      <c r="Z435" s="478"/>
    </row>
    <row r="436">
      <c r="A436" s="478"/>
      <c r="B436" s="478"/>
      <c r="C436" s="478"/>
      <c r="D436" s="478"/>
      <c r="E436" s="478"/>
      <c r="F436" s="478"/>
      <c r="G436" s="478"/>
      <c r="H436" s="478"/>
      <c r="I436" s="478"/>
      <c r="J436" s="478"/>
      <c r="K436" s="478"/>
      <c r="L436" s="478"/>
      <c r="M436" s="478"/>
      <c r="N436" s="478"/>
      <c r="O436" s="478"/>
      <c r="P436" s="478"/>
      <c r="Q436" s="478"/>
      <c r="R436" s="478"/>
      <c r="S436" s="478"/>
      <c r="T436" s="478"/>
      <c r="U436" s="478"/>
      <c r="V436" s="478"/>
      <c r="W436" s="478"/>
      <c r="X436" s="478"/>
      <c r="Y436" s="478"/>
      <c r="Z436" s="478"/>
    </row>
    <row r="437">
      <c r="A437" s="478"/>
      <c r="B437" s="478"/>
      <c r="C437" s="478"/>
      <c r="D437" s="478"/>
      <c r="E437" s="478"/>
      <c r="F437" s="478"/>
      <c r="G437" s="478"/>
      <c r="H437" s="478"/>
      <c r="I437" s="478"/>
      <c r="J437" s="478"/>
      <c r="K437" s="478"/>
      <c r="L437" s="478"/>
      <c r="M437" s="478"/>
      <c r="N437" s="478"/>
      <c r="O437" s="478"/>
      <c r="P437" s="478"/>
      <c r="Q437" s="478"/>
      <c r="R437" s="478"/>
      <c r="S437" s="478"/>
      <c r="T437" s="478"/>
      <c r="U437" s="478"/>
      <c r="V437" s="478"/>
      <c r="W437" s="478"/>
      <c r="X437" s="478"/>
      <c r="Y437" s="478"/>
      <c r="Z437" s="478"/>
    </row>
    <row r="438">
      <c r="A438" s="478"/>
      <c r="B438" s="478"/>
      <c r="C438" s="478"/>
      <c r="D438" s="478"/>
      <c r="E438" s="478"/>
      <c r="F438" s="478"/>
      <c r="G438" s="478"/>
      <c r="H438" s="478"/>
      <c r="I438" s="478"/>
      <c r="J438" s="478"/>
      <c r="K438" s="478"/>
      <c r="L438" s="478"/>
      <c r="M438" s="478"/>
      <c r="N438" s="478"/>
      <c r="O438" s="478"/>
      <c r="P438" s="478"/>
      <c r="Q438" s="478"/>
      <c r="R438" s="478"/>
      <c r="S438" s="478"/>
      <c r="T438" s="478"/>
      <c r="U438" s="478"/>
      <c r="V438" s="478"/>
      <c r="W438" s="478"/>
      <c r="X438" s="478"/>
      <c r="Y438" s="478"/>
      <c r="Z438" s="478"/>
    </row>
    <row r="439">
      <c r="A439" s="478"/>
      <c r="B439" s="478"/>
      <c r="C439" s="478"/>
      <c r="D439" s="478"/>
      <c r="E439" s="478"/>
      <c r="F439" s="478"/>
      <c r="G439" s="478"/>
      <c r="H439" s="478"/>
      <c r="I439" s="478"/>
      <c r="J439" s="478"/>
      <c r="K439" s="478"/>
      <c r="L439" s="478"/>
      <c r="M439" s="478"/>
      <c r="N439" s="478"/>
      <c r="O439" s="478"/>
      <c r="P439" s="478"/>
      <c r="Q439" s="478"/>
      <c r="R439" s="478"/>
      <c r="S439" s="478"/>
      <c r="T439" s="478"/>
      <c r="U439" s="478"/>
      <c r="V439" s="478"/>
      <c r="W439" s="478"/>
      <c r="X439" s="478"/>
      <c r="Y439" s="478"/>
      <c r="Z439" s="478"/>
    </row>
    <row r="440">
      <c r="A440" s="478"/>
      <c r="B440" s="478"/>
      <c r="C440" s="478"/>
      <c r="D440" s="478"/>
      <c r="E440" s="478"/>
      <c r="F440" s="478"/>
      <c r="G440" s="478"/>
      <c r="H440" s="478"/>
      <c r="I440" s="478"/>
      <c r="J440" s="478"/>
      <c r="K440" s="478"/>
      <c r="L440" s="478"/>
      <c r="M440" s="478"/>
      <c r="N440" s="478"/>
      <c r="O440" s="478"/>
      <c r="P440" s="478"/>
      <c r="Q440" s="478"/>
      <c r="R440" s="478"/>
      <c r="S440" s="478"/>
      <c r="T440" s="478"/>
      <c r="U440" s="478"/>
      <c r="V440" s="478"/>
      <c r="W440" s="478"/>
      <c r="X440" s="478"/>
      <c r="Y440" s="478"/>
      <c r="Z440" s="478"/>
    </row>
    <row r="441">
      <c r="A441" s="478"/>
      <c r="B441" s="478"/>
      <c r="C441" s="478"/>
      <c r="D441" s="478"/>
      <c r="E441" s="478"/>
      <c r="F441" s="478"/>
      <c r="G441" s="478"/>
      <c r="H441" s="478"/>
      <c r="I441" s="478"/>
      <c r="J441" s="478"/>
      <c r="K441" s="478"/>
      <c r="L441" s="478"/>
      <c r="M441" s="478"/>
      <c r="N441" s="478"/>
      <c r="O441" s="478"/>
      <c r="P441" s="478"/>
      <c r="Q441" s="478"/>
      <c r="R441" s="478"/>
      <c r="S441" s="478"/>
      <c r="T441" s="478"/>
      <c r="U441" s="478"/>
      <c r="V441" s="478"/>
      <c r="W441" s="478"/>
      <c r="X441" s="478"/>
      <c r="Y441" s="478"/>
      <c r="Z441" s="478"/>
    </row>
    <row r="442">
      <c r="A442" s="478"/>
      <c r="B442" s="478"/>
      <c r="C442" s="478"/>
      <c r="D442" s="478"/>
      <c r="E442" s="478"/>
      <c r="F442" s="478"/>
      <c r="G442" s="478"/>
      <c r="H442" s="478"/>
      <c r="I442" s="478"/>
      <c r="J442" s="478"/>
      <c r="K442" s="478"/>
      <c r="L442" s="478"/>
      <c r="M442" s="478"/>
      <c r="N442" s="478"/>
      <c r="O442" s="478"/>
      <c r="P442" s="478"/>
      <c r="Q442" s="478"/>
      <c r="R442" s="478"/>
      <c r="S442" s="478"/>
      <c r="T442" s="478"/>
      <c r="U442" s="478"/>
      <c r="V442" s="478"/>
      <c r="W442" s="478"/>
      <c r="X442" s="478"/>
      <c r="Y442" s="478"/>
      <c r="Z442" s="478"/>
    </row>
    <row r="443">
      <c r="A443" s="478"/>
      <c r="B443" s="478"/>
      <c r="C443" s="478"/>
      <c r="D443" s="478"/>
      <c r="E443" s="478"/>
      <c r="F443" s="478"/>
      <c r="G443" s="478"/>
      <c r="H443" s="478"/>
      <c r="I443" s="478"/>
      <c r="J443" s="478"/>
      <c r="K443" s="478"/>
      <c r="L443" s="478"/>
      <c r="M443" s="478"/>
      <c r="N443" s="478"/>
      <c r="O443" s="478"/>
      <c r="P443" s="478"/>
      <c r="Q443" s="478"/>
      <c r="R443" s="478"/>
      <c r="S443" s="478"/>
      <c r="T443" s="478"/>
      <c r="U443" s="478"/>
      <c r="V443" s="478"/>
      <c r="W443" s="478"/>
      <c r="X443" s="478"/>
      <c r="Y443" s="478"/>
      <c r="Z443" s="478"/>
    </row>
    <row r="444">
      <c r="A444" s="478"/>
      <c r="B444" s="478"/>
      <c r="C444" s="478"/>
      <c r="D444" s="478"/>
      <c r="E444" s="478"/>
      <c r="F444" s="478"/>
      <c r="G444" s="478"/>
      <c r="H444" s="478"/>
      <c r="I444" s="478"/>
      <c r="J444" s="478"/>
      <c r="K444" s="478"/>
      <c r="L444" s="478"/>
      <c r="M444" s="478"/>
      <c r="N444" s="478"/>
      <c r="O444" s="478"/>
      <c r="P444" s="478"/>
      <c r="Q444" s="478"/>
      <c r="R444" s="478"/>
      <c r="S444" s="478"/>
      <c r="T444" s="478"/>
      <c r="U444" s="478"/>
      <c r="V444" s="478"/>
      <c r="W444" s="478"/>
      <c r="X444" s="478"/>
      <c r="Y444" s="478"/>
      <c r="Z444" s="478"/>
    </row>
    <row r="445">
      <c r="A445" s="478"/>
      <c r="B445" s="478"/>
      <c r="C445" s="478"/>
      <c r="D445" s="478"/>
      <c r="E445" s="478"/>
      <c r="F445" s="478"/>
      <c r="G445" s="478"/>
      <c r="H445" s="478"/>
      <c r="I445" s="478"/>
      <c r="J445" s="478"/>
      <c r="K445" s="478"/>
      <c r="L445" s="478"/>
      <c r="M445" s="478"/>
      <c r="N445" s="478"/>
      <c r="O445" s="478"/>
      <c r="P445" s="478"/>
      <c r="Q445" s="478"/>
      <c r="R445" s="478"/>
      <c r="S445" s="478"/>
      <c r="T445" s="478"/>
      <c r="U445" s="478"/>
      <c r="V445" s="478"/>
      <c r="W445" s="478"/>
      <c r="X445" s="478"/>
      <c r="Y445" s="478"/>
      <c r="Z445" s="478"/>
    </row>
    <row r="446">
      <c r="A446" s="478"/>
      <c r="B446" s="478"/>
      <c r="C446" s="478"/>
      <c r="D446" s="478"/>
      <c r="E446" s="478"/>
      <c r="F446" s="478"/>
      <c r="G446" s="478"/>
      <c r="H446" s="478"/>
      <c r="I446" s="478"/>
      <c r="J446" s="478"/>
      <c r="K446" s="478"/>
      <c r="L446" s="478"/>
      <c r="M446" s="478"/>
      <c r="N446" s="478"/>
      <c r="O446" s="478"/>
      <c r="P446" s="478"/>
      <c r="Q446" s="478"/>
      <c r="R446" s="478"/>
      <c r="S446" s="478"/>
      <c r="T446" s="478"/>
      <c r="U446" s="478"/>
      <c r="V446" s="478"/>
      <c r="W446" s="478"/>
      <c r="X446" s="478"/>
      <c r="Y446" s="478"/>
      <c r="Z446" s="478"/>
    </row>
    <row r="447">
      <c r="A447" s="478"/>
      <c r="B447" s="478"/>
      <c r="C447" s="478"/>
      <c r="D447" s="478"/>
      <c r="E447" s="478"/>
      <c r="F447" s="478"/>
      <c r="G447" s="478"/>
      <c r="H447" s="478"/>
      <c r="I447" s="478"/>
      <c r="J447" s="478"/>
      <c r="K447" s="478"/>
      <c r="L447" s="478"/>
      <c r="M447" s="478"/>
      <c r="N447" s="478"/>
      <c r="O447" s="478"/>
      <c r="P447" s="478"/>
      <c r="Q447" s="478"/>
      <c r="R447" s="478"/>
      <c r="S447" s="478"/>
      <c r="T447" s="478"/>
      <c r="U447" s="478"/>
      <c r="V447" s="478"/>
      <c r="W447" s="478"/>
      <c r="X447" s="478"/>
      <c r="Y447" s="478"/>
      <c r="Z447" s="478"/>
    </row>
    <row r="448">
      <c r="A448" s="478"/>
      <c r="B448" s="478"/>
      <c r="C448" s="478"/>
      <c r="D448" s="478"/>
      <c r="E448" s="478"/>
      <c r="F448" s="478"/>
      <c r="G448" s="478"/>
      <c r="H448" s="478"/>
      <c r="I448" s="478"/>
      <c r="J448" s="478"/>
      <c r="K448" s="478"/>
      <c r="L448" s="478"/>
      <c r="M448" s="478"/>
      <c r="N448" s="478"/>
      <c r="O448" s="478"/>
      <c r="P448" s="478"/>
      <c r="Q448" s="478"/>
      <c r="R448" s="478"/>
      <c r="S448" s="478"/>
      <c r="T448" s="478"/>
      <c r="U448" s="478"/>
      <c r="V448" s="478"/>
      <c r="W448" s="478"/>
      <c r="X448" s="478"/>
      <c r="Y448" s="478"/>
      <c r="Z448" s="478"/>
    </row>
    <row r="449">
      <c r="A449" s="478"/>
      <c r="B449" s="478"/>
      <c r="C449" s="478"/>
      <c r="D449" s="478"/>
      <c r="E449" s="478"/>
      <c r="F449" s="478"/>
      <c r="G449" s="478"/>
      <c r="H449" s="478"/>
      <c r="I449" s="478"/>
      <c r="J449" s="478"/>
      <c r="K449" s="478"/>
      <c r="L449" s="478"/>
      <c r="M449" s="478"/>
      <c r="N449" s="478"/>
      <c r="O449" s="478"/>
      <c r="P449" s="478"/>
      <c r="Q449" s="478"/>
      <c r="R449" s="478"/>
      <c r="S449" s="478"/>
      <c r="T449" s="478"/>
      <c r="U449" s="478"/>
      <c r="V449" s="478"/>
      <c r="W449" s="478"/>
      <c r="X449" s="478"/>
      <c r="Y449" s="478"/>
      <c r="Z449" s="478"/>
    </row>
    <row r="450">
      <c r="A450" s="478"/>
      <c r="B450" s="478"/>
      <c r="C450" s="478"/>
      <c r="D450" s="478"/>
      <c r="E450" s="478"/>
      <c r="F450" s="478"/>
      <c r="G450" s="478"/>
      <c r="H450" s="478"/>
      <c r="I450" s="478"/>
      <c r="J450" s="478"/>
      <c r="K450" s="478"/>
      <c r="L450" s="478"/>
      <c r="M450" s="478"/>
      <c r="N450" s="478"/>
      <c r="O450" s="478"/>
      <c r="P450" s="478"/>
      <c r="Q450" s="478"/>
      <c r="R450" s="478"/>
      <c r="S450" s="478"/>
      <c r="T450" s="478"/>
      <c r="U450" s="478"/>
      <c r="V450" s="478"/>
      <c r="W450" s="478"/>
      <c r="X450" s="478"/>
      <c r="Y450" s="478"/>
      <c r="Z450" s="478"/>
    </row>
    <row r="451">
      <c r="A451" s="478"/>
      <c r="B451" s="478"/>
      <c r="C451" s="478"/>
      <c r="D451" s="478"/>
      <c r="E451" s="478"/>
      <c r="F451" s="478"/>
      <c r="G451" s="478"/>
      <c r="H451" s="478"/>
      <c r="I451" s="478"/>
      <c r="J451" s="478"/>
      <c r="K451" s="478"/>
      <c r="L451" s="478"/>
      <c r="M451" s="478"/>
      <c r="N451" s="478"/>
      <c r="O451" s="478"/>
      <c r="P451" s="478"/>
      <c r="Q451" s="478"/>
      <c r="R451" s="478"/>
      <c r="S451" s="478"/>
      <c r="T451" s="478"/>
      <c r="U451" s="478"/>
      <c r="V451" s="478"/>
      <c r="W451" s="478"/>
      <c r="X451" s="478"/>
      <c r="Y451" s="478"/>
      <c r="Z451" s="478"/>
    </row>
    <row r="452">
      <c r="A452" s="478"/>
      <c r="B452" s="478"/>
      <c r="C452" s="478"/>
      <c r="D452" s="478"/>
      <c r="E452" s="478"/>
      <c r="F452" s="478"/>
      <c r="G452" s="478"/>
      <c r="H452" s="478"/>
      <c r="I452" s="478"/>
      <c r="J452" s="478"/>
      <c r="K452" s="478"/>
      <c r="L452" s="478"/>
      <c r="M452" s="478"/>
      <c r="N452" s="478"/>
      <c r="O452" s="478"/>
      <c r="P452" s="478"/>
      <c r="Q452" s="478"/>
      <c r="R452" s="478"/>
      <c r="S452" s="478"/>
      <c r="T452" s="478"/>
      <c r="U452" s="478"/>
      <c r="V452" s="478"/>
      <c r="W452" s="478"/>
      <c r="X452" s="478"/>
      <c r="Y452" s="478"/>
      <c r="Z452" s="478"/>
    </row>
    <row r="453">
      <c r="A453" s="478"/>
      <c r="B453" s="478"/>
      <c r="C453" s="478"/>
      <c r="D453" s="478"/>
      <c r="E453" s="478"/>
      <c r="F453" s="478"/>
      <c r="G453" s="478"/>
      <c r="H453" s="478"/>
      <c r="I453" s="478"/>
      <c r="J453" s="478"/>
      <c r="K453" s="478"/>
      <c r="L453" s="478"/>
      <c r="M453" s="478"/>
      <c r="N453" s="478"/>
      <c r="O453" s="478"/>
      <c r="P453" s="478"/>
      <c r="Q453" s="478"/>
      <c r="R453" s="478"/>
      <c r="S453" s="478"/>
      <c r="T453" s="478"/>
      <c r="U453" s="478"/>
      <c r="V453" s="478"/>
      <c r="W453" s="478"/>
      <c r="X453" s="478"/>
      <c r="Y453" s="478"/>
      <c r="Z453" s="478"/>
    </row>
    <row r="454">
      <c r="A454" s="478"/>
      <c r="B454" s="478"/>
      <c r="C454" s="478"/>
      <c r="D454" s="478"/>
      <c r="E454" s="478"/>
      <c r="F454" s="478"/>
      <c r="G454" s="478"/>
      <c r="H454" s="478"/>
      <c r="I454" s="478"/>
      <c r="J454" s="478"/>
      <c r="K454" s="478"/>
      <c r="L454" s="478"/>
      <c r="M454" s="478"/>
      <c r="N454" s="478"/>
      <c r="O454" s="478"/>
      <c r="P454" s="478"/>
      <c r="Q454" s="478"/>
      <c r="R454" s="478"/>
      <c r="S454" s="478"/>
      <c r="T454" s="478"/>
      <c r="U454" s="478"/>
      <c r="V454" s="478"/>
      <c r="W454" s="478"/>
      <c r="X454" s="478"/>
      <c r="Y454" s="478"/>
      <c r="Z454" s="478"/>
    </row>
    <row r="455">
      <c r="A455" s="478"/>
      <c r="B455" s="478"/>
      <c r="C455" s="478"/>
      <c r="D455" s="478"/>
      <c r="E455" s="478"/>
      <c r="F455" s="478"/>
      <c r="G455" s="478"/>
      <c r="H455" s="478"/>
      <c r="I455" s="478"/>
      <c r="J455" s="478"/>
      <c r="K455" s="478"/>
      <c r="L455" s="478"/>
      <c r="M455" s="478"/>
      <c r="N455" s="478"/>
      <c r="O455" s="478"/>
      <c r="P455" s="478"/>
      <c r="Q455" s="478"/>
      <c r="R455" s="478"/>
      <c r="S455" s="478"/>
      <c r="T455" s="478"/>
      <c r="U455" s="478"/>
      <c r="V455" s="478"/>
      <c r="W455" s="478"/>
      <c r="X455" s="478"/>
      <c r="Y455" s="478"/>
      <c r="Z455" s="478"/>
    </row>
    <row r="456">
      <c r="A456" s="478"/>
      <c r="B456" s="478"/>
      <c r="C456" s="478"/>
      <c r="D456" s="478"/>
      <c r="E456" s="478"/>
      <c r="F456" s="478"/>
      <c r="G456" s="478"/>
      <c r="H456" s="478"/>
      <c r="I456" s="478"/>
      <c r="J456" s="478"/>
      <c r="K456" s="478"/>
      <c r="L456" s="478"/>
      <c r="M456" s="478"/>
      <c r="N456" s="478"/>
      <c r="O456" s="478"/>
      <c r="P456" s="478"/>
      <c r="Q456" s="478"/>
      <c r="R456" s="478"/>
      <c r="S456" s="478"/>
      <c r="T456" s="478"/>
      <c r="U456" s="478"/>
      <c r="V456" s="478"/>
      <c r="W456" s="478"/>
      <c r="X456" s="478"/>
      <c r="Y456" s="478"/>
      <c r="Z456" s="478"/>
    </row>
    <row r="457">
      <c r="A457" s="478"/>
      <c r="B457" s="478"/>
      <c r="C457" s="478"/>
      <c r="D457" s="478"/>
      <c r="E457" s="478"/>
      <c r="F457" s="478"/>
      <c r="G457" s="478"/>
      <c r="H457" s="478"/>
      <c r="I457" s="478"/>
      <c r="J457" s="478"/>
      <c r="K457" s="478"/>
      <c r="L457" s="478"/>
      <c r="M457" s="478"/>
      <c r="N457" s="478"/>
      <c r="O457" s="478"/>
      <c r="P457" s="478"/>
      <c r="Q457" s="478"/>
      <c r="R457" s="478"/>
      <c r="S457" s="478"/>
      <c r="T457" s="478"/>
      <c r="U457" s="478"/>
      <c r="V457" s="478"/>
      <c r="W457" s="478"/>
      <c r="X457" s="478"/>
      <c r="Y457" s="478"/>
      <c r="Z457" s="478"/>
    </row>
    <row r="458">
      <c r="A458" s="478"/>
      <c r="B458" s="478"/>
      <c r="C458" s="478"/>
      <c r="D458" s="478"/>
      <c r="E458" s="478"/>
      <c r="F458" s="478"/>
      <c r="G458" s="478"/>
      <c r="H458" s="478"/>
      <c r="I458" s="478"/>
      <c r="J458" s="478"/>
      <c r="K458" s="478"/>
      <c r="L458" s="478"/>
      <c r="M458" s="478"/>
      <c r="N458" s="478"/>
      <c r="O458" s="478"/>
      <c r="P458" s="478"/>
      <c r="Q458" s="478"/>
      <c r="R458" s="478"/>
      <c r="S458" s="478"/>
      <c r="T458" s="478"/>
      <c r="U458" s="478"/>
      <c r="V458" s="478"/>
      <c r="W458" s="478"/>
      <c r="X458" s="478"/>
      <c r="Y458" s="478"/>
      <c r="Z458" s="478"/>
    </row>
    <row r="459">
      <c r="A459" s="478"/>
      <c r="B459" s="478"/>
      <c r="C459" s="478"/>
      <c r="D459" s="478"/>
      <c r="E459" s="478"/>
      <c r="F459" s="478"/>
      <c r="G459" s="478"/>
      <c r="H459" s="478"/>
      <c r="I459" s="478"/>
      <c r="J459" s="478"/>
      <c r="K459" s="478"/>
      <c r="L459" s="478"/>
      <c r="M459" s="478"/>
      <c r="N459" s="478"/>
      <c r="O459" s="478"/>
      <c r="P459" s="478"/>
      <c r="Q459" s="478"/>
      <c r="R459" s="478"/>
      <c r="S459" s="478"/>
      <c r="T459" s="478"/>
      <c r="U459" s="478"/>
      <c r="V459" s="478"/>
      <c r="W459" s="478"/>
      <c r="X459" s="478"/>
      <c r="Y459" s="478"/>
      <c r="Z459" s="478"/>
    </row>
    <row r="460">
      <c r="A460" s="478"/>
      <c r="B460" s="478"/>
      <c r="C460" s="478"/>
      <c r="D460" s="478"/>
      <c r="E460" s="478"/>
      <c r="F460" s="478"/>
      <c r="G460" s="478"/>
      <c r="H460" s="478"/>
      <c r="I460" s="478"/>
      <c r="J460" s="478"/>
      <c r="K460" s="478"/>
      <c r="L460" s="478"/>
      <c r="M460" s="478"/>
      <c r="N460" s="478"/>
      <c r="O460" s="478"/>
      <c r="P460" s="478"/>
      <c r="Q460" s="478"/>
      <c r="R460" s="478"/>
      <c r="S460" s="478"/>
      <c r="T460" s="478"/>
      <c r="U460" s="478"/>
      <c r="V460" s="478"/>
      <c r="W460" s="478"/>
      <c r="X460" s="478"/>
      <c r="Y460" s="478"/>
      <c r="Z460" s="478"/>
    </row>
    <row r="461">
      <c r="A461" s="478"/>
      <c r="B461" s="478"/>
      <c r="C461" s="478"/>
      <c r="D461" s="478"/>
      <c r="E461" s="478"/>
      <c r="F461" s="478"/>
      <c r="G461" s="478"/>
      <c r="H461" s="478"/>
      <c r="I461" s="478"/>
      <c r="J461" s="478"/>
      <c r="K461" s="478"/>
      <c r="L461" s="478"/>
      <c r="M461" s="478"/>
      <c r="N461" s="478"/>
      <c r="O461" s="478"/>
      <c r="P461" s="478"/>
      <c r="Q461" s="478"/>
      <c r="R461" s="478"/>
      <c r="S461" s="478"/>
      <c r="T461" s="478"/>
      <c r="U461" s="478"/>
      <c r="V461" s="478"/>
      <c r="W461" s="478"/>
      <c r="X461" s="478"/>
      <c r="Y461" s="478"/>
      <c r="Z461" s="478"/>
    </row>
    <row r="462">
      <c r="A462" s="478"/>
      <c r="B462" s="478"/>
      <c r="C462" s="478"/>
      <c r="D462" s="478"/>
      <c r="E462" s="478"/>
      <c r="F462" s="478"/>
      <c r="G462" s="478"/>
      <c r="H462" s="478"/>
      <c r="I462" s="478"/>
      <c r="J462" s="478"/>
      <c r="K462" s="478"/>
      <c r="L462" s="478"/>
      <c r="M462" s="478"/>
      <c r="N462" s="478"/>
      <c r="O462" s="478"/>
      <c r="P462" s="478"/>
      <c r="Q462" s="478"/>
      <c r="R462" s="478"/>
      <c r="S462" s="478"/>
      <c r="T462" s="478"/>
      <c r="U462" s="478"/>
      <c r="V462" s="478"/>
      <c r="W462" s="478"/>
      <c r="X462" s="478"/>
      <c r="Y462" s="478"/>
      <c r="Z462" s="478"/>
    </row>
    <row r="463">
      <c r="A463" s="478"/>
      <c r="B463" s="478"/>
      <c r="C463" s="478"/>
      <c r="D463" s="478"/>
      <c r="E463" s="478"/>
      <c r="F463" s="478"/>
      <c r="G463" s="478"/>
      <c r="H463" s="478"/>
      <c r="I463" s="478"/>
      <c r="J463" s="478"/>
      <c r="K463" s="478"/>
      <c r="L463" s="478"/>
      <c r="M463" s="478"/>
      <c r="N463" s="478"/>
      <c r="O463" s="478"/>
      <c r="P463" s="478"/>
      <c r="Q463" s="478"/>
      <c r="R463" s="478"/>
      <c r="S463" s="478"/>
      <c r="T463" s="478"/>
      <c r="U463" s="478"/>
      <c r="V463" s="478"/>
      <c r="W463" s="478"/>
      <c r="X463" s="478"/>
      <c r="Y463" s="478"/>
      <c r="Z463" s="478"/>
    </row>
    <row r="464">
      <c r="A464" s="478"/>
      <c r="B464" s="478"/>
      <c r="C464" s="478"/>
      <c r="D464" s="478"/>
      <c r="E464" s="478"/>
      <c r="F464" s="478"/>
      <c r="G464" s="478"/>
      <c r="H464" s="478"/>
      <c r="I464" s="478"/>
      <c r="J464" s="478"/>
      <c r="K464" s="478"/>
      <c r="L464" s="478"/>
      <c r="M464" s="478"/>
      <c r="N464" s="478"/>
      <c r="O464" s="478"/>
      <c r="P464" s="478"/>
      <c r="Q464" s="478"/>
      <c r="R464" s="478"/>
      <c r="S464" s="478"/>
      <c r="T464" s="478"/>
      <c r="U464" s="478"/>
      <c r="V464" s="478"/>
      <c r="W464" s="478"/>
      <c r="X464" s="478"/>
      <c r="Y464" s="478"/>
      <c r="Z464" s="478"/>
    </row>
    <row r="465">
      <c r="A465" s="478"/>
      <c r="B465" s="478"/>
      <c r="C465" s="478"/>
      <c r="D465" s="478"/>
      <c r="E465" s="478"/>
      <c r="F465" s="478"/>
      <c r="G465" s="478"/>
      <c r="H465" s="478"/>
      <c r="I465" s="478"/>
      <c r="J465" s="478"/>
      <c r="K465" s="478"/>
      <c r="L465" s="478"/>
      <c r="M465" s="478"/>
      <c r="N465" s="478"/>
      <c r="O465" s="478"/>
      <c r="P465" s="478"/>
      <c r="Q465" s="478"/>
      <c r="R465" s="478"/>
      <c r="S465" s="478"/>
      <c r="T465" s="478"/>
      <c r="U465" s="478"/>
      <c r="V465" s="478"/>
      <c r="W465" s="478"/>
      <c r="X465" s="478"/>
      <c r="Y465" s="478"/>
      <c r="Z465" s="478"/>
    </row>
    <row r="466">
      <c r="A466" s="478"/>
      <c r="B466" s="478"/>
      <c r="C466" s="478"/>
      <c r="D466" s="478"/>
      <c r="E466" s="478"/>
      <c r="F466" s="478"/>
      <c r="G466" s="478"/>
      <c r="H466" s="478"/>
      <c r="I466" s="478"/>
      <c r="J466" s="478"/>
      <c r="K466" s="478"/>
      <c r="L466" s="478"/>
      <c r="M466" s="478"/>
      <c r="N466" s="478"/>
      <c r="O466" s="478"/>
      <c r="P466" s="478"/>
      <c r="Q466" s="478"/>
      <c r="R466" s="478"/>
      <c r="S466" s="478"/>
      <c r="T466" s="478"/>
      <c r="U466" s="478"/>
      <c r="V466" s="478"/>
      <c r="W466" s="478"/>
      <c r="X466" s="478"/>
      <c r="Y466" s="478"/>
      <c r="Z466" s="478"/>
    </row>
    <row r="467">
      <c r="A467" s="478"/>
      <c r="B467" s="478"/>
      <c r="C467" s="478"/>
      <c r="D467" s="478"/>
      <c r="E467" s="478"/>
      <c r="F467" s="478"/>
      <c r="G467" s="478"/>
      <c r="H467" s="478"/>
      <c r="I467" s="478"/>
      <c r="J467" s="478"/>
      <c r="K467" s="478"/>
      <c r="L467" s="478"/>
      <c r="M467" s="478"/>
      <c r="N467" s="478"/>
      <c r="O467" s="478"/>
      <c r="P467" s="478"/>
      <c r="Q467" s="478"/>
      <c r="R467" s="478"/>
      <c r="S467" s="478"/>
      <c r="T467" s="478"/>
      <c r="U467" s="478"/>
      <c r="V467" s="478"/>
      <c r="W467" s="478"/>
      <c r="X467" s="478"/>
      <c r="Y467" s="478"/>
      <c r="Z467" s="478"/>
    </row>
    <row r="468">
      <c r="A468" s="478"/>
      <c r="B468" s="478"/>
      <c r="C468" s="478"/>
      <c r="D468" s="478"/>
      <c r="E468" s="478"/>
      <c r="F468" s="478"/>
      <c r="G468" s="478"/>
      <c r="H468" s="478"/>
      <c r="I468" s="478"/>
      <c r="J468" s="478"/>
      <c r="K468" s="478"/>
      <c r="L468" s="478"/>
      <c r="M468" s="478"/>
      <c r="N468" s="478"/>
      <c r="O468" s="478"/>
      <c r="P468" s="478"/>
      <c r="Q468" s="478"/>
      <c r="R468" s="478"/>
      <c r="S468" s="478"/>
      <c r="T468" s="478"/>
      <c r="U468" s="478"/>
      <c r="V468" s="478"/>
      <c r="W468" s="478"/>
      <c r="X468" s="478"/>
      <c r="Y468" s="478"/>
      <c r="Z468" s="478"/>
    </row>
    <row r="469">
      <c r="A469" s="478"/>
      <c r="B469" s="478"/>
      <c r="C469" s="478"/>
      <c r="D469" s="478"/>
      <c r="E469" s="478"/>
      <c r="F469" s="478"/>
      <c r="G469" s="478"/>
      <c r="H469" s="478"/>
      <c r="I469" s="478"/>
      <c r="J469" s="478"/>
      <c r="K469" s="478"/>
      <c r="L469" s="478"/>
      <c r="M469" s="478"/>
      <c r="N469" s="478"/>
      <c r="O469" s="478"/>
      <c r="P469" s="478"/>
      <c r="Q469" s="478"/>
      <c r="R469" s="478"/>
      <c r="S469" s="478"/>
      <c r="T469" s="478"/>
      <c r="U469" s="478"/>
      <c r="V469" s="478"/>
      <c r="W469" s="478"/>
      <c r="X469" s="478"/>
      <c r="Y469" s="478"/>
      <c r="Z469" s="478"/>
    </row>
    <row r="470">
      <c r="A470" s="478"/>
      <c r="B470" s="478"/>
      <c r="C470" s="478"/>
      <c r="D470" s="478"/>
      <c r="E470" s="478"/>
      <c r="F470" s="478"/>
      <c r="G470" s="478"/>
      <c r="H470" s="478"/>
      <c r="I470" s="478"/>
      <c r="J470" s="478"/>
      <c r="K470" s="478"/>
      <c r="L470" s="478"/>
      <c r="M470" s="478"/>
      <c r="N470" s="478"/>
      <c r="O470" s="478"/>
      <c r="P470" s="478"/>
      <c r="Q470" s="478"/>
      <c r="R470" s="478"/>
      <c r="S470" s="478"/>
      <c r="T470" s="478"/>
      <c r="U470" s="478"/>
      <c r="V470" s="478"/>
      <c r="W470" s="478"/>
      <c r="X470" s="478"/>
      <c r="Y470" s="478"/>
      <c r="Z470" s="478"/>
    </row>
    <row r="471">
      <c r="A471" s="478"/>
      <c r="B471" s="478"/>
      <c r="C471" s="478"/>
      <c r="D471" s="478"/>
      <c r="E471" s="478"/>
      <c r="F471" s="478"/>
      <c r="G471" s="478"/>
      <c r="H471" s="478"/>
      <c r="I471" s="478"/>
      <c r="J471" s="478"/>
      <c r="K471" s="478"/>
      <c r="L471" s="478"/>
      <c r="M471" s="478"/>
      <c r="N471" s="478"/>
      <c r="O471" s="478"/>
      <c r="P471" s="478"/>
      <c r="Q471" s="478"/>
      <c r="R471" s="478"/>
      <c r="S471" s="478"/>
      <c r="T471" s="478"/>
      <c r="U471" s="478"/>
      <c r="V471" s="478"/>
      <c r="W471" s="478"/>
      <c r="X471" s="478"/>
      <c r="Y471" s="478"/>
      <c r="Z471" s="478"/>
    </row>
    <row r="472">
      <c r="A472" s="478"/>
      <c r="B472" s="478"/>
      <c r="C472" s="478"/>
      <c r="D472" s="478"/>
      <c r="E472" s="478"/>
      <c r="F472" s="478"/>
      <c r="G472" s="478"/>
      <c r="H472" s="478"/>
      <c r="I472" s="478"/>
      <c r="J472" s="478"/>
      <c r="K472" s="478"/>
      <c r="L472" s="478"/>
      <c r="M472" s="478"/>
      <c r="N472" s="478"/>
      <c r="O472" s="478"/>
      <c r="P472" s="478"/>
      <c r="Q472" s="478"/>
      <c r="R472" s="478"/>
      <c r="S472" s="478"/>
      <c r="T472" s="478"/>
      <c r="U472" s="478"/>
      <c r="V472" s="478"/>
      <c r="W472" s="478"/>
      <c r="X472" s="478"/>
      <c r="Y472" s="478"/>
      <c r="Z472" s="478"/>
    </row>
    <row r="473">
      <c r="A473" s="478"/>
      <c r="B473" s="478"/>
      <c r="C473" s="478"/>
      <c r="D473" s="478"/>
      <c r="E473" s="478"/>
      <c r="F473" s="478"/>
      <c r="G473" s="478"/>
      <c r="H473" s="478"/>
      <c r="I473" s="478"/>
      <c r="J473" s="478"/>
      <c r="K473" s="478"/>
      <c r="L473" s="478"/>
      <c r="M473" s="478"/>
      <c r="N473" s="478"/>
      <c r="O473" s="478"/>
      <c r="P473" s="478"/>
      <c r="Q473" s="478"/>
      <c r="R473" s="478"/>
      <c r="S473" s="478"/>
      <c r="T473" s="478"/>
      <c r="U473" s="478"/>
      <c r="V473" s="478"/>
      <c r="W473" s="478"/>
      <c r="X473" s="478"/>
      <c r="Y473" s="478"/>
      <c r="Z473" s="478"/>
    </row>
    <row r="474">
      <c r="A474" s="478"/>
      <c r="B474" s="478"/>
      <c r="C474" s="478"/>
      <c r="D474" s="478"/>
      <c r="E474" s="478"/>
      <c r="F474" s="478"/>
      <c r="G474" s="478"/>
      <c r="H474" s="478"/>
      <c r="I474" s="478"/>
      <c r="J474" s="478"/>
      <c r="K474" s="478"/>
      <c r="L474" s="478"/>
      <c r="M474" s="478"/>
      <c r="N474" s="478"/>
      <c r="O474" s="478"/>
      <c r="P474" s="478"/>
      <c r="Q474" s="478"/>
      <c r="R474" s="478"/>
      <c r="S474" s="478"/>
      <c r="T474" s="478"/>
      <c r="U474" s="478"/>
      <c r="V474" s="478"/>
      <c r="W474" s="478"/>
      <c r="X474" s="478"/>
      <c r="Y474" s="478"/>
      <c r="Z474" s="478"/>
    </row>
    <row r="475">
      <c r="A475" s="478"/>
      <c r="B475" s="478"/>
      <c r="C475" s="478"/>
      <c r="D475" s="478"/>
      <c r="E475" s="478"/>
      <c r="F475" s="478"/>
      <c r="G475" s="478"/>
      <c r="H475" s="478"/>
      <c r="I475" s="478"/>
      <c r="J475" s="478"/>
      <c r="K475" s="478"/>
      <c r="L475" s="478"/>
      <c r="M475" s="478"/>
      <c r="N475" s="478"/>
      <c r="O475" s="478"/>
      <c r="P475" s="478"/>
      <c r="Q475" s="478"/>
      <c r="R475" s="478"/>
      <c r="S475" s="478"/>
      <c r="T475" s="478"/>
      <c r="U475" s="478"/>
      <c r="V475" s="478"/>
      <c r="W475" s="478"/>
      <c r="X475" s="478"/>
      <c r="Y475" s="478"/>
      <c r="Z475" s="478"/>
    </row>
    <row r="476">
      <c r="A476" s="478"/>
      <c r="B476" s="478"/>
      <c r="C476" s="478"/>
      <c r="D476" s="478"/>
      <c r="E476" s="478"/>
      <c r="F476" s="478"/>
      <c r="G476" s="478"/>
      <c r="H476" s="478"/>
      <c r="I476" s="478"/>
      <c r="J476" s="478"/>
      <c r="K476" s="478"/>
      <c r="L476" s="478"/>
      <c r="M476" s="478"/>
      <c r="N476" s="478"/>
      <c r="O476" s="478"/>
      <c r="P476" s="478"/>
      <c r="Q476" s="478"/>
      <c r="R476" s="478"/>
      <c r="S476" s="478"/>
      <c r="T476" s="478"/>
      <c r="U476" s="478"/>
      <c r="V476" s="478"/>
      <c r="W476" s="478"/>
      <c r="X476" s="478"/>
      <c r="Y476" s="478"/>
      <c r="Z476" s="478"/>
    </row>
    <row r="477">
      <c r="A477" s="478"/>
      <c r="B477" s="478"/>
      <c r="C477" s="478"/>
      <c r="D477" s="478"/>
      <c r="E477" s="478"/>
      <c r="F477" s="478"/>
      <c r="G477" s="478"/>
      <c r="H477" s="478"/>
      <c r="I477" s="478"/>
      <c r="J477" s="478"/>
      <c r="K477" s="478"/>
      <c r="L477" s="478"/>
      <c r="M477" s="478"/>
      <c r="N477" s="478"/>
      <c r="O477" s="478"/>
      <c r="P477" s="478"/>
      <c r="Q477" s="478"/>
      <c r="R477" s="478"/>
      <c r="S477" s="478"/>
      <c r="T477" s="478"/>
      <c r="U477" s="478"/>
      <c r="V477" s="478"/>
      <c r="W477" s="478"/>
      <c r="X477" s="478"/>
      <c r="Y477" s="478"/>
      <c r="Z477" s="478"/>
    </row>
    <row r="478">
      <c r="A478" s="478"/>
      <c r="B478" s="478"/>
      <c r="C478" s="478"/>
      <c r="D478" s="478"/>
      <c r="E478" s="478"/>
      <c r="F478" s="478"/>
      <c r="G478" s="478"/>
      <c r="H478" s="478"/>
      <c r="I478" s="478"/>
      <c r="J478" s="478"/>
      <c r="K478" s="478"/>
      <c r="L478" s="478"/>
      <c r="M478" s="478"/>
      <c r="N478" s="478"/>
      <c r="O478" s="478"/>
      <c r="P478" s="478"/>
      <c r="Q478" s="478"/>
      <c r="R478" s="478"/>
      <c r="S478" s="478"/>
      <c r="T478" s="478"/>
      <c r="U478" s="478"/>
      <c r="V478" s="478"/>
      <c r="W478" s="478"/>
      <c r="X478" s="478"/>
      <c r="Y478" s="478"/>
      <c r="Z478" s="478"/>
    </row>
    <row r="479">
      <c r="A479" s="478"/>
      <c r="B479" s="478"/>
      <c r="C479" s="478"/>
      <c r="D479" s="478"/>
      <c r="E479" s="478"/>
      <c r="F479" s="478"/>
      <c r="G479" s="478"/>
      <c r="H479" s="478"/>
      <c r="I479" s="478"/>
      <c r="J479" s="478"/>
      <c r="K479" s="478"/>
      <c r="L479" s="478"/>
      <c r="M479" s="478"/>
      <c r="N479" s="478"/>
      <c r="O479" s="478"/>
      <c r="P479" s="478"/>
      <c r="Q479" s="478"/>
      <c r="R479" s="478"/>
      <c r="S479" s="478"/>
      <c r="T479" s="478"/>
      <c r="U479" s="478"/>
      <c r="V479" s="478"/>
      <c r="W479" s="478"/>
      <c r="X479" s="478"/>
      <c r="Y479" s="478"/>
      <c r="Z479" s="478"/>
    </row>
    <row r="480">
      <c r="A480" s="478"/>
      <c r="B480" s="478"/>
      <c r="C480" s="478"/>
      <c r="D480" s="478"/>
      <c r="E480" s="478"/>
      <c r="F480" s="478"/>
      <c r="G480" s="478"/>
      <c r="H480" s="478"/>
      <c r="I480" s="478"/>
      <c r="J480" s="478"/>
      <c r="K480" s="478"/>
      <c r="L480" s="478"/>
      <c r="M480" s="478"/>
      <c r="N480" s="478"/>
      <c r="O480" s="478"/>
      <c r="P480" s="478"/>
      <c r="Q480" s="478"/>
      <c r="R480" s="478"/>
      <c r="S480" s="478"/>
      <c r="T480" s="478"/>
      <c r="U480" s="478"/>
      <c r="V480" s="478"/>
      <c r="W480" s="478"/>
      <c r="X480" s="478"/>
      <c r="Y480" s="478"/>
      <c r="Z480" s="478"/>
    </row>
    <row r="481">
      <c r="A481" s="478"/>
      <c r="B481" s="478"/>
      <c r="C481" s="478"/>
      <c r="D481" s="478"/>
      <c r="E481" s="478"/>
      <c r="F481" s="478"/>
      <c r="G481" s="478"/>
      <c r="H481" s="478"/>
      <c r="I481" s="478"/>
      <c r="J481" s="478"/>
      <c r="K481" s="478"/>
      <c r="L481" s="478"/>
      <c r="M481" s="478"/>
      <c r="N481" s="478"/>
      <c r="O481" s="478"/>
      <c r="P481" s="478"/>
      <c r="Q481" s="478"/>
      <c r="R481" s="478"/>
      <c r="S481" s="478"/>
      <c r="T481" s="478"/>
      <c r="U481" s="478"/>
      <c r="V481" s="478"/>
      <c r="W481" s="478"/>
      <c r="X481" s="478"/>
      <c r="Y481" s="478"/>
      <c r="Z481" s="478"/>
    </row>
    <row r="482">
      <c r="A482" s="478"/>
      <c r="B482" s="478"/>
      <c r="C482" s="478"/>
      <c r="D482" s="478"/>
      <c r="E482" s="478"/>
      <c r="F482" s="478"/>
      <c r="G482" s="478"/>
      <c r="H482" s="478"/>
      <c r="I482" s="478"/>
      <c r="J482" s="478"/>
      <c r="K482" s="478"/>
      <c r="L482" s="478"/>
      <c r="M482" s="478"/>
      <c r="N482" s="478"/>
      <c r="O482" s="478"/>
      <c r="P482" s="478"/>
      <c r="Q482" s="478"/>
      <c r="R482" s="478"/>
      <c r="S482" s="478"/>
      <c r="T482" s="478"/>
      <c r="U482" s="478"/>
      <c r="V482" s="478"/>
      <c r="W482" s="478"/>
      <c r="X482" s="478"/>
      <c r="Y482" s="478"/>
      <c r="Z482" s="478"/>
    </row>
    <row r="483">
      <c r="A483" s="478"/>
      <c r="B483" s="478"/>
      <c r="C483" s="478"/>
      <c r="D483" s="478"/>
      <c r="E483" s="478"/>
      <c r="F483" s="478"/>
      <c r="G483" s="478"/>
      <c r="H483" s="478"/>
      <c r="I483" s="478"/>
      <c r="J483" s="478"/>
      <c r="K483" s="478"/>
      <c r="L483" s="478"/>
      <c r="M483" s="478"/>
      <c r="N483" s="478"/>
      <c r="O483" s="478"/>
      <c r="P483" s="478"/>
      <c r="Q483" s="478"/>
      <c r="R483" s="478"/>
      <c r="S483" s="478"/>
      <c r="T483" s="478"/>
      <c r="U483" s="478"/>
      <c r="V483" s="478"/>
      <c r="W483" s="478"/>
      <c r="X483" s="478"/>
      <c r="Y483" s="478"/>
      <c r="Z483" s="478"/>
    </row>
    <row r="484">
      <c r="A484" s="478"/>
      <c r="B484" s="478"/>
      <c r="C484" s="478"/>
      <c r="D484" s="478"/>
      <c r="E484" s="478"/>
      <c r="F484" s="478"/>
      <c r="G484" s="478"/>
      <c r="H484" s="478"/>
      <c r="I484" s="478"/>
      <c r="J484" s="478"/>
      <c r="K484" s="478"/>
      <c r="L484" s="478"/>
      <c r="M484" s="478"/>
      <c r="N484" s="478"/>
      <c r="O484" s="478"/>
      <c r="P484" s="478"/>
      <c r="Q484" s="478"/>
      <c r="R484" s="478"/>
      <c r="S484" s="478"/>
      <c r="T484" s="478"/>
      <c r="U484" s="478"/>
      <c r="V484" s="478"/>
      <c r="W484" s="478"/>
      <c r="X484" s="478"/>
      <c r="Y484" s="478"/>
      <c r="Z484" s="478"/>
    </row>
    <row r="485">
      <c r="A485" s="478"/>
      <c r="B485" s="478"/>
      <c r="C485" s="478"/>
      <c r="D485" s="478"/>
      <c r="E485" s="478"/>
      <c r="F485" s="478"/>
      <c r="G485" s="478"/>
      <c r="H485" s="478"/>
      <c r="I485" s="478"/>
      <c r="J485" s="478"/>
      <c r="K485" s="478"/>
      <c r="L485" s="478"/>
      <c r="M485" s="478"/>
      <c r="N485" s="478"/>
      <c r="O485" s="478"/>
      <c r="P485" s="478"/>
      <c r="Q485" s="478"/>
      <c r="R485" s="478"/>
      <c r="S485" s="478"/>
      <c r="T485" s="478"/>
      <c r="U485" s="478"/>
      <c r="V485" s="478"/>
      <c r="W485" s="478"/>
      <c r="X485" s="478"/>
      <c r="Y485" s="478"/>
      <c r="Z485" s="478"/>
    </row>
    <row r="486">
      <c r="A486" s="478"/>
      <c r="B486" s="478"/>
      <c r="C486" s="478"/>
      <c r="D486" s="478"/>
      <c r="E486" s="478"/>
      <c r="F486" s="478"/>
      <c r="G486" s="478"/>
      <c r="H486" s="478"/>
      <c r="I486" s="478"/>
      <c r="J486" s="478"/>
      <c r="K486" s="478"/>
      <c r="L486" s="478"/>
      <c r="M486" s="478"/>
      <c r="N486" s="478"/>
      <c r="O486" s="478"/>
      <c r="P486" s="478"/>
      <c r="Q486" s="478"/>
      <c r="R486" s="478"/>
      <c r="S486" s="478"/>
      <c r="T486" s="478"/>
      <c r="U486" s="478"/>
      <c r="V486" s="478"/>
      <c r="W486" s="478"/>
      <c r="X486" s="478"/>
      <c r="Y486" s="478"/>
      <c r="Z486" s="478"/>
    </row>
    <row r="487">
      <c r="A487" s="478"/>
      <c r="B487" s="478"/>
      <c r="C487" s="478"/>
      <c r="D487" s="478"/>
      <c r="E487" s="478"/>
      <c r="F487" s="478"/>
      <c r="G487" s="478"/>
      <c r="H487" s="478"/>
      <c r="I487" s="478"/>
      <c r="J487" s="478"/>
      <c r="K487" s="478"/>
      <c r="L487" s="478"/>
      <c r="M487" s="478"/>
      <c r="N487" s="478"/>
      <c r="O487" s="478"/>
      <c r="P487" s="478"/>
      <c r="Q487" s="478"/>
      <c r="R487" s="478"/>
      <c r="S487" s="478"/>
      <c r="T487" s="478"/>
      <c r="U487" s="478"/>
      <c r="V487" s="478"/>
      <c r="W487" s="478"/>
      <c r="X487" s="478"/>
      <c r="Y487" s="478"/>
      <c r="Z487" s="478"/>
    </row>
    <row r="488">
      <c r="A488" s="478"/>
      <c r="B488" s="478"/>
      <c r="C488" s="478"/>
      <c r="D488" s="478"/>
      <c r="E488" s="478"/>
      <c r="F488" s="478"/>
      <c r="G488" s="478"/>
      <c r="H488" s="478"/>
      <c r="I488" s="478"/>
      <c r="J488" s="478"/>
      <c r="K488" s="478"/>
      <c r="L488" s="478"/>
      <c r="M488" s="478"/>
      <c r="N488" s="478"/>
      <c r="O488" s="478"/>
      <c r="P488" s="478"/>
      <c r="Q488" s="478"/>
      <c r="R488" s="478"/>
      <c r="S488" s="478"/>
      <c r="T488" s="478"/>
      <c r="U488" s="478"/>
      <c r="V488" s="478"/>
      <c r="W488" s="478"/>
      <c r="X488" s="478"/>
      <c r="Y488" s="478"/>
      <c r="Z488" s="478"/>
    </row>
    <row r="489">
      <c r="A489" s="478"/>
      <c r="B489" s="478"/>
      <c r="C489" s="478"/>
      <c r="D489" s="478"/>
      <c r="E489" s="478"/>
      <c r="F489" s="478"/>
      <c r="G489" s="478"/>
      <c r="H489" s="478"/>
      <c r="I489" s="478"/>
      <c r="J489" s="478"/>
      <c r="K489" s="478"/>
      <c r="L489" s="478"/>
      <c r="M489" s="478"/>
      <c r="N489" s="478"/>
      <c r="O489" s="478"/>
      <c r="P489" s="478"/>
      <c r="Q489" s="478"/>
      <c r="R489" s="478"/>
      <c r="S489" s="478"/>
      <c r="T489" s="478"/>
      <c r="U489" s="478"/>
      <c r="V489" s="478"/>
      <c r="W489" s="478"/>
      <c r="X489" s="478"/>
      <c r="Y489" s="478"/>
      <c r="Z489" s="478"/>
    </row>
    <row r="490">
      <c r="A490" s="478"/>
      <c r="B490" s="478"/>
      <c r="C490" s="478"/>
      <c r="D490" s="478"/>
      <c r="E490" s="478"/>
      <c r="F490" s="478"/>
      <c r="G490" s="478"/>
      <c r="H490" s="478"/>
      <c r="I490" s="478"/>
      <c r="J490" s="478"/>
      <c r="K490" s="478"/>
      <c r="L490" s="478"/>
      <c r="M490" s="478"/>
      <c r="N490" s="478"/>
      <c r="O490" s="478"/>
      <c r="P490" s="478"/>
      <c r="Q490" s="478"/>
      <c r="R490" s="478"/>
      <c r="S490" s="478"/>
      <c r="T490" s="478"/>
      <c r="U490" s="478"/>
      <c r="V490" s="478"/>
      <c r="W490" s="478"/>
      <c r="X490" s="478"/>
      <c r="Y490" s="478"/>
      <c r="Z490" s="478"/>
    </row>
    <row r="491">
      <c r="A491" s="478"/>
      <c r="B491" s="478"/>
      <c r="C491" s="478"/>
      <c r="D491" s="478"/>
      <c r="E491" s="478"/>
      <c r="F491" s="478"/>
      <c r="G491" s="478"/>
      <c r="H491" s="478"/>
      <c r="I491" s="478"/>
      <c r="J491" s="478"/>
      <c r="K491" s="478"/>
      <c r="L491" s="478"/>
      <c r="M491" s="478"/>
      <c r="N491" s="478"/>
      <c r="O491" s="478"/>
      <c r="P491" s="478"/>
      <c r="Q491" s="478"/>
      <c r="R491" s="478"/>
      <c r="S491" s="478"/>
      <c r="T491" s="478"/>
      <c r="U491" s="478"/>
      <c r="V491" s="478"/>
      <c r="W491" s="478"/>
      <c r="X491" s="478"/>
      <c r="Y491" s="478"/>
      <c r="Z491" s="478"/>
    </row>
    <row r="492">
      <c r="A492" s="478"/>
      <c r="B492" s="478"/>
      <c r="C492" s="478"/>
      <c r="D492" s="478"/>
      <c r="E492" s="478"/>
      <c r="F492" s="478"/>
      <c r="G492" s="478"/>
      <c r="H492" s="478"/>
      <c r="I492" s="478"/>
      <c r="J492" s="478"/>
      <c r="K492" s="478"/>
      <c r="L492" s="478"/>
      <c r="M492" s="478"/>
      <c r="N492" s="478"/>
      <c r="O492" s="478"/>
      <c r="P492" s="478"/>
      <c r="Q492" s="478"/>
      <c r="R492" s="478"/>
      <c r="S492" s="478"/>
      <c r="T492" s="478"/>
      <c r="U492" s="478"/>
      <c r="V492" s="478"/>
      <c r="W492" s="478"/>
      <c r="X492" s="478"/>
      <c r="Y492" s="478"/>
      <c r="Z492" s="478"/>
    </row>
    <row r="493">
      <c r="A493" s="478"/>
      <c r="B493" s="478"/>
      <c r="C493" s="478"/>
      <c r="D493" s="478"/>
      <c r="E493" s="478"/>
      <c r="F493" s="478"/>
      <c r="G493" s="478"/>
      <c r="H493" s="478"/>
      <c r="I493" s="478"/>
      <c r="J493" s="478"/>
      <c r="K493" s="478"/>
      <c r="L493" s="478"/>
      <c r="M493" s="478"/>
      <c r="N493" s="478"/>
      <c r="O493" s="478"/>
      <c r="P493" s="478"/>
      <c r="Q493" s="478"/>
      <c r="R493" s="478"/>
      <c r="S493" s="478"/>
      <c r="T493" s="478"/>
      <c r="U493" s="478"/>
      <c r="V493" s="478"/>
      <c r="W493" s="478"/>
      <c r="X493" s="478"/>
      <c r="Y493" s="478"/>
      <c r="Z493" s="478"/>
    </row>
    <row r="494">
      <c r="A494" s="478"/>
      <c r="B494" s="478"/>
      <c r="C494" s="478"/>
      <c r="D494" s="478"/>
      <c r="E494" s="478"/>
      <c r="F494" s="478"/>
      <c r="G494" s="478"/>
      <c r="H494" s="478"/>
      <c r="I494" s="478"/>
      <c r="J494" s="478"/>
      <c r="K494" s="478"/>
      <c r="L494" s="478"/>
      <c r="M494" s="478"/>
      <c r="N494" s="478"/>
      <c r="O494" s="478"/>
      <c r="P494" s="478"/>
      <c r="Q494" s="478"/>
      <c r="R494" s="478"/>
      <c r="S494" s="478"/>
      <c r="T494" s="478"/>
      <c r="U494" s="478"/>
      <c r="V494" s="478"/>
      <c r="W494" s="478"/>
      <c r="X494" s="478"/>
      <c r="Y494" s="478"/>
      <c r="Z494" s="478"/>
    </row>
    <row r="495">
      <c r="A495" s="478"/>
      <c r="B495" s="478"/>
      <c r="C495" s="478"/>
      <c r="D495" s="478"/>
      <c r="E495" s="478"/>
      <c r="F495" s="478"/>
      <c r="G495" s="478"/>
      <c r="H495" s="478"/>
      <c r="I495" s="478"/>
      <c r="J495" s="478"/>
      <c r="K495" s="478"/>
      <c r="L495" s="478"/>
      <c r="M495" s="478"/>
      <c r="N495" s="478"/>
      <c r="O495" s="478"/>
      <c r="P495" s="478"/>
      <c r="Q495" s="478"/>
      <c r="R495" s="478"/>
      <c r="S495" s="478"/>
      <c r="T495" s="478"/>
      <c r="U495" s="478"/>
      <c r="V495" s="478"/>
      <c r="W495" s="478"/>
      <c r="X495" s="478"/>
      <c r="Y495" s="478"/>
      <c r="Z495" s="478"/>
    </row>
    <row r="496">
      <c r="A496" s="478"/>
      <c r="B496" s="478"/>
      <c r="C496" s="478"/>
      <c r="D496" s="478"/>
      <c r="E496" s="478"/>
      <c r="F496" s="478"/>
      <c r="G496" s="478"/>
      <c r="H496" s="478"/>
      <c r="I496" s="478"/>
      <c r="J496" s="478"/>
      <c r="K496" s="478"/>
      <c r="L496" s="478"/>
      <c r="M496" s="478"/>
      <c r="N496" s="478"/>
      <c r="O496" s="478"/>
      <c r="P496" s="478"/>
      <c r="Q496" s="478"/>
      <c r="R496" s="478"/>
      <c r="S496" s="478"/>
      <c r="T496" s="478"/>
      <c r="U496" s="478"/>
      <c r="V496" s="478"/>
      <c r="W496" s="478"/>
      <c r="X496" s="478"/>
      <c r="Y496" s="478"/>
      <c r="Z496" s="478"/>
    </row>
    <row r="497">
      <c r="A497" s="478"/>
      <c r="B497" s="478"/>
      <c r="C497" s="478"/>
      <c r="D497" s="478"/>
      <c r="E497" s="478"/>
      <c r="F497" s="478"/>
      <c r="G497" s="478"/>
      <c r="H497" s="478"/>
      <c r="I497" s="478"/>
      <c r="J497" s="478"/>
      <c r="K497" s="478"/>
      <c r="L497" s="478"/>
      <c r="M497" s="478"/>
      <c r="N497" s="478"/>
      <c r="O497" s="478"/>
      <c r="P497" s="478"/>
      <c r="Q497" s="478"/>
      <c r="R497" s="478"/>
      <c r="S497" s="478"/>
      <c r="T497" s="478"/>
      <c r="U497" s="478"/>
      <c r="V497" s="478"/>
      <c r="W497" s="478"/>
      <c r="X497" s="478"/>
      <c r="Y497" s="478"/>
      <c r="Z497" s="478"/>
    </row>
    <row r="498">
      <c r="A498" s="478"/>
      <c r="B498" s="478"/>
      <c r="C498" s="478"/>
      <c r="D498" s="478"/>
      <c r="E498" s="478"/>
      <c r="F498" s="478"/>
      <c r="G498" s="478"/>
      <c r="H498" s="478"/>
      <c r="I498" s="478"/>
      <c r="J498" s="478"/>
      <c r="K498" s="478"/>
      <c r="L498" s="478"/>
      <c r="M498" s="478"/>
      <c r="N498" s="478"/>
      <c r="O498" s="478"/>
      <c r="P498" s="478"/>
      <c r="Q498" s="478"/>
      <c r="R498" s="478"/>
      <c r="S498" s="478"/>
      <c r="T498" s="478"/>
      <c r="U498" s="478"/>
      <c r="V498" s="478"/>
      <c r="W498" s="478"/>
      <c r="X498" s="478"/>
      <c r="Y498" s="478"/>
      <c r="Z498" s="478"/>
    </row>
    <row r="499">
      <c r="A499" s="478"/>
      <c r="B499" s="478"/>
      <c r="C499" s="478"/>
      <c r="D499" s="478"/>
      <c r="E499" s="478"/>
      <c r="F499" s="478"/>
      <c r="G499" s="478"/>
      <c r="H499" s="478"/>
      <c r="I499" s="478"/>
      <c r="J499" s="478"/>
      <c r="K499" s="478"/>
      <c r="L499" s="478"/>
      <c r="M499" s="478"/>
      <c r="N499" s="478"/>
      <c r="O499" s="478"/>
      <c r="P499" s="478"/>
      <c r="Q499" s="478"/>
      <c r="R499" s="478"/>
      <c r="S499" s="478"/>
      <c r="T499" s="478"/>
      <c r="U499" s="478"/>
      <c r="V499" s="478"/>
      <c r="W499" s="478"/>
      <c r="X499" s="478"/>
      <c r="Y499" s="478"/>
      <c r="Z499" s="478"/>
    </row>
    <row r="500">
      <c r="A500" s="478"/>
      <c r="B500" s="478"/>
      <c r="C500" s="478"/>
      <c r="D500" s="478"/>
      <c r="E500" s="478"/>
      <c r="F500" s="478"/>
      <c r="G500" s="478"/>
      <c r="H500" s="478"/>
      <c r="I500" s="478"/>
      <c r="J500" s="478"/>
      <c r="K500" s="478"/>
      <c r="L500" s="478"/>
      <c r="M500" s="478"/>
      <c r="N500" s="478"/>
      <c r="O500" s="478"/>
      <c r="P500" s="478"/>
      <c r="Q500" s="478"/>
      <c r="R500" s="478"/>
      <c r="S500" s="478"/>
      <c r="T500" s="478"/>
      <c r="U500" s="478"/>
      <c r="V500" s="478"/>
      <c r="W500" s="478"/>
      <c r="X500" s="478"/>
      <c r="Y500" s="478"/>
      <c r="Z500" s="478"/>
    </row>
    <row r="501">
      <c r="A501" s="478"/>
      <c r="B501" s="478"/>
      <c r="C501" s="478"/>
      <c r="D501" s="478"/>
      <c r="E501" s="478"/>
      <c r="F501" s="478"/>
      <c r="G501" s="478"/>
      <c r="H501" s="478"/>
      <c r="I501" s="478"/>
      <c r="J501" s="478"/>
      <c r="K501" s="478"/>
      <c r="L501" s="478"/>
      <c r="M501" s="478"/>
      <c r="N501" s="478"/>
      <c r="O501" s="478"/>
      <c r="P501" s="478"/>
      <c r="Q501" s="478"/>
      <c r="R501" s="478"/>
      <c r="S501" s="478"/>
      <c r="T501" s="478"/>
      <c r="U501" s="478"/>
      <c r="V501" s="478"/>
      <c r="W501" s="478"/>
      <c r="X501" s="478"/>
      <c r="Y501" s="478"/>
      <c r="Z501" s="478"/>
    </row>
    <row r="502">
      <c r="A502" s="478"/>
      <c r="B502" s="478"/>
      <c r="C502" s="478"/>
      <c r="D502" s="478"/>
      <c r="E502" s="478"/>
      <c r="F502" s="478"/>
      <c r="G502" s="478"/>
      <c r="H502" s="478"/>
      <c r="I502" s="478"/>
      <c r="J502" s="478"/>
      <c r="K502" s="478"/>
      <c r="L502" s="478"/>
      <c r="M502" s="478"/>
      <c r="N502" s="478"/>
      <c r="O502" s="478"/>
      <c r="P502" s="478"/>
      <c r="Q502" s="478"/>
      <c r="R502" s="478"/>
      <c r="S502" s="478"/>
      <c r="T502" s="478"/>
      <c r="U502" s="478"/>
      <c r="V502" s="478"/>
      <c r="W502" s="478"/>
      <c r="X502" s="478"/>
      <c r="Y502" s="478"/>
      <c r="Z502" s="478"/>
    </row>
    <row r="503">
      <c r="A503" s="478"/>
      <c r="B503" s="478"/>
      <c r="C503" s="478"/>
      <c r="D503" s="478"/>
      <c r="E503" s="478"/>
      <c r="F503" s="478"/>
      <c r="G503" s="478"/>
      <c r="H503" s="478"/>
      <c r="I503" s="478"/>
      <c r="J503" s="478"/>
      <c r="K503" s="478"/>
      <c r="L503" s="478"/>
      <c r="M503" s="478"/>
      <c r="N503" s="478"/>
      <c r="O503" s="478"/>
      <c r="P503" s="478"/>
      <c r="Q503" s="478"/>
      <c r="R503" s="478"/>
      <c r="S503" s="478"/>
      <c r="T503" s="478"/>
      <c r="U503" s="478"/>
      <c r="V503" s="478"/>
      <c r="W503" s="478"/>
      <c r="X503" s="478"/>
      <c r="Y503" s="478"/>
      <c r="Z503" s="478"/>
    </row>
    <row r="504">
      <c r="A504" s="478"/>
      <c r="B504" s="478"/>
      <c r="C504" s="478"/>
      <c r="D504" s="478"/>
      <c r="E504" s="478"/>
      <c r="F504" s="478"/>
      <c r="G504" s="478"/>
      <c r="H504" s="478"/>
      <c r="I504" s="478"/>
      <c r="J504" s="478"/>
      <c r="K504" s="478"/>
      <c r="L504" s="478"/>
      <c r="M504" s="478"/>
      <c r="N504" s="478"/>
      <c r="O504" s="478"/>
      <c r="P504" s="478"/>
      <c r="Q504" s="478"/>
      <c r="R504" s="478"/>
      <c r="S504" s="478"/>
      <c r="T504" s="478"/>
      <c r="U504" s="478"/>
      <c r="V504" s="478"/>
      <c r="W504" s="478"/>
      <c r="X504" s="478"/>
      <c r="Y504" s="478"/>
      <c r="Z504" s="478"/>
    </row>
    <row r="505">
      <c r="A505" s="478"/>
      <c r="B505" s="478"/>
      <c r="C505" s="478"/>
      <c r="D505" s="478"/>
      <c r="E505" s="478"/>
      <c r="F505" s="478"/>
      <c r="G505" s="478"/>
      <c r="H505" s="478"/>
      <c r="I505" s="478"/>
      <c r="J505" s="478"/>
      <c r="K505" s="478"/>
      <c r="L505" s="478"/>
      <c r="M505" s="478"/>
      <c r="N505" s="478"/>
      <c r="O505" s="478"/>
      <c r="P505" s="478"/>
      <c r="Q505" s="478"/>
      <c r="R505" s="478"/>
      <c r="S505" s="478"/>
      <c r="T505" s="478"/>
      <c r="U505" s="478"/>
      <c r="V505" s="478"/>
      <c r="W505" s="478"/>
      <c r="X505" s="478"/>
      <c r="Y505" s="478"/>
      <c r="Z505" s="478"/>
    </row>
    <row r="506">
      <c r="A506" s="478"/>
      <c r="B506" s="478"/>
      <c r="C506" s="478"/>
      <c r="D506" s="478"/>
      <c r="E506" s="478"/>
      <c r="F506" s="478"/>
      <c r="G506" s="478"/>
      <c r="H506" s="478"/>
      <c r="I506" s="478"/>
      <c r="J506" s="478"/>
      <c r="K506" s="478"/>
      <c r="L506" s="478"/>
      <c r="M506" s="478"/>
      <c r="N506" s="478"/>
      <c r="O506" s="478"/>
      <c r="P506" s="478"/>
      <c r="Q506" s="478"/>
      <c r="R506" s="478"/>
      <c r="S506" s="478"/>
      <c r="T506" s="478"/>
      <c r="U506" s="478"/>
      <c r="V506" s="478"/>
      <c r="W506" s="478"/>
      <c r="X506" s="478"/>
      <c r="Y506" s="478"/>
      <c r="Z506" s="478"/>
    </row>
    <row r="507">
      <c r="A507" s="478"/>
      <c r="B507" s="478"/>
      <c r="C507" s="478"/>
      <c r="D507" s="478"/>
      <c r="E507" s="478"/>
      <c r="F507" s="478"/>
      <c r="G507" s="478"/>
      <c r="H507" s="478"/>
      <c r="I507" s="478"/>
      <c r="J507" s="478"/>
      <c r="K507" s="478"/>
      <c r="L507" s="478"/>
      <c r="M507" s="478"/>
      <c r="N507" s="478"/>
      <c r="O507" s="478"/>
      <c r="P507" s="478"/>
      <c r="Q507" s="478"/>
      <c r="R507" s="478"/>
      <c r="S507" s="478"/>
      <c r="T507" s="478"/>
      <c r="U507" s="478"/>
      <c r="V507" s="478"/>
      <c r="W507" s="478"/>
      <c r="X507" s="478"/>
      <c r="Y507" s="478"/>
      <c r="Z507" s="478"/>
    </row>
    <row r="508">
      <c r="A508" s="478"/>
      <c r="B508" s="478"/>
      <c r="C508" s="478"/>
      <c r="D508" s="478"/>
      <c r="E508" s="478"/>
      <c r="F508" s="478"/>
      <c r="G508" s="478"/>
      <c r="H508" s="478"/>
      <c r="I508" s="478"/>
      <c r="J508" s="478"/>
      <c r="K508" s="478"/>
      <c r="L508" s="478"/>
      <c r="M508" s="478"/>
      <c r="N508" s="478"/>
      <c r="O508" s="478"/>
      <c r="P508" s="478"/>
      <c r="Q508" s="478"/>
      <c r="R508" s="478"/>
      <c r="S508" s="478"/>
      <c r="T508" s="478"/>
      <c r="U508" s="478"/>
      <c r="V508" s="478"/>
      <c r="W508" s="478"/>
      <c r="X508" s="478"/>
      <c r="Y508" s="478"/>
      <c r="Z508" s="478"/>
    </row>
    <row r="509">
      <c r="A509" s="478"/>
      <c r="B509" s="478"/>
      <c r="C509" s="478"/>
      <c r="D509" s="478"/>
      <c r="E509" s="478"/>
      <c r="F509" s="478"/>
      <c r="G509" s="478"/>
      <c r="H509" s="478"/>
      <c r="I509" s="478"/>
      <c r="J509" s="478"/>
      <c r="K509" s="478"/>
      <c r="L509" s="478"/>
      <c r="M509" s="478"/>
      <c r="N509" s="478"/>
      <c r="O509" s="478"/>
      <c r="P509" s="478"/>
      <c r="Q509" s="478"/>
      <c r="R509" s="478"/>
      <c r="S509" s="478"/>
      <c r="T509" s="478"/>
      <c r="U509" s="478"/>
      <c r="V509" s="478"/>
      <c r="W509" s="478"/>
      <c r="X509" s="478"/>
      <c r="Y509" s="478"/>
      <c r="Z509" s="478"/>
    </row>
    <row r="510">
      <c r="A510" s="478"/>
      <c r="B510" s="478"/>
      <c r="C510" s="478"/>
      <c r="D510" s="478"/>
      <c r="E510" s="478"/>
      <c r="F510" s="478"/>
      <c r="G510" s="478"/>
      <c r="H510" s="478"/>
      <c r="I510" s="478"/>
      <c r="J510" s="478"/>
      <c r="K510" s="478"/>
      <c r="L510" s="478"/>
      <c r="M510" s="478"/>
      <c r="N510" s="478"/>
      <c r="O510" s="478"/>
      <c r="P510" s="478"/>
      <c r="Q510" s="478"/>
      <c r="R510" s="478"/>
      <c r="S510" s="478"/>
      <c r="T510" s="478"/>
      <c r="U510" s="478"/>
      <c r="V510" s="478"/>
      <c r="W510" s="478"/>
      <c r="X510" s="478"/>
      <c r="Y510" s="478"/>
      <c r="Z510" s="478"/>
    </row>
    <row r="511">
      <c r="A511" s="478"/>
      <c r="B511" s="478"/>
      <c r="C511" s="478"/>
      <c r="D511" s="478"/>
      <c r="E511" s="478"/>
      <c r="F511" s="478"/>
      <c r="G511" s="478"/>
      <c r="H511" s="478"/>
      <c r="I511" s="478"/>
      <c r="J511" s="478"/>
      <c r="K511" s="478"/>
      <c r="L511" s="478"/>
      <c r="M511" s="478"/>
      <c r="N511" s="478"/>
      <c r="O511" s="478"/>
      <c r="P511" s="478"/>
      <c r="Q511" s="478"/>
      <c r="R511" s="478"/>
      <c r="S511" s="478"/>
      <c r="T511" s="478"/>
      <c r="U511" s="478"/>
      <c r="V511" s="478"/>
      <c r="W511" s="478"/>
      <c r="X511" s="478"/>
      <c r="Y511" s="478"/>
      <c r="Z511" s="478"/>
    </row>
    <row r="512">
      <c r="A512" s="478"/>
      <c r="B512" s="478"/>
      <c r="C512" s="478"/>
      <c r="D512" s="478"/>
      <c r="E512" s="478"/>
      <c r="F512" s="478"/>
      <c r="G512" s="478"/>
      <c r="H512" s="478"/>
      <c r="I512" s="478"/>
      <c r="J512" s="478"/>
      <c r="K512" s="478"/>
      <c r="L512" s="478"/>
      <c r="M512" s="478"/>
      <c r="N512" s="478"/>
      <c r="O512" s="478"/>
      <c r="P512" s="478"/>
      <c r="Q512" s="478"/>
      <c r="R512" s="478"/>
      <c r="S512" s="478"/>
      <c r="T512" s="478"/>
      <c r="U512" s="478"/>
      <c r="V512" s="478"/>
      <c r="W512" s="478"/>
      <c r="X512" s="478"/>
      <c r="Y512" s="478"/>
      <c r="Z512" s="478"/>
    </row>
    <row r="513">
      <c r="A513" s="478"/>
      <c r="B513" s="478"/>
      <c r="C513" s="478"/>
      <c r="D513" s="478"/>
      <c r="E513" s="478"/>
      <c r="F513" s="478"/>
      <c r="G513" s="478"/>
      <c r="H513" s="478"/>
      <c r="I513" s="478"/>
      <c r="J513" s="478"/>
      <c r="K513" s="478"/>
      <c r="L513" s="478"/>
      <c r="M513" s="478"/>
      <c r="N513" s="478"/>
      <c r="O513" s="478"/>
      <c r="P513" s="478"/>
      <c r="Q513" s="478"/>
      <c r="R513" s="478"/>
      <c r="S513" s="478"/>
      <c r="T513" s="478"/>
      <c r="U513" s="478"/>
      <c r="V513" s="478"/>
      <c r="W513" s="478"/>
      <c r="X513" s="478"/>
      <c r="Y513" s="478"/>
      <c r="Z513" s="478"/>
    </row>
    <row r="514">
      <c r="A514" s="478"/>
      <c r="B514" s="478"/>
      <c r="C514" s="478"/>
      <c r="D514" s="478"/>
      <c r="E514" s="478"/>
      <c r="F514" s="478"/>
      <c r="G514" s="478"/>
      <c r="H514" s="478"/>
      <c r="I514" s="478"/>
      <c r="J514" s="478"/>
      <c r="K514" s="478"/>
      <c r="L514" s="478"/>
      <c r="M514" s="478"/>
      <c r="N514" s="478"/>
      <c r="O514" s="478"/>
      <c r="P514" s="478"/>
      <c r="Q514" s="478"/>
      <c r="R514" s="478"/>
      <c r="S514" s="478"/>
      <c r="T514" s="478"/>
      <c r="U514" s="478"/>
      <c r="V514" s="478"/>
      <c r="W514" s="478"/>
      <c r="X514" s="478"/>
      <c r="Y514" s="478"/>
      <c r="Z514" s="478"/>
    </row>
    <row r="515">
      <c r="A515" s="478"/>
      <c r="B515" s="478"/>
      <c r="C515" s="478"/>
      <c r="D515" s="478"/>
      <c r="E515" s="478"/>
      <c r="F515" s="478"/>
      <c r="G515" s="478"/>
      <c r="H515" s="478"/>
      <c r="I515" s="478"/>
      <c r="J515" s="478"/>
      <c r="K515" s="478"/>
      <c r="L515" s="478"/>
      <c r="M515" s="478"/>
      <c r="N515" s="478"/>
      <c r="O515" s="478"/>
      <c r="P515" s="478"/>
      <c r="Q515" s="478"/>
      <c r="R515" s="478"/>
      <c r="S515" s="478"/>
      <c r="T515" s="478"/>
      <c r="U515" s="478"/>
      <c r="V515" s="478"/>
      <c r="W515" s="478"/>
      <c r="X515" s="478"/>
      <c r="Y515" s="478"/>
      <c r="Z515" s="478"/>
    </row>
    <row r="516">
      <c r="A516" s="478"/>
      <c r="B516" s="478"/>
      <c r="C516" s="478"/>
      <c r="D516" s="478"/>
      <c r="E516" s="478"/>
      <c r="F516" s="478"/>
      <c r="G516" s="478"/>
      <c r="H516" s="478"/>
      <c r="I516" s="478"/>
      <c r="J516" s="478"/>
      <c r="K516" s="478"/>
      <c r="L516" s="478"/>
      <c r="M516" s="478"/>
      <c r="N516" s="478"/>
      <c r="O516" s="478"/>
      <c r="P516" s="478"/>
      <c r="Q516" s="478"/>
      <c r="R516" s="478"/>
      <c r="S516" s="478"/>
      <c r="T516" s="478"/>
      <c r="U516" s="478"/>
      <c r="V516" s="478"/>
      <c r="W516" s="478"/>
      <c r="X516" s="478"/>
      <c r="Y516" s="478"/>
      <c r="Z516" s="478"/>
    </row>
    <row r="517">
      <c r="A517" s="478"/>
      <c r="B517" s="478"/>
      <c r="C517" s="478"/>
      <c r="D517" s="478"/>
      <c r="E517" s="478"/>
      <c r="F517" s="478"/>
      <c r="G517" s="478"/>
      <c r="H517" s="478"/>
      <c r="I517" s="478"/>
      <c r="J517" s="478"/>
      <c r="K517" s="478"/>
      <c r="L517" s="478"/>
      <c r="M517" s="478"/>
      <c r="N517" s="478"/>
      <c r="O517" s="478"/>
      <c r="P517" s="478"/>
      <c r="Q517" s="478"/>
      <c r="R517" s="478"/>
      <c r="S517" s="478"/>
      <c r="T517" s="478"/>
      <c r="U517" s="478"/>
      <c r="V517" s="478"/>
      <c r="W517" s="478"/>
      <c r="X517" s="478"/>
      <c r="Y517" s="478"/>
      <c r="Z517" s="478"/>
    </row>
    <row r="518">
      <c r="A518" s="478"/>
      <c r="B518" s="478"/>
      <c r="C518" s="478"/>
      <c r="D518" s="478"/>
      <c r="E518" s="478"/>
      <c r="F518" s="478"/>
      <c r="G518" s="478"/>
      <c r="H518" s="478"/>
      <c r="I518" s="478"/>
      <c r="J518" s="478"/>
      <c r="K518" s="478"/>
      <c r="L518" s="478"/>
      <c r="M518" s="478"/>
      <c r="N518" s="478"/>
      <c r="O518" s="478"/>
      <c r="P518" s="478"/>
      <c r="Q518" s="478"/>
      <c r="R518" s="478"/>
      <c r="S518" s="478"/>
      <c r="T518" s="478"/>
      <c r="U518" s="478"/>
      <c r="V518" s="478"/>
      <c r="W518" s="478"/>
      <c r="X518" s="478"/>
      <c r="Y518" s="478"/>
      <c r="Z518" s="478"/>
    </row>
    <row r="519">
      <c r="A519" s="478"/>
      <c r="B519" s="478"/>
      <c r="C519" s="478"/>
      <c r="D519" s="478"/>
      <c r="E519" s="478"/>
      <c r="F519" s="478"/>
      <c r="G519" s="478"/>
      <c r="H519" s="478"/>
      <c r="I519" s="478"/>
      <c r="J519" s="478"/>
      <c r="K519" s="478"/>
      <c r="L519" s="478"/>
      <c r="M519" s="478"/>
      <c r="N519" s="478"/>
      <c r="O519" s="478"/>
      <c r="P519" s="478"/>
      <c r="Q519" s="478"/>
      <c r="R519" s="478"/>
      <c r="S519" s="478"/>
      <c r="T519" s="478"/>
      <c r="U519" s="478"/>
      <c r="V519" s="478"/>
      <c r="W519" s="478"/>
      <c r="X519" s="478"/>
      <c r="Y519" s="478"/>
      <c r="Z519" s="478"/>
    </row>
    <row r="520">
      <c r="A520" s="478"/>
      <c r="B520" s="478"/>
      <c r="C520" s="478"/>
      <c r="D520" s="478"/>
      <c r="E520" s="478"/>
      <c r="F520" s="478"/>
      <c r="G520" s="478"/>
      <c r="H520" s="478"/>
      <c r="I520" s="478"/>
      <c r="J520" s="478"/>
      <c r="K520" s="478"/>
      <c r="L520" s="478"/>
      <c r="M520" s="478"/>
      <c r="N520" s="478"/>
      <c r="O520" s="478"/>
      <c r="P520" s="478"/>
      <c r="Q520" s="478"/>
      <c r="R520" s="478"/>
      <c r="S520" s="478"/>
      <c r="T520" s="478"/>
      <c r="U520" s="478"/>
      <c r="V520" s="478"/>
      <c r="W520" s="478"/>
      <c r="X520" s="478"/>
      <c r="Y520" s="478"/>
      <c r="Z520" s="478"/>
    </row>
    <row r="521">
      <c r="A521" s="478"/>
      <c r="B521" s="478"/>
      <c r="C521" s="478"/>
      <c r="D521" s="478"/>
      <c r="E521" s="478"/>
      <c r="F521" s="478"/>
      <c r="G521" s="478"/>
      <c r="H521" s="478"/>
      <c r="I521" s="478"/>
      <c r="J521" s="478"/>
      <c r="K521" s="478"/>
      <c r="L521" s="478"/>
      <c r="M521" s="478"/>
      <c r="N521" s="478"/>
      <c r="O521" s="478"/>
      <c r="P521" s="478"/>
      <c r="Q521" s="478"/>
      <c r="R521" s="478"/>
      <c r="S521" s="478"/>
      <c r="T521" s="478"/>
      <c r="U521" s="478"/>
      <c r="V521" s="478"/>
      <c r="W521" s="478"/>
      <c r="X521" s="478"/>
      <c r="Y521" s="478"/>
      <c r="Z521" s="478"/>
    </row>
    <row r="522">
      <c r="A522" s="478"/>
      <c r="B522" s="478"/>
      <c r="C522" s="478"/>
      <c r="D522" s="478"/>
      <c r="E522" s="478"/>
      <c r="F522" s="478"/>
      <c r="G522" s="478"/>
      <c r="H522" s="478"/>
      <c r="I522" s="478"/>
      <c r="J522" s="478"/>
      <c r="K522" s="478"/>
      <c r="L522" s="478"/>
      <c r="M522" s="478"/>
      <c r="N522" s="478"/>
      <c r="O522" s="478"/>
      <c r="P522" s="478"/>
      <c r="Q522" s="478"/>
      <c r="R522" s="478"/>
      <c r="S522" s="478"/>
      <c r="T522" s="478"/>
      <c r="U522" s="478"/>
      <c r="V522" s="478"/>
      <c r="W522" s="478"/>
      <c r="X522" s="478"/>
      <c r="Y522" s="478"/>
      <c r="Z522" s="478"/>
    </row>
    <row r="523">
      <c r="A523" s="478"/>
      <c r="B523" s="478"/>
      <c r="C523" s="478"/>
      <c r="D523" s="478"/>
      <c r="E523" s="478"/>
      <c r="F523" s="478"/>
      <c r="G523" s="478"/>
      <c r="H523" s="478"/>
      <c r="I523" s="478"/>
      <c r="J523" s="478"/>
      <c r="K523" s="478"/>
      <c r="L523" s="478"/>
      <c r="M523" s="478"/>
      <c r="N523" s="478"/>
      <c r="O523" s="478"/>
      <c r="P523" s="478"/>
      <c r="Q523" s="478"/>
      <c r="R523" s="478"/>
      <c r="S523" s="478"/>
      <c r="T523" s="478"/>
      <c r="U523" s="478"/>
      <c r="V523" s="478"/>
      <c r="W523" s="478"/>
      <c r="X523" s="478"/>
      <c r="Y523" s="478"/>
      <c r="Z523" s="478"/>
    </row>
    <row r="524">
      <c r="A524" s="478"/>
      <c r="B524" s="478"/>
      <c r="C524" s="478"/>
      <c r="D524" s="478"/>
      <c r="E524" s="478"/>
      <c r="F524" s="478"/>
      <c r="G524" s="478"/>
      <c r="H524" s="478"/>
      <c r="I524" s="478"/>
      <c r="J524" s="478"/>
      <c r="K524" s="478"/>
      <c r="L524" s="478"/>
      <c r="M524" s="478"/>
      <c r="N524" s="478"/>
      <c r="O524" s="478"/>
      <c r="P524" s="478"/>
      <c r="Q524" s="478"/>
      <c r="R524" s="478"/>
      <c r="S524" s="478"/>
      <c r="T524" s="478"/>
      <c r="U524" s="478"/>
      <c r="V524" s="478"/>
      <c r="W524" s="478"/>
      <c r="X524" s="478"/>
      <c r="Y524" s="478"/>
      <c r="Z524" s="478"/>
    </row>
    <row r="525">
      <c r="A525" s="478"/>
      <c r="B525" s="478"/>
      <c r="C525" s="478"/>
      <c r="D525" s="478"/>
      <c r="E525" s="478"/>
      <c r="F525" s="478"/>
      <c r="G525" s="478"/>
      <c r="H525" s="478"/>
      <c r="I525" s="478"/>
      <c r="J525" s="478"/>
      <c r="K525" s="478"/>
      <c r="L525" s="478"/>
      <c r="M525" s="478"/>
      <c r="N525" s="478"/>
      <c r="O525" s="478"/>
      <c r="P525" s="478"/>
      <c r="Q525" s="478"/>
      <c r="R525" s="478"/>
      <c r="S525" s="478"/>
      <c r="T525" s="478"/>
      <c r="U525" s="478"/>
      <c r="V525" s="478"/>
      <c r="W525" s="478"/>
      <c r="X525" s="478"/>
      <c r="Y525" s="478"/>
      <c r="Z525" s="478"/>
    </row>
    <row r="526">
      <c r="A526" s="478"/>
      <c r="B526" s="478"/>
      <c r="C526" s="478"/>
      <c r="D526" s="478"/>
      <c r="E526" s="478"/>
      <c r="F526" s="478"/>
      <c r="G526" s="478"/>
      <c r="H526" s="478"/>
      <c r="I526" s="478"/>
      <c r="J526" s="478"/>
      <c r="K526" s="478"/>
      <c r="L526" s="478"/>
      <c r="M526" s="478"/>
      <c r="N526" s="478"/>
      <c r="O526" s="478"/>
      <c r="P526" s="478"/>
      <c r="Q526" s="478"/>
      <c r="R526" s="478"/>
      <c r="S526" s="478"/>
      <c r="T526" s="478"/>
      <c r="U526" s="478"/>
      <c r="V526" s="478"/>
      <c r="W526" s="478"/>
      <c r="X526" s="478"/>
      <c r="Y526" s="478"/>
      <c r="Z526" s="478"/>
    </row>
    <row r="527">
      <c r="A527" s="478"/>
      <c r="B527" s="478"/>
      <c r="C527" s="478"/>
      <c r="D527" s="478"/>
      <c r="E527" s="478"/>
      <c r="F527" s="478"/>
      <c r="G527" s="478"/>
      <c r="H527" s="478"/>
      <c r="I527" s="478"/>
      <c r="J527" s="478"/>
      <c r="K527" s="478"/>
      <c r="L527" s="478"/>
      <c r="M527" s="478"/>
      <c r="N527" s="478"/>
      <c r="O527" s="478"/>
      <c r="P527" s="478"/>
      <c r="Q527" s="478"/>
      <c r="R527" s="478"/>
      <c r="S527" s="478"/>
      <c r="T527" s="478"/>
      <c r="U527" s="478"/>
      <c r="V527" s="478"/>
      <c r="W527" s="478"/>
      <c r="X527" s="478"/>
      <c r="Y527" s="478"/>
      <c r="Z527" s="478"/>
    </row>
    <row r="528">
      <c r="A528" s="478"/>
      <c r="B528" s="478"/>
      <c r="C528" s="478"/>
      <c r="D528" s="478"/>
      <c r="E528" s="478"/>
      <c r="F528" s="478"/>
      <c r="G528" s="478"/>
      <c r="H528" s="478"/>
      <c r="I528" s="478"/>
      <c r="J528" s="478"/>
      <c r="K528" s="478"/>
      <c r="L528" s="478"/>
      <c r="M528" s="478"/>
      <c r="N528" s="478"/>
      <c r="O528" s="478"/>
      <c r="P528" s="478"/>
      <c r="Q528" s="478"/>
      <c r="R528" s="478"/>
      <c r="S528" s="478"/>
      <c r="T528" s="478"/>
      <c r="U528" s="478"/>
      <c r="V528" s="478"/>
      <c r="W528" s="478"/>
      <c r="X528" s="478"/>
      <c r="Y528" s="478"/>
      <c r="Z528" s="478"/>
    </row>
    <row r="529">
      <c r="A529" s="478"/>
      <c r="B529" s="478"/>
      <c r="C529" s="478"/>
      <c r="D529" s="478"/>
      <c r="E529" s="478"/>
      <c r="F529" s="478"/>
      <c r="G529" s="478"/>
      <c r="H529" s="478"/>
      <c r="I529" s="478"/>
      <c r="J529" s="478"/>
      <c r="K529" s="478"/>
      <c r="L529" s="478"/>
      <c r="M529" s="478"/>
      <c r="N529" s="478"/>
      <c r="O529" s="478"/>
      <c r="P529" s="478"/>
      <c r="Q529" s="478"/>
      <c r="R529" s="478"/>
      <c r="S529" s="478"/>
      <c r="T529" s="478"/>
      <c r="U529" s="478"/>
      <c r="V529" s="478"/>
      <c r="W529" s="478"/>
      <c r="X529" s="478"/>
      <c r="Y529" s="478"/>
      <c r="Z529" s="478"/>
    </row>
    <row r="530">
      <c r="A530" s="478"/>
      <c r="B530" s="478"/>
      <c r="C530" s="478"/>
      <c r="D530" s="478"/>
      <c r="E530" s="478"/>
      <c r="F530" s="478"/>
      <c r="G530" s="478"/>
      <c r="H530" s="478"/>
      <c r="I530" s="478"/>
      <c r="J530" s="478"/>
      <c r="K530" s="478"/>
      <c r="L530" s="478"/>
      <c r="M530" s="478"/>
      <c r="N530" s="478"/>
      <c r="O530" s="478"/>
      <c r="P530" s="478"/>
      <c r="Q530" s="478"/>
      <c r="R530" s="478"/>
      <c r="S530" s="478"/>
      <c r="T530" s="478"/>
      <c r="U530" s="478"/>
      <c r="V530" s="478"/>
      <c r="W530" s="478"/>
      <c r="X530" s="478"/>
      <c r="Y530" s="478"/>
      <c r="Z530" s="478"/>
    </row>
    <row r="531">
      <c r="A531" s="478"/>
      <c r="B531" s="478"/>
      <c r="C531" s="478"/>
      <c r="D531" s="478"/>
      <c r="E531" s="478"/>
      <c r="F531" s="478"/>
      <c r="G531" s="478"/>
      <c r="H531" s="478"/>
      <c r="I531" s="478"/>
      <c r="J531" s="478"/>
      <c r="K531" s="478"/>
      <c r="L531" s="478"/>
      <c r="M531" s="478"/>
      <c r="N531" s="478"/>
      <c r="O531" s="478"/>
      <c r="P531" s="478"/>
      <c r="Q531" s="478"/>
      <c r="R531" s="478"/>
      <c r="S531" s="478"/>
      <c r="T531" s="478"/>
      <c r="U531" s="478"/>
      <c r="V531" s="478"/>
      <c r="W531" s="478"/>
      <c r="X531" s="478"/>
      <c r="Y531" s="478"/>
      <c r="Z531" s="478"/>
    </row>
    <row r="532">
      <c r="A532" s="478"/>
      <c r="B532" s="478"/>
      <c r="C532" s="478"/>
      <c r="D532" s="478"/>
      <c r="E532" s="478"/>
      <c r="F532" s="478"/>
      <c r="G532" s="478"/>
      <c r="H532" s="478"/>
      <c r="I532" s="478"/>
      <c r="J532" s="478"/>
      <c r="K532" s="478"/>
      <c r="L532" s="478"/>
      <c r="M532" s="478"/>
      <c r="N532" s="478"/>
      <c r="O532" s="478"/>
      <c r="P532" s="478"/>
      <c r="Q532" s="478"/>
      <c r="R532" s="478"/>
      <c r="S532" s="478"/>
      <c r="T532" s="478"/>
      <c r="U532" s="478"/>
      <c r="V532" s="478"/>
      <c r="W532" s="478"/>
      <c r="X532" s="478"/>
      <c r="Y532" s="478"/>
      <c r="Z532" s="478"/>
    </row>
    <row r="533">
      <c r="A533" s="478"/>
      <c r="B533" s="478"/>
      <c r="C533" s="478"/>
      <c r="D533" s="478"/>
      <c r="E533" s="478"/>
      <c r="F533" s="478"/>
      <c r="G533" s="478"/>
      <c r="H533" s="478"/>
      <c r="I533" s="478"/>
      <c r="J533" s="478"/>
      <c r="K533" s="478"/>
      <c r="L533" s="478"/>
      <c r="M533" s="478"/>
      <c r="N533" s="478"/>
      <c r="O533" s="478"/>
      <c r="P533" s="478"/>
      <c r="Q533" s="478"/>
      <c r="R533" s="478"/>
      <c r="S533" s="478"/>
      <c r="T533" s="478"/>
      <c r="U533" s="478"/>
      <c r="V533" s="478"/>
      <c r="W533" s="478"/>
      <c r="X533" s="478"/>
      <c r="Y533" s="478"/>
      <c r="Z533" s="478"/>
    </row>
    <row r="534">
      <c r="A534" s="478"/>
      <c r="B534" s="478"/>
      <c r="C534" s="478"/>
      <c r="D534" s="478"/>
      <c r="E534" s="478"/>
      <c r="F534" s="478"/>
      <c r="G534" s="478"/>
      <c r="H534" s="478"/>
      <c r="I534" s="478"/>
      <c r="J534" s="478"/>
      <c r="K534" s="478"/>
      <c r="L534" s="478"/>
      <c r="M534" s="478"/>
      <c r="N534" s="478"/>
      <c r="O534" s="478"/>
      <c r="P534" s="478"/>
      <c r="Q534" s="478"/>
      <c r="R534" s="478"/>
      <c r="S534" s="478"/>
      <c r="T534" s="478"/>
      <c r="U534" s="478"/>
      <c r="V534" s="478"/>
      <c r="W534" s="478"/>
      <c r="X534" s="478"/>
      <c r="Y534" s="478"/>
      <c r="Z534" s="478"/>
    </row>
    <row r="535">
      <c r="A535" s="478"/>
      <c r="B535" s="478"/>
      <c r="C535" s="478"/>
      <c r="D535" s="478"/>
      <c r="E535" s="478"/>
      <c r="F535" s="478"/>
      <c r="G535" s="478"/>
      <c r="H535" s="478"/>
      <c r="I535" s="478"/>
      <c r="J535" s="478"/>
      <c r="K535" s="478"/>
      <c r="L535" s="478"/>
      <c r="M535" s="478"/>
      <c r="N535" s="478"/>
      <c r="O535" s="478"/>
      <c r="P535" s="478"/>
      <c r="Q535" s="478"/>
      <c r="R535" s="478"/>
      <c r="S535" s="478"/>
      <c r="T535" s="478"/>
      <c r="U535" s="478"/>
      <c r="V535" s="478"/>
      <c r="W535" s="478"/>
      <c r="X535" s="478"/>
      <c r="Y535" s="478"/>
      <c r="Z535" s="478"/>
    </row>
    <row r="536">
      <c r="A536" s="478"/>
      <c r="B536" s="478"/>
      <c r="C536" s="478"/>
      <c r="D536" s="478"/>
      <c r="E536" s="478"/>
      <c r="F536" s="478"/>
      <c r="G536" s="478"/>
      <c r="H536" s="478"/>
      <c r="I536" s="478"/>
      <c r="J536" s="478"/>
      <c r="K536" s="478"/>
      <c r="L536" s="478"/>
      <c r="M536" s="478"/>
      <c r="N536" s="478"/>
      <c r="O536" s="478"/>
      <c r="P536" s="478"/>
      <c r="Q536" s="478"/>
      <c r="R536" s="478"/>
      <c r="S536" s="478"/>
      <c r="T536" s="478"/>
      <c r="U536" s="478"/>
      <c r="V536" s="478"/>
      <c r="W536" s="478"/>
      <c r="X536" s="478"/>
      <c r="Y536" s="478"/>
      <c r="Z536" s="478"/>
    </row>
    <row r="537">
      <c r="A537" s="478"/>
      <c r="B537" s="478"/>
      <c r="C537" s="478"/>
      <c r="D537" s="478"/>
      <c r="E537" s="478"/>
      <c r="F537" s="478"/>
      <c r="G537" s="478"/>
      <c r="H537" s="478"/>
      <c r="I537" s="478"/>
      <c r="J537" s="478"/>
      <c r="K537" s="478"/>
      <c r="L537" s="478"/>
      <c r="M537" s="478"/>
      <c r="N537" s="478"/>
      <c r="O537" s="478"/>
      <c r="P537" s="478"/>
      <c r="Q537" s="478"/>
      <c r="R537" s="478"/>
      <c r="S537" s="478"/>
      <c r="T537" s="478"/>
      <c r="U537" s="478"/>
      <c r="V537" s="478"/>
      <c r="W537" s="478"/>
      <c r="X537" s="478"/>
      <c r="Y537" s="478"/>
      <c r="Z537" s="478"/>
    </row>
    <row r="538">
      <c r="A538" s="478"/>
      <c r="B538" s="478"/>
      <c r="C538" s="478"/>
      <c r="D538" s="478"/>
      <c r="E538" s="478"/>
      <c r="F538" s="478"/>
      <c r="G538" s="478"/>
      <c r="H538" s="478"/>
      <c r="I538" s="478"/>
      <c r="J538" s="478"/>
      <c r="K538" s="478"/>
      <c r="L538" s="478"/>
      <c r="M538" s="478"/>
      <c r="N538" s="478"/>
      <c r="O538" s="478"/>
      <c r="P538" s="478"/>
      <c r="Q538" s="478"/>
      <c r="R538" s="478"/>
      <c r="S538" s="478"/>
      <c r="T538" s="478"/>
      <c r="U538" s="478"/>
      <c r="V538" s="478"/>
      <c r="W538" s="478"/>
      <c r="X538" s="478"/>
      <c r="Y538" s="478"/>
      <c r="Z538" s="478"/>
    </row>
    <row r="539">
      <c r="A539" s="478"/>
      <c r="B539" s="478"/>
      <c r="C539" s="478"/>
      <c r="D539" s="478"/>
      <c r="E539" s="478"/>
      <c r="F539" s="478"/>
      <c r="G539" s="478"/>
      <c r="H539" s="478"/>
      <c r="I539" s="478"/>
      <c r="J539" s="478"/>
      <c r="K539" s="478"/>
      <c r="L539" s="478"/>
      <c r="M539" s="478"/>
      <c r="N539" s="478"/>
      <c r="O539" s="478"/>
      <c r="P539" s="478"/>
      <c r="Q539" s="478"/>
      <c r="R539" s="478"/>
      <c r="S539" s="478"/>
      <c r="T539" s="478"/>
      <c r="U539" s="478"/>
      <c r="V539" s="478"/>
      <c r="W539" s="478"/>
      <c r="X539" s="478"/>
      <c r="Y539" s="478"/>
      <c r="Z539" s="478"/>
    </row>
    <row r="540">
      <c r="A540" s="478"/>
      <c r="B540" s="478"/>
      <c r="C540" s="478"/>
      <c r="D540" s="478"/>
      <c r="E540" s="478"/>
      <c r="F540" s="478"/>
      <c r="G540" s="478"/>
      <c r="H540" s="478"/>
      <c r="I540" s="478"/>
      <c r="J540" s="478"/>
      <c r="K540" s="478"/>
      <c r="L540" s="478"/>
      <c r="M540" s="478"/>
      <c r="N540" s="478"/>
      <c r="O540" s="478"/>
      <c r="P540" s="478"/>
      <c r="Q540" s="478"/>
      <c r="R540" s="478"/>
      <c r="S540" s="478"/>
      <c r="T540" s="478"/>
      <c r="U540" s="478"/>
      <c r="V540" s="478"/>
      <c r="W540" s="478"/>
      <c r="X540" s="478"/>
      <c r="Y540" s="478"/>
      <c r="Z540" s="478"/>
    </row>
    <row r="541">
      <c r="A541" s="478"/>
      <c r="B541" s="478"/>
      <c r="C541" s="478"/>
      <c r="D541" s="478"/>
      <c r="E541" s="478"/>
      <c r="F541" s="478"/>
      <c r="G541" s="478"/>
      <c r="H541" s="478"/>
      <c r="I541" s="478"/>
      <c r="J541" s="478"/>
      <c r="K541" s="478"/>
      <c r="L541" s="478"/>
      <c r="M541" s="478"/>
      <c r="N541" s="478"/>
      <c r="O541" s="478"/>
      <c r="P541" s="478"/>
      <c r="Q541" s="478"/>
      <c r="R541" s="478"/>
      <c r="S541" s="478"/>
      <c r="T541" s="478"/>
      <c r="U541" s="478"/>
      <c r="V541" s="478"/>
      <c r="W541" s="478"/>
      <c r="X541" s="478"/>
      <c r="Y541" s="478"/>
      <c r="Z541" s="478"/>
    </row>
    <row r="542">
      <c r="A542" s="478"/>
      <c r="B542" s="478"/>
      <c r="C542" s="478"/>
      <c r="D542" s="478"/>
      <c r="E542" s="478"/>
      <c r="F542" s="478"/>
      <c r="G542" s="478"/>
      <c r="H542" s="478"/>
      <c r="I542" s="478"/>
      <c r="J542" s="478"/>
      <c r="K542" s="478"/>
      <c r="L542" s="478"/>
      <c r="M542" s="478"/>
      <c r="N542" s="478"/>
      <c r="O542" s="478"/>
      <c r="P542" s="478"/>
      <c r="Q542" s="478"/>
      <c r="R542" s="478"/>
      <c r="S542" s="478"/>
      <c r="T542" s="478"/>
      <c r="U542" s="478"/>
      <c r="V542" s="478"/>
      <c r="W542" s="478"/>
      <c r="X542" s="478"/>
      <c r="Y542" s="478"/>
      <c r="Z542" s="478"/>
    </row>
    <row r="543">
      <c r="A543" s="478"/>
      <c r="B543" s="478"/>
      <c r="C543" s="478"/>
      <c r="D543" s="478"/>
      <c r="E543" s="478"/>
      <c r="F543" s="478"/>
      <c r="G543" s="478"/>
      <c r="H543" s="478"/>
      <c r="I543" s="478"/>
      <c r="J543" s="478"/>
      <c r="K543" s="478"/>
      <c r="L543" s="478"/>
      <c r="M543" s="478"/>
      <c r="N543" s="478"/>
      <c r="O543" s="478"/>
      <c r="P543" s="478"/>
      <c r="Q543" s="478"/>
      <c r="R543" s="478"/>
      <c r="S543" s="478"/>
      <c r="T543" s="478"/>
      <c r="U543" s="478"/>
      <c r="V543" s="478"/>
      <c r="W543" s="478"/>
      <c r="X543" s="478"/>
      <c r="Y543" s="478"/>
      <c r="Z543" s="478"/>
    </row>
    <row r="544">
      <c r="A544" s="478"/>
      <c r="B544" s="478"/>
      <c r="C544" s="478"/>
      <c r="D544" s="478"/>
      <c r="E544" s="478"/>
      <c r="F544" s="478"/>
      <c r="G544" s="478"/>
      <c r="H544" s="478"/>
      <c r="I544" s="478"/>
      <c r="J544" s="478"/>
      <c r="K544" s="478"/>
      <c r="L544" s="478"/>
      <c r="M544" s="478"/>
      <c r="N544" s="478"/>
      <c r="O544" s="478"/>
      <c r="P544" s="478"/>
      <c r="Q544" s="478"/>
      <c r="R544" s="478"/>
      <c r="S544" s="478"/>
      <c r="T544" s="478"/>
      <c r="U544" s="478"/>
      <c r="V544" s="478"/>
      <c r="W544" s="478"/>
      <c r="X544" s="478"/>
      <c r="Y544" s="478"/>
      <c r="Z544" s="478"/>
    </row>
    <row r="545">
      <c r="A545" s="478"/>
      <c r="B545" s="478"/>
      <c r="C545" s="478"/>
      <c r="D545" s="478"/>
      <c r="E545" s="478"/>
      <c r="F545" s="478"/>
      <c r="G545" s="478"/>
      <c r="H545" s="478"/>
      <c r="I545" s="478"/>
      <c r="J545" s="478"/>
      <c r="K545" s="478"/>
      <c r="L545" s="478"/>
      <c r="M545" s="478"/>
      <c r="N545" s="478"/>
      <c r="O545" s="478"/>
      <c r="P545" s="478"/>
      <c r="Q545" s="478"/>
      <c r="R545" s="478"/>
      <c r="S545" s="478"/>
      <c r="T545" s="478"/>
      <c r="U545" s="478"/>
      <c r="V545" s="478"/>
      <c r="W545" s="478"/>
      <c r="X545" s="478"/>
      <c r="Y545" s="478"/>
      <c r="Z545" s="478"/>
    </row>
    <row r="546">
      <c r="A546" s="478"/>
      <c r="B546" s="478"/>
      <c r="C546" s="478"/>
      <c r="D546" s="478"/>
      <c r="E546" s="478"/>
      <c r="F546" s="478"/>
      <c r="G546" s="478"/>
      <c r="H546" s="478"/>
      <c r="I546" s="478"/>
      <c r="J546" s="478"/>
      <c r="K546" s="478"/>
      <c r="L546" s="478"/>
      <c r="M546" s="478"/>
      <c r="N546" s="478"/>
      <c r="O546" s="478"/>
      <c r="P546" s="478"/>
      <c r="Q546" s="478"/>
      <c r="R546" s="478"/>
      <c r="S546" s="478"/>
      <c r="T546" s="478"/>
      <c r="U546" s="478"/>
      <c r="V546" s="478"/>
      <c r="W546" s="478"/>
      <c r="X546" s="478"/>
      <c r="Y546" s="478"/>
      <c r="Z546" s="478"/>
    </row>
    <row r="547">
      <c r="A547" s="478"/>
      <c r="B547" s="478"/>
      <c r="C547" s="478"/>
      <c r="D547" s="478"/>
      <c r="E547" s="478"/>
      <c r="F547" s="478"/>
      <c r="G547" s="478"/>
      <c r="H547" s="478"/>
      <c r="I547" s="478"/>
      <c r="J547" s="478"/>
      <c r="K547" s="478"/>
      <c r="L547" s="478"/>
      <c r="M547" s="478"/>
      <c r="N547" s="478"/>
      <c r="O547" s="478"/>
      <c r="P547" s="478"/>
      <c r="Q547" s="478"/>
      <c r="R547" s="478"/>
      <c r="S547" s="478"/>
      <c r="T547" s="478"/>
      <c r="U547" s="478"/>
      <c r="V547" s="478"/>
      <c r="W547" s="478"/>
      <c r="X547" s="478"/>
      <c r="Y547" s="478"/>
      <c r="Z547" s="478"/>
    </row>
    <row r="548">
      <c r="A548" s="478"/>
      <c r="B548" s="478"/>
      <c r="C548" s="478"/>
      <c r="D548" s="478"/>
      <c r="E548" s="478"/>
      <c r="F548" s="478"/>
      <c r="G548" s="478"/>
      <c r="H548" s="478"/>
      <c r="I548" s="478"/>
      <c r="J548" s="478"/>
      <c r="K548" s="478"/>
      <c r="L548" s="478"/>
      <c r="M548" s="478"/>
      <c r="N548" s="478"/>
      <c r="O548" s="478"/>
      <c r="P548" s="478"/>
      <c r="Q548" s="478"/>
      <c r="R548" s="478"/>
      <c r="S548" s="478"/>
      <c r="T548" s="478"/>
      <c r="U548" s="478"/>
      <c r="V548" s="478"/>
      <c r="W548" s="478"/>
      <c r="X548" s="478"/>
      <c r="Y548" s="478"/>
      <c r="Z548" s="478"/>
    </row>
    <row r="549">
      <c r="A549" s="478"/>
      <c r="B549" s="478"/>
      <c r="C549" s="478"/>
      <c r="D549" s="478"/>
      <c r="E549" s="478"/>
      <c r="F549" s="478"/>
      <c r="G549" s="478"/>
      <c r="H549" s="478"/>
      <c r="I549" s="478"/>
      <c r="J549" s="478"/>
      <c r="K549" s="478"/>
      <c r="L549" s="478"/>
      <c r="M549" s="478"/>
      <c r="N549" s="478"/>
      <c r="O549" s="478"/>
      <c r="P549" s="478"/>
      <c r="Q549" s="478"/>
      <c r="R549" s="478"/>
      <c r="S549" s="478"/>
      <c r="T549" s="478"/>
      <c r="U549" s="478"/>
      <c r="V549" s="478"/>
      <c r="W549" s="478"/>
      <c r="X549" s="478"/>
      <c r="Y549" s="478"/>
      <c r="Z549" s="478"/>
    </row>
    <row r="550">
      <c r="A550" s="478"/>
      <c r="B550" s="478"/>
      <c r="C550" s="478"/>
      <c r="D550" s="478"/>
      <c r="E550" s="478"/>
      <c r="F550" s="478"/>
      <c r="G550" s="478"/>
      <c r="H550" s="478"/>
      <c r="I550" s="478"/>
      <c r="J550" s="478"/>
      <c r="K550" s="478"/>
      <c r="L550" s="478"/>
      <c r="M550" s="478"/>
      <c r="N550" s="478"/>
      <c r="O550" s="478"/>
      <c r="P550" s="478"/>
      <c r="Q550" s="478"/>
      <c r="R550" s="478"/>
      <c r="S550" s="478"/>
      <c r="T550" s="478"/>
      <c r="U550" s="478"/>
      <c r="V550" s="478"/>
      <c r="W550" s="478"/>
      <c r="X550" s="478"/>
      <c r="Y550" s="478"/>
      <c r="Z550" s="478"/>
    </row>
    <row r="551">
      <c r="A551" s="478"/>
      <c r="B551" s="478"/>
      <c r="C551" s="478"/>
      <c r="D551" s="478"/>
      <c r="E551" s="478"/>
      <c r="F551" s="478"/>
      <c r="G551" s="478"/>
      <c r="H551" s="478"/>
      <c r="I551" s="478"/>
      <c r="J551" s="478"/>
      <c r="K551" s="478"/>
      <c r="L551" s="478"/>
      <c r="M551" s="478"/>
      <c r="N551" s="478"/>
      <c r="O551" s="478"/>
      <c r="P551" s="478"/>
      <c r="Q551" s="478"/>
      <c r="R551" s="478"/>
      <c r="S551" s="478"/>
      <c r="T551" s="478"/>
      <c r="U551" s="478"/>
      <c r="V551" s="478"/>
      <c r="W551" s="478"/>
      <c r="X551" s="478"/>
      <c r="Y551" s="478"/>
      <c r="Z551" s="478"/>
    </row>
    <row r="552">
      <c r="A552" s="478"/>
      <c r="B552" s="478"/>
      <c r="C552" s="478"/>
      <c r="D552" s="478"/>
      <c r="E552" s="478"/>
      <c r="F552" s="478"/>
      <c r="G552" s="478"/>
      <c r="H552" s="478"/>
      <c r="I552" s="478"/>
      <c r="J552" s="478"/>
      <c r="K552" s="478"/>
      <c r="L552" s="478"/>
      <c r="M552" s="478"/>
      <c r="N552" s="478"/>
      <c r="O552" s="478"/>
      <c r="P552" s="478"/>
      <c r="Q552" s="478"/>
      <c r="R552" s="478"/>
      <c r="S552" s="478"/>
      <c r="T552" s="478"/>
      <c r="U552" s="478"/>
      <c r="V552" s="478"/>
      <c r="W552" s="478"/>
      <c r="X552" s="478"/>
      <c r="Y552" s="478"/>
      <c r="Z552" s="478"/>
    </row>
    <row r="553">
      <c r="A553" s="478"/>
      <c r="B553" s="478"/>
      <c r="C553" s="478"/>
      <c r="D553" s="478"/>
      <c r="E553" s="478"/>
      <c r="F553" s="478"/>
      <c r="G553" s="478"/>
      <c r="H553" s="478"/>
      <c r="I553" s="478"/>
      <c r="J553" s="478"/>
      <c r="K553" s="478"/>
      <c r="L553" s="478"/>
      <c r="M553" s="478"/>
      <c r="N553" s="478"/>
      <c r="O553" s="478"/>
      <c r="P553" s="478"/>
      <c r="Q553" s="478"/>
      <c r="R553" s="478"/>
      <c r="S553" s="478"/>
      <c r="T553" s="478"/>
      <c r="U553" s="478"/>
      <c r="V553" s="478"/>
      <c r="W553" s="478"/>
      <c r="X553" s="478"/>
      <c r="Y553" s="478"/>
      <c r="Z553" s="478"/>
    </row>
    <row r="554">
      <c r="A554" s="478"/>
      <c r="B554" s="478"/>
      <c r="C554" s="478"/>
      <c r="D554" s="478"/>
      <c r="E554" s="478"/>
      <c r="F554" s="478"/>
      <c r="G554" s="478"/>
      <c r="H554" s="478"/>
      <c r="I554" s="478"/>
      <c r="J554" s="478"/>
      <c r="K554" s="478"/>
      <c r="L554" s="478"/>
      <c r="M554" s="478"/>
      <c r="N554" s="478"/>
      <c r="O554" s="478"/>
      <c r="P554" s="478"/>
      <c r="Q554" s="478"/>
      <c r="R554" s="478"/>
      <c r="S554" s="478"/>
      <c r="T554" s="478"/>
      <c r="U554" s="478"/>
      <c r="V554" s="478"/>
      <c r="W554" s="478"/>
      <c r="X554" s="478"/>
      <c r="Y554" s="478"/>
      <c r="Z554" s="478"/>
    </row>
    <row r="555">
      <c r="A555" s="478"/>
      <c r="B555" s="478"/>
      <c r="C555" s="478"/>
      <c r="D555" s="478"/>
      <c r="E555" s="478"/>
      <c r="F555" s="478"/>
      <c r="G555" s="478"/>
      <c r="H555" s="478"/>
      <c r="I555" s="478"/>
      <c r="J555" s="478"/>
      <c r="K555" s="478"/>
      <c r="L555" s="478"/>
      <c r="M555" s="478"/>
      <c r="N555" s="478"/>
      <c r="O555" s="478"/>
      <c r="P555" s="478"/>
      <c r="Q555" s="478"/>
      <c r="R555" s="478"/>
      <c r="S555" s="478"/>
      <c r="T555" s="478"/>
      <c r="U555" s="478"/>
      <c r="V555" s="478"/>
      <c r="W555" s="478"/>
      <c r="X555" s="478"/>
      <c r="Y555" s="478"/>
      <c r="Z555" s="478"/>
    </row>
    <row r="556">
      <c r="A556" s="478"/>
      <c r="B556" s="478"/>
      <c r="C556" s="478"/>
      <c r="D556" s="478"/>
      <c r="E556" s="478"/>
      <c r="F556" s="478"/>
      <c r="G556" s="478"/>
      <c r="H556" s="478"/>
      <c r="I556" s="478"/>
      <c r="J556" s="478"/>
      <c r="K556" s="478"/>
      <c r="L556" s="478"/>
      <c r="M556" s="478"/>
      <c r="N556" s="478"/>
      <c r="O556" s="478"/>
      <c r="P556" s="478"/>
      <c r="Q556" s="478"/>
      <c r="R556" s="478"/>
      <c r="S556" s="478"/>
      <c r="T556" s="478"/>
      <c r="U556" s="478"/>
      <c r="V556" s="478"/>
      <c r="W556" s="478"/>
      <c r="X556" s="478"/>
      <c r="Y556" s="478"/>
      <c r="Z556" s="478"/>
    </row>
    <row r="557">
      <c r="A557" s="478"/>
      <c r="B557" s="478"/>
      <c r="C557" s="478"/>
      <c r="D557" s="478"/>
      <c r="E557" s="478"/>
      <c r="F557" s="478"/>
      <c r="G557" s="478"/>
      <c r="H557" s="478"/>
      <c r="I557" s="478"/>
      <c r="J557" s="478"/>
      <c r="K557" s="478"/>
      <c r="L557" s="478"/>
      <c r="M557" s="478"/>
      <c r="N557" s="478"/>
      <c r="O557" s="478"/>
      <c r="P557" s="478"/>
      <c r="Q557" s="478"/>
      <c r="R557" s="478"/>
      <c r="S557" s="478"/>
      <c r="T557" s="478"/>
      <c r="U557" s="478"/>
      <c r="V557" s="478"/>
      <c r="W557" s="478"/>
      <c r="X557" s="478"/>
      <c r="Y557" s="478"/>
      <c r="Z557" s="478"/>
    </row>
    <row r="558">
      <c r="A558" s="478"/>
      <c r="B558" s="478"/>
      <c r="C558" s="478"/>
      <c r="D558" s="478"/>
      <c r="E558" s="478"/>
      <c r="F558" s="478"/>
      <c r="G558" s="478"/>
      <c r="H558" s="478"/>
      <c r="I558" s="478"/>
      <c r="J558" s="478"/>
      <c r="K558" s="478"/>
      <c r="L558" s="478"/>
      <c r="M558" s="478"/>
      <c r="N558" s="478"/>
      <c r="O558" s="478"/>
      <c r="P558" s="478"/>
      <c r="Q558" s="478"/>
      <c r="R558" s="478"/>
      <c r="S558" s="478"/>
      <c r="T558" s="478"/>
      <c r="U558" s="478"/>
      <c r="V558" s="478"/>
      <c r="W558" s="478"/>
      <c r="X558" s="478"/>
      <c r="Y558" s="478"/>
      <c r="Z558" s="478"/>
    </row>
    <row r="559">
      <c r="A559" s="478"/>
      <c r="B559" s="478"/>
      <c r="C559" s="478"/>
      <c r="D559" s="478"/>
      <c r="E559" s="478"/>
      <c r="F559" s="478"/>
      <c r="G559" s="478"/>
      <c r="H559" s="478"/>
      <c r="I559" s="478"/>
      <c r="J559" s="478"/>
      <c r="K559" s="478"/>
      <c r="L559" s="478"/>
      <c r="M559" s="478"/>
      <c r="N559" s="478"/>
      <c r="O559" s="478"/>
      <c r="P559" s="478"/>
      <c r="Q559" s="478"/>
      <c r="R559" s="478"/>
      <c r="S559" s="478"/>
      <c r="T559" s="478"/>
      <c r="U559" s="478"/>
      <c r="V559" s="478"/>
      <c r="W559" s="478"/>
      <c r="X559" s="478"/>
      <c r="Y559" s="478"/>
      <c r="Z559" s="478"/>
    </row>
    <row r="560">
      <c r="A560" s="478"/>
      <c r="B560" s="478"/>
      <c r="C560" s="478"/>
      <c r="D560" s="478"/>
      <c r="E560" s="478"/>
      <c r="F560" s="478"/>
      <c r="G560" s="478"/>
      <c r="H560" s="478"/>
      <c r="I560" s="478"/>
      <c r="J560" s="478"/>
      <c r="K560" s="478"/>
      <c r="L560" s="478"/>
      <c r="M560" s="478"/>
      <c r="N560" s="478"/>
      <c r="O560" s="478"/>
      <c r="P560" s="478"/>
      <c r="Q560" s="478"/>
      <c r="R560" s="478"/>
      <c r="S560" s="478"/>
      <c r="T560" s="478"/>
      <c r="U560" s="478"/>
      <c r="V560" s="478"/>
      <c r="W560" s="478"/>
      <c r="X560" s="478"/>
      <c r="Y560" s="478"/>
      <c r="Z560" s="478"/>
    </row>
    <row r="561">
      <c r="A561" s="478"/>
      <c r="B561" s="478"/>
      <c r="C561" s="478"/>
      <c r="D561" s="478"/>
      <c r="E561" s="478"/>
      <c r="F561" s="478"/>
      <c r="G561" s="478"/>
      <c r="H561" s="478"/>
      <c r="I561" s="478"/>
      <c r="J561" s="478"/>
      <c r="K561" s="478"/>
      <c r="L561" s="478"/>
      <c r="M561" s="478"/>
      <c r="N561" s="478"/>
      <c r="O561" s="478"/>
      <c r="P561" s="478"/>
      <c r="Q561" s="478"/>
      <c r="R561" s="478"/>
      <c r="S561" s="478"/>
      <c r="T561" s="478"/>
      <c r="U561" s="478"/>
      <c r="V561" s="478"/>
      <c r="W561" s="478"/>
      <c r="X561" s="478"/>
      <c r="Y561" s="478"/>
      <c r="Z561" s="478"/>
    </row>
    <row r="562">
      <c r="A562" s="478"/>
      <c r="B562" s="478"/>
      <c r="C562" s="478"/>
      <c r="D562" s="478"/>
      <c r="E562" s="478"/>
      <c r="F562" s="478"/>
      <c r="G562" s="478"/>
      <c r="H562" s="478"/>
      <c r="I562" s="478"/>
      <c r="J562" s="478"/>
      <c r="K562" s="478"/>
      <c r="L562" s="478"/>
      <c r="M562" s="478"/>
      <c r="N562" s="478"/>
      <c r="O562" s="478"/>
      <c r="P562" s="478"/>
      <c r="Q562" s="478"/>
      <c r="R562" s="478"/>
      <c r="S562" s="478"/>
      <c r="T562" s="478"/>
      <c r="U562" s="478"/>
      <c r="V562" s="478"/>
      <c r="W562" s="478"/>
      <c r="X562" s="478"/>
      <c r="Y562" s="478"/>
      <c r="Z562" s="478"/>
    </row>
    <row r="563">
      <c r="A563" s="478"/>
      <c r="B563" s="478"/>
      <c r="C563" s="478"/>
      <c r="D563" s="478"/>
      <c r="E563" s="478"/>
      <c r="F563" s="478"/>
      <c r="G563" s="478"/>
      <c r="H563" s="478"/>
      <c r="I563" s="478"/>
      <c r="J563" s="478"/>
      <c r="K563" s="478"/>
      <c r="L563" s="478"/>
      <c r="M563" s="478"/>
      <c r="N563" s="478"/>
      <c r="O563" s="478"/>
      <c r="P563" s="478"/>
      <c r="Q563" s="478"/>
      <c r="R563" s="478"/>
      <c r="S563" s="478"/>
      <c r="T563" s="478"/>
      <c r="U563" s="478"/>
      <c r="V563" s="478"/>
      <c r="W563" s="478"/>
      <c r="X563" s="478"/>
      <c r="Y563" s="478"/>
      <c r="Z563" s="478"/>
    </row>
    <row r="564">
      <c r="A564" s="478"/>
      <c r="B564" s="478"/>
      <c r="C564" s="478"/>
      <c r="D564" s="478"/>
      <c r="E564" s="478"/>
      <c r="F564" s="478"/>
      <c r="G564" s="478"/>
      <c r="H564" s="478"/>
      <c r="I564" s="478"/>
      <c r="J564" s="478"/>
      <c r="K564" s="478"/>
      <c r="L564" s="478"/>
      <c r="M564" s="478"/>
      <c r="N564" s="478"/>
      <c r="O564" s="478"/>
      <c r="P564" s="478"/>
      <c r="Q564" s="478"/>
      <c r="R564" s="478"/>
      <c r="S564" s="478"/>
      <c r="T564" s="478"/>
      <c r="U564" s="478"/>
      <c r="V564" s="478"/>
      <c r="W564" s="478"/>
      <c r="X564" s="478"/>
      <c r="Y564" s="478"/>
      <c r="Z564" s="478"/>
    </row>
    <row r="565">
      <c r="A565" s="478"/>
      <c r="B565" s="478"/>
      <c r="C565" s="478"/>
      <c r="D565" s="478"/>
      <c r="E565" s="478"/>
      <c r="F565" s="478"/>
      <c r="G565" s="478"/>
      <c r="H565" s="478"/>
      <c r="I565" s="478"/>
      <c r="J565" s="478"/>
      <c r="K565" s="478"/>
      <c r="L565" s="478"/>
      <c r="M565" s="478"/>
      <c r="N565" s="478"/>
      <c r="O565" s="478"/>
      <c r="P565" s="478"/>
      <c r="Q565" s="478"/>
      <c r="R565" s="478"/>
      <c r="S565" s="478"/>
      <c r="T565" s="478"/>
      <c r="U565" s="478"/>
      <c r="V565" s="478"/>
      <c r="W565" s="478"/>
      <c r="X565" s="478"/>
      <c r="Y565" s="478"/>
      <c r="Z565" s="478"/>
    </row>
    <row r="566">
      <c r="A566" s="478"/>
      <c r="B566" s="478"/>
      <c r="C566" s="478"/>
      <c r="D566" s="478"/>
      <c r="E566" s="478"/>
      <c r="F566" s="478"/>
      <c r="G566" s="478"/>
      <c r="H566" s="478"/>
      <c r="I566" s="478"/>
      <c r="J566" s="478"/>
      <c r="K566" s="478"/>
      <c r="L566" s="478"/>
      <c r="M566" s="478"/>
      <c r="N566" s="478"/>
      <c r="O566" s="478"/>
      <c r="P566" s="478"/>
      <c r="Q566" s="478"/>
      <c r="R566" s="478"/>
      <c r="S566" s="478"/>
      <c r="T566" s="478"/>
      <c r="U566" s="478"/>
      <c r="V566" s="478"/>
      <c r="W566" s="478"/>
      <c r="X566" s="478"/>
      <c r="Y566" s="478"/>
      <c r="Z566" s="478"/>
    </row>
    <row r="567">
      <c r="A567" s="478"/>
      <c r="B567" s="478"/>
      <c r="C567" s="478"/>
      <c r="D567" s="478"/>
      <c r="E567" s="478"/>
      <c r="F567" s="478"/>
      <c r="G567" s="478"/>
      <c r="H567" s="478"/>
      <c r="I567" s="478"/>
      <c r="J567" s="478"/>
      <c r="K567" s="478"/>
      <c r="L567" s="478"/>
      <c r="M567" s="478"/>
      <c r="N567" s="478"/>
      <c r="O567" s="478"/>
      <c r="P567" s="478"/>
      <c r="Q567" s="478"/>
      <c r="R567" s="478"/>
      <c r="S567" s="478"/>
      <c r="T567" s="478"/>
      <c r="U567" s="478"/>
      <c r="V567" s="478"/>
      <c r="W567" s="478"/>
      <c r="X567" s="478"/>
      <c r="Y567" s="478"/>
      <c r="Z567" s="478"/>
    </row>
    <row r="568">
      <c r="A568" s="478"/>
      <c r="B568" s="478"/>
      <c r="C568" s="478"/>
      <c r="D568" s="478"/>
      <c r="E568" s="478"/>
      <c r="F568" s="478"/>
      <c r="G568" s="478"/>
      <c r="H568" s="478"/>
      <c r="I568" s="478"/>
      <c r="J568" s="478"/>
      <c r="K568" s="478"/>
      <c r="L568" s="478"/>
      <c r="M568" s="478"/>
      <c r="N568" s="478"/>
      <c r="O568" s="478"/>
      <c r="P568" s="478"/>
      <c r="Q568" s="478"/>
      <c r="R568" s="478"/>
      <c r="S568" s="478"/>
      <c r="T568" s="478"/>
      <c r="U568" s="478"/>
      <c r="V568" s="478"/>
      <c r="W568" s="478"/>
      <c r="X568" s="478"/>
      <c r="Y568" s="478"/>
      <c r="Z568" s="478"/>
    </row>
    <row r="569">
      <c r="A569" s="478"/>
      <c r="B569" s="478"/>
      <c r="C569" s="478"/>
      <c r="D569" s="478"/>
      <c r="E569" s="478"/>
      <c r="F569" s="478"/>
      <c r="G569" s="478"/>
      <c r="H569" s="478"/>
      <c r="I569" s="478"/>
      <c r="J569" s="478"/>
      <c r="K569" s="478"/>
      <c r="L569" s="478"/>
      <c r="M569" s="478"/>
      <c r="N569" s="478"/>
      <c r="O569" s="478"/>
      <c r="P569" s="478"/>
      <c r="Q569" s="478"/>
      <c r="R569" s="478"/>
      <c r="S569" s="478"/>
      <c r="T569" s="478"/>
      <c r="U569" s="478"/>
      <c r="V569" s="478"/>
      <c r="W569" s="478"/>
      <c r="X569" s="478"/>
      <c r="Y569" s="478"/>
      <c r="Z569" s="478"/>
    </row>
    <row r="570">
      <c r="A570" s="478"/>
      <c r="B570" s="478"/>
      <c r="C570" s="478"/>
      <c r="D570" s="478"/>
      <c r="E570" s="478"/>
      <c r="F570" s="478"/>
      <c r="G570" s="478"/>
      <c r="H570" s="478"/>
      <c r="I570" s="478"/>
      <c r="J570" s="478"/>
      <c r="K570" s="478"/>
      <c r="L570" s="478"/>
      <c r="M570" s="478"/>
      <c r="N570" s="478"/>
      <c r="O570" s="478"/>
      <c r="P570" s="478"/>
      <c r="Q570" s="478"/>
      <c r="R570" s="478"/>
      <c r="S570" s="478"/>
      <c r="T570" s="478"/>
      <c r="U570" s="478"/>
      <c r="V570" s="478"/>
      <c r="W570" s="478"/>
      <c r="X570" s="478"/>
      <c r="Y570" s="478"/>
      <c r="Z570" s="478"/>
    </row>
    <row r="571">
      <c r="A571" s="478"/>
      <c r="B571" s="478"/>
      <c r="C571" s="478"/>
      <c r="D571" s="478"/>
      <c r="E571" s="478"/>
      <c r="F571" s="478"/>
      <c r="G571" s="478"/>
      <c r="H571" s="478"/>
      <c r="I571" s="478"/>
      <c r="J571" s="478"/>
      <c r="K571" s="478"/>
      <c r="L571" s="478"/>
      <c r="M571" s="478"/>
      <c r="N571" s="478"/>
      <c r="O571" s="478"/>
      <c r="P571" s="478"/>
      <c r="Q571" s="478"/>
      <c r="R571" s="478"/>
      <c r="S571" s="478"/>
      <c r="T571" s="478"/>
      <c r="U571" s="478"/>
      <c r="V571" s="478"/>
      <c r="W571" s="478"/>
      <c r="X571" s="478"/>
      <c r="Y571" s="478"/>
      <c r="Z571" s="478"/>
    </row>
    <row r="572">
      <c r="A572" s="478"/>
      <c r="B572" s="478"/>
      <c r="C572" s="478"/>
      <c r="D572" s="478"/>
      <c r="E572" s="478"/>
      <c r="F572" s="478"/>
      <c r="G572" s="478"/>
      <c r="H572" s="478"/>
      <c r="I572" s="478"/>
      <c r="J572" s="478"/>
      <c r="K572" s="478"/>
      <c r="L572" s="478"/>
      <c r="M572" s="478"/>
      <c r="N572" s="478"/>
      <c r="O572" s="478"/>
      <c r="P572" s="478"/>
      <c r="Q572" s="478"/>
      <c r="R572" s="478"/>
      <c r="S572" s="478"/>
      <c r="T572" s="478"/>
      <c r="U572" s="478"/>
      <c r="V572" s="478"/>
      <c r="W572" s="478"/>
      <c r="X572" s="478"/>
      <c r="Y572" s="478"/>
      <c r="Z572" s="478"/>
    </row>
    <row r="573">
      <c r="A573" s="478"/>
      <c r="B573" s="478"/>
      <c r="C573" s="478"/>
      <c r="D573" s="478"/>
      <c r="E573" s="478"/>
      <c r="F573" s="478"/>
      <c r="G573" s="478"/>
      <c r="H573" s="478"/>
      <c r="I573" s="478"/>
      <c r="J573" s="478"/>
      <c r="K573" s="478"/>
      <c r="L573" s="478"/>
      <c r="M573" s="478"/>
      <c r="N573" s="478"/>
      <c r="O573" s="478"/>
      <c r="P573" s="478"/>
      <c r="Q573" s="478"/>
      <c r="R573" s="478"/>
      <c r="S573" s="478"/>
      <c r="T573" s="478"/>
      <c r="U573" s="478"/>
      <c r="V573" s="478"/>
      <c r="W573" s="478"/>
      <c r="X573" s="478"/>
      <c r="Y573" s="478"/>
      <c r="Z573" s="478"/>
    </row>
    <row r="574">
      <c r="A574" s="478"/>
      <c r="B574" s="478"/>
      <c r="C574" s="478"/>
      <c r="D574" s="478"/>
      <c r="E574" s="478"/>
      <c r="F574" s="478"/>
      <c r="G574" s="478"/>
      <c r="H574" s="478"/>
      <c r="I574" s="478"/>
      <c r="J574" s="478"/>
      <c r="K574" s="478"/>
      <c r="L574" s="478"/>
      <c r="M574" s="478"/>
      <c r="N574" s="478"/>
      <c r="O574" s="478"/>
      <c r="P574" s="478"/>
      <c r="Q574" s="478"/>
      <c r="R574" s="478"/>
      <c r="S574" s="478"/>
      <c r="T574" s="478"/>
      <c r="U574" s="478"/>
      <c r="V574" s="478"/>
      <c r="W574" s="478"/>
      <c r="X574" s="478"/>
      <c r="Y574" s="478"/>
      <c r="Z574" s="478"/>
    </row>
    <row r="575">
      <c r="A575" s="478"/>
      <c r="B575" s="478"/>
      <c r="C575" s="478"/>
      <c r="D575" s="478"/>
      <c r="E575" s="478"/>
      <c r="F575" s="478"/>
      <c r="G575" s="478"/>
      <c r="H575" s="478"/>
      <c r="I575" s="478"/>
      <c r="J575" s="478"/>
      <c r="K575" s="478"/>
      <c r="L575" s="478"/>
      <c r="M575" s="478"/>
      <c r="N575" s="478"/>
      <c r="O575" s="478"/>
      <c r="P575" s="478"/>
      <c r="Q575" s="478"/>
      <c r="R575" s="478"/>
      <c r="S575" s="478"/>
      <c r="T575" s="478"/>
      <c r="U575" s="478"/>
      <c r="V575" s="478"/>
      <c r="W575" s="478"/>
      <c r="X575" s="478"/>
      <c r="Y575" s="478"/>
      <c r="Z575" s="478"/>
    </row>
    <row r="576">
      <c r="A576" s="478"/>
      <c r="B576" s="478"/>
      <c r="C576" s="478"/>
      <c r="D576" s="478"/>
      <c r="E576" s="478"/>
      <c r="F576" s="478"/>
      <c r="G576" s="478"/>
      <c r="H576" s="478"/>
      <c r="I576" s="478"/>
      <c r="J576" s="478"/>
      <c r="K576" s="478"/>
      <c r="L576" s="478"/>
      <c r="M576" s="478"/>
      <c r="N576" s="478"/>
      <c r="O576" s="478"/>
      <c r="P576" s="478"/>
      <c r="Q576" s="478"/>
      <c r="R576" s="478"/>
      <c r="S576" s="478"/>
      <c r="T576" s="478"/>
      <c r="U576" s="478"/>
      <c r="V576" s="478"/>
      <c r="W576" s="478"/>
      <c r="X576" s="478"/>
      <c r="Y576" s="478"/>
      <c r="Z576" s="478"/>
    </row>
    <row r="577">
      <c r="A577" s="478"/>
      <c r="B577" s="478"/>
      <c r="C577" s="478"/>
      <c r="D577" s="478"/>
      <c r="E577" s="478"/>
      <c r="F577" s="478"/>
      <c r="G577" s="478"/>
      <c r="H577" s="478"/>
      <c r="I577" s="478"/>
      <c r="J577" s="478"/>
      <c r="K577" s="478"/>
      <c r="L577" s="478"/>
      <c r="M577" s="478"/>
      <c r="N577" s="478"/>
      <c r="O577" s="478"/>
      <c r="P577" s="478"/>
      <c r="Q577" s="478"/>
      <c r="R577" s="478"/>
      <c r="S577" s="478"/>
      <c r="T577" s="478"/>
      <c r="U577" s="478"/>
      <c r="V577" s="478"/>
      <c r="W577" s="478"/>
      <c r="X577" s="478"/>
      <c r="Y577" s="478"/>
      <c r="Z577" s="478"/>
    </row>
    <row r="578">
      <c r="A578" s="478"/>
      <c r="B578" s="478"/>
      <c r="C578" s="478"/>
      <c r="D578" s="478"/>
      <c r="E578" s="478"/>
      <c r="F578" s="478"/>
      <c r="G578" s="478"/>
      <c r="H578" s="478"/>
      <c r="I578" s="478"/>
      <c r="J578" s="478"/>
      <c r="K578" s="478"/>
      <c r="L578" s="478"/>
      <c r="M578" s="478"/>
      <c r="N578" s="478"/>
      <c r="O578" s="478"/>
      <c r="P578" s="478"/>
      <c r="Q578" s="478"/>
      <c r="R578" s="478"/>
      <c r="S578" s="478"/>
      <c r="T578" s="478"/>
      <c r="U578" s="478"/>
      <c r="V578" s="478"/>
      <c r="W578" s="478"/>
      <c r="X578" s="478"/>
      <c r="Y578" s="478"/>
      <c r="Z578" s="478"/>
    </row>
    <row r="579">
      <c r="A579" s="478"/>
      <c r="B579" s="478"/>
      <c r="C579" s="478"/>
      <c r="D579" s="478"/>
      <c r="E579" s="478"/>
      <c r="F579" s="478"/>
      <c r="G579" s="478"/>
      <c r="H579" s="478"/>
      <c r="I579" s="478"/>
      <c r="J579" s="478"/>
      <c r="K579" s="478"/>
      <c r="L579" s="478"/>
      <c r="M579" s="478"/>
      <c r="N579" s="478"/>
      <c r="O579" s="478"/>
      <c r="P579" s="478"/>
      <c r="Q579" s="478"/>
      <c r="R579" s="478"/>
      <c r="S579" s="478"/>
      <c r="T579" s="478"/>
      <c r="U579" s="478"/>
      <c r="V579" s="478"/>
      <c r="W579" s="478"/>
      <c r="X579" s="478"/>
      <c r="Y579" s="478"/>
      <c r="Z579" s="478"/>
    </row>
    <row r="580">
      <c r="A580" s="478"/>
      <c r="B580" s="478"/>
      <c r="C580" s="478"/>
      <c r="D580" s="478"/>
      <c r="E580" s="478"/>
      <c r="F580" s="478"/>
      <c r="G580" s="478"/>
      <c r="H580" s="478"/>
      <c r="I580" s="478"/>
      <c r="J580" s="478"/>
      <c r="K580" s="478"/>
      <c r="L580" s="478"/>
      <c r="M580" s="478"/>
      <c r="N580" s="478"/>
      <c r="O580" s="478"/>
      <c r="P580" s="478"/>
      <c r="Q580" s="478"/>
      <c r="R580" s="478"/>
      <c r="S580" s="478"/>
      <c r="T580" s="478"/>
      <c r="U580" s="478"/>
      <c r="V580" s="478"/>
      <c r="W580" s="478"/>
      <c r="X580" s="478"/>
      <c r="Y580" s="478"/>
      <c r="Z580" s="478"/>
    </row>
    <row r="581">
      <c r="A581" s="478"/>
      <c r="B581" s="478"/>
      <c r="C581" s="478"/>
      <c r="D581" s="478"/>
      <c r="E581" s="478"/>
      <c r="F581" s="478"/>
      <c r="G581" s="478"/>
      <c r="H581" s="478"/>
      <c r="I581" s="478"/>
      <c r="J581" s="478"/>
      <c r="K581" s="478"/>
      <c r="L581" s="478"/>
      <c r="M581" s="478"/>
      <c r="N581" s="478"/>
      <c r="O581" s="478"/>
      <c r="P581" s="478"/>
      <c r="Q581" s="478"/>
      <c r="R581" s="478"/>
      <c r="S581" s="478"/>
      <c r="T581" s="478"/>
      <c r="U581" s="478"/>
      <c r="V581" s="478"/>
      <c r="W581" s="478"/>
      <c r="X581" s="478"/>
      <c r="Y581" s="478"/>
      <c r="Z581" s="478"/>
    </row>
    <row r="582">
      <c r="A582" s="478"/>
      <c r="B582" s="478"/>
      <c r="C582" s="478"/>
      <c r="D582" s="478"/>
      <c r="E582" s="478"/>
      <c r="F582" s="478"/>
      <c r="G582" s="478"/>
      <c r="H582" s="478"/>
      <c r="I582" s="478"/>
      <c r="J582" s="478"/>
      <c r="K582" s="478"/>
      <c r="L582" s="478"/>
      <c r="M582" s="478"/>
      <c r="N582" s="478"/>
      <c r="O582" s="478"/>
      <c r="P582" s="478"/>
      <c r="Q582" s="478"/>
      <c r="R582" s="478"/>
      <c r="S582" s="478"/>
      <c r="T582" s="478"/>
      <c r="U582" s="478"/>
      <c r="V582" s="478"/>
      <c r="W582" s="478"/>
      <c r="X582" s="478"/>
      <c r="Y582" s="478"/>
      <c r="Z582" s="478"/>
    </row>
    <row r="583">
      <c r="A583" s="478"/>
      <c r="B583" s="478"/>
      <c r="C583" s="478"/>
      <c r="D583" s="478"/>
      <c r="E583" s="478"/>
      <c r="F583" s="478"/>
      <c r="G583" s="478"/>
      <c r="H583" s="478"/>
      <c r="I583" s="478"/>
      <c r="J583" s="478"/>
      <c r="K583" s="478"/>
      <c r="L583" s="478"/>
      <c r="M583" s="478"/>
      <c r="N583" s="478"/>
      <c r="O583" s="478"/>
      <c r="P583" s="478"/>
      <c r="Q583" s="478"/>
      <c r="R583" s="478"/>
      <c r="S583" s="478"/>
      <c r="T583" s="478"/>
      <c r="U583" s="478"/>
      <c r="V583" s="478"/>
      <c r="W583" s="478"/>
      <c r="X583" s="478"/>
      <c r="Y583" s="478"/>
      <c r="Z583" s="478"/>
    </row>
    <row r="584">
      <c r="A584" s="478"/>
      <c r="B584" s="478"/>
      <c r="C584" s="478"/>
      <c r="D584" s="478"/>
      <c r="E584" s="478"/>
      <c r="F584" s="478"/>
      <c r="G584" s="478"/>
      <c r="H584" s="478"/>
      <c r="I584" s="478"/>
      <c r="J584" s="478"/>
      <c r="K584" s="478"/>
      <c r="L584" s="478"/>
      <c r="M584" s="478"/>
      <c r="N584" s="478"/>
      <c r="O584" s="478"/>
      <c r="P584" s="478"/>
      <c r="Q584" s="478"/>
      <c r="R584" s="478"/>
      <c r="S584" s="478"/>
      <c r="T584" s="478"/>
      <c r="U584" s="478"/>
      <c r="V584" s="478"/>
      <c r="W584" s="478"/>
      <c r="X584" s="478"/>
      <c r="Y584" s="478"/>
      <c r="Z584" s="478"/>
    </row>
    <row r="585">
      <c r="A585" s="478"/>
      <c r="B585" s="478"/>
      <c r="C585" s="478"/>
      <c r="D585" s="478"/>
      <c r="E585" s="478"/>
      <c r="F585" s="478"/>
      <c r="G585" s="478"/>
      <c r="H585" s="478"/>
      <c r="I585" s="478"/>
      <c r="J585" s="478"/>
      <c r="K585" s="478"/>
      <c r="L585" s="478"/>
      <c r="M585" s="478"/>
      <c r="N585" s="478"/>
      <c r="O585" s="478"/>
      <c r="P585" s="478"/>
      <c r="Q585" s="478"/>
      <c r="R585" s="478"/>
      <c r="S585" s="478"/>
      <c r="T585" s="478"/>
      <c r="U585" s="478"/>
      <c r="V585" s="478"/>
      <c r="W585" s="478"/>
      <c r="X585" s="478"/>
      <c r="Y585" s="478"/>
      <c r="Z585" s="478"/>
    </row>
    <row r="586">
      <c r="A586" s="478"/>
      <c r="B586" s="478"/>
      <c r="C586" s="478"/>
      <c r="D586" s="478"/>
      <c r="E586" s="478"/>
      <c r="F586" s="478"/>
      <c r="G586" s="478"/>
      <c r="H586" s="478"/>
      <c r="I586" s="478"/>
      <c r="J586" s="478"/>
      <c r="K586" s="478"/>
      <c r="L586" s="478"/>
      <c r="M586" s="478"/>
      <c r="N586" s="478"/>
      <c r="O586" s="478"/>
      <c r="P586" s="478"/>
      <c r="Q586" s="478"/>
      <c r="R586" s="478"/>
      <c r="S586" s="478"/>
      <c r="T586" s="478"/>
      <c r="U586" s="478"/>
      <c r="V586" s="478"/>
      <c r="W586" s="478"/>
      <c r="X586" s="478"/>
      <c r="Y586" s="478"/>
      <c r="Z586" s="478"/>
    </row>
    <row r="587">
      <c r="A587" s="478"/>
      <c r="B587" s="478"/>
      <c r="C587" s="478"/>
      <c r="D587" s="478"/>
      <c r="E587" s="478"/>
      <c r="F587" s="478"/>
      <c r="G587" s="478"/>
      <c r="H587" s="478"/>
      <c r="I587" s="478"/>
      <c r="J587" s="478"/>
      <c r="K587" s="478"/>
      <c r="L587" s="478"/>
      <c r="M587" s="478"/>
      <c r="N587" s="478"/>
      <c r="O587" s="478"/>
      <c r="P587" s="478"/>
      <c r="Q587" s="478"/>
      <c r="R587" s="478"/>
      <c r="S587" s="478"/>
      <c r="T587" s="478"/>
      <c r="U587" s="478"/>
      <c r="V587" s="478"/>
      <c r="W587" s="478"/>
      <c r="X587" s="478"/>
      <c r="Y587" s="478"/>
      <c r="Z587" s="478"/>
    </row>
    <row r="588">
      <c r="A588" s="478"/>
      <c r="B588" s="478"/>
      <c r="C588" s="478"/>
      <c r="D588" s="478"/>
      <c r="E588" s="478"/>
      <c r="F588" s="478"/>
      <c r="G588" s="478"/>
      <c r="H588" s="478"/>
      <c r="I588" s="478"/>
      <c r="J588" s="478"/>
      <c r="K588" s="478"/>
      <c r="L588" s="478"/>
      <c r="M588" s="478"/>
      <c r="N588" s="478"/>
      <c r="O588" s="478"/>
      <c r="P588" s="478"/>
      <c r="Q588" s="478"/>
      <c r="R588" s="478"/>
      <c r="S588" s="478"/>
      <c r="T588" s="478"/>
      <c r="U588" s="478"/>
      <c r="V588" s="478"/>
      <c r="W588" s="478"/>
      <c r="X588" s="478"/>
      <c r="Y588" s="478"/>
      <c r="Z588" s="478"/>
    </row>
    <row r="589">
      <c r="A589" s="478"/>
      <c r="B589" s="478"/>
      <c r="C589" s="478"/>
      <c r="D589" s="478"/>
      <c r="E589" s="478"/>
      <c r="F589" s="478"/>
      <c r="G589" s="478"/>
      <c r="H589" s="478"/>
      <c r="I589" s="478"/>
      <c r="J589" s="478"/>
      <c r="K589" s="478"/>
      <c r="L589" s="478"/>
      <c r="M589" s="478"/>
      <c r="N589" s="478"/>
      <c r="O589" s="478"/>
      <c r="P589" s="478"/>
      <c r="Q589" s="478"/>
      <c r="R589" s="478"/>
      <c r="S589" s="478"/>
      <c r="T589" s="478"/>
      <c r="U589" s="478"/>
      <c r="V589" s="478"/>
      <c r="W589" s="478"/>
      <c r="X589" s="478"/>
      <c r="Y589" s="478"/>
      <c r="Z589" s="478"/>
    </row>
    <row r="590">
      <c r="A590" s="478"/>
      <c r="B590" s="478"/>
      <c r="C590" s="478"/>
      <c r="D590" s="478"/>
      <c r="E590" s="478"/>
      <c r="F590" s="478"/>
      <c r="G590" s="478"/>
      <c r="H590" s="478"/>
      <c r="I590" s="478"/>
      <c r="J590" s="478"/>
      <c r="K590" s="478"/>
      <c r="L590" s="478"/>
      <c r="M590" s="478"/>
      <c r="N590" s="478"/>
      <c r="O590" s="478"/>
      <c r="P590" s="478"/>
      <c r="Q590" s="478"/>
      <c r="R590" s="478"/>
      <c r="S590" s="478"/>
      <c r="T590" s="478"/>
      <c r="U590" s="478"/>
      <c r="V590" s="478"/>
      <c r="W590" s="478"/>
      <c r="X590" s="478"/>
      <c r="Y590" s="478"/>
      <c r="Z590" s="478"/>
    </row>
    <row r="591">
      <c r="A591" s="478"/>
      <c r="B591" s="478"/>
      <c r="C591" s="478"/>
      <c r="D591" s="478"/>
      <c r="E591" s="478"/>
      <c r="F591" s="478"/>
      <c r="G591" s="478"/>
      <c r="H591" s="478"/>
      <c r="I591" s="478"/>
      <c r="J591" s="478"/>
      <c r="K591" s="478"/>
      <c r="L591" s="478"/>
      <c r="M591" s="478"/>
      <c r="N591" s="478"/>
      <c r="O591" s="478"/>
      <c r="P591" s="478"/>
      <c r="Q591" s="478"/>
      <c r="R591" s="478"/>
      <c r="S591" s="478"/>
      <c r="T591" s="478"/>
      <c r="U591" s="478"/>
      <c r="V591" s="478"/>
      <c r="W591" s="478"/>
      <c r="X591" s="478"/>
      <c r="Y591" s="478"/>
      <c r="Z591" s="478"/>
    </row>
    <row r="592">
      <c r="A592" s="478"/>
      <c r="B592" s="478"/>
      <c r="C592" s="478"/>
      <c r="D592" s="478"/>
      <c r="E592" s="478"/>
      <c r="F592" s="478"/>
      <c r="G592" s="478"/>
      <c r="H592" s="478"/>
      <c r="I592" s="478"/>
      <c r="J592" s="478"/>
      <c r="K592" s="478"/>
      <c r="L592" s="478"/>
      <c r="M592" s="478"/>
      <c r="N592" s="478"/>
      <c r="O592" s="478"/>
      <c r="P592" s="478"/>
      <c r="Q592" s="478"/>
      <c r="R592" s="478"/>
      <c r="S592" s="478"/>
      <c r="T592" s="478"/>
      <c r="U592" s="478"/>
      <c r="V592" s="478"/>
      <c r="W592" s="478"/>
      <c r="X592" s="478"/>
      <c r="Y592" s="478"/>
      <c r="Z592" s="478"/>
    </row>
    <row r="593">
      <c r="A593" s="478"/>
      <c r="B593" s="478"/>
      <c r="C593" s="478"/>
      <c r="D593" s="478"/>
      <c r="E593" s="478"/>
      <c r="F593" s="478"/>
      <c r="G593" s="478"/>
      <c r="H593" s="478"/>
      <c r="I593" s="478"/>
      <c r="J593" s="478"/>
      <c r="K593" s="478"/>
      <c r="L593" s="478"/>
      <c r="M593" s="478"/>
      <c r="N593" s="478"/>
      <c r="O593" s="478"/>
      <c r="P593" s="478"/>
      <c r="Q593" s="478"/>
      <c r="R593" s="478"/>
      <c r="S593" s="478"/>
      <c r="T593" s="478"/>
      <c r="U593" s="478"/>
      <c r="V593" s="478"/>
      <c r="W593" s="478"/>
      <c r="X593" s="478"/>
      <c r="Y593" s="478"/>
      <c r="Z593" s="478"/>
    </row>
    <row r="594">
      <c r="A594" s="478"/>
      <c r="B594" s="478"/>
      <c r="C594" s="478"/>
      <c r="D594" s="478"/>
      <c r="E594" s="478"/>
      <c r="F594" s="478"/>
      <c r="G594" s="478"/>
      <c r="H594" s="478"/>
      <c r="I594" s="478"/>
      <c r="J594" s="478"/>
      <c r="K594" s="478"/>
      <c r="L594" s="478"/>
      <c r="M594" s="478"/>
      <c r="N594" s="478"/>
      <c r="O594" s="478"/>
      <c r="P594" s="478"/>
      <c r="Q594" s="478"/>
      <c r="R594" s="478"/>
      <c r="S594" s="478"/>
      <c r="T594" s="478"/>
      <c r="U594" s="478"/>
      <c r="V594" s="478"/>
      <c r="W594" s="478"/>
      <c r="X594" s="478"/>
      <c r="Y594" s="478"/>
      <c r="Z594" s="478"/>
    </row>
    <row r="595">
      <c r="A595" s="478"/>
      <c r="B595" s="478"/>
      <c r="C595" s="478"/>
      <c r="D595" s="478"/>
      <c r="E595" s="478"/>
      <c r="F595" s="478"/>
      <c r="G595" s="478"/>
      <c r="H595" s="478"/>
      <c r="I595" s="478"/>
      <c r="J595" s="478"/>
      <c r="K595" s="478"/>
      <c r="L595" s="478"/>
      <c r="M595" s="478"/>
      <c r="N595" s="478"/>
      <c r="O595" s="478"/>
      <c r="P595" s="478"/>
      <c r="Q595" s="478"/>
      <c r="R595" s="478"/>
      <c r="S595" s="478"/>
      <c r="T595" s="478"/>
      <c r="U595" s="478"/>
      <c r="V595" s="478"/>
      <c r="W595" s="478"/>
      <c r="X595" s="478"/>
      <c r="Y595" s="478"/>
      <c r="Z595" s="478"/>
    </row>
    <row r="596">
      <c r="A596" s="478"/>
      <c r="B596" s="478"/>
      <c r="C596" s="478"/>
      <c r="D596" s="478"/>
      <c r="E596" s="478"/>
      <c r="F596" s="478"/>
      <c r="G596" s="478"/>
      <c r="H596" s="478"/>
      <c r="I596" s="478"/>
      <c r="J596" s="478"/>
      <c r="K596" s="478"/>
      <c r="L596" s="478"/>
      <c r="M596" s="478"/>
      <c r="N596" s="478"/>
      <c r="O596" s="478"/>
      <c r="P596" s="478"/>
      <c r="Q596" s="478"/>
      <c r="R596" s="478"/>
      <c r="S596" s="478"/>
      <c r="T596" s="478"/>
      <c r="U596" s="478"/>
      <c r="V596" s="478"/>
      <c r="W596" s="478"/>
      <c r="X596" s="478"/>
      <c r="Y596" s="478"/>
      <c r="Z596" s="478"/>
    </row>
    <row r="597">
      <c r="A597" s="478"/>
      <c r="B597" s="478"/>
      <c r="C597" s="478"/>
      <c r="D597" s="478"/>
      <c r="E597" s="478"/>
      <c r="F597" s="478"/>
      <c r="G597" s="478"/>
      <c r="H597" s="478"/>
      <c r="I597" s="478"/>
      <c r="J597" s="478"/>
      <c r="K597" s="478"/>
      <c r="L597" s="478"/>
      <c r="M597" s="478"/>
      <c r="N597" s="478"/>
      <c r="O597" s="478"/>
      <c r="P597" s="478"/>
      <c r="Q597" s="478"/>
      <c r="R597" s="478"/>
      <c r="S597" s="478"/>
      <c r="T597" s="478"/>
      <c r="U597" s="478"/>
      <c r="V597" s="478"/>
      <c r="W597" s="478"/>
      <c r="X597" s="478"/>
      <c r="Y597" s="478"/>
      <c r="Z597" s="478"/>
    </row>
    <row r="598">
      <c r="A598" s="478"/>
      <c r="B598" s="478"/>
      <c r="C598" s="478"/>
      <c r="D598" s="478"/>
      <c r="E598" s="478"/>
      <c r="F598" s="478"/>
      <c r="G598" s="478"/>
      <c r="H598" s="478"/>
      <c r="I598" s="478"/>
      <c r="J598" s="478"/>
      <c r="K598" s="478"/>
      <c r="L598" s="478"/>
      <c r="M598" s="478"/>
      <c r="N598" s="478"/>
      <c r="O598" s="478"/>
      <c r="P598" s="478"/>
      <c r="Q598" s="478"/>
      <c r="R598" s="478"/>
      <c r="S598" s="478"/>
      <c r="T598" s="478"/>
      <c r="U598" s="478"/>
      <c r="V598" s="478"/>
      <c r="W598" s="478"/>
      <c r="X598" s="478"/>
      <c r="Y598" s="478"/>
      <c r="Z598" s="478"/>
    </row>
    <row r="599">
      <c r="A599" s="478"/>
      <c r="B599" s="478"/>
      <c r="C599" s="478"/>
      <c r="D599" s="478"/>
      <c r="E599" s="478"/>
      <c r="F599" s="478"/>
      <c r="G599" s="478"/>
      <c r="H599" s="478"/>
      <c r="I599" s="478"/>
      <c r="J599" s="478"/>
      <c r="K599" s="478"/>
      <c r="L599" s="478"/>
      <c r="M599" s="478"/>
      <c r="N599" s="478"/>
      <c r="O599" s="478"/>
      <c r="P599" s="478"/>
      <c r="Q599" s="478"/>
      <c r="R599" s="478"/>
      <c r="S599" s="478"/>
      <c r="T599" s="478"/>
      <c r="U599" s="478"/>
      <c r="V599" s="478"/>
      <c r="W599" s="478"/>
      <c r="X599" s="478"/>
      <c r="Y599" s="478"/>
      <c r="Z599" s="478"/>
    </row>
    <row r="600">
      <c r="A600" s="478"/>
      <c r="B600" s="478"/>
      <c r="C600" s="478"/>
      <c r="D600" s="478"/>
      <c r="E600" s="478"/>
      <c r="F600" s="478"/>
      <c r="G600" s="478"/>
      <c r="H600" s="478"/>
      <c r="I600" s="478"/>
      <c r="J600" s="478"/>
      <c r="K600" s="478"/>
      <c r="L600" s="478"/>
      <c r="M600" s="478"/>
      <c r="N600" s="478"/>
      <c r="O600" s="478"/>
      <c r="P600" s="478"/>
      <c r="Q600" s="478"/>
      <c r="R600" s="478"/>
      <c r="S600" s="478"/>
      <c r="T600" s="478"/>
      <c r="U600" s="478"/>
      <c r="V600" s="478"/>
      <c r="W600" s="478"/>
      <c r="X600" s="478"/>
      <c r="Y600" s="478"/>
      <c r="Z600" s="478"/>
    </row>
    <row r="601">
      <c r="A601" s="478"/>
      <c r="B601" s="478"/>
      <c r="C601" s="478"/>
      <c r="D601" s="478"/>
      <c r="E601" s="478"/>
      <c r="F601" s="478"/>
      <c r="G601" s="478"/>
      <c r="H601" s="478"/>
      <c r="I601" s="478"/>
      <c r="J601" s="478"/>
      <c r="K601" s="478"/>
      <c r="L601" s="478"/>
      <c r="M601" s="478"/>
      <c r="N601" s="478"/>
      <c r="O601" s="478"/>
      <c r="P601" s="478"/>
      <c r="Q601" s="478"/>
      <c r="R601" s="478"/>
      <c r="S601" s="478"/>
      <c r="T601" s="478"/>
      <c r="U601" s="478"/>
      <c r="V601" s="478"/>
      <c r="W601" s="478"/>
      <c r="X601" s="478"/>
      <c r="Y601" s="478"/>
      <c r="Z601" s="478"/>
    </row>
    <row r="602">
      <c r="A602" s="478"/>
      <c r="B602" s="478"/>
      <c r="C602" s="478"/>
      <c r="D602" s="478"/>
      <c r="E602" s="478"/>
      <c r="F602" s="478"/>
      <c r="G602" s="478"/>
      <c r="H602" s="478"/>
      <c r="I602" s="478"/>
      <c r="J602" s="478"/>
      <c r="K602" s="478"/>
      <c r="L602" s="478"/>
      <c r="M602" s="478"/>
      <c r="N602" s="478"/>
      <c r="O602" s="478"/>
      <c r="P602" s="478"/>
      <c r="Q602" s="478"/>
      <c r="R602" s="478"/>
      <c r="S602" s="478"/>
      <c r="T602" s="478"/>
      <c r="U602" s="478"/>
      <c r="V602" s="478"/>
      <c r="W602" s="478"/>
      <c r="X602" s="478"/>
      <c r="Y602" s="478"/>
      <c r="Z602" s="478"/>
    </row>
    <row r="603">
      <c r="A603" s="478"/>
      <c r="B603" s="478"/>
      <c r="C603" s="478"/>
      <c r="D603" s="478"/>
      <c r="E603" s="478"/>
      <c r="F603" s="478"/>
      <c r="G603" s="478"/>
      <c r="H603" s="478"/>
      <c r="I603" s="478"/>
      <c r="J603" s="478"/>
      <c r="K603" s="478"/>
      <c r="L603" s="478"/>
      <c r="M603" s="478"/>
      <c r="N603" s="478"/>
      <c r="O603" s="478"/>
      <c r="P603" s="478"/>
      <c r="Q603" s="478"/>
      <c r="R603" s="478"/>
      <c r="S603" s="478"/>
      <c r="T603" s="478"/>
      <c r="U603" s="478"/>
      <c r="V603" s="478"/>
      <c r="W603" s="478"/>
      <c r="X603" s="478"/>
      <c r="Y603" s="478"/>
      <c r="Z603" s="478"/>
    </row>
    <row r="604">
      <c r="A604" s="478"/>
      <c r="B604" s="478"/>
      <c r="C604" s="478"/>
      <c r="D604" s="478"/>
      <c r="E604" s="478"/>
      <c r="F604" s="478"/>
      <c r="G604" s="478"/>
      <c r="H604" s="478"/>
      <c r="I604" s="478"/>
      <c r="J604" s="478"/>
      <c r="K604" s="478"/>
      <c r="L604" s="478"/>
      <c r="M604" s="478"/>
      <c r="N604" s="478"/>
      <c r="O604" s="478"/>
      <c r="P604" s="478"/>
      <c r="Q604" s="478"/>
      <c r="R604" s="478"/>
      <c r="S604" s="478"/>
      <c r="T604" s="478"/>
      <c r="U604" s="478"/>
      <c r="V604" s="478"/>
      <c r="W604" s="478"/>
      <c r="X604" s="478"/>
      <c r="Y604" s="478"/>
      <c r="Z604" s="478"/>
    </row>
    <row r="605">
      <c r="A605" s="478"/>
      <c r="B605" s="478"/>
      <c r="C605" s="478"/>
      <c r="D605" s="478"/>
      <c r="E605" s="478"/>
      <c r="F605" s="478"/>
      <c r="G605" s="478"/>
      <c r="H605" s="478"/>
      <c r="I605" s="478"/>
      <c r="J605" s="478"/>
      <c r="K605" s="478"/>
      <c r="L605" s="478"/>
      <c r="M605" s="478"/>
      <c r="N605" s="478"/>
      <c r="O605" s="478"/>
      <c r="P605" s="478"/>
      <c r="Q605" s="478"/>
      <c r="R605" s="478"/>
      <c r="S605" s="478"/>
      <c r="T605" s="478"/>
      <c r="U605" s="478"/>
      <c r="V605" s="478"/>
      <c r="W605" s="478"/>
      <c r="X605" s="478"/>
      <c r="Y605" s="478"/>
      <c r="Z605" s="478"/>
    </row>
    <row r="606">
      <c r="A606" s="478"/>
      <c r="B606" s="478"/>
      <c r="C606" s="478"/>
      <c r="D606" s="478"/>
      <c r="E606" s="478"/>
      <c r="F606" s="478"/>
      <c r="G606" s="478"/>
      <c r="H606" s="478"/>
      <c r="I606" s="478"/>
      <c r="J606" s="478"/>
      <c r="K606" s="478"/>
      <c r="L606" s="478"/>
      <c r="M606" s="478"/>
      <c r="N606" s="478"/>
      <c r="O606" s="478"/>
      <c r="P606" s="478"/>
      <c r="Q606" s="478"/>
      <c r="R606" s="478"/>
      <c r="S606" s="478"/>
      <c r="T606" s="478"/>
      <c r="U606" s="478"/>
      <c r="V606" s="478"/>
      <c r="W606" s="478"/>
      <c r="X606" s="478"/>
      <c r="Y606" s="478"/>
      <c r="Z606" s="478"/>
    </row>
    <row r="607">
      <c r="A607" s="478"/>
      <c r="B607" s="478"/>
      <c r="C607" s="478"/>
      <c r="D607" s="478"/>
      <c r="E607" s="478"/>
      <c r="F607" s="478"/>
      <c r="G607" s="478"/>
      <c r="H607" s="478"/>
      <c r="I607" s="478"/>
      <c r="J607" s="478"/>
      <c r="K607" s="478"/>
      <c r="L607" s="478"/>
      <c r="M607" s="478"/>
      <c r="N607" s="478"/>
      <c r="O607" s="478"/>
      <c r="P607" s="478"/>
      <c r="Q607" s="478"/>
      <c r="R607" s="478"/>
      <c r="S607" s="478"/>
      <c r="T607" s="478"/>
      <c r="U607" s="478"/>
      <c r="V607" s="478"/>
      <c r="W607" s="478"/>
      <c r="X607" s="478"/>
      <c r="Y607" s="478"/>
      <c r="Z607" s="478"/>
    </row>
    <row r="608">
      <c r="A608" s="478"/>
      <c r="B608" s="478"/>
      <c r="C608" s="478"/>
      <c r="D608" s="478"/>
      <c r="E608" s="478"/>
      <c r="F608" s="478"/>
      <c r="G608" s="478"/>
      <c r="H608" s="478"/>
      <c r="I608" s="478"/>
      <c r="J608" s="478"/>
      <c r="K608" s="478"/>
      <c r="L608" s="478"/>
      <c r="M608" s="478"/>
      <c r="N608" s="478"/>
      <c r="O608" s="478"/>
      <c r="P608" s="478"/>
      <c r="Q608" s="478"/>
      <c r="R608" s="478"/>
      <c r="S608" s="478"/>
      <c r="T608" s="478"/>
      <c r="U608" s="478"/>
      <c r="V608" s="478"/>
      <c r="W608" s="478"/>
      <c r="X608" s="478"/>
      <c r="Y608" s="478"/>
      <c r="Z608" s="478"/>
    </row>
    <row r="609">
      <c r="A609" s="478"/>
      <c r="B609" s="478"/>
      <c r="C609" s="478"/>
      <c r="D609" s="478"/>
      <c r="E609" s="478"/>
      <c r="F609" s="478"/>
      <c r="G609" s="478"/>
      <c r="H609" s="478"/>
      <c r="I609" s="478"/>
      <c r="J609" s="478"/>
      <c r="K609" s="478"/>
      <c r="L609" s="478"/>
      <c r="M609" s="478"/>
      <c r="N609" s="478"/>
      <c r="O609" s="478"/>
      <c r="P609" s="478"/>
      <c r="Q609" s="478"/>
      <c r="R609" s="478"/>
      <c r="S609" s="478"/>
      <c r="T609" s="478"/>
      <c r="U609" s="478"/>
      <c r="V609" s="478"/>
      <c r="W609" s="478"/>
      <c r="X609" s="478"/>
      <c r="Y609" s="478"/>
      <c r="Z609" s="478"/>
    </row>
    <row r="610">
      <c r="A610" s="478"/>
      <c r="B610" s="478"/>
      <c r="C610" s="478"/>
      <c r="D610" s="478"/>
      <c r="E610" s="478"/>
      <c r="F610" s="478"/>
      <c r="G610" s="478"/>
      <c r="H610" s="478"/>
      <c r="I610" s="478"/>
      <c r="J610" s="478"/>
      <c r="K610" s="478"/>
      <c r="L610" s="478"/>
      <c r="M610" s="478"/>
      <c r="N610" s="478"/>
      <c r="O610" s="478"/>
      <c r="P610" s="478"/>
      <c r="Q610" s="478"/>
      <c r="R610" s="478"/>
      <c r="S610" s="478"/>
      <c r="T610" s="478"/>
      <c r="U610" s="478"/>
      <c r="V610" s="478"/>
      <c r="W610" s="478"/>
      <c r="X610" s="478"/>
      <c r="Y610" s="478"/>
      <c r="Z610" s="478"/>
    </row>
    <row r="611">
      <c r="A611" s="478"/>
      <c r="B611" s="478"/>
      <c r="C611" s="478"/>
      <c r="D611" s="478"/>
      <c r="E611" s="478"/>
      <c r="F611" s="478"/>
      <c r="G611" s="478"/>
      <c r="H611" s="478"/>
      <c r="I611" s="478"/>
      <c r="J611" s="478"/>
      <c r="K611" s="478"/>
      <c r="L611" s="478"/>
      <c r="M611" s="478"/>
      <c r="N611" s="478"/>
      <c r="O611" s="478"/>
      <c r="P611" s="478"/>
      <c r="Q611" s="478"/>
      <c r="R611" s="478"/>
      <c r="S611" s="478"/>
      <c r="T611" s="478"/>
      <c r="U611" s="478"/>
      <c r="V611" s="478"/>
      <c r="W611" s="478"/>
      <c r="X611" s="478"/>
      <c r="Y611" s="478"/>
      <c r="Z611" s="478"/>
    </row>
    <row r="612">
      <c r="A612" s="478"/>
      <c r="B612" s="478"/>
      <c r="C612" s="478"/>
      <c r="D612" s="478"/>
      <c r="E612" s="478"/>
      <c r="F612" s="478"/>
      <c r="G612" s="478"/>
      <c r="H612" s="478"/>
      <c r="I612" s="478"/>
      <c r="J612" s="478"/>
      <c r="K612" s="478"/>
      <c r="L612" s="478"/>
      <c r="M612" s="478"/>
      <c r="N612" s="478"/>
      <c r="O612" s="478"/>
      <c r="P612" s="478"/>
      <c r="Q612" s="478"/>
      <c r="R612" s="478"/>
      <c r="S612" s="478"/>
      <c r="T612" s="478"/>
      <c r="U612" s="478"/>
      <c r="V612" s="478"/>
      <c r="W612" s="478"/>
      <c r="X612" s="478"/>
      <c r="Y612" s="478"/>
      <c r="Z612" s="478"/>
    </row>
    <row r="613">
      <c r="A613" s="478"/>
      <c r="B613" s="478"/>
      <c r="C613" s="478"/>
      <c r="D613" s="478"/>
      <c r="E613" s="478"/>
      <c r="F613" s="478"/>
      <c r="G613" s="478"/>
      <c r="H613" s="478"/>
      <c r="I613" s="478"/>
      <c r="J613" s="478"/>
      <c r="K613" s="478"/>
      <c r="L613" s="478"/>
      <c r="M613" s="478"/>
      <c r="N613" s="478"/>
      <c r="O613" s="478"/>
      <c r="P613" s="478"/>
      <c r="Q613" s="478"/>
      <c r="R613" s="478"/>
      <c r="S613" s="478"/>
      <c r="T613" s="478"/>
      <c r="U613" s="478"/>
      <c r="V613" s="478"/>
      <c r="W613" s="478"/>
      <c r="X613" s="478"/>
      <c r="Y613" s="478"/>
      <c r="Z613" s="478"/>
    </row>
    <row r="614">
      <c r="A614" s="478"/>
      <c r="B614" s="478"/>
      <c r="C614" s="478"/>
      <c r="D614" s="478"/>
      <c r="E614" s="478"/>
      <c r="F614" s="478"/>
      <c r="G614" s="478"/>
      <c r="H614" s="478"/>
      <c r="I614" s="478"/>
      <c r="J614" s="478"/>
      <c r="K614" s="478"/>
      <c r="L614" s="478"/>
      <c r="M614" s="478"/>
      <c r="N614" s="478"/>
      <c r="O614" s="478"/>
      <c r="P614" s="478"/>
      <c r="Q614" s="478"/>
      <c r="R614" s="478"/>
      <c r="S614" s="478"/>
      <c r="T614" s="478"/>
      <c r="U614" s="478"/>
      <c r="V614" s="478"/>
      <c r="W614" s="478"/>
      <c r="X614" s="478"/>
      <c r="Y614" s="478"/>
      <c r="Z614" s="478"/>
    </row>
    <row r="615">
      <c r="A615" s="478"/>
      <c r="B615" s="478"/>
      <c r="C615" s="478"/>
      <c r="D615" s="478"/>
      <c r="E615" s="478"/>
      <c r="F615" s="478"/>
      <c r="G615" s="478"/>
      <c r="H615" s="478"/>
      <c r="I615" s="478"/>
      <c r="J615" s="478"/>
      <c r="K615" s="478"/>
      <c r="L615" s="478"/>
      <c r="M615" s="478"/>
      <c r="N615" s="478"/>
      <c r="O615" s="478"/>
      <c r="P615" s="478"/>
      <c r="Q615" s="478"/>
      <c r="R615" s="478"/>
      <c r="S615" s="478"/>
      <c r="T615" s="478"/>
      <c r="U615" s="478"/>
      <c r="V615" s="478"/>
      <c r="W615" s="478"/>
      <c r="X615" s="478"/>
      <c r="Y615" s="478"/>
      <c r="Z615" s="478"/>
    </row>
    <row r="616">
      <c r="A616" s="478"/>
      <c r="B616" s="478"/>
      <c r="C616" s="478"/>
      <c r="D616" s="478"/>
      <c r="E616" s="478"/>
      <c r="F616" s="478"/>
      <c r="G616" s="478"/>
      <c r="H616" s="478"/>
      <c r="I616" s="478"/>
      <c r="J616" s="478"/>
      <c r="K616" s="478"/>
      <c r="L616" s="478"/>
      <c r="M616" s="478"/>
      <c r="N616" s="478"/>
      <c r="O616" s="478"/>
      <c r="P616" s="478"/>
      <c r="Q616" s="478"/>
      <c r="R616" s="478"/>
      <c r="S616" s="478"/>
      <c r="T616" s="478"/>
      <c r="U616" s="478"/>
      <c r="V616" s="478"/>
      <c r="W616" s="478"/>
      <c r="X616" s="478"/>
      <c r="Y616" s="478"/>
      <c r="Z616" s="478"/>
    </row>
    <row r="617">
      <c r="A617" s="478"/>
      <c r="B617" s="478"/>
      <c r="C617" s="478"/>
      <c r="D617" s="478"/>
      <c r="E617" s="478"/>
      <c r="F617" s="478"/>
      <c r="G617" s="478"/>
      <c r="H617" s="478"/>
      <c r="I617" s="478"/>
      <c r="J617" s="478"/>
      <c r="K617" s="478"/>
      <c r="L617" s="478"/>
      <c r="M617" s="478"/>
      <c r="N617" s="478"/>
      <c r="O617" s="478"/>
      <c r="P617" s="478"/>
      <c r="Q617" s="478"/>
      <c r="R617" s="478"/>
      <c r="S617" s="478"/>
      <c r="T617" s="478"/>
      <c r="U617" s="478"/>
      <c r="V617" s="478"/>
      <c r="W617" s="478"/>
      <c r="X617" s="478"/>
      <c r="Y617" s="478"/>
      <c r="Z617" s="478"/>
    </row>
    <row r="618">
      <c r="A618" s="478"/>
      <c r="B618" s="478"/>
      <c r="C618" s="478"/>
      <c r="D618" s="478"/>
      <c r="E618" s="478"/>
      <c r="F618" s="478"/>
      <c r="G618" s="478"/>
      <c r="H618" s="478"/>
      <c r="I618" s="478"/>
      <c r="J618" s="478"/>
      <c r="K618" s="478"/>
      <c r="L618" s="478"/>
      <c r="M618" s="478"/>
      <c r="N618" s="478"/>
      <c r="O618" s="478"/>
      <c r="P618" s="478"/>
      <c r="Q618" s="478"/>
      <c r="R618" s="478"/>
      <c r="S618" s="478"/>
      <c r="T618" s="478"/>
      <c r="U618" s="478"/>
      <c r="V618" s="478"/>
      <c r="W618" s="478"/>
      <c r="X618" s="478"/>
      <c r="Y618" s="478"/>
      <c r="Z618" s="478"/>
    </row>
    <row r="619">
      <c r="A619" s="478"/>
      <c r="B619" s="478"/>
      <c r="C619" s="478"/>
      <c r="D619" s="478"/>
      <c r="E619" s="478"/>
      <c r="F619" s="478"/>
      <c r="G619" s="478"/>
      <c r="H619" s="478"/>
      <c r="I619" s="478"/>
      <c r="J619" s="478"/>
      <c r="K619" s="478"/>
      <c r="L619" s="478"/>
      <c r="M619" s="478"/>
      <c r="N619" s="478"/>
      <c r="O619" s="478"/>
      <c r="P619" s="478"/>
      <c r="Q619" s="478"/>
      <c r="R619" s="478"/>
      <c r="S619" s="478"/>
      <c r="T619" s="478"/>
      <c r="U619" s="478"/>
      <c r="V619" s="478"/>
      <c r="W619" s="478"/>
      <c r="X619" s="478"/>
      <c r="Y619" s="478"/>
      <c r="Z619" s="478"/>
    </row>
    <row r="620">
      <c r="A620" s="478"/>
      <c r="B620" s="478"/>
      <c r="C620" s="478"/>
      <c r="D620" s="478"/>
      <c r="E620" s="478"/>
      <c r="F620" s="478"/>
      <c r="G620" s="478"/>
      <c r="H620" s="478"/>
      <c r="I620" s="478"/>
      <c r="J620" s="478"/>
      <c r="K620" s="478"/>
      <c r="L620" s="478"/>
      <c r="M620" s="478"/>
      <c r="N620" s="478"/>
      <c r="O620" s="478"/>
      <c r="P620" s="478"/>
      <c r="Q620" s="478"/>
      <c r="R620" s="478"/>
      <c r="S620" s="478"/>
      <c r="T620" s="478"/>
      <c r="U620" s="478"/>
      <c r="V620" s="478"/>
      <c r="W620" s="478"/>
      <c r="X620" s="478"/>
      <c r="Y620" s="478"/>
      <c r="Z620" s="478"/>
    </row>
    <row r="621">
      <c r="A621" s="478"/>
      <c r="B621" s="478"/>
      <c r="C621" s="478"/>
      <c r="D621" s="478"/>
      <c r="E621" s="478"/>
      <c r="F621" s="478"/>
      <c r="G621" s="478"/>
      <c r="H621" s="478"/>
      <c r="I621" s="478"/>
      <c r="J621" s="478"/>
      <c r="K621" s="478"/>
      <c r="L621" s="478"/>
      <c r="M621" s="478"/>
      <c r="N621" s="478"/>
      <c r="O621" s="478"/>
      <c r="P621" s="478"/>
      <c r="Q621" s="478"/>
      <c r="R621" s="478"/>
      <c r="S621" s="478"/>
      <c r="T621" s="478"/>
      <c r="U621" s="478"/>
      <c r="V621" s="478"/>
      <c r="W621" s="478"/>
      <c r="X621" s="478"/>
      <c r="Y621" s="478"/>
      <c r="Z621" s="478"/>
    </row>
    <row r="622">
      <c r="A622" s="478"/>
      <c r="B622" s="478"/>
      <c r="C622" s="478"/>
      <c r="D622" s="478"/>
      <c r="E622" s="478"/>
      <c r="F622" s="478"/>
      <c r="G622" s="478"/>
      <c r="H622" s="478"/>
      <c r="I622" s="478"/>
      <c r="J622" s="478"/>
      <c r="K622" s="478"/>
      <c r="L622" s="478"/>
      <c r="M622" s="478"/>
      <c r="N622" s="478"/>
      <c r="O622" s="478"/>
      <c r="P622" s="478"/>
      <c r="Q622" s="478"/>
      <c r="R622" s="478"/>
      <c r="S622" s="478"/>
      <c r="T622" s="478"/>
      <c r="U622" s="478"/>
      <c r="V622" s="478"/>
      <c r="W622" s="478"/>
      <c r="X622" s="478"/>
      <c r="Y622" s="478"/>
      <c r="Z622" s="478"/>
    </row>
    <row r="623">
      <c r="A623" s="478"/>
      <c r="B623" s="478"/>
      <c r="C623" s="478"/>
      <c r="D623" s="478"/>
      <c r="E623" s="478"/>
      <c r="F623" s="478"/>
      <c r="G623" s="478"/>
      <c r="H623" s="478"/>
      <c r="I623" s="478"/>
      <c r="J623" s="478"/>
      <c r="K623" s="478"/>
      <c r="L623" s="478"/>
      <c r="M623" s="478"/>
      <c r="N623" s="478"/>
      <c r="O623" s="478"/>
      <c r="P623" s="478"/>
      <c r="Q623" s="478"/>
      <c r="R623" s="478"/>
      <c r="S623" s="478"/>
      <c r="T623" s="478"/>
      <c r="U623" s="478"/>
      <c r="V623" s="478"/>
      <c r="W623" s="478"/>
      <c r="X623" s="478"/>
      <c r="Y623" s="478"/>
      <c r="Z623" s="478"/>
    </row>
    <row r="624">
      <c r="A624" s="478"/>
      <c r="B624" s="478"/>
      <c r="C624" s="478"/>
      <c r="D624" s="478"/>
      <c r="E624" s="478"/>
      <c r="F624" s="478"/>
      <c r="G624" s="478"/>
      <c r="H624" s="478"/>
      <c r="I624" s="478"/>
      <c r="J624" s="478"/>
      <c r="K624" s="478"/>
      <c r="L624" s="478"/>
      <c r="M624" s="478"/>
      <c r="N624" s="478"/>
      <c r="O624" s="478"/>
      <c r="P624" s="478"/>
      <c r="Q624" s="478"/>
      <c r="R624" s="478"/>
      <c r="S624" s="478"/>
      <c r="T624" s="478"/>
      <c r="U624" s="478"/>
      <c r="V624" s="478"/>
      <c r="W624" s="478"/>
      <c r="X624" s="478"/>
      <c r="Y624" s="478"/>
      <c r="Z624" s="478"/>
    </row>
    <row r="625">
      <c r="A625" s="478"/>
      <c r="B625" s="478"/>
      <c r="C625" s="478"/>
      <c r="D625" s="478"/>
      <c r="E625" s="478"/>
      <c r="F625" s="478"/>
      <c r="G625" s="478"/>
      <c r="H625" s="478"/>
      <c r="I625" s="478"/>
      <c r="J625" s="478"/>
      <c r="K625" s="478"/>
      <c r="L625" s="478"/>
      <c r="M625" s="478"/>
      <c r="N625" s="478"/>
      <c r="O625" s="478"/>
      <c r="P625" s="478"/>
      <c r="Q625" s="478"/>
      <c r="R625" s="478"/>
      <c r="S625" s="478"/>
      <c r="T625" s="478"/>
      <c r="U625" s="478"/>
      <c r="V625" s="478"/>
      <c r="W625" s="478"/>
      <c r="X625" s="478"/>
      <c r="Y625" s="478"/>
      <c r="Z625" s="478"/>
    </row>
    <row r="626">
      <c r="A626" s="478"/>
      <c r="B626" s="478"/>
      <c r="C626" s="478"/>
      <c r="D626" s="478"/>
      <c r="E626" s="478"/>
      <c r="F626" s="478"/>
      <c r="G626" s="478"/>
      <c r="H626" s="478"/>
      <c r="I626" s="478"/>
      <c r="J626" s="478"/>
      <c r="K626" s="478"/>
      <c r="L626" s="478"/>
      <c r="M626" s="478"/>
      <c r="N626" s="478"/>
      <c r="O626" s="478"/>
      <c r="P626" s="478"/>
      <c r="Q626" s="478"/>
      <c r="R626" s="478"/>
      <c r="S626" s="478"/>
      <c r="T626" s="478"/>
      <c r="U626" s="478"/>
      <c r="V626" s="478"/>
      <c r="W626" s="478"/>
      <c r="X626" s="478"/>
      <c r="Y626" s="478"/>
      <c r="Z626" s="478"/>
    </row>
    <row r="627">
      <c r="A627" s="478"/>
      <c r="B627" s="478"/>
      <c r="C627" s="478"/>
      <c r="D627" s="478"/>
      <c r="E627" s="478"/>
      <c r="F627" s="478"/>
      <c r="G627" s="478"/>
      <c r="H627" s="478"/>
      <c r="I627" s="478"/>
      <c r="J627" s="478"/>
      <c r="K627" s="478"/>
      <c r="L627" s="478"/>
      <c r="M627" s="478"/>
      <c r="N627" s="478"/>
      <c r="O627" s="478"/>
      <c r="P627" s="478"/>
      <c r="Q627" s="478"/>
      <c r="R627" s="478"/>
      <c r="S627" s="478"/>
      <c r="T627" s="478"/>
      <c r="U627" s="478"/>
      <c r="V627" s="478"/>
      <c r="W627" s="478"/>
      <c r="X627" s="478"/>
      <c r="Y627" s="478"/>
      <c r="Z627" s="478"/>
    </row>
    <row r="628">
      <c r="A628" s="478"/>
      <c r="B628" s="478"/>
      <c r="C628" s="478"/>
      <c r="D628" s="478"/>
      <c r="E628" s="478"/>
      <c r="F628" s="478"/>
      <c r="G628" s="478"/>
      <c r="H628" s="478"/>
      <c r="I628" s="478"/>
      <c r="J628" s="478"/>
      <c r="K628" s="478"/>
      <c r="L628" s="478"/>
      <c r="M628" s="478"/>
      <c r="N628" s="478"/>
      <c r="O628" s="478"/>
      <c r="P628" s="478"/>
      <c r="Q628" s="478"/>
      <c r="R628" s="478"/>
      <c r="S628" s="478"/>
      <c r="T628" s="478"/>
      <c r="U628" s="478"/>
      <c r="V628" s="478"/>
      <c r="W628" s="478"/>
      <c r="X628" s="478"/>
      <c r="Y628" s="478"/>
      <c r="Z628" s="478"/>
    </row>
    <row r="629">
      <c r="A629" s="478"/>
      <c r="B629" s="478"/>
      <c r="C629" s="478"/>
      <c r="D629" s="478"/>
      <c r="E629" s="478"/>
      <c r="F629" s="478"/>
      <c r="G629" s="478"/>
      <c r="H629" s="478"/>
      <c r="I629" s="478"/>
      <c r="J629" s="478"/>
      <c r="K629" s="478"/>
      <c r="L629" s="478"/>
      <c r="M629" s="478"/>
      <c r="N629" s="478"/>
      <c r="O629" s="478"/>
      <c r="P629" s="478"/>
      <c r="Q629" s="478"/>
      <c r="R629" s="478"/>
      <c r="S629" s="478"/>
      <c r="T629" s="478"/>
      <c r="U629" s="478"/>
      <c r="V629" s="478"/>
      <c r="W629" s="478"/>
      <c r="X629" s="478"/>
      <c r="Y629" s="478"/>
      <c r="Z629" s="478"/>
    </row>
    <row r="630">
      <c r="A630" s="478"/>
      <c r="B630" s="478"/>
      <c r="C630" s="478"/>
      <c r="D630" s="478"/>
      <c r="E630" s="478"/>
      <c r="F630" s="478"/>
      <c r="G630" s="478"/>
      <c r="H630" s="478"/>
      <c r="I630" s="478"/>
      <c r="J630" s="478"/>
      <c r="K630" s="478"/>
      <c r="L630" s="478"/>
      <c r="M630" s="478"/>
      <c r="N630" s="478"/>
      <c r="O630" s="478"/>
      <c r="P630" s="478"/>
      <c r="Q630" s="478"/>
      <c r="R630" s="478"/>
      <c r="S630" s="478"/>
      <c r="T630" s="478"/>
      <c r="U630" s="478"/>
      <c r="V630" s="478"/>
      <c r="W630" s="478"/>
      <c r="X630" s="478"/>
      <c r="Y630" s="478"/>
      <c r="Z630" s="478"/>
    </row>
    <row r="631">
      <c r="A631" s="478"/>
      <c r="B631" s="478"/>
      <c r="C631" s="478"/>
      <c r="D631" s="478"/>
      <c r="E631" s="478"/>
      <c r="F631" s="478"/>
      <c r="G631" s="478"/>
      <c r="H631" s="478"/>
      <c r="I631" s="478"/>
      <c r="J631" s="478"/>
      <c r="K631" s="478"/>
      <c r="L631" s="478"/>
      <c r="M631" s="478"/>
      <c r="N631" s="478"/>
      <c r="O631" s="478"/>
      <c r="P631" s="478"/>
      <c r="Q631" s="478"/>
      <c r="R631" s="478"/>
      <c r="S631" s="478"/>
      <c r="T631" s="478"/>
      <c r="U631" s="478"/>
      <c r="V631" s="478"/>
      <c r="W631" s="478"/>
      <c r="X631" s="478"/>
      <c r="Y631" s="478"/>
      <c r="Z631" s="478"/>
    </row>
    <row r="632">
      <c r="A632" s="478"/>
      <c r="B632" s="478"/>
      <c r="C632" s="478"/>
      <c r="D632" s="478"/>
      <c r="E632" s="478"/>
      <c r="F632" s="478"/>
      <c r="G632" s="478"/>
      <c r="H632" s="478"/>
      <c r="I632" s="478"/>
      <c r="J632" s="478"/>
      <c r="K632" s="478"/>
      <c r="L632" s="478"/>
      <c r="M632" s="478"/>
      <c r="N632" s="478"/>
      <c r="O632" s="478"/>
      <c r="P632" s="478"/>
      <c r="Q632" s="478"/>
      <c r="R632" s="478"/>
      <c r="S632" s="478"/>
      <c r="T632" s="478"/>
      <c r="U632" s="478"/>
      <c r="V632" s="478"/>
      <c r="W632" s="478"/>
      <c r="X632" s="478"/>
      <c r="Y632" s="478"/>
      <c r="Z632" s="478"/>
    </row>
    <row r="633">
      <c r="A633" s="478"/>
      <c r="B633" s="478"/>
      <c r="C633" s="478"/>
      <c r="D633" s="478"/>
      <c r="E633" s="478"/>
      <c r="F633" s="478"/>
      <c r="G633" s="478"/>
      <c r="H633" s="478"/>
      <c r="I633" s="478"/>
      <c r="J633" s="478"/>
      <c r="K633" s="478"/>
      <c r="L633" s="478"/>
      <c r="M633" s="478"/>
      <c r="N633" s="478"/>
      <c r="O633" s="478"/>
      <c r="P633" s="478"/>
      <c r="Q633" s="478"/>
      <c r="R633" s="478"/>
      <c r="S633" s="478"/>
      <c r="T633" s="478"/>
      <c r="U633" s="478"/>
      <c r="V633" s="478"/>
      <c r="W633" s="478"/>
      <c r="X633" s="478"/>
      <c r="Y633" s="478"/>
      <c r="Z633" s="478"/>
    </row>
    <row r="634">
      <c r="A634" s="478"/>
      <c r="B634" s="478"/>
      <c r="C634" s="478"/>
      <c r="D634" s="478"/>
      <c r="E634" s="478"/>
      <c r="F634" s="478"/>
      <c r="G634" s="478"/>
      <c r="H634" s="478"/>
      <c r="I634" s="478"/>
      <c r="J634" s="478"/>
      <c r="K634" s="478"/>
      <c r="L634" s="478"/>
      <c r="M634" s="478"/>
      <c r="N634" s="478"/>
      <c r="O634" s="478"/>
      <c r="P634" s="478"/>
      <c r="Q634" s="478"/>
      <c r="R634" s="478"/>
      <c r="S634" s="478"/>
      <c r="T634" s="478"/>
      <c r="U634" s="478"/>
      <c r="V634" s="478"/>
      <c r="W634" s="478"/>
      <c r="X634" s="478"/>
      <c r="Y634" s="478"/>
      <c r="Z634" s="478"/>
    </row>
    <row r="635">
      <c r="A635" s="478"/>
      <c r="B635" s="478"/>
      <c r="C635" s="478"/>
      <c r="D635" s="478"/>
      <c r="E635" s="478"/>
      <c r="F635" s="478"/>
      <c r="G635" s="478"/>
      <c r="H635" s="478"/>
      <c r="I635" s="478"/>
      <c r="J635" s="478"/>
      <c r="K635" s="478"/>
      <c r="L635" s="478"/>
      <c r="M635" s="478"/>
      <c r="N635" s="478"/>
      <c r="O635" s="478"/>
      <c r="P635" s="478"/>
      <c r="Q635" s="478"/>
      <c r="R635" s="478"/>
      <c r="S635" s="478"/>
      <c r="T635" s="478"/>
      <c r="U635" s="478"/>
      <c r="V635" s="478"/>
      <c r="W635" s="478"/>
      <c r="X635" s="478"/>
      <c r="Y635" s="478"/>
      <c r="Z635" s="478"/>
    </row>
    <row r="636">
      <c r="A636" s="478"/>
      <c r="B636" s="478"/>
      <c r="C636" s="478"/>
      <c r="D636" s="478"/>
      <c r="E636" s="478"/>
      <c r="F636" s="478"/>
      <c r="G636" s="478"/>
      <c r="H636" s="478"/>
      <c r="I636" s="478"/>
      <c r="J636" s="478"/>
      <c r="K636" s="478"/>
      <c r="L636" s="478"/>
      <c r="M636" s="478"/>
      <c r="N636" s="478"/>
      <c r="O636" s="478"/>
      <c r="P636" s="478"/>
      <c r="Q636" s="478"/>
      <c r="R636" s="478"/>
      <c r="S636" s="478"/>
      <c r="T636" s="478"/>
      <c r="U636" s="478"/>
      <c r="V636" s="478"/>
      <c r="W636" s="478"/>
      <c r="X636" s="478"/>
      <c r="Y636" s="478"/>
      <c r="Z636" s="478"/>
    </row>
    <row r="637">
      <c r="A637" s="478"/>
      <c r="B637" s="478"/>
      <c r="C637" s="478"/>
      <c r="D637" s="478"/>
      <c r="E637" s="478"/>
      <c r="F637" s="478"/>
      <c r="G637" s="478"/>
      <c r="H637" s="478"/>
      <c r="I637" s="478"/>
      <c r="J637" s="478"/>
      <c r="K637" s="478"/>
      <c r="L637" s="478"/>
      <c r="M637" s="478"/>
      <c r="N637" s="478"/>
      <c r="O637" s="478"/>
      <c r="P637" s="478"/>
      <c r="Q637" s="478"/>
      <c r="R637" s="478"/>
      <c r="S637" s="478"/>
      <c r="T637" s="478"/>
      <c r="U637" s="478"/>
      <c r="V637" s="478"/>
      <c r="W637" s="478"/>
      <c r="X637" s="478"/>
      <c r="Y637" s="478"/>
      <c r="Z637" s="478"/>
    </row>
    <row r="638">
      <c r="A638" s="478"/>
      <c r="B638" s="478"/>
      <c r="C638" s="478"/>
      <c r="D638" s="478"/>
      <c r="E638" s="478"/>
      <c r="F638" s="478"/>
      <c r="G638" s="478"/>
      <c r="H638" s="478"/>
      <c r="I638" s="478"/>
      <c r="J638" s="478"/>
      <c r="K638" s="478"/>
      <c r="L638" s="478"/>
      <c r="M638" s="478"/>
      <c r="N638" s="478"/>
      <c r="O638" s="478"/>
      <c r="P638" s="478"/>
      <c r="Q638" s="478"/>
      <c r="R638" s="478"/>
      <c r="S638" s="478"/>
      <c r="T638" s="478"/>
      <c r="U638" s="478"/>
      <c r="V638" s="478"/>
      <c r="W638" s="478"/>
      <c r="X638" s="478"/>
      <c r="Y638" s="478"/>
      <c r="Z638" s="478"/>
    </row>
    <row r="639">
      <c r="A639" s="478"/>
      <c r="B639" s="478"/>
      <c r="C639" s="478"/>
      <c r="D639" s="478"/>
      <c r="E639" s="478"/>
      <c r="F639" s="478"/>
      <c r="G639" s="478"/>
      <c r="H639" s="478"/>
      <c r="I639" s="478"/>
      <c r="J639" s="478"/>
      <c r="K639" s="478"/>
      <c r="L639" s="478"/>
      <c r="M639" s="478"/>
      <c r="N639" s="478"/>
      <c r="O639" s="478"/>
      <c r="P639" s="478"/>
      <c r="Q639" s="478"/>
      <c r="R639" s="478"/>
      <c r="S639" s="478"/>
      <c r="T639" s="478"/>
      <c r="U639" s="478"/>
      <c r="V639" s="478"/>
      <c r="W639" s="478"/>
      <c r="X639" s="478"/>
      <c r="Y639" s="478"/>
      <c r="Z639" s="478"/>
    </row>
    <row r="640">
      <c r="A640" s="478"/>
      <c r="B640" s="478"/>
      <c r="C640" s="478"/>
      <c r="D640" s="478"/>
      <c r="E640" s="478"/>
      <c r="F640" s="478"/>
      <c r="G640" s="478"/>
      <c r="H640" s="478"/>
      <c r="I640" s="478"/>
      <c r="J640" s="478"/>
      <c r="K640" s="478"/>
      <c r="L640" s="478"/>
      <c r="M640" s="478"/>
      <c r="N640" s="478"/>
      <c r="O640" s="478"/>
      <c r="P640" s="478"/>
      <c r="Q640" s="478"/>
      <c r="R640" s="478"/>
      <c r="S640" s="478"/>
      <c r="T640" s="478"/>
      <c r="U640" s="478"/>
      <c r="V640" s="478"/>
      <c r="W640" s="478"/>
      <c r="X640" s="478"/>
      <c r="Y640" s="478"/>
      <c r="Z640" s="478"/>
    </row>
    <row r="641">
      <c r="A641" s="478"/>
      <c r="B641" s="478"/>
      <c r="C641" s="478"/>
      <c r="D641" s="478"/>
      <c r="E641" s="478"/>
      <c r="F641" s="478"/>
      <c r="G641" s="478"/>
      <c r="H641" s="478"/>
      <c r="I641" s="478"/>
      <c r="J641" s="478"/>
      <c r="K641" s="478"/>
      <c r="L641" s="478"/>
      <c r="M641" s="478"/>
      <c r="N641" s="478"/>
      <c r="O641" s="478"/>
      <c r="P641" s="478"/>
      <c r="Q641" s="478"/>
      <c r="R641" s="478"/>
      <c r="S641" s="478"/>
      <c r="T641" s="478"/>
      <c r="U641" s="478"/>
      <c r="V641" s="478"/>
      <c r="W641" s="478"/>
      <c r="X641" s="478"/>
      <c r="Y641" s="478"/>
      <c r="Z641" s="478"/>
    </row>
    <row r="642">
      <c r="A642" s="478"/>
      <c r="B642" s="478"/>
      <c r="C642" s="478"/>
      <c r="D642" s="478"/>
      <c r="E642" s="478"/>
      <c r="F642" s="478"/>
      <c r="G642" s="478"/>
      <c r="H642" s="478"/>
      <c r="I642" s="478"/>
      <c r="J642" s="478"/>
      <c r="K642" s="478"/>
      <c r="L642" s="478"/>
      <c r="M642" s="478"/>
      <c r="N642" s="478"/>
      <c r="O642" s="478"/>
      <c r="P642" s="478"/>
      <c r="Q642" s="478"/>
      <c r="R642" s="478"/>
      <c r="S642" s="478"/>
      <c r="T642" s="478"/>
      <c r="U642" s="478"/>
      <c r="V642" s="478"/>
      <c r="W642" s="478"/>
      <c r="X642" s="478"/>
      <c r="Y642" s="478"/>
      <c r="Z642" s="478"/>
    </row>
    <row r="643">
      <c r="A643" s="478"/>
      <c r="B643" s="478"/>
      <c r="C643" s="478"/>
      <c r="D643" s="478"/>
      <c r="E643" s="478"/>
      <c r="F643" s="478"/>
      <c r="G643" s="478"/>
      <c r="H643" s="478"/>
      <c r="I643" s="478"/>
      <c r="J643" s="478"/>
      <c r="K643" s="478"/>
      <c r="L643" s="478"/>
      <c r="M643" s="478"/>
      <c r="N643" s="478"/>
      <c r="O643" s="478"/>
      <c r="P643" s="478"/>
      <c r="Q643" s="478"/>
      <c r="R643" s="478"/>
      <c r="S643" s="478"/>
      <c r="T643" s="478"/>
      <c r="U643" s="478"/>
      <c r="V643" s="478"/>
      <c r="W643" s="478"/>
      <c r="X643" s="478"/>
      <c r="Y643" s="478"/>
      <c r="Z643" s="478"/>
    </row>
    <row r="644">
      <c r="A644" s="478"/>
      <c r="B644" s="478"/>
      <c r="C644" s="478"/>
      <c r="D644" s="478"/>
      <c r="E644" s="478"/>
      <c r="F644" s="478"/>
      <c r="G644" s="478"/>
      <c r="H644" s="478"/>
      <c r="I644" s="478"/>
      <c r="J644" s="478"/>
      <c r="K644" s="478"/>
      <c r="L644" s="478"/>
      <c r="M644" s="478"/>
      <c r="N644" s="478"/>
      <c r="O644" s="478"/>
      <c r="P644" s="478"/>
      <c r="Q644" s="478"/>
      <c r="R644" s="478"/>
      <c r="S644" s="478"/>
      <c r="T644" s="478"/>
      <c r="U644" s="478"/>
      <c r="V644" s="478"/>
      <c r="W644" s="478"/>
      <c r="X644" s="478"/>
      <c r="Y644" s="478"/>
      <c r="Z644" s="478"/>
    </row>
    <row r="645">
      <c r="A645" s="478"/>
      <c r="B645" s="478"/>
      <c r="C645" s="478"/>
      <c r="D645" s="478"/>
      <c r="E645" s="478"/>
      <c r="F645" s="478"/>
      <c r="G645" s="478"/>
      <c r="H645" s="478"/>
      <c r="I645" s="478"/>
      <c r="J645" s="478"/>
      <c r="K645" s="478"/>
      <c r="L645" s="478"/>
      <c r="M645" s="478"/>
      <c r="N645" s="478"/>
      <c r="O645" s="478"/>
      <c r="P645" s="478"/>
      <c r="Q645" s="478"/>
      <c r="R645" s="478"/>
      <c r="S645" s="478"/>
      <c r="T645" s="478"/>
      <c r="U645" s="478"/>
      <c r="V645" s="478"/>
      <c r="W645" s="478"/>
      <c r="X645" s="478"/>
      <c r="Y645" s="478"/>
      <c r="Z645" s="478"/>
    </row>
    <row r="646">
      <c r="A646" s="478"/>
      <c r="B646" s="478"/>
      <c r="C646" s="478"/>
      <c r="D646" s="478"/>
      <c r="E646" s="478"/>
      <c r="F646" s="478"/>
      <c r="G646" s="478"/>
      <c r="H646" s="478"/>
      <c r="I646" s="478"/>
      <c r="J646" s="478"/>
      <c r="K646" s="478"/>
      <c r="L646" s="478"/>
      <c r="M646" s="478"/>
      <c r="N646" s="478"/>
      <c r="O646" s="478"/>
      <c r="P646" s="478"/>
      <c r="Q646" s="478"/>
      <c r="R646" s="478"/>
      <c r="S646" s="478"/>
      <c r="T646" s="478"/>
      <c r="U646" s="478"/>
      <c r="V646" s="478"/>
      <c r="W646" s="478"/>
      <c r="X646" s="478"/>
      <c r="Y646" s="478"/>
      <c r="Z646" s="478"/>
    </row>
    <row r="647">
      <c r="A647" s="478"/>
      <c r="B647" s="478"/>
      <c r="C647" s="478"/>
      <c r="D647" s="478"/>
      <c r="E647" s="478"/>
      <c r="F647" s="478"/>
      <c r="G647" s="478"/>
      <c r="H647" s="478"/>
      <c r="I647" s="478"/>
      <c r="J647" s="478"/>
      <c r="K647" s="478"/>
      <c r="L647" s="478"/>
      <c r="M647" s="478"/>
      <c r="N647" s="478"/>
      <c r="O647" s="478"/>
      <c r="P647" s="478"/>
      <c r="Q647" s="478"/>
      <c r="R647" s="478"/>
      <c r="S647" s="478"/>
      <c r="T647" s="478"/>
      <c r="U647" s="478"/>
      <c r="V647" s="478"/>
      <c r="W647" s="478"/>
      <c r="X647" s="478"/>
      <c r="Y647" s="478"/>
      <c r="Z647" s="478"/>
    </row>
    <row r="648">
      <c r="A648" s="478"/>
      <c r="B648" s="478"/>
      <c r="C648" s="478"/>
      <c r="D648" s="478"/>
      <c r="E648" s="478"/>
      <c r="F648" s="478"/>
      <c r="G648" s="478"/>
      <c r="H648" s="478"/>
      <c r="I648" s="478"/>
      <c r="J648" s="478"/>
      <c r="K648" s="478"/>
      <c r="L648" s="478"/>
      <c r="M648" s="478"/>
      <c r="N648" s="478"/>
      <c r="O648" s="478"/>
      <c r="P648" s="478"/>
      <c r="Q648" s="478"/>
      <c r="R648" s="478"/>
      <c r="S648" s="478"/>
      <c r="T648" s="478"/>
      <c r="U648" s="478"/>
      <c r="V648" s="478"/>
      <c r="W648" s="478"/>
      <c r="X648" s="478"/>
      <c r="Y648" s="478"/>
      <c r="Z648" s="478"/>
    </row>
    <row r="649">
      <c r="A649" s="478"/>
      <c r="B649" s="478"/>
      <c r="C649" s="478"/>
      <c r="D649" s="478"/>
      <c r="E649" s="478"/>
      <c r="F649" s="478"/>
      <c r="G649" s="478"/>
      <c r="H649" s="478"/>
      <c r="I649" s="478"/>
      <c r="J649" s="478"/>
      <c r="K649" s="478"/>
      <c r="L649" s="478"/>
      <c r="M649" s="478"/>
      <c r="N649" s="478"/>
      <c r="O649" s="478"/>
      <c r="P649" s="478"/>
      <c r="Q649" s="478"/>
      <c r="R649" s="478"/>
      <c r="S649" s="478"/>
      <c r="T649" s="478"/>
      <c r="U649" s="478"/>
      <c r="V649" s="478"/>
      <c r="W649" s="478"/>
      <c r="X649" s="478"/>
      <c r="Y649" s="478"/>
      <c r="Z649" s="478"/>
    </row>
    <row r="650">
      <c r="A650" s="478"/>
      <c r="B650" s="478"/>
      <c r="C650" s="478"/>
      <c r="D650" s="478"/>
      <c r="E650" s="478"/>
      <c r="F650" s="478"/>
      <c r="G650" s="478"/>
      <c r="H650" s="478"/>
      <c r="I650" s="478"/>
      <c r="J650" s="478"/>
      <c r="K650" s="478"/>
      <c r="L650" s="478"/>
      <c r="M650" s="478"/>
      <c r="N650" s="478"/>
      <c r="O650" s="478"/>
      <c r="P650" s="478"/>
      <c r="Q650" s="478"/>
      <c r="R650" s="478"/>
      <c r="S650" s="478"/>
      <c r="T650" s="478"/>
      <c r="U650" s="478"/>
      <c r="V650" s="478"/>
      <c r="W650" s="478"/>
      <c r="X650" s="478"/>
      <c r="Y650" s="478"/>
      <c r="Z650" s="478"/>
    </row>
    <row r="651">
      <c r="A651" s="478"/>
      <c r="B651" s="478"/>
      <c r="C651" s="478"/>
      <c r="D651" s="478"/>
      <c r="E651" s="478"/>
      <c r="F651" s="478"/>
      <c r="G651" s="478"/>
      <c r="H651" s="478"/>
      <c r="I651" s="478"/>
      <c r="J651" s="478"/>
      <c r="K651" s="478"/>
      <c r="L651" s="478"/>
      <c r="M651" s="478"/>
      <c r="N651" s="478"/>
      <c r="O651" s="478"/>
      <c r="P651" s="478"/>
      <c r="Q651" s="478"/>
      <c r="R651" s="478"/>
      <c r="S651" s="478"/>
      <c r="T651" s="478"/>
      <c r="U651" s="478"/>
      <c r="V651" s="478"/>
      <c r="W651" s="478"/>
      <c r="X651" s="478"/>
      <c r="Y651" s="478"/>
      <c r="Z651" s="478"/>
    </row>
    <row r="652">
      <c r="A652" s="478"/>
      <c r="B652" s="478"/>
      <c r="C652" s="478"/>
      <c r="D652" s="478"/>
      <c r="E652" s="478"/>
      <c r="F652" s="478"/>
      <c r="G652" s="478"/>
      <c r="H652" s="478"/>
      <c r="I652" s="478"/>
      <c r="J652" s="478"/>
      <c r="K652" s="478"/>
      <c r="L652" s="478"/>
      <c r="M652" s="478"/>
      <c r="N652" s="478"/>
      <c r="O652" s="478"/>
      <c r="P652" s="478"/>
      <c r="Q652" s="478"/>
      <c r="R652" s="478"/>
      <c r="S652" s="478"/>
      <c r="T652" s="478"/>
      <c r="U652" s="478"/>
      <c r="V652" s="478"/>
      <c r="W652" s="478"/>
      <c r="X652" s="478"/>
      <c r="Y652" s="478"/>
      <c r="Z652" s="478"/>
    </row>
    <row r="653">
      <c r="A653" s="478"/>
      <c r="B653" s="478"/>
      <c r="C653" s="478"/>
      <c r="D653" s="478"/>
      <c r="E653" s="478"/>
      <c r="F653" s="478"/>
      <c r="G653" s="478"/>
      <c r="H653" s="478"/>
      <c r="I653" s="478"/>
      <c r="J653" s="478"/>
      <c r="K653" s="478"/>
      <c r="L653" s="478"/>
      <c r="M653" s="478"/>
      <c r="N653" s="478"/>
      <c r="O653" s="478"/>
      <c r="P653" s="478"/>
      <c r="Q653" s="478"/>
      <c r="R653" s="478"/>
      <c r="S653" s="478"/>
      <c r="T653" s="478"/>
      <c r="U653" s="478"/>
      <c r="V653" s="478"/>
      <c r="W653" s="478"/>
      <c r="X653" s="478"/>
      <c r="Y653" s="478"/>
      <c r="Z653" s="478"/>
    </row>
    <row r="654">
      <c r="A654" s="478"/>
      <c r="B654" s="478"/>
      <c r="C654" s="478"/>
      <c r="D654" s="478"/>
      <c r="E654" s="478"/>
      <c r="F654" s="478"/>
      <c r="G654" s="478"/>
      <c r="H654" s="478"/>
      <c r="I654" s="478"/>
      <c r="J654" s="478"/>
      <c r="K654" s="478"/>
      <c r="L654" s="478"/>
      <c r="M654" s="478"/>
      <c r="N654" s="478"/>
      <c r="O654" s="478"/>
      <c r="P654" s="478"/>
      <c r="Q654" s="478"/>
      <c r="R654" s="478"/>
      <c r="S654" s="478"/>
      <c r="T654" s="478"/>
      <c r="U654" s="478"/>
      <c r="V654" s="478"/>
      <c r="W654" s="478"/>
      <c r="X654" s="478"/>
      <c r="Y654" s="478"/>
      <c r="Z654" s="478"/>
    </row>
    <row r="655">
      <c r="A655" s="478"/>
      <c r="B655" s="478"/>
      <c r="C655" s="478"/>
      <c r="D655" s="478"/>
      <c r="E655" s="478"/>
      <c r="F655" s="478"/>
      <c r="G655" s="478"/>
      <c r="H655" s="478"/>
      <c r="I655" s="478"/>
      <c r="J655" s="478"/>
      <c r="K655" s="478"/>
      <c r="L655" s="478"/>
      <c r="M655" s="478"/>
      <c r="N655" s="478"/>
      <c r="O655" s="478"/>
      <c r="P655" s="478"/>
      <c r="Q655" s="478"/>
      <c r="R655" s="478"/>
      <c r="S655" s="478"/>
      <c r="T655" s="478"/>
      <c r="U655" s="478"/>
      <c r="V655" s="478"/>
      <c r="W655" s="478"/>
      <c r="X655" s="478"/>
      <c r="Y655" s="478"/>
      <c r="Z655" s="478"/>
    </row>
    <row r="656">
      <c r="A656" s="478"/>
      <c r="B656" s="478"/>
      <c r="C656" s="478"/>
      <c r="D656" s="478"/>
      <c r="E656" s="478"/>
      <c r="F656" s="478"/>
      <c r="G656" s="478"/>
      <c r="H656" s="478"/>
      <c r="I656" s="478"/>
      <c r="J656" s="478"/>
      <c r="K656" s="478"/>
      <c r="L656" s="478"/>
      <c r="M656" s="478"/>
      <c r="N656" s="478"/>
      <c r="O656" s="478"/>
      <c r="P656" s="478"/>
      <c r="Q656" s="478"/>
      <c r="R656" s="478"/>
      <c r="S656" s="478"/>
      <c r="T656" s="478"/>
      <c r="U656" s="478"/>
      <c r="V656" s="478"/>
      <c r="W656" s="478"/>
      <c r="X656" s="478"/>
      <c r="Y656" s="478"/>
      <c r="Z656" s="478"/>
    </row>
    <row r="657">
      <c r="A657" s="478"/>
      <c r="B657" s="478"/>
      <c r="C657" s="478"/>
      <c r="D657" s="478"/>
      <c r="E657" s="478"/>
      <c r="F657" s="478"/>
      <c r="G657" s="478"/>
      <c r="H657" s="478"/>
      <c r="I657" s="478"/>
      <c r="J657" s="478"/>
      <c r="K657" s="478"/>
      <c r="L657" s="478"/>
      <c r="M657" s="478"/>
      <c r="N657" s="478"/>
      <c r="O657" s="478"/>
      <c r="P657" s="478"/>
      <c r="Q657" s="478"/>
      <c r="R657" s="478"/>
      <c r="S657" s="478"/>
      <c r="T657" s="478"/>
      <c r="U657" s="478"/>
      <c r="V657" s="478"/>
      <c r="W657" s="478"/>
      <c r="X657" s="478"/>
      <c r="Y657" s="478"/>
      <c r="Z657" s="478"/>
    </row>
    <row r="658">
      <c r="A658" s="478"/>
      <c r="B658" s="478"/>
      <c r="C658" s="478"/>
      <c r="D658" s="478"/>
      <c r="E658" s="478"/>
      <c r="F658" s="478"/>
      <c r="G658" s="478"/>
      <c r="H658" s="478"/>
      <c r="I658" s="478"/>
      <c r="J658" s="478"/>
      <c r="K658" s="478"/>
      <c r="L658" s="478"/>
      <c r="M658" s="478"/>
      <c r="N658" s="478"/>
      <c r="O658" s="478"/>
      <c r="P658" s="478"/>
      <c r="Q658" s="478"/>
      <c r="R658" s="478"/>
      <c r="S658" s="478"/>
      <c r="T658" s="478"/>
      <c r="U658" s="478"/>
      <c r="V658" s="478"/>
      <c r="W658" s="478"/>
      <c r="X658" s="478"/>
      <c r="Y658" s="478"/>
      <c r="Z658" s="478"/>
    </row>
    <row r="659">
      <c r="A659" s="478"/>
      <c r="B659" s="478"/>
      <c r="C659" s="478"/>
      <c r="D659" s="478"/>
      <c r="E659" s="478"/>
      <c r="F659" s="478"/>
      <c r="G659" s="478"/>
      <c r="H659" s="478"/>
      <c r="I659" s="478"/>
      <c r="J659" s="478"/>
      <c r="K659" s="478"/>
      <c r="L659" s="478"/>
      <c r="M659" s="478"/>
      <c r="N659" s="478"/>
      <c r="O659" s="478"/>
      <c r="P659" s="478"/>
      <c r="Q659" s="478"/>
      <c r="R659" s="478"/>
      <c r="S659" s="478"/>
      <c r="T659" s="478"/>
      <c r="U659" s="478"/>
      <c r="V659" s="478"/>
      <c r="W659" s="478"/>
      <c r="X659" s="478"/>
      <c r="Y659" s="478"/>
      <c r="Z659" s="478"/>
    </row>
    <row r="660">
      <c r="A660" s="478"/>
      <c r="B660" s="478"/>
      <c r="C660" s="478"/>
      <c r="D660" s="478"/>
      <c r="E660" s="478"/>
      <c r="F660" s="478"/>
      <c r="G660" s="478"/>
      <c r="H660" s="478"/>
      <c r="I660" s="478"/>
      <c r="J660" s="478"/>
      <c r="K660" s="478"/>
      <c r="L660" s="478"/>
      <c r="M660" s="478"/>
      <c r="N660" s="478"/>
      <c r="O660" s="478"/>
      <c r="P660" s="478"/>
      <c r="Q660" s="478"/>
      <c r="R660" s="478"/>
      <c r="S660" s="478"/>
      <c r="T660" s="478"/>
      <c r="U660" s="478"/>
      <c r="V660" s="478"/>
      <c r="W660" s="478"/>
      <c r="X660" s="478"/>
      <c r="Y660" s="478"/>
      <c r="Z660" s="478"/>
    </row>
    <row r="661">
      <c r="A661" s="478"/>
      <c r="B661" s="478"/>
      <c r="C661" s="478"/>
      <c r="D661" s="478"/>
      <c r="E661" s="478"/>
      <c r="F661" s="478"/>
      <c r="G661" s="478"/>
      <c r="H661" s="478"/>
      <c r="I661" s="478"/>
      <c r="J661" s="478"/>
      <c r="K661" s="478"/>
      <c r="L661" s="478"/>
      <c r="M661" s="478"/>
      <c r="N661" s="478"/>
      <c r="O661" s="478"/>
      <c r="P661" s="478"/>
      <c r="Q661" s="478"/>
      <c r="R661" s="478"/>
      <c r="S661" s="478"/>
      <c r="T661" s="478"/>
      <c r="U661" s="478"/>
      <c r="V661" s="478"/>
      <c r="W661" s="478"/>
      <c r="X661" s="478"/>
      <c r="Y661" s="478"/>
      <c r="Z661" s="478"/>
    </row>
    <row r="662">
      <c r="A662" s="478"/>
      <c r="B662" s="478"/>
      <c r="C662" s="478"/>
      <c r="D662" s="478"/>
      <c r="E662" s="478"/>
      <c r="F662" s="478"/>
      <c r="G662" s="478"/>
      <c r="H662" s="478"/>
      <c r="I662" s="478"/>
      <c r="J662" s="478"/>
      <c r="K662" s="478"/>
      <c r="L662" s="478"/>
      <c r="M662" s="478"/>
      <c r="N662" s="478"/>
      <c r="O662" s="478"/>
      <c r="P662" s="478"/>
      <c r="Q662" s="478"/>
      <c r="R662" s="478"/>
      <c r="S662" s="478"/>
      <c r="T662" s="478"/>
      <c r="U662" s="478"/>
      <c r="V662" s="478"/>
      <c r="W662" s="478"/>
      <c r="X662" s="478"/>
      <c r="Y662" s="478"/>
      <c r="Z662" s="478"/>
    </row>
    <row r="663">
      <c r="A663" s="478"/>
      <c r="B663" s="478"/>
      <c r="C663" s="478"/>
      <c r="D663" s="478"/>
      <c r="E663" s="478"/>
      <c r="F663" s="478"/>
      <c r="G663" s="478"/>
      <c r="H663" s="478"/>
      <c r="I663" s="478"/>
      <c r="J663" s="478"/>
      <c r="K663" s="478"/>
      <c r="L663" s="478"/>
      <c r="M663" s="478"/>
      <c r="N663" s="478"/>
      <c r="O663" s="478"/>
      <c r="P663" s="478"/>
      <c r="Q663" s="478"/>
      <c r="R663" s="478"/>
      <c r="S663" s="478"/>
      <c r="T663" s="478"/>
      <c r="U663" s="478"/>
      <c r="V663" s="478"/>
      <c r="W663" s="478"/>
      <c r="X663" s="478"/>
      <c r="Y663" s="478"/>
      <c r="Z663" s="478"/>
    </row>
    <row r="664">
      <c r="A664" s="478"/>
      <c r="B664" s="478"/>
      <c r="C664" s="478"/>
      <c r="D664" s="478"/>
      <c r="E664" s="478"/>
      <c r="F664" s="478"/>
      <c r="G664" s="478"/>
      <c r="H664" s="478"/>
      <c r="I664" s="478"/>
      <c r="J664" s="478"/>
      <c r="K664" s="478"/>
      <c r="L664" s="478"/>
      <c r="M664" s="478"/>
      <c r="N664" s="478"/>
      <c r="O664" s="478"/>
      <c r="P664" s="478"/>
      <c r="Q664" s="478"/>
      <c r="R664" s="478"/>
      <c r="S664" s="478"/>
      <c r="T664" s="478"/>
      <c r="U664" s="478"/>
      <c r="V664" s="478"/>
      <c r="W664" s="478"/>
      <c r="X664" s="478"/>
      <c r="Y664" s="478"/>
      <c r="Z664" s="478"/>
    </row>
    <row r="665">
      <c r="A665" s="478"/>
      <c r="B665" s="478"/>
      <c r="C665" s="478"/>
      <c r="D665" s="478"/>
      <c r="E665" s="478"/>
      <c r="F665" s="478"/>
      <c r="G665" s="478"/>
      <c r="H665" s="478"/>
      <c r="I665" s="478"/>
      <c r="J665" s="478"/>
      <c r="K665" s="478"/>
      <c r="L665" s="478"/>
      <c r="M665" s="478"/>
      <c r="N665" s="478"/>
      <c r="O665" s="478"/>
      <c r="P665" s="478"/>
      <c r="Q665" s="478"/>
      <c r="R665" s="478"/>
      <c r="S665" s="478"/>
      <c r="T665" s="478"/>
      <c r="U665" s="478"/>
      <c r="V665" s="478"/>
      <c r="W665" s="478"/>
      <c r="X665" s="478"/>
      <c r="Y665" s="478"/>
      <c r="Z665" s="478"/>
    </row>
    <row r="666">
      <c r="A666" s="478"/>
      <c r="B666" s="478"/>
      <c r="C666" s="478"/>
      <c r="D666" s="478"/>
      <c r="E666" s="478"/>
      <c r="F666" s="478"/>
      <c r="G666" s="478"/>
      <c r="H666" s="478"/>
      <c r="I666" s="478"/>
      <c r="J666" s="478"/>
      <c r="K666" s="478"/>
      <c r="L666" s="478"/>
      <c r="M666" s="478"/>
      <c r="N666" s="478"/>
      <c r="O666" s="478"/>
      <c r="P666" s="478"/>
      <c r="Q666" s="478"/>
      <c r="R666" s="478"/>
      <c r="S666" s="478"/>
      <c r="T666" s="478"/>
      <c r="U666" s="478"/>
      <c r="V666" s="478"/>
      <c r="W666" s="478"/>
      <c r="X666" s="478"/>
      <c r="Y666" s="478"/>
      <c r="Z666" s="478"/>
    </row>
    <row r="667">
      <c r="A667" s="478"/>
      <c r="B667" s="478"/>
      <c r="C667" s="478"/>
      <c r="D667" s="478"/>
      <c r="E667" s="478"/>
      <c r="F667" s="478"/>
      <c r="G667" s="478"/>
      <c r="H667" s="478"/>
      <c r="I667" s="478"/>
      <c r="J667" s="478"/>
      <c r="K667" s="478"/>
      <c r="L667" s="478"/>
      <c r="M667" s="478"/>
      <c r="N667" s="478"/>
      <c r="O667" s="478"/>
      <c r="P667" s="478"/>
      <c r="Q667" s="478"/>
      <c r="R667" s="478"/>
      <c r="S667" s="478"/>
      <c r="T667" s="478"/>
      <c r="U667" s="478"/>
      <c r="V667" s="478"/>
      <c r="W667" s="478"/>
      <c r="X667" s="478"/>
      <c r="Y667" s="478"/>
      <c r="Z667" s="478"/>
    </row>
    <row r="668">
      <c r="A668" s="478"/>
      <c r="B668" s="478"/>
      <c r="C668" s="478"/>
      <c r="D668" s="478"/>
      <c r="E668" s="478"/>
      <c r="F668" s="478"/>
      <c r="G668" s="478"/>
      <c r="H668" s="478"/>
      <c r="I668" s="478"/>
      <c r="J668" s="478"/>
      <c r="K668" s="478"/>
      <c r="L668" s="478"/>
      <c r="M668" s="478"/>
      <c r="N668" s="478"/>
      <c r="O668" s="478"/>
      <c r="P668" s="478"/>
      <c r="Q668" s="478"/>
      <c r="R668" s="478"/>
      <c r="S668" s="478"/>
      <c r="T668" s="478"/>
      <c r="U668" s="478"/>
      <c r="V668" s="478"/>
      <c r="W668" s="478"/>
      <c r="X668" s="478"/>
      <c r="Y668" s="478"/>
      <c r="Z668" s="478"/>
    </row>
    <row r="669">
      <c r="A669" s="478"/>
      <c r="B669" s="478"/>
      <c r="C669" s="478"/>
      <c r="D669" s="478"/>
      <c r="E669" s="478"/>
      <c r="F669" s="478"/>
      <c r="G669" s="478"/>
      <c r="H669" s="478"/>
      <c r="I669" s="478"/>
      <c r="J669" s="478"/>
      <c r="K669" s="478"/>
      <c r="L669" s="478"/>
      <c r="M669" s="478"/>
      <c r="N669" s="478"/>
      <c r="O669" s="478"/>
      <c r="P669" s="478"/>
      <c r="Q669" s="478"/>
      <c r="R669" s="478"/>
      <c r="S669" s="478"/>
      <c r="T669" s="478"/>
      <c r="U669" s="478"/>
      <c r="V669" s="478"/>
      <c r="W669" s="478"/>
      <c r="X669" s="478"/>
      <c r="Y669" s="478"/>
      <c r="Z669" s="478"/>
    </row>
    <row r="670">
      <c r="A670" s="478"/>
      <c r="B670" s="478"/>
      <c r="C670" s="478"/>
      <c r="D670" s="478"/>
      <c r="E670" s="478"/>
      <c r="F670" s="478"/>
      <c r="G670" s="478"/>
      <c r="H670" s="478"/>
      <c r="I670" s="478"/>
      <c r="J670" s="478"/>
      <c r="K670" s="478"/>
      <c r="L670" s="478"/>
      <c r="M670" s="478"/>
      <c r="N670" s="478"/>
      <c r="O670" s="478"/>
      <c r="P670" s="478"/>
      <c r="Q670" s="478"/>
      <c r="R670" s="478"/>
      <c r="S670" s="478"/>
      <c r="T670" s="478"/>
      <c r="U670" s="478"/>
      <c r="V670" s="478"/>
      <c r="W670" s="478"/>
      <c r="X670" s="478"/>
      <c r="Y670" s="478"/>
      <c r="Z670" s="478"/>
    </row>
    <row r="671">
      <c r="A671" s="478"/>
      <c r="B671" s="478"/>
      <c r="C671" s="478"/>
      <c r="D671" s="478"/>
      <c r="E671" s="478"/>
      <c r="F671" s="478"/>
      <c r="G671" s="478"/>
      <c r="H671" s="478"/>
      <c r="I671" s="478"/>
      <c r="J671" s="478"/>
      <c r="K671" s="478"/>
      <c r="L671" s="478"/>
      <c r="M671" s="478"/>
      <c r="N671" s="478"/>
      <c r="O671" s="478"/>
      <c r="P671" s="478"/>
      <c r="Q671" s="478"/>
      <c r="R671" s="478"/>
      <c r="S671" s="478"/>
      <c r="T671" s="478"/>
      <c r="U671" s="478"/>
      <c r="V671" s="478"/>
      <c r="W671" s="478"/>
      <c r="X671" s="478"/>
      <c r="Y671" s="478"/>
      <c r="Z671" s="478"/>
    </row>
    <row r="672">
      <c r="A672" s="478"/>
      <c r="B672" s="478"/>
      <c r="C672" s="478"/>
      <c r="D672" s="478"/>
      <c r="E672" s="478"/>
      <c r="F672" s="478"/>
      <c r="G672" s="478"/>
      <c r="H672" s="478"/>
      <c r="I672" s="478"/>
      <c r="J672" s="478"/>
      <c r="K672" s="478"/>
      <c r="L672" s="478"/>
      <c r="M672" s="478"/>
      <c r="N672" s="478"/>
      <c r="O672" s="478"/>
      <c r="P672" s="478"/>
      <c r="Q672" s="478"/>
      <c r="R672" s="478"/>
      <c r="S672" s="478"/>
      <c r="T672" s="478"/>
      <c r="U672" s="478"/>
      <c r="V672" s="478"/>
      <c r="W672" s="478"/>
      <c r="X672" s="478"/>
      <c r="Y672" s="478"/>
      <c r="Z672" s="478"/>
    </row>
    <row r="673">
      <c r="A673" s="478"/>
      <c r="B673" s="478"/>
      <c r="C673" s="478"/>
      <c r="D673" s="478"/>
      <c r="E673" s="478"/>
      <c r="F673" s="478"/>
      <c r="G673" s="478"/>
      <c r="H673" s="478"/>
      <c r="I673" s="478"/>
      <c r="J673" s="478"/>
      <c r="K673" s="478"/>
      <c r="L673" s="478"/>
      <c r="M673" s="478"/>
      <c r="N673" s="478"/>
      <c r="O673" s="478"/>
      <c r="P673" s="478"/>
      <c r="Q673" s="478"/>
      <c r="R673" s="478"/>
      <c r="S673" s="478"/>
      <c r="T673" s="478"/>
      <c r="U673" s="478"/>
      <c r="V673" s="478"/>
      <c r="W673" s="478"/>
      <c r="X673" s="478"/>
      <c r="Y673" s="478"/>
      <c r="Z673" s="478"/>
    </row>
    <row r="674">
      <c r="A674" s="478"/>
      <c r="B674" s="478"/>
      <c r="C674" s="478"/>
      <c r="D674" s="478"/>
      <c r="E674" s="478"/>
      <c r="F674" s="478"/>
      <c r="G674" s="478"/>
      <c r="H674" s="478"/>
      <c r="I674" s="478"/>
      <c r="J674" s="478"/>
      <c r="K674" s="478"/>
      <c r="L674" s="478"/>
      <c r="M674" s="478"/>
      <c r="N674" s="478"/>
      <c r="O674" s="478"/>
      <c r="P674" s="478"/>
      <c r="Q674" s="478"/>
      <c r="R674" s="478"/>
      <c r="S674" s="478"/>
      <c r="T674" s="478"/>
      <c r="U674" s="478"/>
      <c r="V674" s="478"/>
      <c r="W674" s="478"/>
      <c r="X674" s="478"/>
      <c r="Y674" s="478"/>
      <c r="Z674" s="478"/>
    </row>
    <row r="675">
      <c r="A675" s="478"/>
      <c r="B675" s="478"/>
      <c r="C675" s="478"/>
      <c r="D675" s="478"/>
      <c r="E675" s="478"/>
      <c r="F675" s="478"/>
      <c r="G675" s="478"/>
      <c r="H675" s="478"/>
      <c r="I675" s="478"/>
      <c r="J675" s="478"/>
      <c r="K675" s="478"/>
      <c r="L675" s="478"/>
      <c r="M675" s="478"/>
      <c r="N675" s="478"/>
      <c r="O675" s="478"/>
      <c r="P675" s="478"/>
      <c r="Q675" s="478"/>
      <c r="R675" s="478"/>
      <c r="S675" s="478"/>
      <c r="T675" s="478"/>
      <c r="U675" s="478"/>
      <c r="V675" s="478"/>
      <c r="W675" s="478"/>
      <c r="X675" s="478"/>
      <c r="Y675" s="478"/>
      <c r="Z675" s="478"/>
    </row>
    <row r="676">
      <c r="A676" s="478"/>
      <c r="B676" s="478"/>
      <c r="C676" s="478"/>
      <c r="D676" s="478"/>
      <c r="E676" s="478"/>
      <c r="F676" s="478"/>
      <c r="G676" s="478"/>
      <c r="H676" s="478"/>
      <c r="I676" s="478"/>
      <c r="J676" s="478"/>
      <c r="K676" s="478"/>
      <c r="L676" s="478"/>
      <c r="M676" s="478"/>
      <c r="N676" s="478"/>
      <c r="O676" s="478"/>
      <c r="P676" s="478"/>
      <c r="Q676" s="478"/>
      <c r="R676" s="478"/>
      <c r="S676" s="478"/>
      <c r="T676" s="478"/>
      <c r="U676" s="478"/>
      <c r="V676" s="478"/>
      <c r="W676" s="478"/>
      <c r="X676" s="478"/>
      <c r="Y676" s="478"/>
      <c r="Z676" s="478"/>
    </row>
    <row r="677">
      <c r="A677" s="478"/>
      <c r="B677" s="478"/>
      <c r="C677" s="478"/>
      <c r="D677" s="478"/>
      <c r="E677" s="478"/>
      <c r="F677" s="478"/>
      <c r="G677" s="478"/>
      <c r="H677" s="478"/>
      <c r="I677" s="478"/>
      <c r="J677" s="478"/>
      <c r="K677" s="478"/>
      <c r="L677" s="478"/>
      <c r="M677" s="478"/>
      <c r="N677" s="478"/>
      <c r="O677" s="478"/>
      <c r="P677" s="478"/>
      <c r="Q677" s="478"/>
      <c r="R677" s="478"/>
      <c r="S677" s="478"/>
      <c r="T677" s="478"/>
      <c r="U677" s="478"/>
      <c r="V677" s="478"/>
      <c r="W677" s="478"/>
      <c r="X677" s="478"/>
      <c r="Y677" s="478"/>
      <c r="Z677" s="478"/>
    </row>
    <row r="678">
      <c r="A678" s="478"/>
      <c r="B678" s="478"/>
      <c r="C678" s="478"/>
      <c r="D678" s="478"/>
      <c r="E678" s="478"/>
      <c r="F678" s="478"/>
      <c r="G678" s="478"/>
      <c r="H678" s="478"/>
      <c r="I678" s="478"/>
      <c r="J678" s="478"/>
      <c r="K678" s="478"/>
      <c r="L678" s="478"/>
      <c r="M678" s="478"/>
      <c r="N678" s="478"/>
      <c r="O678" s="478"/>
      <c r="P678" s="478"/>
      <c r="Q678" s="478"/>
      <c r="R678" s="478"/>
      <c r="S678" s="478"/>
      <c r="T678" s="478"/>
      <c r="U678" s="478"/>
      <c r="V678" s="478"/>
      <c r="W678" s="478"/>
      <c r="X678" s="478"/>
      <c r="Y678" s="478"/>
      <c r="Z678" s="478"/>
    </row>
    <row r="679">
      <c r="A679" s="478"/>
      <c r="B679" s="478"/>
      <c r="C679" s="478"/>
      <c r="D679" s="478"/>
      <c r="E679" s="478"/>
      <c r="F679" s="478"/>
      <c r="G679" s="478"/>
      <c r="H679" s="478"/>
      <c r="I679" s="478"/>
      <c r="J679" s="478"/>
      <c r="K679" s="478"/>
      <c r="L679" s="478"/>
      <c r="M679" s="478"/>
      <c r="N679" s="478"/>
      <c r="O679" s="478"/>
      <c r="P679" s="478"/>
      <c r="Q679" s="478"/>
      <c r="R679" s="478"/>
      <c r="S679" s="478"/>
      <c r="T679" s="478"/>
      <c r="U679" s="478"/>
      <c r="V679" s="478"/>
      <c r="W679" s="478"/>
      <c r="X679" s="478"/>
      <c r="Y679" s="478"/>
      <c r="Z679" s="478"/>
    </row>
    <row r="680">
      <c r="A680" s="478"/>
      <c r="B680" s="478"/>
      <c r="C680" s="478"/>
      <c r="D680" s="478"/>
      <c r="E680" s="478"/>
      <c r="F680" s="478"/>
      <c r="G680" s="478"/>
      <c r="H680" s="478"/>
      <c r="I680" s="478"/>
      <c r="J680" s="478"/>
      <c r="K680" s="478"/>
      <c r="L680" s="478"/>
      <c r="M680" s="478"/>
      <c r="N680" s="478"/>
      <c r="O680" s="478"/>
      <c r="P680" s="478"/>
      <c r="Q680" s="478"/>
      <c r="R680" s="478"/>
      <c r="S680" s="478"/>
      <c r="T680" s="478"/>
      <c r="U680" s="478"/>
      <c r="V680" s="478"/>
      <c r="W680" s="478"/>
      <c r="X680" s="478"/>
      <c r="Y680" s="478"/>
      <c r="Z680" s="478"/>
    </row>
    <row r="681">
      <c r="A681" s="478"/>
      <c r="B681" s="478"/>
      <c r="C681" s="478"/>
      <c r="D681" s="478"/>
      <c r="E681" s="478"/>
      <c r="F681" s="478"/>
      <c r="G681" s="478"/>
      <c r="H681" s="478"/>
      <c r="I681" s="478"/>
      <c r="J681" s="478"/>
      <c r="K681" s="478"/>
      <c r="L681" s="478"/>
      <c r="M681" s="478"/>
      <c r="N681" s="478"/>
      <c r="O681" s="478"/>
      <c r="P681" s="478"/>
      <c r="Q681" s="478"/>
      <c r="R681" s="478"/>
      <c r="S681" s="478"/>
      <c r="T681" s="478"/>
      <c r="U681" s="478"/>
      <c r="V681" s="478"/>
      <c r="W681" s="478"/>
      <c r="X681" s="478"/>
      <c r="Y681" s="478"/>
      <c r="Z681" s="478"/>
    </row>
    <row r="682">
      <c r="A682" s="478"/>
      <c r="B682" s="478"/>
      <c r="C682" s="478"/>
      <c r="D682" s="478"/>
      <c r="E682" s="478"/>
      <c r="F682" s="478"/>
      <c r="G682" s="478"/>
      <c r="H682" s="478"/>
      <c r="I682" s="478"/>
      <c r="J682" s="478"/>
      <c r="K682" s="478"/>
      <c r="L682" s="478"/>
      <c r="M682" s="478"/>
      <c r="N682" s="478"/>
      <c r="O682" s="478"/>
      <c r="P682" s="478"/>
      <c r="Q682" s="478"/>
      <c r="R682" s="478"/>
      <c r="S682" s="478"/>
      <c r="T682" s="478"/>
      <c r="U682" s="478"/>
      <c r="V682" s="478"/>
      <c r="W682" s="478"/>
      <c r="X682" s="478"/>
      <c r="Y682" s="478"/>
      <c r="Z682" s="478"/>
    </row>
    <row r="683">
      <c r="A683" s="478"/>
      <c r="B683" s="478"/>
      <c r="C683" s="478"/>
      <c r="D683" s="478"/>
      <c r="E683" s="478"/>
      <c r="F683" s="478"/>
      <c r="G683" s="478"/>
      <c r="H683" s="478"/>
      <c r="I683" s="478"/>
      <c r="J683" s="478"/>
      <c r="K683" s="478"/>
      <c r="L683" s="478"/>
      <c r="M683" s="478"/>
      <c r="N683" s="478"/>
      <c r="O683" s="478"/>
      <c r="P683" s="478"/>
      <c r="Q683" s="478"/>
      <c r="R683" s="478"/>
      <c r="S683" s="478"/>
      <c r="T683" s="478"/>
      <c r="U683" s="478"/>
      <c r="V683" s="478"/>
      <c r="W683" s="478"/>
      <c r="X683" s="478"/>
      <c r="Y683" s="478"/>
      <c r="Z683" s="478"/>
    </row>
    <row r="684">
      <c r="A684" s="478"/>
      <c r="B684" s="478"/>
      <c r="C684" s="478"/>
      <c r="D684" s="478"/>
      <c r="E684" s="478"/>
      <c r="F684" s="478"/>
      <c r="G684" s="478"/>
      <c r="H684" s="478"/>
      <c r="I684" s="478"/>
      <c r="J684" s="478"/>
      <c r="K684" s="478"/>
      <c r="L684" s="478"/>
      <c r="M684" s="478"/>
      <c r="N684" s="478"/>
      <c r="O684" s="478"/>
      <c r="P684" s="478"/>
      <c r="Q684" s="478"/>
      <c r="R684" s="478"/>
      <c r="S684" s="478"/>
      <c r="T684" s="478"/>
      <c r="U684" s="478"/>
      <c r="V684" s="478"/>
      <c r="W684" s="478"/>
      <c r="X684" s="478"/>
      <c r="Y684" s="478"/>
      <c r="Z684" s="478"/>
    </row>
    <row r="685">
      <c r="A685" s="478"/>
      <c r="B685" s="478"/>
      <c r="C685" s="478"/>
      <c r="D685" s="478"/>
      <c r="E685" s="478"/>
      <c r="F685" s="478"/>
      <c r="G685" s="478"/>
      <c r="H685" s="478"/>
      <c r="I685" s="478"/>
      <c r="J685" s="478"/>
      <c r="K685" s="478"/>
      <c r="L685" s="478"/>
      <c r="M685" s="478"/>
      <c r="N685" s="478"/>
      <c r="O685" s="478"/>
      <c r="P685" s="478"/>
      <c r="Q685" s="478"/>
      <c r="R685" s="478"/>
      <c r="S685" s="478"/>
      <c r="T685" s="478"/>
      <c r="U685" s="478"/>
      <c r="V685" s="478"/>
      <c r="W685" s="478"/>
      <c r="X685" s="478"/>
      <c r="Y685" s="478"/>
      <c r="Z685" s="478"/>
    </row>
    <row r="686">
      <c r="A686" s="478"/>
      <c r="B686" s="478"/>
      <c r="C686" s="478"/>
      <c r="D686" s="478"/>
      <c r="E686" s="478"/>
      <c r="F686" s="478"/>
      <c r="G686" s="478"/>
      <c r="H686" s="478"/>
      <c r="I686" s="478"/>
      <c r="J686" s="478"/>
      <c r="K686" s="478"/>
      <c r="L686" s="478"/>
      <c r="M686" s="478"/>
      <c r="N686" s="478"/>
      <c r="O686" s="478"/>
      <c r="P686" s="478"/>
      <c r="Q686" s="478"/>
      <c r="R686" s="478"/>
      <c r="S686" s="478"/>
      <c r="T686" s="478"/>
      <c r="U686" s="478"/>
      <c r="V686" s="478"/>
      <c r="W686" s="478"/>
      <c r="X686" s="478"/>
      <c r="Y686" s="478"/>
      <c r="Z686" s="478"/>
    </row>
    <row r="687">
      <c r="A687" s="478"/>
      <c r="B687" s="478"/>
      <c r="C687" s="478"/>
      <c r="D687" s="478"/>
      <c r="E687" s="478"/>
      <c r="F687" s="478"/>
      <c r="G687" s="478"/>
      <c r="H687" s="478"/>
      <c r="I687" s="478"/>
      <c r="J687" s="478"/>
      <c r="K687" s="478"/>
      <c r="L687" s="478"/>
      <c r="M687" s="478"/>
      <c r="N687" s="478"/>
      <c r="O687" s="478"/>
      <c r="P687" s="478"/>
      <c r="Q687" s="478"/>
      <c r="R687" s="478"/>
      <c r="S687" s="478"/>
      <c r="T687" s="478"/>
      <c r="U687" s="478"/>
      <c r="V687" s="478"/>
      <c r="W687" s="478"/>
      <c r="X687" s="478"/>
      <c r="Y687" s="478"/>
      <c r="Z687" s="478"/>
    </row>
    <row r="688">
      <c r="A688" s="478"/>
      <c r="B688" s="478"/>
      <c r="C688" s="478"/>
      <c r="D688" s="478"/>
      <c r="E688" s="478"/>
      <c r="F688" s="478"/>
      <c r="G688" s="478"/>
      <c r="H688" s="478"/>
      <c r="I688" s="478"/>
      <c r="J688" s="478"/>
      <c r="K688" s="478"/>
      <c r="L688" s="478"/>
      <c r="M688" s="478"/>
      <c r="N688" s="478"/>
      <c r="O688" s="478"/>
      <c r="P688" s="478"/>
      <c r="Q688" s="478"/>
      <c r="R688" s="478"/>
      <c r="S688" s="478"/>
      <c r="T688" s="478"/>
      <c r="U688" s="478"/>
      <c r="V688" s="478"/>
      <c r="W688" s="478"/>
      <c r="X688" s="478"/>
      <c r="Y688" s="478"/>
      <c r="Z688" s="478"/>
    </row>
    <row r="689">
      <c r="A689" s="478"/>
      <c r="B689" s="478"/>
      <c r="C689" s="478"/>
      <c r="D689" s="478"/>
      <c r="E689" s="478"/>
      <c r="F689" s="478"/>
      <c r="G689" s="478"/>
      <c r="H689" s="478"/>
      <c r="I689" s="478"/>
      <c r="J689" s="478"/>
      <c r="K689" s="478"/>
      <c r="L689" s="478"/>
      <c r="M689" s="478"/>
      <c r="N689" s="478"/>
      <c r="O689" s="478"/>
      <c r="P689" s="478"/>
      <c r="Q689" s="478"/>
      <c r="R689" s="478"/>
      <c r="S689" s="478"/>
      <c r="T689" s="478"/>
      <c r="U689" s="478"/>
      <c r="V689" s="478"/>
      <c r="W689" s="478"/>
      <c r="X689" s="478"/>
      <c r="Y689" s="478"/>
      <c r="Z689" s="478"/>
    </row>
    <row r="690">
      <c r="A690" s="478"/>
      <c r="B690" s="478"/>
      <c r="C690" s="478"/>
      <c r="D690" s="478"/>
      <c r="E690" s="478"/>
      <c r="F690" s="478"/>
      <c r="G690" s="478"/>
      <c r="H690" s="478"/>
      <c r="I690" s="478"/>
      <c r="J690" s="478"/>
      <c r="K690" s="478"/>
      <c r="L690" s="478"/>
      <c r="M690" s="478"/>
      <c r="N690" s="478"/>
      <c r="O690" s="478"/>
      <c r="P690" s="478"/>
      <c r="Q690" s="478"/>
      <c r="R690" s="478"/>
      <c r="S690" s="478"/>
      <c r="T690" s="478"/>
      <c r="U690" s="478"/>
      <c r="V690" s="478"/>
      <c r="W690" s="478"/>
      <c r="X690" s="478"/>
      <c r="Y690" s="478"/>
      <c r="Z690" s="478"/>
    </row>
    <row r="691">
      <c r="A691" s="478"/>
      <c r="B691" s="478"/>
      <c r="C691" s="478"/>
      <c r="D691" s="478"/>
      <c r="E691" s="478"/>
      <c r="F691" s="478"/>
      <c r="G691" s="478"/>
      <c r="H691" s="478"/>
      <c r="I691" s="478"/>
      <c r="J691" s="478"/>
      <c r="K691" s="478"/>
      <c r="L691" s="478"/>
      <c r="M691" s="478"/>
      <c r="N691" s="478"/>
      <c r="O691" s="478"/>
      <c r="P691" s="478"/>
      <c r="Q691" s="478"/>
      <c r="R691" s="478"/>
      <c r="S691" s="478"/>
      <c r="T691" s="478"/>
      <c r="U691" s="478"/>
      <c r="V691" s="478"/>
      <c r="W691" s="478"/>
      <c r="X691" s="478"/>
      <c r="Y691" s="478"/>
      <c r="Z691" s="478"/>
    </row>
    <row r="692">
      <c r="A692" s="478"/>
      <c r="B692" s="478"/>
      <c r="C692" s="478"/>
      <c r="D692" s="478"/>
      <c r="E692" s="478"/>
      <c r="F692" s="478"/>
      <c r="G692" s="478"/>
      <c r="H692" s="478"/>
      <c r="I692" s="478"/>
      <c r="J692" s="478"/>
      <c r="K692" s="478"/>
      <c r="L692" s="478"/>
      <c r="M692" s="478"/>
      <c r="N692" s="478"/>
      <c r="O692" s="478"/>
      <c r="P692" s="478"/>
      <c r="Q692" s="478"/>
      <c r="R692" s="478"/>
      <c r="S692" s="478"/>
      <c r="T692" s="478"/>
      <c r="U692" s="478"/>
      <c r="V692" s="478"/>
      <c r="W692" s="478"/>
      <c r="X692" s="478"/>
      <c r="Y692" s="478"/>
      <c r="Z692" s="478"/>
    </row>
    <row r="693">
      <c r="A693" s="478"/>
      <c r="B693" s="478"/>
      <c r="C693" s="478"/>
      <c r="D693" s="478"/>
      <c r="E693" s="478"/>
      <c r="F693" s="478"/>
      <c r="G693" s="478"/>
      <c r="H693" s="478"/>
      <c r="I693" s="478"/>
      <c r="J693" s="478"/>
      <c r="K693" s="478"/>
      <c r="L693" s="478"/>
      <c r="M693" s="478"/>
      <c r="N693" s="478"/>
      <c r="O693" s="478"/>
      <c r="P693" s="478"/>
      <c r="Q693" s="478"/>
      <c r="R693" s="478"/>
      <c r="S693" s="478"/>
      <c r="T693" s="478"/>
      <c r="U693" s="478"/>
      <c r="V693" s="478"/>
      <c r="W693" s="478"/>
      <c r="X693" s="478"/>
      <c r="Y693" s="478"/>
      <c r="Z693" s="478"/>
    </row>
    <row r="694">
      <c r="A694" s="478"/>
      <c r="B694" s="478"/>
      <c r="C694" s="478"/>
      <c r="D694" s="478"/>
      <c r="E694" s="478"/>
      <c r="F694" s="478"/>
      <c r="G694" s="478"/>
      <c r="H694" s="478"/>
      <c r="I694" s="478"/>
      <c r="J694" s="478"/>
      <c r="K694" s="478"/>
      <c r="L694" s="478"/>
      <c r="M694" s="478"/>
      <c r="N694" s="478"/>
      <c r="O694" s="478"/>
      <c r="P694" s="478"/>
      <c r="Q694" s="478"/>
      <c r="R694" s="478"/>
      <c r="S694" s="478"/>
      <c r="T694" s="478"/>
      <c r="U694" s="478"/>
      <c r="V694" s="478"/>
      <c r="W694" s="478"/>
      <c r="X694" s="478"/>
      <c r="Y694" s="478"/>
      <c r="Z694" s="478"/>
    </row>
    <row r="695">
      <c r="A695" s="478"/>
      <c r="B695" s="478"/>
      <c r="C695" s="478"/>
      <c r="D695" s="478"/>
      <c r="E695" s="478"/>
      <c r="F695" s="478"/>
      <c r="G695" s="478"/>
      <c r="H695" s="478"/>
      <c r="I695" s="478"/>
      <c r="J695" s="478"/>
      <c r="K695" s="478"/>
      <c r="L695" s="478"/>
      <c r="M695" s="478"/>
      <c r="N695" s="478"/>
      <c r="O695" s="478"/>
      <c r="P695" s="478"/>
      <c r="Q695" s="478"/>
      <c r="R695" s="478"/>
      <c r="S695" s="478"/>
      <c r="T695" s="478"/>
      <c r="U695" s="478"/>
      <c r="V695" s="478"/>
      <c r="W695" s="478"/>
      <c r="X695" s="478"/>
      <c r="Y695" s="478"/>
      <c r="Z695" s="478"/>
    </row>
    <row r="696">
      <c r="A696" s="478"/>
      <c r="B696" s="478"/>
      <c r="C696" s="478"/>
      <c r="D696" s="478"/>
      <c r="E696" s="478"/>
      <c r="F696" s="478"/>
      <c r="G696" s="478"/>
      <c r="H696" s="478"/>
      <c r="I696" s="478"/>
      <c r="J696" s="478"/>
      <c r="K696" s="478"/>
      <c r="L696" s="478"/>
      <c r="M696" s="478"/>
      <c r="N696" s="478"/>
      <c r="O696" s="478"/>
      <c r="P696" s="478"/>
      <c r="Q696" s="478"/>
      <c r="R696" s="478"/>
      <c r="S696" s="478"/>
      <c r="T696" s="478"/>
      <c r="U696" s="478"/>
      <c r="V696" s="478"/>
      <c r="W696" s="478"/>
      <c r="X696" s="478"/>
      <c r="Y696" s="478"/>
      <c r="Z696" s="478"/>
    </row>
    <row r="697">
      <c r="A697" s="478"/>
      <c r="B697" s="478"/>
      <c r="C697" s="478"/>
      <c r="D697" s="478"/>
      <c r="E697" s="478"/>
      <c r="F697" s="478"/>
      <c r="G697" s="478"/>
      <c r="H697" s="478"/>
      <c r="I697" s="478"/>
      <c r="J697" s="478"/>
      <c r="K697" s="478"/>
      <c r="L697" s="478"/>
      <c r="M697" s="478"/>
      <c r="N697" s="478"/>
      <c r="O697" s="478"/>
      <c r="P697" s="478"/>
      <c r="Q697" s="478"/>
      <c r="R697" s="478"/>
      <c r="S697" s="478"/>
      <c r="T697" s="478"/>
      <c r="U697" s="478"/>
      <c r="V697" s="478"/>
      <c r="W697" s="478"/>
      <c r="X697" s="478"/>
      <c r="Y697" s="478"/>
      <c r="Z697" s="478"/>
    </row>
    <row r="698">
      <c r="A698" s="478"/>
      <c r="B698" s="478"/>
      <c r="C698" s="478"/>
      <c r="D698" s="478"/>
      <c r="E698" s="478"/>
      <c r="F698" s="478"/>
      <c r="G698" s="478"/>
      <c r="H698" s="478"/>
      <c r="I698" s="478"/>
      <c r="J698" s="478"/>
      <c r="K698" s="478"/>
      <c r="L698" s="478"/>
      <c r="M698" s="478"/>
      <c r="N698" s="478"/>
      <c r="O698" s="478"/>
      <c r="P698" s="478"/>
      <c r="Q698" s="478"/>
      <c r="R698" s="478"/>
      <c r="S698" s="478"/>
      <c r="T698" s="478"/>
      <c r="U698" s="478"/>
      <c r="V698" s="478"/>
      <c r="W698" s="478"/>
      <c r="X698" s="478"/>
      <c r="Y698" s="478"/>
      <c r="Z698" s="478"/>
    </row>
    <row r="699">
      <c r="A699" s="478"/>
      <c r="B699" s="478"/>
      <c r="C699" s="478"/>
      <c r="D699" s="478"/>
      <c r="E699" s="478"/>
      <c r="F699" s="478"/>
      <c r="G699" s="478"/>
      <c r="H699" s="478"/>
      <c r="I699" s="478"/>
      <c r="J699" s="478"/>
      <c r="K699" s="478"/>
      <c r="L699" s="478"/>
      <c r="M699" s="478"/>
      <c r="N699" s="478"/>
      <c r="O699" s="478"/>
      <c r="P699" s="478"/>
      <c r="Q699" s="478"/>
      <c r="R699" s="478"/>
      <c r="S699" s="478"/>
      <c r="T699" s="478"/>
      <c r="U699" s="478"/>
      <c r="V699" s="478"/>
      <c r="W699" s="478"/>
      <c r="X699" s="478"/>
      <c r="Y699" s="478"/>
      <c r="Z699" s="478"/>
    </row>
    <row r="700">
      <c r="A700" s="478"/>
      <c r="B700" s="478"/>
      <c r="C700" s="478"/>
      <c r="D700" s="478"/>
      <c r="E700" s="478"/>
      <c r="F700" s="478"/>
      <c r="G700" s="478"/>
      <c r="H700" s="478"/>
      <c r="I700" s="478"/>
      <c r="J700" s="478"/>
      <c r="K700" s="478"/>
      <c r="L700" s="478"/>
      <c r="M700" s="478"/>
      <c r="N700" s="478"/>
      <c r="O700" s="478"/>
      <c r="P700" s="478"/>
      <c r="Q700" s="478"/>
      <c r="R700" s="478"/>
      <c r="S700" s="478"/>
      <c r="T700" s="478"/>
      <c r="U700" s="478"/>
      <c r="V700" s="478"/>
      <c r="W700" s="478"/>
      <c r="X700" s="478"/>
      <c r="Y700" s="478"/>
      <c r="Z700" s="478"/>
    </row>
    <row r="701">
      <c r="A701" s="478"/>
      <c r="B701" s="478"/>
      <c r="C701" s="478"/>
      <c r="D701" s="478"/>
      <c r="E701" s="478"/>
      <c r="F701" s="478"/>
      <c r="G701" s="478"/>
      <c r="H701" s="478"/>
      <c r="I701" s="478"/>
      <c r="J701" s="478"/>
      <c r="K701" s="478"/>
      <c r="L701" s="478"/>
      <c r="M701" s="478"/>
      <c r="N701" s="478"/>
      <c r="O701" s="478"/>
      <c r="P701" s="478"/>
      <c r="Q701" s="478"/>
      <c r="R701" s="478"/>
      <c r="S701" s="478"/>
      <c r="T701" s="478"/>
      <c r="U701" s="478"/>
      <c r="V701" s="478"/>
      <c r="W701" s="478"/>
      <c r="X701" s="478"/>
      <c r="Y701" s="478"/>
      <c r="Z701" s="478"/>
    </row>
    <row r="702">
      <c r="A702" s="478"/>
      <c r="B702" s="478"/>
      <c r="C702" s="478"/>
      <c r="D702" s="478"/>
      <c r="E702" s="478"/>
      <c r="F702" s="478"/>
      <c r="G702" s="478"/>
      <c r="H702" s="478"/>
      <c r="I702" s="478"/>
      <c r="J702" s="478"/>
      <c r="K702" s="478"/>
      <c r="L702" s="478"/>
      <c r="M702" s="478"/>
      <c r="N702" s="478"/>
      <c r="O702" s="478"/>
      <c r="P702" s="478"/>
      <c r="Q702" s="478"/>
      <c r="R702" s="478"/>
      <c r="S702" s="478"/>
      <c r="T702" s="478"/>
      <c r="U702" s="478"/>
      <c r="V702" s="478"/>
      <c r="W702" s="478"/>
      <c r="X702" s="478"/>
      <c r="Y702" s="478"/>
      <c r="Z702" s="478"/>
    </row>
    <row r="703">
      <c r="A703" s="478"/>
      <c r="B703" s="478"/>
      <c r="C703" s="478"/>
      <c r="D703" s="478"/>
      <c r="E703" s="478"/>
      <c r="F703" s="478"/>
      <c r="G703" s="478"/>
      <c r="H703" s="478"/>
      <c r="I703" s="478"/>
      <c r="J703" s="478"/>
      <c r="K703" s="478"/>
      <c r="L703" s="478"/>
      <c r="M703" s="478"/>
      <c r="N703" s="478"/>
      <c r="O703" s="478"/>
      <c r="P703" s="478"/>
      <c r="Q703" s="478"/>
      <c r="R703" s="478"/>
      <c r="S703" s="478"/>
      <c r="T703" s="478"/>
      <c r="U703" s="478"/>
      <c r="V703" s="478"/>
      <c r="W703" s="478"/>
      <c r="X703" s="478"/>
      <c r="Y703" s="478"/>
      <c r="Z703" s="478"/>
    </row>
    <row r="704">
      <c r="A704" s="478"/>
      <c r="B704" s="478"/>
      <c r="C704" s="478"/>
      <c r="D704" s="478"/>
      <c r="E704" s="478"/>
      <c r="F704" s="478"/>
      <c r="G704" s="478"/>
      <c r="H704" s="478"/>
      <c r="I704" s="478"/>
      <c r="J704" s="478"/>
      <c r="K704" s="478"/>
      <c r="L704" s="478"/>
      <c r="M704" s="478"/>
      <c r="N704" s="478"/>
      <c r="O704" s="478"/>
      <c r="P704" s="478"/>
      <c r="Q704" s="478"/>
      <c r="R704" s="478"/>
      <c r="S704" s="478"/>
      <c r="T704" s="478"/>
      <c r="U704" s="478"/>
      <c r="V704" s="478"/>
      <c r="W704" s="478"/>
      <c r="X704" s="478"/>
      <c r="Y704" s="478"/>
      <c r="Z704" s="478"/>
    </row>
    <row r="705">
      <c r="A705" s="478"/>
      <c r="B705" s="478"/>
      <c r="C705" s="478"/>
      <c r="D705" s="478"/>
      <c r="E705" s="478"/>
      <c r="F705" s="478"/>
      <c r="G705" s="478"/>
      <c r="H705" s="478"/>
      <c r="I705" s="478"/>
      <c r="J705" s="478"/>
      <c r="K705" s="478"/>
      <c r="L705" s="478"/>
      <c r="M705" s="478"/>
      <c r="N705" s="478"/>
      <c r="O705" s="478"/>
      <c r="P705" s="478"/>
      <c r="Q705" s="478"/>
      <c r="R705" s="478"/>
      <c r="S705" s="478"/>
      <c r="T705" s="478"/>
      <c r="U705" s="478"/>
      <c r="V705" s="478"/>
      <c r="W705" s="478"/>
      <c r="X705" s="478"/>
      <c r="Y705" s="478"/>
      <c r="Z705" s="478"/>
    </row>
    <row r="706">
      <c r="A706" s="478"/>
      <c r="B706" s="478"/>
      <c r="C706" s="478"/>
      <c r="D706" s="478"/>
      <c r="E706" s="478"/>
      <c r="F706" s="478"/>
      <c r="G706" s="478"/>
      <c r="H706" s="478"/>
      <c r="I706" s="478"/>
      <c r="J706" s="478"/>
      <c r="K706" s="478"/>
      <c r="L706" s="478"/>
      <c r="M706" s="478"/>
      <c r="N706" s="478"/>
      <c r="O706" s="478"/>
      <c r="P706" s="478"/>
      <c r="Q706" s="478"/>
      <c r="R706" s="478"/>
      <c r="S706" s="478"/>
      <c r="T706" s="478"/>
      <c r="U706" s="478"/>
      <c r="V706" s="478"/>
      <c r="W706" s="478"/>
      <c r="X706" s="478"/>
      <c r="Y706" s="478"/>
      <c r="Z706" s="478"/>
    </row>
    <row r="707">
      <c r="A707" s="478"/>
      <c r="B707" s="478"/>
      <c r="C707" s="478"/>
      <c r="D707" s="478"/>
      <c r="E707" s="478"/>
      <c r="F707" s="478"/>
      <c r="G707" s="478"/>
      <c r="H707" s="478"/>
      <c r="I707" s="478"/>
      <c r="J707" s="478"/>
      <c r="K707" s="478"/>
      <c r="L707" s="478"/>
      <c r="M707" s="478"/>
      <c r="N707" s="478"/>
      <c r="O707" s="478"/>
      <c r="P707" s="478"/>
      <c r="Q707" s="478"/>
      <c r="R707" s="478"/>
      <c r="S707" s="478"/>
      <c r="T707" s="478"/>
      <c r="U707" s="478"/>
      <c r="V707" s="478"/>
      <c r="W707" s="478"/>
      <c r="X707" s="478"/>
      <c r="Y707" s="478"/>
      <c r="Z707" s="478"/>
    </row>
    <row r="708">
      <c r="A708" s="478"/>
      <c r="B708" s="478"/>
      <c r="C708" s="478"/>
      <c r="D708" s="478"/>
      <c r="E708" s="478"/>
      <c r="F708" s="478"/>
      <c r="G708" s="478"/>
      <c r="H708" s="478"/>
      <c r="I708" s="478"/>
      <c r="J708" s="478"/>
      <c r="K708" s="478"/>
      <c r="L708" s="478"/>
      <c r="M708" s="478"/>
      <c r="N708" s="478"/>
      <c r="O708" s="478"/>
      <c r="P708" s="478"/>
      <c r="Q708" s="478"/>
      <c r="R708" s="478"/>
      <c r="S708" s="478"/>
      <c r="T708" s="478"/>
      <c r="U708" s="478"/>
      <c r="V708" s="478"/>
      <c r="W708" s="478"/>
      <c r="X708" s="478"/>
      <c r="Y708" s="478"/>
      <c r="Z708" s="478"/>
    </row>
    <row r="709">
      <c r="A709" s="478"/>
      <c r="B709" s="478"/>
      <c r="C709" s="478"/>
      <c r="D709" s="478"/>
      <c r="E709" s="478"/>
      <c r="F709" s="478"/>
      <c r="G709" s="478"/>
      <c r="H709" s="478"/>
      <c r="I709" s="478"/>
      <c r="J709" s="478"/>
      <c r="K709" s="478"/>
      <c r="L709" s="478"/>
      <c r="M709" s="478"/>
      <c r="N709" s="478"/>
      <c r="O709" s="478"/>
      <c r="P709" s="478"/>
      <c r="Q709" s="478"/>
      <c r="R709" s="478"/>
      <c r="S709" s="478"/>
      <c r="T709" s="478"/>
      <c r="U709" s="478"/>
      <c r="V709" s="478"/>
      <c r="W709" s="478"/>
      <c r="X709" s="478"/>
      <c r="Y709" s="478"/>
      <c r="Z709" s="478"/>
    </row>
    <row r="710">
      <c r="A710" s="478"/>
      <c r="B710" s="478"/>
      <c r="C710" s="478"/>
      <c r="D710" s="478"/>
      <c r="E710" s="478"/>
      <c r="F710" s="478"/>
      <c r="G710" s="478"/>
      <c r="H710" s="478"/>
      <c r="I710" s="478"/>
      <c r="J710" s="478"/>
      <c r="K710" s="478"/>
      <c r="L710" s="478"/>
      <c r="M710" s="478"/>
      <c r="N710" s="478"/>
      <c r="O710" s="478"/>
      <c r="P710" s="478"/>
      <c r="Q710" s="478"/>
      <c r="R710" s="478"/>
      <c r="S710" s="478"/>
      <c r="T710" s="478"/>
      <c r="U710" s="478"/>
      <c r="V710" s="478"/>
      <c r="W710" s="478"/>
      <c r="X710" s="478"/>
      <c r="Y710" s="478"/>
      <c r="Z710" s="478"/>
    </row>
    <row r="711">
      <c r="A711" s="478"/>
      <c r="B711" s="478"/>
      <c r="C711" s="478"/>
      <c r="D711" s="478"/>
      <c r="E711" s="478"/>
      <c r="F711" s="478"/>
      <c r="G711" s="478"/>
      <c r="H711" s="478"/>
      <c r="I711" s="478"/>
      <c r="J711" s="478"/>
      <c r="K711" s="478"/>
      <c r="L711" s="478"/>
      <c r="M711" s="478"/>
      <c r="N711" s="478"/>
      <c r="O711" s="478"/>
      <c r="P711" s="478"/>
      <c r="Q711" s="478"/>
      <c r="R711" s="478"/>
      <c r="S711" s="478"/>
      <c r="T711" s="478"/>
      <c r="U711" s="478"/>
      <c r="V711" s="478"/>
      <c r="W711" s="478"/>
      <c r="X711" s="478"/>
      <c r="Y711" s="478"/>
      <c r="Z711" s="478"/>
    </row>
    <row r="712">
      <c r="A712" s="478"/>
      <c r="B712" s="478"/>
      <c r="C712" s="478"/>
      <c r="D712" s="478"/>
      <c r="E712" s="478"/>
      <c r="F712" s="478"/>
      <c r="G712" s="478"/>
      <c r="H712" s="478"/>
      <c r="I712" s="478"/>
      <c r="J712" s="478"/>
      <c r="K712" s="478"/>
      <c r="L712" s="478"/>
      <c r="M712" s="478"/>
      <c r="N712" s="478"/>
      <c r="O712" s="478"/>
      <c r="P712" s="478"/>
      <c r="Q712" s="478"/>
      <c r="R712" s="478"/>
      <c r="S712" s="478"/>
      <c r="T712" s="478"/>
      <c r="U712" s="478"/>
      <c r="V712" s="478"/>
      <c r="W712" s="478"/>
      <c r="X712" s="478"/>
      <c r="Y712" s="478"/>
      <c r="Z712" s="478"/>
    </row>
    <row r="713">
      <c r="A713" s="478"/>
      <c r="B713" s="478"/>
      <c r="C713" s="478"/>
      <c r="D713" s="478"/>
      <c r="E713" s="478"/>
      <c r="F713" s="478"/>
      <c r="G713" s="478"/>
      <c r="H713" s="478"/>
      <c r="I713" s="478"/>
      <c r="J713" s="478"/>
      <c r="K713" s="478"/>
      <c r="L713" s="478"/>
      <c r="M713" s="478"/>
      <c r="N713" s="478"/>
      <c r="O713" s="478"/>
      <c r="P713" s="478"/>
      <c r="Q713" s="478"/>
      <c r="R713" s="478"/>
      <c r="S713" s="478"/>
      <c r="T713" s="478"/>
      <c r="U713" s="478"/>
      <c r="V713" s="478"/>
      <c r="W713" s="478"/>
      <c r="X713" s="478"/>
      <c r="Y713" s="478"/>
      <c r="Z713" s="478"/>
    </row>
    <row r="714">
      <c r="A714" s="478"/>
      <c r="B714" s="478"/>
      <c r="C714" s="478"/>
      <c r="D714" s="478"/>
      <c r="E714" s="478"/>
      <c r="F714" s="478"/>
      <c r="G714" s="478"/>
      <c r="H714" s="478"/>
      <c r="I714" s="478"/>
      <c r="J714" s="478"/>
      <c r="K714" s="478"/>
      <c r="L714" s="478"/>
      <c r="M714" s="478"/>
      <c r="N714" s="478"/>
      <c r="O714" s="478"/>
      <c r="P714" s="478"/>
      <c r="Q714" s="478"/>
      <c r="R714" s="478"/>
      <c r="S714" s="478"/>
      <c r="T714" s="478"/>
      <c r="U714" s="478"/>
      <c r="V714" s="478"/>
      <c r="W714" s="478"/>
      <c r="X714" s="478"/>
      <c r="Y714" s="478"/>
      <c r="Z714" s="478"/>
    </row>
    <row r="715">
      <c r="A715" s="478"/>
      <c r="B715" s="478"/>
      <c r="C715" s="478"/>
      <c r="D715" s="478"/>
      <c r="E715" s="478"/>
      <c r="F715" s="478"/>
      <c r="G715" s="478"/>
      <c r="H715" s="478"/>
      <c r="I715" s="478"/>
      <c r="J715" s="478"/>
      <c r="K715" s="478"/>
      <c r="L715" s="478"/>
      <c r="M715" s="478"/>
      <c r="N715" s="478"/>
      <c r="O715" s="478"/>
      <c r="P715" s="478"/>
      <c r="Q715" s="478"/>
      <c r="R715" s="478"/>
      <c r="S715" s="478"/>
      <c r="T715" s="478"/>
      <c r="U715" s="478"/>
      <c r="V715" s="478"/>
      <c r="W715" s="478"/>
      <c r="X715" s="478"/>
      <c r="Y715" s="478"/>
      <c r="Z715" s="478"/>
    </row>
    <row r="716">
      <c r="A716" s="478"/>
      <c r="B716" s="478"/>
      <c r="C716" s="478"/>
      <c r="D716" s="478"/>
      <c r="E716" s="478"/>
      <c r="F716" s="478"/>
      <c r="G716" s="478"/>
      <c r="H716" s="478"/>
      <c r="I716" s="478"/>
      <c r="J716" s="478"/>
      <c r="K716" s="478"/>
      <c r="L716" s="478"/>
      <c r="M716" s="478"/>
      <c r="N716" s="478"/>
      <c r="O716" s="478"/>
      <c r="P716" s="478"/>
      <c r="Q716" s="478"/>
      <c r="R716" s="478"/>
      <c r="S716" s="478"/>
      <c r="T716" s="478"/>
      <c r="U716" s="478"/>
      <c r="V716" s="478"/>
      <c r="W716" s="478"/>
      <c r="X716" s="478"/>
      <c r="Y716" s="478"/>
      <c r="Z716" s="478"/>
    </row>
    <row r="717">
      <c r="A717" s="478"/>
      <c r="B717" s="478"/>
      <c r="C717" s="478"/>
      <c r="D717" s="478"/>
      <c r="E717" s="478"/>
      <c r="F717" s="478"/>
      <c r="G717" s="478"/>
      <c r="H717" s="478"/>
      <c r="I717" s="478"/>
      <c r="J717" s="478"/>
      <c r="K717" s="478"/>
      <c r="L717" s="478"/>
      <c r="M717" s="478"/>
      <c r="N717" s="478"/>
      <c r="O717" s="478"/>
      <c r="P717" s="478"/>
      <c r="Q717" s="478"/>
      <c r="R717" s="478"/>
      <c r="S717" s="478"/>
      <c r="T717" s="478"/>
      <c r="U717" s="478"/>
      <c r="V717" s="478"/>
      <c r="W717" s="478"/>
      <c r="X717" s="478"/>
      <c r="Y717" s="478"/>
      <c r="Z717" s="478"/>
    </row>
    <row r="718">
      <c r="A718" s="478"/>
      <c r="B718" s="478"/>
      <c r="C718" s="478"/>
      <c r="D718" s="478"/>
      <c r="E718" s="478"/>
      <c r="F718" s="478"/>
      <c r="G718" s="478"/>
      <c r="H718" s="478"/>
      <c r="I718" s="478"/>
      <c r="J718" s="478"/>
      <c r="K718" s="478"/>
      <c r="L718" s="478"/>
      <c r="M718" s="478"/>
      <c r="N718" s="478"/>
      <c r="O718" s="478"/>
      <c r="P718" s="478"/>
      <c r="Q718" s="478"/>
      <c r="R718" s="478"/>
      <c r="S718" s="478"/>
      <c r="T718" s="478"/>
      <c r="U718" s="478"/>
      <c r="V718" s="478"/>
      <c r="W718" s="478"/>
      <c r="X718" s="478"/>
      <c r="Y718" s="478"/>
      <c r="Z718" s="478"/>
    </row>
    <row r="719">
      <c r="A719" s="478"/>
      <c r="B719" s="478"/>
      <c r="C719" s="478"/>
      <c r="D719" s="478"/>
      <c r="E719" s="478"/>
      <c r="F719" s="478"/>
      <c r="G719" s="478"/>
      <c r="H719" s="478"/>
      <c r="I719" s="478"/>
      <c r="J719" s="478"/>
      <c r="K719" s="478"/>
      <c r="L719" s="478"/>
      <c r="M719" s="478"/>
      <c r="N719" s="478"/>
      <c r="O719" s="478"/>
      <c r="P719" s="478"/>
      <c r="Q719" s="478"/>
      <c r="R719" s="478"/>
      <c r="S719" s="478"/>
      <c r="T719" s="478"/>
      <c r="U719" s="478"/>
      <c r="V719" s="478"/>
      <c r="W719" s="478"/>
      <c r="X719" s="478"/>
      <c r="Y719" s="478"/>
      <c r="Z719" s="478"/>
    </row>
    <row r="720">
      <c r="A720" s="478"/>
      <c r="B720" s="478"/>
      <c r="C720" s="478"/>
      <c r="D720" s="478"/>
      <c r="E720" s="478"/>
      <c r="F720" s="478"/>
      <c r="G720" s="478"/>
      <c r="H720" s="478"/>
      <c r="I720" s="478"/>
      <c r="J720" s="478"/>
      <c r="K720" s="478"/>
      <c r="L720" s="478"/>
      <c r="M720" s="478"/>
      <c r="N720" s="478"/>
      <c r="O720" s="478"/>
      <c r="P720" s="478"/>
      <c r="Q720" s="478"/>
      <c r="R720" s="478"/>
      <c r="S720" s="478"/>
      <c r="T720" s="478"/>
      <c r="U720" s="478"/>
      <c r="V720" s="478"/>
      <c r="W720" s="478"/>
      <c r="X720" s="478"/>
      <c r="Y720" s="478"/>
      <c r="Z720" s="478"/>
    </row>
    <row r="721">
      <c r="A721" s="478"/>
      <c r="B721" s="478"/>
      <c r="C721" s="478"/>
      <c r="D721" s="478"/>
      <c r="E721" s="478"/>
      <c r="F721" s="478"/>
      <c r="G721" s="478"/>
      <c r="H721" s="478"/>
      <c r="I721" s="478"/>
      <c r="J721" s="478"/>
      <c r="K721" s="478"/>
      <c r="L721" s="478"/>
      <c r="M721" s="478"/>
      <c r="N721" s="478"/>
      <c r="O721" s="478"/>
      <c r="P721" s="478"/>
      <c r="Q721" s="478"/>
      <c r="R721" s="478"/>
      <c r="S721" s="478"/>
      <c r="T721" s="478"/>
      <c r="U721" s="478"/>
      <c r="V721" s="478"/>
      <c r="W721" s="478"/>
      <c r="X721" s="478"/>
      <c r="Y721" s="478"/>
      <c r="Z721" s="478"/>
    </row>
    <row r="722">
      <c r="A722" s="478"/>
      <c r="B722" s="478"/>
      <c r="C722" s="478"/>
      <c r="D722" s="478"/>
      <c r="E722" s="478"/>
      <c r="F722" s="478"/>
      <c r="G722" s="478"/>
      <c r="H722" s="478"/>
      <c r="I722" s="478"/>
      <c r="J722" s="478"/>
      <c r="K722" s="478"/>
      <c r="L722" s="478"/>
      <c r="M722" s="478"/>
      <c r="N722" s="478"/>
      <c r="O722" s="478"/>
      <c r="P722" s="478"/>
      <c r="Q722" s="478"/>
      <c r="R722" s="478"/>
      <c r="S722" s="478"/>
      <c r="T722" s="478"/>
      <c r="U722" s="478"/>
      <c r="V722" s="478"/>
      <c r="W722" s="478"/>
      <c r="X722" s="478"/>
      <c r="Y722" s="478"/>
      <c r="Z722" s="478"/>
    </row>
    <row r="723">
      <c r="A723" s="478"/>
      <c r="B723" s="478"/>
      <c r="C723" s="478"/>
      <c r="D723" s="478"/>
      <c r="E723" s="478"/>
      <c r="F723" s="478"/>
      <c r="G723" s="478"/>
      <c r="H723" s="478"/>
      <c r="I723" s="478"/>
      <c r="J723" s="478"/>
      <c r="K723" s="478"/>
      <c r="L723" s="478"/>
      <c r="M723" s="478"/>
      <c r="N723" s="478"/>
      <c r="O723" s="478"/>
      <c r="P723" s="478"/>
      <c r="Q723" s="478"/>
      <c r="R723" s="478"/>
      <c r="S723" s="478"/>
      <c r="T723" s="478"/>
      <c r="U723" s="478"/>
      <c r="V723" s="478"/>
      <c r="W723" s="478"/>
      <c r="X723" s="478"/>
      <c r="Y723" s="478"/>
      <c r="Z723" s="478"/>
    </row>
    <row r="724">
      <c r="A724" s="478"/>
      <c r="B724" s="478"/>
      <c r="C724" s="478"/>
      <c r="D724" s="478"/>
      <c r="E724" s="478"/>
      <c r="F724" s="478"/>
      <c r="G724" s="478"/>
      <c r="H724" s="478"/>
      <c r="I724" s="478"/>
      <c r="J724" s="478"/>
      <c r="K724" s="478"/>
      <c r="L724" s="478"/>
      <c r="M724" s="478"/>
      <c r="N724" s="478"/>
      <c r="O724" s="478"/>
      <c r="P724" s="478"/>
      <c r="Q724" s="478"/>
      <c r="R724" s="478"/>
      <c r="S724" s="478"/>
      <c r="T724" s="478"/>
      <c r="U724" s="478"/>
      <c r="V724" s="478"/>
      <c r="W724" s="478"/>
      <c r="X724" s="478"/>
      <c r="Y724" s="478"/>
      <c r="Z724" s="478"/>
    </row>
    <row r="725">
      <c r="A725" s="478"/>
      <c r="B725" s="478"/>
      <c r="C725" s="478"/>
      <c r="D725" s="478"/>
      <c r="E725" s="478"/>
      <c r="F725" s="478"/>
      <c r="G725" s="478"/>
      <c r="H725" s="478"/>
      <c r="I725" s="478"/>
      <c r="J725" s="478"/>
      <c r="K725" s="478"/>
      <c r="L725" s="478"/>
      <c r="M725" s="478"/>
      <c r="N725" s="478"/>
      <c r="O725" s="478"/>
      <c r="P725" s="478"/>
      <c r="Q725" s="478"/>
      <c r="R725" s="478"/>
      <c r="S725" s="478"/>
      <c r="T725" s="478"/>
      <c r="U725" s="478"/>
      <c r="V725" s="478"/>
      <c r="W725" s="478"/>
      <c r="X725" s="478"/>
      <c r="Y725" s="478"/>
      <c r="Z725" s="478"/>
    </row>
    <row r="726">
      <c r="A726" s="478"/>
      <c r="B726" s="478"/>
      <c r="C726" s="478"/>
      <c r="D726" s="478"/>
      <c r="E726" s="478"/>
      <c r="F726" s="478"/>
      <c r="G726" s="478"/>
      <c r="H726" s="478"/>
      <c r="I726" s="478"/>
      <c r="J726" s="478"/>
      <c r="K726" s="478"/>
      <c r="L726" s="478"/>
      <c r="M726" s="478"/>
      <c r="N726" s="478"/>
      <c r="O726" s="478"/>
      <c r="P726" s="478"/>
      <c r="Q726" s="478"/>
      <c r="R726" s="478"/>
      <c r="S726" s="478"/>
      <c r="T726" s="478"/>
      <c r="U726" s="478"/>
      <c r="V726" s="478"/>
      <c r="W726" s="478"/>
      <c r="X726" s="478"/>
      <c r="Y726" s="478"/>
      <c r="Z726" s="478"/>
    </row>
    <row r="727">
      <c r="A727" s="478"/>
      <c r="B727" s="478"/>
      <c r="C727" s="478"/>
      <c r="D727" s="478"/>
      <c r="E727" s="478"/>
      <c r="F727" s="478"/>
      <c r="G727" s="478"/>
      <c r="H727" s="478"/>
      <c r="I727" s="478"/>
      <c r="J727" s="478"/>
      <c r="K727" s="478"/>
      <c r="L727" s="478"/>
      <c r="M727" s="478"/>
      <c r="N727" s="478"/>
      <c r="O727" s="478"/>
      <c r="P727" s="478"/>
      <c r="Q727" s="478"/>
      <c r="R727" s="478"/>
      <c r="S727" s="478"/>
      <c r="T727" s="478"/>
      <c r="U727" s="478"/>
      <c r="V727" s="478"/>
      <c r="W727" s="478"/>
      <c r="X727" s="478"/>
      <c r="Y727" s="478"/>
      <c r="Z727" s="478"/>
    </row>
    <row r="728">
      <c r="A728" s="478"/>
      <c r="B728" s="478"/>
      <c r="C728" s="478"/>
      <c r="D728" s="478"/>
      <c r="E728" s="478"/>
      <c r="F728" s="478"/>
      <c r="G728" s="478"/>
      <c r="H728" s="478"/>
      <c r="I728" s="478"/>
      <c r="J728" s="478"/>
      <c r="K728" s="478"/>
      <c r="L728" s="478"/>
      <c r="M728" s="478"/>
      <c r="N728" s="478"/>
      <c r="O728" s="478"/>
      <c r="P728" s="478"/>
      <c r="Q728" s="478"/>
      <c r="R728" s="478"/>
      <c r="S728" s="478"/>
      <c r="T728" s="478"/>
      <c r="U728" s="478"/>
      <c r="V728" s="478"/>
      <c r="W728" s="478"/>
      <c r="X728" s="478"/>
      <c r="Y728" s="478"/>
      <c r="Z728" s="478"/>
    </row>
    <row r="729">
      <c r="A729" s="478"/>
      <c r="B729" s="478"/>
      <c r="C729" s="478"/>
      <c r="D729" s="478"/>
      <c r="E729" s="478"/>
      <c r="F729" s="478"/>
      <c r="G729" s="478"/>
      <c r="H729" s="478"/>
      <c r="I729" s="478"/>
      <c r="J729" s="478"/>
      <c r="K729" s="478"/>
      <c r="L729" s="478"/>
      <c r="M729" s="478"/>
      <c r="N729" s="478"/>
      <c r="O729" s="478"/>
      <c r="P729" s="478"/>
      <c r="Q729" s="478"/>
      <c r="R729" s="478"/>
      <c r="S729" s="478"/>
      <c r="T729" s="478"/>
      <c r="U729" s="478"/>
      <c r="V729" s="478"/>
      <c r="W729" s="478"/>
      <c r="X729" s="478"/>
      <c r="Y729" s="478"/>
      <c r="Z729" s="478"/>
    </row>
    <row r="730">
      <c r="A730" s="478"/>
      <c r="B730" s="478"/>
      <c r="C730" s="478"/>
      <c r="D730" s="478"/>
      <c r="E730" s="478"/>
      <c r="F730" s="478"/>
      <c r="G730" s="478"/>
      <c r="H730" s="478"/>
      <c r="I730" s="478"/>
      <c r="J730" s="478"/>
      <c r="K730" s="478"/>
      <c r="L730" s="478"/>
      <c r="M730" s="478"/>
      <c r="N730" s="478"/>
      <c r="O730" s="478"/>
      <c r="P730" s="478"/>
      <c r="Q730" s="478"/>
      <c r="R730" s="478"/>
      <c r="S730" s="478"/>
      <c r="T730" s="478"/>
      <c r="U730" s="478"/>
      <c r="V730" s="478"/>
      <c r="W730" s="478"/>
      <c r="X730" s="478"/>
      <c r="Y730" s="478"/>
      <c r="Z730" s="478"/>
    </row>
    <row r="731">
      <c r="A731" s="478"/>
      <c r="B731" s="478"/>
      <c r="C731" s="478"/>
      <c r="D731" s="478"/>
      <c r="E731" s="478"/>
      <c r="F731" s="478"/>
      <c r="G731" s="478"/>
      <c r="H731" s="478"/>
      <c r="I731" s="478"/>
      <c r="J731" s="478"/>
      <c r="K731" s="478"/>
      <c r="L731" s="478"/>
      <c r="M731" s="478"/>
      <c r="N731" s="478"/>
      <c r="O731" s="478"/>
      <c r="P731" s="478"/>
      <c r="Q731" s="478"/>
      <c r="R731" s="478"/>
      <c r="S731" s="478"/>
      <c r="T731" s="478"/>
      <c r="U731" s="478"/>
      <c r="V731" s="478"/>
      <c r="W731" s="478"/>
      <c r="X731" s="478"/>
      <c r="Y731" s="478"/>
      <c r="Z731" s="478"/>
    </row>
    <row r="732">
      <c r="A732" s="478"/>
      <c r="B732" s="478"/>
      <c r="C732" s="478"/>
      <c r="D732" s="478"/>
      <c r="E732" s="478"/>
      <c r="F732" s="478"/>
      <c r="G732" s="478"/>
      <c r="H732" s="478"/>
      <c r="I732" s="478"/>
      <c r="J732" s="478"/>
      <c r="K732" s="478"/>
      <c r="L732" s="478"/>
      <c r="M732" s="478"/>
      <c r="N732" s="478"/>
      <c r="O732" s="478"/>
      <c r="P732" s="478"/>
      <c r="Q732" s="478"/>
      <c r="R732" s="478"/>
      <c r="S732" s="478"/>
      <c r="T732" s="478"/>
      <c r="U732" s="478"/>
      <c r="V732" s="478"/>
      <c r="W732" s="478"/>
      <c r="X732" s="478"/>
      <c r="Y732" s="478"/>
      <c r="Z732" s="478"/>
    </row>
    <row r="733">
      <c r="A733" s="478"/>
      <c r="B733" s="478"/>
      <c r="C733" s="478"/>
      <c r="D733" s="478"/>
      <c r="E733" s="478"/>
      <c r="F733" s="478"/>
      <c r="G733" s="478"/>
      <c r="H733" s="478"/>
      <c r="I733" s="478"/>
      <c r="J733" s="478"/>
      <c r="K733" s="478"/>
      <c r="L733" s="478"/>
      <c r="M733" s="478"/>
      <c r="N733" s="478"/>
      <c r="O733" s="478"/>
      <c r="P733" s="478"/>
      <c r="Q733" s="478"/>
      <c r="R733" s="478"/>
      <c r="S733" s="478"/>
      <c r="T733" s="478"/>
      <c r="U733" s="478"/>
      <c r="V733" s="478"/>
      <c r="W733" s="478"/>
      <c r="X733" s="478"/>
      <c r="Y733" s="478"/>
      <c r="Z733" s="478"/>
    </row>
    <row r="734">
      <c r="A734" s="478"/>
      <c r="B734" s="478"/>
      <c r="C734" s="478"/>
      <c r="D734" s="478"/>
      <c r="E734" s="478"/>
      <c r="F734" s="478"/>
      <c r="G734" s="478"/>
      <c r="H734" s="478"/>
      <c r="I734" s="478"/>
      <c r="J734" s="478"/>
      <c r="K734" s="478"/>
      <c r="L734" s="478"/>
      <c r="M734" s="478"/>
      <c r="N734" s="478"/>
      <c r="O734" s="478"/>
      <c r="P734" s="478"/>
      <c r="Q734" s="478"/>
      <c r="R734" s="478"/>
      <c r="S734" s="478"/>
      <c r="T734" s="478"/>
      <c r="U734" s="478"/>
      <c r="V734" s="478"/>
      <c r="W734" s="478"/>
      <c r="X734" s="478"/>
      <c r="Y734" s="478"/>
      <c r="Z734" s="478"/>
    </row>
    <row r="735">
      <c r="A735" s="478"/>
      <c r="B735" s="478"/>
      <c r="C735" s="478"/>
      <c r="D735" s="478"/>
      <c r="E735" s="478"/>
      <c r="F735" s="478"/>
      <c r="G735" s="478"/>
      <c r="H735" s="478"/>
      <c r="I735" s="478"/>
      <c r="J735" s="478"/>
      <c r="K735" s="478"/>
      <c r="L735" s="478"/>
      <c r="M735" s="478"/>
      <c r="N735" s="478"/>
      <c r="O735" s="478"/>
      <c r="P735" s="478"/>
      <c r="Q735" s="478"/>
      <c r="R735" s="478"/>
      <c r="S735" s="478"/>
      <c r="T735" s="478"/>
      <c r="U735" s="478"/>
      <c r="V735" s="478"/>
      <c r="W735" s="478"/>
      <c r="X735" s="478"/>
      <c r="Y735" s="478"/>
      <c r="Z735" s="478"/>
    </row>
    <row r="736">
      <c r="A736" s="478"/>
      <c r="B736" s="478"/>
      <c r="C736" s="478"/>
      <c r="D736" s="478"/>
      <c r="E736" s="478"/>
      <c r="F736" s="478"/>
      <c r="G736" s="478"/>
      <c r="H736" s="478"/>
      <c r="I736" s="478"/>
      <c r="J736" s="478"/>
      <c r="K736" s="478"/>
      <c r="L736" s="478"/>
      <c r="M736" s="478"/>
      <c r="N736" s="478"/>
      <c r="O736" s="478"/>
      <c r="P736" s="478"/>
      <c r="Q736" s="478"/>
      <c r="R736" s="478"/>
      <c r="S736" s="478"/>
      <c r="T736" s="478"/>
      <c r="U736" s="478"/>
      <c r="V736" s="478"/>
      <c r="W736" s="478"/>
      <c r="X736" s="478"/>
      <c r="Y736" s="478"/>
      <c r="Z736" s="478"/>
    </row>
    <row r="737">
      <c r="A737" s="478"/>
      <c r="B737" s="478"/>
      <c r="C737" s="478"/>
      <c r="D737" s="478"/>
      <c r="E737" s="478"/>
      <c r="F737" s="478"/>
      <c r="G737" s="478"/>
      <c r="H737" s="478"/>
      <c r="I737" s="478"/>
      <c r="J737" s="478"/>
      <c r="K737" s="478"/>
      <c r="L737" s="478"/>
      <c r="M737" s="478"/>
      <c r="N737" s="478"/>
      <c r="O737" s="478"/>
      <c r="P737" s="478"/>
      <c r="Q737" s="478"/>
      <c r="R737" s="478"/>
      <c r="S737" s="478"/>
      <c r="T737" s="478"/>
      <c r="U737" s="478"/>
      <c r="V737" s="478"/>
      <c r="W737" s="478"/>
      <c r="X737" s="478"/>
      <c r="Y737" s="478"/>
      <c r="Z737" s="478"/>
    </row>
    <row r="738">
      <c r="A738" s="478"/>
      <c r="B738" s="478"/>
      <c r="C738" s="478"/>
      <c r="D738" s="478"/>
      <c r="E738" s="478"/>
      <c r="F738" s="478"/>
      <c r="G738" s="478"/>
      <c r="H738" s="478"/>
      <c r="I738" s="478"/>
      <c r="J738" s="478"/>
      <c r="K738" s="478"/>
      <c r="L738" s="478"/>
      <c r="M738" s="478"/>
      <c r="N738" s="478"/>
      <c r="O738" s="478"/>
      <c r="P738" s="478"/>
      <c r="Q738" s="478"/>
      <c r="R738" s="478"/>
      <c r="S738" s="478"/>
      <c r="T738" s="478"/>
      <c r="U738" s="478"/>
      <c r="V738" s="478"/>
      <c r="W738" s="478"/>
      <c r="X738" s="478"/>
      <c r="Y738" s="478"/>
      <c r="Z738" s="478"/>
    </row>
    <row r="739">
      <c r="A739" s="478"/>
      <c r="B739" s="478"/>
      <c r="C739" s="478"/>
      <c r="D739" s="478"/>
      <c r="E739" s="478"/>
      <c r="F739" s="478"/>
      <c r="G739" s="478"/>
      <c r="H739" s="478"/>
      <c r="I739" s="478"/>
      <c r="J739" s="478"/>
      <c r="K739" s="478"/>
      <c r="L739" s="478"/>
      <c r="M739" s="478"/>
      <c r="N739" s="478"/>
      <c r="O739" s="478"/>
      <c r="P739" s="478"/>
      <c r="Q739" s="478"/>
      <c r="R739" s="478"/>
      <c r="S739" s="478"/>
      <c r="T739" s="478"/>
      <c r="U739" s="478"/>
      <c r="V739" s="478"/>
      <c r="W739" s="478"/>
      <c r="X739" s="478"/>
      <c r="Y739" s="478"/>
      <c r="Z739" s="478"/>
    </row>
    <row r="740">
      <c r="A740" s="478"/>
      <c r="B740" s="478"/>
      <c r="C740" s="478"/>
      <c r="D740" s="478"/>
      <c r="E740" s="478"/>
      <c r="F740" s="478"/>
      <c r="G740" s="478"/>
      <c r="H740" s="478"/>
      <c r="I740" s="478"/>
      <c r="J740" s="478"/>
      <c r="K740" s="478"/>
      <c r="L740" s="478"/>
      <c r="M740" s="478"/>
      <c r="N740" s="478"/>
      <c r="O740" s="478"/>
      <c r="P740" s="478"/>
      <c r="Q740" s="478"/>
      <c r="R740" s="478"/>
      <c r="S740" s="478"/>
      <c r="T740" s="478"/>
      <c r="U740" s="478"/>
      <c r="V740" s="478"/>
      <c r="W740" s="478"/>
      <c r="X740" s="478"/>
      <c r="Y740" s="478"/>
      <c r="Z740" s="478"/>
    </row>
    <row r="741">
      <c r="A741" s="478"/>
      <c r="B741" s="478"/>
      <c r="C741" s="478"/>
      <c r="D741" s="478"/>
      <c r="E741" s="478"/>
      <c r="F741" s="478"/>
      <c r="G741" s="478"/>
      <c r="H741" s="478"/>
      <c r="I741" s="478"/>
      <c r="J741" s="478"/>
      <c r="K741" s="478"/>
      <c r="L741" s="478"/>
      <c r="M741" s="478"/>
      <c r="N741" s="478"/>
      <c r="O741" s="478"/>
      <c r="P741" s="478"/>
      <c r="Q741" s="478"/>
      <c r="R741" s="478"/>
      <c r="S741" s="478"/>
      <c r="T741" s="478"/>
      <c r="U741" s="478"/>
      <c r="V741" s="478"/>
      <c r="W741" s="478"/>
      <c r="X741" s="478"/>
      <c r="Y741" s="478"/>
      <c r="Z741" s="478"/>
    </row>
    <row r="742">
      <c r="A742" s="478"/>
      <c r="B742" s="478"/>
      <c r="C742" s="478"/>
      <c r="D742" s="478"/>
      <c r="E742" s="478"/>
      <c r="F742" s="478"/>
      <c r="G742" s="478"/>
      <c r="H742" s="478"/>
      <c r="I742" s="478"/>
      <c r="J742" s="478"/>
      <c r="K742" s="478"/>
      <c r="L742" s="478"/>
      <c r="M742" s="478"/>
      <c r="N742" s="478"/>
      <c r="O742" s="478"/>
      <c r="P742" s="478"/>
      <c r="Q742" s="478"/>
      <c r="R742" s="478"/>
      <c r="S742" s="478"/>
      <c r="T742" s="478"/>
      <c r="U742" s="478"/>
      <c r="V742" s="478"/>
      <c r="W742" s="478"/>
      <c r="X742" s="478"/>
      <c r="Y742" s="478"/>
      <c r="Z742" s="478"/>
    </row>
    <row r="743">
      <c r="A743" s="478"/>
      <c r="B743" s="478"/>
      <c r="C743" s="478"/>
      <c r="D743" s="478"/>
      <c r="E743" s="478"/>
      <c r="F743" s="478"/>
      <c r="G743" s="478"/>
      <c r="H743" s="478"/>
      <c r="I743" s="478"/>
      <c r="J743" s="478"/>
      <c r="K743" s="478"/>
      <c r="L743" s="478"/>
      <c r="M743" s="478"/>
      <c r="N743" s="478"/>
      <c r="O743" s="478"/>
      <c r="P743" s="478"/>
      <c r="Q743" s="478"/>
      <c r="R743" s="478"/>
      <c r="S743" s="478"/>
      <c r="T743" s="478"/>
      <c r="U743" s="478"/>
      <c r="V743" s="478"/>
      <c r="W743" s="478"/>
      <c r="X743" s="478"/>
      <c r="Y743" s="478"/>
      <c r="Z743" s="478"/>
    </row>
    <row r="744">
      <c r="A744" s="478"/>
      <c r="B744" s="478"/>
      <c r="C744" s="478"/>
      <c r="D744" s="478"/>
      <c r="E744" s="478"/>
      <c r="F744" s="478"/>
      <c r="G744" s="478"/>
      <c r="H744" s="478"/>
      <c r="I744" s="478"/>
      <c r="J744" s="478"/>
      <c r="K744" s="478"/>
      <c r="L744" s="478"/>
      <c r="M744" s="478"/>
      <c r="N744" s="478"/>
      <c r="O744" s="478"/>
      <c r="P744" s="478"/>
      <c r="Q744" s="478"/>
      <c r="R744" s="478"/>
      <c r="S744" s="478"/>
      <c r="T744" s="478"/>
      <c r="U744" s="478"/>
      <c r="V744" s="478"/>
      <c r="W744" s="478"/>
      <c r="X744" s="478"/>
      <c r="Y744" s="478"/>
      <c r="Z744" s="478"/>
    </row>
    <row r="745">
      <c r="A745" s="478"/>
      <c r="B745" s="478"/>
      <c r="C745" s="478"/>
      <c r="D745" s="478"/>
      <c r="E745" s="478"/>
      <c r="F745" s="478"/>
      <c r="G745" s="478"/>
      <c r="H745" s="478"/>
      <c r="I745" s="478"/>
      <c r="J745" s="478"/>
      <c r="K745" s="478"/>
      <c r="L745" s="478"/>
      <c r="M745" s="478"/>
      <c r="N745" s="478"/>
      <c r="O745" s="478"/>
      <c r="P745" s="478"/>
      <c r="Q745" s="478"/>
      <c r="R745" s="478"/>
      <c r="S745" s="478"/>
      <c r="T745" s="478"/>
      <c r="U745" s="478"/>
      <c r="V745" s="478"/>
      <c r="W745" s="478"/>
      <c r="X745" s="478"/>
      <c r="Y745" s="478"/>
      <c r="Z745" s="478"/>
    </row>
    <row r="746">
      <c r="A746" s="478"/>
      <c r="B746" s="478"/>
      <c r="C746" s="478"/>
      <c r="D746" s="478"/>
      <c r="E746" s="478"/>
      <c r="F746" s="478"/>
      <c r="G746" s="478"/>
      <c r="H746" s="478"/>
      <c r="I746" s="478"/>
      <c r="J746" s="478"/>
      <c r="K746" s="478"/>
      <c r="L746" s="478"/>
      <c r="M746" s="478"/>
      <c r="N746" s="478"/>
      <c r="O746" s="478"/>
      <c r="P746" s="478"/>
      <c r="Q746" s="478"/>
      <c r="R746" s="478"/>
      <c r="S746" s="478"/>
      <c r="T746" s="478"/>
      <c r="U746" s="478"/>
      <c r="V746" s="478"/>
      <c r="W746" s="478"/>
      <c r="X746" s="478"/>
      <c r="Y746" s="478"/>
      <c r="Z746" s="478"/>
    </row>
    <row r="747">
      <c r="A747" s="478"/>
      <c r="B747" s="478"/>
      <c r="C747" s="478"/>
      <c r="D747" s="478"/>
      <c r="E747" s="478"/>
      <c r="F747" s="478"/>
      <c r="G747" s="478"/>
      <c r="H747" s="478"/>
      <c r="I747" s="478"/>
      <c r="J747" s="478"/>
      <c r="K747" s="478"/>
      <c r="L747" s="478"/>
      <c r="M747" s="478"/>
      <c r="N747" s="478"/>
      <c r="O747" s="478"/>
      <c r="P747" s="478"/>
      <c r="Q747" s="478"/>
      <c r="R747" s="478"/>
      <c r="S747" s="478"/>
      <c r="T747" s="478"/>
      <c r="U747" s="478"/>
      <c r="V747" s="478"/>
      <c r="W747" s="478"/>
      <c r="X747" s="478"/>
      <c r="Y747" s="478"/>
      <c r="Z747" s="478"/>
    </row>
    <row r="748">
      <c r="A748" s="478"/>
      <c r="B748" s="478"/>
      <c r="C748" s="478"/>
      <c r="D748" s="478"/>
      <c r="E748" s="478"/>
      <c r="F748" s="478"/>
      <c r="G748" s="478"/>
      <c r="H748" s="478"/>
      <c r="I748" s="478"/>
      <c r="J748" s="478"/>
      <c r="K748" s="478"/>
      <c r="L748" s="478"/>
      <c r="M748" s="478"/>
      <c r="N748" s="478"/>
      <c r="O748" s="478"/>
      <c r="P748" s="478"/>
      <c r="Q748" s="478"/>
      <c r="R748" s="478"/>
      <c r="S748" s="478"/>
      <c r="T748" s="478"/>
      <c r="U748" s="478"/>
      <c r="V748" s="478"/>
      <c r="W748" s="478"/>
      <c r="X748" s="478"/>
      <c r="Y748" s="478"/>
      <c r="Z748" s="478"/>
    </row>
    <row r="749">
      <c r="A749" s="478"/>
      <c r="B749" s="478"/>
      <c r="C749" s="478"/>
      <c r="D749" s="478"/>
      <c r="E749" s="478"/>
      <c r="F749" s="478"/>
      <c r="G749" s="478"/>
      <c r="H749" s="478"/>
      <c r="I749" s="478"/>
      <c r="J749" s="478"/>
      <c r="K749" s="478"/>
      <c r="L749" s="478"/>
      <c r="M749" s="478"/>
      <c r="N749" s="478"/>
      <c r="O749" s="478"/>
      <c r="P749" s="478"/>
      <c r="Q749" s="478"/>
      <c r="R749" s="478"/>
      <c r="S749" s="478"/>
      <c r="T749" s="478"/>
      <c r="U749" s="478"/>
      <c r="V749" s="478"/>
      <c r="W749" s="478"/>
      <c r="X749" s="478"/>
      <c r="Y749" s="478"/>
      <c r="Z749" s="478"/>
    </row>
    <row r="750">
      <c r="A750" s="478"/>
      <c r="B750" s="478"/>
      <c r="C750" s="478"/>
      <c r="D750" s="478"/>
      <c r="E750" s="478"/>
      <c r="F750" s="478"/>
      <c r="G750" s="478"/>
      <c r="H750" s="478"/>
      <c r="I750" s="478"/>
      <c r="J750" s="478"/>
      <c r="K750" s="478"/>
      <c r="L750" s="478"/>
      <c r="M750" s="478"/>
      <c r="N750" s="478"/>
      <c r="O750" s="478"/>
      <c r="P750" s="478"/>
      <c r="Q750" s="478"/>
      <c r="R750" s="478"/>
      <c r="S750" s="478"/>
      <c r="T750" s="478"/>
      <c r="U750" s="478"/>
      <c r="V750" s="478"/>
      <c r="W750" s="478"/>
      <c r="X750" s="478"/>
      <c r="Y750" s="478"/>
      <c r="Z750" s="478"/>
    </row>
    <row r="751">
      <c r="A751" s="478"/>
      <c r="B751" s="478"/>
      <c r="C751" s="478"/>
      <c r="D751" s="478"/>
      <c r="E751" s="478"/>
      <c r="F751" s="478"/>
      <c r="G751" s="478"/>
      <c r="H751" s="478"/>
      <c r="I751" s="478"/>
      <c r="J751" s="478"/>
      <c r="K751" s="478"/>
      <c r="L751" s="478"/>
      <c r="M751" s="478"/>
      <c r="N751" s="478"/>
      <c r="O751" s="478"/>
      <c r="P751" s="478"/>
      <c r="Q751" s="478"/>
      <c r="R751" s="478"/>
      <c r="S751" s="478"/>
      <c r="T751" s="478"/>
      <c r="U751" s="478"/>
      <c r="V751" s="478"/>
      <c r="W751" s="478"/>
      <c r="X751" s="478"/>
      <c r="Y751" s="478"/>
      <c r="Z751" s="478"/>
    </row>
    <row r="752">
      <c r="A752" s="478"/>
      <c r="B752" s="478"/>
      <c r="C752" s="478"/>
      <c r="D752" s="478"/>
      <c r="E752" s="478"/>
      <c r="F752" s="478"/>
      <c r="G752" s="478"/>
      <c r="H752" s="478"/>
      <c r="I752" s="478"/>
      <c r="J752" s="478"/>
      <c r="K752" s="478"/>
      <c r="L752" s="478"/>
      <c r="M752" s="478"/>
      <c r="N752" s="478"/>
      <c r="O752" s="478"/>
      <c r="P752" s="478"/>
      <c r="Q752" s="478"/>
      <c r="R752" s="478"/>
      <c r="S752" s="478"/>
      <c r="T752" s="478"/>
      <c r="U752" s="478"/>
      <c r="V752" s="478"/>
      <c r="W752" s="478"/>
      <c r="X752" s="478"/>
      <c r="Y752" s="478"/>
      <c r="Z752" s="478"/>
    </row>
    <row r="753">
      <c r="A753" s="478"/>
      <c r="B753" s="478"/>
      <c r="C753" s="478"/>
      <c r="D753" s="478"/>
      <c r="E753" s="478"/>
      <c r="F753" s="478"/>
      <c r="G753" s="478"/>
      <c r="H753" s="478"/>
      <c r="I753" s="478"/>
      <c r="J753" s="478"/>
      <c r="K753" s="478"/>
      <c r="L753" s="478"/>
      <c r="M753" s="478"/>
      <c r="N753" s="478"/>
      <c r="O753" s="478"/>
      <c r="P753" s="478"/>
      <c r="Q753" s="478"/>
      <c r="R753" s="478"/>
      <c r="S753" s="478"/>
      <c r="T753" s="478"/>
      <c r="U753" s="478"/>
      <c r="V753" s="478"/>
      <c r="W753" s="478"/>
      <c r="X753" s="478"/>
      <c r="Y753" s="478"/>
      <c r="Z753" s="478"/>
    </row>
    <row r="754">
      <c r="A754" s="478"/>
      <c r="B754" s="478"/>
      <c r="C754" s="478"/>
      <c r="D754" s="478"/>
      <c r="E754" s="478"/>
      <c r="F754" s="478"/>
      <c r="G754" s="478"/>
      <c r="H754" s="478"/>
      <c r="I754" s="478"/>
      <c r="J754" s="478"/>
      <c r="K754" s="478"/>
      <c r="L754" s="478"/>
      <c r="M754" s="478"/>
      <c r="N754" s="478"/>
      <c r="O754" s="478"/>
      <c r="P754" s="478"/>
      <c r="Q754" s="478"/>
      <c r="R754" s="478"/>
      <c r="S754" s="478"/>
      <c r="T754" s="478"/>
      <c r="U754" s="478"/>
      <c r="V754" s="478"/>
      <c r="W754" s="478"/>
      <c r="X754" s="478"/>
      <c r="Y754" s="478"/>
      <c r="Z754" s="478"/>
    </row>
    <row r="755">
      <c r="A755" s="478"/>
      <c r="B755" s="478"/>
      <c r="C755" s="478"/>
      <c r="D755" s="478"/>
      <c r="E755" s="478"/>
      <c r="F755" s="478"/>
      <c r="G755" s="478"/>
      <c r="H755" s="478"/>
      <c r="I755" s="478"/>
      <c r="J755" s="478"/>
      <c r="K755" s="478"/>
      <c r="L755" s="478"/>
      <c r="M755" s="478"/>
      <c r="N755" s="478"/>
      <c r="O755" s="478"/>
      <c r="P755" s="478"/>
      <c r="Q755" s="478"/>
      <c r="R755" s="478"/>
      <c r="S755" s="478"/>
      <c r="T755" s="478"/>
      <c r="U755" s="478"/>
      <c r="V755" s="478"/>
      <c r="W755" s="478"/>
      <c r="X755" s="478"/>
      <c r="Y755" s="478"/>
      <c r="Z755" s="478"/>
    </row>
    <row r="756">
      <c r="A756" s="478"/>
      <c r="B756" s="478"/>
      <c r="C756" s="478"/>
      <c r="D756" s="478"/>
      <c r="E756" s="478"/>
      <c r="F756" s="478"/>
      <c r="G756" s="478"/>
      <c r="H756" s="478"/>
      <c r="I756" s="478"/>
      <c r="J756" s="478"/>
      <c r="K756" s="478"/>
      <c r="L756" s="478"/>
      <c r="M756" s="478"/>
      <c r="N756" s="478"/>
      <c r="O756" s="478"/>
      <c r="P756" s="478"/>
      <c r="Q756" s="478"/>
      <c r="R756" s="478"/>
      <c r="S756" s="478"/>
      <c r="T756" s="478"/>
      <c r="U756" s="478"/>
      <c r="V756" s="478"/>
      <c r="W756" s="478"/>
      <c r="X756" s="478"/>
      <c r="Y756" s="478"/>
      <c r="Z756" s="478"/>
    </row>
    <row r="757">
      <c r="A757" s="478"/>
      <c r="B757" s="478"/>
      <c r="C757" s="478"/>
      <c r="D757" s="478"/>
      <c r="E757" s="478"/>
      <c r="F757" s="478"/>
      <c r="G757" s="478"/>
      <c r="H757" s="478"/>
      <c r="I757" s="478"/>
      <c r="J757" s="478"/>
      <c r="K757" s="478"/>
      <c r="L757" s="478"/>
      <c r="M757" s="478"/>
      <c r="N757" s="478"/>
      <c r="O757" s="478"/>
      <c r="P757" s="478"/>
      <c r="Q757" s="478"/>
      <c r="R757" s="478"/>
      <c r="S757" s="478"/>
      <c r="T757" s="478"/>
      <c r="U757" s="478"/>
      <c r="V757" s="478"/>
      <c r="W757" s="478"/>
      <c r="X757" s="478"/>
      <c r="Y757" s="478"/>
      <c r="Z757" s="478"/>
    </row>
    <row r="758">
      <c r="A758" s="478"/>
      <c r="B758" s="478"/>
      <c r="C758" s="478"/>
      <c r="D758" s="478"/>
      <c r="E758" s="478"/>
      <c r="F758" s="478"/>
      <c r="G758" s="478"/>
      <c r="H758" s="478"/>
      <c r="I758" s="478"/>
      <c r="J758" s="478"/>
      <c r="K758" s="478"/>
      <c r="L758" s="478"/>
      <c r="M758" s="478"/>
      <c r="N758" s="478"/>
      <c r="O758" s="478"/>
      <c r="P758" s="478"/>
      <c r="Q758" s="478"/>
      <c r="R758" s="478"/>
      <c r="S758" s="478"/>
      <c r="T758" s="478"/>
      <c r="U758" s="478"/>
      <c r="V758" s="478"/>
      <c r="W758" s="478"/>
      <c r="X758" s="478"/>
      <c r="Y758" s="478"/>
      <c r="Z758" s="478"/>
    </row>
    <row r="759">
      <c r="A759" s="478"/>
      <c r="B759" s="478"/>
      <c r="C759" s="478"/>
      <c r="D759" s="478"/>
      <c r="E759" s="478"/>
      <c r="F759" s="478"/>
      <c r="G759" s="478"/>
      <c r="H759" s="478"/>
      <c r="I759" s="478"/>
      <c r="J759" s="478"/>
      <c r="K759" s="478"/>
      <c r="L759" s="478"/>
      <c r="M759" s="478"/>
      <c r="N759" s="478"/>
      <c r="O759" s="478"/>
      <c r="P759" s="478"/>
      <c r="Q759" s="478"/>
      <c r="R759" s="478"/>
      <c r="S759" s="478"/>
      <c r="T759" s="478"/>
      <c r="U759" s="478"/>
      <c r="V759" s="478"/>
      <c r="W759" s="478"/>
      <c r="X759" s="478"/>
      <c r="Y759" s="478"/>
      <c r="Z759" s="478"/>
    </row>
    <row r="760">
      <c r="A760" s="478"/>
      <c r="B760" s="478"/>
      <c r="C760" s="478"/>
      <c r="D760" s="478"/>
      <c r="E760" s="478"/>
      <c r="F760" s="478"/>
      <c r="G760" s="478"/>
      <c r="H760" s="478"/>
      <c r="I760" s="478"/>
      <c r="J760" s="478"/>
      <c r="K760" s="478"/>
      <c r="L760" s="478"/>
      <c r="M760" s="478"/>
      <c r="N760" s="478"/>
      <c r="O760" s="478"/>
      <c r="P760" s="478"/>
      <c r="Q760" s="478"/>
      <c r="R760" s="478"/>
      <c r="S760" s="478"/>
      <c r="T760" s="478"/>
      <c r="U760" s="478"/>
      <c r="V760" s="478"/>
      <c r="W760" s="478"/>
      <c r="X760" s="478"/>
      <c r="Y760" s="478"/>
      <c r="Z760" s="478"/>
    </row>
    <row r="761">
      <c r="A761" s="478"/>
      <c r="B761" s="478"/>
      <c r="C761" s="478"/>
      <c r="D761" s="478"/>
      <c r="E761" s="478"/>
      <c r="F761" s="478"/>
      <c r="G761" s="478"/>
      <c r="H761" s="478"/>
      <c r="I761" s="478"/>
      <c r="J761" s="478"/>
      <c r="K761" s="478"/>
      <c r="L761" s="478"/>
      <c r="M761" s="478"/>
      <c r="N761" s="478"/>
      <c r="O761" s="478"/>
      <c r="P761" s="478"/>
      <c r="Q761" s="478"/>
      <c r="R761" s="478"/>
      <c r="S761" s="478"/>
      <c r="T761" s="478"/>
      <c r="U761" s="478"/>
      <c r="V761" s="478"/>
      <c r="W761" s="478"/>
      <c r="X761" s="478"/>
      <c r="Y761" s="478"/>
      <c r="Z761" s="478"/>
    </row>
    <row r="762">
      <c r="A762" s="478"/>
      <c r="B762" s="478"/>
      <c r="C762" s="478"/>
      <c r="D762" s="478"/>
      <c r="E762" s="478"/>
      <c r="F762" s="478"/>
      <c r="G762" s="478"/>
      <c r="H762" s="478"/>
      <c r="I762" s="478"/>
      <c r="J762" s="478"/>
      <c r="K762" s="478"/>
      <c r="L762" s="478"/>
      <c r="M762" s="478"/>
      <c r="N762" s="478"/>
      <c r="O762" s="478"/>
      <c r="P762" s="478"/>
      <c r="Q762" s="478"/>
      <c r="R762" s="478"/>
      <c r="S762" s="478"/>
      <c r="T762" s="478"/>
      <c r="U762" s="478"/>
      <c r="V762" s="478"/>
      <c r="W762" s="478"/>
      <c r="X762" s="478"/>
      <c r="Y762" s="478"/>
      <c r="Z762" s="478"/>
    </row>
    <row r="763">
      <c r="A763" s="478"/>
      <c r="B763" s="478"/>
      <c r="C763" s="478"/>
      <c r="D763" s="478"/>
      <c r="E763" s="478"/>
      <c r="F763" s="478"/>
      <c r="G763" s="478"/>
      <c r="H763" s="478"/>
      <c r="I763" s="478"/>
      <c r="J763" s="478"/>
      <c r="K763" s="478"/>
      <c r="L763" s="478"/>
      <c r="M763" s="478"/>
      <c r="N763" s="478"/>
      <c r="O763" s="478"/>
      <c r="P763" s="478"/>
      <c r="Q763" s="478"/>
      <c r="R763" s="478"/>
      <c r="S763" s="478"/>
      <c r="T763" s="478"/>
      <c r="U763" s="478"/>
      <c r="V763" s="478"/>
      <c r="W763" s="478"/>
      <c r="X763" s="478"/>
      <c r="Y763" s="478"/>
      <c r="Z763" s="478"/>
    </row>
    <row r="764">
      <c r="A764" s="478"/>
      <c r="B764" s="478"/>
      <c r="C764" s="478"/>
      <c r="D764" s="478"/>
      <c r="E764" s="478"/>
      <c r="F764" s="478"/>
      <c r="G764" s="478"/>
      <c r="H764" s="478"/>
      <c r="I764" s="478"/>
      <c r="J764" s="478"/>
      <c r="K764" s="478"/>
      <c r="L764" s="478"/>
      <c r="M764" s="478"/>
      <c r="N764" s="478"/>
      <c r="O764" s="478"/>
      <c r="P764" s="478"/>
      <c r="Q764" s="478"/>
      <c r="R764" s="478"/>
      <c r="S764" s="478"/>
      <c r="T764" s="478"/>
      <c r="U764" s="478"/>
      <c r="V764" s="478"/>
      <c r="W764" s="478"/>
      <c r="X764" s="478"/>
      <c r="Y764" s="478"/>
      <c r="Z764" s="478"/>
    </row>
    <row r="765">
      <c r="A765" s="478"/>
      <c r="B765" s="478"/>
      <c r="C765" s="478"/>
      <c r="D765" s="478"/>
      <c r="E765" s="478"/>
      <c r="F765" s="478"/>
      <c r="G765" s="478"/>
      <c r="H765" s="478"/>
      <c r="I765" s="478"/>
      <c r="J765" s="478"/>
      <c r="K765" s="478"/>
      <c r="L765" s="478"/>
      <c r="M765" s="478"/>
      <c r="N765" s="478"/>
      <c r="O765" s="478"/>
      <c r="P765" s="478"/>
      <c r="Q765" s="478"/>
      <c r="R765" s="478"/>
      <c r="S765" s="478"/>
      <c r="T765" s="478"/>
      <c r="U765" s="478"/>
      <c r="V765" s="478"/>
      <c r="W765" s="478"/>
      <c r="X765" s="478"/>
      <c r="Y765" s="478"/>
      <c r="Z765" s="478"/>
    </row>
    <row r="766">
      <c r="A766" s="478"/>
      <c r="B766" s="478"/>
      <c r="C766" s="478"/>
      <c r="D766" s="478"/>
      <c r="E766" s="478"/>
      <c r="F766" s="478"/>
      <c r="G766" s="478"/>
      <c r="H766" s="478"/>
      <c r="I766" s="478"/>
      <c r="J766" s="478"/>
      <c r="K766" s="478"/>
      <c r="L766" s="478"/>
      <c r="M766" s="478"/>
      <c r="N766" s="478"/>
      <c r="O766" s="478"/>
      <c r="P766" s="478"/>
      <c r="Q766" s="478"/>
      <c r="R766" s="478"/>
      <c r="S766" s="478"/>
      <c r="T766" s="478"/>
      <c r="U766" s="478"/>
      <c r="V766" s="478"/>
      <c r="W766" s="478"/>
      <c r="X766" s="478"/>
      <c r="Y766" s="478"/>
      <c r="Z766" s="478"/>
    </row>
    <row r="767">
      <c r="A767" s="478"/>
      <c r="B767" s="478"/>
      <c r="C767" s="478"/>
      <c r="D767" s="478"/>
      <c r="E767" s="478"/>
      <c r="F767" s="478"/>
      <c r="G767" s="478"/>
      <c r="H767" s="478"/>
      <c r="I767" s="478"/>
      <c r="J767" s="478"/>
      <c r="K767" s="478"/>
      <c r="L767" s="478"/>
      <c r="M767" s="478"/>
      <c r="N767" s="478"/>
      <c r="O767" s="478"/>
      <c r="P767" s="478"/>
      <c r="Q767" s="478"/>
      <c r="R767" s="478"/>
      <c r="S767" s="478"/>
      <c r="T767" s="478"/>
      <c r="U767" s="478"/>
      <c r="V767" s="478"/>
      <c r="W767" s="478"/>
      <c r="X767" s="478"/>
      <c r="Y767" s="478"/>
      <c r="Z767" s="478"/>
    </row>
    <row r="768">
      <c r="A768" s="478"/>
      <c r="B768" s="478"/>
      <c r="C768" s="478"/>
      <c r="D768" s="478"/>
      <c r="E768" s="478"/>
      <c r="F768" s="478"/>
      <c r="G768" s="478"/>
      <c r="H768" s="478"/>
      <c r="I768" s="478"/>
      <c r="J768" s="478"/>
      <c r="K768" s="478"/>
      <c r="L768" s="478"/>
      <c r="M768" s="478"/>
      <c r="N768" s="478"/>
      <c r="O768" s="478"/>
      <c r="P768" s="478"/>
      <c r="Q768" s="478"/>
      <c r="R768" s="478"/>
      <c r="S768" s="478"/>
      <c r="T768" s="478"/>
      <c r="U768" s="478"/>
      <c r="V768" s="478"/>
      <c r="W768" s="478"/>
      <c r="X768" s="478"/>
      <c r="Y768" s="478"/>
      <c r="Z768" s="478"/>
    </row>
    <row r="769">
      <c r="A769" s="478"/>
      <c r="B769" s="478"/>
      <c r="C769" s="478"/>
      <c r="D769" s="478"/>
      <c r="E769" s="478"/>
      <c r="F769" s="478"/>
      <c r="G769" s="478"/>
      <c r="H769" s="478"/>
      <c r="I769" s="478"/>
      <c r="J769" s="478"/>
      <c r="K769" s="478"/>
      <c r="L769" s="478"/>
      <c r="M769" s="478"/>
      <c r="N769" s="478"/>
      <c r="O769" s="478"/>
      <c r="P769" s="478"/>
      <c r="Q769" s="478"/>
      <c r="R769" s="478"/>
      <c r="S769" s="478"/>
      <c r="T769" s="478"/>
      <c r="U769" s="478"/>
      <c r="V769" s="478"/>
      <c r="W769" s="478"/>
      <c r="X769" s="478"/>
      <c r="Y769" s="478"/>
      <c r="Z769" s="478"/>
    </row>
    <row r="770">
      <c r="A770" s="478"/>
      <c r="B770" s="478"/>
      <c r="C770" s="478"/>
      <c r="D770" s="478"/>
      <c r="E770" s="478"/>
      <c r="F770" s="478"/>
      <c r="G770" s="478"/>
      <c r="H770" s="478"/>
      <c r="I770" s="478"/>
      <c r="J770" s="478"/>
      <c r="K770" s="478"/>
      <c r="L770" s="478"/>
      <c r="M770" s="478"/>
      <c r="N770" s="478"/>
      <c r="O770" s="478"/>
      <c r="P770" s="478"/>
      <c r="Q770" s="478"/>
      <c r="R770" s="478"/>
      <c r="S770" s="478"/>
      <c r="T770" s="478"/>
      <c r="U770" s="478"/>
      <c r="V770" s="478"/>
      <c r="W770" s="478"/>
      <c r="X770" s="478"/>
      <c r="Y770" s="478"/>
      <c r="Z770" s="478"/>
    </row>
    <row r="771">
      <c r="A771" s="478"/>
      <c r="B771" s="478"/>
      <c r="C771" s="478"/>
      <c r="D771" s="478"/>
      <c r="E771" s="478"/>
      <c r="F771" s="478"/>
      <c r="G771" s="478"/>
      <c r="H771" s="478"/>
      <c r="I771" s="478"/>
      <c r="J771" s="478"/>
      <c r="K771" s="478"/>
      <c r="L771" s="478"/>
      <c r="M771" s="478"/>
      <c r="N771" s="478"/>
      <c r="O771" s="478"/>
      <c r="P771" s="478"/>
      <c r="Q771" s="478"/>
      <c r="R771" s="478"/>
      <c r="S771" s="478"/>
      <c r="T771" s="478"/>
      <c r="U771" s="478"/>
      <c r="V771" s="478"/>
      <c r="W771" s="478"/>
      <c r="X771" s="478"/>
      <c r="Y771" s="478"/>
      <c r="Z771" s="478"/>
    </row>
    <row r="772">
      <c r="A772" s="478"/>
      <c r="B772" s="478"/>
      <c r="C772" s="478"/>
      <c r="D772" s="478"/>
      <c r="E772" s="478"/>
      <c r="F772" s="478"/>
      <c r="G772" s="478"/>
      <c r="H772" s="478"/>
      <c r="I772" s="478"/>
      <c r="J772" s="478"/>
      <c r="K772" s="478"/>
      <c r="L772" s="478"/>
      <c r="M772" s="478"/>
      <c r="N772" s="478"/>
      <c r="O772" s="478"/>
      <c r="P772" s="478"/>
      <c r="Q772" s="478"/>
      <c r="R772" s="478"/>
      <c r="S772" s="478"/>
      <c r="T772" s="478"/>
      <c r="U772" s="478"/>
      <c r="V772" s="478"/>
      <c r="W772" s="478"/>
      <c r="X772" s="478"/>
      <c r="Y772" s="478"/>
      <c r="Z772" s="478"/>
    </row>
    <row r="773">
      <c r="A773" s="478"/>
      <c r="B773" s="478"/>
      <c r="C773" s="478"/>
      <c r="D773" s="478"/>
      <c r="E773" s="478"/>
      <c r="F773" s="478"/>
      <c r="G773" s="478"/>
      <c r="H773" s="478"/>
      <c r="I773" s="478"/>
      <c r="J773" s="478"/>
      <c r="K773" s="478"/>
      <c r="L773" s="478"/>
      <c r="M773" s="478"/>
      <c r="N773" s="478"/>
      <c r="O773" s="478"/>
      <c r="P773" s="478"/>
      <c r="Q773" s="478"/>
      <c r="R773" s="478"/>
      <c r="S773" s="478"/>
      <c r="T773" s="478"/>
      <c r="U773" s="478"/>
      <c r="V773" s="478"/>
      <c r="W773" s="478"/>
      <c r="X773" s="478"/>
      <c r="Y773" s="478"/>
      <c r="Z773" s="478"/>
    </row>
    <row r="774">
      <c r="A774" s="478"/>
      <c r="B774" s="478"/>
      <c r="C774" s="478"/>
      <c r="D774" s="478"/>
      <c r="E774" s="478"/>
      <c r="F774" s="478"/>
      <c r="G774" s="478"/>
      <c r="H774" s="478"/>
      <c r="I774" s="478"/>
      <c r="J774" s="478"/>
      <c r="K774" s="478"/>
      <c r="L774" s="478"/>
      <c r="M774" s="478"/>
      <c r="N774" s="478"/>
      <c r="O774" s="478"/>
      <c r="P774" s="478"/>
      <c r="Q774" s="478"/>
      <c r="R774" s="478"/>
      <c r="S774" s="478"/>
      <c r="T774" s="478"/>
      <c r="U774" s="478"/>
      <c r="V774" s="478"/>
      <c r="W774" s="478"/>
      <c r="X774" s="478"/>
      <c r="Y774" s="478"/>
      <c r="Z774" s="478"/>
    </row>
    <row r="775">
      <c r="A775" s="478"/>
      <c r="B775" s="478"/>
      <c r="C775" s="478"/>
      <c r="D775" s="478"/>
      <c r="E775" s="478"/>
      <c r="F775" s="478"/>
      <c r="G775" s="478"/>
      <c r="H775" s="478"/>
      <c r="I775" s="478"/>
      <c r="J775" s="478"/>
      <c r="K775" s="478"/>
      <c r="L775" s="478"/>
      <c r="M775" s="478"/>
      <c r="N775" s="478"/>
      <c r="O775" s="478"/>
      <c r="P775" s="478"/>
      <c r="Q775" s="478"/>
      <c r="R775" s="478"/>
      <c r="S775" s="478"/>
      <c r="T775" s="478"/>
      <c r="U775" s="478"/>
      <c r="V775" s="478"/>
      <c r="W775" s="478"/>
      <c r="X775" s="478"/>
      <c r="Y775" s="478"/>
      <c r="Z775" s="478"/>
    </row>
    <row r="776">
      <c r="A776" s="478"/>
      <c r="B776" s="478"/>
      <c r="C776" s="478"/>
      <c r="D776" s="478"/>
      <c r="E776" s="478"/>
      <c r="F776" s="478"/>
      <c r="G776" s="478"/>
      <c r="H776" s="478"/>
      <c r="I776" s="478"/>
      <c r="J776" s="478"/>
      <c r="K776" s="478"/>
      <c r="L776" s="478"/>
      <c r="M776" s="478"/>
      <c r="N776" s="478"/>
      <c r="O776" s="478"/>
      <c r="P776" s="478"/>
      <c r="Q776" s="478"/>
      <c r="R776" s="478"/>
      <c r="S776" s="478"/>
      <c r="T776" s="478"/>
      <c r="U776" s="478"/>
      <c r="V776" s="478"/>
      <c r="W776" s="478"/>
      <c r="X776" s="478"/>
      <c r="Y776" s="478"/>
      <c r="Z776" s="478"/>
    </row>
    <row r="777">
      <c r="A777" s="478"/>
      <c r="B777" s="478"/>
      <c r="C777" s="478"/>
      <c r="D777" s="478"/>
      <c r="E777" s="478"/>
      <c r="F777" s="478"/>
      <c r="G777" s="478"/>
      <c r="H777" s="478"/>
      <c r="I777" s="478"/>
      <c r="J777" s="478"/>
      <c r="K777" s="478"/>
      <c r="L777" s="478"/>
      <c r="M777" s="478"/>
      <c r="N777" s="478"/>
      <c r="O777" s="478"/>
      <c r="P777" s="478"/>
      <c r="Q777" s="478"/>
      <c r="R777" s="478"/>
      <c r="S777" s="478"/>
      <c r="T777" s="478"/>
      <c r="U777" s="478"/>
      <c r="V777" s="478"/>
      <c r="W777" s="478"/>
      <c r="X777" s="478"/>
      <c r="Y777" s="478"/>
      <c r="Z777" s="478"/>
    </row>
    <row r="778">
      <c r="A778" s="478"/>
      <c r="B778" s="478"/>
      <c r="C778" s="478"/>
      <c r="D778" s="478"/>
      <c r="E778" s="478"/>
      <c r="F778" s="478"/>
      <c r="G778" s="478"/>
      <c r="H778" s="478"/>
      <c r="I778" s="478"/>
      <c r="J778" s="478"/>
      <c r="K778" s="478"/>
      <c r="L778" s="478"/>
      <c r="M778" s="478"/>
      <c r="N778" s="478"/>
      <c r="O778" s="478"/>
      <c r="P778" s="478"/>
      <c r="Q778" s="478"/>
      <c r="R778" s="478"/>
      <c r="S778" s="478"/>
      <c r="T778" s="478"/>
      <c r="U778" s="478"/>
      <c r="V778" s="478"/>
      <c r="W778" s="478"/>
      <c r="X778" s="478"/>
      <c r="Y778" s="478"/>
      <c r="Z778" s="478"/>
    </row>
    <row r="779">
      <c r="A779" s="478"/>
      <c r="B779" s="478"/>
      <c r="C779" s="478"/>
      <c r="D779" s="478"/>
      <c r="E779" s="478"/>
      <c r="F779" s="478"/>
      <c r="G779" s="478"/>
      <c r="H779" s="478"/>
      <c r="I779" s="478"/>
      <c r="J779" s="478"/>
      <c r="K779" s="478"/>
      <c r="L779" s="478"/>
      <c r="M779" s="478"/>
      <c r="N779" s="478"/>
      <c r="O779" s="478"/>
      <c r="P779" s="478"/>
      <c r="Q779" s="478"/>
      <c r="R779" s="478"/>
      <c r="S779" s="478"/>
      <c r="T779" s="478"/>
      <c r="U779" s="478"/>
      <c r="V779" s="478"/>
      <c r="W779" s="478"/>
      <c r="X779" s="478"/>
      <c r="Y779" s="478"/>
      <c r="Z779" s="478"/>
    </row>
    <row r="780">
      <c r="A780" s="478"/>
      <c r="B780" s="478"/>
      <c r="C780" s="478"/>
      <c r="D780" s="478"/>
      <c r="E780" s="478"/>
      <c r="F780" s="478"/>
      <c r="G780" s="478"/>
      <c r="H780" s="478"/>
      <c r="I780" s="478"/>
      <c r="J780" s="478"/>
      <c r="K780" s="478"/>
      <c r="L780" s="478"/>
      <c r="M780" s="478"/>
      <c r="N780" s="478"/>
      <c r="O780" s="478"/>
      <c r="P780" s="478"/>
      <c r="Q780" s="478"/>
      <c r="R780" s="478"/>
      <c r="S780" s="478"/>
      <c r="T780" s="478"/>
      <c r="U780" s="478"/>
      <c r="V780" s="478"/>
      <c r="W780" s="478"/>
      <c r="X780" s="478"/>
      <c r="Y780" s="478"/>
      <c r="Z780" s="478"/>
    </row>
    <row r="781">
      <c r="A781" s="478"/>
      <c r="B781" s="478"/>
      <c r="C781" s="478"/>
      <c r="D781" s="478"/>
      <c r="E781" s="478"/>
      <c r="F781" s="478"/>
      <c r="G781" s="478"/>
      <c r="H781" s="478"/>
      <c r="I781" s="478"/>
      <c r="J781" s="478"/>
      <c r="K781" s="478"/>
      <c r="L781" s="478"/>
      <c r="M781" s="478"/>
      <c r="N781" s="478"/>
      <c r="O781" s="478"/>
      <c r="P781" s="478"/>
      <c r="Q781" s="478"/>
      <c r="R781" s="478"/>
      <c r="S781" s="478"/>
      <c r="T781" s="478"/>
      <c r="U781" s="478"/>
      <c r="V781" s="478"/>
      <c r="W781" s="478"/>
      <c r="X781" s="478"/>
      <c r="Y781" s="478"/>
      <c r="Z781" s="478"/>
    </row>
    <row r="782">
      <c r="A782" s="478"/>
      <c r="B782" s="478"/>
      <c r="C782" s="478"/>
      <c r="D782" s="478"/>
      <c r="E782" s="478"/>
      <c r="F782" s="478"/>
      <c r="G782" s="478"/>
      <c r="H782" s="478"/>
      <c r="I782" s="478"/>
      <c r="J782" s="478"/>
      <c r="K782" s="478"/>
      <c r="L782" s="478"/>
      <c r="M782" s="478"/>
      <c r="N782" s="478"/>
      <c r="O782" s="478"/>
      <c r="P782" s="478"/>
      <c r="Q782" s="478"/>
      <c r="R782" s="478"/>
      <c r="S782" s="478"/>
      <c r="T782" s="478"/>
      <c r="U782" s="478"/>
      <c r="V782" s="478"/>
      <c r="W782" s="478"/>
      <c r="X782" s="478"/>
      <c r="Y782" s="478"/>
      <c r="Z782" s="478"/>
    </row>
    <row r="783">
      <c r="A783" s="478"/>
      <c r="B783" s="478"/>
      <c r="C783" s="478"/>
      <c r="D783" s="478"/>
      <c r="E783" s="478"/>
      <c r="F783" s="478"/>
      <c r="G783" s="478"/>
      <c r="H783" s="478"/>
      <c r="I783" s="478"/>
      <c r="J783" s="478"/>
      <c r="K783" s="478"/>
      <c r="L783" s="478"/>
      <c r="M783" s="478"/>
      <c r="N783" s="478"/>
      <c r="O783" s="478"/>
      <c r="P783" s="478"/>
      <c r="Q783" s="478"/>
      <c r="R783" s="478"/>
      <c r="S783" s="478"/>
      <c r="T783" s="478"/>
      <c r="U783" s="478"/>
      <c r="V783" s="478"/>
      <c r="W783" s="478"/>
      <c r="X783" s="478"/>
      <c r="Y783" s="478"/>
      <c r="Z783" s="478"/>
    </row>
    <row r="784">
      <c r="A784" s="478"/>
      <c r="B784" s="478"/>
      <c r="C784" s="478"/>
      <c r="D784" s="478"/>
      <c r="E784" s="478"/>
      <c r="F784" s="478"/>
      <c r="G784" s="478"/>
      <c r="H784" s="478"/>
      <c r="I784" s="478"/>
      <c r="J784" s="478"/>
      <c r="K784" s="478"/>
      <c r="L784" s="478"/>
      <c r="M784" s="478"/>
      <c r="N784" s="478"/>
      <c r="O784" s="478"/>
      <c r="P784" s="478"/>
      <c r="Q784" s="478"/>
      <c r="R784" s="478"/>
      <c r="S784" s="478"/>
      <c r="T784" s="478"/>
      <c r="U784" s="478"/>
      <c r="V784" s="478"/>
      <c r="W784" s="478"/>
      <c r="X784" s="478"/>
      <c r="Y784" s="478"/>
      <c r="Z784" s="478"/>
    </row>
    <row r="785">
      <c r="A785" s="478"/>
      <c r="B785" s="478"/>
      <c r="C785" s="478"/>
      <c r="D785" s="478"/>
      <c r="E785" s="478"/>
      <c r="F785" s="478"/>
      <c r="G785" s="478"/>
      <c r="H785" s="478"/>
      <c r="I785" s="478"/>
      <c r="J785" s="478"/>
      <c r="K785" s="478"/>
      <c r="L785" s="478"/>
      <c r="M785" s="478"/>
      <c r="N785" s="478"/>
      <c r="O785" s="478"/>
      <c r="P785" s="478"/>
      <c r="Q785" s="478"/>
      <c r="R785" s="478"/>
      <c r="S785" s="478"/>
      <c r="T785" s="478"/>
      <c r="U785" s="478"/>
      <c r="V785" s="478"/>
      <c r="W785" s="478"/>
      <c r="X785" s="478"/>
      <c r="Y785" s="478"/>
      <c r="Z785" s="478"/>
    </row>
    <row r="786">
      <c r="A786" s="478"/>
      <c r="B786" s="478"/>
      <c r="C786" s="478"/>
      <c r="D786" s="478"/>
      <c r="E786" s="478"/>
      <c r="F786" s="478"/>
      <c r="G786" s="478"/>
      <c r="H786" s="478"/>
      <c r="I786" s="478"/>
      <c r="J786" s="478"/>
      <c r="K786" s="478"/>
      <c r="L786" s="478"/>
      <c r="M786" s="478"/>
      <c r="N786" s="478"/>
      <c r="O786" s="478"/>
      <c r="P786" s="478"/>
      <c r="Q786" s="478"/>
      <c r="R786" s="478"/>
      <c r="S786" s="478"/>
      <c r="T786" s="478"/>
      <c r="U786" s="478"/>
      <c r="V786" s="478"/>
      <c r="W786" s="478"/>
      <c r="X786" s="478"/>
      <c r="Y786" s="478"/>
      <c r="Z786" s="478"/>
    </row>
    <row r="787">
      <c r="A787" s="478"/>
      <c r="B787" s="478"/>
      <c r="C787" s="478"/>
      <c r="D787" s="478"/>
      <c r="E787" s="478"/>
      <c r="F787" s="478"/>
      <c r="G787" s="478"/>
      <c r="H787" s="478"/>
      <c r="I787" s="478"/>
      <c r="J787" s="478"/>
      <c r="K787" s="478"/>
      <c r="L787" s="478"/>
      <c r="M787" s="478"/>
      <c r="N787" s="478"/>
      <c r="O787" s="478"/>
      <c r="P787" s="478"/>
      <c r="Q787" s="478"/>
      <c r="R787" s="478"/>
      <c r="S787" s="478"/>
      <c r="T787" s="478"/>
      <c r="U787" s="478"/>
      <c r="V787" s="478"/>
      <c r="W787" s="478"/>
      <c r="X787" s="478"/>
      <c r="Y787" s="478"/>
      <c r="Z787" s="478"/>
    </row>
    <row r="788">
      <c r="A788" s="478"/>
      <c r="B788" s="478"/>
      <c r="C788" s="478"/>
      <c r="D788" s="478"/>
      <c r="E788" s="478"/>
      <c r="F788" s="478"/>
      <c r="G788" s="478"/>
      <c r="H788" s="478"/>
      <c r="I788" s="478"/>
      <c r="J788" s="478"/>
      <c r="K788" s="478"/>
      <c r="L788" s="478"/>
      <c r="M788" s="478"/>
      <c r="N788" s="478"/>
      <c r="O788" s="478"/>
      <c r="P788" s="478"/>
      <c r="Q788" s="478"/>
      <c r="R788" s="478"/>
      <c r="S788" s="478"/>
      <c r="T788" s="478"/>
      <c r="U788" s="478"/>
      <c r="V788" s="478"/>
      <c r="W788" s="478"/>
      <c r="X788" s="478"/>
      <c r="Y788" s="478"/>
      <c r="Z788" s="478"/>
    </row>
    <row r="789">
      <c r="A789" s="478"/>
      <c r="B789" s="478"/>
      <c r="C789" s="478"/>
      <c r="D789" s="478"/>
      <c r="E789" s="478"/>
      <c r="F789" s="478"/>
      <c r="G789" s="478"/>
      <c r="H789" s="478"/>
      <c r="I789" s="478"/>
      <c r="J789" s="478"/>
      <c r="K789" s="478"/>
      <c r="L789" s="478"/>
      <c r="M789" s="478"/>
      <c r="N789" s="478"/>
      <c r="O789" s="478"/>
      <c r="P789" s="478"/>
      <c r="Q789" s="478"/>
      <c r="R789" s="478"/>
      <c r="S789" s="478"/>
      <c r="T789" s="478"/>
      <c r="U789" s="478"/>
      <c r="V789" s="478"/>
      <c r="W789" s="478"/>
      <c r="X789" s="478"/>
      <c r="Y789" s="478"/>
      <c r="Z789" s="478"/>
    </row>
    <row r="790">
      <c r="A790" s="478"/>
      <c r="B790" s="478"/>
      <c r="C790" s="478"/>
      <c r="D790" s="478"/>
      <c r="E790" s="478"/>
      <c r="F790" s="478"/>
      <c r="G790" s="478"/>
      <c r="H790" s="478"/>
      <c r="I790" s="478"/>
      <c r="J790" s="478"/>
      <c r="K790" s="478"/>
      <c r="L790" s="478"/>
      <c r="M790" s="478"/>
      <c r="N790" s="478"/>
      <c r="O790" s="478"/>
      <c r="P790" s="478"/>
      <c r="Q790" s="478"/>
      <c r="R790" s="478"/>
      <c r="S790" s="478"/>
      <c r="T790" s="478"/>
      <c r="U790" s="478"/>
      <c r="V790" s="478"/>
      <c r="W790" s="478"/>
      <c r="X790" s="478"/>
      <c r="Y790" s="478"/>
      <c r="Z790" s="478"/>
    </row>
    <row r="791">
      <c r="A791" s="478"/>
      <c r="B791" s="478"/>
      <c r="C791" s="478"/>
      <c r="D791" s="478"/>
      <c r="E791" s="478"/>
      <c r="F791" s="478"/>
      <c r="G791" s="478"/>
      <c r="H791" s="478"/>
      <c r="I791" s="478"/>
      <c r="J791" s="478"/>
      <c r="K791" s="478"/>
      <c r="L791" s="478"/>
      <c r="M791" s="478"/>
      <c r="N791" s="478"/>
      <c r="O791" s="478"/>
      <c r="P791" s="478"/>
      <c r="Q791" s="478"/>
      <c r="R791" s="478"/>
      <c r="S791" s="478"/>
      <c r="T791" s="478"/>
      <c r="U791" s="478"/>
      <c r="V791" s="478"/>
      <c r="W791" s="478"/>
      <c r="X791" s="478"/>
      <c r="Y791" s="478"/>
      <c r="Z791" s="478"/>
    </row>
    <row r="792">
      <c r="A792" s="478"/>
      <c r="B792" s="478"/>
      <c r="C792" s="478"/>
      <c r="D792" s="478"/>
      <c r="E792" s="478"/>
      <c r="F792" s="478"/>
      <c r="G792" s="478"/>
      <c r="H792" s="478"/>
      <c r="I792" s="478"/>
      <c r="J792" s="478"/>
      <c r="K792" s="478"/>
      <c r="L792" s="478"/>
      <c r="M792" s="478"/>
      <c r="N792" s="478"/>
      <c r="O792" s="478"/>
      <c r="P792" s="478"/>
      <c r="Q792" s="478"/>
      <c r="R792" s="478"/>
      <c r="S792" s="478"/>
      <c r="T792" s="478"/>
      <c r="U792" s="478"/>
      <c r="V792" s="478"/>
      <c r="W792" s="478"/>
      <c r="X792" s="478"/>
      <c r="Y792" s="478"/>
      <c r="Z792" s="478"/>
    </row>
    <row r="793">
      <c r="A793" s="478"/>
      <c r="B793" s="478"/>
      <c r="C793" s="478"/>
      <c r="D793" s="478"/>
      <c r="E793" s="478"/>
      <c r="F793" s="478"/>
      <c r="G793" s="478"/>
      <c r="H793" s="478"/>
      <c r="I793" s="478"/>
      <c r="J793" s="478"/>
      <c r="K793" s="478"/>
      <c r="L793" s="478"/>
      <c r="M793" s="478"/>
      <c r="N793" s="478"/>
      <c r="O793" s="478"/>
      <c r="P793" s="478"/>
      <c r="Q793" s="478"/>
      <c r="R793" s="478"/>
      <c r="S793" s="478"/>
      <c r="T793" s="478"/>
      <c r="U793" s="478"/>
      <c r="V793" s="478"/>
      <c r="W793" s="478"/>
      <c r="X793" s="478"/>
      <c r="Y793" s="478"/>
      <c r="Z793" s="478"/>
    </row>
    <row r="794">
      <c r="A794" s="478"/>
      <c r="B794" s="478"/>
      <c r="C794" s="478"/>
      <c r="D794" s="478"/>
      <c r="E794" s="478"/>
      <c r="F794" s="478"/>
      <c r="G794" s="478"/>
      <c r="H794" s="478"/>
      <c r="I794" s="478"/>
      <c r="J794" s="478"/>
      <c r="K794" s="478"/>
      <c r="L794" s="478"/>
      <c r="M794" s="478"/>
      <c r="N794" s="478"/>
      <c r="O794" s="478"/>
      <c r="P794" s="478"/>
      <c r="Q794" s="478"/>
      <c r="R794" s="478"/>
      <c r="S794" s="478"/>
      <c r="T794" s="478"/>
      <c r="U794" s="478"/>
      <c r="V794" s="478"/>
      <c r="W794" s="478"/>
      <c r="X794" s="478"/>
      <c r="Y794" s="478"/>
      <c r="Z794" s="478"/>
    </row>
    <row r="795">
      <c r="A795" s="478"/>
      <c r="B795" s="478"/>
      <c r="C795" s="478"/>
      <c r="D795" s="478"/>
      <c r="E795" s="478"/>
      <c r="F795" s="478"/>
      <c r="G795" s="478"/>
      <c r="H795" s="478"/>
      <c r="I795" s="478"/>
      <c r="J795" s="478"/>
      <c r="K795" s="478"/>
      <c r="L795" s="478"/>
      <c r="M795" s="478"/>
      <c r="N795" s="478"/>
      <c r="O795" s="478"/>
      <c r="P795" s="478"/>
      <c r="Q795" s="478"/>
      <c r="R795" s="478"/>
      <c r="S795" s="478"/>
      <c r="T795" s="478"/>
      <c r="U795" s="478"/>
      <c r="V795" s="478"/>
      <c r="W795" s="478"/>
      <c r="X795" s="478"/>
      <c r="Y795" s="478"/>
      <c r="Z795" s="478"/>
    </row>
    <row r="796">
      <c r="A796" s="478"/>
      <c r="B796" s="478"/>
      <c r="C796" s="478"/>
      <c r="D796" s="478"/>
      <c r="E796" s="478"/>
      <c r="F796" s="478"/>
      <c r="G796" s="478"/>
      <c r="H796" s="478"/>
      <c r="I796" s="478"/>
      <c r="J796" s="478"/>
      <c r="K796" s="478"/>
      <c r="L796" s="478"/>
      <c r="M796" s="478"/>
      <c r="N796" s="478"/>
      <c r="O796" s="478"/>
      <c r="P796" s="478"/>
      <c r="Q796" s="478"/>
      <c r="R796" s="478"/>
      <c r="S796" s="478"/>
      <c r="T796" s="478"/>
      <c r="U796" s="478"/>
      <c r="V796" s="478"/>
      <c r="W796" s="478"/>
      <c r="X796" s="478"/>
      <c r="Y796" s="478"/>
      <c r="Z796" s="478"/>
    </row>
    <row r="797">
      <c r="A797" s="478"/>
      <c r="B797" s="478"/>
      <c r="C797" s="478"/>
      <c r="D797" s="478"/>
      <c r="E797" s="478"/>
      <c r="F797" s="478"/>
      <c r="G797" s="478"/>
      <c r="H797" s="478"/>
      <c r="I797" s="478"/>
      <c r="J797" s="478"/>
      <c r="K797" s="478"/>
      <c r="L797" s="478"/>
      <c r="M797" s="478"/>
      <c r="N797" s="478"/>
      <c r="O797" s="478"/>
      <c r="P797" s="478"/>
      <c r="Q797" s="478"/>
      <c r="R797" s="478"/>
      <c r="S797" s="478"/>
      <c r="T797" s="478"/>
      <c r="U797" s="478"/>
      <c r="V797" s="478"/>
      <c r="W797" s="478"/>
      <c r="X797" s="478"/>
      <c r="Y797" s="478"/>
      <c r="Z797" s="478"/>
    </row>
    <row r="798">
      <c r="A798" s="478"/>
      <c r="B798" s="478"/>
      <c r="C798" s="478"/>
      <c r="D798" s="478"/>
      <c r="E798" s="478"/>
      <c r="F798" s="478"/>
      <c r="G798" s="478"/>
      <c r="H798" s="478"/>
      <c r="I798" s="478"/>
      <c r="J798" s="478"/>
      <c r="K798" s="478"/>
      <c r="L798" s="478"/>
      <c r="M798" s="478"/>
      <c r="N798" s="478"/>
      <c r="O798" s="478"/>
      <c r="P798" s="478"/>
      <c r="Q798" s="478"/>
      <c r="R798" s="478"/>
      <c r="S798" s="478"/>
      <c r="T798" s="478"/>
      <c r="U798" s="478"/>
      <c r="V798" s="478"/>
      <c r="W798" s="478"/>
      <c r="X798" s="478"/>
      <c r="Y798" s="478"/>
      <c r="Z798" s="478"/>
    </row>
    <row r="799">
      <c r="A799" s="478"/>
      <c r="B799" s="478"/>
      <c r="C799" s="478"/>
      <c r="D799" s="478"/>
      <c r="E799" s="478"/>
      <c r="F799" s="478"/>
      <c r="G799" s="478"/>
      <c r="H799" s="478"/>
      <c r="I799" s="478"/>
      <c r="J799" s="478"/>
      <c r="K799" s="478"/>
      <c r="L799" s="478"/>
      <c r="M799" s="478"/>
      <c r="N799" s="478"/>
      <c r="O799" s="478"/>
      <c r="P799" s="478"/>
      <c r="Q799" s="478"/>
      <c r="R799" s="478"/>
      <c r="S799" s="478"/>
      <c r="T799" s="478"/>
      <c r="U799" s="478"/>
      <c r="V799" s="478"/>
      <c r="W799" s="478"/>
      <c r="X799" s="478"/>
      <c r="Y799" s="478"/>
      <c r="Z799" s="478"/>
    </row>
    <row r="800">
      <c r="A800" s="478"/>
      <c r="B800" s="478"/>
      <c r="C800" s="478"/>
      <c r="D800" s="478"/>
      <c r="E800" s="478"/>
      <c r="F800" s="478"/>
      <c r="G800" s="478"/>
      <c r="H800" s="478"/>
      <c r="I800" s="478"/>
      <c r="J800" s="478"/>
      <c r="K800" s="478"/>
      <c r="L800" s="478"/>
      <c r="M800" s="478"/>
      <c r="N800" s="478"/>
      <c r="O800" s="478"/>
      <c r="P800" s="478"/>
      <c r="Q800" s="478"/>
      <c r="R800" s="478"/>
      <c r="S800" s="478"/>
      <c r="T800" s="478"/>
      <c r="U800" s="478"/>
      <c r="V800" s="478"/>
      <c r="W800" s="478"/>
      <c r="X800" s="478"/>
      <c r="Y800" s="478"/>
      <c r="Z800" s="478"/>
    </row>
    <row r="801">
      <c r="A801" s="478"/>
      <c r="B801" s="478"/>
      <c r="C801" s="478"/>
      <c r="D801" s="478"/>
      <c r="E801" s="478"/>
      <c r="F801" s="478"/>
      <c r="G801" s="478"/>
      <c r="H801" s="478"/>
      <c r="I801" s="478"/>
      <c r="J801" s="478"/>
      <c r="K801" s="478"/>
      <c r="L801" s="478"/>
      <c r="M801" s="478"/>
      <c r="N801" s="478"/>
      <c r="O801" s="478"/>
      <c r="P801" s="478"/>
      <c r="Q801" s="478"/>
      <c r="R801" s="478"/>
      <c r="S801" s="478"/>
      <c r="T801" s="478"/>
      <c r="U801" s="478"/>
      <c r="V801" s="478"/>
      <c r="W801" s="478"/>
      <c r="X801" s="478"/>
      <c r="Y801" s="478"/>
      <c r="Z801" s="478"/>
    </row>
    <row r="802">
      <c r="A802" s="478"/>
      <c r="B802" s="478"/>
      <c r="C802" s="478"/>
      <c r="D802" s="478"/>
      <c r="E802" s="478"/>
      <c r="F802" s="478"/>
      <c r="G802" s="478"/>
      <c r="H802" s="478"/>
      <c r="I802" s="478"/>
      <c r="J802" s="478"/>
      <c r="K802" s="478"/>
      <c r="L802" s="478"/>
      <c r="M802" s="478"/>
      <c r="N802" s="478"/>
      <c r="O802" s="478"/>
      <c r="P802" s="478"/>
      <c r="Q802" s="478"/>
      <c r="R802" s="478"/>
      <c r="S802" s="478"/>
      <c r="T802" s="478"/>
      <c r="U802" s="478"/>
      <c r="V802" s="478"/>
      <c r="W802" s="478"/>
      <c r="X802" s="478"/>
      <c r="Y802" s="478"/>
      <c r="Z802" s="478"/>
    </row>
    <row r="803">
      <c r="A803" s="478"/>
      <c r="B803" s="478"/>
      <c r="C803" s="478"/>
      <c r="D803" s="478"/>
      <c r="E803" s="478"/>
      <c r="F803" s="478"/>
      <c r="G803" s="478"/>
      <c r="H803" s="478"/>
      <c r="I803" s="478"/>
      <c r="J803" s="478"/>
      <c r="K803" s="478"/>
      <c r="L803" s="478"/>
      <c r="M803" s="478"/>
      <c r="N803" s="478"/>
      <c r="O803" s="478"/>
      <c r="P803" s="478"/>
      <c r="Q803" s="478"/>
      <c r="R803" s="478"/>
      <c r="S803" s="478"/>
      <c r="T803" s="478"/>
      <c r="U803" s="478"/>
      <c r="V803" s="478"/>
      <c r="W803" s="478"/>
      <c r="X803" s="478"/>
      <c r="Y803" s="478"/>
      <c r="Z803" s="478"/>
    </row>
    <row r="804">
      <c r="A804" s="478"/>
      <c r="B804" s="478"/>
      <c r="C804" s="478"/>
      <c r="D804" s="478"/>
      <c r="E804" s="478"/>
      <c r="F804" s="478"/>
      <c r="G804" s="478"/>
      <c r="H804" s="478"/>
      <c r="I804" s="478"/>
      <c r="J804" s="478"/>
      <c r="K804" s="478"/>
      <c r="L804" s="478"/>
      <c r="M804" s="478"/>
      <c r="N804" s="478"/>
      <c r="O804" s="478"/>
      <c r="P804" s="478"/>
      <c r="Q804" s="478"/>
      <c r="R804" s="478"/>
      <c r="S804" s="478"/>
      <c r="T804" s="478"/>
      <c r="U804" s="478"/>
      <c r="V804" s="478"/>
      <c r="W804" s="478"/>
      <c r="X804" s="478"/>
      <c r="Y804" s="478"/>
      <c r="Z804" s="478"/>
    </row>
    <row r="805">
      <c r="A805" s="478"/>
      <c r="B805" s="478"/>
      <c r="C805" s="478"/>
      <c r="D805" s="478"/>
      <c r="E805" s="478"/>
      <c r="F805" s="478"/>
      <c r="G805" s="478"/>
      <c r="H805" s="478"/>
      <c r="I805" s="478"/>
      <c r="J805" s="478"/>
      <c r="K805" s="478"/>
      <c r="L805" s="478"/>
      <c r="M805" s="478"/>
      <c r="N805" s="478"/>
      <c r="O805" s="478"/>
      <c r="P805" s="478"/>
      <c r="Q805" s="478"/>
      <c r="R805" s="478"/>
      <c r="S805" s="478"/>
      <c r="T805" s="478"/>
      <c r="U805" s="478"/>
      <c r="V805" s="478"/>
      <c r="W805" s="478"/>
      <c r="X805" s="478"/>
      <c r="Y805" s="478"/>
      <c r="Z805" s="478"/>
    </row>
    <row r="806">
      <c r="A806" s="478"/>
      <c r="B806" s="478"/>
      <c r="C806" s="478"/>
      <c r="D806" s="478"/>
      <c r="E806" s="478"/>
      <c r="F806" s="478"/>
      <c r="G806" s="478"/>
      <c r="H806" s="478"/>
      <c r="I806" s="478"/>
      <c r="J806" s="478"/>
      <c r="K806" s="478"/>
      <c r="L806" s="478"/>
      <c r="M806" s="478"/>
      <c r="N806" s="478"/>
      <c r="O806" s="478"/>
      <c r="P806" s="478"/>
      <c r="Q806" s="478"/>
      <c r="R806" s="478"/>
      <c r="S806" s="478"/>
      <c r="T806" s="478"/>
      <c r="U806" s="478"/>
      <c r="V806" s="478"/>
      <c r="W806" s="478"/>
      <c r="X806" s="478"/>
      <c r="Y806" s="478"/>
      <c r="Z806" s="478"/>
    </row>
    <row r="807">
      <c r="A807" s="478"/>
      <c r="B807" s="478"/>
      <c r="C807" s="478"/>
      <c r="D807" s="478"/>
      <c r="E807" s="478"/>
      <c r="F807" s="478"/>
      <c r="G807" s="478"/>
      <c r="H807" s="478"/>
      <c r="I807" s="478"/>
      <c r="J807" s="478"/>
      <c r="K807" s="478"/>
      <c r="L807" s="478"/>
      <c r="M807" s="478"/>
      <c r="N807" s="478"/>
      <c r="O807" s="478"/>
      <c r="P807" s="478"/>
      <c r="Q807" s="478"/>
      <c r="R807" s="478"/>
      <c r="S807" s="478"/>
      <c r="T807" s="478"/>
      <c r="U807" s="478"/>
      <c r="V807" s="478"/>
      <c r="W807" s="478"/>
      <c r="X807" s="478"/>
      <c r="Y807" s="478"/>
      <c r="Z807" s="478"/>
    </row>
    <row r="808">
      <c r="A808" s="478"/>
      <c r="B808" s="478"/>
      <c r="C808" s="478"/>
      <c r="D808" s="478"/>
      <c r="E808" s="478"/>
      <c r="F808" s="478"/>
      <c r="G808" s="478"/>
      <c r="H808" s="478"/>
      <c r="I808" s="478"/>
      <c r="J808" s="478"/>
      <c r="K808" s="478"/>
      <c r="L808" s="478"/>
      <c r="M808" s="478"/>
      <c r="N808" s="478"/>
      <c r="O808" s="478"/>
      <c r="P808" s="478"/>
      <c r="Q808" s="478"/>
      <c r="R808" s="478"/>
      <c r="S808" s="478"/>
      <c r="T808" s="478"/>
      <c r="U808" s="478"/>
      <c r="V808" s="478"/>
      <c r="W808" s="478"/>
      <c r="X808" s="478"/>
      <c r="Y808" s="478"/>
      <c r="Z808" s="478"/>
    </row>
    <row r="809">
      <c r="A809" s="478"/>
      <c r="B809" s="478"/>
      <c r="C809" s="478"/>
      <c r="D809" s="478"/>
      <c r="E809" s="478"/>
      <c r="F809" s="478"/>
      <c r="G809" s="478"/>
      <c r="H809" s="478"/>
      <c r="I809" s="478"/>
      <c r="J809" s="478"/>
      <c r="K809" s="478"/>
      <c r="L809" s="478"/>
      <c r="M809" s="478"/>
      <c r="N809" s="478"/>
      <c r="O809" s="478"/>
      <c r="P809" s="478"/>
      <c r="Q809" s="478"/>
      <c r="R809" s="478"/>
      <c r="S809" s="478"/>
      <c r="T809" s="478"/>
      <c r="U809" s="478"/>
      <c r="V809" s="478"/>
      <c r="W809" s="478"/>
      <c r="X809" s="478"/>
      <c r="Y809" s="478"/>
      <c r="Z809" s="478"/>
    </row>
    <row r="810">
      <c r="A810" s="478"/>
      <c r="B810" s="478"/>
      <c r="C810" s="478"/>
      <c r="D810" s="478"/>
      <c r="E810" s="478"/>
      <c r="F810" s="478"/>
      <c r="G810" s="478"/>
      <c r="H810" s="478"/>
      <c r="I810" s="478"/>
      <c r="J810" s="478"/>
      <c r="K810" s="478"/>
      <c r="L810" s="478"/>
      <c r="M810" s="478"/>
      <c r="N810" s="478"/>
      <c r="O810" s="478"/>
      <c r="P810" s="478"/>
      <c r="Q810" s="478"/>
      <c r="R810" s="478"/>
      <c r="S810" s="478"/>
      <c r="T810" s="478"/>
      <c r="U810" s="478"/>
      <c r="V810" s="478"/>
      <c r="W810" s="478"/>
      <c r="X810" s="478"/>
      <c r="Y810" s="478"/>
      <c r="Z810" s="478"/>
    </row>
    <row r="811">
      <c r="A811" s="478"/>
      <c r="B811" s="478"/>
      <c r="C811" s="478"/>
      <c r="D811" s="478"/>
      <c r="E811" s="478"/>
      <c r="F811" s="478"/>
      <c r="G811" s="478"/>
      <c r="H811" s="478"/>
      <c r="I811" s="478"/>
      <c r="J811" s="478"/>
      <c r="K811" s="478"/>
      <c r="L811" s="478"/>
      <c r="M811" s="478"/>
      <c r="N811" s="478"/>
      <c r="O811" s="478"/>
      <c r="P811" s="478"/>
      <c r="Q811" s="478"/>
      <c r="R811" s="478"/>
      <c r="S811" s="478"/>
      <c r="T811" s="478"/>
      <c r="U811" s="478"/>
      <c r="V811" s="478"/>
      <c r="W811" s="478"/>
      <c r="X811" s="478"/>
      <c r="Y811" s="478"/>
      <c r="Z811" s="478"/>
    </row>
    <row r="812">
      <c r="A812" s="478"/>
      <c r="B812" s="478"/>
      <c r="C812" s="478"/>
      <c r="D812" s="478"/>
      <c r="E812" s="478"/>
      <c r="F812" s="478"/>
      <c r="G812" s="478"/>
      <c r="H812" s="478"/>
      <c r="I812" s="478"/>
      <c r="J812" s="478"/>
      <c r="K812" s="478"/>
      <c r="L812" s="478"/>
      <c r="M812" s="478"/>
      <c r="N812" s="478"/>
      <c r="O812" s="478"/>
      <c r="P812" s="478"/>
      <c r="Q812" s="478"/>
      <c r="R812" s="478"/>
      <c r="S812" s="478"/>
      <c r="T812" s="478"/>
      <c r="U812" s="478"/>
      <c r="V812" s="478"/>
      <c r="W812" s="478"/>
      <c r="X812" s="478"/>
      <c r="Y812" s="478"/>
      <c r="Z812" s="478"/>
    </row>
    <row r="813">
      <c r="A813" s="478"/>
      <c r="B813" s="478"/>
      <c r="C813" s="478"/>
      <c r="D813" s="478"/>
      <c r="E813" s="478"/>
      <c r="F813" s="478"/>
      <c r="G813" s="478"/>
      <c r="H813" s="478"/>
      <c r="I813" s="478"/>
      <c r="J813" s="478"/>
      <c r="K813" s="478"/>
      <c r="L813" s="478"/>
      <c r="M813" s="478"/>
      <c r="N813" s="478"/>
      <c r="O813" s="478"/>
      <c r="P813" s="478"/>
      <c r="Q813" s="478"/>
      <c r="R813" s="478"/>
      <c r="S813" s="478"/>
      <c r="T813" s="478"/>
      <c r="U813" s="478"/>
      <c r="V813" s="478"/>
      <c r="W813" s="478"/>
      <c r="X813" s="478"/>
      <c r="Y813" s="478"/>
      <c r="Z813" s="478"/>
    </row>
    <row r="814">
      <c r="A814" s="478"/>
      <c r="B814" s="478"/>
      <c r="C814" s="478"/>
      <c r="D814" s="478"/>
      <c r="E814" s="478"/>
      <c r="F814" s="478"/>
      <c r="G814" s="478"/>
      <c r="H814" s="478"/>
      <c r="I814" s="478"/>
      <c r="J814" s="478"/>
      <c r="K814" s="478"/>
      <c r="L814" s="478"/>
      <c r="M814" s="478"/>
      <c r="N814" s="478"/>
      <c r="O814" s="478"/>
      <c r="P814" s="478"/>
      <c r="Q814" s="478"/>
      <c r="R814" s="478"/>
      <c r="S814" s="478"/>
      <c r="T814" s="478"/>
      <c r="U814" s="478"/>
      <c r="V814" s="478"/>
      <c r="W814" s="478"/>
      <c r="X814" s="478"/>
      <c r="Y814" s="478"/>
      <c r="Z814" s="478"/>
    </row>
    <row r="815">
      <c r="A815" s="478"/>
      <c r="B815" s="478"/>
      <c r="C815" s="478"/>
      <c r="D815" s="478"/>
      <c r="E815" s="478"/>
      <c r="F815" s="478"/>
      <c r="G815" s="478"/>
      <c r="H815" s="478"/>
      <c r="I815" s="478"/>
      <c r="J815" s="478"/>
      <c r="K815" s="478"/>
      <c r="L815" s="478"/>
      <c r="M815" s="478"/>
      <c r="N815" s="478"/>
      <c r="O815" s="478"/>
      <c r="P815" s="478"/>
      <c r="Q815" s="478"/>
      <c r="R815" s="478"/>
      <c r="S815" s="478"/>
      <c r="T815" s="478"/>
      <c r="U815" s="478"/>
      <c r="V815" s="478"/>
      <c r="W815" s="478"/>
      <c r="X815" s="478"/>
      <c r="Y815" s="478"/>
      <c r="Z815" s="478"/>
    </row>
    <row r="816">
      <c r="A816" s="478"/>
      <c r="B816" s="478"/>
      <c r="C816" s="478"/>
      <c r="D816" s="478"/>
      <c r="E816" s="478"/>
      <c r="F816" s="478"/>
      <c r="G816" s="478"/>
      <c r="H816" s="478"/>
      <c r="I816" s="478"/>
      <c r="J816" s="478"/>
      <c r="K816" s="478"/>
      <c r="L816" s="478"/>
      <c r="M816" s="478"/>
      <c r="N816" s="478"/>
      <c r="O816" s="478"/>
      <c r="P816" s="478"/>
      <c r="Q816" s="478"/>
      <c r="R816" s="478"/>
      <c r="S816" s="478"/>
      <c r="T816" s="478"/>
      <c r="U816" s="478"/>
      <c r="V816" s="478"/>
      <c r="W816" s="478"/>
      <c r="X816" s="478"/>
      <c r="Y816" s="478"/>
      <c r="Z816" s="478"/>
    </row>
    <row r="817">
      <c r="A817" s="478"/>
      <c r="B817" s="478"/>
      <c r="C817" s="478"/>
      <c r="D817" s="478"/>
      <c r="E817" s="478"/>
      <c r="F817" s="478"/>
      <c r="G817" s="478"/>
      <c r="H817" s="478"/>
      <c r="I817" s="478"/>
      <c r="J817" s="478"/>
      <c r="K817" s="478"/>
      <c r="L817" s="478"/>
      <c r="M817" s="478"/>
      <c r="N817" s="478"/>
      <c r="O817" s="478"/>
      <c r="P817" s="478"/>
      <c r="Q817" s="478"/>
      <c r="R817" s="478"/>
      <c r="S817" s="478"/>
      <c r="T817" s="478"/>
      <c r="U817" s="478"/>
      <c r="V817" s="478"/>
      <c r="W817" s="478"/>
      <c r="X817" s="478"/>
      <c r="Y817" s="478"/>
      <c r="Z817" s="478"/>
    </row>
    <row r="818">
      <c r="A818" s="478"/>
      <c r="B818" s="478"/>
      <c r="C818" s="478"/>
      <c r="D818" s="478"/>
      <c r="E818" s="478"/>
      <c r="F818" s="478"/>
      <c r="G818" s="478"/>
      <c r="H818" s="478"/>
      <c r="I818" s="478"/>
      <c r="J818" s="478"/>
      <c r="K818" s="478"/>
      <c r="L818" s="478"/>
      <c r="M818" s="478"/>
      <c r="N818" s="478"/>
      <c r="O818" s="478"/>
      <c r="P818" s="478"/>
      <c r="Q818" s="478"/>
      <c r="R818" s="478"/>
      <c r="S818" s="478"/>
      <c r="T818" s="478"/>
      <c r="U818" s="478"/>
      <c r="V818" s="478"/>
      <c r="W818" s="478"/>
      <c r="X818" s="478"/>
      <c r="Y818" s="478"/>
      <c r="Z818" s="478"/>
    </row>
    <row r="819">
      <c r="A819" s="478"/>
      <c r="B819" s="478"/>
      <c r="C819" s="478"/>
      <c r="D819" s="478"/>
      <c r="E819" s="478"/>
      <c r="F819" s="478"/>
      <c r="G819" s="478"/>
      <c r="H819" s="478"/>
      <c r="I819" s="478"/>
      <c r="J819" s="478"/>
      <c r="K819" s="478"/>
      <c r="L819" s="478"/>
      <c r="M819" s="478"/>
      <c r="N819" s="478"/>
      <c r="O819" s="478"/>
      <c r="P819" s="478"/>
      <c r="Q819" s="478"/>
      <c r="R819" s="478"/>
      <c r="S819" s="478"/>
      <c r="T819" s="478"/>
      <c r="U819" s="478"/>
      <c r="V819" s="478"/>
      <c r="W819" s="478"/>
      <c r="X819" s="478"/>
      <c r="Y819" s="478"/>
      <c r="Z819" s="478"/>
    </row>
    <row r="820">
      <c r="A820" s="478"/>
      <c r="B820" s="478"/>
      <c r="C820" s="478"/>
      <c r="D820" s="478"/>
      <c r="E820" s="478"/>
      <c r="F820" s="478"/>
      <c r="G820" s="478"/>
      <c r="H820" s="478"/>
      <c r="I820" s="478"/>
      <c r="J820" s="478"/>
      <c r="K820" s="478"/>
      <c r="L820" s="478"/>
      <c r="M820" s="478"/>
      <c r="N820" s="478"/>
      <c r="O820" s="478"/>
      <c r="P820" s="478"/>
      <c r="Q820" s="478"/>
      <c r="R820" s="478"/>
      <c r="S820" s="478"/>
      <c r="T820" s="478"/>
      <c r="U820" s="478"/>
      <c r="V820" s="478"/>
      <c r="W820" s="478"/>
      <c r="X820" s="478"/>
      <c r="Y820" s="478"/>
      <c r="Z820" s="478"/>
    </row>
    <row r="821">
      <c r="A821" s="478"/>
      <c r="B821" s="478"/>
      <c r="C821" s="478"/>
      <c r="D821" s="478"/>
      <c r="E821" s="478"/>
      <c r="F821" s="478"/>
      <c r="G821" s="478"/>
      <c r="H821" s="478"/>
      <c r="I821" s="478"/>
      <c r="J821" s="478"/>
      <c r="K821" s="478"/>
      <c r="L821" s="478"/>
      <c r="M821" s="478"/>
      <c r="N821" s="478"/>
      <c r="O821" s="478"/>
      <c r="P821" s="478"/>
      <c r="Q821" s="478"/>
      <c r="R821" s="478"/>
      <c r="S821" s="478"/>
      <c r="T821" s="478"/>
      <c r="U821" s="478"/>
      <c r="V821" s="478"/>
      <c r="W821" s="478"/>
      <c r="X821" s="478"/>
      <c r="Y821" s="478"/>
      <c r="Z821" s="478"/>
    </row>
    <row r="822">
      <c r="A822" s="478"/>
      <c r="B822" s="478"/>
      <c r="C822" s="478"/>
      <c r="D822" s="478"/>
      <c r="E822" s="478"/>
      <c r="F822" s="478"/>
      <c r="G822" s="478"/>
      <c r="H822" s="478"/>
      <c r="I822" s="478"/>
      <c r="J822" s="478"/>
      <c r="K822" s="478"/>
      <c r="L822" s="478"/>
      <c r="M822" s="478"/>
      <c r="N822" s="478"/>
      <c r="O822" s="478"/>
      <c r="P822" s="478"/>
      <c r="Q822" s="478"/>
      <c r="R822" s="478"/>
      <c r="S822" s="478"/>
      <c r="T822" s="478"/>
      <c r="U822" s="478"/>
      <c r="V822" s="478"/>
      <c r="W822" s="478"/>
      <c r="X822" s="478"/>
      <c r="Y822" s="478"/>
      <c r="Z822" s="478"/>
    </row>
    <row r="823">
      <c r="A823" s="478"/>
      <c r="B823" s="478"/>
      <c r="C823" s="478"/>
      <c r="D823" s="478"/>
      <c r="E823" s="478"/>
      <c r="F823" s="478"/>
      <c r="G823" s="478"/>
      <c r="H823" s="478"/>
      <c r="I823" s="478"/>
      <c r="J823" s="478"/>
      <c r="K823" s="478"/>
      <c r="L823" s="478"/>
      <c r="M823" s="478"/>
      <c r="N823" s="478"/>
      <c r="O823" s="478"/>
      <c r="P823" s="478"/>
      <c r="Q823" s="478"/>
      <c r="R823" s="478"/>
      <c r="S823" s="478"/>
      <c r="T823" s="478"/>
      <c r="U823" s="478"/>
      <c r="V823" s="478"/>
      <c r="W823" s="478"/>
      <c r="X823" s="478"/>
      <c r="Y823" s="478"/>
      <c r="Z823" s="478"/>
    </row>
    <row r="824">
      <c r="A824" s="478"/>
      <c r="B824" s="478"/>
      <c r="C824" s="478"/>
      <c r="D824" s="478"/>
      <c r="E824" s="478"/>
      <c r="F824" s="478"/>
      <c r="G824" s="478"/>
      <c r="H824" s="478"/>
      <c r="I824" s="478"/>
      <c r="J824" s="478"/>
      <c r="K824" s="478"/>
      <c r="L824" s="478"/>
      <c r="M824" s="478"/>
      <c r="N824" s="478"/>
      <c r="O824" s="478"/>
      <c r="P824" s="478"/>
      <c r="Q824" s="478"/>
      <c r="R824" s="478"/>
      <c r="S824" s="478"/>
      <c r="T824" s="478"/>
      <c r="U824" s="478"/>
      <c r="V824" s="478"/>
      <c r="W824" s="478"/>
      <c r="X824" s="478"/>
      <c r="Y824" s="478"/>
      <c r="Z824" s="478"/>
    </row>
    <row r="825">
      <c r="A825" s="478"/>
      <c r="B825" s="478"/>
      <c r="C825" s="478"/>
      <c r="D825" s="478"/>
      <c r="E825" s="478"/>
      <c r="F825" s="478"/>
      <c r="G825" s="478"/>
      <c r="H825" s="478"/>
      <c r="I825" s="478"/>
      <c r="J825" s="478"/>
      <c r="K825" s="478"/>
      <c r="L825" s="478"/>
      <c r="M825" s="478"/>
      <c r="N825" s="478"/>
      <c r="O825" s="478"/>
      <c r="P825" s="478"/>
      <c r="Q825" s="478"/>
      <c r="R825" s="478"/>
      <c r="S825" s="478"/>
      <c r="T825" s="478"/>
      <c r="U825" s="478"/>
      <c r="V825" s="478"/>
      <c r="W825" s="478"/>
      <c r="X825" s="478"/>
      <c r="Y825" s="478"/>
      <c r="Z825" s="478"/>
    </row>
    <row r="826">
      <c r="A826" s="478"/>
      <c r="B826" s="478"/>
      <c r="C826" s="478"/>
      <c r="D826" s="478"/>
      <c r="E826" s="478"/>
      <c r="F826" s="478"/>
      <c r="G826" s="478"/>
      <c r="H826" s="478"/>
      <c r="I826" s="478"/>
      <c r="J826" s="478"/>
      <c r="K826" s="478"/>
      <c r="L826" s="478"/>
      <c r="M826" s="478"/>
      <c r="N826" s="478"/>
      <c r="O826" s="478"/>
      <c r="P826" s="478"/>
      <c r="Q826" s="478"/>
      <c r="R826" s="478"/>
      <c r="S826" s="478"/>
      <c r="T826" s="478"/>
      <c r="U826" s="478"/>
      <c r="V826" s="478"/>
      <c r="W826" s="478"/>
      <c r="X826" s="478"/>
      <c r="Y826" s="478"/>
      <c r="Z826" s="478"/>
    </row>
    <row r="827">
      <c r="A827" s="478"/>
      <c r="B827" s="478"/>
      <c r="C827" s="478"/>
      <c r="D827" s="478"/>
      <c r="E827" s="478"/>
      <c r="F827" s="478"/>
      <c r="G827" s="478"/>
      <c r="H827" s="478"/>
      <c r="I827" s="478"/>
      <c r="J827" s="478"/>
      <c r="K827" s="478"/>
      <c r="L827" s="478"/>
      <c r="M827" s="478"/>
      <c r="N827" s="478"/>
      <c r="O827" s="478"/>
      <c r="P827" s="478"/>
      <c r="Q827" s="478"/>
      <c r="R827" s="478"/>
      <c r="S827" s="478"/>
      <c r="T827" s="478"/>
      <c r="U827" s="478"/>
      <c r="V827" s="478"/>
      <c r="W827" s="478"/>
      <c r="X827" s="478"/>
      <c r="Y827" s="478"/>
      <c r="Z827" s="478"/>
    </row>
    <row r="828">
      <c r="A828" s="478"/>
      <c r="B828" s="478"/>
      <c r="C828" s="478"/>
      <c r="D828" s="478"/>
      <c r="E828" s="478"/>
      <c r="F828" s="478"/>
      <c r="G828" s="478"/>
      <c r="H828" s="478"/>
      <c r="I828" s="478"/>
      <c r="J828" s="478"/>
      <c r="K828" s="478"/>
      <c r="L828" s="478"/>
      <c r="M828" s="478"/>
      <c r="N828" s="478"/>
      <c r="O828" s="478"/>
      <c r="P828" s="478"/>
      <c r="Q828" s="478"/>
      <c r="R828" s="478"/>
      <c r="S828" s="478"/>
      <c r="T828" s="478"/>
      <c r="U828" s="478"/>
      <c r="V828" s="478"/>
      <c r="W828" s="478"/>
      <c r="X828" s="478"/>
      <c r="Y828" s="478"/>
      <c r="Z828" s="478"/>
    </row>
    <row r="829">
      <c r="A829" s="478"/>
      <c r="B829" s="478"/>
      <c r="C829" s="478"/>
      <c r="D829" s="478"/>
      <c r="E829" s="478"/>
      <c r="F829" s="478"/>
      <c r="G829" s="478"/>
      <c r="H829" s="478"/>
      <c r="I829" s="478"/>
      <c r="J829" s="478"/>
      <c r="K829" s="478"/>
      <c r="L829" s="478"/>
      <c r="M829" s="478"/>
      <c r="N829" s="478"/>
      <c r="O829" s="478"/>
      <c r="P829" s="478"/>
      <c r="Q829" s="478"/>
      <c r="R829" s="478"/>
      <c r="S829" s="478"/>
      <c r="T829" s="478"/>
      <c r="U829" s="478"/>
      <c r="V829" s="478"/>
      <c r="W829" s="478"/>
      <c r="X829" s="478"/>
      <c r="Y829" s="478"/>
      <c r="Z829" s="478"/>
    </row>
    <row r="830">
      <c r="A830" s="478"/>
      <c r="B830" s="478"/>
      <c r="C830" s="478"/>
      <c r="D830" s="478"/>
      <c r="E830" s="478"/>
      <c r="F830" s="478"/>
      <c r="G830" s="478"/>
      <c r="H830" s="478"/>
      <c r="I830" s="478"/>
      <c r="J830" s="478"/>
      <c r="K830" s="478"/>
      <c r="L830" s="478"/>
      <c r="M830" s="478"/>
      <c r="N830" s="478"/>
      <c r="O830" s="478"/>
      <c r="P830" s="478"/>
      <c r="Q830" s="478"/>
      <c r="R830" s="478"/>
      <c r="S830" s="478"/>
      <c r="T830" s="478"/>
      <c r="U830" s="478"/>
      <c r="V830" s="478"/>
      <c r="W830" s="478"/>
      <c r="X830" s="478"/>
      <c r="Y830" s="478"/>
      <c r="Z830" s="478"/>
    </row>
    <row r="831">
      <c r="A831" s="478"/>
      <c r="B831" s="478"/>
      <c r="C831" s="478"/>
      <c r="D831" s="478"/>
      <c r="E831" s="478"/>
      <c r="F831" s="478"/>
      <c r="G831" s="478"/>
      <c r="H831" s="478"/>
      <c r="I831" s="478"/>
      <c r="J831" s="478"/>
      <c r="K831" s="478"/>
      <c r="L831" s="478"/>
      <c r="M831" s="478"/>
      <c r="N831" s="478"/>
      <c r="O831" s="478"/>
      <c r="P831" s="478"/>
      <c r="Q831" s="478"/>
      <c r="R831" s="478"/>
      <c r="S831" s="478"/>
      <c r="T831" s="478"/>
      <c r="U831" s="478"/>
      <c r="V831" s="478"/>
      <c r="W831" s="478"/>
      <c r="X831" s="478"/>
      <c r="Y831" s="478"/>
      <c r="Z831" s="478"/>
    </row>
    <row r="832">
      <c r="A832" s="478"/>
      <c r="B832" s="478"/>
      <c r="C832" s="478"/>
      <c r="D832" s="478"/>
      <c r="E832" s="478"/>
      <c r="F832" s="478"/>
      <c r="G832" s="478"/>
      <c r="H832" s="478"/>
      <c r="I832" s="478"/>
      <c r="J832" s="478"/>
      <c r="K832" s="478"/>
      <c r="L832" s="478"/>
      <c r="M832" s="478"/>
      <c r="N832" s="478"/>
      <c r="O832" s="478"/>
      <c r="P832" s="478"/>
      <c r="Q832" s="478"/>
      <c r="R832" s="478"/>
      <c r="S832" s="478"/>
      <c r="T832" s="478"/>
      <c r="U832" s="478"/>
      <c r="V832" s="478"/>
      <c r="W832" s="478"/>
      <c r="X832" s="478"/>
      <c r="Y832" s="478"/>
      <c r="Z832" s="478"/>
    </row>
    <row r="833">
      <c r="A833" s="478"/>
      <c r="B833" s="478"/>
      <c r="C833" s="478"/>
      <c r="D833" s="478"/>
      <c r="E833" s="478"/>
      <c r="F833" s="478"/>
      <c r="G833" s="478"/>
      <c r="H833" s="478"/>
      <c r="I833" s="478"/>
      <c r="J833" s="478"/>
      <c r="K833" s="478"/>
      <c r="L833" s="478"/>
      <c r="M833" s="478"/>
      <c r="N833" s="478"/>
      <c r="O833" s="478"/>
      <c r="P833" s="478"/>
      <c r="Q833" s="478"/>
      <c r="R833" s="478"/>
      <c r="S833" s="478"/>
      <c r="T833" s="478"/>
      <c r="U833" s="478"/>
      <c r="V833" s="478"/>
      <c r="W833" s="478"/>
      <c r="X833" s="478"/>
      <c r="Y833" s="478"/>
      <c r="Z833" s="478"/>
    </row>
    <row r="834">
      <c r="A834" s="478"/>
      <c r="B834" s="478"/>
      <c r="C834" s="478"/>
      <c r="D834" s="478"/>
      <c r="E834" s="478"/>
      <c r="F834" s="478"/>
      <c r="G834" s="478"/>
      <c r="H834" s="478"/>
      <c r="I834" s="478"/>
      <c r="J834" s="478"/>
      <c r="K834" s="478"/>
      <c r="L834" s="478"/>
      <c r="M834" s="478"/>
      <c r="N834" s="478"/>
      <c r="O834" s="478"/>
      <c r="P834" s="478"/>
      <c r="Q834" s="478"/>
      <c r="R834" s="478"/>
      <c r="S834" s="478"/>
      <c r="T834" s="478"/>
      <c r="U834" s="478"/>
      <c r="V834" s="478"/>
      <c r="W834" s="478"/>
      <c r="X834" s="478"/>
      <c r="Y834" s="478"/>
      <c r="Z834" s="478"/>
    </row>
    <row r="835">
      <c r="A835" s="478"/>
      <c r="B835" s="478"/>
      <c r="C835" s="478"/>
      <c r="D835" s="478"/>
      <c r="E835" s="478"/>
      <c r="F835" s="478"/>
      <c r="G835" s="478"/>
      <c r="H835" s="478"/>
      <c r="I835" s="478"/>
      <c r="J835" s="478"/>
      <c r="K835" s="478"/>
      <c r="L835" s="478"/>
      <c r="M835" s="478"/>
      <c r="N835" s="478"/>
      <c r="O835" s="478"/>
      <c r="P835" s="478"/>
      <c r="Q835" s="478"/>
      <c r="R835" s="478"/>
      <c r="S835" s="478"/>
      <c r="T835" s="478"/>
      <c r="U835" s="478"/>
      <c r="V835" s="478"/>
      <c r="W835" s="478"/>
      <c r="X835" s="478"/>
      <c r="Y835" s="478"/>
      <c r="Z835" s="478"/>
    </row>
    <row r="836">
      <c r="A836" s="478"/>
      <c r="B836" s="478"/>
      <c r="C836" s="478"/>
      <c r="D836" s="478"/>
      <c r="E836" s="478"/>
      <c r="F836" s="478"/>
      <c r="G836" s="478"/>
      <c r="H836" s="478"/>
      <c r="I836" s="478"/>
      <c r="J836" s="478"/>
      <c r="K836" s="478"/>
      <c r="L836" s="478"/>
      <c r="M836" s="478"/>
      <c r="N836" s="478"/>
      <c r="O836" s="478"/>
      <c r="P836" s="478"/>
      <c r="Q836" s="478"/>
      <c r="R836" s="478"/>
      <c r="S836" s="478"/>
      <c r="T836" s="478"/>
      <c r="U836" s="478"/>
      <c r="V836" s="478"/>
      <c r="W836" s="478"/>
      <c r="X836" s="478"/>
      <c r="Y836" s="478"/>
      <c r="Z836" s="478"/>
    </row>
    <row r="837">
      <c r="A837" s="478"/>
      <c r="B837" s="478"/>
      <c r="C837" s="478"/>
      <c r="D837" s="478"/>
      <c r="E837" s="478"/>
      <c r="F837" s="478"/>
      <c r="G837" s="478"/>
      <c r="H837" s="478"/>
      <c r="I837" s="478"/>
      <c r="J837" s="478"/>
      <c r="K837" s="478"/>
      <c r="L837" s="478"/>
      <c r="M837" s="478"/>
      <c r="N837" s="478"/>
      <c r="O837" s="478"/>
      <c r="P837" s="478"/>
      <c r="Q837" s="478"/>
      <c r="R837" s="478"/>
      <c r="S837" s="478"/>
      <c r="T837" s="478"/>
      <c r="U837" s="478"/>
      <c r="V837" s="478"/>
      <c r="W837" s="478"/>
      <c r="X837" s="478"/>
      <c r="Y837" s="478"/>
      <c r="Z837" s="478"/>
    </row>
    <row r="838">
      <c r="A838" s="478"/>
      <c r="B838" s="478"/>
      <c r="C838" s="478"/>
      <c r="D838" s="478"/>
      <c r="E838" s="478"/>
      <c r="F838" s="478"/>
      <c r="G838" s="478"/>
      <c r="H838" s="478"/>
      <c r="I838" s="478"/>
      <c r="J838" s="478"/>
      <c r="K838" s="478"/>
      <c r="L838" s="478"/>
      <c r="M838" s="478"/>
      <c r="N838" s="478"/>
      <c r="O838" s="478"/>
      <c r="P838" s="478"/>
      <c r="Q838" s="478"/>
      <c r="R838" s="478"/>
      <c r="S838" s="478"/>
      <c r="T838" s="478"/>
      <c r="U838" s="478"/>
      <c r="V838" s="478"/>
      <c r="W838" s="478"/>
      <c r="X838" s="478"/>
      <c r="Y838" s="478"/>
      <c r="Z838" s="478"/>
    </row>
    <row r="839">
      <c r="A839" s="478"/>
      <c r="B839" s="478"/>
      <c r="C839" s="478"/>
      <c r="D839" s="478"/>
      <c r="E839" s="478"/>
      <c r="F839" s="478"/>
      <c r="G839" s="478"/>
      <c r="H839" s="478"/>
      <c r="I839" s="478"/>
      <c r="J839" s="478"/>
      <c r="K839" s="478"/>
      <c r="L839" s="478"/>
      <c r="M839" s="478"/>
      <c r="N839" s="478"/>
      <c r="O839" s="478"/>
      <c r="P839" s="478"/>
      <c r="Q839" s="478"/>
      <c r="R839" s="478"/>
      <c r="S839" s="478"/>
      <c r="T839" s="478"/>
      <c r="U839" s="478"/>
      <c r="V839" s="478"/>
      <c r="W839" s="478"/>
      <c r="X839" s="478"/>
      <c r="Y839" s="478"/>
      <c r="Z839" s="478"/>
    </row>
    <row r="840">
      <c r="A840" s="478"/>
      <c r="B840" s="478"/>
      <c r="C840" s="478"/>
      <c r="D840" s="478"/>
      <c r="E840" s="478"/>
      <c r="F840" s="478"/>
      <c r="G840" s="478"/>
      <c r="H840" s="478"/>
      <c r="I840" s="478"/>
      <c r="J840" s="478"/>
      <c r="K840" s="478"/>
      <c r="L840" s="478"/>
      <c r="M840" s="478"/>
      <c r="N840" s="478"/>
      <c r="O840" s="478"/>
      <c r="P840" s="478"/>
      <c r="Q840" s="478"/>
      <c r="R840" s="478"/>
      <c r="S840" s="478"/>
      <c r="T840" s="478"/>
      <c r="U840" s="478"/>
      <c r="V840" s="478"/>
      <c r="W840" s="478"/>
      <c r="X840" s="478"/>
      <c r="Y840" s="478"/>
      <c r="Z840" s="478"/>
    </row>
    <row r="841">
      <c r="A841" s="478"/>
      <c r="B841" s="478"/>
      <c r="C841" s="478"/>
      <c r="D841" s="478"/>
      <c r="E841" s="478"/>
      <c r="F841" s="478"/>
      <c r="G841" s="478"/>
      <c r="H841" s="478"/>
      <c r="I841" s="478"/>
      <c r="J841" s="478"/>
      <c r="K841" s="478"/>
      <c r="L841" s="478"/>
      <c r="M841" s="478"/>
      <c r="N841" s="478"/>
      <c r="O841" s="478"/>
      <c r="P841" s="478"/>
      <c r="Q841" s="478"/>
      <c r="R841" s="478"/>
      <c r="S841" s="478"/>
      <c r="T841" s="478"/>
      <c r="U841" s="478"/>
      <c r="V841" s="478"/>
      <c r="W841" s="478"/>
      <c r="X841" s="478"/>
      <c r="Y841" s="478"/>
      <c r="Z841" s="478"/>
    </row>
    <row r="842">
      <c r="A842" s="478"/>
      <c r="B842" s="478"/>
      <c r="C842" s="478"/>
      <c r="D842" s="478"/>
      <c r="E842" s="478"/>
      <c r="F842" s="478"/>
      <c r="G842" s="478"/>
      <c r="H842" s="478"/>
      <c r="I842" s="478"/>
      <c r="J842" s="478"/>
      <c r="K842" s="478"/>
      <c r="L842" s="478"/>
      <c r="M842" s="478"/>
      <c r="N842" s="478"/>
      <c r="O842" s="478"/>
      <c r="P842" s="478"/>
      <c r="Q842" s="478"/>
      <c r="R842" s="478"/>
      <c r="S842" s="478"/>
      <c r="T842" s="478"/>
      <c r="U842" s="478"/>
      <c r="V842" s="478"/>
      <c r="W842" s="478"/>
      <c r="X842" s="478"/>
      <c r="Y842" s="478"/>
      <c r="Z842" s="478"/>
    </row>
    <row r="843">
      <c r="A843" s="478"/>
      <c r="B843" s="478"/>
      <c r="C843" s="478"/>
      <c r="D843" s="478"/>
      <c r="E843" s="478"/>
      <c r="F843" s="478"/>
      <c r="G843" s="478"/>
      <c r="H843" s="478"/>
      <c r="I843" s="478"/>
      <c r="J843" s="478"/>
      <c r="K843" s="478"/>
      <c r="L843" s="478"/>
      <c r="M843" s="478"/>
      <c r="N843" s="478"/>
      <c r="O843" s="478"/>
      <c r="P843" s="478"/>
      <c r="Q843" s="478"/>
      <c r="R843" s="478"/>
      <c r="S843" s="478"/>
      <c r="T843" s="478"/>
      <c r="U843" s="478"/>
      <c r="V843" s="478"/>
      <c r="W843" s="478"/>
      <c r="X843" s="478"/>
      <c r="Y843" s="478"/>
      <c r="Z843" s="478"/>
    </row>
    <row r="844">
      <c r="A844" s="478"/>
      <c r="B844" s="478"/>
      <c r="C844" s="478"/>
      <c r="D844" s="478"/>
      <c r="E844" s="478"/>
      <c r="F844" s="478"/>
      <c r="G844" s="478"/>
      <c r="H844" s="478"/>
      <c r="I844" s="478"/>
      <c r="J844" s="478"/>
      <c r="K844" s="478"/>
      <c r="L844" s="478"/>
      <c r="M844" s="478"/>
      <c r="N844" s="478"/>
      <c r="O844" s="478"/>
      <c r="P844" s="478"/>
      <c r="Q844" s="478"/>
      <c r="R844" s="478"/>
      <c r="S844" s="478"/>
      <c r="T844" s="478"/>
      <c r="U844" s="478"/>
      <c r="V844" s="478"/>
      <c r="W844" s="478"/>
      <c r="X844" s="478"/>
      <c r="Y844" s="478"/>
      <c r="Z844" s="478"/>
    </row>
    <row r="845">
      <c r="A845" s="478"/>
      <c r="B845" s="478"/>
      <c r="C845" s="478"/>
      <c r="D845" s="478"/>
      <c r="E845" s="478"/>
      <c r="F845" s="478"/>
      <c r="G845" s="478"/>
      <c r="H845" s="478"/>
      <c r="I845" s="478"/>
      <c r="J845" s="478"/>
      <c r="K845" s="478"/>
      <c r="L845" s="478"/>
      <c r="M845" s="478"/>
      <c r="N845" s="478"/>
      <c r="O845" s="478"/>
      <c r="P845" s="478"/>
      <c r="Q845" s="478"/>
      <c r="R845" s="478"/>
      <c r="S845" s="478"/>
      <c r="T845" s="478"/>
      <c r="U845" s="478"/>
      <c r="V845" s="478"/>
      <c r="W845" s="478"/>
      <c r="X845" s="478"/>
      <c r="Y845" s="478"/>
      <c r="Z845" s="478"/>
    </row>
    <row r="846">
      <c r="A846" s="478"/>
      <c r="B846" s="478"/>
      <c r="C846" s="478"/>
      <c r="D846" s="478"/>
      <c r="E846" s="478"/>
      <c r="F846" s="478"/>
      <c r="G846" s="478"/>
      <c r="H846" s="478"/>
      <c r="I846" s="478"/>
      <c r="J846" s="478"/>
      <c r="K846" s="478"/>
      <c r="L846" s="478"/>
      <c r="M846" s="478"/>
      <c r="N846" s="478"/>
      <c r="O846" s="478"/>
      <c r="P846" s="478"/>
      <c r="Q846" s="478"/>
      <c r="R846" s="478"/>
      <c r="S846" s="478"/>
      <c r="T846" s="478"/>
      <c r="U846" s="478"/>
      <c r="V846" s="478"/>
      <c r="W846" s="478"/>
      <c r="X846" s="478"/>
      <c r="Y846" s="478"/>
      <c r="Z846" s="478"/>
    </row>
    <row r="847">
      <c r="A847" s="478"/>
      <c r="B847" s="478"/>
      <c r="C847" s="478"/>
      <c r="D847" s="478"/>
      <c r="E847" s="478"/>
      <c r="F847" s="478"/>
      <c r="G847" s="478"/>
      <c r="H847" s="478"/>
      <c r="I847" s="478"/>
      <c r="J847" s="478"/>
      <c r="K847" s="478"/>
      <c r="L847" s="478"/>
      <c r="M847" s="478"/>
      <c r="N847" s="478"/>
      <c r="O847" s="478"/>
      <c r="P847" s="478"/>
      <c r="Q847" s="478"/>
      <c r="R847" s="478"/>
      <c r="S847" s="478"/>
      <c r="T847" s="478"/>
      <c r="U847" s="478"/>
      <c r="V847" s="478"/>
      <c r="W847" s="478"/>
      <c r="X847" s="478"/>
      <c r="Y847" s="478"/>
      <c r="Z847" s="478"/>
    </row>
    <row r="848">
      <c r="A848" s="478"/>
      <c r="B848" s="478"/>
      <c r="C848" s="478"/>
      <c r="D848" s="478"/>
      <c r="E848" s="478"/>
      <c r="F848" s="478"/>
      <c r="G848" s="478"/>
      <c r="H848" s="478"/>
      <c r="I848" s="478"/>
      <c r="J848" s="478"/>
      <c r="K848" s="478"/>
      <c r="L848" s="478"/>
      <c r="M848" s="478"/>
      <c r="N848" s="478"/>
      <c r="O848" s="478"/>
      <c r="P848" s="478"/>
      <c r="Q848" s="478"/>
      <c r="R848" s="478"/>
      <c r="S848" s="478"/>
      <c r="T848" s="478"/>
      <c r="U848" s="478"/>
      <c r="V848" s="478"/>
      <c r="W848" s="478"/>
      <c r="X848" s="478"/>
      <c r="Y848" s="478"/>
      <c r="Z848" s="478"/>
    </row>
    <row r="849">
      <c r="A849" s="478"/>
      <c r="B849" s="478"/>
      <c r="C849" s="478"/>
      <c r="D849" s="478"/>
      <c r="E849" s="478"/>
      <c r="F849" s="478"/>
      <c r="G849" s="478"/>
      <c r="H849" s="478"/>
      <c r="I849" s="478"/>
      <c r="J849" s="478"/>
      <c r="K849" s="478"/>
      <c r="L849" s="478"/>
      <c r="M849" s="478"/>
      <c r="N849" s="478"/>
      <c r="O849" s="478"/>
      <c r="P849" s="478"/>
      <c r="Q849" s="478"/>
      <c r="R849" s="478"/>
      <c r="S849" s="478"/>
      <c r="T849" s="478"/>
      <c r="U849" s="478"/>
      <c r="V849" s="478"/>
      <c r="W849" s="478"/>
      <c r="X849" s="478"/>
      <c r="Y849" s="478"/>
      <c r="Z849" s="478"/>
    </row>
    <row r="850">
      <c r="A850" s="478"/>
      <c r="B850" s="478"/>
      <c r="C850" s="478"/>
      <c r="D850" s="478"/>
      <c r="E850" s="478"/>
      <c r="F850" s="478"/>
      <c r="G850" s="478"/>
      <c r="H850" s="478"/>
      <c r="I850" s="478"/>
      <c r="J850" s="478"/>
      <c r="K850" s="478"/>
      <c r="L850" s="478"/>
      <c r="M850" s="478"/>
      <c r="N850" s="478"/>
      <c r="O850" s="478"/>
      <c r="P850" s="478"/>
      <c r="Q850" s="478"/>
      <c r="R850" s="478"/>
      <c r="S850" s="478"/>
      <c r="T850" s="478"/>
      <c r="U850" s="478"/>
      <c r="V850" s="478"/>
      <c r="W850" s="478"/>
      <c r="X850" s="478"/>
      <c r="Y850" s="478"/>
      <c r="Z850" s="478"/>
    </row>
    <row r="851">
      <c r="A851" s="478"/>
      <c r="B851" s="478"/>
      <c r="C851" s="478"/>
      <c r="D851" s="478"/>
      <c r="E851" s="478"/>
      <c r="F851" s="478"/>
      <c r="G851" s="478"/>
      <c r="H851" s="478"/>
      <c r="I851" s="478"/>
      <c r="J851" s="478"/>
      <c r="K851" s="478"/>
      <c r="L851" s="478"/>
      <c r="M851" s="478"/>
      <c r="N851" s="478"/>
      <c r="O851" s="478"/>
      <c r="P851" s="478"/>
      <c r="Q851" s="478"/>
      <c r="R851" s="478"/>
      <c r="S851" s="478"/>
      <c r="T851" s="478"/>
      <c r="U851" s="478"/>
      <c r="V851" s="478"/>
      <c r="W851" s="478"/>
      <c r="X851" s="478"/>
      <c r="Y851" s="478"/>
      <c r="Z851" s="478"/>
    </row>
    <row r="852">
      <c r="A852" s="478"/>
      <c r="B852" s="478"/>
      <c r="C852" s="478"/>
      <c r="D852" s="478"/>
      <c r="E852" s="478"/>
      <c r="F852" s="478"/>
      <c r="G852" s="478"/>
      <c r="H852" s="478"/>
      <c r="I852" s="478"/>
      <c r="J852" s="478"/>
      <c r="K852" s="478"/>
      <c r="L852" s="478"/>
      <c r="M852" s="478"/>
      <c r="N852" s="478"/>
      <c r="O852" s="478"/>
      <c r="P852" s="478"/>
      <c r="Q852" s="478"/>
      <c r="R852" s="478"/>
      <c r="S852" s="478"/>
      <c r="T852" s="478"/>
      <c r="U852" s="478"/>
      <c r="V852" s="478"/>
      <c r="W852" s="478"/>
      <c r="X852" s="478"/>
      <c r="Y852" s="478"/>
      <c r="Z852" s="478"/>
    </row>
    <row r="853">
      <c r="A853" s="478"/>
      <c r="B853" s="478"/>
      <c r="C853" s="478"/>
      <c r="D853" s="478"/>
      <c r="E853" s="478"/>
      <c r="F853" s="478"/>
      <c r="G853" s="478"/>
      <c r="H853" s="478"/>
      <c r="I853" s="478"/>
      <c r="J853" s="478"/>
      <c r="K853" s="478"/>
      <c r="L853" s="478"/>
      <c r="M853" s="478"/>
      <c r="N853" s="478"/>
      <c r="O853" s="478"/>
      <c r="P853" s="478"/>
      <c r="Q853" s="478"/>
      <c r="R853" s="478"/>
      <c r="S853" s="478"/>
      <c r="T853" s="478"/>
      <c r="U853" s="478"/>
      <c r="V853" s="478"/>
      <c r="W853" s="478"/>
      <c r="X853" s="478"/>
      <c r="Y853" s="478"/>
      <c r="Z853" s="478"/>
    </row>
    <row r="854">
      <c r="A854" s="478"/>
      <c r="B854" s="478"/>
      <c r="C854" s="478"/>
      <c r="D854" s="478"/>
      <c r="E854" s="478"/>
      <c r="F854" s="478"/>
      <c r="G854" s="478"/>
      <c r="H854" s="478"/>
      <c r="I854" s="478"/>
      <c r="J854" s="478"/>
      <c r="K854" s="478"/>
      <c r="L854" s="478"/>
      <c r="M854" s="478"/>
      <c r="N854" s="478"/>
      <c r="O854" s="478"/>
      <c r="P854" s="478"/>
      <c r="Q854" s="478"/>
      <c r="R854" s="478"/>
      <c r="S854" s="478"/>
      <c r="T854" s="478"/>
      <c r="U854" s="478"/>
      <c r="V854" s="478"/>
      <c r="W854" s="478"/>
      <c r="X854" s="478"/>
      <c r="Y854" s="478"/>
      <c r="Z854" s="478"/>
    </row>
    <row r="855">
      <c r="A855" s="478"/>
      <c r="B855" s="478"/>
      <c r="C855" s="478"/>
      <c r="D855" s="478"/>
      <c r="E855" s="478"/>
      <c r="F855" s="478"/>
      <c r="G855" s="478"/>
      <c r="H855" s="478"/>
      <c r="I855" s="478"/>
      <c r="J855" s="478"/>
      <c r="K855" s="478"/>
      <c r="L855" s="478"/>
      <c r="M855" s="478"/>
      <c r="N855" s="478"/>
      <c r="O855" s="478"/>
      <c r="P855" s="478"/>
      <c r="Q855" s="478"/>
      <c r="R855" s="478"/>
      <c r="S855" s="478"/>
      <c r="T855" s="478"/>
      <c r="U855" s="478"/>
      <c r="V855" s="478"/>
      <c r="W855" s="478"/>
      <c r="X855" s="478"/>
      <c r="Y855" s="478"/>
      <c r="Z855" s="478"/>
    </row>
    <row r="856">
      <c r="A856" s="478"/>
      <c r="B856" s="478"/>
      <c r="C856" s="478"/>
      <c r="D856" s="478"/>
      <c r="E856" s="478"/>
      <c r="F856" s="478"/>
      <c r="G856" s="478"/>
      <c r="H856" s="478"/>
      <c r="I856" s="478"/>
      <c r="J856" s="478"/>
      <c r="K856" s="478"/>
      <c r="L856" s="478"/>
      <c r="M856" s="478"/>
      <c r="N856" s="478"/>
      <c r="O856" s="478"/>
      <c r="P856" s="478"/>
      <c r="Q856" s="478"/>
      <c r="R856" s="478"/>
      <c r="S856" s="478"/>
      <c r="T856" s="478"/>
      <c r="U856" s="478"/>
      <c r="V856" s="478"/>
      <c r="W856" s="478"/>
      <c r="X856" s="478"/>
      <c r="Y856" s="478"/>
      <c r="Z856" s="478"/>
    </row>
    <row r="857">
      <c r="A857" s="478"/>
      <c r="B857" s="478"/>
      <c r="C857" s="478"/>
      <c r="D857" s="478"/>
      <c r="E857" s="478"/>
      <c r="F857" s="478"/>
      <c r="G857" s="478"/>
      <c r="H857" s="478"/>
      <c r="I857" s="478"/>
      <c r="J857" s="478"/>
      <c r="K857" s="478"/>
      <c r="L857" s="478"/>
      <c r="M857" s="478"/>
      <c r="N857" s="478"/>
      <c r="O857" s="478"/>
      <c r="P857" s="478"/>
      <c r="Q857" s="478"/>
      <c r="R857" s="478"/>
      <c r="S857" s="478"/>
      <c r="T857" s="478"/>
      <c r="U857" s="478"/>
      <c r="V857" s="478"/>
      <c r="W857" s="478"/>
      <c r="X857" s="478"/>
      <c r="Y857" s="478"/>
      <c r="Z857" s="478"/>
    </row>
    <row r="858">
      <c r="A858" s="478"/>
      <c r="B858" s="478"/>
      <c r="C858" s="478"/>
      <c r="D858" s="478"/>
      <c r="E858" s="478"/>
      <c r="F858" s="478"/>
      <c r="G858" s="478"/>
      <c r="H858" s="478"/>
      <c r="I858" s="478"/>
      <c r="J858" s="478"/>
      <c r="K858" s="478"/>
      <c r="L858" s="478"/>
      <c r="M858" s="478"/>
      <c r="N858" s="478"/>
      <c r="O858" s="478"/>
      <c r="P858" s="478"/>
      <c r="Q858" s="478"/>
      <c r="R858" s="478"/>
      <c r="S858" s="478"/>
      <c r="T858" s="478"/>
      <c r="U858" s="478"/>
      <c r="V858" s="478"/>
      <c r="W858" s="478"/>
      <c r="X858" s="478"/>
      <c r="Y858" s="478"/>
      <c r="Z858" s="478"/>
    </row>
    <row r="859">
      <c r="A859" s="478"/>
      <c r="B859" s="478"/>
      <c r="C859" s="478"/>
      <c r="D859" s="478"/>
      <c r="E859" s="478"/>
      <c r="F859" s="478"/>
      <c r="G859" s="478"/>
      <c r="H859" s="478"/>
      <c r="I859" s="478"/>
      <c r="J859" s="478"/>
      <c r="K859" s="478"/>
      <c r="L859" s="478"/>
      <c r="M859" s="478"/>
      <c r="N859" s="478"/>
      <c r="O859" s="478"/>
      <c r="P859" s="478"/>
      <c r="Q859" s="478"/>
      <c r="R859" s="478"/>
      <c r="S859" s="478"/>
      <c r="T859" s="478"/>
      <c r="U859" s="478"/>
      <c r="V859" s="478"/>
      <c r="W859" s="478"/>
      <c r="X859" s="478"/>
      <c r="Y859" s="478"/>
      <c r="Z859" s="478"/>
    </row>
    <row r="860">
      <c r="A860" s="478"/>
      <c r="B860" s="478"/>
      <c r="C860" s="478"/>
      <c r="D860" s="478"/>
      <c r="E860" s="478"/>
      <c r="F860" s="478"/>
      <c r="G860" s="478"/>
      <c r="H860" s="478"/>
      <c r="I860" s="478"/>
      <c r="J860" s="478"/>
      <c r="K860" s="478"/>
      <c r="L860" s="478"/>
      <c r="M860" s="478"/>
      <c r="N860" s="478"/>
      <c r="O860" s="478"/>
      <c r="P860" s="478"/>
      <c r="Q860" s="478"/>
      <c r="R860" s="478"/>
      <c r="S860" s="478"/>
      <c r="T860" s="478"/>
      <c r="U860" s="478"/>
      <c r="V860" s="478"/>
      <c r="W860" s="478"/>
      <c r="X860" s="478"/>
      <c r="Y860" s="478"/>
      <c r="Z860" s="478"/>
    </row>
    <row r="861">
      <c r="A861" s="478"/>
      <c r="B861" s="478"/>
      <c r="C861" s="478"/>
      <c r="D861" s="478"/>
      <c r="E861" s="478"/>
      <c r="F861" s="478"/>
      <c r="G861" s="478"/>
      <c r="H861" s="478"/>
      <c r="I861" s="478"/>
      <c r="J861" s="478"/>
      <c r="K861" s="478"/>
      <c r="L861" s="478"/>
      <c r="M861" s="478"/>
      <c r="N861" s="478"/>
      <c r="O861" s="478"/>
      <c r="P861" s="478"/>
      <c r="Q861" s="478"/>
      <c r="R861" s="478"/>
      <c r="S861" s="478"/>
      <c r="T861" s="478"/>
      <c r="U861" s="478"/>
      <c r="V861" s="478"/>
      <c r="W861" s="478"/>
      <c r="X861" s="478"/>
      <c r="Y861" s="478"/>
      <c r="Z861" s="478"/>
    </row>
    <row r="862">
      <c r="A862" s="478"/>
      <c r="B862" s="478"/>
      <c r="C862" s="478"/>
      <c r="D862" s="478"/>
      <c r="E862" s="478"/>
      <c r="F862" s="478"/>
      <c r="G862" s="478"/>
      <c r="H862" s="478"/>
      <c r="I862" s="478"/>
      <c r="J862" s="478"/>
      <c r="K862" s="478"/>
      <c r="L862" s="478"/>
      <c r="M862" s="478"/>
      <c r="N862" s="478"/>
      <c r="O862" s="478"/>
      <c r="P862" s="478"/>
      <c r="Q862" s="478"/>
      <c r="R862" s="478"/>
      <c r="S862" s="478"/>
      <c r="T862" s="478"/>
      <c r="U862" s="478"/>
      <c r="V862" s="478"/>
      <c r="W862" s="478"/>
      <c r="X862" s="478"/>
      <c r="Y862" s="478"/>
      <c r="Z862" s="478"/>
    </row>
    <row r="863">
      <c r="A863" s="478"/>
      <c r="B863" s="478"/>
      <c r="C863" s="478"/>
      <c r="D863" s="478"/>
      <c r="E863" s="478"/>
      <c r="F863" s="478"/>
      <c r="G863" s="478"/>
      <c r="H863" s="478"/>
      <c r="I863" s="478"/>
      <c r="J863" s="478"/>
      <c r="K863" s="478"/>
      <c r="L863" s="478"/>
      <c r="M863" s="478"/>
      <c r="N863" s="478"/>
      <c r="O863" s="478"/>
      <c r="P863" s="478"/>
      <c r="Q863" s="478"/>
      <c r="R863" s="478"/>
      <c r="S863" s="478"/>
      <c r="T863" s="478"/>
      <c r="U863" s="478"/>
      <c r="V863" s="478"/>
      <c r="W863" s="478"/>
      <c r="X863" s="478"/>
      <c r="Y863" s="478"/>
      <c r="Z863" s="478"/>
    </row>
    <row r="864">
      <c r="A864" s="478"/>
      <c r="B864" s="478"/>
      <c r="C864" s="478"/>
      <c r="D864" s="478"/>
      <c r="E864" s="478"/>
      <c r="F864" s="478"/>
      <c r="G864" s="478"/>
      <c r="H864" s="478"/>
      <c r="I864" s="478"/>
      <c r="J864" s="478"/>
      <c r="K864" s="478"/>
      <c r="L864" s="478"/>
      <c r="M864" s="478"/>
      <c r="N864" s="478"/>
      <c r="O864" s="478"/>
      <c r="P864" s="478"/>
      <c r="Q864" s="478"/>
      <c r="R864" s="478"/>
      <c r="S864" s="478"/>
      <c r="T864" s="478"/>
      <c r="U864" s="478"/>
      <c r="V864" s="478"/>
      <c r="W864" s="478"/>
      <c r="X864" s="478"/>
      <c r="Y864" s="478"/>
      <c r="Z864" s="478"/>
    </row>
    <row r="865">
      <c r="A865" s="478"/>
      <c r="B865" s="478"/>
      <c r="C865" s="478"/>
      <c r="D865" s="478"/>
      <c r="E865" s="478"/>
      <c r="F865" s="478"/>
      <c r="G865" s="478"/>
      <c r="H865" s="478"/>
      <c r="I865" s="478"/>
      <c r="J865" s="478"/>
      <c r="K865" s="478"/>
      <c r="L865" s="478"/>
      <c r="M865" s="478"/>
      <c r="N865" s="478"/>
      <c r="O865" s="478"/>
      <c r="P865" s="478"/>
      <c r="Q865" s="478"/>
      <c r="R865" s="478"/>
      <c r="S865" s="478"/>
      <c r="T865" s="478"/>
      <c r="U865" s="478"/>
      <c r="V865" s="478"/>
      <c r="W865" s="478"/>
      <c r="X865" s="478"/>
      <c r="Y865" s="478"/>
      <c r="Z865" s="478"/>
    </row>
    <row r="866">
      <c r="A866" s="478"/>
      <c r="B866" s="478"/>
      <c r="C866" s="478"/>
      <c r="D866" s="478"/>
      <c r="E866" s="478"/>
      <c r="F866" s="478"/>
      <c r="G866" s="478"/>
      <c r="H866" s="478"/>
      <c r="I866" s="478"/>
      <c r="J866" s="478"/>
      <c r="K866" s="478"/>
      <c r="L866" s="478"/>
      <c r="M866" s="478"/>
      <c r="N866" s="478"/>
      <c r="O866" s="478"/>
      <c r="P866" s="478"/>
      <c r="Q866" s="478"/>
      <c r="R866" s="478"/>
      <c r="S866" s="478"/>
      <c r="T866" s="478"/>
      <c r="U866" s="478"/>
      <c r="V866" s="478"/>
      <c r="W866" s="478"/>
      <c r="X866" s="478"/>
      <c r="Y866" s="478"/>
      <c r="Z866" s="478"/>
    </row>
    <row r="867">
      <c r="A867" s="478"/>
      <c r="B867" s="478"/>
      <c r="C867" s="478"/>
      <c r="D867" s="478"/>
      <c r="E867" s="478"/>
      <c r="F867" s="478"/>
      <c r="G867" s="478"/>
      <c r="H867" s="478"/>
      <c r="I867" s="478"/>
      <c r="J867" s="478"/>
      <c r="K867" s="478"/>
      <c r="L867" s="478"/>
      <c r="M867" s="478"/>
      <c r="N867" s="478"/>
      <c r="O867" s="478"/>
      <c r="P867" s="478"/>
      <c r="Q867" s="478"/>
      <c r="R867" s="478"/>
      <c r="S867" s="478"/>
      <c r="T867" s="478"/>
      <c r="U867" s="478"/>
      <c r="V867" s="478"/>
      <c r="W867" s="478"/>
      <c r="X867" s="478"/>
      <c r="Y867" s="478"/>
      <c r="Z867" s="478"/>
    </row>
    <row r="868">
      <c r="A868" s="478"/>
      <c r="B868" s="478"/>
      <c r="C868" s="478"/>
      <c r="D868" s="478"/>
      <c r="E868" s="478"/>
      <c r="F868" s="478"/>
      <c r="G868" s="478"/>
      <c r="H868" s="478"/>
      <c r="I868" s="478"/>
      <c r="J868" s="478"/>
      <c r="K868" s="478"/>
      <c r="L868" s="478"/>
      <c r="M868" s="478"/>
      <c r="N868" s="478"/>
      <c r="O868" s="478"/>
      <c r="P868" s="478"/>
      <c r="Q868" s="478"/>
      <c r="R868" s="478"/>
      <c r="S868" s="478"/>
      <c r="T868" s="478"/>
      <c r="U868" s="478"/>
      <c r="V868" s="478"/>
      <c r="W868" s="478"/>
      <c r="X868" s="478"/>
      <c r="Y868" s="478"/>
      <c r="Z868" s="478"/>
    </row>
    <row r="869">
      <c r="A869" s="478"/>
      <c r="B869" s="478"/>
      <c r="C869" s="478"/>
      <c r="D869" s="478"/>
      <c r="E869" s="478"/>
      <c r="F869" s="478"/>
      <c r="G869" s="478"/>
      <c r="H869" s="478"/>
      <c r="I869" s="478"/>
      <c r="J869" s="478"/>
      <c r="K869" s="478"/>
      <c r="L869" s="478"/>
      <c r="M869" s="478"/>
      <c r="N869" s="478"/>
      <c r="O869" s="478"/>
      <c r="P869" s="478"/>
      <c r="Q869" s="478"/>
      <c r="R869" s="478"/>
      <c r="S869" s="478"/>
      <c r="T869" s="478"/>
      <c r="U869" s="478"/>
      <c r="V869" s="478"/>
      <c r="W869" s="478"/>
      <c r="X869" s="478"/>
      <c r="Y869" s="478"/>
      <c r="Z869" s="478"/>
    </row>
    <row r="870">
      <c r="A870" s="478"/>
      <c r="B870" s="478"/>
      <c r="C870" s="478"/>
      <c r="D870" s="478"/>
      <c r="E870" s="478"/>
      <c r="F870" s="478"/>
      <c r="G870" s="478"/>
      <c r="H870" s="478"/>
      <c r="I870" s="478"/>
      <c r="J870" s="478"/>
      <c r="K870" s="478"/>
      <c r="L870" s="478"/>
      <c r="M870" s="478"/>
      <c r="N870" s="478"/>
      <c r="O870" s="478"/>
      <c r="P870" s="478"/>
      <c r="Q870" s="478"/>
      <c r="R870" s="478"/>
      <c r="S870" s="478"/>
      <c r="T870" s="478"/>
      <c r="U870" s="478"/>
      <c r="V870" s="478"/>
      <c r="W870" s="478"/>
      <c r="X870" s="478"/>
      <c r="Y870" s="478"/>
      <c r="Z870" s="478"/>
    </row>
    <row r="871">
      <c r="A871" s="478"/>
      <c r="B871" s="478"/>
      <c r="C871" s="478"/>
      <c r="D871" s="478"/>
      <c r="E871" s="478"/>
      <c r="F871" s="478"/>
      <c r="G871" s="478"/>
      <c r="H871" s="478"/>
      <c r="I871" s="478"/>
      <c r="J871" s="478"/>
      <c r="K871" s="478"/>
      <c r="L871" s="478"/>
      <c r="M871" s="478"/>
      <c r="N871" s="478"/>
      <c r="O871" s="478"/>
      <c r="P871" s="478"/>
      <c r="Q871" s="478"/>
      <c r="R871" s="478"/>
      <c r="S871" s="478"/>
      <c r="T871" s="478"/>
      <c r="U871" s="478"/>
      <c r="V871" s="478"/>
      <c r="W871" s="478"/>
      <c r="X871" s="478"/>
      <c r="Y871" s="478"/>
      <c r="Z871" s="478"/>
    </row>
    <row r="872">
      <c r="A872" s="478"/>
      <c r="B872" s="478"/>
      <c r="C872" s="478"/>
      <c r="D872" s="478"/>
      <c r="E872" s="478"/>
      <c r="F872" s="478"/>
      <c r="G872" s="478"/>
      <c r="H872" s="478"/>
      <c r="I872" s="478"/>
      <c r="J872" s="478"/>
      <c r="K872" s="478"/>
      <c r="L872" s="478"/>
      <c r="M872" s="478"/>
      <c r="N872" s="478"/>
      <c r="O872" s="478"/>
      <c r="P872" s="478"/>
      <c r="Q872" s="478"/>
      <c r="R872" s="478"/>
      <c r="S872" s="478"/>
      <c r="T872" s="478"/>
      <c r="U872" s="478"/>
      <c r="V872" s="478"/>
      <c r="W872" s="478"/>
      <c r="X872" s="478"/>
      <c r="Y872" s="478"/>
      <c r="Z872" s="478"/>
    </row>
    <row r="873">
      <c r="A873" s="478"/>
      <c r="B873" s="478"/>
      <c r="C873" s="478"/>
      <c r="D873" s="478"/>
      <c r="E873" s="478"/>
      <c r="F873" s="478"/>
      <c r="G873" s="478"/>
      <c r="H873" s="478"/>
      <c r="I873" s="478"/>
      <c r="J873" s="478"/>
      <c r="K873" s="478"/>
      <c r="L873" s="478"/>
      <c r="M873" s="478"/>
      <c r="N873" s="478"/>
      <c r="O873" s="478"/>
      <c r="P873" s="478"/>
      <c r="Q873" s="478"/>
      <c r="R873" s="478"/>
      <c r="S873" s="478"/>
      <c r="T873" s="478"/>
      <c r="U873" s="478"/>
      <c r="V873" s="478"/>
      <c r="W873" s="478"/>
      <c r="X873" s="478"/>
      <c r="Y873" s="478"/>
      <c r="Z873" s="478"/>
    </row>
    <row r="874">
      <c r="A874" s="478"/>
      <c r="B874" s="478"/>
      <c r="C874" s="478"/>
      <c r="D874" s="478"/>
      <c r="E874" s="478"/>
      <c r="F874" s="478"/>
      <c r="G874" s="478"/>
      <c r="H874" s="478"/>
      <c r="I874" s="478"/>
      <c r="J874" s="478"/>
      <c r="K874" s="478"/>
      <c r="L874" s="478"/>
      <c r="M874" s="478"/>
      <c r="N874" s="478"/>
      <c r="O874" s="478"/>
      <c r="P874" s="478"/>
      <c r="Q874" s="478"/>
      <c r="R874" s="478"/>
      <c r="S874" s="478"/>
      <c r="T874" s="478"/>
      <c r="U874" s="478"/>
      <c r="V874" s="478"/>
      <c r="W874" s="478"/>
      <c r="X874" s="478"/>
      <c r="Y874" s="478"/>
      <c r="Z874" s="478"/>
    </row>
    <row r="875">
      <c r="A875" s="478"/>
      <c r="B875" s="478"/>
      <c r="C875" s="478"/>
      <c r="D875" s="478"/>
      <c r="E875" s="478"/>
      <c r="F875" s="478"/>
      <c r="G875" s="478"/>
      <c r="H875" s="478"/>
      <c r="I875" s="478"/>
      <c r="J875" s="478"/>
      <c r="K875" s="478"/>
      <c r="L875" s="478"/>
      <c r="M875" s="478"/>
      <c r="N875" s="478"/>
      <c r="O875" s="478"/>
      <c r="P875" s="478"/>
      <c r="Q875" s="478"/>
      <c r="R875" s="478"/>
      <c r="S875" s="478"/>
      <c r="T875" s="478"/>
      <c r="U875" s="478"/>
      <c r="V875" s="478"/>
      <c r="W875" s="478"/>
      <c r="X875" s="478"/>
      <c r="Y875" s="478"/>
      <c r="Z875" s="478"/>
    </row>
    <row r="876">
      <c r="A876" s="478"/>
      <c r="B876" s="478"/>
      <c r="C876" s="478"/>
      <c r="D876" s="478"/>
      <c r="E876" s="478"/>
      <c r="F876" s="478"/>
      <c r="G876" s="478"/>
      <c r="H876" s="478"/>
      <c r="I876" s="478"/>
      <c r="J876" s="478"/>
      <c r="K876" s="478"/>
      <c r="L876" s="478"/>
      <c r="M876" s="478"/>
      <c r="N876" s="478"/>
      <c r="O876" s="478"/>
      <c r="P876" s="478"/>
      <c r="Q876" s="478"/>
      <c r="R876" s="478"/>
      <c r="S876" s="478"/>
      <c r="T876" s="478"/>
      <c r="U876" s="478"/>
      <c r="V876" s="478"/>
      <c r="W876" s="478"/>
      <c r="X876" s="478"/>
      <c r="Y876" s="478"/>
      <c r="Z876" s="478"/>
    </row>
    <row r="877">
      <c r="A877" s="478"/>
      <c r="B877" s="478"/>
      <c r="C877" s="478"/>
      <c r="D877" s="478"/>
      <c r="E877" s="478"/>
      <c r="F877" s="478"/>
      <c r="G877" s="478"/>
      <c r="H877" s="478"/>
      <c r="I877" s="478"/>
      <c r="J877" s="478"/>
      <c r="K877" s="478"/>
      <c r="L877" s="478"/>
      <c r="M877" s="478"/>
      <c r="N877" s="478"/>
      <c r="O877" s="478"/>
      <c r="P877" s="478"/>
      <c r="Q877" s="478"/>
      <c r="R877" s="478"/>
      <c r="S877" s="478"/>
      <c r="T877" s="478"/>
      <c r="U877" s="478"/>
      <c r="V877" s="478"/>
      <c r="W877" s="478"/>
      <c r="X877" s="478"/>
      <c r="Y877" s="478"/>
      <c r="Z877" s="478"/>
    </row>
    <row r="878">
      <c r="A878" s="478"/>
      <c r="B878" s="478"/>
      <c r="C878" s="478"/>
      <c r="D878" s="478"/>
      <c r="E878" s="478"/>
      <c r="F878" s="478"/>
      <c r="G878" s="478"/>
      <c r="H878" s="478"/>
      <c r="I878" s="478"/>
      <c r="J878" s="478"/>
      <c r="K878" s="478"/>
      <c r="L878" s="478"/>
      <c r="M878" s="478"/>
      <c r="N878" s="478"/>
      <c r="O878" s="478"/>
      <c r="P878" s="478"/>
      <c r="Q878" s="478"/>
      <c r="R878" s="478"/>
      <c r="S878" s="478"/>
      <c r="T878" s="478"/>
      <c r="U878" s="478"/>
      <c r="V878" s="478"/>
      <c r="W878" s="478"/>
      <c r="X878" s="478"/>
      <c r="Y878" s="478"/>
      <c r="Z878" s="478"/>
    </row>
    <row r="879">
      <c r="A879" s="478"/>
      <c r="B879" s="478"/>
      <c r="C879" s="478"/>
      <c r="D879" s="478"/>
      <c r="E879" s="478"/>
      <c r="F879" s="478"/>
      <c r="G879" s="478"/>
      <c r="H879" s="478"/>
      <c r="I879" s="478"/>
      <c r="J879" s="478"/>
      <c r="K879" s="478"/>
      <c r="L879" s="478"/>
      <c r="M879" s="478"/>
      <c r="N879" s="478"/>
      <c r="O879" s="478"/>
      <c r="P879" s="478"/>
      <c r="Q879" s="478"/>
      <c r="R879" s="478"/>
      <c r="S879" s="478"/>
      <c r="T879" s="478"/>
      <c r="U879" s="478"/>
      <c r="V879" s="478"/>
      <c r="W879" s="478"/>
      <c r="X879" s="478"/>
      <c r="Y879" s="478"/>
      <c r="Z879" s="478"/>
    </row>
    <row r="880">
      <c r="A880" s="478"/>
      <c r="B880" s="478"/>
      <c r="C880" s="478"/>
      <c r="D880" s="478"/>
      <c r="E880" s="478"/>
      <c r="F880" s="478"/>
      <c r="G880" s="478"/>
      <c r="H880" s="478"/>
      <c r="I880" s="478"/>
      <c r="J880" s="478"/>
      <c r="K880" s="478"/>
      <c r="L880" s="478"/>
      <c r="M880" s="478"/>
      <c r="N880" s="478"/>
      <c r="O880" s="478"/>
      <c r="P880" s="478"/>
      <c r="Q880" s="478"/>
      <c r="R880" s="478"/>
      <c r="S880" s="478"/>
      <c r="T880" s="478"/>
      <c r="U880" s="478"/>
      <c r="V880" s="478"/>
      <c r="W880" s="478"/>
      <c r="X880" s="478"/>
      <c r="Y880" s="478"/>
      <c r="Z880" s="478"/>
    </row>
    <row r="881">
      <c r="A881" s="478"/>
      <c r="B881" s="478"/>
      <c r="C881" s="478"/>
      <c r="D881" s="478"/>
      <c r="E881" s="478"/>
      <c r="F881" s="478"/>
      <c r="G881" s="478"/>
      <c r="H881" s="478"/>
      <c r="I881" s="478"/>
      <c r="J881" s="478"/>
      <c r="K881" s="478"/>
      <c r="L881" s="478"/>
      <c r="M881" s="478"/>
      <c r="N881" s="478"/>
      <c r="O881" s="478"/>
      <c r="P881" s="478"/>
      <c r="Q881" s="478"/>
      <c r="R881" s="478"/>
      <c r="S881" s="478"/>
      <c r="T881" s="478"/>
      <c r="U881" s="478"/>
      <c r="V881" s="478"/>
      <c r="W881" s="478"/>
      <c r="X881" s="478"/>
      <c r="Y881" s="478"/>
      <c r="Z881" s="478"/>
    </row>
    <row r="882">
      <c r="A882" s="478"/>
      <c r="B882" s="478"/>
      <c r="C882" s="478"/>
      <c r="D882" s="478"/>
      <c r="E882" s="478"/>
      <c r="F882" s="478"/>
      <c r="G882" s="478"/>
      <c r="H882" s="478"/>
      <c r="I882" s="478"/>
      <c r="J882" s="478"/>
      <c r="K882" s="478"/>
      <c r="L882" s="478"/>
      <c r="M882" s="478"/>
      <c r="N882" s="478"/>
      <c r="O882" s="478"/>
      <c r="P882" s="478"/>
      <c r="Q882" s="478"/>
      <c r="R882" s="478"/>
      <c r="S882" s="478"/>
      <c r="T882" s="478"/>
      <c r="U882" s="478"/>
      <c r="V882" s="478"/>
      <c r="W882" s="478"/>
      <c r="X882" s="478"/>
      <c r="Y882" s="478"/>
      <c r="Z882" s="478"/>
    </row>
    <row r="883">
      <c r="A883" s="478"/>
      <c r="B883" s="478"/>
      <c r="C883" s="478"/>
      <c r="D883" s="478"/>
      <c r="E883" s="478"/>
      <c r="F883" s="478"/>
      <c r="G883" s="478"/>
      <c r="H883" s="478"/>
      <c r="I883" s="478"/>
      <c r="J883" s="478"/>
      <c r="K883" s="478"/>
      <c r="L883" s="478"/>
      <c r="M883" s="478"/>
      <c r="N883" s="478"/>
      <c r="O883" s="478"/>
      <c r="P883" s="478"/>
      <c r="Q883" s="478"/>
      <c r="R883" s="478"/>
      <c r="S883" s="478"/>
      <c r="T883" s="478"/>
      <c r="U883" s="478"/>
      <c r="V883" s="478"/>
      <c r="W883" s="478"/>
      <c r="X883" s="478"/>
      <c r="Y883" s="478"/>
      <c r="Z883" s="478"/>
    </row>
    <row r="884">
      <c r="A884" s="478"/>
      <c r="B884" s="478"/>
      <c r="C884" s="478"/>
      <c r="D884" s="478"/>
      <c r="E884" s="478"/>
      <c r="F884" s="478"/>
      <c r="G884" s="478"/>
      <c r="H884" s="478"/>
      <c r="I884" s="478"/>
      <c r="J884" s="478"/>
      <c r="K884" s="478"/>
      <c r="L884" s="478"/>
      <c r="M884" s="478"/>
      <c r="N884" s="478"/>
      <c r="O884" s="478"/>
      <c r="P884" s="478"/>
      <c r="Q884" s="478"/>
      <c r="R884" s="478"/>
      <c r="S884" s="478"/>
      <c r="T884" s="478"/>
      <c r="U884" s="478"/>
      <c r="V884" s="478"/>
      <c r="W884" s="478"/>
      <c r="X884" s="478"/>
      <c r="Y884" s="478"/>
      <c r="Z884" s="478"/>
    </row>
    <row r="885">
      <c r="A885" s="478"/>
      <c r="B885" s="478"/>
      <c r="C885" s="478"/>
      <c r="D885" s="478"/>
      <c r="E885" s="478"/>
      <c r="F885" s="478"/>
      <c r="G885" s="478"/>
      <c r="H885" s="478"/>
      <c r="I885" s="478"/>
      <c r="J885" s="478"/>
      <c r="K885" s="478"/>
      <c r="L885" s="478"/>
      <c r="M885" s="478"/>
      <c r="N885" s="478"/>
      <c r="O885" s="478"/>
      <c r="P885" s="478"/>
      <c r="Q885" s="478"/>
      <c r="R885" s="478"/>
      <c r="S885" s="478"/>
      <c r="T885" s="478"/>
      <c r="U885" s="478"/>
      <c r="V885" s="478"/>
      <c r="W885" s="478"/>
      <c r="X885" s="478"/>
      <c r="Y885" s="478"/>
      <c r="Z885" s="478"/>
    </row>
    <row r="886">
      <c r="A886" s="478"/>
      <c r="B886" s="478"/>
      <c r="C886" s="478"/>
      <c r="D886" s="478"/>
      <c r="E886" s="478"/>
      <c r="F886" s="478"/>
      <c r="G886" s="478"/>
      <c r="H886" s="478"/>
      <c r="I886" s="478"/>
      <c r="J886" s="478"/>
      <c r="K886" s="478"/>
      <c r="L886" s="478"/>
      <c r="M886" s="478"/>
      <c r="N886" s="478"/>
      <c r="O886" s="478"/>
      <c r="P886" s="478"/>
      <c r="Q886" s="478"/>
      <c r="R886" s="478"/>
      <c r="S886" s="478"/>
      <c r="T886" s="478"/>
      <c r="U886" s="478"/>
      <c r="V886" s="478"/>
      <c r="W886" s="478"/>
      <c r="X886" s="478"/>
      <c r="Y886" s="478"/>
      <c r="Z886" s="478"/>
    </row>
    <row r="887">
      <c r="A887" s="478"/>
      <c r="B887" s="478"/>
      <c r="C887" s="478"/>
      <c r="D887" s="478"/>
      <c r="E887" s="478"/>
      <c r="F887" s="478"/>
      <c r="G887" s="478"/>
      <c r="H887" s="478"/>
      <c r="I887" s="478"/>
      <c r="J887" s="478"/>
      <c r="K887" s="478"/>
      <c r="L887" s="478"/>
      <c r="M887" s="478"/>
      <c r="N887" s="478"/>
      <c r="O887" s="478"/>
      <c r="P887" s="478"/>
      <c r="Q887" s="478"/>
      <c r="R887" s="478"/>
      <c r="S887" s="478"/>
      <c r="T887" s="478"/>
      <c r="U887" s="478"/>
      <c r="V887" s="478"/>
      <c r="W887" s="478"/>
      <c r="X887" s="478"/>
      <c r="Y887" s="478"/>
      <c r="Z887" s="478"/>
    </row>
    <row r="888">
      <c r="A888" s="478"/>
      <c r="B888" s="478"/>
      <c r="C888" s="478"/>
      <c r="D888" s="478"/>
      <c r="E888" s="478"/>
      <c r="F888" s="478"/>
      <c r="G888" s="478"/>
      <c r="H888" s="478"/>
      <c r="I888" s="478"/>
      <c r="J888" s="478"/>
      <c r="K888" s="478"/>
      <c r="L888" s="478"/>
      <c r="M888" s="478"/>
      <c r="N888" s="478"/>
      <c r="O888" s="478"/>
      <c r="P888" s="478"/>
      <c r="Q888" s="478"/>
      <c r="R888" s="478"/>
      <c r="S888" s="478"/>
      <c r="T888" s="478"/>
      <c r="U888" s="478"/>
      <c r="V888" s="478"/>
      <c r="W888" s="478"/>
      <c r="X888" s="478"/>
      <c r="Y888" s="478"/>
      <c r="Z888" s="478"/>
    </row>
    <row r="889">
      <c r="A889" s="478"/>
      <c r="B889" s="478"/>
      <c r="C889" s="478"/>
      <c r="D889" s="478"/>
      <c r="E889" s="478"/>
      <c r="F889" s="478"/>
      <c r="G889" s="478"/>
      <c r="H889" s="478"/>
      <c r="I889" s="478"/>
      <c r="J889" s="478"/>
      <c r="K889" s="478"/>
      <c r="L889" s="478"/>
      <c r="M889" s="478"/>
      <c r="N889" s="478"/>
      <c r="O889" s="478"/>
      <c r="P889" s="478"/>
      <c r="Q889" s="478"/>
      <c r="R889" s="478"/>
      <c r="S889" s="478"/>
      <c r="T889" s="478"/>
      <c r="U889" s="478"/>
      <c r="V889" s="478"/>
      <c r="W889" s="478"/>
      <c r="X889" s="478"/>
      <c r="Y889" s="478"/>
      <c r="Z889" s="478"/>
    </row>
    <row r="890">
      <c r="A890" s="478"/>
      <c r="B890" s="478"/>
      <c r="C890" s="478"/>
      <c r="D890" s="478"/>
      <c r="E890" s="478"/>
      <c r="F890" s="478"/>
      <c r="G890" s="478"/>
      <c r="H890" s="478"/>
      <c r="I890" s="478"/>
      <c r="J890" s="478"/>
      <c r="K890" s="478"/>
      <c r="L890" s="478"/>
      <c r="M890" s="478"/>
      <c r="N890" s="478"/>
      <c r="O890" s="478"/>
      <c r="P890" s="478"/>
      <c r="Q890" s="478"/>
      <c r="R890" s="478"/>
      <c r="S890" s="478"/>
      <c r="T890" s="478"/>
      <c r="U890" s="478"/>
      <c r="V890" s="478"/>
      <c r="W890" s="478"/>
      <c r="X890" s="478"/>
      <c r="Y890" s="478"/>
      <c r="Z890" s="478"/>
    </row>
    <row r="891">
      <c r="A891" s="478"/>
      <c r="B891" s="478"/>
      <c r="C891" s="478"/>
      <c r="D891" s="478"/>
      <c r="E891" s="478"/>
      <c r="F891" s="478"/>
      <c r="G891" s="478"/>
      <c r="H891" s="478"/>
      <c r="I891" s="478"/>
      <c r="J891" s="478"/>
      <c r="K891" s="478"/>
      <c r="L891" s="478"/>
      <c r="M891" s="478"/>
      <c r="N891" s="478"/>
      <c r="O891" s="478"/>
      <c r="P891" s="478"/>
      <c r="Q891" s="478"/>
      <c r="R891" s="478"/>
      <c r="S891" s="478"/>
      <c r="T891" s="478"/>
      <c r="U891" s="478"/>
      <c r="V891" s="478"/>
      <c r="W891" s="478"/>
      <c r="X891" s="478"/>
      <c r="Y891" s="478"/>
      <c r="Z891" s="478"/>
    </row>
    <row r="892">
      <c r="A892" s="478"/>
      <c r="B892" s="478"/>
      <c r="C892" s="478"/>
      <c r="D892" s="478"/>
      <c r="E892" s="478"/>
      <c r="F892" s="478"/>
      <c r="G892" s="478"/>
      <c r="H892" s="478"/>
      <c r="I892" s="478"/>
      <c r="J892" s="478"/>
      <c r="K892" s="478"/>
      <c r="L892" s="478"/>
      <c r="M892" s="478"/>
      <c r="N892" s="478"/>
      <c r="O892" s="478"/>
      <c r="P892" s="478"/>
      <c r="Q892" s="478"/>
      <c r="R892" s="478"/>
      <c r="S892" s="478"/>
      <c r="T892" s="478"/>
      <c r="U892" s="478"/>
      <c r="V892" s="478"/>
      <c r="W892" s="478"/>
      <c r="X892" s="478"/>
      <c r="Y892" s="478"/>
      <c r="Z892" s="478"/>
    </row>
    <row r="893">
      <c r="A893" s="478"/>
      <c r="B893" s="478"/>
      <c r="C893" s="478"/>
      <c r="D893" s="478"/>
      <c r="E893" s="478"/>
      <c r="F893" s="478"/>
      <c r="G893" s="478"/>
      <c r="H893" s="478"/>
      <c r="I893" s="478"/>
      <c r="J893" s="478"/>
      <c r="K893" s="478"/>
      <c r="L893" s="478"/>
      <c r="M893" s="478"/>
      <c r="N893" s="478"/>
      <c r="O893" s="478"/>
      <c r="P893" s="478"/>
      <c r="Q893" s="478"/>
      <c r="R893" s="478"/>
      <c r="S893" s="478"/>
      <c r="T893" s="478"/>
      <c r="U893" s="478"/>
      <c r="V893" s="478"/>
      <c r="W893" s="478"/>
      <c r="X893" s="478"/>
      <c r="Y893" s="478"/>
      <c r="Z893" s="478"/>
    </row>
    <row r="894">
      <c r="A894" s="478"/>
      <c r="B894" s="478"/>
      <c r="C894" s="478"/>
      <c r="D894" s="478"/>
      <c r="E894" s="478"/>
      <c r="F894" s="478"/>
      <c r="G894" s="478"/>
      <c r="H894" s="478"/>
      <c r="I894" s="478"/>
      <c r="J894" s="478"/>
      <c r="K894" s="478"/>
      <c r="L894" s="478"/>
      <c r="M894" s="478"/>
      <c r="N894" s="478"/>
      <c r="O894" s="478"/>
      <c r="P894" s="478"/>
      <c r="Q894" s="478"/>
      <c r="R894" s="478"/>
      <c r="S894" s="478"/>
      <c r="T894" s="478"/>
      <c r="U894" s="478"/>
      <c r="V894" s="478"/>
      <c r="W894" s="478"/>
      <c r="X894" s="478"/>
      <c r="Y894" s="478"/>
      <c r="Z894" s="478"/>
    </row>
    <row r="895">
      <c r="A895" s="478"/>
      <c r="B895" s="478"/>
      <c r="C895" s="478"/>
      <c r="D895" s="478"/>
      <c r="E895" s="478"/>
      <c r="F895" s="478"/>
      <c r="G895" s="478"/>
      <c r="H895" s="478"/>
      <c r="I895" s="478"/>
      <c r="J895" s="478"/>
      <c r="K895" s="478"/>
      <c r="L895" s="478"/>
      <c r="M895" s="478"/>
      <c r="N895" s="478"/>
      <c r="O895" s="478"/>
      <c r="P895" s="478"/>
      <c r="Q895" s="478"/>
      <c r="R895" s="478"/>
      <c r="S895" s="478"/>
      <c r="T895" s="478"/>
      <c r="U895" s="478"/>
      <c r="V895" s="478"/>
      <c r="W895" s="478"/>
      <c r="X895" s="478"/>
      <c r="Y895" s="478"/>
      <c r="Z895" s="478"/>
    </row>
    <row r="896">
      <c r="A896" s="478"/>
      <c r="B896" s="478"/>
      <c r="C896" s="478"/>
      <c r="D896" s="478"/>
      <c r="E896" s="478"/>
      <c r="F896" s="478"/>
      <c r="G896" s="478"/>
      <c r="H896" s="478"/>
      <c r="I896" s="478"/>
      <c r="J896" s="478"/>
      <c r="K896" s="478"/>
      <c r="L896" s="478"/>
      <c r="M896" s="478"/>
      <c r="N896" s="478"/>
      <c r="O896" s="478"/>
      <c r="P896" s="478"/>
      <c r="Q896" s="478"/>
      <c r="R896" s="478"/>
      <c r="S896" s="478"/>
      <c r="T896" s="478"/>
      <c r="U896" s="478"/>
      <c r="V896" s="478"/>
      <c r="W896" s="478"/>
      <c r="X896" s="478"/>
      <c r="Y896" s="478"/>
      <c r="Z896" s="478"/>
    </row>
    <row r="897">
      <c r="A897" s="478"/>
      <c r="B897" s="478"/>
      <c r="C897" s="478"/>
      <c r="D897" s="478"/>
      <c r="E897" s="478"/>
      <c r="F897" s="478"/>
      <c r="G897" s="478"/>
      <c r="H897" s="478"/>
      <c r="I897" s="478"/>
      <c r="J897" s="478"/>
      <c r="K897" s="478"/>
      <c r="L897" s="478"/>
      <c r="M897" s="478"/>
      <c r="N897" s="478"/>
      <c r="O897" s="478"/>
      <c r="P897" s="478"/>
      <c r="Q897" s="478"/>
      <c r="R897" s="478"/>
      <c r="S897" s="478"/>
      <c r="T897" s="478"/>
      <c r="U897" s="478"/>
      <c r="V897" s="478"/>
      <c r="W897" s="478"/>
      <c r="X897" s="478"/>
      <c r="Y897" s="478"/>
      <c r="Z897" s="478"/>
    </row>
    <row r="898">
      <c r="A898" s="478"/>
      <c r="B898" s="478"/>
      <c r="C898" s="478"/>
      <c r="D898" s="478"/>
      <c r="E898" s="478"/>
      <c r="F898" s="478"/>
      <c r="G898" s="478"/>
      <c r="H898" s="478"/>
      <c r="I898" s="478"/>
      <c r="J898" s="478"/>
      <c r="K898" s="478"/>
      <c r="L898" s="478"/>
      <c r="M898" s="478"/>
      <c r="N898" s="478"/>
      <c r="O898" s="478"/>
      <c r="P898" s="478"/>
      <c r="Q898" s="478"/>
      <c r="R898" s="478"/>
      <c r="S898" s="478"/>
      <c r="T898" s="478"/>
      <c r="U898" s="478"/>
      <c r="V898" s="478"/>
      <c r="W898" s="478"/>
      <c r="X898" s="478"/>
      <c r="Y898" s="478"/>
      <c r="Z898" s="478"/>
    </row>
    <row r="899">
      <c r="A899" s="478"/>
      <c r="B899" s="478"/>
      <c r="C899" s="478"/>
      <c r="D899" s="478"/>
      <c r="E899" s="478"/>
      <c r="F899" s="478"/>
      <c r="G899" s="478"/>
      <c r="H899" s="478"/>
      <c r="I899" s="478"/>
      <c r="J899" s="478"/>
      <c r="K899" s="478"/>
      <c r="L899" s="478"/>
      <c r="M899" s="478"/>
      <c r="N899" s="478"/>
      <c r="O899" s="478"/>
      <c r="P899" s="478"/>
      <c r="Q899" s="478"/>
      <c r="R899" s="478"/>
      <c r="S899" s="478"/>
      <c r="T899" s="478"/>
      <c r="U899" s="478"/>
      <c r="V899" s="478"/>
      <c r="W899" s="478"/>
      <c r="X899" s="478"/>
      <c r="Y899" s="478"/>
      <c r="Z899" s="478"/>
    </row>
    <row r="900">
      <c r="A900" s="478"/>
      <c r="B900" s="478"/>
      <c r="C900" s="478"/>
      <c r="D900" s="478"/>
      <c r="E900" s="478"/>
      <c r="F900" s="478"/>
      <c r="G900" s="478"/>
      <c r="H900" s="478"/>
      <c r="I900" s="478"/>
      <c r="J900" s="478"/>
      <c r="K900" s="478"/>
      <c r="L900" s="478"/>
      <c r="M900" s="478"/>
      <c r="N900" s="478"/>
      <c r="O900" s="478"/>
      <c r="P900" s="478"/>
      <c r="Q900" s="478"/>
      <c r="R900" s="478"/>
      <c r="S900" s="478"/>
      <c r="T900" s="478"/>
      <c r="U900" s="478"/>
      <c r="V900" s="478"/>
      <c r="W900" s="478"/>
      <c r="X900" s="478"/>
      <c r="Y900" s="478"/>
      <c r="Z900" s="478"/>
    </row>
    <row r="901">
      <c r="A901" s="478"/>
      <c r="B901" s="478"/>
      <c r="C901" s="478"/>
      <c r="D901" s="478"/>
      <c r="E901" s="478"/>
      <c r="F901" s="478"/>
      <c r="G901" s="478"/>
      <c r="H901" s="478"/>
      <c r="I901" s="478"/>
      <c r="J901" s="478"/>
      <c r="K901" s="478"/>
      <c r="L901" s="478"/>
      <c r="M901" s="478"/>
      <c r="N901" s="478"/>
      <c r="O901" s="478"/>
      <c r="P901" s="478"/>
      <c r="Q901" s="478"/>
      <c r="R901" s="478"/>
      <c r="S901" s="478"/>
      <c r="T901" s="478"/>
      <c r="U901" s="478"/>
      <c r="V901" s="478"/>
      <c r="W901" s="478"/>
      <c r="X901" s="478"/>
      <c r="Y901" s="478"/>
      <c r="Z901" s="478"/>
    </row>
    <row r="902">
      <c r="A902" s="478"/>
      <c r="B902" s="478"/>
      <c r="C902" s="478"/>
      <c r="D902" s="478"/>
      <c r="E902" s="478"/>
      <c r="F902" s="478"/>
      <c r="G902" s="478"/>
      <c r="H902" s="478"/>
      <c r="I902" s="478"/>
      <c r="J902" s="478"/>
      <c r="K902" s="478"/>
      <c r="L902" s="478"/>
      <c r="M902" s="478"/>
      <c r="N902" s="478"/>
      <c r="O902" s="478"/>
      <c r="P902" s="478"/>
      <c r="Q902" s="478"/>
      <c r="R902" s="478"/>
      <c r="S902" s="478"/>
      <c r="T902" s="478"/>
      <c r="U902" s="478"/>
      <c r="V902" s="478"/>
      <c r="W902" s="478"/>
      <c r="X902" s="478"/>
      <c r="Y902" s="478"/>
      <c r="Z902" s="478"/>
    </row>
    <row r="903">
      <c r="A903" s="478"/>
      <c r="B903" s="478"/>
      <c r="C903" s="478"/>
      <c r="D903" s="478"/>
      <c r="E903" s="478"/>
      <c r="F903" s="478"/>
      <c r="G903" s="478"/>
      <c r="H903" s="478"/>
      <c r="I903" s="478"/>
      <c r="J903" s="478"/>
      <c r="K903" s="478"/>
      <c r="L903" s="478"/>
      <c r="M903" s="478"/>
      <c r="N903" s="478"/>
      <c r="O903" s="478"/>
      <c r="P903" s="478"/>
      <c r="Q903" s="478"/>
      <c r="R903" s="478"/>
      <c r="S903" s="478"/>
      <c r="T903" s="478"/>
      <c r="U903" s="478"/>
      <c r="V903" s="478"/>
      <c r="W903" s="478"/>
      <c r="X903" s="478"/>
      <c r="Y903" s="478"/>
      <c r="Z903" s="478"/>
    </row>
    <row r="904">
      <c r="A904" s="478"/>
      <c r="B904" s="478"/>
      <c r="C904" s="478"/>
      <c r="D904" s="478"/>
      <c r="E904" s="478"/>
      <c r="F904" s="478"/>
      <c r="G904" s="478"/>
      <c r="H904" s="478"/>
      <c r="I904" s="478"/>
      <c r="J904" s="478"/>
      <c r="K904" s="478"/>
      <c r="L904" s="478"/>
      <c r="M904" s="478"/>
      <c r="N904" s="478"/>
      <c r="O904" s="478"/>
      <c r="P904" s="478"/>
      <c r="Q904" s="478"/>
      <c r="R904" s="478"/>
      <c r="S904" s="478"/>
      <c r="T904" s="478"/>
      <c r="U904" s="478"/>
      <c r="V904" s="478"/>
      <c r="W904" s="478"/>
      <c r="X904" s="478"/>
      <c r="Y904" s="478"/>
      <c r="Z904" s="478"/>
    </row>
    <row r="905">
      <c r="A905" s="478"/>
      <c r="B905" s="478"/>
      <c r="C905" s="478"/>
      <c r="D905" s="478"/>
      <c r="E905" s="478"/>
      <c r="F905" s="478"/>
      <c r="G905" s="478"/>
      <c r="H905" s="478"/>
      <c r="I905" s="478"/>
      <c r="J905" s="478"/>
      <c r="K905" s="478"/>
      <c r="L905" s="478"/>
      <c r="M905" s="478"/>
      <c r="N905" s="478"/>
      <c r="O905" s="478"/>
      <c r="P905" s="478"/>
      <c r="Q905" s="478"/>
      <c r="R905" s="478"/>
      <c r="S905" s="478"/>
      <c r="T905" s="478"/>
      <c r="U905" s="478"/>
      <c r="V905" s="478"/>
      <c r="W905" s="478"/>
      <c r="X905" s="478"/>
      <c r="Y905" s="478"/>
      <c r="Z905" s="478"/>
    </row>
    <row r="906">
      <c r="A906" s="478"/>
      <c r="B906" s="478"/>
      <c r="C906" s="478"/>
      <c r="D906" s="478"/>
      <c r="E906" s="478"/>
      <c r="F906" s="478"/>
      <c r="G906" s="478"/>
      <c r="H906" s="478"/>
      <c r="I906" s="478"/>
      <c r="J906" s="478"/>
      <c r="K906" s="478"/>
      <c r="L906" s="478"/>
      <c r="M906" s="478"/>
      <c r="N906" s="478"/>
      <c r="O906" s="478"/>
      <c r="P906" s="478"/>
      <c r="Q906" s="478"/>
      <c r="R906" s="478"/>
      <c r="S906" s="478"/>
      <c r="T906" s="478"/>
      <c r="U906" s="478"/>
      <c r="V906" s="478"/>
      <c r="W906" s="478"/>
      <c r="X906" s="478"/>
      <c r="Y906" s="478"/>
      <c r="Z906" s="478"/>
    </row>
    <row r="907">
      <c r="A907" s="478"/>
      <c r="B907" s="478"/>
      <c r="C907" s="478"/>
      <c r="D907" s="478"/>
      <c r="E907" s="478"/>
      <c r="F907" s="478"/>
      <c r="G907" s="478"/>
      <c r="H907" s="478"/>
      <c r="I907" s="478"/>
      <c r="J907" s="478"/>
      <c r="K907" s="478"/>
      <c r="L907" s="478"/>
      <c r="M907" s="478"/>
      <c r="N907" s="478"/>
      <c r="O907" s="478"/>
      <c r="P907" s="478"/>
      <c r="Q907" s="478"/>
      <c r="R907" s="478"/>
      <c r="S907" s="478"/>
      <c r="T907" s="478"/>
      <c r="U907" s="478"/>
      <c r="V907" s="478"/>
      <c r="W907" s="478"/>
      <c r="X907" s="478"/>
      <c r="Y907" s="478"/>
      <c r="Z907" s="478"/>
    </row>
    <row r="908">
      <c r="A908" s="478"/>
      <c r="B908" s="478"/>
      <c r="C908" s="478"/>
      <c r="D908" s="478"/>
      <c r="E908" s="478"/>
      <c r="F908" s="478"/>
      <c r="G908" s="478"/>
      <c r="H908" s="478"/>
      <c r="I908" s="478"/>
      <c r="J908" s="478"/>
      <c r="K908" s="478"/>
      <c r="L908" s="478"/>
      <c r="M908" s="478"/>
      <c r="N908" s="478"/>
      <c r="O908" s="478"/>
      <c r="P908" s="478"/>
      <c r="Q908" s="478"/>
      <c r="R908" s="478"/>
      <c r="S908" s="478"/>
      <c r="T908" s="478"/>
      <c r="U908" s="478"/>
      <c r="V908" s="478"/>
      <c r="W908" s="478"/>
      <c r="X908" s="478"/>
      <c r="Y908" s="478"/>
      <c r="Z908" s="478"/>
    </row>
    <row r="909">
      <c r="A909" s="478"/>
      <c r="B909" s="478"/>
      <c r="C909" s="478"/>
      <c r="D909" s="478"/>
      <c r="E909" s="478"/>
      <c r="F909" s="478"/>
      <c r="G909" s="478"/>
      <c r="H909" s="478"/>
      <c r="I909" s="478"/>
      <c r="J909" s="478"/>
      <c r="K909" s="478"/>
      <c r="L909" s="478"/>
      <c r="M909" s="478"/>
      <c r="N909" s="478"/>
      <c r="O909" s="478"/>
      <c r="P909" s="478"/>
      <c r="Q909" s="478"/>
      <c r="R909" s="478"/>
      <c r="S909" s="478"/>
      <c r="T909" s="478"/>
      <c r="U909" s="478"/>
      <c r="V909" s="478"/>
      <c r="W909" s="478"/>
      <c r="X909" s="478"/>
      <c r="Y909" s="478"/>
      <c r="Z909" s="478"/>
    </row>
    <row r="910">
      <c r="A910" s="478"/>
      <c r="B910" s="478"/>
      <c r="C910" s="478"/>
      <c r="D910" s="478"/>
      <c r="E910" s="478"/>
      <c r="F910" s="478"/>
      <c r="G910" s="478"/>
      <c r="H910" s="478"/>
      <c r="I910" s="478"/>
      <c r="J910" s="478"/>
      <c r="K910" s="478"/>
      <c r="L910" s="478"/>
      <c r="M910" s="478"/>
      <c r="N910" s="478"/>
      <c r="O910" s="478"/>
      <c r="P910" s="478"/>
      <c r="Q910" s="478"/>
      <c r="R910" s="478"/>
      <c r="S910" s="478"/>
      <c r="T910" s="478"/>
      <c r="U910" s="478"/>
      <c r="V910" s="478"/>
      <c r="W910" s="478"/>
      <c r="X910" s="478"/>
      <c r="Y910" s="478"/>
      <c r="Z910" s="478"/>
    </row>
    <row r="911">
      <c r="A911" s="478"/>
      <c r="B911" s="478"/>
      <c r="C911" s="478"/>
      <c r="D911" s="478"/>
      <c r="E911" s="478"/>
      <c r="F911" s="478"/>
      <c r="G911" s="478"/>
      <c r="H911" s="478"/>
      <c r="I911" s="478"/>
      <c r="J911" s="478"/>
      <c r="K911" s="478"/>
      <c r="L911" s="478"/>
      <c r="M911" s="478"/>
      <c r="N911" s="478"/>
      <c r="O911" s="478"/>
      <c r="P911" s="478"/>
      <c r="Q911" s="478"/>
      <c r="R911" s="478"/>
      <c r="S911" s="478"/>
      <c r="T911" s="478"/>
      <c r="U911" s="478"/>
      <c r="V911" s="478"/>
      <c r="W911" s="478"/>
      <c r="X911" s="478"/>
      <c r="Y911" s="478"/>
      <c r="Z911" s="478"/>
    </row>
    <row r="912">
      <c r="A912" s="478"/>
      <c r="B912" s="478"/>
      <c r="C912" s="478"/>
      <c r="D912" s="478"/>
      <c r="E912" s="478"/>
      <c r="F912" s="478"/>
      <c r="G912" s="478"/>
      <c r="H912" s="478"/>
      <c r="I912" s="478"/>
      <c r="J912" s="478"/>
      <c r="K912" s="478"/>
      <c r="L912" s="478"/>
      <c r="M912" s="478"/>
      <c r="N912" s="478"/>
      <c r="O912" s="478"/>
      <c r="P912" s="478"/>
      <c r="Q912" s="478"/>
      <c r="R912" s="478"/>
      <c r="S912" s="478"/>
      <c r="T912" s="478"/>
      <c r="U912" s="478"/>
      <c r="V912" s="478"/>
      <c r="W912" s="478"/>
      <c r="X912" s="478"/>
      <c r="Y912" s="478"/>
      <c r="Z912" s="478"/>
    </row>
    <row r="913">
      <c r="A913" s="478"/>
      <c r="B913" s="478"/>
      <c r="C913" s="478"/>
      <c r="D913" s="478"/>
      <c r="E913" s="478"/>
      <c r="F913" s="478"/>
      <c r="G913" s="478"/>
      <c r="H913" s="478"/>
      <c r="I913" s="478"/>
      <c r="J913" s="478"/>
      <c r="K913" s="478"/>
      <c r="L913" s="478"/>
      <c r="M913" s="478"/>
      <c r="N913" s="478"/>
      <c r="O913" s="478"/>
      <c r="P913" s="478"/>
      <c r="Q913" s="478"/>
      <c r="R913" s="478"/>
      <c r="S913" s="478"/>
      <c r="T913" s="478"/>
      <c r="U913" s="478"/>
      <c r="V913" s="478"/>
      <c r="W913" s="478"/>
      <c r="X913" s="478"/>
      <c r="Y913" s="478"/>
      <c r="Z913" s="478"/>
    </row>
    <row r="914">
      <c r="A914" s="478"/>
      <c r="B914" s="478"/>
      <c r="C914" s="478"/>
      <c r="D914" s="478"/>
      <c r="E914" s="478"/>
      <c r="F914" s="478"/>
      <c r="G914" s="478"/>
      <c r="H914" s="478"/>
      <c r="I914" s="478"/>
      <c r="J914" s="478"/>
      <c r="K914" s="478"/>
      <c r="L914" s="478"/>
      <c r="M914" s="478"/>
      <c r="N914" s="478"/>
      <c r="O914" s="478"/>
      <c r="P914" s="478"/>
      <c r="Q914" s="478"/>
      <c r="R914" s="478"/>
      <c r="S914" s="478"/>
      <c r="T914" s="478"/>
      <c r="U914" s="478"/>
      <c r="V914" s="478"/>
      <c r="W914" s="478"/>
      <c r="X914" s="478"/>
      <c r="Y914" s="478"/>
      <c r="Z914" s="478"/>
    </row>
    <row r="915">
      <c r="A915" s="478"/>
      <c r="B915" s="478"/>
      <c r="C915" s="478"/>
      <c r="D915" s="478"/>
      <c r="E915" s="478"/>
      <c r="F915" s="478"/>
      <c r="G915" s="478"/>
      <c r="H915" s="478"/>
      <c r="I915" s="478"/>
      <c r="J915" s="478"/>
      <c r="K915" s="478"/>
      <c r="L915" s="478"/>
      <c r="M915" s="478"/>
      <c r="N915" s="478"/>
      <c r="O915" s="478"/>
      <c r="P915" s="478"/>
      <c r="Q915" s="478"/>
      <c r="R915" s="478"/>
      <c r="S915" s="478"/>
      <c r="T915" s="478"/>
      <c r="U915" s="478"/>
      <c r="V915" s="478"/>
      <c r="W915" s="478"/>
      <c r="X915" s="478"/>
      <c r="Y915" s="478"/>
      <c r="Z915" s="478"/>
    </row>
    <row r="916">
      <c r="A916" s="478"/>
      <c r="B916" s="478"/>
      <c r="C916" s="478"/>
      <c r="D916" s="478"/>
      <c r="E916" s="478"/>
      <c r="F916" s="478"/>
      <c r="G916" s="478"/>
      <c r="H916" s="478"/>
      <c r="I916" s="478"/>
      <c r="J916" s="478"/>
      <c r="K916" s="478"/>
      <c r="L916" s="478"/>
      <c r="M916" s="478"/>
      <c r="N916" s="478"/>
      <c r="O916" s="478"/>
      <c r="P916" s="478"/>
      <c r="Q916" s="478"/>
      <c r="R916" s="478"/>
      <c r="S916" s="478"/>
      <c r="T916" s="478"/>
      <c r="U916" s="478"/>
      <c r="V916" s="478"/>
      <c r="W916" s="478"/>
      <c r="X916" s="478"/>
      <c r="Y916" s="478"/>
      <c r="Z916" s="478"/>
    </row>
    <row r="917">
      <c r="A917" s="478"/>
      <c r="B917" s="478"/>
      <c r="C917" s="478"/>
      <c r="D917" s="478"/>
      <c r="E917" s="478"/>
      <c r="F917" s="478"/>
      <c r="G917" s="478"/>
      <c r="H917" s="478"/>
      <c r="I917" s="478"/>
      <c r="J917" s="478"/>
      <c r="K917" s="478"/>
      <c r="L917" s="478"/>
      <c r="M917" s="478"/>
      <c r="N917" s="478"/>
      <c r="O917" s="478"/>
      <c r="P917" s="478"/>
      <c r="Q917" s="478"/>
      <c r="R917" s="478"/>
      <c r="S917" s="478"/>
      <c r="T917" s="478"/>
      <c r="U917" s="478"/>
      <c r="V917" s="478"/>
      <c r="W917" s="478"/>
      <c r="X917" s="478"/>
      <c r="Y917" s="478"/>
      <c r="Z917" s="478"/>
    </row>
    <row r="918">
      <c r="A918" s="478"/>
      <c r="B918" s="478"/>
      <c r="C918" s="478"/>
      <c r="D918" s="478"/>
      <c r="E918" s="478"/>
      <c r="F918" s="478"/>
      <c r="G918" s="478"/>
      <c r="H918" s="478"/>
      <c r="I918" s="478"/>
      <c r="J918" s="478"/>
      <c r="K918" s="478"/>
      <c r="L918" s="478"/>
      <c r="M918" s="478"/>
      <c r="N918" s="478"/>
      <c r="O918" s="478"/>
      <c r="P918" s="478"/>
      <c r="Q918" s="478"/>
      <c r="R918" s="478"/>
      <c r="S918" s="478"/>
      <c r="T918" s="478"/>
      <c r="U918" s="478"/>
      <c r="V918" s="478"/>
      <c r="W918" s="478"/>
      <c r="X918" s="478"/>
      <c r="Y918" s="478"/>
      <c r="Z918" s="478"/>
    </row>
    <row r="919">
      <c r="A919" s="478"/>
      <c r="B919" s="478"/>
      <c r="C919" s="478"/>
      <c r="D919" s="478"/>
      <c r="E919" s="478"/>
      <c r="F919" s="478"/>
      <c r="G919" s="478"/>
      <c r="H919" s="478"/>
      <c r="I919" s="478"/>
      <c r="J919" s="478"/>
      <c r="K919" s="478"/>
      <c r="L919" s="478"/>
      <c r="M919" s="478"/>
      <c r="N919" s="478"/>
      <c r="O919" s="478"/>
      <c r="P919" s="478"/>
      <c r="Q919" s="478"/>
      <c r="R919" s="478"/>
      <c r="S919" s="478"/>
      <c r="T919" s="478"/>
      <c r="U919" s="478"/>
      <c r="V919" s="478"/>
      <c r="W919" s="478"/>
      <c r="X919" s="478"/>
      <c r="Y919" s="478"/>
      <c r="Z919" s="478"/>
    </row>
    <row r="920">
      <c r="A920" s="478"/>
      <c r="B920" s="478"/>
      <c r="C920" s="478"/>
      <c r="D920" s="478"/>
      <c r="E920" s="478"/>
      <c r="F920" s="478"/>
      <c r="G920" s="478"/>
      <c r="H920" s="478"/>
      <c r="I920" s="478"/>
      <c r="J920" s="478"/>
      <c r="K920" s="478"/>
      <c r="L920" s="478"/>
      <c r="M920" s="478"/>
      <c r="N920" s="478"/>
      <c r="O920" s="478"/>
      <c r="P920" s="478"/>
      <c r="Q920" s="478"/>
      <c r="R920" s="478"/>
      <c r="S920" s="478"/>
      <c r="T920" s="478"/>
      <c r="U920" s="478"/>
      <c r="V920" s="478"/>
      <c r="W920" s="478"/>
      <c r="X920" s="478"/>
      <c r="Y920" s="478"/>
      <c r="Z920" s="478"/>
    </row>
    <row r="921">
      <c r="A921" s="478"/>
      <c r="B921" s="478"/>
      <c r="C921" s="478"/>
      <c r="D921" s="478"/>
      <c r="E921" s="478"/>
      <c r="F921" s="478"/>
      <c r="G921" s="478"/>
      <c r="H921" s="478"/>
      <c r="I921" s="478"/>
      <c r="J921" s="478"/>
      <c r="K921" s="478"/>
      <c r="L921" s="478"/>
      <c r="M921" s="478"/>
      <c r="N921" s="478"/>
      <c r="O921" s="478"/>
      <c r="P921" s="478"/>
      <c r="Q921" s="478"/>
      <c r="R921" s="478"/>
      <c r="S921" s="478"/>
      <c r="T921" s="478"/>
      <c r="U921" s="478"/>
      <c r="V921" s="478"/>
      <c r="W921" s="478"/>
      <c r="X921" s="478"/>
      <c r="Y921" s="478"/>
      <c r="Z921" s="478"/>
    </row>
    <row r="922">
      <c r="A922" s="478"/>
      <c r="B922" s="478"/>
      <c r="C922" s="478"/>
      <c r="D922" s="478"/>
      <c r="E922" s="478"/>
      <c r="F922" s="478"/>
      <c r="G922" s="478"/>
      <c r="H922" s="478"/>
      <c r="I922" s="478"/>
      <c r="J922" s="478"/>
      <c r="K922" s="478"/>
      <c r="L922" s="478"/>
      <c r="M922" s="478"/>
      <c r="N922" s="478"/>
      <c r="O922" s="478"/>
      <c r="P922" s="478"/>
      <c r="Q922" s="478"/>
      <c r="R922" s="478"/>
      <c r="S922" s="478"/>
      <c r="T922" s="478"/>
      <c r="U922" s="478"/>
      <c r="V922" s="478"/>
      <c r="W922" s="478"/>
      <c r="X922" s="478"/>
      <c r="Y922" s="478"/>
      <c r="Z922" s="478"/>
    </row>
    <row r="923">
      <c r="A923" s="478"/>
      <c r="B923" s="478"/>
      <c r="C923" s="478"/>
      <c r="D923" s="478"/>
      <c r="E923" s="478"/>
      <c r="F923" s="478"/>
      <c r="G923" s="478"/>
      <c r="H923" s="478"/>
      <c r="I923" s="478"/>
      <c r="J923" s="478"/>
      <c r="K923" s="478"/>
      <c r="L923" s="478"/>
      <c r="M923" s="478"/>
      <c r="N923" s="478"/>
      <c r="O923" s="478"/>
      <c r="P923" s="478"/>
      <c r="Q923" s="478"/>
      <c r="R923" s="478"/>
      <c r="S923" s="478"/>
      <c r="T923" s="478"/>
      <c r="U923" s="478"/>
      <c r="V923" s="478"/>
      <c r="W923" s="478"/>
      <c r="X923" s="478"/>
      <c r="Y923" s="478"/>
      <c r="Z923" s="478"/>
    </row>
    <row r="924">
      <c r="A924" s="478"/>
      <c r="B924" s="478"/>
      <c r="C924" s="478"/>
      <c r="D924" s="478"/>
      <c r="E924" s="478"/>
      <c r="F924" s="478"/>
      <c r="G924" s="478"/>
      <c r="H924" s="478"/>
      <c r="I924" s="478"/>
      <c r="J924" s="478"/>
      <c r="K924" s="478"/>
      <c r="L924" s="478"/>
      <c r="M924" s="478"/>
      <c r="N924" s="478"/>
      <c r="O924" s="478"/>
      <c r="P924" s="478"/>
      <c r="Q924" s="478"/>
      <c r="R924" s="478"/>
      <c r="S924" s="478"/>
      <c r="T924" s="478"/>
      <c r="U924" s="478"/>
      <c r="V924" s="478"/>
      <c r="W924" s="478"/>
      <c r="X924" s="478"/>
      <c r="Y924" s="478"/>
      <c r="Z924" s="478"/>
    </row>
    <row r="925">
      <c r="A925" s="478"/>
      <c r="B925" s="478"/>
      <c r="C925" s="478"/>
      <c r="D925" s="478"/>
      <c r="E925" s="478"/>
      <c r="F925" s="478"/>
      <c r="G925" s="478"/>
      <c r="H925" s="478"/>
      <c r="I925" s="478"/>
      <c r="J925" s="478"/>
      <c r="K925" s="478"/>
      <c r="L925" s="478"/>
      <c r="M925" s="478"/>
      <c r="N925" s="478"/>
      <c r="O925" s="478"/>
      <c r="P925" s="478"/>
      <c r="Q925" s="478"/>
      <c r="R925" s="478"/>
      <c r="S925" s="478"/>
      <c r="T925" s="478"/>
      <c r="U925" s="478"/>
      <c r="V925" s="478"/>
      <c r="W925" s="478"/>
      <c r="X925" s="478"/>
      <c r="Y925" s="478"/>
      <c r="Z925" s="478"/>
    </row>
    <row r="926">
      <c r="A926" s="478"/>
      <c r="B926" s="478"/>
      <c r="C926" s="478"/>
      <c r="D926" s="478"/>
      <c r="E926" s="478"/>
      <c r="F926" s="478"/>
      <c r="G926" s="478"/>
      <c r="H926" s="478"/>
      <c r="I926" s="478"/>
      <c r="J926" s="478"/>
      <c r="K926" s="478"/>
      <c r="L926" s="478"/>
      <c r="M926" s="478"/>
      <c r="N926" s="478"/>
      <c r="O926" s="478"/>
      <c r="P926" s="478"/>
      <c r="Q926" s="478"/>
      <c r="R926" s="478"/>
      <c r="S926" s="478"/>
      <c r="T926" s="478"/>
      <c r="U926" s="478"/>
      <c r="V926" s="478"/>
      <c r="W926" s="478"/>
      <c r="X926" s="478"/>
      <c r="Y926" s="478"/>
      <c r="Z926" s="478"/>
    </row>
    <row r="927">
      <c r="A927" s="478"/>
      <c r="B927" s="478"/>
      <c r="C927" s="478"/>
      <c r="D927" s="478"/>
      <c r="E927" s="478"/>
      <c r="F927" s="478"/>
      <c r="G927" s="478"/>
      <c r="H927" s="478"/>
      <c r="I927" s="478"/>
      <c r="J927" s="478"/>
      <c r="K927" s="478"/>
      <c r="L927" s="478"/>
      <c r="M927" s="478"/>
      <c r="N927" s="478"/>
      <c r="O927" s="478"/>
      <c r="P927" s="478"/>
      <c r="Q927" s="478"/>
      <c r="R927" s="478"/>
      <c r="S927" s="478"/>
      <c r="T927" s="478"/>
      <c r="U927" s="478"/>
      <c r="V927" s="478"/>
      <c r="W927" s="478"/>
      <c r="X927" s="478"/>
      <c r="Y927" s="478"/>
      <c r="Z927" s="478"/>
    </row>
    <row r="928">
      <c r="A928" s="478"/>
      <c r="B928" s="478"/>
      <c r="C928" s="478"/>
      <c r="D928" s="478"/>
      <c r="E928" s="478"/>
      <c r="F928" s="478"/>
      <c r="G928" s="478"/>
      <c r="H928" s="478"/>
      <c r="I928" s="478"/>
      <c r="J928" s="478"/>
      <c r="K928" s="478"/>
      <c r="L928" s="478"/>
      <c r="M928" s="478"/>
      <c r="N928" s="478"/>
      <c r="O928" s="478"/>
      <c r="P928" s="478"/>
      <c r="Q928" s="478"/>
      <c r="R928" s="478"/>
      <c r="S928" s="478"/>
      <c r="T928" s="478"/>
      <c r="U928" s="478"/>
      <c r="V928" s="478"/>
      <c r="W928" s="478"/>
      <c r="X928" s="478"/>
      <c r="Y928" s="478"/>
      <c r="Z928" s="478"/>
    </row>
    <row r="929">
      <c r="A929" s="478"/>
      <c r="B929" s="478"/>
      <c r="C929" s="478"/>
      <c r="D929" s="478"/>
      <c r="E929" s="478"/>
      <c r="F929" s="478"/>
      <c r="G929" s="478"/>
      <c r="H929" s="478"/>
      <c r="I929" s="478"/>
      <c r="J929" s="478"/>
      <c r="K929" s="478"/>
      <c r="L929" s="478"/>
      <c r="M929" s="478"/>
      <c r="N929" s="478"/>
      <c r="O929" s="478"/>
      <c r="P929" s="478"/>
      <c r="Q929" s="478"/>
      <c r="R929" s="478"/>
      <c r="S929" s="478"/>
      <c r="T929" s="478"/>
      <c r="U929" s="478"/>
      <c r="V929" s="478"/>
      <c r="W929" s="478"/>
      <c r="X929" s="478"/>
      <c r="Y929" s="478"/>
      <c r="Z929" s="478"/>
    </row>
    <row r="930">
      <c r="A930" s="478"/>
      <c r="B930" s="478"/>
      <c r="C930" s="478"/>
      <c r="D930" s="478"/>
      <c r="E930" s="478"/>
      <c r="F930" s="478"/>
      <c r="G930" s="478"/>
      <c r="H930" s="478"/>
      <c r="I930" s="478"/>
      <c r="J930" s="478"/>
      <c r="K930" s="478"/>
      <c r="L930" s="478"/>
      <c r="M930" s="478"/>
      <c r="N930" s="478"/>
      <c r="O930" s="478"/>
      <c r="P930" s="478"/>
      <c r="Q930" s="478"/>
      <c r="R930" s="478"/>
      <c r="S930" s="478"/>
      <c r="T930" s="478"/>
      <c r="U930" s="478"/>
      <c r="V930" s="478"/>
      <c r="W930" s="478"/>
      <c r="X930" s="478"/>
      <c r="Y930" s="478"/>
      <c r="Z930" s="478"/>
    </row>
    <row r="931">
      <c r="A931" s="478"/>
      <c r="B931" s="478"/>
      <c r="C931" s="478"/>
      <c r="D931" s="478"/>
      <c r="E931" s="478"/>
      <c r="F931" s="478"/>
      <c r="G931" s="478"/>
      <c r="H931" s="478"/>
      <c r="I931" s="478"/>
      <c r="J931" s="478"/>
      <c r="K931" s="478"/>
      <c r="L931" s="478"/>
      <c r="M931" s="478"/>
      <c r="N931" s="478"/>
      <c r="O931" s="478"/>
      <c r="P931" s="478"/>
      <c r="Q931" s="478"/>
      <c r="R931" s="478"/>
      <c r="S931" s="478"/>
      <c r="T931" s="478"/>
      <c r="U931" s="478"/>
      <c r="V931" s="478"/>
      <c r="W931" s="478"/>
      <c r="X931" s="478"/>
      <c r="Y931" s="478"/>
      <c r="Z931" s="478"/>
    </row>
    <row r="932">
      <c r="A932" s="478"/>
      <c r="B932" s="478"/>
      <c r="C932" s="478"/>
      <c r="D932" s="478"/>
      <c r="E932" s="478"/>
      <c r="F932" s="478"/>
      <c r="G932" s="478"/>
      <c r="H932" s="478"/>
      <c r="I932" s="478"/>
      <c r="J932" s="478"/>
      <c r="K932" s="478"/>
      <c r="L932" s="478"/>
      <c r="M932" s="478"/>
      <c r="N932" s="478"/>
      <c r="O932" s="478"/>
      <c r="P932" s="478"/>
      <c r="Q932" s="478"/>
      <c r="R932" s="478"/>
      <c r="S932" s="478"/>
      <c r="T932" s="478"/>
      <c r="U932" s="478"/>
      <c r="V932" s="478"/>
      <c r="W932" s="478"/>
      <c r="X932" s="478"/>
      <c r="Y932" s="478"/>
      <c r="Z932" s="478"/>
    </row>
    <row r="933">
      <c r="A933" s="478"/>
      <c r="B933" s="478"/>
      <c r="C933" s="478"/>
      <c r="D933" s="478"/>
      <c r="E933" s="478"/>
      <c r="F933" s="478"/>
      <c r="G933" s="478"/>
      <c r="H933" s="478"/>
      <c r="I933" s="478"/>
      <c r="J933" s="478"/>
      <c r="K933" s="478"/>
      <c r="L933" s="478"/>
      <c r="M933" s="478"/>
      <c r="N933" s="478"/>
      <c r="O933" s="478"/>
      <c r="P933" s="478"/>
      <c r="Q933" s="478"/>
      <c r="R933" s="478"/>
      <c r="S933" s="478"/>
      <c r="T933" s="478"/>
      <c r="U933" s="478"/>
      <c r="V933" s="478"/>
      <c r="W933" s="478"/>
      <c r="X933" s="478"/>
      <c r="Y933" s="478"/>
      <c r="Z933" s="478"/>
    </row>
    <row r="934">
      <c r="A934" s="478"/>
      <c r="B934" s="478"/>
      <c r="C934" s="478"/>
      <c r="D934" s="478"/>
      <c r="E934" s="478"/>
      <c r="F934" s="478"/>
      <c r="G934" s="478"/>
      <c r="H934" s="478"/>
      <c r="I934" s="478"/>
      <c r="J934" s="478"/>
      <c r="K934" s="478"/>
      <c r="L934" s="478"/>
      <c r="M934" s="478"/>
      <c r="N934" s="478"/>
      <c r="O934" s="478"/>
      <c r="P934" s="478"/>
      <c r="Q934" s="478"/>
      <c r="R934" s="478"/>
      <c r="S934" s="478"/>
      <c r="T934" s="478"/>
      <c r="U934" s="478"/>
      <c r="V934" s="478"/>
      <c r="W934" s="478"/>
      <c r="X934" s="478"/>
      <c r="Y934" s="478"/>
      <c r="Z934" s="478"/>
    </row>
    <row r="935">
      <c r="A935" s="478"/>
      <c r="B935" s="478"/>
      <c r="C935" s="478"/>
      <c r="D935" s="478"/>
      <c r="E935" s="478"/>
      <c r="F935" s="478"/>
      <c r="G935" s="478"/>
      <c r="H935" s="478"/>
      <c r="I935" s="478"/>
      <c r="J935" s="478"/>
      <c r="K935" s="478"/>
      <c r="L935" s="478"/>
      <c r="M935" s="478"/>
      <c r="N935" s="478"/>
      <c r="O935" s="478"/>
      <c r="P935" s="478"/>
      <c r="Q935" s="478"/>
      <c r="R935" s="478"/>
      <c r="S935" s="478"/>
      <c r="T935" s="478"/>
      <c r="U935" s="478"/>
      <c r="V935" s="478"/>
      <c r="W935" s="478"/>
      <c r="X935" s="478"/>
      <c r="Y935" s="478"/>
      <c r="Z935" s="478"/>
    </row>
    <row r="936">
      <c r="A936" s="478"/>
      <c r="B936" s="478"/>
      <c r="C936" s="478"/>
      <c r="D936" s="478"/>
      <c r="E936" s="478"/>
      <c r="F936" s="478"/>
      <c r="G936" s="478"/>
      <c r="H936" s="478"/>
      <c r="I936" s="478"/>
      <c r="J936" s="478"/>
      <c r="K936" s="478"/>
      <c r="L936" s="478"/>
      <c r="M936" s="478"/>
      <c r="N936" s="478"/>
      <c r="O936" s="478"/>
      <c r="P936" s="478"/>
      <c r="Q936" s="478"/>
      <c r="R936" s="478"/>
      <c r="S936" s="478"/>
      <c r="T936" s="478"/>
      <c r="U936" s="478"/>
      <c r="V936" s="478"/>
      <c r="W936" s="478"/>
      <c r="X936" s="478"/>
      <c r="Y936" s="478"/>
      <c r="Z936" s="478"/>
    </row>
    <row r="937">
      <c r="A937" s="478"/>
      <c r="B937" s="478"/>
      <c r="C937" s="478"/>
      <c r="D937" s="478"/>
      <c r="E937" s="478"/>
      <c r="F937" s="478"/>
      <c r="G937" s="478"/>
      <c r="H937" s="478"/>
      <c r="I937" s="478"/>
      <c r="J937" s="478"/>
      <c r="K937" s="478"/>
      <c r="L937" s="478"/>
      <c r="M937" s="478"/>
      <c r="N937" s="478"/>
      <c r="O937" s="478"/>
      <c r="P937" s="478"/>
      <c r="Q937" s="478"/>
      <c r="R937" s="478"/>
      <c r="S937" s="478"/>
      <c r="T937" s="478"/>
      <c r="U937" s="478"/>
      <c r="V937" s="478"/>
      <c r="W937" s="478"/>
      <c r="X937" s="478"/>
      <c r="Y937" s="478"/>
      <c r="Z937" s="478"/>
    </row>
    <row r="938">
      <c r="A938" s="478"/>
      <c r="B938" s="478"/>
      <c r="C938" s="478"/>
      <c r="D938" s="478"/>
      <c r="E938" s="478"/>
      <c r="F938" s="478"/>
      <c r="G938" s="478"/>
      <c r="H938" s="478"/>
      <c r="I938" s="478"/>
      <c r="J938" s="478"/>
      <c r="K938" s="478"/>
      <c r="L938" s="478"/>
      <c r="M938" s="478"/>
      <c r="N938" s="478"/>
      <c r="O938" s="478"/>
      <c r="P938" s="478"/>
      <c r="Q938" s="478"/>
      <c r="R938" s="478"/>
      <c r="S938" s="478"/>
      <c r="T938" s="478"/>
      <c r="U938" s="478"/>
      <c r="V938" s="478"/>
      <c r="W938" s="478"/>
      <c r="X938" s="478"/>
      <c r="Y938" s="478"/>
      <c r="Z938" s="478"/>
    </row>
    <row r="939">
      <c r="A939" s="478"/>
      <c r="B939" s="478"/>
      <c r="C939" s="478"/>
      <c r="D939" s="478"/>
      <c r="E939" s="478"/>
      <c r="F939" s="478"/>
      <c r="G939" s="478"/>
      <c r="H939" s="478"/>
      <c r="I939" s="478"/>
      <c r="J939" s="478"/>
      <c r="K939" s="478"/>
      <c r="L939" s="478"/>
      <c r="M939" s="478"/>
      <c r="N939" s="478"/>
      <c r="O939" s="478"/>
      <c r="P939" s="478"/>
      <c r="Q939" s="478"/>
      <c r="R939" s="478"/>
      <c r="S939" s="478"/>
      <c r="T939" s="478"/>
      <c r="U939" s="478"/>
      <c r="V939" s="478"/>
      <c r="W939" s="478"/>
      <c r="X939" s="478"/>
      <c r="Y939" s="478"/>
      <c r="Z939" s="478"/>
    </row>
    <row r="940">
      <c r="A940" s="478"/>
      <c r="B940" s="478"/>
      <c r="C940" s="478"/>
      <c r="D940" s="478"/>
      <c r="E940" s="478"/>
      <c r="F940" s="478"/>
      <c r="G940" s="478"/>
      <c r="H940" s="478"/>
      <c r="I940" s="478"/>
      <c r="J940" s="478"/>
      <c r="K940" s="478"/>
      <c r="L940" s="478"/>
      <c r="M940" s="478"/>
      <c r="N940" s="478"/>
      <c r="O940" s="478"/>
      <c r="P940" s="478"/>
      <c r="Q940" s="478"/>
      <c r="R940" s="478"/>
      <c r="S940" s="478"/>
      <c r="T940" s="478"/>
      <c r="U940" s="478"/>
      <c r="V940" s="478"/>
      <c r="W940" s="478"/>
      <c r="X940" s="478"/>
      <c r="Y940" s="478"/>
      <c r="Z940" s="478"/>
    </row>
    <row r="941">
      <c r="A941" s="478"/>
      <c r="B941" s="478"/>
      <c r="C941" s="478"/>
      <c r="D941" s="478"/>
      <c r="E941" s="478"/>
      <c r="F941" s="478"/>
      <c r="G941" s="478"/>
      <c r="H941" s="478"/>
      <c r="I941" s="478"/>
      <c r="J941" s="478"/>
      <c r="K941" s="478"/>
      <c r="L941" s="478"/>
      <c r="M941" s="478"/>
      <c r="N941" s="478"/>
      <c r="O941" s="478"/>
      <c r="P941" s="478"/>
      <c r="Q941" s="478"/>
      <c r="R941" s="478"/>
      <c r="S941" s="478"/>
      <c r="T941" s="478"/>
      <c r="U941" s="478"/>
      <c r="V941" s="478"/>
      <c r="W941" s="478"/>
      <c r="X941" s="478"/>
      <c r="Y941" s="478"/>
      <c r="Z941" s="478"/>
    </row>
    <row r="942">
      <c r="A942" s="478"/>
      <c r="B942" s="478"/>
      <c r="C942" s="478"/>
      <c r="D942" s="478"/>
      <c r="E942" s="478"/>
      <c r="F942" s="478"/>
      <c r="G942" s="478"/>
      <c r="H942" s="478"/>
      <c r="I942" s="478"/>
      <c r="J942" s="478"/>
      <c r="K942" s="478"/>
      <c r="L942" s="478"/>
      <c r="M942" s="478"/>
      <c r="N942" s="478"/>
      <c r="O942" s="478"/>
      <c r="P942" s="478"/>
      <c r="Q942" s="478"/>
      <c r="R942" s="478"/>
      <c r="S942" s="478"/>
      <c r="T942" s="478"/>
      <c r="U942" s="478"/>
      <c r="V942" s="478"/>
      <c r="W942" s="478"/>
      <c r="X942" s="478"/>
      <c r="Y942" s="478"/>
      <c r="Z942" s="478"/>
    </row>
    <row r="943">
      <c r="A943" s="478"/>
      <c r="B943" s="478"/>
      <c r="C943" s="478"/>
      <c r="D943" s="478"/>
      <c r="E943" s="478"/>
      <c r="F943" s="478"/>
      <c r="G943" s="478"/>
      <c r="H943" s="478"/>
      <c r="I943" s="478"/>
      <c r="J943" s="478"/>
      <c r="K943" s="478"/>
      <c r="L943" s="478"/>
      <c r="M943" s="478"/>
      <c r="N943" s="478"/>
      <c r="O943" s="478"/>
      <c r="P943" s="478"/>
      <c r="Q943" s="478"/>
      <c r="R943" s="478"/>
      <c r="S943" s="478"/>
      <c r="T943" s="478"/>
      <c r="U943" s="478"/>
      <c r="V943" s="478"/>
      <c r="W943" s="478"/>
      <c r="X943" s="478"/>
      <c r="Y943" s="478"/>
      <c r="Z943" s="478"/>
    </row>
    <row r="944">
      <c r="A944" s="478"/>
      <c r="B944" s="478"/>
      <c r="C944" s="478"/>
      <c r="D944" s="478"/>
      <c r="E944" s="478"/>
      <c r="F944" s="478"/>
      <c r="G944" s="478"/>
      <c r="H944" s="478"/>
      <c r="I944" s="478"/>
      <c r="J944" s="478"/>
      <c r="K944" s="478"/>
      <c r="L944" s="478"/>
      <c r="M944" s="478"/>
      <c r="N944" s="478"/>
      <c r="O944" s="478"/>
      <c r="P944" s="478"/>
      <c r="Q944" s="478"/>
      <c r="R944" s="478"/>
      <c r="S944" s="478"/>
      <c r="T944" s="478"/>
      <c r="U944" s="478"/>
      <c r="V944" s="478"/>
      <c r="W944" s="478"/>
      <c r="X944" s="478"/>
      <c r="Y944" s="478"/>
      <c r="Z944" s="478"/>
    </row>
    <row r="945">
      <c r="A945" s="478"/>
      <c r="B945" s="478"/>
      <c r="C945" s="478"/>
      <c r="D945" s="478"/>
      <c r="E945" s="478"/>
      <c r="F945" s="478"/>
      <c r="G945" s="478"/>
      <c r="H945" s="478"/>
      <c r="I945" s="478"/>
      <c r="J945" s="478"/>
      <c r="K945" s="478"/>
      <c r="L945" s="478"/>
      <c r="M945" s="478"/>
      <c r="N945" s="478"/>
      <c r="O945" s="478"/>
      <c r="P945" s="478"/>
      <c r="Q945" s="478"/>
      <c r="R945" s="478"/>
      <c r="S945" s="478"/>
      <c r="T945" s="478"/>
      <c r="U945" s="478"/>
      <c r="V945" s="478"/>
      <c r="W945" s="478"/>
      <c r="X945" s="478"/>
      <c r="Y945" s="478"/>
      <c r="Z945" s="478"/>
    </row>
    <row r="946">
      <c r="A946" s="478"/>
      <c r="B946" s="478"/>
      <c r="C946" s="478"/>
      <c r="D946" s="478"/>
      <c r="E946" s="478"/>
      <c r="F946" s="478"/>
      <c r="G946" s="478"/>
      <c r="H946" s="478"/>
      <c r="I946" s="478"/>
      <c r="J946" s="478"/>
      <c r="K946" s="478"/>
      <c r="L946" s="478"/>
      <c r="M946" s="478"/>
      <c r="N946" s="478"/>
      <c r="O946" s="478"/>
      <c r="P946" s="478"/>
      <c r="Q946" s="478"/>
      <c r="R946" s="478"/>
      <c r="S946" s="478"/>
      <c r="T946" s="478"/>
      <c r="U946" s="478"/>
      <c r="V946" s="478"/>
      <c r="W946" s="478"/>
      <c r="X946" s="478"/>
      <c r="Y946" s="478"/>
      <c r="Z946" s="478"/>
    </row>
    <row r="947">
      <c r="A947" s="478"/>
      <c r="B947" s="478"/>
      <c r="C947" s="478"/>
      <c r="D947" s="478"/>
      <c r="E947" s="478"/>
      <c r="F947" s="478"/>
      <c r="G947" s="478"/>
      <c r="H947" s="478"/>
      <c r="I947" s="478"/>
      <c r="J947" s="478"/>
      <c r="K947" s="478"/>
      <c r="L947" s="478"/>
      <c r="M947" s="478"/>
      <c r="N947" s="478"/>
      <c r="O947" s="478"/>
      <c r="P947" s="478"/>
      <c r="Q947" s="478"/>
      <c r="R947" s="478"/>
      <c r="S947" s="478"/>
      <c r="T947" s="478"/>
      <c r="U947" s="478"/>
      <c r="V947" s="478"/>
      <c r="W947" s="478"/>
      <c r="X947" s="478"/>
      <c r="Y947" s="478"/>
      <c r="Z947" s="478"/>
    </row>
    <row r="948">
      <c r="A948" s="478"/>
      <c r="B948" s="478"/>
      <c r="C948" s="478"/>
      <c r="D948" s="478"/>
      <c r="E948" s="478"/>
      <c r="F948" s="478"/>
      <c r="G948" s="478"/>
      <c r="H948" s="478"/>
      <c r="I948" s="478"/>
      <c r="J948" s="478"/>
      <c r="K948" s="478"/>
      <c r="L948" s="478"/>
      <c r="M948" s="478"/>
      <c r="N948" s="478"/>
      <c r="O948" s="478"/>
      <c r="P948" s="478"/>
      <c r="Q948" s="478"/>
      <c r="R948" s="478"/>
      <c r="S948" s="478"/>
      <c r="T948" s="478"/>
      <c r="U948" s="478"/>
      <c r="V948" s="478"/>
      <c r="W948" s="478"/>
      <c r="X948" s="478"/>
      <c r="Y948" s="478"/>
      <c r="Z948" s="478"/>
    </row>
    <row r="949">
      <c r="A949" s="478"/>
      <c r="B949" s="478"/>
      <c r="C949" s="478"/>
      <c r="D949" s="478"/>
      <c r="E949" s="478"/>
      <c r="F949" s="478"/>
      <c r="G949" s="478"/>
      <c r="H949" s="478"/>
      <c r="I949" s="478"/>
      <c r="J949" s="478"/>
      <c r="K949" s="478"/>
      <c r="L949" s="478"/>
      <c r="M949" s="478"/>
      <c r="N949" s="478"/>
      <c r="O949" s="478"/>
      <c r="P949" s="478"/>
      <c r="Q949" s="478"/>
      <c r="R949" s="478"/>
      <c r="S949" s="478"/>
      <c r="T949" s="478"/>
      <c r="U949" s="478"/>
      <c r="V949" s="478"/>
      <c r="W949" s="478"/>
      <c r="X949" s="478"/>
      <c r="Y949" s="478"/>
      <c r="Z949" s="478"/>
    </row>
    <row r="950">
      <c r="A950" s="478"/>
      <c r="B950" s="478"/>
      <c r="C950" s="478"/>
      <c r="D950" s="478"/>
      <c r="E950" s="478"/>
      <c r="F950" s="478"/>
      <c r="G950" s="478"/>
      <c r="H950" s="478"/>
      <c r="I950" s="478"/>
      <c r="J950" s="478"/>
      <c r="K950" s="478"/>
      <c r="L950" s="478"/>
      <c r="M950" s="478"/>
      <c r="N950" s="478"/>
      <c r="O950" s="478"/>
      <c r="P950" s="478"/>
      <c r="Q950" s="478"/>
      <c r="R950" s="478"/>
      <c r="S950" s="478"/>
      <c r="T950" s="478"/>
      <c r="U950" s="478"/>
      <c r="V950" s="478"/>
      <c r="W950" s="478"/>
      <c r="X950" s="478"/>
      <c r="Y950" s="478"/>
      <c r="Z950" s="478"/>
    </row>
    <row r="951">
      <c r="A951" s="478"/>
      <c r="B951" s="478"/>
      <c r="C951" s="478"/>
      <c r="D951" s="478"/>
      <c r="E951" s="478"/>
      <c r="F951" s="478"/>
      <c r="G951" s="478"/>
      <c r="H951" s="478"/>
      <c r="I951" s="478"/>
      <c r="J951" s="478"/>
      <c r="K951" s="478"/>
      <c r="L951" s="478"/>
      <c r="M951" s="478"/>
      <c r="N951" s="478"/>
      <c r="O951" s="478"/>
      <c r="P951" s="478"/>
      <c r="Q951" s="478"/>
      <c r="R951" s="478"/>
      <c r="S951" s="478"/>
      <c r="T951" s="478"/>
      <c r="U951" s="478"/>
      <c r="V951" s="478"/>
      <c r="W951" s="478"/>
      <c r="X951" s="478"/>
      <c r="Y951" s="478"/>
      <c r="Z951" s="478"/>
    </row>
    <row r="952">
      <c r="A952" s="478"/>
      <c r="B952" s="478"/>
      <c r="C952" s="478"/>
      <c r="D952" s="478"/>
      <c r="E952" s="478"/>
      <c r="F952" s="478"/>
      <c r="G952" s="478"/>
      <c r="H952" s="478"/>
      <c r="I952" s="478"/>
      <c r="J952" s="478"/>
      <c r="K952" s="478"/>
      <c r="L952" s="478"/>
      <c r="M952" s="478"/>
      <c r="N952" s="478"/>
      <c r="O952" s="478"/>
      <c r="P952" s="478"/>
      <c r="Q952" s="478"/>
      <c r="R952" s="478"/>
      <c r="S952" s="478"/>
      <c r="T952" s="478"/>
      <c r="U952" s="478"/>
      <c r="V952" s="478"/>
      <c r="W952" s="478"/>
      <c r="X952" s="478"/>
      <c r="Y952" s="478"/>
      <c r="Z952" s="478"/>
    </row>
    <row r="953">
      <c r="A953" s="478"/>
      <c r="B953" s="478"/>
      <c r="C953" s="478"/>
      <c r="D953" s="478"/>
      <c r="E953" s="478"/>
      <c r="F953" s="478"/>
      <c r="G953" s="478"/>
      <c r="H953" s="478"/>
      <c r="I953" s="478"/>
      <c r="J953" s="478"/>
      <c r="K953" s="478"/>
      <c r="L953" s="478"/>
      <c r="M953" s="478"/>
      <c r="N953" s="478"/>
      <c r="O953" s="478"/>
      <c r="P953" s="478"/>
      <c r="Q953" s="478"/>
      <c r="R953" s="478"/>
      <c r="S953" s="478"/>
      <c r="T953" s="478"/>
      <c r="U953" s="478"/>
      <c r="V953" s="478"/>
      <c r="W953" s="478"/>
      <c r="X953" s="478"/>
      <c r="Y953" s="478"/>
      <c r="Z953" s="478"/>
    </row>
    <row r="954">
      <c r="A954" s="478"/>
      <c r="B954" s="478"/>
      <c r="C954" s="478"/>
      <c r="D954" s="478"/>
      <c r="E954" s="478"/>
      <c r="F954" s="478"/>
      <c r="G954" s="478"/>
      <c r="H954" s="478"/>
      <c r="I954" s="478"/>
      <c r="J954" s="478"/>
      <c r="K954" s="478"/>
      <c r="L954" s="478"/>
      <c r="M954" s="478"/>
      <c r="N954" s="478"/>
      <c r="O954" s="478"/>
      <c r="P954" s="478"/>
      <c r="Q954" s="478"/>
      <c r="R954" s="478"/>
      <c r="S954" s="478"/>
      <c r="T954" s="478"/>
      <c r="U954" s="478"/>
      <c r="V954" s="478"/>
      <c r="W954" s="478"/>
      <c r="X954" s="478"/>
      <c r="Y954" s="478"/>
      <c r="Z954" s="478"/>
    </row>
    <row r="955">
      <c r="A955" s="478"/>
      <c r="B955" s="478"/>
      <c r="C955" s="478"/>
      <c r="D955" s="478"/>
      <c r="E955" s="478"/>
      <c r="F955" s="478"/>
      <c r="G955" s="478"/>
      <c r="H955" s="478"/>
      <c r="I955" s="478"/>
      <c r="J955" s="478"/>
      <c r="K955" s="478"/>
      <c r="L955" s="478"/>
      <c r="M955" s="478"/>
      <c r="N955" s="478"/>
      <c r="O955" s="478"/>
      <c r="P955" s="478"/>
      <c r="Q955" s="478"/>
      <c r="R955" s="478"/>
      <c r="S955" s="478"/>
      <c r="T955" s="478"/>
      <c r="U955" s="478"/>
      <c r="V955" s="478"/>
      <c r="W955" s="478"/>
      <c r="X955" s="478"/>
      <c r="Y955" s="478"/>
      <c r="Z955" s="478"/>
    </row>
    <row r="956">
      <c r="A956" s="478"/>
      <c r="B956" s="478"/>
      <c r="C956" s="478"/>
      <c r="D956" s="478"/>
      <c r="E956" s="478"/>
      <c r="F956" s="478"/>
      <c r="G956" s="478"/>
      <c r="H956" s="478"/>
      <c r="I956" s="478"/>
      <c r="J956" s="478"/>
      <c r="K956" s="478"/>
      <c r="L956" s="478"/>
      <c r="M956" s="478"/>
      <c r="N956" s="478"/>
      <c r="O956" s="478"/>
      <c r="P956" s="478"/>
      <c r="Q956" s="478"/>
      <c r="R956" s="478"/>
      <c r="S956" s="478"/>
      <c r="T956" s="478"/>
      <c r="U956" s="478"/>
      <c r="V956" s="478"/>
      <c r="W956" s="478"/>
      <c r="X956" s="478"/>
      <c r="Y956" s="478"/>
      <c r="Z956" s="478"/>
    </row>
    <row r="957">
      <c r="A957" s="478"/>
      <c r="B957" s="478"/>
      <c r="C957" s="478"/>
      <c r="D957" s="478"/>
      <c r="E957" s="478"/>
      <c r="F957" s="478"/>
      <c r="G957" s="478"/>
      <c r="H957" s="478"/>
      <c r="I957" s="478"/>
      <c r="J957" s="478"/>
      <c r="K957" s="478"/>
      <c r="L957" s="478"/>
      <c r="M957" s="478"/>
      <c r="N957" s="478"/>
      <c r="O957" s="478"/>
      <c r="P957" s="478"/>
      <c r="Q957" s="478"/>
      <c r="R957" s="478"/>
      <c r="S957" s="478"/>
      <c r="T957" s="478"/>
      <c r="U957" s="478"/>
      <c r="V957" s="478"/>
      <c r="W957" s="478"/>
      <c r="X957" s="478"/>
      <c r="Y957" s="478"/>
      <c r="Z957" s="478"/>
    </row>
    <row r="958">
      <c r="A958" s="478"/>
      <c r="B958" s="478"/>
      <c r="C958" s="478"/>
      <c r="D958" s="478"/>
      <c r="E958" s="478"/>
      <c r="F958" s="478"/>
      <c r="G958" s="478"/>
      <c r="H958" s="478"/>
      <c r="I958" s="478"/>
      <c r="J958" s="478"/>
      <c r="K958" s="478"/>
      <c r="L958" s="478"/>
      <c r="M958" s="478"/>
      <c r="N958" s="478"/>
      <c r="O958" s="478"/>
      <c r="P958" s="478"/>
      <c r="Q958" s="478"/>
      <c r="R958" s="478"/>
      <c r="S958" s="478"/>
      <c r="T958" s="478"/>
      <c r="U958" s="478"/>
      <c r="V958" s="478"/>
      <c r="W958" s="478"/>
      <c r="X958" s="478"/>
      <c r="Y958" s="478"/>
      <c r="Z958" s="478"/>
    </row>
    <row r="959">
      <c r="A959" s="478"/>
      <c r="B959" s="478"/>
      <c r="C959" s="478"/>
      <c r="D959" s="478"/>
      <c r="E959" s="478"/>
      <c r="F959" s="478"/>
      <c r="G959" s="478"/>
      <c r="H959" s="478"/>
      <c r="I959" s="478"/>
      <c r="J959" s="478"/>
      <c r="K959" s="478"/>
      <c r="L959" s="478"/>
      <c r="M959" s="478"/>
      <c r="N959" s="478"/>
      <c r="O959" s="478"/>
      <c r="P959" s="478"/>
      <c r="Q959" s="478"/>
      <c r="R959" s="478"/>
      <c r="S959" s="478"/>
      <c r="T959" s="478"/>
      <c r="U959" s="478"/>
      <c r="V959" s="478"/>
      <c r="W959" s="478"/>
      <c r="X959" s="478"/>
      <c r="Y959" s="478"/>
      <c r="Z959" s="478"/>
    </row>
    <row r="960">
      <c r="A960" s="478"/>
      <c r="B960" s="478"/>
      <c r="C960" s="478"/>
      <c r="D960" s="478"/>
      <c r="E960" s="478"/>
      <c r="F960" s="478"/>
      <c r="G960" s="478"/>
      <c r="H960" s="478"/>
      <c r="I960" s="478"/>
      <c r="J960" s="478"/>
      <c r="K960" s="478"/>
      <c r="L960" s="478"/>
      <c r="M960" s="478"/>
      <c r="N960" s="478"/>
      <c r="O960" s="478"/>
      <c r="P960" s="478"/>
      <c r="Q960" s="478"/>
      <c r="R960" s="478"/>
      <c r="S960" s="478"/>
      <c r="T960" s="478"/>
      <c r="U960" s="478"/>
      <c r="V960" s="478"/>
      <c r="W960" s="478"/>
      <c r="X960" s="478"/>
      <c r="Y960" s="478"/>
      <c r="Z960" s="478"/>
    </row>
    <row r="961">
      <c r="A961" s="478"/>
      <c r="B961" s="478"/>
      <c r="C961" s="478"/>
      <c r="D961" s="478"/>
      <c r="E961" s="478"/>
      <c r="F961" s="478"/>
      <c r="G961" s="478"/>
      <c r="H961" s="478"/>
      <c r="I961" s="478"/>
      <c r="J961" s="478"/>
      <c r="K961" s="478"/>
      <c r="L961" s="478"/>
      <c r="M961" s="478"/>
      <c r="N961" s="478"/>
      <c r="O961" s="478"/>
      <c r="P961" s="478"/>
      <c r="Q961" s="478"/>
      <c r="R961" s="478"/>
      <c r="S961" s="478"/>
      <c r="T961" s="478"/>
      <c r="U961" s="478"/>
      <c r="V961" s="478"/>
      <c r="W961" s="478"/>
      <c r="X961" s="478"/>
      <c r="Y961" s="478"/>
      <c r="Z961" s="478"/>
    </row>
    <row r="962">
      <c r="A962" s="478"/>
      <c r="B962" s="478"/>
      <c r="C962" s="478"/>
      <c r="D962" s="478"/>
      <c r="E962" s="478"/>
      <c r="F962" s="478"/>
      <c r="G962" s="478"/>
      <c r="H962" s="478"/>
      <c r="I962" s="478"/>
      <c r="J962" s="478"/>
      <c r="K962" s="478"/>
      <c r="L962" s="478"/>
      <c r="M962" s="478"/>
      <c r="N962" s="478"/>
      <c r="O962" s="478"/>
      <c r="P962" s="478"/>
      <c r="Q962" s="478"/>
      <c r="R962" s="478"/>
      <c r="S962" s="478"/>
      <c r="T962" s="478"/>
      <c r="U962" s="478"/>
      <c r="V962" s="478"/>
      <c r="W962" s="478"/>
      <c r="X962" s="478"/>
      <c r="Y962" s="478"/>
      <c r="Z962" s="478"/>
    </row>
    <row r="963">
      <c r="A963" s="478"/>
      <c r="B963" s="478"/>
      <c r="C963" s="478"/>
      <c r="D963" s="478"/>
      <c r="E963" s="478"/>
      <c r="F963" s="478"/>
      <c r="G963" s="478"/>
      <c r="H963" s="478"/>
      <c r="I963" s="478"/>
      <c r="J963" s="478"/>
      <c r="K963" s="478"/>
      <c r="L963" s="478"/>
      <c r="M963" s="478"/>
      <c r="N963" s="478"/>
      <c r="O963" s="478"/>
      <c r="P963" s="478"/>
      <c r="Q963" s="478"/>
      <c r="R963" s="478"/>
      <c r="S963" s="478"/>
      <c r="T963" s="478"/>
      <c r="U963" s="478"/>
      <c r="V963" s="478"/>
      <c r="W963" s="478"/>
      <c r="X963" s="478"/>
      <c r="Y963" s="478"/>
      <c r="Z963" s="478"/>
    </row>
    <row r="964">
      <c r="A964" s="478"/>
      <c r="B964" s="478"/>
      <c r="C964" s="478"/>
      <c r="D964" s="478"/>
      <c r="E964" s="478"/>
      <c r="F964" s="478"/>
      <c r="G964" s="478"/>
      <c r="H964" s="478"/>
      <c r="I964" s="478"/>
      <c r="J964" s="478"/>
      <c r="K964" s="478"/>
      <c r="L964" s="478"/>
      <c r="M964" s="478"/>
      <c r="N964" s="478"/>
      <c r="O964" s="478"/>
      <c r="P964" s="478"/>
      <c r="Q964" s="478"/>
      <c r="R964" s="478"/>
      <c r="S964" s="478"/>
      <c r="T964" s="478"/>
      <c r="U964" s="478"/>
      <c r="V964" s="478"/>
      <c r="W964" s="478"/>
      <c r="X964" s="478"/>
      <c r="Y964" s="478"/>
      <c r="Z964" s="478"/>
    </row>
    <row r="965">
      <c r="A965" s="478"/>
      <c r="B965" s="478"/>
      <c r="C965" s="478"/>
      <c r="D965" s="478"/>
      <c r="E965" s="478"/>
      <c r="F965" s="478"/>
      <c r="G965" s="478"/>
      <c r="H965" s="478"/>
      <c r="I965" s="478"/>
      <c r="J965" s="478"/>
      <c r="K965" s="478"/>
      <c r="L965" s="478"/>
      <c r="M965" s="478"/>
      <c r="N965" s="478"/>
      <c r="O965" s="478"/>
      <c r="P965" s="478"/>
      <c r="Q965" s="478"/>
      <c r="R965" s="478"/>
      <c r="S965" s="478"/>
      <c r="T965" s="478"/>
      <c r="U965" s="478"/>
      <c r="V965" s="478"/>
      <c r="W965" s="478"/>
      <c r="X965" s="478"/>
      <c r="Y965" s="478"/>
      <c r="Z965" s="478"/>
    </row>
    <row r="966">
      <c r="A966" s="478"/>
      <c r="B966" s="478"/>
      <c r="C966" s="478"/>
      <c r="D966" s="478"/>
      <c r="E966" s="478"/>
      <c r="F966" s="478"/>
      <c r="G966" s="478"/>
      <c r="H966" s="478"/>
      <c r="I966" s="478"/>
      <c r="J966" s="478"/>
      <c r="K966" s="478"/>
      <c r="L966" s="478"/>
      <c r="M966" s="478"/>
      <c r="N966" s="478"/>
      <c r="O966" s="478"/>
      <c r="P966" s="478"/>
      <c r="Q966" s="478"/>
      <c r="R966" s="478"/>
      <c r="S966" s="478"/>
      <c r="T966" s="478"/>
      <c r="U966" s="478"/>
      <c r="V966" s="478"/>
      <c r="W966" s="478"/>
      <c r="X966" s="478"/>
      <c r="Y966" s="478"/>
      <c r="Z966" s="478"/>
    </row>
    <row r="967">
      <c r="A967" s="478"/>
      <c r="B967" s="478"/>
      <c r="C967" s="478"/>
      <c r="D967" s="478"/>
      <c r="E967" s="478"/>
      <c r="F967" s="478"/>
      <c r="G967" s="478"/>
      <c r="H967" s="478"/>
      <c r="I967" s="478"/>
      <c r="J967" s="478"/>
      <c r="K967" s="478"/>
      <c r="L967" s="478"/>
      <c r="M967" s="478"/>
      <c r="N967" s="478"/>
      <c r="O967" s="478"/>
      <c r="P967" s="478"/>
      <c r="Q967" s="478"/>
      <c r="R967" s="478"/>
      <c r="S967" s="478"/>
      <c r="T967" s="478"/>
      <c r="U967" s="478"/>
      <c r="V967" s="478"/>
      <c r="W967" s="478"/>
      <c r="X967" s="478"/>
      <c r="Y967" s="478"/>
      <c r="Z967" s="478"/>
    </row>
    <row r="968">
      <c r="A968" s="478"/>
      <c r="B968" s="478"/>
      <c r="C968" s="478"/>
      <c r="D968" s="478"/>
      <c r="E968" s="478"/>
      <c r="F968" s="478"/>
      <c r="G968" s="478"/>
      <c r="H968" s="478"/>
      <c r="I968" s="478"/>
      <c r="J968" s="478"/>
      <c r="K968" s="478"/>
      <c r="L968" s="478"/>
      <c r="M968" s="478"/>
      <c r="N968" s="478"/>
      <c r="O968" s="478"/>
      <c r="P968" s="478"/>
      <c r="Q968" s="478"/>
      <c r="R968" s="478"/>
      <c r="S968" s="478"/>
      <c r="T968" s="478"/>
      <c r="U968" s="478"/>
      <c r="V968" s="478"/>
      <c r="W968" s="478"/>
      <c r="X968" s="478"/>
      <c r="Y968" s="478"/>
      <c r="Z968" s="478"/>
    </row>
    <row r="969">
      <c r="A969" s="478"/>
      <c r="B969" s="478"/>
      <c r="C969" s="478"/>
      <c r="D969" s="478"/>
      <c r="E969" s="478"/>
      <c r="F969" s="478"/>
      <c r="G969" s="478"/>
      <c r="H969" s="478"/>
      <c r="I969" s="478"/>
      <c r="J969" s="478"/>
      <c r="K969" s="478"/>
      <c r="L969" s="478"/>
      <c r="M969" s="478"/>
      <c r="N969" s="478"/>
      <c r="O969" s="478"/>
      <c r="P969" s="478"/>
      <c r="Q969" s="478"/>
      <c r="R969" s="478"/>
      <c r="S969" s="478"/>
      <c r="T969" s="478"/>
      <c r="U969" s="478"/>
      <c r="V969" s="478"/>
      <c r="W969" s="478"/>
      <c r="X969" s="478"/>
      <c r="Y969" s="478"/>
      <c r="Z969" s="478"/>
    </row>
    <row r="970">
      <c r="A970" s="478"/>
      <c r="B970" s="478"/>
      <c r="C970" s="478"/>
      <c r="D970" s="478"/>
      <c r="E970" s="478"/>
      <c r="F970" s="478"/>
      <c r="G970" s="478"/>
      <c r="H970" s="478"/>
      <c r="I970" s="478"/>
      <c r="J970" s="478"/>
      <c r="K970" s="478"/>
      <c r="L970" s="478"/>
      <c r="M970" s="478"/>
      <c r="N970" s="478"/>
      <c r="O970" s="478"/>
      <c r="P970" s="478"/>
      <c r="Q970" s="478"/>
      <c r="R970" s="478"/>
      <c r="S970" s="478"/>
      <c r="T970" s="478"/>
      <c r="U970" s="478"/>
      <c r="V970" s="478"/>
      <c r="W970" s="478"/>
      <c r="X970" s="478"/>
      <c r="Y970" s="478"/>
      <c r="Z970" s="478"/>
    </row>
    <row r="971">
      <c r="A971" s="478"/>
      <c r="B971" s="478"/>
      <c r="C971" s="478"/>
      <c r="D971" s="478"/>
      <c r="E971" s="478"/>
      <c r="F971" s="478"/>
      <c r="G971" s="478"/>
      <c r="H971" s="478"/>
      <c r="I971" s="478"/>
      <c r="J971" s="478"/>
      <c r="K971" s="478"/>
      <c r="L971" s="478"/>
      <c r="M971" s="478"/>
      <c r="N971" s="478"/>
      <c r="O971" s="478"/>
      <c r="P971" s="478"/>
      <c r="Q971" s="478"/>
      <c r="R971" s="478"/>
      <c r="S971" s="478"/>
      <c r="T971" s="478"/>
      <c r="U971" s="478"/>
      <c r="V971" s="478"/>
      <c r="W971" s="478"/>
      <c r="X971" s="478"/>
      <c r="Y971" s="478"/>
      <c r="Z971" s="478"/>
    </row>
    <row r="972">
      <c r="A972" s="478"/>
      <c r="B972" s="478"/>
      <c r="C972" s="478"/>
      <c r="D972" s="478"/>
      <c r="E972" s="478"/>
      <c r="F972" s="478"/>
      <c r="G972" s="478"/>
      <c r="H972" s="478"/>
      <c r="I972" s="478"/>
      <c r="J972" s="478"/>
      <c r="K972" s="478"/>
      <c r="L972" s="478"/>
      <c r="M972" s="478"/>
      <c r="N972" s="478"/>
      <c r="O972" s="478"/>
      <c r="P972" s="478"/>
      <c r="Q972" s="478"/>
      <c r="R972" s="478"/>
      <c r="S972" s="478"/>
      <c r="T972" s="478"/>
      <c r="U972" s="478"/>
      <c r="V972" s="478"/>
      <c r="W972" s="478"/>
      <c r="X972" s="478"/>
      <c r="Y972" s="478"/>
      <c r="Z972" s="478"/>
    </row>
    <row r="973">
      <c r="A973" s="478"/>
      <c r="B973" s="478"/>
      <c r="C973" s="478"/>
      <c r="D973" s="478"/>
      <c r="E973" s="478"/>
      <c r="F973" s="478"/>
      <c r="G973" s="478"/>
      <c r="H973" s="478"/>
      <c r="I973" s="478"/>
      <c r="J973" s="478"/>
      <c r="K973" s="478"/>
      <c r="L973" s="478"/>
      <c r="M973" s="478"/>
      <c r="N973" s="478"/>
      <c r="O973" s="478"/>
      <c r="P973" s="478"/>
      <c r="Q973" s="478"/>
      <c r="R973" s="478"/>
      <c r="S973" s="478"/>
      <c r="T973" s="478"/>
      <c r="U973" s="478"/>
      <c r="V973" s="478"/>
      <c r="W973" s="478"/>
      <c r="X973" s="478"/>
      <c r="Y973" s="478"/>
      <c r="Z973" s="478"/>
    </row>
    <row r="974">
      <c r="A974" s="478"/>
      <c r="B974" s="478"/>
      <c r="C974" s="478"/>
      <c r="D974" s="478"/>
      <c r="E974" s="478"/>
      <c r="F974" s="478"/>
      <c r="G974" s="478"/>
      <c r="H974" s="478"/>
      <c r="I974" s="478"/>
      <c r="J974" s="478"/>
      <c r="K974" s="478"/>
      <c r="L974" s="478"/>
      <c r="M974" s="478"/>
      <c r="N974" s="478"/>
      <c r="O974" s="478"/>
      <c r="P974" s="478"/>
      <c r="Q974" s="478"/>
      <c r="R974" s="478"/>
      <c r="S974" s="478"/>
      <c r="T974" s="478"/>
      <c r="U974" s="478"/>
      <c r="V974" s="478"/>
      <c r="W974" s="478"/>
      <c r="X974" s="478"/>
      <c r="Y974" s="478"/>
      <c r="Z974" s="478"/>
    </row>
    <row r="975">
      <c r="A975" s="478"/>
      <c r="B975" s="478"/>
      <c r="C975" s="478"/>
      <c r="D975" s="478"/>
      <c r="E975" s="478"/>
      <c r="F975" s="478"/>
      <c r="G975" s="478"/>
      <c r="H975" s="478"/>
      <c r="I975" s="478"/>
      <c r="J975" s="478"/>
      <c r="K975" s="478"/>
      <c r="L975" s="478"/>
      <c r="M975" s="478"/>
      <c r="N975" s="478"/>
      <c r="O975" s="478"/>
      <c r="P975" s="478"/>
      <c r="Q975" s="478"/>
      <c r="R975" s="478"/>
      <c r="S975" s="478"/>
      <c r="T975" s="478"/>
      <c r="U975" s="478"/>
      <c r="V975" s="478"/>
      <c r="W975" s="478"/>
      <c r="X975" s="478"/>
      <c r="Y975" s="478"/>
      <c r="Z975" s="478"/>
    </row>
    <row r="976">
      <c r="A976" s="478"/>
      <c r="B976" s="478"/>
      <c r="C976" s="478"/>
      <c r="D976" s="478"/>
      <c r="E976" s="478"/>
      <c r="F976" s="478"/>
      <c r="G976" s="478"/>
      <c r="H976" s="478"/>
      <c r="I976" s="478"/>
      <c r="J976" s="478"/>
      <c r="K976" s="478"/>
      <c r="L976" s="478"/>
      <c r="M976" s="478"/>
      <c r="N976" s="478"/>
      <c r="O976" s="478"/>
      <c r="P976" s="478"/>
      <c r="Q976" s="478"/>
      <c r="R976" s="478"/>
      <c r="S976" s="478"/>
      <c r="T976" s="478"/>
      <c r="U976" s="478"/>
      <c r="V976" s="478"/>
      <c r="W976" s="478"/>
      <c r="X976" s="478"/>
      <c r="Y976" s="478"/>
      <c r="Z976" s="478"/>
    </row>
    <row r="977">
      <c r="A977" s="478"/>
      <c r="B977" s="478"/>
      <c r="C977" s="478"/>
      <c r="D977" s="478"/>
      <c r="E977" s="478"/>
      <c r="F977" s="478"/>
      <c r="G977" s="478"/>
      <c r="H977" s="478"/>
      <c r="I977" s="478"/>
      <c r="J977" s="478"/>
      <c r="K977" s="478"/>
      <c r="L977" s="478"/>
      <c r="M977" s="478"/>
      <c r="N977" s="478"/>
      <c r="O977" s="478"/>
      <c r="P977" s="478"/>
      <c r="Q977" s="478"/>
      <c r="R977" s="478"/>
      <c r="S977" s="478"/>
      <c r="T977" s="478"/>
      <c r="U977" s="478"/>
      <c r="V977" s="478"/>
      <c r="W977" s="478"/>
      <c r="X977" s="478"/>
      <c r="Y977" s="478"/>
      <c r="Z977" s="478"/>
    </row>
    <row r="978">
      <c r="A978" s="478"/>
      <c r="B978" s="478"/>
      <c r="C978" s="478"/>
      <c r="D978" s="478"/>
      <c r="E978" s="478"/>
      <c r="F978" s="478"/>
      <c r="G978" s="478"/>
      <c r="H978" s="478"/>
      <c r="I978" s="478"/>
      <c r="J978" s="478"/>
      <c r="K978" s="478"/>
      <c r="L978" s="478"/>
      <c r="M978" s="478"/>
      <c r="N978" s="478"/>
      <c r="O978" s="478"/>
      <c r="P978" s="478"/>
      <c r="Q978" s="478"/>
      <c r="R978" s="478"/>
      <c r="S978" s="478"/>
      <c r="T978" s="478"/>
      <c r="U978" s="478"/>
      <c r="V978" s="478"/>
      <c r="W978" s="478"/>
      <c r="X978" s="478"/>
      <c r="Y978" s="478"/>
      <c r="Z978" s="478"/>
    </row>
    <row r="979">
      <c r="A979" s="478"/>
      <c r="B979" s="478"/>
      <c r="C979" s="478"/>
      <c r="D979" s="478"/>
      <c r="E979" s="478"/>
      <c r="F979" s="478"/>
      <c r="G979" s="478"/>
      <c r="H979" s="478"/>
      <c r="I979" s="478"/>
      <c r="J979" s="478"/>
      <c r="K979" s="478"/>
      <c r="L979" s="478"/>
      <c r="M979" s="478"/>
      <c r="N979" s="478"/>
      <c r="O979" s="478"/>
      <c r="P979" s="478"/>
      <c r="Q979" s="478"/>
      <c r="R979" s="478"/>
      <c r="S979" s="478"/>
      <c r="T979" s="478"/>
      <c r="U979" s="478"/>
      <c r="V979" s="478"/>
      <c r="W979" s="478"/>
      <c r="X979" s="478"/>
      <c r="Y979" s="478"/>
      <c r="Z979" s="478"/>
    </row>
    <row r="980">
      <c r="A980" s="478"/>
      <c r="B980" s="478"/>
      <c r="C980" s="478"/>
      <c r="D980" s="478"/>
      <c r="E980" s="478"/>
      <c r="F980" s="478"/>
      <c r="G980" s="478"/>
      <c r="H980" s="478"/>
      <c r="I980" s="478"/>
      <c r="J980" s="478"/>
      <c r="K980" s="478"/>
      <c r="L980" s="478"/>
      <c r="M980" s="478"/>
      <c r="N980" s="478"/>
      <c r="O980" s="478"/>
      <c r="P980" s="478"/>
      <c r="Q980" s="478"/>
      <c r="R980" s="478"/>
      <c r="S980" s="478"/>
      <c r="T980" s="478"/>
      <c r="U980" s="478"/>
      <c r="V980" s="478"/>
      <c r="W980" s="478"/>
      <c r="X980" s="478"/>
      <c r="Y980" s="478"/>
      <c r="Z980" s="478"/>
    </row>
    <row r="981">
      <c r="A981" s="478"/>
      <c r="B981" s="478"/>
      <c r="C981" s="478"/>
      <c r="D981" s="478"/>
      <c r="E981" s="478"/>
      <c r="F981" s="478"/>
      <c r="G981" s="478"/>
      <c r="H981" s="478"/>
      <c r="I981" s="478"/>
      <c r="J981" s="478"/>
      <c r="K981" s="478"/>
      <c r="L981" s="478"/>
      <c r="M981" s="478"/>
      <c r="N981" s="478"/>
      <c r="O981" s="478"/>
      <c r="P981" s="478"/>
      <c r="Q981" s="478"/>
      <c r="R981" s="478"/>
      <c r="S981" s="478"/>
      <c r="T981" s="478"/>
      <c r="U981" s="478"/>
      <c r="V981" s="478"/>
      <c r="W981" s="478"/>
      <c r="X981" s="478"/>
      <c r="Y981" s="478"/>
      <c r="Z981" s="478"/>
    </row>
    <row r="982">
      <c r="A982" s="478"/>
      <c r="B982" s="478"/>
      <c r="C982" s="478"/>
      <c r="D982" s="478"/>
      <c r="E982" s="478"/>
      <c r="F982" s="478"/>
      <c r="G982" s="478"/>
      <c r="H982" s="478"/>
      <c r="I982" s="478"/>
      <c r="J982" s="478"/>
      <c r="K982" s="478"/>
      <c r="L982" s="478"/>
      <c r="M982" s="478"/>
      <c r="N982" s="478"/>
      <c r="O982" s="478"/>
      <c r="P982" s="478"/>
      <c r="Q982" s="478"/>
      <c r="R982" s="478"/>
      <c r="S982" s="478"/>
      <c r="T982" s="478"/>
      <c r="U982" s="478"/>
      <c r="V982" s="478"/>
      <c r="W982" s="478"/>
      <c r="X982" s="478"/>
      <c r="Y982" s="478"/>
      <c r="Z982" s="478"/>
    </row>
    <row r="983">
      <c r="A983" s="478"/>
      <c r="B983" s="478"/>
      <c r="C983" s="478"/>
      <c r="D983" s="478"/>
      <c r="E983" s="478"/>
      <c r="F983" s="478"/>
      <c r="G983" s="478"/>
      <c r="H983" s="478"/>
      <c r="I983" s="478"/>
      <c r="J983" s="478"/>
      <c r="K983" s="478"/>
      <c r="L983" s="478"/>
      <c r="M983" s="478"/>
      <c r="N983" s="478"/>
      <c r="O983" s="478"/>
      <c r="P983" s="478"/>
      <c r="Q983" s="478"/>
      <c r="R983" s="478"/>
      <c r="S983" s="478"/>
      <c r="T983" s="478"/>
      <c r="U983" s="478"/>
      <c r="V983" s="478"/>
      <c r="W983" s="478"/>
      <c r="X983" s="478"/>
      <c r="Y983" s="478"/>
      <c r="Z983" s="478"/>
    </row>
    <row r="984">
      <c r="A984" s="478"/>
      <c r="B984" s="478"/>
      <c r="C984" s="478"/>
      <c r="D984" s="478"/>
      <c r="E984" s="478"/>
      <c r="F984" s="478"/>
      <c r="G984" s="478"/>
      <c r="H984" s="478"/>
      <c r="I984" s="478"/>
      <c r="J984" s="478"/>
      <c r="K984" s="478"/>
      <c r="L984" s="478"/>
      <c r="M984" s="478"/>
      <c r="N984" s="478"/>
      <c r="O984" s="478"/>
      <c r="P984" s="478"/>
      <c r="Q984" s="478"/>
      <c r="R984" s="478"/>
      <c r="S984" s="478"/>
      <c r="T984" s="478"/>
      <c r="U984" s="478"/>
      <c r="V984" s="478"/>
      <c r="W984" s="478"/>
      <c r="X984" s="478"/>
      <c r="Y984" s="478"/>
      <c r="Z984" s="478"/>
    </row>
    <row r="985">
      <c r="A985" s="478"/>
      <c r="B985" s="478"/>
      <c r="C985" s="478"/>
      <c r="D985" s="478"/>
      <c r="E985" s="478"/>
      <c r="F985" s="478"/>
      <c r="G985" s="478"/>
      <c r="H985" s="478"/>
      <c r="I985" s="478"/>
      <c r="J985" s="478"/>
      <c r="K985" s="478"/>
      <c r="L985" s="478"/>
      <c r="M985" s="478"/>
      <c r="N985" s="478"/>
      <c r="O985" s="478"/>
      <c r="P985" s="478"/>
      <c r="Q985" s="478"/>
      <c r="R985" s="478"/>
      <c r="S985" s="478"/>
      <c r="T985" s="478"/>
      <c r="U985" s="478"/>
      <c r="V985" s="478"/>
      <c r="W985" s="478"/>
      <c r="X985" s="478"/>
      <c r="Y985" s="478"/>
      <c r="Z985" s="478"/>
    </row>
    <row r="986">
      <c r="A986" s="478"/>
      <c r="B986" s="478"/>
      <c r="C986" s="478"/>
      <c r="D986" s="478"/>
      <c r="E986" s="478"/>
      <c r="F986" s="478"/>
      <c r="G986" s="478"/>
      <c r="H986" s="478"/>
      <c r="I986" s="478"/>
      <c r="J986" s="478"/>
      <c r="K986" s="478"/>
      <c r="L986" s="478"/>
      <c r="M986" s="478"/>
      <c r="N986" s="478"/>
      <c r="O986" s="478"/>
      <c r="P986" s="478"/>
      <c r="Q986" s="478"/>
      <c r="R986" s="478"/>
      <c r="S986" s="478"/>
      <c r="T986" s="478"/>
      <c r="U986" s="478"/>
      <c r="V986" s="478"/>
      <c r="W986" s="478"/>
      <c r="X986" s="478"/>
      <c r="Y986" s="478"/>
      <c r="Z986" s="478"/>
    </row>
    <row r="987">
      <c r="A987" s="478"/>
      <c r="B987" s="478"/>
      <c r="C987" s="478"/>
      <c r="D987" s="478"/>
      <c r="E987" s="478"/>
      <c r="F987" s="478"/>
      <c r="G987" s="478"/>
      <c r="H987" s="478"/>
      <c r="I987" s="478"/>
      <c r="J987" s="478"/>
      <c r="K987" s="478"/>
      <c r="L987" s="478"/>
      <c r="M987" s="478"/>
      <c r="N987" s="478"/>
      <c r="O987" s="478"/>
      <c r="P987" s="478"/>
      <c r="Q987" s="478"/>
      <c r="R987" s="478"/>
      <c r="S987" s="478"/>
      <c r="T987" s="478"/>
      <c r="U987" s="478"/>
      <c r="V987" s="478"/>
      <c r="W987" s="478"/>
      <c r="X987" s="478"/>
      <c r="Y987" s="478"/>
      <c r="Z987" s="478"/>
    </row>
    <row r="988">
      <c r="A988" s="478"/>
      <c r="B988" s="478"/>
      <c r="C988" s="478"/>
      <c r="D988" s="478"/>
      <c r="E988" s="478"/>
      <c r="F988" s="478"/>
      <c r="G988" s="478"/>
      <c r="H988" s="478"/>
      <c r="I988" s="478"/>
      <c r="J988" s="478"/>
      <c r="K988" s="478"/>
      <c r="L988" s="478"/>
      <c r="M988" s="478"/>
      <c r="N988" s="478"/>
      <c r="O988" s="478"/>
      <c r="P988" s="478"/>
      <c r="Q988" s="478"/>
      <c r="R988" s="478"/>
      <c r="S988" s="478"/>
      <c r="T988" s="478"/>
      <c r="U988" s="478"/>
      <c r="V988" s="478"/>
      <c r="W988" s="478"/>
      <c r="X988" s="478"/>
      <c r="Y988" s="478"/>
      <c r="Z988" s="478"/>
    </row>
    <row r="989">
      <c r="A989" s="478"/>
      <c r="B989" s="478"/>
      <c r="C989" s="478"/>
      <c r="D989" s="478"/>
      <c r="E989" s="478"/>
      <c r="F989" s="478"/>
      <c r="G989" s="478"/>
      <c r="H989" s="478"/>
      <c r="I989" s="478"/>
      <c r="J989" s="478"/>
      <c r="K989" s="478"/>
      <c r="L989" s="478"/>
      <c r="M989" s="478"/>
      <c r="N989" s="478"/>
      <c r="O989" s="478"/>
      <c r="P989" s="478"/>
      <c r="Q989" s="478"/>
      <c r="R989" s="478"/>
      <c r="S989" s="478"/>
      <c r="T989" s="478"/>
      <c r="U989" s="478"/>
      <c r="V989" s="478"/>
      <c r="W989" s="478"/>
      <c r="X989" s="478"/>
      <c r="Y989" s="478"/>
      <c r="Z989" s="478"/>
    </row>
    <row r="990">
      <c r="A990" s="478"/>
      <c r="B990" s="478"/>
      <c r="C990" s="478"/>
      <c r="D990" s="478"/>
      <c r="E990" s="478"/>
      <c r="F990" s="478"/>
      <c r="G990" s="478"/>
      <c r="H990" s="478"/>
      <c r="I990" s="478"/>
      <c r="J990" s="478"/>
      <c r="K990" s="478"/>
      <c r="L990" s="478"/>
      <c r="M990" s="478"/>
      <c r="N990" s="478"/>
      <c r="O990" s="478"/>
      <c r="P990" s="478"/>
      <c r="Q990" s="478"/>
      <c r="R990" s="478"/>
      <c r="S990" s="478"/>
      <c r="T990" s="478"/>
      <c r="U990" s="478"/>
      <c r="V990" s="478"/>
      <c r="W990" s="478"/>
      <c r="X990" s="478"/>
      <c r="Y990" s="478"/>
      <c r="Z990" s="478"/>
    </row>
    <row r="991">
      <c r="A991" s="478"/>
      <c r="B991" s="478"/>
      <c r="C991" s="478"/>
      <c r="D991" s="478"/>
      <c r="E991" s="478"/>
      <c r="F991" s="478"/>
      <c r="G991" s="478"/>
      <c r="H991" s="478"/>
      <c r="I991" s="478"/>
      <c r="J991" s="478"/>
      <c r="K991" s="478"/>
      <c r="L991" s="478"/>
      <c r="M991" s="478"/>
      <c r="N991" s="478"/>
      <c r="O991" s="478"/>
      <c r="P991" s="478"/>
      <c r="Q991" s="478"/>
      <c r="R991" s="478"/>
      <c r="S991" s="478"/>
      <c r="T991" s="478"/>
      <c r="U991" s="478"/>
      <c r="V991" s="478"/>
      <c r="W991" s="478"/>
      <c r="X991" s="478"/>
      <c r="Y991" s="478"/>
      <c r="Z991" s="478"/>
    </row>
    <row r="992">
      <c r="A992" s="478"/>
      <c r="B992" s="478"/>
      <c r="C992" s="478"/>
      <c r="D992" s="478"/>
      <c r="E992" s="478"/>
      <c r="F992" s="478"/>
      <c r="G992" s="478"/>
      <c r="H992" s="478"/>
      <c r="I992" s="478"/>
      <c r="J992" s="478"/>
      <c r="K992" s="478"/>
      <c r="L992" s="478"/>
      <c r="M992" s="478"/>
      <c r="N992" s="478"/>
      <c r="O992" s="478"/>
      <c r="P992" s="478"/>
      <c r="Q992" s="478"/>
      <c r="R992" s="478"/>
      <c r="S992" s="478"/>
      <c r="T992" s="478"/>
      <c r="U992" s="478"/>
      <c r="V992" s="478"/>
      <c r="W992" s="478"/>
      <c r="X992" s="478"/>
      <c r="Y992" s="478"/>
      <c r="Z992" s="478"/>
    </row>
    <row r="993">
      <c r="A993" s="478"/>
      <c r="B993" s="478"/>
      <c r="C993" s="478"/>
      <c r="D993" s="478"/>
      <c r="E993" s="478"/>
      <c r="F993" s="478"/>
      <c r="G993" s="478"/>
      <c r="H993" s="478"/>
      <c r="I993" s="478"/>
      <c r="J993" s="478"/>
      <c r="K993" s="478"/>
      <c r="L993" s="478"/>
      <c r="M993" s="478"/>
      <c r="N993" s="478"/>
      <c r="O993" s="478"/>
      <c r="P993" s="478"/>
      <c r="Q993" s="478"/>
      <c r="R993" s="478"/>
      <c r="S993" s="478"/>
      <c r="T993" s="478"/>
      <c r="U993" s="478"/>
      <c r="V993" s="478"/>
      <c r="W993" s="478"/>
      <c r="X993" s="478"/>
      <c r="Y993" s="478"/>
      <c r="Z993" s="478"/>
    </row>
    <row r="994">
      <c r="A994" s="478"/>
      <c r="B994" s="478"/>
      <c r="C994" s="478"/>
      <c r="D994" s="478"/>
      <c r="E994" s="478"/>
      <c r="F994" s="478"/>
      <c r="G994" s="478"/>
      <c r="H994" s="478"/>
      <c r="I994" s="478"/>
      <c r="J994" s="478"/>
      <c r="K994" s="478"/>
      <c r="L994" s="478"/>
      <c r="M994" s="478"/>
      <c r="N994" s="478"/>
      <c r="O994" s="478"/>
      <c r="P994" s="478"/>
      <c r="Q994" s="478"/>
      <c r="R994" s="478"/>
      <c r="S994" s="478"/>
      <c r="T994" s="478"/>
      <c r="U994" s="478"/>
      <c r="V994" s="478"/>
      <c r="W994" s="478"/>
      <c r="X994" s="478"/>
      <c r="Y994" s="478"/>
      <c r="Z994" s="478"/>
    </row>
    <row r="995">
      <c r="A995" s="478"/>
      <c r="B995" s="478"/>
      <c r="C995" s="478"/>
      <c r="D995" s="478"/>
      <c r="E995" s="478"/>
      <c r="F995" s="478"/>
      <c r="G995" s="478"/>
      <c r="H995" s="478"/>
      <c r="I995" s="478"/>
      <c r="J995" s="478"/>
      <c r="K995" s="478"/>
      <c r="L995" s="478"/>
      <c r="M995" s="478"/>
      <c r="N995" s="478"/>
      <c r="O995" s="478"/>
      <c r="P995" s="478"/>
      <c r="Q995" s="478"/>
      <c r="R995" s="478"/>
      <c r="S995" s="478"/>
      <c r="T995" s="478"/>
      <c r="U995" s="478"/>
      <c r="V995" s="478"/>
      <c r="W995" s="478"/>
      <c r="X995" s="478"/>
      <c r="Y995" s="478"/>
      <c r="Z995" s="478"/>
    </row>
    <row r="996">
      <c r="A996" s="478"/>
      <c r="B996" s="478"/>
      <c r="C996" s="478"/>
      <c r="D996" s="478"/>
      <c r="E996" s="478"/>
      <c r="F996" s="478"/>
      <c r="G996" s="478"/>
      <c r="H996" s="478"/>
      <c r="I996" s="478"/>
      <c r="J996" s="478"/>
      <c r="K996" s="478"/>
      <c r="L996" s="478"/>
      <c r="M996" s="478"/>
      <c r="N996" s="478"/>
      <c r="O996" s="478"/>
      <c r="P996" s="478"/>
      <c r="Q996" s="478"/>
      <c r="R996" s="478"/>
      <c r="S996" s="478"/>
      <c r="T996" s="478"/>
      <c r="U996" s="478"/>
      <c r="V996" s="478"/>
      <c r="W996" s="478"/>
      <c r="X996" s="478"/>
      <c r="Y996" s="478"/>
      <c r="Z996" s="478"/>
    </row>
    <row r="997">
      <c r="A997" s="478"/>
      <c r="B997" s="478"/>
      <c r="C997" s="478"/>
      <c r="D997" s="478"/>
      <c r="E997" s="478"/>
      <c r="F997" s="478"/>
      <c r="G997" s="478"/>
      <c r="H997" s="478"/>
      <c r="I997" s="478"/>
      <c r="J997" s="478"/>
      <c r="K997" s="478"/>
      <c r="L997" s="478"/>
      <c r="M997" s="478"/>
      <c r="N997" s="478"/>
      <c r="O997" s="478"/>
      <c r="P997" s="478"/>
      <c r="Q997" s="478"/>
      <c r="R997" s="478"/>
      <c r="S997" s="478"/>
      <c r="T997" s="478"/>
      <c r="U997" s="478"/>
      <c r="V997" s="478"/>
      <c r="W997" s="478"/>
      <c r="X997" s="478"/>
      <c r="Y997" s="478"/>
      <c r="Z997" s="478"/>
    </row>
    <row r="998">
      <c r="A998" s="478"/>
      <c r="B998" s="478"/>
      <c r="C998" s="478"/>
      <c r="D998" s="478"/>
      <c r="E998" s="478"/>
      <c r="F998" s="478"/>
      <c r="G998" s="478"/>
      <c r="H998" s="478"/>
      <c r="I998" s="478"/>
      <c r="J998" s="478"/>
      <c r="K998" s="478"/>
      <c r="L998" s="478"/>
      <c r="M998" s="478"/>
      <c r="N998" s="478"/>
      <c r="O998" s="478"/>
      <c r="P998" s="478"/>
      <c r="Q998" s="478"/>
      <c r="R998" s="478"/>
      <c r="S998" s="478"/>
      <c r="T998" s="478"/>
      <c r="U998" s="478"/>
      <c r="V998" s="478"/>
      <c r="W998" s="478"/>
      <c r="X998" s="478"/>
      <c r="Y998" s="478"/>
      <c r="Z998" s="478"/>
    </row>
    <row r="999">
      <c r="A999" s="478"/>
      <c r="B999" s="478"/>
      <c r="C999" s="478"/>
      <c r="D999" s="478"/>
      <c r="E999" s="478"/>
      <c r="F999" s="478"/>
      <c r="G999" s="478"/>
      <c r="H999" s="478"/>
      <c r="I999" s="478"/>
      <c r="J999" s="478"/>
      <c r="K999" s="478"/>
      <c r="L999" s="478"/>
      <c r="M999" s="478"/>
      <c r="N999" s="478"/>
      <c r="O999" s="478"/>
      <c r="P999" s="478"/>
      <c r="Q999" s="478"/>
      <c r="R999" s="478"/>
      <c r="S999" s="478"/>
      <c r="T999" s="478"/>
      <c r="U999" s="478"/>
      <c r="V999" s="478"/>
      <c r="W999" s="478"/>
      <c r="X999" s="478"/>
      <c r="Y999" s="478"/>
      <c r="Z999" s="478"/>
    </row>
    <row r="1000">
      <c r="A1000" s="478"/>
      <c r="B1000" s="478"/>
      <c r="C1000" s="478"/>
      <c r="D1000" s="478"/>
      <c r="E1000" s="478"/>
      <c r="F1000" s="478"/>
      <c r="G1000" s="478"/>
      <c r="H1000" s="478"/>
      <c r="I1000" s="478"/>
      <c r="J1000" s="478"/>
      <c r="K1000" s="478"/>
      <c r="L1000" s="478"/>
      <c r="M1000" s="478"/>
      <c r="N1000" s="478"/>
      <c r="O1000" s="478"/>
      <c r="P1000" s="478"/>
      <c r="Q1000" s="478"/>
      <c r="R1000" s="478"/>
      <c r="S1000" s="478"/>
      <c r="T1000" s="478"/>
      <c r="U1000" s="478"/>
      <c r="V1000" s="478"/>
      <c r="W1000" s="478"/>
      <c r="X1000" s="478"/>
      <c r="Y1000" s="478"/>
      <c r="Z1000" s="478"/>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190" t="s">
        <v>201</v>
      </c>
      <c r="C1" s="190" t="s">
        <v>230</v>
      </c>
      <c r="E1" s="190" t="s">
        <v>249</v>
      </c>
      <c r="G1" s="190" t="s">
        <v>274</v>
      </c>
      <c r="I1" s="190" t="s">
        <v>214</v>
      </c>
    </row>
    <row r="2">
      <c r="A2" s="9" t="s">
        <v>1132</v>
      </c>
      <c r="C2" s="9" t="s">
        <v>1132</v>
      </c>
      <c r="E2" s="9" t="s">
        <v>1132</v>
      </c>
      <c r="G2" s="9" t="s">
        <v>1132</v>
      </c>
      <c r="I2" s="9" t="s">
        <v>1132</v>
      </c>
    </row>
    <row r="3">
      <c r="A3" s="30" t="s">
        <v>1133</v>
      </c>
      <c r="C3" s="16" t="s">
        <v>112</v>
      </c>
      <c r="E3" s="485" t="s">
        <v>1134</v>
      </c>
      <c r="G3" s="485" t="s">
        <v>1135</v>
      </c>
      <c r="I3" s="30" t="s">
        <v>1136</v>
      </c>
    </row>
    <row r="4">
      <c r="A4" s="30" t="s">
        <v>1133</v>
      </c>
      <c r="C4" s="485" t="s">
        <v>1137</v>
      </c>
      <c r="E4" s="485" t="s">
        <v>1134</v>
      </c>
      <c r="I4" s="30" t="s">
        <v>1138</v>
      </c>
    </row>
    <row r="5">
      <c r="A5" s="30"/>
      <c r="C5" s="485" t="s">
        <v>1139</v>
      </c>
      <c r="I5" s="30" t="s">
        <v>1138</v>
      </c>
    </row>
    <row r="6">
      <c r="A6" s="30"/>
      <c r="C6" s="16" t="s">
        <v>112</v>
      </c>
      <c r="I6" s="30" t="s">
        <v>1138</v>
      </c>
    </row>
    <row r="7">
      <c r="C7" s="485" t="s">
        <v>696</v>
      </c>
      <c r="I7" s="145"/>
    </row>
    <row r="8">
      <c r="I8" s="145"/>
    </row>
    <row r="9">
      <c r="C9" s="484"/>
      <c r="I9" s="145"/>
    </row>
    <row r="10">
      <c r="C10" s="484"/>
      <c r="I10" s="145"/>
    </row>
    <row r="11">
      <c r="C11" s="484"/>
      <c r="I11" s="478"/>
    </row>
    <row r="12">
      <c r="C12" s="484"/>
      <c r="I12" s="478"/>
    </row>
    <row r="13">
      <c r="C13" s="9"/>
      <c r="I13" s="478"/>
    </row>
    <row r="14">
      <c r="C14" s="484"/>
      <c r="I14" s="478"/>
    </row>
    <row r="15">
      <c r="C15" s="484"/>
      <c r="I15" s="478"/>
    </row>
    <row r="16">
      <c r="C16" s="484"/>
      <c r="I16" s="478"/>
    </row>
    <row r="17">
      <c r="C17" s="484"/>
      <c r="I17" s="478"/>
    </row>
    <row r="18">
      <c r="C18" s="484"/>
      <c r="I18" s="478"/>
    </row>
    <row r="19">
      <c r="C19" s="484"/>
      <c r="I19" s="478"/>
    </row>
    <row r="20">
      <c r="C20" s="484"/>
      <c r="I20" s="478"/>
    </row>
    <row r="21">
      <c r="C21" s="484"/>
      <c r="I21" s="478"/>
    </row>
    <row r="22">
      <c r="C22" s="484"/>
      <c r="I22" s="478"/>
    </row>
    <row r="23">
      <c r="C23" s="484"/>
      <c r="I23" s="478"/>
    </row>
    <row r="24">
      <c r="C24" s="484"/>
      <c r="I24" s="478"/>
    </row>
    <row r="25">
      <c r="C25" s="484"/>
      <c r="I25" s="478"/>
    </row>
    <row r="26">
      <c r="C26" s="484"/>
      <c r="I26" s="478"/>
    </row>
    <row r="27">
      <c r="C27" s="484"/>
      <c r="I27" s="478"/>
    </row>
    <row r="28">
      <c r="C28" s="484"/>
      <c r="I28" s="478"/>
    </row>
    <row r="29">
      <c r="C29" s="484"/>
      <c r="I29" s="478"/>
    </row>
    <row r="30">
      <c r="C30" s="484"/>
      <c r="I30" s="478"/>
    </row>
    <row r="31">
      <c r="C31" s="484"/>
      <c r="I31" s="478"/>
    </row>
    <row r="32">
      <c r="C32" s="484"/>
      <c r="I32" s="478"/>
    </row>
    <row r="33">
      <c r="C33" s="484"/>
      <c r="I33" s="478"/>
    </row>
    <row r="34">
      <c r="C34" s="484"/>
      <c r="I34" s="478"/>
    </row>
    <row r="35">
      <c r="C35" s="484"/>
      <c r="I35" s="478"/>
    </row>
    <row r="36">
      <c r="C36" s="484"/>
      <c r="I36" s="478"/>
    </row>
    <row r="37">
      <c r="C37" s="484"/>
      <c r="I37" s="478"/>
    </row>
    <row r="38">
      <c r="C38" s="484"/>
      <c r="I38" s="478"/>
    </row>
    <row r="39">
      <c r="C39" s="484"/>
      <c r="I39" s="478"/>
    </row>
    <row r="40">
      <c r="C40" s="484"/>
      <c r="I40" s="478"/>
    </row>
    <row r="41">
      <c r="C41" s="484"/>
      <c r="I41" s="478"/>
    </row>
    <row r="42">
      <c r="C42" s="484"/>
      <c r="I42" s="478"/>
    </row>
    <row r="43">
      <c r="C43" s="484"/>
      <c r="I43" s="478"/>
    </row>
    <row r="44">
      <c r="C44" s="484"/>
      <c r="I44" s="478"/>
    </row>
    <row r="45">
      <c r="C45" s="484"/>
      <c r="I45" s="478"/>
    </row>
    <row r="46">
      <c r="C46" s="484"/>
      <c r="I46" s="478"/>
    </row>
    <row r="47">
      <c r="C47" s="484"/>
      <c r="I47" s="478"/>
    </row>
    <row r="48">
      <c r="C48" s="484"/>
      <c r="I48" s="478"/>
    </row>
    <row r="49">
      <c r="C49" s="484"/>
      <c r="I49" s="478"/>
    </row>
    <row r="50">
      <c r="C50" s="484"/>
      <c r="I50" s="478"/>
    </row>
    <row r="51">
      <c r="C51" s="484"/>
      <c r="I51" s="478"/>
    </row>
    <row r="52">
      <c r="C52" s="484"/>
      <c r="I52" s="478"/>
    </row>
    <row r="53">
      <c r="C53" s="484"/>
      <c r="I53" s="478"/>
    </row>
    <row r="54">
      <c r="C54" s="484"/>
      <c r="I54" s="478"/>
    </row>
    <row r="55">
      <c r="C55" s="484"/>
      <c r="I55" s="478"/>
    </row>
    <row r="56">
      <c r="C56" s="484"/>
      <c r="I56" s="478"/>
    </row>
    <row r="57">
      <c r="C57" s="484"/>
      <c r="I57" s="478"/>
    </row>
    <row r="58">
      <c r="C58" s="484"/>
      <c r="I58" s="478"/>
    </row>
    <row r="59">
      <c r="C59" s="484"/>
      <c r="I59" s="478"/>
    </row>
    <row r="60">
      <c r="C60" s="484"/>
      <c r="I60" s="478"/>
    </row>
    <row r="61">
      <c r="C61" s="484"/>
      <c r="I61" s="478"/>
    </row>
    <row r="62">
      <c r="C62" s="484"/>
      <c r="I62" s="478"/>
    </row>
    <row r="63">
      <c r="C63" s="484"/>
      <c r="I63" s="478"/>
    </row>
    <row r="64">
      <c r="C64" s="484"/>
      <c r="I64" s="478"/>
    </row>
    <row r="65">
      <c r="C65" s="484"/>
      <c r="I65" s="478"/>
    </row>
    <row r="66">
      <c r="C66" s="484"/>
      <c r="I66" s="478"/>
    </row>
    <row r="67">
      <c r="C67" s="484"/>
      <c r="I67" s="478"/>
    </row>
    <row r="68">
      <c r="C68" s="484"/>
      <c r="I68" s="478"/>
    </row>
    <row r="69">
      <c r="C69" s="484"/>
      <c r="I69" s="478"/>
    </row>
    <row r="70">
      <c r="C70" s="484"/>
      <c r="I70" s="478"/>
    </row>
    <row r="71">
      <c r="C71" s="484"/>
      <c r="I71" s="478"/>
    </row>
    <row r="72">
      <c r="C72" s="484"/>
      <c r="I72" s="478"/>
    </row>
    <row r="73">
      <c r="C73" s="484"/>
      <c r="I73" s="478"/>
    </row>
    <row r="74">
      <c r="C74" s="484"/>
      <c r="I74" s="478"/>
    </row>
    <row r="75">
      <c r="C75" s="484"/>
      <c r="I75" s="478"/>
    </row>
    <row r="76">
      <c r="C76" s="484"/>
      <c r="I76" s="478"/>
    </row>
    <row r="77">
      <c r="C77" s="484"/>
      <c r="I77" s="478"/>
    </row>
    <row r="78">
      <c r="C78" s="484"/>
      <c r="I78" s="478"/>
    </row>
    <row r="79">
      <c r="C79" s="484"/>
      <c r="I79" s="478"/>
    </row>
    <row r="80">
      <c r="C80" s="484"/>
      <c r="I80" s="478"/>
    </row>
    <row r="81">
      <c r="C81" s="484"/>
      <c r="I81" s="478"/>
    </row>
    <row r="82">
      <c r="C82" s="484"/>
      <c r="I82" s="478"/>
    </row>
    <row r="83">
      <c r="C83" s="484"/>
      <c r="I83" s="478"/>
    </row>
    <row r="84">
      <c r="C84" s="484"/>
      <c r="I84" s="478"/>
    </row>
    <row r="85">
      <c r="C85" s="484"/>
      <c r="I85" s="478"/>
    </row>
    <row r="86">
      <c r="C86" s="484"/>
      <c r="I86" s="478"/>
    </row>
    <row r="87">
      <c r="C87" s="484"/>
      <c r="I87" s="478"/>
    </row>
    <row r="88">
      <c r="C88" s="484"/>
      <c r="I88" s="478"/>
    </row>
    <row r="89">
      <c r="C89" s="484"/>
      <c r="I89" s="478"/>
    </row>
    <row r="90">
      <c r="C90" s="484"/>
      <c r="I90" s="478"/>
    </row>
    <row r="91">
      <c r="C91" s="484"/>
      <c r="I91" s="478"/>
    </row>
    <row r="92">
      <c r="C92" s="484"/>
      <c r="I92" s="478"/>
    </row>
    <row r="93">
      <c r="C93" s="484"/>
      <c r="I93" s="478"/>
    </row>
    <row r="94">
      <c r="C94" s="484"/>
      <c r="I94" s="478"/>
    </row>
    <row r="95">
      <c r="C95" s="484"/>
      <c r="I95" s="478"/>
    </row>
    <row r="96">
      <c r="C96" s="484"/>
      <c r="I96" s="478"/>
    </row>
    <row r="97">
      <c r="C97" s="484"/>
      <c r="I97" s="478"/>
    </row>
    <row r="98">
      <c r="C98" s="484"/>
      <c r="I98" s="478"/>
    </row>
    <row r="99">
      <c r="C99" s="484"/>
      <c r="I99" s="478"/>
    </row>
    <row r="100">
      <c r="C100" s="484"/>
      <c r="I100" s="478"/>
    </row>
    <row r="101">
      <c r="C101" s="484"/>
      <c r="I101" s="478"/>
    </row>
    <row r="102">
      <c r="C102" s="484"/>
      <c r="I102" s="478"/>
    </row>
    <row r="103">
      <c r="C103" s="484"/>
      <c r="I103" s="478"/>
    </row>
    <row r="104">
      <c r="C104" s="484"/>
      <c r="I104" s="478"/>
    </row>
    <row r="105">
      <c r="C105" s="484"/>
      <c r="I105" s="478"/>
    </row>
    <row r="106">
      <c r="C106" s="484"/>
      <c r="I106" s="478"/>
    </row>
    <row r="107">
      <c r="C107" s="484"/>
      <c r="I107" s="478"/>
    </row>
    <row r="108">
      <c r="C108" s="484"/>
      <c r="I108" s="478"/>
    </row>
    <row r="109">
      <c r="C109" s="484"/>
      <c r="I109" s="478"/>
    </row>
    <row r="110">
      <c r="C110" s="484"/>
      <c r="I110" s="478"/>
    </row>
    <row r="111">
      <c r="C111" s="484"/>
      <c r="I111" s="478"/>
    </row>
    <row r="112">
      <c r="C112" s="484"/>
      <c r="I112" s="478"/>
    </row>
    <row r="113">
      <c r="C113" s="484"/>
      <c r="I113" s="478"/>
    </row>
    <row r="114">
      <c r="C114" s="484"/>
      <c r="I114" s="478"/>
    </row>
    <row r="115">
      <c r="C115" s="484"/>
      <c r="I115" s="478"/>
    </row>
    <row r="116">
      <c r="C116" s="484"/>
      <c r="I116" s="478"/>
    </row>
    <row r="117">
      <c r="C117" s="484"/>
      <c r="I117" s="478"/>
    </row>
    <row r="118">
      <c r="C118" s="484"/>
      <c r="I118" s="478"/>
    </row>
    <row r="119">
      <c r="C119" s="484"/>
      <c r="I119" s="478"/>
    </row>
    <row r="120">
      <c r="C120" s="484"/>
      <c r="I120" s="478"/>
    </row>
    <row r="121">
      <c r="C121" s="484"/>
      <c r="I121" s="478"/>
    </row>
    <row r="122">
      <c r="C122" s="484"/>
      <c r="I122" s="478"/>
    </row>
    <row r="123">
      <c r="C123" s="484"/>
      <c r="I123" s="478"/>
    </row>
    <row r="124">
      <c r="C124" s="484"/>
      <c r="I124" s="478"/>
    </row>
    <row r="125">
      <c r="C125" s="484"/>
      <c r="I125" s="478"/>
    </row>
    <row r="126">
      <c r="C126" s="484"/>
      <c r="I126" s="478"/>
    </row>
    <row r="127">
      <c r="C127" s="484"/>
      <c r="I127" s="478"/>
    </row>
    <row r="128">
      <c r="C128" s="484"/>
      <c r="I128" s="478"/>
    </row>
    <row r="129">
      <c r="C129" s="484"/>
      <c r="I129" s="478"/>
    </row>
    <row r="130">
      <c r="C130" s="484"/>
      <c r="I130" s="478"/>
    </row>
    <row r="131">
      <c r="C131" s="484"/>
      <c r="I131" s="478"/>
    </row>
    <row r="132">
      <c r="C132" s="484"/>
      <c r="I132" s="478"/>
    </row>
    <row r="133">
      <c r="C133" s="484"/>
      <c r="I133" s="478"/>
    </row>
    <row r="134">
      <c r="C134" s="484"/>
      <c r="I134" s="478"/>
    </row>
    <row r="135">
      <c r="C135" s="484"/>
      <c r="I135" s="478"/>
    </row>
    <row r="136">
      <c r="C136" s="484"/>
      <c r="I136" s="478"/>
    </row>
    <row r="137">
      <c r="C137" s="484"/>
      <c r="I137" s="478"/>
    </row>
    <row r="138">
      <c r="C138" s="484"/>
      <c r="I138" s="478"/>
    </row>
    <row r="139">
      <c r="C139" s="484"/>
      <c r="I139" s="478"/>
    </row>
    <row r="140">
      <c r="C140" s="484"/>
      <c r="I140" s="478"/>
    </row>
    <row r="141">
      <c r="C141" s="484"/>
      <c r="I141" s="478"/>
    </row>
    <row r="142">
      <c r="C142" s="484"/>
      <c r="I142" s="478"/>
    </row>
    <row r="143">
      <c r="C143" s="484"/>
      <c r="I143" s="478"/>
    </row>
    <row r="144">
      <c r="C144" s="484"/>
      <c r="I144" s="478"/>
    </row>
    <row r="145">
      <c r="C145" s="484"/>
      <c r="I145" s="478"/>
    </row>
    <row r="146">
      <c r="C146" s="484"/>
      <c r="I146" s="478"/>
    </row>
    <row r="147">
      <c r="C147" s="484"/>
      <c r="I147" s="478"/>
    </row>
    <row r="148">
      <c r="C148" s="484"/>
      <c r="I148" s="478"/>
    </row>
    <row r="149">
      <c r="C149" s="484"/>
      <c r="I149" s="478"/>
    </row>
    <row r="150">
      <c r="C150" s="484"/>
      <c r="I150" s="478"/>
    </row>
    <row r="151">
      <c r="C151" s="484"/>
      <c r="I151" s="478"/>
    </row>
    <row r="152">
      <c r="C152" s="484"/>
      <c r="I152" s="478"/>
    </row>
    <row r="153">
      <c r="C153" s="484"/>
      <c r="I153" s="478"/>
    </row>
    <row r="154">
      <c r="C154" s="484"/>
      <c r="I154" s="478"/>
    </row>
    <row r="155">
      <c r="C155" s="484"/>
      <c r="I155" s="478"/>
    </row>
    <row r="156">
      <c r="C156" s="484"/>
      <c r="I156" s="478"/>
    </row>
    <row r="157">
      <c r="C157" s="484"/>
      <c r="I157" s="478"/>
    </row>
    <row r="158">
      <c r="C158" s="484"/>
      <c r="I158" s="478"/>
    </row>
    <row r="159">
      <c r="C159" s="484"/>
      <c r="I159" s="478"/>
    </row>
    <row r="160">
      <c r="C160" s="484"/>
      <c r="I160" s="478"/>
    </row>
    <row r="161">
      <c r="C161" s="484"/>
      <c r="I161" s="478"/>
    </row>
    <row r="162">
      <c r="C162" s="484"/>
      <c r="I162" s="478"/>
    </row>
    <row r="163">
      <c r="C163" s="484"/>
      <c r="I163" s="478"/>
    </row>
    <row r="164">
      <c r="C164" s="484"/>
      <c r="I164" s="478"/>
    </row>
    <row r="165">
      <c r="C165" s="484"/>
      <c r="I165" s="478"/>
    </row>
    <row r="166">
      <c r="C166" s="484"/>
      <c r="I166" s="478"/>
    </row>
    <row r="167">
      <c r="C167" s="484"/>
      <c r="I167" s="478"/>
    </row>
    <row r="168">
      <c r="C168" s="484"/>
      <c r="I168" s="478"/>
    </row>
    <row r="169">
      <c r="C169" s="484"/>
      <c r="I169" s="478"/>
    </row>
    <row r="170">
      <c r="C170" s="484"/>
      <c r="I170" s="478"/>
    </row>
    <row r="171">
      <c r="C171" s="484"/>
      <c r="I171" s="478"/>
    </row>
    <row r="172">
      <c r="C172" s="484"/>
      <c r="I172" s="478"/>
    </row>
    <row r="173">
      <c r="C173" s="484"/>
      <c r="I173" s="478"/>
    </row>
    <row r="174">
      <c r="C174" s="484"/>
      <c r="I174" s="478"/>
    </row>
    <row r="175">
      <c r="C175" s="484"/>
      <c r="I175" s="478"/>
    </row>
    <row r="176">
      <c r="C176" s="484"/>
      <c r="I176" s="478"/>
    </row>
    <row r="177">
      <c r="C177" s="484"/>
      <c r="I177" s="478"/>
    </row>
    <row r="178">
      <c r="C178" s="484"/>
      <c r="I178" s="478"/>
    </row>
    <row r="179">
      <c r="C179" s="484"/>
      <c r="I179" s="478"/>
    </row>
    <row r="180">
      <c r="C180" s="484"/>
      <c r="I180" s="478"/>
    </row>
    <row r="181">
      <c r="C181" s="484"/>
      <c r="I181" s="478"/>
    </row>
    <row r="182">
      <c r="C182" s="484"/>
      <c r="I182" s="478"/>
    </row>
    <row r="183">
      <c r="C183" s="484"/>
      <c r="I183" s="478"/>
    </row>
    <row r="184">
      <c r="C184" s="484"/>
      <c r="I184" s="478"/>
    </row>
    <row r="185">
      <c r="C185" s="484"/>
      <c r="I185" s="478"/>
    </row>
    <row r="186">
      <c r="C186" s="484"/>
      <c r="I186" s="478"/>
    </row>
    <row r="187">
      <c r="C187" s="484"/>
      <c r="I187" s="478"/>
    </row>
    <row r="188">
      <c r="C188" s="484"/>
      <c r="I188" s="478"/>
    </row>
    <row r="189">
      <c r="C189" s="484"/>
      <c r="I189" s="478"/>
    </row>
    <row r="190">
      <c r="C190" s="484"/>
      <c r="I190" s="478"/>
    </row>
    <row r="191">
      <c r="C191" s="484"/>
      <c r="I191" s="478"/>
    </row>
    <row r="192">
      <c r="C192" s="484"/>
      <c r="I192" s="478"/>
    </row>
    <row r="193">
      <c r="C193" s="484"/>
      <c r="I193" s="478"/>
    </row>
    <row r="194">
      <c r="C194" s="484"/>
      <c r="I194" s="478"/>
    </row>
    <row r="195">
      <c r="C195" s="484"/>
      <c r="I195" s="478"/>
    </row>
    <row r="196">
      <c r="C196" s="484"/>
      <c r="I196" s="478"/>
    </row>
    <row r="197">
      <c r="C197" s="484"/>
      <c r="I197" s="478"/>
    </row>
    <row r="198">
      <c r="C198" s="484"/>
      <c r="I198" s="478"/>
    </row>
    <row r="199">
      <c r="C199" s="484"/>
      <c r="I199" s="478"/>
    </row>
    <row r="200">
      <c r="C200" s="484"/>
      <c r="I200" s="478"/>
    </row>
    <row r="201">
      <c r="C201" s="484"/>
      <c r="I201" s="478"/>
    </row>
    <row r="202">
      <c r="C202" s="484"/>
      <c r="I202" s="478"/>
    </row>
    <row r="203">
      <c r="C203" s="484"/>
      <c r="I203" s="478"/>
    </row>
    <row r="204">
      <c r="C204" s="484"/>
      <c r="I204" s="478"/>
    </row>
    <row r="205">
      <c r="C205" s="484"/>
      <c r="I205" s="478"/>
    </row>
    <row r="206">
      <c r="C206" s="484"/>
      <c r="I206" s="478"/>
    </row>
    <row r="207">
      <c r="C207" s="484"/>
      <c r="I207" s="478"/>
    </row>
    <row r="208">
      <c r="C208" s="484"/>
      <c r="I208" s="478"/>
    </row>
    <row r="209">
      <c r="C209" s="484"/>
      <c r="I209" s="478"/>
    </row>
    <row r="210">
      <c r="C210" s="484"/>
      <c r="I210" s="478"/>
    </row>
    <row r="211">
      <c r="C211" s="484"/>
      <c r="I211" s="478"/>
    </row>
    <row r="212">
      <c r="C212" s="484"/>
      <c r="I212" s="478"/>
    </row>
    <row r="213">
      <c r="C213" s="484"/>
      <c r="I213" s="478"/>
    </row>
    <row r="214">
      <c r="C214" s="484"/>
      <c r="I214" s="478"/>
    </row>
    <row r="215">
      <c r="C215" s="484"/>
      <c r="I215" s="478"/>
    </row>
    <row r="216">
      <c r="C216" s="484"/>
      <c r="I216" s="478"/>
    </row>
    <row r="217">
      <c r="C217" s="484"/>
      <c r="I217" s="478"/>
    </row>
    <row r="218">
      <c r="C218" s="484"/>
      <c r="I218" s="478"/>
    </row>
    <row r="219">
      <c r="C219" s="484"/>
      <c r="I219" s="478"/>
    </row>
    <row r="220">
      <c r="C220" s="484"/>
      <c r="I220" s="478"/>
    </row>
    <row r="221">
      <c r="C221" s="484"/>
      <c r="I221" s="478"/>
    </row>
    <row r="222">
      <c r="C222" s="484"/>
      <c r="I222" s="478"/>
    </row>
    <row r="223">
      <c r="C223" s="484"/>
      <c r="I223" s="478"/>
    </row>
    <row r="224">
      <c r="C224" s="484"/>
      <c r="I224" s="478"/>
    </row>
    <row r="225">
      <c r="C225" s="484"/>
      <c r="I225" s="478"/>
    </row>
    <row r="226">
      <c r="C226" s="484"/>
      <c r="I226" s="478"/>
    </row>
    <row r="227">
      <c r="C227" s="484"/>
      <c r="I227" s="478"/>
    </row>
    <row r="228">
      <c r="C228" s="484"/>
      <c r="I228" s="478"/>
    </row>
    <row r="229">
      <c r="C229" s="484"/>
      <c r="I229" s="478"/>
    </row>
    <row r="230">
      <c r="C230" s="484"/>
      <c r="I230" s="478"/>
    </row>
    <row r="231">
      <c r="C231" s="484"/>
      <c r="I231" s="478"/>
    </row>
    <row r="232">
      <c r="C232" s="484"/>
      <c r="I232" s="478"/>
    </row>
    <row r="233">
      <c r="C233" s="484"/>
      <c r="I233" s="478"/>
    </row>
    <row r="234">
      <c r="C234" s="484"/>
      <c r="I234" s="478"/>
    </row>
    <row r="235">
      <c r="C235" s="484"/>
      <c r="I235" s="478"/>
    </row>
    <row r="236">
      <c r="C236" s="484"/>
      <c r="I236" s="478"/>
    </row>
    <row r="237">
      <c r="C237" s="484"/>
      <c r="I237" s="478"/>
    </row>
    <row r="238">
      <c r="C238" s="484"/>
      <c r="I238" s="478"/>
    </row>
    <row r="239">
      <c r="C239" s="484"/>
      <c r="I239" s="478"/>
    </row>
    <row r="240">
      <c r="C240" s="484"/>
      <c r="I240" s="478"/>
    </row>
    <row r="241">
      <c r="C241" s="484"/>
      <c r="I241" s="478"/>
    </row>
    <row r="242">
      <c r="C242" s="484"/>
      <c r="I242" s="478"/>
    </row>
    <row r="243">
      <c r="C243" s="484"/>
      <c r="I243" s="478"/>
    </row>
    <row r="244">
      <c r="C244" s="484"/>
      <c r="I244" s="478"/>
    </row>
    <row r="245">
      <c r="C245" s="484"/>
      <c r="I245" s="478"/>
    </row>
    <row r="246">
      <c r="C246" s="484"/>
      <c r="I246" s="478"/>
    </row>
    <row r="247">
      <c r="C247" s="484"/>
      <c r="I247" s="478"/>
    </row>
    <row r="248">
      <c r="C248" s="484"/>
      <c r="I248" s="478"/>
    </row>
    <row r="249">
      <c r="C249" s="484"/>
      <c r="I249" s="478"/>
    </row>
    <row r="250">
      <c r="C250" s="484"/>
      <c r="I250" s="478"/>
    </row>
    <row r="251">
      <c r="C251" s="484"/>
      <c r="I251" s="478"/>
    </row>
    <row r="252">
      <c r="C252" s="484"/>
      <c r="I252" s="478"/>
    </row>
    <row r="253">
      <c r="C253" s="484"/>
      <c r="I253" s="478"/>
    </row>
    <row r="254">
      <c r="C254" s="484"/>
      <c r="I254" s="478"/>
    </row>
    <row r="255">
      <c r="C255" s="484"/>
      <c r="I255" s="478"/>
    </row>
    <row r="256">
      <c r="C256" s="484"/>
      <c r="I256" s="478"/>
    </row>
    <row r="257">
      <c r="C257" s="484"/>
      <c r="I257" s="478"/>
    </row>
    <row r="258">
      <c r="C258" s="484"/>
      <c r="I258" s="478"/>
    </row>
    <row r="259">
      <c r="C259" s="484"/>
      <c r="I259" s="478"/>
    </row>
    <row r="260">
      <c r="C260" s="484"/>
      <c r="I260" s="478"/>
    </row>
    <row r="261">
      <c r="C261" s="484"/>
      <c r="I261" s="478"/>
    </row>
    <row r="262">
      <c r="C262" s="484"/>
      <c r="I262" s="478"/>
    </row>
    <row r="263">
      <c r="C263" s="484"/>
      <c r="I263" s="478"/>
    </row>
    <row r="264">
      <c r="C264" s="484"/>
      <c r="I264" s="478"/>
    </row>
    <row r="265">
      <c r="C265" s="484"/>
      <c r="I265" s="478"/>
    </row>
    <row r="266">
      <c r="C266" s="484"/>
      <c r="I266" s="478"/>
    </row>
    <row r="267">
      <c r="C267" s="484"/>
      <c r="I267" s="478"/>
    </row>
    <row r="268">
      <c r="C268" s="484"/>
      <c r="I268" s="478"/>
    </row>
    <row r="269">
      <c r="C269" s="484"/>
      <c r="I269" s="478"/>
    </row>
    <row r="270">
      <c r="C270" s="484"/>
      <c r="I270" s="478"/>
    </row>
    <row r="271">
      <c r="C271" s="484"/>
      <c r="I271" s="478"/>
    </row>
    <row r="272">
      <c r="C272" s="484"/>
      <c r="I272" s="478"/>
    </row>
    <row r="273">
      <c r="C273" s="484"/>
      <c r="I273" s="478"/>
    </row>
    <row r="274">
      <c r="C274" s="484"/>
      <c r="I274" s="478"/>
    </row>
    <row r="275">
      <c r="C275" s="484"/>
      <c r="I275" s="478"/>
    </row>
    <row r="276">
      <c r="C276" s="484"/>
      <c r="I276" s="478"/>
    </row>
    <row r="277">
      <c r="C277" s="484"/>
      <c r="I277" s="478"/>
    </row>
    <row r="278">
      <c r="C278" s="484"/>
      <c r="I278" s="478"/>
    </row>
    <row r="279">
      <c r="C279" s="484"/>
      <c r="I279" s="478"/>
    </row>
    <row r="280">
      <c r="C280" s="484"/>
      <c r="I280" s="478"/>
    </row>
    <row r="281">
      <c r="C281" s="484"/>
      <c r="I281" s="478"/>
    </row>
    <row r="282">
      <c r="C282" s="484"/>
      <c r="I282" s="478"/>
    </row>
    <row r="283">
      <c r="C283" s="484"/>
      <c r="I283" s="478"/>
    </row>
    <row r="284">
      <c r="C284" s="484"/>
      <c r="I284" s="478"/>
    </row>
    <row r="285">
      <c r="C285" s="484"/>
      <c r="I285" s="478"/>
    </row>
    <row r="286">
      <c r="C286" s="484"/>
      <c r="I286" s="478"/>
    </row>
    <row r="287">
      <c r="C287" s="484"/>
      <c r="I287" s="478"/>
    </row>
    <row r="288">
      <c r="C288" s="484"/>
      <c r="I288" s="478"/>
    </row>
    <row r="289">
      <c r="C289" s="484"/>
      <c r="I289" s="478"/>
    </row>
    <row r="290">
      <c r="C290" s="484"/>
      <c r="I290" s="478"/>
    </row>
    <row r="291">
      <c r="C291" s="484"/>
      <c r="I291" s="478"/>
    </row>
    <row r="292">
      <c r="C292" s="484"/>
      <c r="I292" s="478"/>
    </row>
    <row r="293">
      <c r="C293" s="484"/>
      <c r="I293" s="478"/>
    </row>
    <row r="294">
      <c r="C294" s="484"/>
      <c r="I294" s="478"/>
    </row>
    <row r="295">
      <c r="C295" s="484"/>
      <c r="I295" s="478"/>
    </row>
    <row r="296">
      <c r="C296" s="484"/>
      <c r="I296" s="478"/>
    </row>
    <row r="297">
      <c r="C297" s="484"/>
      <c r="I297" s="478"/>
    </row>
    <row r="298">
      <c r="C298" s="484"/>
      <c r="I298" s="478"/>
    </row>
    <row r="299">
      <c r="C299" s="484"/>
      <c r="I299" s="478"/>
    </row>
    <row r="300">
      <c r="C300" s="484"/>
      <c r="I300" s="478"/>
    </row>
    <row r="301">
      <c r="C301" s="484"/>
      <c r="I301" s="478"/>
    </row>
    <row r="302">
      <c r="C302" s="484"/>
      <c r="I302" s="478"/>
    </row>
    <row r="303">
      <c r="C303" s="484"/>
      <c r="I303" s="478"/>
    </row>
    <row r="304">
      <c r="C304" s="484"/>
      <c r="I304" s="478"/>
    </row>
    <row r="305">
      <c r="C305" s="484"/>
      <c r="I305" s="478"/>
    </row>
    <row r="306">
      <c r="C306" s="484"/>
      <c r="I306" s="478"/>
    </row>
    <row r="307">
      <c r="C307" s="484"/>
      <c r="I307" s="478"/>
    </row>
    <row r="308">
      <c r="C308" s="484"/>
      <c r="I308" s="478"/>
    </row>
    <row r="309">
      <c r="C309" s="484"/>
      <c r="I309" s="478"/>
    </row>
    <row r="310">
      <c r="C310" s="484"/>
      <c r="I310" s="478"/>
    </row>
    <row r="311">
      <c r="C311" s="484"/>
      <c r="I311" s="478"/>
    </row>
    <row r="312">
      <c r="C312" s="484"/>
      <c r="I312" s="478"/>
    </row>
    <row r="313">
      <c r="C313" s="484"/>
      <c r="I313" s="478"/>
    </row>
    <row r="314">
      <c r="C314" s="484"/>
      <c r="I314" s="478"/>
    </row>
    <row r="315">
      <c r="C315" s="484"/>
      <c r="I315" s="478"/>
    </row>
    <row r="316">
      <c r="C316" s="484"/>
      <c r="I316" s="478"/>
    </row>
    <row r="317">
      <c r="C317" s="484"/>
      <c r="I317" s="478"/>
    </row>
    <row r="318">
      <c r="C318" s="484"/>
      <c r="I318" s="478"/>
    </row>
    <row r="319">
      <c r="C319" s="484"/>
      <c r="I319" s="478"/>
    </row>
    <row r="320">
      <c r="C320" s="484"/>
      <c r="I320" s="478"/>
    </row>
    <row r="321">
      <c r="C321" s="484"/>
      <c r="I321" s="478"/>
    </row>
    <row r="322">
      <c r="C322" s="484"/>
      <c r="I322" s="478"/>
    </row>
    <row r="323">
      <c r="C323" s="484"/>
      <c r="I323" s="478"/>
    </row>
    <row r="324">
      <c r="C324" s="484"/>
      <c r="I324" s="478"/>
    </row>
    <row r="325">
      <c r="C325" s="484"/>
      <c r="I325" s="478"/>
    </row>
    <row r="326">
      <c r="C326" s="484"/>
      <c r="I326" s="478"/>
    </row>
    <row r="327">
      <c r="C327" s="484"/>
      <c r="I327" s="478"/>
    </row>
    <row r="328">
      <c r="C328" s="484"/>
      <c r="I328" s="478"/>
    </row>
    <row r="329">
      <c r="C329" s="484"/>
      <c r="I329" s="478"/>
    </row>
    <row r="330">
      <c r="C330" s="484"/>
      <c r="I330" s="478"/>
    </row>
    <row r="331">
      <c r="C331" s="484"/>
      <c r="I331" s="478"/>
    </row>
    <row r="332">
      <c r="C332" s="484"/>
      <c r="I332" s="478"/>
    </row>
    <row r="333">
      <c r="C333" s="484"/>
      <c r="I333" s="478"/>
    </row>
    <row r="334">
      <c r="C334" s="484"/>
      <c r="I334" s="478"/>
    </row>
    <row r="335">
      <c r="C335" s="484"/>
      <c r="I335" s="478"/>
    </row>
    <row r="336">
      <c r="C336" s="484"/>
      <c r="I336" s="478"/>
    </row>
    <row r="337">
      <c r="C337" s="484"/>
      <c r="I337" s="478"/>
    </row>
    <row r="338">
      <c r="C338" s="484"/>
      <c r="I338" s="478"/>
    </row>
    <row r="339">
      <c r="C339" s="484"/>
      <c r="I339" s="478"/>
    </row>
    <row r="340">
      <c r="C340" s="484"/>
      <c r="I340" s="478"/>
    </row>
    <row r="341">
      <c r="C341" s="484"/>
      <c r="I341" s="478"/>
    </row>
    <row r="342">
      <c r="C342" s="484"/>
      <c r="I342" s="478"/>
    </row>
    <row r="343">
      <c r="C343" s="484"/>
      <c r="I343" s="478"/>
    </row>
    <row r="344">
      <c r="C344" s="484"/>
      <c r="I344" s="478"/>
    </row>
    <row r="345">
      <c r="C345" s="484"/>
      <c r="I345" s="478"/>
    </row>
    <row r="346">
      <c r="C346" s="484"/>
      <c r="I346" s="478"/>
    </row>
    <row r="347">
      <c r="C347" s="484"/>
      <c r="I347" s="478"/>
    </row>
    <row r="348">
      <c r="C348" s="484"/>
      <c r="I348" s="478"/>
    </row>
    <row r="349">
      <c r="C349" s="484"/>
      <c r="I349" s="478"/>
    </row>
    <row r="350">
      <c r="C350" s="484"/>
      <c r="I350" s="478"/>
    </row>
    <row r="351">
      <c r="C351" s="484"/>
      <c r="I351" s="478"/>
    </row>
    <row r="352">
      <c r="C352" s="484"/>
      <c r="I352" s="478"/>
    </row>
    <row r="353">
      <c r="C353" s="484"/>
      <c r="I353" s="478"/>
    </row>
    <row r="354">
      <c r="C354" s="484"/>
      <c r="I354" s="478"/>
    </row>
    <row r="355">
      <c r="C355" s="484"/>
      <c r="I355" s="478"/>
    </row>
    <row r="356">
      <c r="C356" s="484"/>
      <c r="I356" s="478"/>
    </row>
    <row r="357">
      <c r="C357" s="484"/>
      <c r="I357" s="478"/>
    </row>
    <row r="358">
      <c r="C358" s="484"/>
      <c r="I358" s="478"/>
    </row>
    <row r="359">
      <c r="C359" s="484"/>
      <c r="I359" s="478"/>
    </row>
    <row r="360">
      <c r="C360" s="484"/>
      <c r="I360" s="478"/>
    </row>
    <row r="361">
      <c r="C361" s="484"/>
      <c r="I361" s="478"/>
    </row>
    <row r="362">
      <c r="C362" s="484"/>
      <c r="I362" s="478"/>
    </row>
    <row r="363">
      <c r="C363" s="484"/>
      <c r="I363" s="478"/>
    </row>
    <row r="364">
      <c r="C364" s="484"/>
      <c r="I364" s="478"/>
    </row>
    <row r="365">
      <c r="C365" s="484"/>
      <c r="I365" s="478"/>
    </row>
    <row r="366">
      <c r="C366" s="484"/>
      <c r="I366" s="478"/>
    </row>
    <row r="367">
      <c r="C367" s="484"/>
      <c r="I367" s="478"/>
    </row>
    <row r="368">
      <c r="C368" s="484"/>
      <c r="I368" s="478"/>
    </row>
    <row r="369">
      <c r="C369" s="484"/>
      <c r="I369" s="478"/>
    </row>
    <row r="370">
      <c r="C370" s="484"/>
      <c r="I370" s="478"/>
    </row>
    <row r="371">
      <c r="C371" s="484"/>
      <c r="I371" s="478"/>
    </row>
    <row r="372">
      <c r="C372" s="484"/>
      <c r="I372" s="478"/>
    </row>
    <row r="373">
      <c r="C373" s="484"/>
      <c r="I373" s="478"/>
    </row>
    <row r="374">
      <c r="C374" s="484"/>
      <c r="I374" s="478"/>
    </row>
    <row r="375">
      <c r="C375" s="484"/>
      <c r="I375" s="478"/>
    </row>
    <row r="376">
      <c r="C376" s="484"/>
      <c r="I376" s="478"/>
    </row>
    <row r="377">
      <c r="C377" s="484"/>
      <c r="I377" s="478"/>
    </row>
    <row r="378">
      <c r="C378" s="484"/>
      <c r="I378" s="478"/>
    </row>
    <row r="379">
      <c r="C379" s="484"/>
      <c r="I379" s="478"/>
    </row>
    <row r="380">
      <c r="C380" s="484"/>
      <c r="I380" s="478"/>
    </row>
    <row r="381">
      <c r="C381" s="484"/>
      <c r="I381" s="478"/>
    </row>
    <row r="382">
      <c r="C382" s="484"/>
      <c r="I382" s="478"/>
    </row>
    <row r="383">
      <c r="C383" s="484"/>
      <c r="I383" s="478"/>
    </row>
    <row r="384">
      <c r="C384" s="484"/>
      <c r="I384" s="478"/>
    </row>
    <row r="385">
      <c r="C385" s="484"/>
      <c r="I385" s="478"/>
    </row>
    <row r="386">
      <c r="C386" s="484"/>
      <c r="I386" s="478"/>
    </row>
    <row r="387">
      <c r="C387" s="484"/>
      <c r="I387" s="478"/>
    </row>
    <row r="388">
      <c r="C388" s="484"/>
      <c r="I388" s="478"/>
    </row>
    <row r="389">
      <c r="C389" s="484"/>
      <c r="I389" s="478"/>
    </row>
    <row r="390">
      <c r="C390" s="484"/>
      <c r="I390" s="478"/>
    </row>
    <row r="391">
      <c r="C391" s="484"/>
      <c r="I391" s="478"/>
    </row>
    <row r="392">
      <c r="C392" s="484"/>
      <c r="I392" s="478"/>
    </row>
    <row r="393">
      <c r="C393" s="484"/>
      <c r="I393" s="478"/>
    </row>
    <row r="394">
      <c r="C394" s="484"/>
      <c r="I394" s="478"/>
    </row>
    <row r="395">
      <c r="C395" s="484"/>
      <c r="I395" s="478"/>
    </row>
    <row r="396">
      <c r="C396" s="484"/>
      <c r="I396" s="478"/>
    </row>
    <row r="397">
      <c r="C397" s="484"/>
      <c r="I397" s="478"/>
    </row>
    <row r="398">
      <c r="C398" s="484"/>
      <c r="I398" s="478"/>
    </row>
    <row r="399">
      <c r="C399" s="484"/>
      <c r="I399" s="478"/>
    </row>
    <row r="400">
      <c r="C400" s="484"/>
      <c r="I400" s="478"/>
    </row>
    <row r="401">
      <c r="C401" s="484"/>
      <c r="I401" s="478"/>
    </row>
    <row r="402">
      <c r="C402" s="484"/>
      <c r="I402" s="478"/>
    </row>
    <row r="403">
      <c r="C403" s="484"/>
      <c r="I403" s="478"/>
    </row>
    <row r="404">
      <c r="C404" s="484"/>
      <c r="I404" s="478"/>
    </row>
    <row r="405">
      <c r="C405" s="484"/>
      <c r="I405" s="478"/>
    </row>
    <row r="406">
      <c r="C406" s="484"/>
      <c r="I406" s="478"/>
    </row>
    <row r="407">
      <c r="C407" s="484"/>
      <c r="I407" s="478"/>
    </row>
    <row r="408">
      <c r="C408" s="484"/>
      <c r="I408" s="478"/>
    </row>
    <row r="409">
      <c r="C409" s="484"/>
      <c r="I409" s="478"/>
    </row>
    <row r="410">
      <c r="C410" s="484"/>
      <c r="I410" s="478"/>
    </row>
    <row r="411">
      <c r="C411" s="484"/>
      <c r="I411" s="478"/>
    </row>
    <row r="412">
      <c r="C412" s="484"/>
      <c r="I412" s="478"/>
    </row>
    <row r="413">
      <c r="C413" s="484"/>
      <c r="I413" s="478"/>
    </row>
    <row r="414">
      <c r="C414" s="484"/>
      <c r="I414" s="478"/>
    </row>
    <row r="415">
      <c r="C415" s="484"/>
      <c r="I415" s="478"/>
    </row>
    <row r="416">
      <c r="C416" s="484"/>
      <c r="I416" s="478"/>
    </row>
    <row r="417">
      <c r="C417" s="484"/>
      <c r="I417" s="478"/>
    </row>
    <row r="418">
      <c r="C418" s="484"/>
      <c r="I418" s="478"/>
    </row>
    <row r="419">
      <c r="C419" s="484"/>
      <c r="I419" s="478"/>
    </row>
    <row r="420">
      <c r="C420" s="484"/>
      <c r="I420" s="478"/>
    </row>
    <row r="421">
      <c r="C421" s="484"/>
      <c r="I421" s="478"/>
    </row>
    <row r="422">
      <c r="C422" s="484"/>
      <c r="I422" s="478"/>
    </row>
    <row r="423">
      <c r="C423" s="484"/>
      <c r="I423" s="478"/>
    </row>
    <row r="424">
      <c r="C424" s="484"/>
      <c r="I424" s="478"/>
    </row>
    <row r="425">
      <c r="C425" s="484"/>
      <c r="I425" s="478"/>
    </row>
    <row r="426">
      <c r="C426" s="484"/>
      <c r="I426" s="478"/>
    </row>
    <row r="427">
      <c r="C427" s="484"/>
      <c r="I427" s="478"/>
    </row>
    <row r="428">
      <c r="C428" s="484"/>
      <c r="I428" s="478"/>
    </row>
    <row r="429">
      <c r="C429" s="484"/>
      <c r="I429" s="478"/>
    </row>
    <row r="430">
      <c r="C430" s="484"/>
      <c r="I430" s="478"/>
    </row>
    <row r="431">
      <c r="C431" s="484"/>
      <c r="I431" s="478"/>
    </row>
    <row r="432">
      <c r="C432" s="484"/>
      <c r="I432" s="478"/>
    </row>
    <row r="433">
      <c r="C433" s="484"/>
      <c r="I433" s="478"/>
    </row>
    <row r="434">
      <c r="C434" s="484"/>
      <c r="I434" s="478"/>
    </row>
    <row r="435">
      <c r="C435" s="484"/>
      <c r="I435" s="478"/>
    </row>
    <row r="436">
      <c r="C436" s="484"/>
      <c r="I436" s="478"/>
    </row>
    <row r="437">
      <c r="C437" s="484"/>
      <c r="I437" s="478"/>
    </row>
    <row r="438">
      <c r="C438" s="484"/>
      <c r="I438" s="478"/>
    </row>
    <row r="439">
      <c r="C439" s="484"/>
      <c r="I439" s="478"/>
    </row>
    <row r="440">
      <c r="C440" s="484"/>
      <c r="I440" s="478"/>
    </row>
    <row r="441">
      <c r="C441" s="484"/>
      <c r="I441" s="478"/>
    </row>
    <row r="442">
      <c r="C442" s="484"/>
      <c r="I442" s="478"/>
    </row>
    <row r="443">
      <c r="C443" s="484"/>
      <c r="I443" s="478"/>
    </row>
    <row r="444">
      <c r="C444" s="484"/>
      <c r="I444" s="478"/>
    </row>
    <row r="445">
      <c r="C445" s="484"/>
      <c r="I445" s="478"/>
    </row>
    <row r="446">
      <c r="C446" s="484"/>
      <c r="I446" s="478"/>
    </row>
    <row r="447">
      <c r="C447" s="484"/>
      <c r="I447" s="478"/>
    </row>
    <row r="448">
      <c r="C448" s="484"/>
      <c r="I448" s="478"/>
    </row>
    <row r="449">
      <c r="C449" s="484"/>
      <c r="I449" s="478"/>
    </row>
    <row r="450">
      <c r="C450" s="484"/>
      <c r="I450" s="478"/>
    </row>
    <row r="451">
      <c r="C451" s="484"/>
      <c r="I451" s="478"/>
    </row>
    <row r="452">
      <c r="C452" s="484"/>
      <c r="I452" s="478"/>
    </row>
    <row r="453">
      <c r="C453" s="484"/>
      <c r="I453" s="478"/>
    </row>
    <row r="454">
      <c r="C454" s="484"/>
      <c r="I454" s="478"/>
    </row>
    <row r="455">
      <c r="C455" s="484"/>
      <c r="I455" s="478"/>
    </row>
    <row r="456">
      <c r="C456" s="484"/>
      <c r="I456" s="478"/>
    </row>
    <row r="457">
      <c r="C457" s="484"/>
      <c r="I457" s="478"/>
    </row>
    <row r="458">
      <c r="C458" s="484"/>
      <c r="I458" s="478"/>
    </row>
    <row r="459">
      <c r="C459" s="484"/>
      <c r="I459" s="478"/>
    </row>
    <row r="460">
      <c r="C460" s="484"/>
      <c r="I460" s="478"/>
    </row>
    <row r="461">
      <c r="C461" s="484"/>
      <c r="I461" s="478"/>
    </row>
    <row r="462">
      <c r="C462" s="484"/>
      <c r="I462" s="478"/>
    </row>
    <row r="463">
      <c r="C463" s="484"/>
      <c r="I463" s="478"/>
    </row>
    <row r="464">
      <c r="C464" s="484"/>
      <c r="I464" s="478"/>
    </row>
    <row r="465">
      <c r="C465" s="484"/>
      <c r="I465" s="478"/>
    </row>
    <row r="466">
      <c r="C466" s="484"/>
      <c r="I466" s="478"/>
    </row>
    <row r="467">
      <c r="C467" s="484"/>
      <c r="I467" s="478"/>
    </row>
    <row r="468">
      <c r="C468" s="484"/>
      <c r="I468" s="478"/>
    </row>
    <row r="469">
      <c r="C469" s="484"/>
      <c r="I469" s="478"/>
    </row>
    <row r="470">
      <c r="C470" s="484"/>
      <c r="I470" s="478"/>
    </row>
    <row r="471">
      <c r="C471" s="484"/>
      <c r="I471" s="478"/>
    </row>
    <row r="472">
      <c r="C472" s="484"/>
      <c r="I472" s="478"/>
    </row>
    <row r="473">
      <c r="C473" s="484"/>
      <c r="I473" s="478"/>
    </row>
    <row r="474">
      <c r="C474" s="484"/>
      <c r="I474" s="478"/>
    </row>
    <row r="475">
      <c r="C475" s="484"/>
      <c r="I475" s="478"/>
    </row>
    <row r="476">
      <c r="C476" s="484"/>
      <c r="I476" s="478"/>
    </row>
    <row r="477">
      <c r="C477" s="484"/>
      <c r="I477" s="478"/>
    </row>
    <row r="478">
      <c r="C478" s="484"/>
      <c r="I478" s="478"/>
    </row>
    <row r="479">
      <c r="C479" s="484"/>
      <c r="I479" s="478"/>
    </row>
    <row r="480">
      <c r="C480" s="484"/>
      <c r="I480" s="478"/>
    </row>
    <row r="481">
      <c r="C481" s="484"/>
      <c r="I481" s="478"/>
    </row>
    <row r="482">
      <c r="C482" s="484"/>
      <c r="I482" s="478"/>
    </row>
    <row r="483">
      <c r="C483" s="484"/>
      <c r="I483" s="478"/>
    </row>
    <row r="484">
      <c r="C484" s="484"/>
      <c r="I484" s="478"/>
    </row>
    <row r="485">
      <c r="C485" s="484"/>
      <c r="I485" s="478"/>
    </row>
    <row r="486">
      <c r="C486" s="484"/>
      <c r="I486" s="478"/>
    </row>
    <row r="487">
      <c r="C487" s="484"/>
      <c r="I487" s="478"/>
    </row>
    <row r="488">
      <c r="C488" s="484"/>
      <c r="I488" s="478"/>
    </row>
    <row r="489">
      <c r="C489" s="484"/>
      <c r="I489" s="478"/>
    </row>
    <row r="490">
      <c r="C490" s="484"/>
      <c r="I490" s="478"/>
    </row>
    <row r="491">
      <c r="C491" s="484"/>
      <c r="I491" s="478"/>
    </row>
    <row r="492">
      <c r="C492" s="484"/>
      <c r="I492" s="478"/>
    </row>
    <row r="493">
      <c r="C493" s="484"/>
      <c r="I493" s="478"/>
    </row>
    <row r="494">
      <c r="C494" s="484"/>
      <c r="I494" s="478"/>
    </row>
    <row r="495">
      <c r="C495" s="484"/>
      <c r="I495" s="478"/>
    </row>
    <row r="496">
      <c r="C496" s="484"/>
      <c r="I496" s="478"/>
    </row>
    <row r="497">
      <c r="C497" s="484"/>
      <c r="I497" s="478"/>
    </row>
    <row r="498">
      <c r="C498" s="484"/>
      <c r="I498" s="478"/>
    </row>
    <row r="499">
      <c r="C499" s="484"/>
      <c r="I499" s="478"/>
    </row>
    <row r="500">
      <c r="C500" s="484"/>
      <c r="I500" s="478"/>
    </row>
    <row r="501">
      <c r="C501" s="484"/>
      <c r="I501" s="478"/>
    </row>
    <row r="502">
      <c r="C502" s="484"/>
      <c r="I502" s="478"/>
    </row>
    <row r="503">
      <c r="C503" s="484"/>
      <c r="I503" s="478"/>
    </row>
    <row r="504">
      <c r="C504" s="484"/>
      <c r="I504" s="478"/>
    </row>
    <row r="505">
      <c r="C505" s="484"/>
      <c r="I505" s="478"/>
    </row>
    <row r="506">
      <c r="C506" s="484"/>
      <c r="I506" s="478"/>
    </row>
    <row r="507">
      <c r="C507" s="484"/>
      <c r="I507" s="478"/>
    </row>
    <row r="508">
      <c r="C508" s="484"/>
      <c r="I508" s="478"/>
    </row>
    <row r="509">
      <c r="C509" s="484"/>
      <c r="I509" s="478"/>
    </row>
    <row r="510">
      <c r="C510" s="484"/>
      <c r="I510" s="478"/>
    </row>
    <row r="511">
      <c r="C511" s="484"/>
      <c r="I511" s="478"/>
    </row>
    <row r="512">
      <c r="C512" s="484"/>
      <c r="I512" s="478"/>
    </row>
    <row r="513">
      <c r="C513" s="484"/>
      <c r="I513" s="478"/>
    </row>
    <row r="514">
      <c r="C514" s="484"/>
      <c r="I514" s="478"/>
    </row>
    <row r="515">
      <c r="C515" s="484"/>
      <c r="I515" s="478"/>
    </row>
    <row r="516">
      <c r="C516" s="484"/>
      <c r="I516" s="478"/>
    </row>
    <row r="517">
      <c r="C517" s="484"/>
      <c r="I517" s="478"/>
    </row>
    <row r="518">
      <c r="C518" s="484"/>
      <c r="I518" s="478"/>
    </row>
    <row r="519">
      <c r="C519" s="484"/>
      <c r="I519" s="478"/>
    </row>
    <row r="520">
      <c r="C520" s="484"/>
      <c r="I520" s="478"/>
    </row>
    <row r="521">
      <c r="C521" s="484"/>
      <c r="I521" s="478"/>
    </row>
    <row r="522">
      <c r="C522" s="484"/>
      <c r="I522" s="478"/>
    </row>
    <row r="523">
      <c r="C523" s="484"/>
      <c r="I523" s="478"/>
    </row>
    <row r="524">
      <c r="C524" s="484"/>
      <c r="I524" s="478"/>
    </row>
    <row r="525">
      <c r="C525" s="484"/>
      <c r="I525" s="478"/>
    </row>
    <row r="526">
      <c r="C526" s="484"/>
      <c r="I526" s="478"/>
    </row>
    <row r="527">
      <c r="C527" s="484"/>
      <c r="I527" s="478"/>
    </row>
    <row r="528">
      <c r="C528" s="484"/>
      <c r="I528" s="478"/>
    </row>
    <row r="529">
      <c r="C529" s="484"/>
      <c r="I529" s="478"/>
    </row>
    <row r="530">
      <c r="C530" s="484"/>
      <c r="I530" s="478"/>
    </row>
    <row r="531">
      <c r="C531" s="484"/>
      <c r="I531" s="478"/>
    </row>
    <row r="532">
      <c r="C532" s="484"/>
      <c r="I532" s="478"/>
    </row>
    <row r="533">
      <c r="C533" s="484"/>
      <c r="I533" s="478"/>
    </row>
    <row r="534">
      <c r="C534" s="484"/>
      <c r="I534" s="478"/>
    </row>
    <row r="535">
      <c r="C535" s="484"/>
      <c r="I535" s="478"/>
    </row>
    <row r="536">
      <c r="C536" s="484"/>
      <c r="I536" s="478"/>
    </row>
    <row r="537">
      <c r="C537" s="484"/>
      <c r="I537" s="478"/>
    </row>
    <row r="538">
      <c r="C538" s="484"/>
      <c r="I538" s="478"/>
    </row>
    <row r="539">
      <c r="C539" s="484"/>
      <c r="I539" s="478"/>
    </row>
    <row r="540">
      <c r="C540" s="484"/>
      <c r="I540" s="478"/>
    </row>
    <row r="541">
      <c r="C541" s="484"/>
      <c r="I541" s="478"/>
    </row>
    <row r="542">
      <c r="C542" s="484"/>
      <c r="I542" s="478"/>
    </row>
    <row r="543">
      <c r="C543" s="484"/>
      <c r="I543" s="478"/>
    </row>
    <row r="544">
      <c r="C544" s="484"/>
      <c r="I544" s="478"/>
    </row>
    <row r="545">
      <c r="C545" s="484"/>
      <c r="I545" s="478"/>
    </row>
    <row r="546">
      <c r="C546" s="484"/>
      <c r="I546" s="478"/>
    </row>
    <row r="547">
      <c r="C547" s="484"/>
      <c r="I547" s="478"/>
    </row>
    <row r="548">
      <c r="C548" s="484"/>
      <c r="I548" s="478"/>
    </row>
    <row r="549">
      <c r="C549" s="484"/>
      <c r="I549" s="478"/>
    </row>
    <row r="550">
      <c r="C550" s="484"/>
      <c r="I550" s="478"/>
    </row>
    <row r="551">
      <c r="C551" s="484"/>
      <c r="I551" s="478"/>
    </row>
    <row r="552">
      <c r="C552" s="484"/>
      <c r="I552" s="478"/>
    </row>
    <row r="553">
      <c r="C553" s="484"/>
      <c r="I553" s="478"/>
    </row>
    <row r="554">
      <c r="C554" s="484"/>
      <c r="I554" s="478"/>
    </row>
    <row r="555">
      <c r="C555" s="484"/>
      <c r="I555" s="478"/>
    </row>
    <row r="556">
      <c r="C556" s="484"/>
      <c r="I556" s="478"/>
    </row>
    <row r="557">
      <c r="C557" s="484"/>
      <c r="I557" s="478"/>
    </row>
    <row r="558">
      <c r="C558" s="484"/>
      <c r="I558" s="478"/>
    </row>
    <row r="559">
      <c r="C559" s="484"/>
      <c r="I559" s="478"/>
    </row>
    <row r="560">
      <c r="C560" s="484"/>
      <c r="I560" s="478"/>
    </row>
    <row r="561">
      <c r="C561" s="484"/>
      <c r="I561" s="478"/>
    </row>
    <row r="562">
      <c r="C562" s="484"/>
      <c r="I562" s="478"/>
    </row>
    <row r="563">
      <c r="C563" s="484"/>
      <c r="I563" s="478"/>
    </row>
    <row r="564">
      <c r="C564" s="484"/>
      <c r="I564" s="478"/>
    </row>
    <row r="565">
      <c r="C565" s="484"/>
      <c r="I565" s="478"/>
    </row>
    <row r="566">
      <c r="C566" s="484"/>
      <c r="I566" s="478"/>
    </row>
    <row r="567">
      <c r="C567" s="484"/>
      <c r="I567" s="478"/>
    </row>
    <row r="568">
      <c r="C568" s="484"/>
      <c r="I568" s="478"/>
    </row>
    <row r="569">
      <c r="C569" s="484"/>
      <c r="I569" s="478"/>
    </row>
    <row r="570">
      <c r="C570" s="484"/>
      <c r="I570" s="478"/>
    </row>
    <row r="571">
      <c r="C571" s="484"/>
      <c r="I571" s="478"/>
    </row>
    <row r="572">
      <c r="C572" s="484"/>
      <c r="I572" s="478"/>
    </row>
    <row r="573">
      <c r="C573" s="484"/>
      <c r="I573" s="478"/>
    </row>
    <row r="574">
      <c r="C574" s="484"/>
      <c r="I574" s="478"/>
    </row>
    <row r="575">
      <c r="C575" s="484"/>
      <c r="I575" s="478"/>
    </row>
    <row r="576">
      <c r="C576" s="484"/>
      <c r="I576" s="478"/>
    </row>
    <row r="577">
      <c r="C577" s="484"/>
      <c r="I577" s="478"/>
    </row>
    <row r="578">
      <c r="C578" s="484"/>
      <c r="I578" s="478"/>
    </row>
    <row r="579">
      <c r="C579" s="484"/>
      <c r="I579" s="478"/>
    </row>
    <row r="580">
      <c r="C580" s="484"/>
      <c r="I580" s="478"/>
    </row>
    <row r="581">
      <c r="C581" s="484"/>
      <c r="I581" s="478"/>
    </row>
    <row r="582">
      <c r="C582" s="484"/>
      <c r="I582" s="478"/>
    </row>
    <row r="583">
      <c r="C583" s="484"/>
      <c r="I583" s="478"/>
    </row>
    <row r="584">
      <c r="C584" s="484"/>
      <c r="I584" s="478"/>
    </row>
    <row r="585">
      <c r="C585" s="484"/>
      <c r="I585" s="478"/>
    </row>
    <row r="586">
      <c r="C586" s="484"/>
      <c r="I586" s="478"/>
    </row>
    <row r="587">
      <c r="C587" s="484"/>
      <c r="I587" s="478"/>
    </row>
    <row r="588">
      <c r="C588" s="484"/>
      <c r="I588" s="478"/>
    </row>
    <row r="589">
      <c r="C589" s="484"/>
      <c r="I589" s="478"/>
    </row>
    <row r="590">
      <c r="C590" s="484"/>
      <c r="I590" s="478"/>
    </row>
    <row r="591">
      <c r="C591" s="484"/>
      <c r="I591" s="478"/>
    </row>
    <row r="592">
      <c r="C592" s="484"/>
      <c r="I592" s="478"/>
    </row>
    <row r="593">
      <c r="C593" s="484"/>
      <c r="I593" s="478"/>
    </row>
    <row r="594">
      <c r="C594" s="484"/>
      <c r="I594" s="478"/>
    </row>
    <row r="595">
      <c r="C595" s="484"/>
      <c r="I595" s="478"/>
    </row>
    <row r="596">
      <c r="C596" s="484"/>
      <c r="I596" s="478"/>
    </row>
    <row r="597">
      <c r="C597" s="484"/>
      <c r="I597" s="478"/>
    </row>
    <row r="598">
      <c r="C598" s="484"/>
      <c r="I598" s="478"/>
    </row>
    <row r="599">
      <c r="C599" s="484"/>
      <c r="I599" s="478"/>
    </row>
    <row r="600">
      <c r="C600" s="484"/>
      <c r="I600" s="478"/>
    </row>
    <row r="601">
      <c r="C601" s="484"/>
      <c r="I601" s="478"/>
    </row>
    <row r="602">
      <c r="C602" s="484"/>
      <c r="I602" s="478"/>
    </row>
    <row r="603">
      <c r="C603" s="484"/>
      <c r="I603" s="478"/>
    </row>
    <row r="604">
      <c r="C604" s="484"/>
      <c r="I604" s="478"/>
    </row>
    <row r="605">
      <c r="C605" s="484"/>
      <c r="I605" s="478"/>
    </row>
    <row r="606">
      <c r="C606" s="484"/>
      <c r="I606" s="478"/>
    </row>
    <row r="607">
      <c r="C607" s="484"/>
      <c r="I607" s="478"/>
    </row>
    <row r="608">
      <c r="C608" s="484"/>
      <c r="I608" s="478"/>
    </row>
    <row r="609">
      <c r="C609" s="484"/>
      <c r="I609" s="478"/>
    </row>
    <row r="610">
      <c r="C610" s="484"/>
      <c r="I610" s="478"/>
    </row>
    <row r="611">
      <c r="C611" s="484"/>
      <c r="I611" s="478"/>
    </row>
    <row r="612">
      <c r="C612" s="484"/>
      <c r="I612" s="478"/>
    </row>
    <row r="613">
      <c r="C613" s="484"/>
      <c r="I613" s="478"/>
    </row>
    <row r="614">
      <c r="C614" s="484"/>
      <c r="I614" s="478"/>
    </row>
    <row r="615">
      <c r="C615" s="484"/>
      <c r="I615" s="478"/>
    </row>
    <row r="616">
      <c r="C616" s="484"/>
      <c r="I616" s="478"/>
    </row>
    <row r="617">
      <c r="C617" s="484"/>
      <c r="I617" s="478"/>
    </row>
    <row r="618">
      <c r="C618" s="484"/>
      <c r="I618" s="478"/>
    </row>
    <row r="619">
      <c r="C619" s="484"/>
      <c r="I619" s="478"/>
    </row>
    <row r="620">
      <c r="C620" s="484"/>
      <c r="I620" s="478"/>
    </row>
    <row r="621">
      <c r="C621" s="484"/>
      <c r="I621" s="478"/>
    </row>
    <row r="622">
      <c r="C622" s="484"/>
      <c r="I622" s="478"/>
    </row>
    <row r="623">
      <c r="C623" s="484"/>
      <c r="I623" s="478"/>
    </row>
    <row r="624">
      <c r="C624" s="484"/>
      <c r="I624" s="478"/>
    </row>
    <row r="625">
      <c r="C625" s="484"/>
      <c r="I625" s="478"/>
    </row>
    <row r="626">
      <c r="C626" s="484"/>
      <c r="I626" s="478"/>
    </row>
    <row r="627">
      <c r="C627" s="484"/>
      <c r="I627" s="478"/>
    </row>
    <row r="628">
      <c r="C628" s="484"/>
      <c r="I628" s="478"/>
    </row>
    <row r="629">
      <c r="C629" s="484"/>
      <c r="I629" s="478"/>
    </row>
    <row r="630">
      <c r="C630" s="484"/>
      <c r="I630" s="478"/>
    </row>
    <row r="631">
      <c r="C631" s="484"/>
      <c r="I631" s="478"/>
    </row>
    <row r="632">
      <c r="C632" s="484"/>
      <c r="I632" s="478"/>
    </row>
    <row r="633">
      <c r="C633" s="484"/>
      <c r="I633" s="478"/>
    </row>
    <row r="634">
      <c r="C634" s="484"/>
      <c r="I634" s="478"/>
    </row>
    <row r="635">
      <c r="C635" s="484"/>
      <c r="I635" s="478"/>
    </row>
    <row r="636">
      <c r="C636" s="484"/>
      <c r="I636" s="478"/>
    </row>
    <row r="637">
      <c r="C637" s="484"/>
      <c r="I637" s="478"/>
    </row>
    <row r="638">
      <c r="C638" s="484"/>
      <c r="I638" s="478"/>
    </row>
    <row r="639">
      <c r="C639" s="484"/>
      <c r="I639" s="478"/>
    </row>
    <row r="640">
      <c r="C640" s="484"/>
      <c r="I640" s="478"/>
    </row>
    <row r="641">
      <c r="C641" s="484"/>
      <c r="I641" s="478"/>
    </row>
    <row r="642">
      <c r="C642" s="484"/>
      <c r="I642" s="478"/>
    </row>
    <row r="643">
      <c r="C643" s="484"/>
      <c r="I643" s="478"/>
    </row>
    <row r="644">
      <c r="C644" s="484"/>
      <c r="I644" s="478"/>
    </row>
    <row r="645">
      <c r="C645" s="484"/>
      <c r="I645" s="478"/>
    </row>
    <row r="646">
      <c r="C646" s="484"/>
      <c r="I646" s="478"/>
    </row>
    <row r="647">
      <c r="C647" s="484"/>
      <c r="I647" s="478"/>
    </row>
    <row r="648">
      <c r="C648" s="484"/>
      <c r="I648" s="478"/>
    </row>
    <row r="649">
      <c r="C649" s="484"/>
      <c r="I649" s="478"/>
    </row>
    <row r="650">
      <c r="C650" s="484"/>
      <c r="I650" s="478"/>
    </row>
    <row r="651">
      <c r="C651" s="484"/>
      <c r="I651" s="478"/>
    </row>
    <row r="652">
      <c r="C652" s="484"/>
      <c r="I652" s="478"/>
    </row>
    <row r="653">
      <c r="C653" s="484"/>
      <c r="I653" s="478"/>
    </row>
    <row r="654">
      <c r="C654" s="484"/>
      <c r="I654" s="478"/>
    </row>
    <row r="655">
      <c r="C655" s="484"/>
      <c r="I655" s="478"/>
    </row>
    <row r="656">
      <c r="C656" s="484"/>
      <c r="I656" s="478"/>
    </row>
    <row r="657">
      <c r="C657" s="484"/>
      <c r="I657" s="478"/>
    </row>
    <row r="658">
      <c r="C658" s="484"/>
      <c r="I658" s="478"/>
    </row>
    <row r="659">
      <c r="C659" s="484"/>
      <c r="I659" s="478"/>
    </row>
    <row r="660">
      <c r="C660" s="484"/>
      <c r="I660" s="478"/>
    </row>
    <row r="661">
      <c r="C661" s="484"/>
      <c r="I661" s="478"/>
    </row>
    <row r="662">
      <c r="C662" s="484"/>
      <c r="I662" s="478"/>
    </row>
    <row r="663">
      <c r="C663" s="484"/>
      <c r="I663" s="478"/>
    </row>
    <row r="664">
      <c r="C664" s="484"/>
      <c r="I664" s="478"/>
    </row>
    <row r="665">
      <c r="C665" s="484"/>
      <c r="I665" s="478"/>
    </row>
    <row r="666">
      <c r="C666" s="484"/>
      <c r="I666" s="478"/>
    </row>
    <row r="667">
      <c r="C667" s="484"/>
      <c r="I667" s="478"/>
    </row>
    <row r="668">
      <c r="C668" s="484"/>
      <c r="I668" s="478"/>
    </row>
    <row r="669">
      <c r="C669" s="484"/>
      <c r="I669" s="478"/>
    </row>
    <row r="670">
      <c r="C670" s="484"/>
      <c r="I670" s="478"/>
    </row>
    <row r="671">
      <c r="C671" s="484"/>
      <c r="I671" s="478"/>
    </row>
    <row r="672">
      <c r="C672" s="484"/>
      <c r="I672" s="478"/>
    </row>
    <row r="673">
      <c r="C673" s="484"/>
      <c r="I673" s="478"/>
    </row>
    <row r="674">
      <c r="C674" s="484"/>
      <c r="I674" s="478"/>
    </row>
    <row r="675">
      <c r="C675" s="484"/>
      <c r="I675" s="478"/>
    </row>
    <row r="676">
      <c r="C676" s="484"/>
      <c r="I676" s="478"/>
    </row>
    <row r="677">
      <c r="C677" s="484"/>
      <c r="I677" s="478"/>
    </row>
    <row r="678">
      <c r="C678" s="484"/>
      <c r="I678" s="478"/>
    </row>
    <row r="679">
      <c r="C679" s="484"/>
      <c r="I679" s="478"/>
    </row>
    <row r="680">
      <c r="C680" s="484"/>
      <c r="I680" s="478"/>
    </row>
    <row r="681">
      <c r="C681" s="484"/>
      <c r="I681" s="478"/>
    </row>
    <row r="682">
      <c r="C682" s="484"/>
      <c r="I682" s="478"/>
    </row>
    <row r="683">
      <c r="C683" s="484"/>
      <c r="I683" s="478"/>
    </row>
    <row r="684">
      <c r="C684" s="484"/>
      <c r="I684" s="478"/>
    </row>
    <row r="685">
      <c r="C685" s="484"/>
      <c r="I685" s="478"/>
    </row>
    <row r="686">
      <c r="C686" s="484"/>
      <c r="I686" s="478"/>
    </row>
    <row r="687">
      <c r="C687" s="484"/>
      <c r="I687" s="478"/>
    </row>
    <row r="688">
      <c r="C688" s="484"/>
      <c r="I688" s="478"/>
    </row>
    <row r="689">
      <c r="C689" s="484"/>
      <c r="I689" s="478"/>
    </row>
    <row r="690">
      <c r="C690" s="484"/>
      <c r="I690" s="478"/>
    </row>
    <row r="691">
      <c r="C691" s="484"/>
      <c r="I691" s="478"/>
    </row>
    <row r="692">
      <c r="C692" s="484"/>
      <c r="I692" s="478"/>
    </row>
    <row r="693">
      <c r="C693" s="484"/>
      <c r="I693" s="478"/>
    </row>
    <row r="694">
      <c r="C694" s="484"/>
      <c r="I694" s="478"/>
    </row>
    <row r="695">
      <c r="C695" s="484"/>
      <c r="I695" s="478"/>
    </row>
    <row r="696">
      <c r="C696" s="484"/>
      <c r="I696" s="478"/>
    </row>
    <row r="697">
      <c r="C697" s="484"/>
      <c r="I697" s="478"/>
    </row>
    <row r="698">
      <c r="C698" s="484"/>
      <c r="I698" s="478"/>
    </row>
    <row r="699">
      <c r="C699" s="484"/>
      <c r="I699" s="478"/>
    </row>
    <row r="700">
      <c r="C700" s="484"/>
      <c r="I700" s="478"/>
    </row>
    <row r="701">
      <c r="C701" s="484"/>
      <c r="I701" s="478"/>
    </row>
    <row r="702">
      <c r="C702" s="484"/>
      <c r="I702" s="478"/>
    </row>
    <row r="703">
      <c r="C703" s="484"/>
      <c r="I703" s="478"/>
    </row>
    <row r="704">
      <c r="C704" s="484"/>
      <c r="I704" s="478"/>
    </row>
    <row r="705">
      <c r="C705" s="484"/>
      <c r="I705" s="478"/>
    </row>
    <row r="706">
      <c r="C706" s="484"/>
      <c r="I706" s="478"/>
    </row>
    <row r="707">
      <c r="C707" s="484"/>
      <c r="I707" s="478"/>
    </row>
    <row r="708">
      <c r="C708" s="484"/>
      <c r="I708" s="478"/>
    </row>
    <row r="709">
      <c r="C709" s="484"/>
      <c r="I709" s="478"/>
    </row>
    <row r="710">
      <c r="C710" s="484"/>
      <c r="I710" s="478"/>
    </row>
    <row r="711">
      <c r="C711" s="484"/>
      <c r="I711" s="478"/>
    </row>
    <row r="712">
      <c r="C712" s="484"/>
      <c r="I712" s="478"/>
    </row>
    <row r="713">
      <c r="C713" s="484"/>
      <c r="I713" s="478"/>
    </row>
    <row r="714">
      <c r="C714" s="484"/>
      <c r="I714" s="478"/>
    </row>
    <row r="715">
      <c r="C715" s="484"/>
      <c r="I715" s="478"/>
    </row>
    <row r="716">
      <c r="C716" s="484"/>
      <c r="I716" s="478"/>
    </row>
    <row r="717">
      <c r="C717" s="484"/>
      <c r="I717" s="478"/>
    </row>
    <row r="718">
      <c r="C718" s="484"/>
      <c r="I718" s="478"/>
    </row>
    <row r="719">
      <c r="C719" s="484"/>
      <c r="I719" s="478"/>
    </row>
    <row r="720">
      <c r="C720" s="484"/>
      <c r="I720" s="478"/>
    </row>
    <row r="721">
      <c r="C721" s="484"/>
      <c r="I721" s="478"/>
    </row>
    <row r="722">
      <c r="C722" s="484"/>
      <c r="I722" s="478"/>
    </row>
    <row r="723">
      <c r="C723" s="484"/>
      <c r="I723" s="478"/>
    </row>
    <row r="724">
      <c r="C724" s="484"/>
      <c r="I724" s="478"/>
    </row>
    <row r="725">
      <c r="C725" s="484"/>
      <c r="I725" s="478"/>
    </row>
    <row r="726">
      <c r="C726" s="484"/>
      <c r="I726" s="478"/>
    </row>
    <row r="727">
      <c r="C727" s="484"/>
      <c r="I727" s="478"/>
    </row>
    <row r="728">
      <c r="C728" s="484"/>
      <c r="I728" s="478"/>
    </row>
    <row r="729">
      <c r="C729" s="484"/>
      <c r="I729" s="478"/>
    </row>
    <row r="730">
      <c r="C730" s="484"/>
      <c r="I730" s="478"/>
    </row>
    <row r="731">
      <c r="C731" s="484"/>
      <c r="I731" s="478"/>
    </row>
    <row r="732">
      <c r="C732" s="484"/>
      <c r="I732" s="478"/>
    </row>
    <row r="733">
      <c r="C733" s="484"/>
      <c r="I733" s="478"/>
    </row>
    <row r="734">
      <c r="C734" s="484"/>
      <c r="I734" s="478"/>
    </row>
    <row r="735">
      <c r="C735" s="484"/>
      <c r="I735" s="478"/>
    </row>
    <row r="736">
      <c r="C736" s="484"/>
      <c r="I736" s="478"/>
    </row>
    <row r="737">
      <c r="C737" s="484"/>
      <c r="I737" s="478"/>
    </row>
    <row r="738">
      <c r="C738" s="484"/>
      <c r="I738" s="478"/>
    </row>
    <row r="739">
      <c r="C739" s="484"/>
      <c r="I739" s="478"/>
    </row>
    <row r="740">
      <c r="C740" s="484"/>
      <c r="I740" s="478"/>
    </row>
    <row r="741">
      <c r="C741" s="484"/>
      <c r="I741" s="478"/>
    </row>
    <row r="742">
      <c r="C742" s="484"/>
      <c r="I742" s="478"/>
    </row>
    <row r="743">
      <c r="C743" s="484"/>
      <c r="I743" s="478"/>
    </row>
    <row r="744">
      <c r="C744" s="484"/>
      <c r="I744" s="478"/>
    </row>
    <row r="745">
      <c r="C745" s="484"/>
      <c r="I745" s="478"/>
    </row>
    <row r="746">
      <c r="C746" s="484"/>
      <c r="I746" s="478"/>
    </row>
    <row r="747">
      <c r="C747" s="484"/>
      <c r="I747" s="478"/>
    </row>
    <row r="748">
      <c r="C748" s="484"/>
      <c r="I748" s="478"/>
    </row>
    <row r="749">
      <c r="C749" s="484"/>
      <c r="I749" s="478"/>
    </row>
    <row r="750">
      <c r="C750" s="484"/>
      <c r="I750" s="478"/>
    </row>
    <row r="751">
      <c r="C751" s="484"/>
      <c r="I751" s="478"/>
    </row>
    <row r="752">
      <c r="C752" s="484"/>
      <c r="I752" s="478"/>
    </row>
    <row r="753">
      <c r="C753" s="484"/>
      <c r="I753" s="478"/>
    </row>
    <row r="754">
      <c r="C754" s="484"/>
      <c r="I754" s="478"/>
    </row>
    <row r="755">
      <c r="C755" s="484"/>
      <c r="I755" s="478"/>
    </row>
    <row r="756">
      <c r="C756" s="484"/>
      <c r="I756" s="478"/>
    </row>
    <row r="757">
      <c r="C757" s="484"/>
      <c r="I757" s="478"/>
    </row>
    <row r="758">
      <c r="C758" s="484"/>
      <c r="I758" s="478"/>
    </row>
    <row r="759">
      <c r="C759" s="484"/>
      <c r="I759" s="478"/>
    </row>
    <row r="760">
      <c r="C760" s="484"/>
      <c r="I760" s="478"/>
    </row>
    <row r="761">
      <c r="C761" s="484"/>
      <c r="I761" s="478"/>
    </row>
    <row r="762">
      <c r="C762" s="484"/>
      <c r="I762" s="478"/>
    </row>
    <row r="763">
      <c r="C763" s="484"/>
      <c r="I763" s="478"/>
    </row>
    <row r="764">
      <c r="C764" s="484"/>
      <c r="I764" s="478"/>
    </row>
    <row r="765">
      <c r="C765" s="484"/>
      <c r="I765" s="478"/>
    </row>
    <row r="766">
      <c r="C766" s="484"/>
      <c r="I766" s="478"/>
    </row>
    <row r="767">
      <c r="C767" s="484"/>
      <c r="I767" s="478"/>
    </row>
    <row r="768">
      <c r="C768" s="484"/>
      <c r="I768" s="478"/>
    </row>
    <row r="769">
      <c r="C769" s="484"/>
      <c r="I769" s="478"/>
    </row>
    <row r="770">
      <c r="C770" s="484"/>
      <c r="I770" s="478"/>
    </row>
    <row r="771">
      <c r="C771" s="484"/>
      <c r="I771" s="478"/>
    </row>
    <row r="772">
      <c r="C772" s="484"/>
      <c r="I772" s="478"/>
    </row>
    <row r="773">
      <c r="C773" s="484"/>
      <c r="I773" s="478"/>
    </row>
    <row r="774">
      <c r="C774" s="484"/>
      <c r="I774" s="478"/>
    </row>
    <row r="775">
      <c r="C775" s="484"/>
      <c r="I775" s="478"/>
    </row>
    <row r="776">
      <c r="C776" s="484"/>
      <c r="I776" s="478"/>
    </row>
    <row r="777">
      <c r="C777" s="484"/>
      <c r="I777" s="478"/>
    </row>
    <row r="778">
      <c r="C778" s="484"/>
      <c r="I778" s="478"/>
    </row>
    <row r="779">
      <c r="C779" s="484"/>
      <c r="I779" s="478"/>
    </row>
    <row r="780">
      <c r="C780" s="484"/>
      <c r="I780" s="478"/>
    </row>
    <row r="781">
      <c r="C781" s="484"/>
      <c r="I781" s="478"/>
    </row>
    <row r="782">
      <c r="C782" s="484"/>
      <c r="I782" s="478"/>
    </row>
    <row r="783">
      <c r="C783" s="484"/>
      <c r="I783" s="478"/>
    </row>
    <row r="784">
      <c r="C784" s="484"/>
      <c r="I784" s="478"/>
    </row>
    <row r="785">
      <c r="C785" s="484"/>
      <c r="I785" s="478"/>
    </row>
    <row r="786">
      <c r="C786" s="484"/>
      <c r="I786" s="478"/>
    </row>
    <row r="787">
      <c r="C787" s="484"/>
      <c r="I787" s="478"/>
    </row>
    <row r="788">
      <c r="C788" s="484"/>
      <c r="I788" s="478"/>
    </row>
    <row r="789">
      <c r="C789" s="484"/>
      <c r="I789" s="478"/>
    </row>
    <row r="790">
      <c r="C790" s="484"/>
      <c r="I790" s="478"/>
    </row>
    <row r="791">
      <c r="C791" s="484"/>
      <c r="I791" s="478"/>
    </row>
    <row r="792">
      <c r="C792" s="484"/>
      <c r="I792" s="478"/>
    </row>
    <row r="793">
      <c r="C793" s="484"/>
      <c r="I793" s="478"/>
    </row>
    <row r="794">
      <c r="C794" s="484"/>
      <c r="I794" s="478"/>
    </row>
    <row r="795">
      <c r="C795" s="484"/>
      <c r="I795" s="478"/>
    </row>
    <row r="796">
      <c r="C796" s="484"/>
      <c r="I796" s="478"/>
    </row>
    <row r="797">
      <c r="C797" s="484"/>
      <c r="I797" s="478"/>
    </row>
    <row r="798">
      <c r="C798" s="484"/>
      <c r="I798" s="478"/>
    </row>
    <row r="799">
      <c r="C799" s="484"/>
      <c r="I799" s="478"/>
    </row>
    <row r="800">
      <c r="C800" s="484"/>
      <c r="I800" s="478"/>
    </row>
    <row r="801">
      <c r="C801" s="484"/>
      <c r="I801" s="478"/>
    </row>
    <row r="802">
      <c r="C802" s="484"/>
      <c r="I802" s="478"/>
    </row>
    <row r="803">
      <c r="C803" s="484"/>
      <c r="I803" s="478"/>
    </row>
    <row r="804">
      <c r="C804" s="484"/>
      <c r="I804" s="478"/>
    </row>
    <row r="805">
      <c r="C805" s="484"/>
      <c r="I805" s="478"/>
    </row>
    <row r="806">
      <c r="C806" s="484"/>
      <c r="I806" s="478"/>
    </row>
    <row r="807">
      <c r="C807" s="484"/>
      <c r="I807" s="478"/>
    </row>
    <row r="808">
      <c r="C808" s="484"/>
      <c r="I808" s="478"/>
    </row>
    <row r="809">
      <c r="C809" s="484"/>
      <c r="I809" s="478"/>
    </row>
    <row r="810">
      <c r="C810" s="484"/>
      <c r="I810" s="478"/>
    </row>
    <row r="811">
      <c r="C811" s="484"/>
      <c r="I811" s="478"/>
    </row>
    <row r="812">
      <c r="C812" s="484"/>
      <c r="I812" s="478"/>
    </row>
    <row r="813">
      <c r="C813" s="484"/>
      <c r="I813" s="478"/>
    </row>
    <row r="814">
      <c r="C814" s="484"/>
      <c r="I814" s="478"/>
    </row>
    <row r="815">
      <c r="C815" s="484"/>
      <c r="I815" s="478"/>
    </row>
    <row r="816">
      <c r="C816" s="484"/>
      <c r="I816" s="478"/>
    </row>
    <row r="817">
      <c r="C817" s="484"/>
      <c r="I817" s="478"/>
    </row>
    <row r="818">
      <c r="C818" s="484"/>
      <c r="I818" s="478"/>
    </row>
    <row r="819">
      <c r="C819" s="484"/>
      <c r="I819" s="478"/>
    </row>
    <row r="820">
      <c r="C820" s="484"/>
      <c r="I820" s="478"/>
    </row>
    <row r="821">
      <c r="C821" s="484"/>
      <c r="I821" s="478"/>
    </row>
    <row r="822">
      <c r="C822" s="484"/>
      <c r="I822" s="478"/>
    </row>
    <row r="823">
      <c r="C823" s="484"/>
      <c r="I823" s="478"/>
    </row>
    <row r="824">
      <c r="C824" s="484"/>
      <c r="I824" s="478"/>
    </row>
    <row r="825">
      <c r="C825" s="484"/>
      <c r="I825" s="478"/>
    </row>
    <row r="826">
      <c r="C826" s="484"/>
      <c r="I826" s="478"/>
    </row>
    <row r="827">
      <c r="C827" s="484"/>
      <c r="I827" s="478"/>
    </row>
    <row r="828">
      <c r="C828" s="484"/>
      <c r="I828" s="478"/>
    </row>
    <row r="829">
      <c r="C829" s="484"/>
      <c r="I829" s="478"/>
    </row>
    <row r="830">
      <c r="C830" s="484"/>
      <c r="I830" s="478"/>
    </row>
    <row r="831">
      <c r="C831" s="484"/>
      <c r="I831" s="478"/>
    </row>
    <row r="832">
      <c r="C832" s="484"/>
      <c r="I832" s="478"/>
    </row>
    <row r="833">
      <c r="C833" s="484"/>
      <c r="I833" s="478"/>
    </row>
    <row r="834">
      <c r="C834" s="484"/>
      <c r="I834" s="478"/>
    </row>
    <row r="835">
      <c r="C835" s="484"/>
      <c r="I835" s="478"/>
    </row>
    <row r="836">
      <c r="C836" s="484"/>
      <c r="I836" s="478"/>
    </row>
    <row r="837">
      <c r="C837" s="484"/>
      <c r="I837" s="478"/>
    </row>
    <row r="838">
      <c r="C838" s="484"/>
      <c r="I838" s="478"/>
    </row>
    <row r="839">
      <c r="C839" s="484"/>
      <c r="I839" s="478"/>
    </row>
    <row r="840">
      <c r="C840" s="484"/>
      <c r="I840" s="478"/>
    </row>
    <row r="841">
      <c r="C841" s="484"/>
      <c r="I841" s="478"/>
    </row>
    <row r="842">
      <c r="C842" s="484"/>
      <c r="I842" s="478"/>
    </row>
    <row r="843">
      <c r="C843" s="484"/>
      <c r="I843" s="478"/>
    </row>
    <row r="844">
      <c r="C844" s="484"/>
      <c r="I844" s="478"/>
    </row>
    <row r="845">
      <c r="C845" s="484"/>
      <c r="I845" s="478"/>
    </row>
    <row r="846">
      <c r="C846" s="484"/>
      <c r="I846" s="478"/>
    </row>
    <row r="847">
      <c r="C847" s="484"/>
      <c r="I847" s="478"/>
    </row>
    <row r="848">
      <c r="C848" s="484"/>
      <c r="I848" s="478"/>
    </row>
    <row r="849">
      <c r="C849" s="484"/>
      <c r="I849" s="478"/>
    </row>
    <row r="850">
      <c r="C850" s="484"/>
      <c r="I850" s="478"/>
    </row>
    <row r="851">
      <c r="C851" s="484"/>
      <c r="I851" s="478"/>
    </row>
    <row r="852">
      <c r="C852" s="484"/>
      <c r="I852" s="478"/>
    </row>
    <row r="853">
      <c r="C853" s="484"/>
      <c r="I853" s="478"/>
    </row>
    <row r="854">
      <c r="C854" s="484"/>
      <c r="I854" s="478"/>
    </row>
    <row r="855">
      <c r="C855" s="484"/>
      <c r="I855" s="478"/>
    </row>
    <row r="856">
      <c r="C856" s="484"/>
      <c r="I856" s="478"/>
    </row>
    <row r="857">
      <c r="C857" s="484"/>
      <c r="I857" s="478"/>
    </row>
    <row r="858">
      <c r="C858" s="484"/>
      <c r="I858" s="478"/>
    </row>
    <row r="859">
      <c r="C859" s="484"/>
      <c r="I859" s="478"/>
    </row>
    <row r="860">
      <c r="C860" s="484"/>
      <c r="I860" s="478"/>
    </row>
    <row r="861">
      <c r="C861" s="484"/>
      <c r="I861" s="478"/>
    </row>
    <row r="862">
      <c r="C862" s="484"/>
      <c r="I862" s="478"/>
    </row>
    <row r="863">
      <c r="C863" s="484"/>
      <c r="I863" s="478"/>
    </row>
    <row r="864">
      <c r="C864" s="484"/>
      <c r="I864" s="478"/>
    </row>
    <row r="865">
      <c r="C865" s="484"/>
      <c r="I865" s="478"/>
    </row>
    <row r="866">
      <c r="C866" s="484"/>
      <c r="I866" s="478"/>
    </row>
    <row r="867">
      <c r="C867" s="484"/>
      <c r="I867" s="478"/>
    </row>
    <row r="868">
      <c r="C868" s="484"/>
      <c r="I868" s="478"/>
    </row>
    <row r="869">
      <c r="C869" s="484"/>
      <c r="I869" s="478"/>
    </row>
    <row r="870">
      <c r="C870" s="484"/>
      <c r="I870" s="478"/>
    </row>
    <row r="871">
      <c r="C871" s="484"/>
      <c r="I871" s="478"/>
    </row>
    <row r="872">
      <c r="C872" s="484"/>
      <c r="I872" s="478"/>
    </row>
    <row r="873">
      <c r="C873" s="484"/>
      <c r="I873" s="478"/>
    </row>
    <row r="874">
      <c r="C874" s="484"/>
      <c r="I874" s="478"/>
    </row>
    <row r="875">
      <c r="C875" s="484"/>
      <c r="I875" s="478"/>
    </row>
    <row r="876">
      <c r="C876" s="484"/>
      <c r="I876" s="478"/>
    </row>
    <row r="877">
      <c r="C877" s="484"/>
      <c r="I877" s="478"/>
    </row>
    <row r="878">
      <c r="C878" s="484"/>
      <c r="I878" s="478"/>
    </row>
    <row r="879">
      <c r="C879" s="484"/>
      <c r="I879" s="478"/>
    </row>
    <row r="880">
      <c r="C880" s="484"/>
      <c r="I880" s="478"/>
    </row>
    <row r="881">
      <c r="C881" s="484"/>
      <c r="I881" s="478"/>
    </row>
    <row r="882">
      <c r="C882" s="484"/>
      <c r="I882" s="478"/>
    </row>
    <row r="883">
      <c r="C883" s="484"/>
      <c r="I883" s="478"/>
    </row>
    <row r="884">
      <c r="C884" s="484"/>
      <c r="I884" s="478"/>
    </row>
    <row r="885">
      <c r="C885" s="484"/>
      <c r="I885" s="478"/>
    </row>
    <row r="886">
      <c r="C886" s="484"/>
      <c r="I886" s="478"/>
    </row>
    <row r="887">
      <c r="C887" s="484"/>
      <c r="I887" s="478"/>
    </row>
    <row r="888">
      <c r="C888" s="484"/>
      <c r="I888" s="478"/>
    </row>
    <row r="889">
      <c r="C889" s="484"/>
      <c r="I889" s="478"/>
    </row>
    <row r="890">
      <c r="C890" s="484"/>
      <c r="I890" s="478"/>
    </row>
    <row r="891">
      <c r="C891" s="484"/>
      <c r="I891" s="478"/>
    </row>
    <row r="892">
      <c r="C892" s="484"/>
      <c r="I892" s="478"/>
    </row>
    <row r="893">
      <c r="C893" s="484"/>
      <c r="I893" s="478"/>
    </row>
    <row r="894">
      <c r="C894" s="484"/>
      <c r="I894" s="478"/>
    </row>
    <row r="895">
      <c r="C895" s="484"/>
      <c r="I895" s="478"/>
    </row>
    <row r="896">
      <c r="C896" s="484"/>
      <c r="I896" s="478"/>
    </row>
    <row r="897">
      <c r="C897" s="484"/>
      <c r="I897" s="478"/>
    </row>
    <row r="898">
      <c r="C898" s="484"/>
      <c r="I898" s="478"/>
    </row>
    <row r="899">
      <c r="C899" s="484"/>
      <c r="I899" s="478"/>
    </row>
    <row r="900">
      <c r="C900" s="484"/>
      <c r="I900" s="478"/>
    </row>
    <row r="901">
      <c r="C901" s="484"/>
      <c r="I901" s="478"/>
    </row>
    <row r="902">
      <c r="C902" s="484"/>
      <c r="I902" s="478"/>
    </row>
    <row r="903">
      <c r="C903" s="484"/>
      <c r="I903" s="478"/>
    </row>
    <row r="904">
      <c r="C904" s="484"/>
      <c r="I904" s="478"/>
    </row>
    <row r="905">
      <c r="C905" s="484"/>
      <c r="I905" s="478"/>
    </row>
    <row r="906">
      <c r="C906" s="484"/>
      <c r="I906" s="478"/>
    </row>
    <row r="907">
      <c r="C907" s="484"/>
      <c r="I907" s="478"/>
    </row>
    <row r="908">
      <c r="C908" s="484"/>
      <c r="I908" s="478"/>
    </row>
    <row r="909">
      <c r="C909" s="484"/>
      <c r="I909" s="478"/>
    </row>
    <row r="910">
      <c r="C910" s="484"/>
      <c r="I910" s="478"/>
    </row>
    <row r="911">
      <c r="C911" s="484"/>
      <c r="I911" s="478"/>
    </row>
    <row r="912">
      <c r="C912" s="484"/>
      <c r="I912" s="478"/>
    </row>
    <row r="913">
      <c r="C913" s="484"/>
      <c r="I913" s="478"/>
    </row>
    <row r="914">
      <c r="C914" s="484"/>
      <c r="I914" s="478"/>
    </row>
    <row r="915">
      <c r="C915" s="484"/>
      <c r="I915" s="478"/>
    </row>
    <row r="916">
      <c r="C916" s="484"/>
      <c r="I916" s="478"/>
    </row>
    <row r="917">
      <c r="C917" s="484"/>
      <c r="I917" s="478"/>
    </row>
    <row r="918">
      <c r="C918" s="484"/>
      <c r="I918" s="478"/>
    </row>
    <row r="919">
      <c r="C919" s="484"/>
      <c r="I919" s="478"/>
    </row>
    <row r="920">
      <c r="C920" s="484"/>
      <c r="I920" s="478"/>
    </row>
    <row r="921">
      <c r="C921" s="484"/>
      <c r="I921" s="478"/>
    </row>
    <row r="922">
      <c r="C922" s="484"/>
      <c r="I922" s="478"/>
    </row>
    <row r="923">
      <c r="C923" s="484"/>
      <c r="I923" s="478"/>
    </row>
    <row r="924">
      <c r="C924" s="484"/>
      <c r="I924" s="478"/>
    </row>
    <row r="925">
      <c r="C925" s="484"/>
      <c r="I925" s="478"/>
    </row>
    <row r="926">
      <c r="C926" s="484"/>
      <c r="I926" s="478"/>
    </row>
    <row r="927">
      <c r="C927" s="484"/>
      <c r="I927" s="478"/>
    </row>
    <row r="928">
      <c r="C928" s="484"/>
      <c r="I928" s="478"/>
    </row>
    <row r="929">
      <c r="C929" s="484"/>
      <c r="I929" s="478"/>
    </row>
    <row r="930">
      <c r="C930" s="484"/>
      <c r="I930" s="478"/>
    </row>
    <row r="931">
      <c r="C931" s="484"/>
      <c r="I931" s="478"/>
    </row>
    <row r="932">
      <c r="C932" s="484"/>
      <c r="I932" s="478"/>
    </row>
    <row r="933">
      <c r="C933" s="484"/>
      <c r="I933" s="478"/>
    </row>
    <row r="934">
      <c r="C934" s="484"/>
      <c r="I934" s="478"/>
    </row>
    <row r="935">
      <c r="C935" s="484"/>
      <c r="I935" s="478"/>
    </row>
    <row r="936">
      <c r="C936" s="484"/>
      <c r="I936" s="478"/>
    </row>
    <row r="937">
      <c r="C937" s="484"/>
      <c r="I937" s="478"/>
    </row>
    <row r="938">
      <c r="C938" s="484"/>
      <c r="I938" s="478"/>
    </row>
    <row r="939">
      <c r="C939" s="484"/>
      <c r="I939" s="478"/>
    </row>
    <row r="940">
      <c r="C940" s="484"/>
      <c r="I940" s="478"/>
    </row>
    <row r="941">
      <c r="C941" s="484"/>
      <c r="I941" s="478"/>
    </row>
    <row r="942">
      <c r="C942" s="484"/>
      <c r="I942" s="478"/>
    </row>
    <row r="943">
      <c r="C943" s="484"/>
      <c r="I943" s="478"/>
    </row>
    <row r="944">
      <c r="C944" s="484"/>
      <c r="I944" s="478"/>
    </row>
    <row r="945">
      <c r="C945" s="484"/>
      <c r="I945" s="478"/>
    </row>
    <row r="946">
      <c r="C946" s="484"/>
      <c r="I946" s="478"/>
    </row>
    <row r="947">
      <c r="C947" s="484"/>
      <c r="I947" s="478"/>
    </row>
    <row r="948">
      <c r="C948" s="484"/>
      <c r="I948" s="478"/>
    </row>
    <row r="949">
      <c r="C949" s="484"/>
      <c r="I949" s="478"/>
    </row>
    <row r="950">
      <c r="C950" s="484"/>
      <c r="I950" s="478"/>
    </row>
    <row r="951">
      <c r="C951" s="484"/>
      <c r="I951" s="478"/>
    </row>
    <row r="952">
      <c r="C952" s="484"/>
      <c r="I952" s="478"/>
    </row>
    <row r="953">
      <c r="C953" s="484"/>
      <c r="I953" s="478"/>
    </row>
    <row r="954">
      <c r="C954" s="484"/>
      <c r="I954" s="478"/>
    </row>
    <row r="955">
      <c r="C955" s="484"/>
      <c r="I955" s="478"/>
    </row>
    <row r="956">
      <c r="C956" s="484"/>
      <c r="I956" s="478"/>
    </row>
    <row r="957">
      <c r="C957" s="484"/>
      <c r="I957" s="478"/>
    </row>
    <row r="958">
      <c r="C958" s="484"/>
      <c r="I958" s="478"/>
    </row>
    <row r="959">
      <c r="C959" s="484"/>
      <c r="I959" s="478"/>
    </row>
    <row r="960">
      <c r="C960" s="484"/>
      <c r="I960" s="478"/>
    </row>
    <row r="961">
      <c r="C961" s="484"/>
      <c r="I961" s="478"/>
    </row>
    <row r="962">
      <c r="C962" s="484"/>
      <c r="I962" s="478"/>
    </row>
    <row r="963">
      <c r="C963" s="484"/>
      <c r="I963" s="478"/>
    </row>
    <row r="964">
      <c r="C964" s="484"/>
      <c r="I964" s="478"/>
    </row>
    <row r="965">
      <c r="C965" s="484"/>
      <c r="I965" s="478"/>
    </row>
    <row r="966">
      <c r="C966" s="484"/>
      <c r="I966" s="478"/>
    </row>
    <row r="967">
      <c r="C967" s="484"/>
      <c r="I967" s="478"/>
    </row>
    <row r="968">
      <c r="C968" s="484"/>
      <c r="I968" s="478"/>
    </row>
    <row r="969">
      <c r="C969" s="484"/>
      <c r="I969" s="478"/>
    </row>
    <row r="970">
      <c r="C970" s="484"/>
      <c r="I970" s="478"/>
    </row>
    <row r="971">
      <c r="C971" s="484"/>
      <c r="I971" s="478"/>
    </row>
    <row r="972">
      <c r="C972" s="484"/>
      <c r="I972" s="478"/>
    </row>
    <row r="973">
      <c r="C973" s="484"/>
      <c r="I973" s="478"/>
    </row>
    <row r="974">
      <c r="C974" s="484"/>
      <c r="I974" s="478"/>
    </row>
    <row r="975">
      <c r="C975" s="484"/>
      <c r="I975" s="478"/>
    </row>
    <row r="976">
      <c r="C976" s="484"/>
      <c r="I976" s="478"/>
    </row>
    <row r="977">
      <c r="C977" s="484"/>
      <c r="I977" s="478"/>
    </row>
    <row r="978">
      <c r="C978" s="484"/>
      <c r="I978" s="478"/>
    </row>
    <row r="979">
      <c r="C979" s="484"/>
      <c r="I979" s="478"/>
    </row>
    <row r="980">
      <c r="C980" s="484"/>
      <c r="I980" s="478"/>
    </row>
    <row r="981">
      <c r="C981" s="484"/>
      <c r="I981" s="478"/>
    </row>
    <row r="982">
      <c r="C982" s="484"/>
      <c r="I982" s="478"/>
    </row>
    <row r="983">
      <c r="C983" s="484"/>
      <c r="I983" s="478"/>
    </row>
    <row r="984">
      <c r="C984" s="484"/>
      <c r="I984" s="478"/>
    </row>
    <row r="985">
      <c r="C985" s="484"/>
      <c r="I985" s="478"/>
    </row>
    <row r="986">
      <c r="C986" s="484"/>
      <c r="I986" s="478"/>
    </row>
    <row r="987">
      <c r="C987" s="484"/>
      <c r="I987" s="478"/>
    </row>
    <row r="988">
      <c r="C988" s="484"/>
      <c r="I988" s="478"/>
    </row>
    <row r="989">
      <c r="C989" s="484"/>
      <c r="I989" s="478"/>
    </row>
    <row r="990">
      <c r="C990" s="484"/>
      <c r="I990" s="478"/>
    </row>
    <row r="991">
      <c r="C991" s="484"/>
      <c r="I991" s="478"/>
    </row>
    <row r="992">
      <c r="C992" s="484"/>
      <c r="I992" s="478"/>
    </row>
    <row r="993">
      <c r="C993" s="484"/>
      <c r="I993" s="478"/>
    </row>
    <row r="994">
      <c r="C994" s="484"/>
      <c r="I994" s="478"/>
    </row>
    <row r="995">
      <c r="C995" s="484"/>
      <c r="I995" s="478"/>
    </row>
    <row r="996">
      <c r="C996" s="484"/>
      <c r="I996" s="478"/>
    </row>
    <row r="997">
      <c r="C997" s="484"/>
      <c r="I997" s="478"/>
    </row>
    <row r="998">
      <c r="C998" s="484"/>
      <c r="I998" s="478"/>
    </row>
    <row r="999">
      <c r="C999" s="484"/>
      <c r="I999" s="478"/>
    </row>
    <row r="1000">
      <c r="C1000" s="484"/>
      <c r="I1000" s="478"/>
    </row>
    <row r="1001">
      <c r="C1001" s="484"/>
      <c r="I1001" s="478"/>
    </row>
    <row r="1002">
      <c r="C1002" s="484"/>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64" t="s">
        <v>1140</v>
      </c>
      <c r="F1" s="565"/>
      <c r="G1" s="565"/>
      <c r="H1" s="565"/>
      <c r="I1" s="566"/>
      <c r="J1" s="566"/>
      <c r="K1" s="566"/>
      <c r="L1" s="566"/>
      <c r="M1" s="566"/>
      <c r="N1" s="566"/>
      <c r="O1" s="566"/>
      <c r="P1" s="566"/>
      <c r="Q1" s="566"/>
      <c r="R1" s="566"/>
      <c r="S1" s="566"/>
      <c r="T1" s="566"/>
      <c r="U1" s="566"/>
      <c r="V1" s="566"/>
      <c r="W1" s="566"/>
      <c r="X1" s="566"/>
      <c r="Y1" s="566"/>
      <c r="Z1" s="566"/>
      <c r="AA1" s="566"/>
      <c r="AB1" s="566"/>
    </row>
    <row r="2">
      <c r="A2" s="565" t="s">
        <v>549</v>
      </c>
      <c r="B2" s="565" t="s">
        <v>1141</v>
      </c>
      <c r="C2" s="565" t="s">
        <v>1142</v>
      </c>
      <c r="D2" s="565" t="s">
        <v>1143</v>
      </c>
      <c r="E2" s="565" t="s">
        <v>1144</v>
      </c>
      <c r="F2" s="565" t="s">
        <v>1145</v>
      </c>
      <c r="G2" s="565" t="s">
        <v>1146</v>
      </c>
      <c r="H2" s="565" t="s">
        <v>1147</v>
      </c>
      <c r="I2" s="566"/>
      <c r="J2" s="566"/>
      <c r="K2" s="566"/>
      <c r="L2" s="566"/>
      <c r="M2" s="566"/>
      <c r="N2" s="566"/>
      <c r="O2" s="566"/>
      <c r="P2" s="566"/>
      <c r="Q2" s="566"/>
      <c r="R2" s="566"/>
      <c r="S2" s="566"/>
      <c r="T2" s="566"/>
      <c r="U2" s="566"/>
      <c r="V2" s="566"/>
      <c r="W2" s="566"/>
      <c r="X2" s="566"/>
      <c r="Y2" s="566"/>
      <c r="Z2" s="566"/>
      <c r="AA2" s="566"/>
      <c r="AB2" s="566"/>
    </row>
    <row r="3">
      <c r="A3" s="567" t="s">
        <v>1148</v>
      </c>
      <c r="B3" s="567" t="s">
        <v>419</v>
      </c>
      <c r="C3" s="568" t="s">
        <v>1149</v>
      </c>
      <c r="D3" s="568" t="s">
        <v>1150</v>
      </c>
      <c r="E3" s="569" t="s">
        <v>1151</v>
      </c>
      <c r="F3" s="570" t="s">
        <v>1152</v>
      </c>
      <c r="G3" s="571"/>
      <c r="H3" s="572"/>
      <c r="I3" s="572"/>
      <c r="J3" s="572"/>
      <c r="K3" s="572"/>
      <c r="L3" s="572"/>
      <c r="M3" s="572"/>
      <c r="N3" s="572"/>
      <c r="O3" s="572"/>
      <c r="P3" s="572"/>
      <c r="Q3" s="572"/>
      <c r="R3" s="572"/>
      <c r="S3" s="572"/>
      <c r="T3" s="572"/>
      <c r="U3" s="572"/>
      <c r="V3" s="572"/>
      <c r="W3" s="572"/>
      <c r="X3" s="572"/>
      <c r="Y3" s="572"/>
      <c r="Z3" s="572"/>
      <c r="AA3" s="572"/>
      <c r="AB3" s="572"/>
    </row>
    <row r="4">
      <c r="A4" s="567" t="s">
        <v>1153</v>
      </c>
      <c r="B4" s="567" t="s">
        <v>407</v>
      </c>
      <c r="C4" s="568" t="s">
        <v>1154</v>
      </c>
      <c r="D4" s="568" t="s">
        <v>1155</v>
      </c>
      <c r="E4" s="573"/>
      <c r="F4" s="570" t="s">
        <v>1156</v>
      </c>
      <c r="G4" s="572"/>
      <c r="H4" s="572"/>
      <c r="I4" s="572"/>
      <c r="J4" s="572"/>
      <c r="K4" s="572"/>
      <c r="L4" s="572"/>
      <c r="M4" s="572"/>
      <c r="N4" s="572"/>
      <c r="O4" s="572"/>
      <c r="P4" s="572"/>
      <c r="Q4" s="572"/>
      <c r="R4" s="572"/>
      <c r="S4" s="572"/>
      <c r="T4" s="572"/>
      <c r="U4" s="572"/>
      <c r="V4" s="572"/>
      <c r="W4" s="572"/>
      <c r="X4" s="572"/>
      <c r="Y4" s="572"/>
      <c r="Z4" s="572"/>
      <c r="AA4" s="572"/>
      <c r="AB4" s="572"/>
    </row>
    <row r="5">
      <c r="A5" s="567" t="s">
        <v>1157</v>
      </c>
      <c r="B5" s="574" t="s">
        <v>416</v>
      </c>
      <c r="C5" s="567" t="s">
        <v>1158</v>
      </c>
      <c r="D5" s="574" t="s">
        <v>1159</v>
      </c>
      <c r="E5" s="575" t="s">
        <v>1160</v>
      </c>
      <c r="F5" s="576" t="s">
        <v>1161</v>
      </c>
      <c r="G5" s="576" t="s">
        <v>1162</v>
      </c>
      <c r="H5" s="572"/>
      <c r="I5" s="572"/>
      <c r="J5" s="572"/>
      <c r="K5" s="572"/>
      <c r="L5" s="572"/>
      <c r="M5" s="572"/>
      <c r="N5" s="572"/>
      <c r="O5" s="572"/>
      <c r="P5" s="572"/>
      <c r="Q5" s="572"/>
      <c r="R5" s="572"/>
      <c r="S5" s="572"/>
      <c r="T5" s="572"/>
      <c r="U5" s="572"/>
      <c r="V5" s="572"/>
      <c r="W5" s="572"/>
      <c r="X5" s="572"/>
      <c r="Y5" s="572"/>
      <c r="Z5" s="572"/>
      <c r="AA5" s="572"/>
      <c r="AB5" s="572"/>
    </row>
    <row r="6">
      <c r="A6" s="577" t="s">
        <v>1163</v>
      </c>
      <c r="B6" s="578" t="s">
        <v>1164</v>
      </c>
      <c r="C6" s="579"/>
      <c r="D6" s="578"/>
      <c r="E6" s="580"/>
      <c r="F6" s="576" t="s">
        <v>1165</v>
      </c>
      <c r="G6" s="572"/>
      <c r="H6" s="572"/>
      <c r="I6" s="572"/>
      <c r="J6" s="572"/>
      <c r="K6" s="572"/>
      <c r="L6" s="572"/>
      <c r="M6" s="572"/>
      <c r="N6" s="572"/>
      <c r="O6" s="572"/>
      <c r="P6" s="572"/>
      <c r="Q6" s="572"/>
      <c r="R6" s="572"/>
      <c r="S6" s="572"/>
      <c r="T6" s="572"/>
      <c r="U6" s="572"/>
      <c r="V6" s="572"/>
      <c r="W6" s="572"/>
      <c r="X6" s="572"/>
      <c r="Y6" s="572"/>
      <c r="Z6" s="572"/>
      <c r="AA6" s="572"/>
      <c r="AB6" s="572"/>
    </row>
    <row r="7">
      <c r="A7" s="567" t="s">
        <v>1166</v>
      </c>
      <c r="B7" s="574" t="s">
        <v>424</v>
      </c>
      <c r="C7" s="567" t="s">
        <v>1167</v>
      </c>
      <c r="D7" s="569" t="s">
        <v>1168</v>
      </c>
      <c r="E7" s="569" t="s">
        <v>1169</v>
      </c>
      <c r="F7" s="581" t="s">
        <v>1170</v>
      </c>
      <c r="G7" s="573"/>
      <c r="H7" s="573"/>
      <c r="I7" s="573"/>
      <c r="J7" s="573"/>
      <c r="K7" s="573"/>
      <c r="L7" s="573"/>
      <c r="M7" s="573"/>
      <c r="N7" s="573"/>
      <c r="O7" s="573"/>
      <c r="P7" s="573"/>
      <c r="Q7" s="573"/>
      <c r="R7" s="573"/>
      <c r="S7" s="573"/>
      <c r="T7" s="573"/>
      <c r="U7" s="573"/>
      <c r="V7" s="573"/>
      <c r="W7" s="573"/>
      <c r="X7" s="573"/>
      <c r="Y7" s="573"/>
      <c r="Z7" s="573"/>
      <c r="AA7" s="573"/>
      <c r="AB7" s="573"/>
    </row>
    <row r="8">
      <c r="A8" s="577" t="s">
        <v>1171</v>
      </c>
      <c r="B8" s="578" t="s">
        <v>437</v>
      </c>
      <c r="C8" s="572"/>
      <c r="D8" s="578"/>
      <c r="E8" s="580"/>
      <c r="F8" s="576" t="s">
        <v>1172</v>
      </c>
      <c r="G8" s="576" t="s">
        <v>1173</v>
      </c>
      <c r="H8" s="572"/>
      <c r="I8" s="572"/>
      <c r="J8" s="572"/>
      <c r="K8" s="572"/>
      <c r="L8" s="572"/>
      <c r="M8" s="572"/>
      <c r="N8" s="572"/>
      <c r="O8" s="572"/>
      <c r="P8" s="572"/>
      <c r="Q8" s="572"/>
      <c r="R8" s="572"/>
      <c r="S8" s="572"/>
      <c r="T8" s="572"/>
      <c r="U8" s="572"/>
      <c r="V8" s="572"/>
      <c r="W8" s="572"/>
      <c r="X8" s="572"/>
      <c r="Y8" s="572"/>
      <c r="Z8" s="572"/>
      <c r="AA8" s="572"/>
      <c r="AB8" s="572"/>
    </row>
    <row r="9">
      <c r="A9" s="577" t="s">
        <v>1174</v>
      </c>
      <c r="B9" s="578" t="s">
        <v>450</v>
      </c>
      <c r="C9" s="579"/>
      <c r="D9" s="578"/>
      <c r="E9" s="580"/>
      <c r="F9" s="576" t="s">
        <v>1175</v>
      </c>
      <c r="G9" s="576" t="s">
        <v>1176</v>
      </c>
      <c r="H9" s="572"/>
      <c r="I9" s="572"/>
      <c r="J9" s="572"/>
      <c r="K9" s="572"/>
      <c r="L9" s="572"/>
      <c r="M9" s="572"/>
      <c r="N9" s="572"/>
      <c r="O9" s="572"/>
      <c r="P9" s="572"/>
      <c r="Q9" s="572"/>
      <c r="R9" s="572"/>
      <c r="S9" s="572"/>
      <c r="T9" s="572"/>
      <c r="U9" s="572"/>
      <c r="V9" s="572"/>
      <c r="W9" s="572"/>
      <c r="X9" s="572"/>
      <c r="Y9" s="572"/>
      <c r="Z9" s="572"/>
      <c r="AA9" s="572"/>
      <c r="AB9" s="572"/>
    </row>
    <row r="10">
      <c r="A10" s="567" t="s">
        <v>1177</v>
      </c>
      <c r="B10" s="574" t="s">
        <v>473</v>
      </c>
      <c r="C10" s="567" t="s">
        <v>1178</v>
      </c>
      <c r="D10" s="582" t="s">
        <v>1179</v>
      </c>
      <c r="E10" s="569" t="s">
        <v>1180</v>
      </c>
      <c r="F10" s="581" t="s">
        <v>1181</v>
      </c>
      <c r="G10" s="581" t="s">
        <v>1182</v>
      </c>
      <c r="H10" s="573"/>
      <c r="I10" s="573"/>
      <c r="J10" s="573"/>
      <c r="K10" s="573"/>
      <c r="L10" s="573"/>
      <c r="M10" s="573"/>
      <c r="N10" s="573"/>
      <c r="O10" s="573"/>
      <c r="P10" s="573"/>
      <c r="Q10" s="573"/>
      <c r="R10" s="573"/>
      <c r="S10" s="573"/>
      <c r="T10" s="573"/>
      <c r="U10" s="573"/>
      <c r="V10" s="573"/>
      <c r="W10" s="573"/>
      <c r="X10" s="573"/>
      <c r="Y10" s="573"/>
      <c r="Z10" s="573"/>
      <c r="AA10" s="573"/>
      <c r="AB10" s="573"/>
    </row>
    <row r="11">
      <c r="A11" s="567" t="s">
        <v>1183</v>
      </c>
      <c r="B11" s="574" t="s">
        <v>468</v>
      </c>
      <c r="C11" s="567" t="s">
        <v>1184</v>
      </c>
      <c r="D11" s="582" t="s">
        <v>1185</v>
      </c>
      <c r="E11" s="569" t="s">
        <v>1186</v>
      </c>
      <c r="F11" s="581" t="s">
        <v>1187</v>
      </c>
      <c r="G11" s="573"/>
      <c r="H11" s="573"/>
      <c r="I11" s="573"/>
      <c r="J11" s="573"/>
      <c r="K11" s="573"/>
      <c r="L11" s="573"/>
      <c r="M11" s="573"/>
      <c r="N11" s="573"/>
      <c r="O11" s="573"/>
      <c r="P11" s="573"/>
      <c r="Q11" s="573"/>
      <c r="R11" s="573"/>
      <c r="S11" s="573"/>
      <c r="T11" s="573"/>
      <c r="U11" s="573"/>
      <c r="V11" s="573"/>
      <c r="W11" s="573"/>
      <c r="X11" s="573"/>
      <c r="Y11" s="573"/>
      <c r="Z11" s="573"/>
      <c r="AA11" s="573"/>
      <c r="AB11" s="573"/>
    </row>
    <row r="12">
      <c r="A12" s="577" t="s">
        <v>1188</v>
      </c>
      <c r="B12" s="578" t="s">
        <v>460</v>
      </c>
      <c r="C12" s="579"/>
      <c r="D12" s="578"/>
      <c r="E12" s="580"/>
      <c r="F12" s="576" t="s">
        <v>1189</v>
      </c>
      <c r="G12" s="576" t="s">
        <v>1190</v>
      </c>
      <c r="H12" s="572"/>
      <c r="I12" s="572"/>
      <c r="J12" s="572"/>
      <c r="K12" s="572"/>
      <c r="L12" s="572"/>
      <c r="M12" s="572"/>
      <c r="N12" s="572"/>
      <c r="O12" s="572"/>
      <c r="P12" s="572"/>
      <c r="Q12" s="572"/>
      <c r="R12" s="572"/>
      <c r="S12" s="572"/>
      <c r="T12" s="572"/>
      <c r="U12" s="572"/>
      <c r="V12" s="572"/>
      <c r="W12" s="572"/>
      <c r="X12" s="572"/>
      <c r="Y12" s="572"/>
      <c r="Z12" s="572"/>
      <c r="AA12" s="572"/>
      <c r="AB12" s="572"/>
    </row>
    <row r="13">
      <c r="A13" s="577" t="s">
        <v>1191</v>
      </c>
      <c r="B13" s="578" t="s">
        <v>476</v>
      </c>
      <c r="C13" s="579"/>
      <c r="D13" s="578"/>
      <c r="E13" s="580"/>
      <c r="F13" s="576" t="s">
        <v>1192</v>
      </c>
      <c r="G13" s="576" t="s">
        <v>1193</v>
      </c>
      <c r="H13" s="572"/>
      <c r="I13" s="572"/>
      <c r="J13" s="572"/>
      <c r="K13" s="572"/>
      <c r="L13" s="572"/>
      <c r="M13" s="572"/>
      <c r="N13" s="572"/>
      <c r="O13" s="572"/>
      <c r="P13" s="572"/>
      <c r="Q13" s="572"/>
      <c r="R13" s="572"/>
      <c r="S13" s="572"/>
      <c r="T13" s="572"/>
      <c r="U13" s="572"/>
      <c r="V13" s="572"/>
      <c r="W13" s="572"/>
      <c r="X13" s="572"/>
      <c r="Y13" s="572"/>
      <c r="Z13" s="572"/>
      <c r="AA13" s="572"/>
      <c r="AB13" s="572"/>
    </row>
    <row r="14">
      <c r="A14" s="577" t="s">
        <v>1194</v>
      </c>
      <c r="B14" s="578" t="s">
        <v>440</v>
      </c>
      <c r="C14" s="579"/>
      <c r="D14" s="578"/>
      <c r="E14" s="580"/>
      <c r="F14" s="576" t="s">
        <v>1195</v>
      </c>
      <c r="G14" s="572"/>
      <c r="H14" s="572"/>
      <c r="I14" s="572"/>
      <c r="J14" s="572"/>
      <c r="K14" s="572"/>
      <c r="L14" s="572"/>
      <c r="M14" s="572"/>
      <c r="N14" s="572"/>
      <c r="O14" s="572"/>
      <c r="P14" s="572"/>
      <c r="Q14" s="572"/>
      <c r="R14" s="572"/>
      <c r="S14" s="572"/>
      <c r="T14" s="572"/>
      <c r="U14" s="572"/>
      <c r="V14" s="572"/>
      <c r="W14" s="572"/>
      <c r="X14" s="572"/>
      <c r="Y14" s="572"/>
      <c r="Z14" s="572"/>
      <c r="AA14" s="572"/>
      <c r="AB14" s="572"/>
    </row>
    <row r="15">
      <c r="A15" s="577" t="s">
        <v>1196</v>
      </c>
      <c r="B15" s="578" t="s">
        <v>454</v>
      </c>
      <c r="C15" s="579"/>
      <c r="D15" s="578"/>
      <c r="E15" s="580"/>
      <c r="F15" s="576" t="s">
        <v>1197</v>
      </c>
      <c r="G15" s="572"/>
      <c r="H15" s="572"/>
      <c r="I15" s="572"/>
      <c r="J15" s="572"/>
      <c r="K15" s="572"/>
      <c r="L15" s="572"/>
      <c r="M15" s="572"/>
      <c r="N15" s="572"/>
      <c r="O15" s="572"/>
      <c r="P15" s="572"/>
      <c r="Q15" s="572"/>
      <c r="R15" s="572"/>
      <c r="S15" s="572"/>
      <c r="T15" s="572"/>
      <c r="U15" s="572"/>
      <c r="V15" s="572"/>
      <c r="W15" s="572"/>
      <c r="X15" s="572"/>
      <c r="Y15" s="572"/>
      <c r="Z15" s="572"/>
      <c r="AA15" s="572"/>
      <c r="AB15" s="572"/>
    </row>
    <row r="16">
      <c r="A16" s="577" t="s">
        <v>1198</v>
      </c>
      <c r="B16" s="578" t="s">
        <v>1199</v>
      </c>
      <c r="C16" s="579"/>
      <c r="D16" s="578"/>
      <c r="E16" s="580"/>
      <c r="F16" s="576" t="s">
        <v>1200</v>
      </c>
      <c r="G16" s="572"/>
      <c r="H16" s="572"/>
      <c r="I16" s="572"/>
      <c r="J16" s="572"/>
      <c r="K16" s="572"/>
      <c r="L16" s="572"/>
      <c r="M16" s="572"/>
      <c r="N16" s="572"/>
      <c r="O16" s="572"/>
      <c r="P16" s="572"/>
      <c r="Q16" s="572"/>
      <c r="R16" s="572"/>
      <c r="S16" s="572"/>
      <c r="T16" s="572"/>
      <c r="U16" s="572"/>
      <c r="V16" s="572"/>
      <c r="W16" s="572"/>
      <c r="X16" s="572"/>
      <c r="Y16" s="572"/>
      <c r="Z16" s="572"/>
      <c r="AA16" s="572"/>
      <c r="AB16" s="572"/>
    </row>
    <row r="17">
      <c r="A17" s="572"/>
      <c r="B17" s="583"/>
      <c r="C17" s="578"/>
      <c r="D17" s="583"/>
      <c r="E17" s="584"/>
      <c r="F17" s="572"/>
      <c r="G17" s="572"/>
      <c r="H17" s="572"/>
      <c r="I17" s="572"/>
      <c r="J17" s="572"/>
      <c r="K17" s="572"/>
      <c r="L17" s="572"/>
      <c r="M17" s="572"/>
      <c r="N17" s="572"/>
      <c r="O17" s="572"/>
      <c r="P17" s="572"/>
      <c r="Q17" s="572"/>
      <c r="R17" s="572"/>
      <c r="S17" s="572"/>
      <c r="T17" s="572"/>
      <c r="U17" s="572"/>
      <c r="V17" s="572"/>
      <c r="W17" s="572"/>
      <c r="X17" s="572"/>
      <c r="Y17" s="572"/>
      <c r="Z17" s="572"/>
      <c r="AA17" s="572"/>
      <c r="AB17" s="572"/>
    </row>
    <row r="18">
      <c r="A18" s="572"/>
      <c r="B18" s="572"/>
      <c r="C18" s="572"/>
      <c r="D18" s="572"/>
      <c r="E18" s="572"/>
      <c r="F18" s="572"/>
      <c r="G18" s="572"/>
      <c r="H18" s="572"/>
      <c r="I18" s="572"/>
      <c r="J18" s="572"/>
      <c r="K18" s="572"/>
      <c r="L18" s="572"/>
      <c r="M18" s="572"/>
      <c r="N18" s="572"/>
      <c r="O18" s="572"/>
      <c r="P18" s="572"/>
      <c r="Q18" s="572"/>
      <c r="R18" s="572"/>
      <c r="S18" s="572"/>
      <c r="T18" s="572"/>
      <c r="U18" s="572"/>
      <c r="V18" s="572"/>
      <c r="W18" s="572"/>
      <c r="X18" s="572"/>
      <c r="Y18" s="572"/>
      <c r="Z18" s="572"/>
      <c r="AA18" s="572"/>
      <c r="AB18" s="572"/>
    </row>
    <row r="19">
      <c r="A19" s="572"/>
      <c r="B19" s="572"/>
      <c r="C19" s="572"/>
      <c r="D19" s="572"/>
      <c r="E19" s="572"/>
      <c r="F19" s="572"/>
      <c r="G19" s="572"/>
      <c r="H19" s="572"/>
      <c r="I19" s="572"/>
      <c r="J19" s="572"/>
      <c r="K19" s="572"/>
      <c r="L19" s="572"/>
      <c r="M19" s="572"/>
      <c r="N19" s="572"/>
      <c r="O19" s="572"/>
      <c r="P19" s="572"/>
      <c r="Q19" s="572"/>
      <c r="R19" s="572"/>
      <c r="S19" s="572"/>
      <c r="T19" s="572"/>
      <c r="U19" s="572"/>
      <c r="V19" s="572"/>
      <c r="W19" s="572"/>
      <c r="X19" s="572"/>
      <c r="Y19" s="572"/>
      <c r="Z19" s="572"/>
      <c r="AA19" s="572"/>
      <c r="AB19" s="572"/>
    </row>
    <row r="20">
      <c r="A20" s="572"/>
      <c r="B20" s="572"/>
      <c r="C20" s="572"/>
      <c r="D20" s="572"/>
      <c r="E20" s="572"/>
      <c r="F20" s="572"/>
      <c r="G20" s="572"/>
      <c r="H20" s="572"/>
      <c r="I20" s="572"/>
      <c r="J20" s="572"/>
      <c r="K20" s="572"/>
      <c r="L20" s="572"/>
      <c r="M20" s="572"/>
      <c r="N20" s="572"/>
      <c r="O20" s="572"/>
      <c r="P20" s="572"/>
      <c r="Q20" s="572"/>
      <c r="R20" s="572"/>
      <c r="S20" s="572"/>
      <c r="T20" s="572"/>
      <c r="U20" s="572"/>
      <c r="V20" s="572"/>
      <c r="W20" s="572"/>
      <c r="X20" s="572"/>
      <c r="Y20" s="572"/>
      <c r="Z20" s="572"/>
      <c r="AA20" s="572"/>
      <c r="AB20" s="572"/>
    </row>
    <row r="21">
      <c r="A21" s="572"/>
      <c r="B21" s="572"/>
      <c r="C21" s="572"/>
      <c r="D21" s="572"/>
      <c r="E21" s="572"/>
      <c r="F21" s="572"/>
      <c r="G21" s="572"/>
      <c r="H21" s="572"/>
      <c r="I21" s="572"/>
      <c r="J21" s="572"/>
      <c r="K21" s="572"/>
      <c r="L21" s="572"/>
      <c r="M21" s="572"/>
      <c r="N21" s="572"/>
      <c r="O21" s="572"/>
      <c r="P21" s="572"/>
      <c r="Q21" s="572"/>
      <c r="R21" s="572"/>
      <c r="S21" s="572"/>
      <c r="T21" s="572"/>
      <c r="U21" s="572"/>
      <c r="V21" s="572"/>
      <c r="W21" s="572"/>
      <c r="X21" s="572"/>
      <c r="Y21" s="572"/>
      <c r="Z21" s="572"/>
      <c r="AA21" s="572"/>
      <c r="AB21" s="572"/>
    </row>
    <row r="22">
      <c r="A22" s="572"/>
      <c r="B22" s="572"/>
      <c r="C22" s="572"/>
      <c r="D22" s="572"/>
      <c r="E22" s="572"/>
      <c r="F22" s="572"/>
      <c r="G22" s="572"/>
      <c r="H22" s="572"/>
      <c r="I22" s="572"/>
      <c r="J22" s="572"/>
      <c r="K22" s="572"/>
      <c r="L22" s="572"/>
      <c r="M22" s="572"/>
      <c r="N22" s="572"/>
      <c r="O22" s="572"/>
      <c r="P22" s="572"/>
      <c r="Q22" s="572"/>
      <c r="R22" s="572"/>
      <c r="S22" s="572"/>
      <c r="T22" s="572"/>
      <c r="U22" s="572"/>
      <c r="V22" s="572"/>
      <c r="W22" s="572"/>
      <c r="X22" s="572"/>
      <c r="Y22" s="572"/>
      <c r="Z22" s="572"/>
      <c r="AA22" s="572"/>
      <c r="AB22" s="572"/>
    </row>
    <row r="23">
      <c r="A23" s="572"/>
      <c r="B23" s="572"/>
      <c r="C23" s="572"/>
      <c r="D23" s="572"/>
      <c r="E23" s="572"/>
      <c r="F23" s="572"/>
      <c r="G23" s="572"/>
      <c r="H23" s="572"/>
      <c r="I23" s="572"/>
      <c r="J23" s="572"/>
      <c r="K23" s="572"/>
      <c r="L23" s="572"/>
      <c r="M23" s="572"/>
      <c r="N23" s="572"/>
      <c r="O23" s="572"/>
      <c r="P23" s="572"/>
      <c r="Q23" s="572"/>
      <c r="R23" s="572"/>
      <c r="S23" s="572"/>
      <c r="T23" s="572"/>
      <c r="U23" s="572"/>
      <c r="V23" s="572"/>
      <c r="W23" s="572"/>
      <c r="X23" s="572"/>
      <c r="Y23" s="572"/>
      <c r="Z23" s="572"/>
      <c r="AA23" s="572"/>
      <c r="AB23" s="572"/>
    </row>
    <row r="24">
      <c r="A24" s="572"/>
      <c r="B24" s="572"/>
      <c r="C24" s="572"/>
      <c r="D24" s="572"/>
      <c r="E24" s="572"/>
      <c r="F24" s="572"/>
      <c r="G24" s="572"/>
      <c r="H24" s="572"/>
      <c r="I24" s="572"/>
      <c r="J24" s="572"/>
      <c r="K24" s="572"/>
      <c r="L24" s="572"/>
      <c r="M24" s="572"/>
      <c r="N24" s="572"/>
      <c r="O24" s="572"/>
      <c r="P24" s="572"/>
      <c r="Q24" s="572"/>
      <c r="R24" s="572"/>
      <c r="S24" s="572"/>
      <c r="T24" s="572"/>
      <c r="U24" s="572"/>
      <c r="V24" s="572"/>
      <c r="W24" s="572"/>
      <c r="X24" s="572"/>
      <c r="Y24" s="572"/>
      <c r="Z24" s="572"/>
      <c r="AA24" s="572"/>
      <c r="AB24" s="572"/>
    </row>
    <row r="25">
      <c r="A25" s="572"/>
      <c r="B25" s="572"/>
      <c r="C25" s="572"/>
      <c r="D25" s="572"/>
      <c r="E25" s="572"/>
      <c r="F25" s="572"/>
      <c r="G25" s="572"/>
      <c r="H25" s="572"/>
      <c r="I25" s="572"/>
      <c r="J25" s="572"/>
      <c r="K25" s="572"/>
      <c r="L25" s="572"/>
      <c r="M25" s="572"/>
      <c r="N25" s="572"/>
      <c r="O25" s="572"/>
      <c r="P25" s="572"/>
      <c r="Q25" s="572"/>
      <c r="R25" s="572"/>
      <c r="S25" s="572"/>
      <c r="T25" s="572"/>
      <c r="U25" s="572"/>
      <c r="V25" s="572"/>
      <c r="W25" s="572"/>
      <c r="X25" s="572"/>
      <c r="Y25" s="572"/>
      <c r="Z25" s="572"/>
      <c r="AA25" s="572"/>
      <c r="AB25" s="572"/>
    </row>
    <row r="26">
      <c r="A26" s="572"/>
      <c r="B26" s="572"/>
      <c r="C26" s="572"/>
      <c r="D26" s="572"/>
      <c r="E26" s="572"/>
      <c r="F26" s="572"/>
      <c r="G26" s="572"/>
      <c r="H26" s="572"/>
      <c r="I26" s="572"/>
      <c r="J26" s="572"/>
      <c r="K26" s="572"/>
      <c r="L26" s="572"/>
      <c r="M26" s="572"/>
      <c r="N26" s="572"/>
      <c r="O26" s="572"/>
      <c r="P26" s="572"/>
      <c r="Q26" s="572"/>
      <c r="R26" s="572"/>
      <c r="S26" s="572"/>
      <c r="T26" s="572"/>
      <c r="U26" s="572"/>
      <c r="V26" s="572"/>
      <c r="W26" s="572"/>
      <c r="X26" s="572"/>
      <c r="Y26" s="572"/>
      <c r="Z26" s="572"/>
      <c r="AA26" s="572"/>
      <c r="AB26" s="572"/>
    </row>
    <row r="27">
      <c r="A27" s="572"/>
      <c r="B27" s="572"/>
      <c r="C27" s="572"/>
      <c r="D27" s="572"/>
      <c r="E27" s="572"/>
      <c r="F27" s="572"/>
      <c r="G27" s="572"/>
      <c r="H27" s="572"/>
      <c r="I27" s="572"/>
      <c r="J27" s="572"/>
      <c r="K27" s="572"/>
      <c r="L27" s="572"/>
      <c r="M27" s="572"/>
      <c r="N27" s="572"/>
      <c r="O27" s="572"/>
      <c r="P27" s="572"/>
      <c r="Q27" s="572"/>
      <c r="R27" s="572"/>
      <c r="S27" s="572"/>
      <c r="T27" s="572"/>
      <c r="U27" s="572"/>
      <c r="V27" s="572"/>
      <c r="W27" s="572"/>
      <c r="X27" s="572"/>
      <c r="Y27" s="572"/>
      <c r="Z27" s="572"/>
      <c r="AA27" s="572"/>
      <c r="AB27" s="572"/>
    </row>
    <row r="28">
      <c r="A28" s="572"/>
      <c r="B28" s="572"/>
      <c r="C28" s="572"/>
      <c r="D28" s="572"/>
      <c r="E28" s="572"/>
      <c r="F28" s="572"/>
      <c r="G28" s="572"/>
      <c r="H28" s="572"/>
      <c r="I28" s="572"/>
      <c r="J28" s="572"/>
      <c r="K28" s="572"/>
      <c r="L28" s="572"/>
      <c r="M28" s="572"/>
      <c r="N28" s="572"/>
      <c r="O28" s="572"/>
      <c r="P28" s="572"/>
      <c r="Q28" s="572"/>
      <c r="R28" s="572"/>
      <c r="S28" s="572"/>
      <c r="T28" s="572"/>
      <c r="U28" s="572"/>
      <c r="V28" s="572"/>
      <c r="W28" s="572"/>
      <c r="X28" s="572"/>
      <c r="Y28" s="572"/>
      <c r="Z28" s="572"/>
      <c r="AA28" s="572"/>
      <c r="AB28" s="572"/>
    </row>
    <row r="29">
      <c r="A29" s="572"/>
      <c r="B29" s="572"/>
      <c r="C29" s="572"/>
      <c r="D29" s="572"/>
      <c r="E29" s="572"/>
      <c r="F29" s="572"/>
      <c r="G29" s="572"/>
      <c r="H29" s="572"/>
      <c r="I29" s="572"/>
      <c r="J29" s="572"/>
      <c r="K29" s="572"/>
      <c r="L29" s="572"/>
      <c r="M29" s="572"/>
      <c r="N29" s="572"/>
      <c r="O29" s="572"/>
      <c r="P29" s="572"/>
      <c r="Q29" s="572"/>
      <c r="R29" s="572"/>
      <c r="S29" s="572"/>
      <c r="T29" s="572"/>
      <c r="U29" s="572"/>
      <c r="V29" s="572"/>
      <c r="W29" s="572"/>
      <c r="X29" s="572"/>
      <c r="Y29" s="572"/>
      <c r="Z29" s="572"/>
      <c r="AA29" s="572"/>
      <c r="AB29" s="572"/>
    </row>
    <row r="30">
      <c r="A30" s="572"/>
      <c r="B30" s="572"/>
      <c r="C30" s="572"/>
      <c r="D30" s="572"/>
      <c r="E30" s="572"/>
      <c r="F30" s="572"/>
      <c r="G30" s="572"/>
      <c r="H30" s="572"/>
      <c r="I30" s="572"/>
      <c r="J30" s="572"/>
      <c r="K30" s="572"/>
      <c r="L30" s="572"/>
      <c r="M30" s="572"/>
      <c r="N30" s="572"/>
      <c r="O30" s="572"/>
      <c r="P30" s="572"/>
      <c r="Q30" s="572"/>
      <c r="R30" s="572"/>
      <c r="S30" s="572"/>
      <c r="T30" s="572"/>
      <c r="U30" s="572"/>
      <c r="V30" s="572"/>
      <c r="W30" s="572"/>
      <c r="X30" s="572"/>
      <c r="Y30" s="572"/>
      <c r="Z30" s="572"/>
      <c r="AA30" s="572"/>
      <c r="AB30" s="572"/>
    </row>
    <row r="31">
      <c r="A31" s="572"/>
      <c r="B31" s="572"/>
      <c r="C31" s="572"/>
      <c r="D31" s="572"/>
      <c r="E31" s="572"/>
      <c r="F31" s="572"/>
      <c r="G31" s="572"/>
      <c r="H31" s="572"/>
      <c r="I31" s="572"/>
      <c r="J31" s="572"/>
      <c r="K31" s="572"/>
      <c r="L31" s="572"/>
      <c r="M31" s="572"/>
      <c r="N31" s="572"/>
      <c r="O31" s="572"/>
      <c r="P31" s="572"/>
      <c r="Q31" s="572"/>
      <c r="R31" s="572"/>
      <c r="S31" s="572"/>
      <c r="T31" s="572"/>
      <c r="U31" s="572"/>
      <c r="V31" s="572"/>
      <c r="W31" s="572"/>
      <c r="X31" s="572"/>
      <c r="Y31" s="572"/>
      <c r="Z31" s="572"/>
      <c r="AA31" s="572"/>
      <c r="AB31" s="572"/>
    </row>
    <row r="32">
      <c r="A32" s="572"/>
      <c r="B32" s="572"/>
      <c r="C32" s="572"/>
      <c r="D32" s="572"/>
      <c r="E32" s="572"/>
      <c r="F32" s="572"/>
      <c r="G32" s="572"/>
      <c r="H32" s="572"/>
      <c r="I32" s="572"/>
      <c r="J32" s="572"/>
      <c r="K32" s="572"/>
      <c r="L32" s="572"/>
      <c r="M32" s="572"/>
      <c r="N32" s="572"/>
      <c r="O32" s="572"/>
      <c r="P32" s="572"/>
      <c r="Q32" s="572"/>
      <c r="R32" s="572"/>
      <c r="S32" s="572"/>
      <c r="T32" s="572"/>
      <c r="U32" s="572"/>
      <c r="V32" s="572"/>
      <c r="W32" s="572"/>
      <c r="X32" s="572"/>
      <c r="Y32" s="572"/>
      <c r="Z32" s="572"/>
      <c r="AA32" s="572"/>
      <c r="AB32" s="572"/>
    </row>
    <row r="33">
      <c r="A33" s="572"/>
      <c r="B33" s="572"/>
      <c r="C33" s="572"/>
      <c r="D33" s="572"/>
      <c r="E33" s="572"/>
      <c r="F33" s="572"/>
      <c r="G33" s="572"/>
      <c r="H33" s="572"/>
      <c r="I33" s="572"/>
      <c r="J33" s="572"/>
      <c r="K33" s="572"/>
      <c r="L33" s="572"/>
      <c r="M33" s="572"/>
      <c r="N33" s="572"/>
      <c r="O33" s="572"/>
      <c r="P33" s="572"/>
      <c r="Q33" s="572"/>
      <c r="R33" s="572"/>
      <c r="S33" s="572"/>
      <c r="T33" s="572"/>
      <c r="U33" s="572"/>
      <c r="V33" s="572"/>
      <c r="W33" s="572"/>
      <c r="X33" s="572"/>
      <c r="Y33" s="572"/>
      <c r="Z33" s="572"/>
      <c r="AA33" s="572"/>
      <c r="AB33" s="572"/>
    </row>
    <row r="34">
      <c r="A34" s="572"/>
      <c r="B34" s="572"/>
      <c r="C34" s="572"/>
      <c r="D34" s="572"/>
      <c r="E34" s="572"/>
      <c r="F34" s="572"/>
      <c r="G34" s="572"/>
      <c r="H34" s="572"/>
      <c r="I34" s="572"/>
      <c r="J34" s="572"/>
      <c r="K34" s="572"/>
      <c r="L34" s="572"/>
      <c r="M34" s="572"/>
      <c r="N34" s="572"/>
      <c r="O34" s="572"/>
      <c r="P34" s="572"/>
      <c r="Q34" s="572"/>
      <c r="R34" s="572"/>
      <c r="S34" s="572"/>
      <c r="T34" s="572"/>
      <c r="U34" s="572"/>
      <c r="V34" s="572"/>
      <c r="W34" s="572"/>
      <c r="X34" s="572"/>
      <c r="Y34" s="572"/>
      <c r="Z34" s="572"/>
      <c r="AA34" s="572"/>
      <c r="AB34" s="572"/>
    </row>
    <row r="35">
      <c r="A35" s="572"/>
      <c r="B35" s="572"/>
      <c r="C35" s="572"/>
      <c r="D35" s="572"/>
      <c r="E35" s="572"/>
      <c r="F35" s="572"/>
      <c r="G35" s="572"/>
      <c r="H35" s="572"/>
      <c r="I35" s="572"/>
      <c r="J35" s="572"/>
      <c r="K35" s="572"/>
      <c r="L35" s="572"/>
      <c r="M35" s="572"/>
      <c r="N35" s="572"/>
      <c r="O35" s="572"/>
      <c r="P35" s="572"/>
      <c r="Q35" s="572"/>
      <c r="R35" s="572"/>
      <c r="S35" s="572"/>
      <c r="T35" s="572"/>
      <c r="U35" s="572"/>
      <c r="V35" s="572"/>
      <c r="W35" s="572"/>
      <c r="X35" s="572"/>
      <c r="Y35" s="572"/>
      <c r="Z35" s="572"/>
      <c r="AA35" s="572"/>
      <c r="AB35" s="572"/>
    </row>
    <row r="36">
      <c r="A36" s="572"/>
      <c r="B36" s="572"/>
      <c r="C36" s="572"/>
      <c r="D36" s="572"/>
      <c r="E36" s="572"/>
      <c r="F36" s="572"/>
      <c r="G36" s="572"/>
      <c r="H36" s="572"/>
      <c r="I36" s="572"/>
      <c r="J36" s="572"/>
      <c r="K36" s="572"/>
      <c r="L36" s="572"/>
      <c r="M36" s="572"/>
      <c r="N36" s="572"/>
      <c r="O36" s="572"/>
      <c r="P36" s="572"/>
      <c r="Q36" s="572"/>
      <c r="R36" s="572"/>
      <c r="S36" s="572"/>
      <c r="T36" s="572"/>
      <c r="U36" s="572"/>
      <c r="V36" s="572"/>
      <c r="W36" s="572"/>
      <c r="X36" s="572"/>
      <c r="Y36" s="572"/>
      <c r="Z36" s="572"/>
      <c r="AA36" s="572"/>
      <c r="AB36" s="572"/>
    </row>
    <row r="37">
      <c r="A37" s="572"/>
      <c r="B37" s="572"/>
      <c r="C37" s="572"/>
      <c r="D37" s="572"/>
      <c r="E37" s="572"/>
      <c r="F37" s="572"/>
      <c r="G37" s="572"/>
      <c r="H37" s="572"/>
      <c r="I37" s="572"/>
      <c r="J37" s="572"/>
      <c r="K37" s="572"/>
      <c r="L37" s="572"/>
      <c r="M37" s="572"/>
      <c r="N37" s="572"/>
      <c r="O37" s="572"/>
      <c r="P37" s="572"/>
      <c r="Q37" s="572"/>
      <c r="R37" s="572"/>
      <c r="S37" s="572"/>
      <c r="T37" s="572"/>
      <c r="U37" s="572"/>
      <c r="V37" s="572"/>
      <c r="W37" s="572"/>
      <c r="X37" s="572"/>
      <c r="Y37" s="572"/>
      <c r="Z37" s="572"/>
      <c r="AA37" s="572"/>
      <c r="AB37" s="572"/>
    </row>
    <row r="38">
      <c r="A38" s="572"/>
      <c r="B38" s="572"/>
      <c r="C38" s="572"/>
      <c r="D38" s="572"/>
      <c r="E38" s="572"/>
      <c r="F38" s="572"/>
      <c r="G38" s="572"/>
      <c r="H38" s="572"/>
      <c r="I38" s="572"/>
      <c r="J38" s="572"/>
      <c r="K38" s="572"/>
      <c r="L38" s="572"/>
      <c r="M38" s="572"/>
      <c r="N38" s="572"/>
      <c r="O38" s="572"/>
      <c r="P38" s="572"/>
      <c r="Q38" s="572"/>
      <c r="R38" s="572"/>
      <c r="S38" s="572"/>
      <c r="T38" s="572"/>
      <c r="U38" s="572"/>
      <c r="V38" s="572"/>
      <c r="W38" s="572"/>
      <c r="X38" s="572"/>
      <c r="Y38" s="572"/>
      <c r="Z38" s="572"/>
      <c r="AA38" s="572"/>
      <c r="AB38" s="572"/>
    </row>
    <row r="39">
      <c r="A39" s="572"/>
      <c r="B39" s="572"/>
      <c r="C39" s="572"/>
      <c r="D39" s="572"/>
      <c r="E39" s="572"/>
      <c r="F39" s="572"/>
      <c r="G39" s="572"/>
      <c r="H39" s="572"/>
      <c r="I39" s="572"/>
      <c r="J39" s="572"/>
      <c r="K39" s="572"/>
      <c r="L39" s="572"/>
      <c r="M39" s="572"/>
      <c r="N39" s="572"/>
      <c r="O39" s="572"/>
      <c r="P39" s="572"/>
      <c r="Q39" s="572"/>
      <c r="R39" s="572"/>
      <c r="S39" s="572"/>
      <c r="T39" s="572"/>
      <c r="U39" s="572"/>
      <c r="V39" s="572"/>
      <c r="W39" s="572"/>
      <c r="X39" s="572"/>
      <c r="Y39" s="572"/>
      <c r="Z39" s="572"/>
      <c r="AA39" s="572"/>
      <c r="AB39" s="572"/>
    </row>
    <row r="40">
      <c r="A40" s="572"/>
      <c r="B40" s="572"/>
      <c r="C40" s="572"/>
      <c r="D40" s="572"/>
      <c r="E40" s="572"/>
      <c r="F40" s="572"/>
      <c r="G40" s="572"/>
      <c r="H40" s="572"/>
      <c r="I40" s="572"/>
      <c r="J40" s="572"/>
      <c r="K40" s="572"/>
      <c r="L40" s="572"/>
      <c r="M40" s="572"/>
      <c r="N40" s="572"/>
      <c r="O40" s="572"/>
      <c r="P40" s="572"/>
      <c r="Q40" s="572"/>
      <c r="R40" s="572"/>
      <c r="S40" s="572"/>
      <c r="T40" s="572"/>
      <c r="U40" s="572"/>
      <c r="V40" s="572"/>
      <c r="W40" s="572"/>
      <c r="X40" s="572"/>
      <c r="Y40" s="572"/>
      <c r="Z40" s="572"/>
      <c r="AA40" s="572"/>
      <c r="AB40" s="572"/>
    </row>
    <row r="41">
      <c r="A41" s="572"/>
      <c r="B41" s="572"/>
      <c r="C41" s="572"/>
      <c r="D41" s="572"/>
      <c r="E41" s="572"/>
      <c r="F41" s="572"/>
      <c r="G41" s="572"/>
      <c r="H41" s="572"/>
      <c r="I41" s="572"/>
      <c r="J41" s="572"/>
      <c r="K41" s="572"/>
      <c r="L41" s="572"/>
      <c r="M41" s="572"/>
      <c r="N41" s="572"/>
      <c r="O41" s="572"/>
      <c r="P41" s="572"/>
      <c r="Q41" s="572"/>
      <c r="R41" s="572"/>
      <c r="S41" s="572"/>
      <c r="T41" s="572"/>
      <c r="U41" s="572"/>
      <c r="V41" s="572"/>
      <c r="W41" s="572"/>
      <c r="X41" s="572"/>
      <c r="Y41" s="572"/>
      <c r="Z41" s="572"/>
      <c r="AA41" s="572"/>
      <c r="AB41" s="572"/>
    </row>
    <row r="42">
      <c r="A42" s="572"/>
      <c r="B42" s="572"/>
      <c r="C42" s="572"/>
      <c r="D42" s="572"/>
      <c r="E42" s="572"/>
      <c r="F42" s="572"/>
      <c r="G42" s="572"/>
      <c r="H42" s="572"/>
      <c r="I42" s="572"/>
      <c r="J42" s="572"/>
      <c r="K42" s="572"/>
      <c r="L42" s="572"/>
      <c r="M42" s="572"/>
      <c r="N42" s="572"/>
      <c r="O42" s="572"/>
      <c r="P42" s="572"/>
      <c r="Q42" s="572"/>
      <c r="R42" s="572"/>
      <c r="S42" s="572"/>
      <c r="T42" s="572"/>
      <c r="U42" s="572"/>
      <c r="V42" s="572"/>
      <c r="W42" s="572"/>
      <c r="X42" s="572"/>
      <c r="Y42" s="572"/>
      <c r="Z42" s="572"/>
      <c r="AA42" s="572"/>
      <c r="AB42" s="572"/>
    </row>
    <row r="43">
      <c r="A43" s="572"/>
      <c r="B43" s="572"/>
      <c r="C43" s="572"/>
      <c r="D43" s="572"/>
      <c r="E43" s="572"/>
      <c r="F43" s="572"/>
      <c r="G43" s="572"/>
      <c r="H43" s="572"/>
      <c r="I43" s="572"/>
      <c r="J43" s="572"/>
      <c r="K43" s="572"/>
      <c r="L43" s="572"/>
      <c r="M43" s="572"/>
      <c r="N43" s="572"/>
      <c r="O43" s="572"/>
      <c r="P43" s="572"/>
      <c r="Q43" s="572"/>
      <c r="R43" s="572"/>
      <c r="S43" s="572"/>
      <c r="T43" s="572"/>
      <c r="U43" s="572"/>
      <c r="V43" s="572"/>
      <c r="W43" s="572"/>
      <c r="X43" s="572"/>
      <c r="Y43" s="572"/>
      <c r="Z43" s="572"/>
      <c r="AA43" s="572"/>
      <c r="AB43" s="572"/>
    </row>
    <row r="44">
      <c r="A44" s="572"/>
      <c r="B44" s="572"/>
      <c r="C44" s="572"/>
      <c r="D44" s="572"/>
      <c r="E44" s="572"/>
      <c r="F44" s="572"/>
      <c r="G44" s="572"/>
      <c r="H44" s="572"/>
      <c r="I44" s="572"/>
      <c r="J44" s="572"/>
      <c r="K44" s="572"/>
      <c r="L44" s="572"/>
      <c r="M44" s="572"/>
      <c r="N44" s="572"/>
      <c r="O44" s="572"/>
      <c r="P44" s="572"/>
      <c r="Q44" s="572"/>
      <c r="R44" s="572"/>
      <c r="S44" s="572"/>
      <c r="T44" s="572"/>
      <c r="U44" s="572"/>
      <c r="V44" s="572"/>
      <c r="W44" s="572"/>
      <c r="X44" s="572"/>
      <c r="Y44" s="572"/>
      <c r="Z44" s="572"/>
      <c r="AA44" s="572"/>
      <c r="AB44" s="572"/>
    </row>
    <row r="45">
      <c r="A45" s="572"/>
      <c r="B45" s="572"/>
      <c r="C45" s="572"/>
      <c r="D45" s="572"/>
      <c r="E45" s="572"/>
      <c r="F45" s="572"/>
      <c r="G45" s="572"/>
      <c r="H45" s="572"/>
      <c r="I45" s="572"/>
      <c r="J45" s="572"/>
      <c r="K45" s="572"/>
      <c r="L45" s="572"/>
      <c r="M45" s="572"/>
      <c r="N45" s="572"/>
      <c r="O45" s="572"/>
      <c r="P45" s="572"/>
      <c r="Q45" s="572"/>
      <c r="R45" s="572"/>
      <c r="S45" s="572"/>
      <c r="T45" s="572"/>
      <c r="U45" s="572"/>
      <c r="V45" s="572"/>
      <c r="W45" s="572"/>
      <c r="X45" s="572"/>
      <c r="Y45" s="572"/>
      <c r="Z45" s="572"/>
      <c r="AA45" s="572"/>
      <c r="AB45" s="572"/>
    </row>
    <row r="46">
      <c r="A46" s="572"/>
      <c r="B46" s="572"/>
      <c r="C46" s="572"/>
      <c r="D46" s="572"/>
      <c r="E46" s="572"/>
      <c r="F46" s="572"/>
      <c r="G46" s="572"/>
      <c r="H46" s="572"/>
      <c r="I46" s="572"/>
      <c r="J46" s="572"/>
      <c r="K46" s="572"/>
      <c r="L46" s="572"/>
      <c r="M46" s="572"/>
      <c r="N46" s="572"/>
      <c r="O46" s="572"/>
      <c r="P46" s="572"/>
      <c r="Q46" s="572"/>
      <c r="R46" s="572"/>
      <c r="S46" s="572"/>
      <c r="T46" s="572"/>
      <c r="U46" s="572"/>
      <c r="V46" s="572"/>
      <c r="W46" s="572"/>
      <c r="X46" s="572"/>
      <c r="Y46" s="572"/>
      <c r="Z46" s="572"/>
      <c r="AA46" s="572"/>
      <c r="AB46" s="572"/>
    </row>
    <row r="47">
      <c r="A47" s="572"/>
      <c r="B47" s="572"/>
      <c r="C47" s="572"/>
      <c r="D47" s="572"/>
      <c r="E47" s="572"/>
      <c r="F47" s="572"/>
      <c r="G47" s="572"/>
      <c r="H47" s="572"/>
      <c r="I47" s="572"/>
      <c r="J47" s="572"/>
      <c r="K47" s="572"/>
      <c r="L47" s="572"/>
      <c r="M47" s="572"/>
      <c r="N47" s="572"/>
      <c r="O47" s="572"/>
      <c r="P47" s="572"/>
      <c r="Q47" s="572"/>
      <c r="R47" s="572"/>
      <c r="S47" s="572"/>
      <c r="T47" s="572"/>
      <c r="U47" s="572"/>
      <c r="V47" s="572"/>
      <c r="W47" s="572"/>
      <c r="X47" s="572"/>
      <c r="Y47" s="572"/>
      <c r="Z47" s="572"/>
      <c r="AA47" s="572"/>
      <c r="AB47" s="572"/>
    </row>
    <row r="48">
      <c r="A48" s="572"/>
      <c r="B48" s="572"/>
      <c r="C48" s="572"/>
      <c r="D48" s="572"/>
      <c r="E48" s="572"/>
      <c r="F48" s="572"/>
      <c r="G48" s="572"/>
      <c r="H48" s="572"/>
      <c r="I48" s="572"/>
      <c r="J48" s="572"/>
      <c r="K48" s="572"/>
      <c r="L48" s="572"/>
      <c r="M48" s="572"/>
      <c r="N48" s="572"/>
      <c r="O48" s="572"/>
      <c r="P48" s="572"/>
      <c r="Q48" s="572"/>
      <c r="R48" s="572"/>
      <c r="S48" s="572"/>
      <c r="T48" s="572"/>
      <c r="U48" s="572"/>
      <c r="V48" s="572"/>
      <c r="W48" s="572"/>
      <c r="X48" s="572"/>
      <c r="Y48" s="572"/>
      <c r="Z48" s="572"/>
      <c r="AA48" s="572"/>
      <c r="AB48" s="572"/>
    </row>
    <row r="49">
      <c r="A49" s="572"/>
      <c r="B49" s="572"/>
      <c r="C49" s="572"/>
      <c r="D49" s="572"/>
      <c r="E49" s="572"/>
      <c r="F49" s="572"/>
      <c r="G49" s="572"/>
      <c r="H49" s="572"/>
      <c r="I49" s="572"/>
      <c r="J49" s="572"/>
      <c r="K49" s="572"/>
      <c r="L49" s="572"/>
      <c r="M49" s="572"/>
      <c r="N49" s="572"/>
      <c r="O49" s="572"/>
      <c r="P49" s="572"/>
      <c r="Q49" s="572"/>
      <c r="R49" s="572"/>
      <c r="S49" s="572"/>
      <c r="T49" s="572"/>
      <c r="U49" s="572"/>
      <c r="V49" s="572"/>
      <c r="W49" s="572"/>
      <c r="X49" s="572"/>
      <c r="Y49" s="572"/>
      <c r="Z49" s="572"/>
      <c r="AA49" s="572"/>
      <c r="AB49" s="572"/>
    </row>
    <row r="50">
      <c r="A50" s="572"/>
      <c r="B50" s="572"/>
      <c r="C50" s="572"/>
      <c r="D50" s="572"/>
      <c r="E50" s="572"/>
      <c r="F50" s="572"/>
      <c r="G50" s="572"/>
      <c r="H50" s="572"/>
      <c r="I50" s="572"/>
      <c r="J50" s="572"/>
      <c r="K50" s="572"/>
      <c r="L50" s="572"/>
      <c r="M50" s="572"/>
      <c r="N50" s="572"/>
      <c r="O50" s="572"/>
      <c r="P50" s="572"/>
      <c r="Q50" s="572"/>
      <c r="R50" s="572"/>
      <c r="S50" s="572"/>
      <c r="T50" s="572"/>
      <c r="U50" s="572"/>
      <c r="V50" s="572"/>
      <c r="W50" s="572"/>
      <c r="X50" s="572"/>
      <c r="Y50" s="572"/>
      <c r="Z50" s="572"/>
      <c r="AA50" s="572"/>
      <c r="AB50" s="572"/>
    </row>
    <row r="51">
      <c r="A51" s="572"/>
      <c r="B51" s="572"/>
      <c r="C51" s="572"/>
      <c r="D51" s="572"/>
      <c r="E51" s="572"/>
      <c r="F51" s="572"/>
      <c r="G51" s="572"/>
      <c r="H51" s="572"/>
      <c r="I51" s="572"/>
      <c r="J51" s="572"/>
      <c r="K51" s="572"/>
      <c r="L51" s="572"/>
      <c r="M51" s="572"/>
      <c r="N51" s="572"/>
      <c r="O51" s="572"/>
      <c r="P51" s="572"/>
      <c r="Q51" s="572"/>
      <c r="R51" s="572"/>
      <c r="S51" s="572"/>
      <c r="T51" s="572"/>
      <c r="U51" s="572"/>
      <c r="V51" s="572"/>
      <c r="W51" s="572"/>
      <c r="X51" s="572"/>
      <c r="Y51" s="572"/>
      <c r="Z51" s="572"/>
      <c r="AA51" s="572"/>
      <c r="AB51" s="572"/>
    </row>
    <row r="52">
      <c r="A52" s="572"/>
      <c r="B52" s="572"/>
      <c r="C52" s="572"/>
      <c r="D52" s="572"/>
      <c r="E52" s="572"/>
      <c r="F52" s="572"/>
      <c r="G52" s="572"/>
      <c r="H52" s="572"/>
      <c r="I52" s="572"/>
      <c r="J52" s="572"/>
      <c r="K52" s="572"/>
      <c r="L52" s="572"/>
      <c r="M52" s="572"/>
      <c r="N52" s="572"/>
      <c r="O52" s="572"/>
      <c r="P52" s="572"/>
      <c r="Q52" s="572"/>
      <c r="R52" s="572"/>
      <c r="S52" s="572"/>
      <c r="T52" s="572"/>
      <c r="U52" s="572"/>
      <c r="V52" s="572"/>
      <c r="W52" s="572"/>
      <c r="X52" s="572"/>
      <c r="Y52" s="572"/>
      <c r="Z52" s="572"/>
      <c r="AA52" s="572"/>
      <c r="AB52" s="572"/>
    </row>
    <row r="53">
      <c r="A53" s="572"/>
      <c r="B53" s="572"/>
      <c r="C53" s="572"/>
      <c r="D53" s="572"/>
      <c r="E53" s="572"/>
      <c r="F53" s="572"/>
      <c r="G53" s="572"/>
      <c r="H53" s="572"/>
      <c r="I53" s="572"/>
      <c r="J53" s="572"/>
      <c r="K53" s="572"/>
      <c r="L53" s="572"/>
      <c r="M53" s="572"/>
      <c r="N53" s="572"/>
      <c r="O53" s="572"/>
      <c r="P53" s="572"/>
      <c r="Q53" s="572"/>
      <c r="R53" s="572"/>
      <c r="S53" s="572"/>
      <c r="T53" s="572"/>
      <c r="U53" s="572"/>
      <c r="V53" s="572"/>
      <c r="W53" s="572"/>
      <c r="X53" s="572"/>
      <c r="Y53" s="572"/>
      <c r="Z53" s="572"/>
      <c r="AA53" s="572"/>
      <c r="AB53" s="572"/>
    </row>
    <row r="54">
      <c r="A54" s="572"/>
      <c r="B54" s="572"/>
      <c r="C54" s="572"/>
      <c r="D54" s="572"/>
      <c r="E54" s="572"/>
      <c r="F54" s="572"/>
      <c r="G54" s="572"/>
      <c r="H54" s="572"/>
      <c r="I54" s="572"/>
      <c r="J54" s="572"/>
      <c r="K54" s="572"/>
      <c r="L54" s="572"/>
      <c r="M54" s="572"/>
      <c r="N54" s="572"/>
      <c r="O54" s="572"/>
      <c r="P54" s="572"/>
      <c r="Q54" s="572"/>
      <c r="R54" s="572"/>
      <c r="S54" s="572"/>
      <c r="T54" s="572"/>
      <c r="U54" s="572"/>
      <c r="V54" s="572"/>
      <c r="W54" s="572"/>
      <c r="X54" s="572"/>
      <c r="Y54" s="572"/>
      <c r="Z54" s="572"/>
      <c r="AA54" s="572"/>
      <c r="AB54" s="572"/>
    </row>
    <row r="55">
      <c r="A55" s="572"/>
      <c r="B55" s="572"/>
      <c r="C55" s="572"/>
      <c r="D55" s="572"/>
      <c r="E55" s="572"/>
      <c r="F55" s="572"/>
      <c r="G55" s="572"/>
      <c r="H55" s="572"/>
      <c r="I55" s="572"/>
      <c r="J55" s="572"/>
      <c r="K55" s="572"/>
      <c r="L55" s="572"/>
      <c r="M55" s="572"/>
      <c r="N55" s="572"/>
      <c r="O55" s="572"/>
      <c r="P55" s="572"/>
      <c r="Q55" s="572"/>
      <c r="R55" s="572"/>
      <c r="S55" s="572"/>
      <c r="T55" s="572"/>
      <c r="U55" s="572"/>
      <c r="V55" s="572"/>
      <c r="W55" s="572"/>
      <c r="X55" s="572"/>
      <c r="Y55" s="572"/>
      <c r="Z55" s="572"/>
      <c r="AA55" s="572"/>
      <c r="AB55" s="572"/>
    </row>
    <row r="56">
      <c r="A56" s="572"/>
      <c r="B56" s="572"/>
      <c r="C56" s="572"/>
      <c r="D56" s="572"/>
      <c r="E56" s="572"/>
      <c r="F56" s="572"/>
      <c r="G56" s="572"/>
      <c r="H56" s="572"/>
      <c r="I56" s="572"/>
      <c r="J56" s="572"/>
      <c r="K56" s="572"/>
      <c r="L56" s="572"/>
      <c r="M56" s="572"/>
      <c r="N56" s="572"/>
      <c r="O56" s="572"/>
      <c r="P56" s="572"/>
      <c r="Q56" s="572"/>
      <c r="R56" s="572"/>
      <c r="S56" s="572"/>
      <c r="T56" s="572"/>
      <c r="U56" s="572"/>
      <c r="V56" s="572"/>
      <c r="W56" s="572"/>
      <c r="X56" s="572"/>
      <c r="Y56" s="572"/>
      <c r="Z56" s="572"/>
      <c r="AA56" s="572"/>
      <c r="AB56" s="572"/>
    </row>
    <row r="57">
      <c r="A57" s="572"/>
      <c r="B57" s="572"/>
      <c r="C57" s="572"/>
      <c r="D57" s="572"/>
      <c r="E57" s="572"/>
      <c r="F57" s="572"/>
      <c r="G57" s="572"/>
      <c r="H57" s="572"/>
      <c r="I57" s="572"/>
      <c r="J57" s="572"/>
      <c r="K57" s="572"/>
      <c r="L57" s="572"/>
      <c r="M57" s="572"/>
      <c r="N57" s="572"/>
      <c r="O57" s="572"/>
      <c r="P57" s="572"/>
      <c r="Q57" s="572"/>
      <c r="R57" s="572"/>
      <c r="S57" s="572"/>
      <c r="T57" s="572"/>
      <c r="U57" s="572"/>
      <c r="V57" s="572"/>
      <c r="W57" s="572"/>
      <c r="X57" s="572"/>
      <c r="Y57" s="572"/>
      <c r="Z57" s="572"/>
      <c r="AA57" s="572"/>
      <c r="AB57" s="572"/>
    </row>
    <row r="58">
      <c r="A58" s="572"/>
      <c r="B58" s="572"/>
      <c r="C58" s="572"/>
      <c r="D58" s="572"/>
      <c r="E58" s="572"/>
      <c r="F58" s="572"/>
      <c r="G58" s="572"/>
      <c r="H58" s="572"/>
      <c r="I58" s="572"/>
      <c r="J58" s="572"/>
      <c r="K58" s="572"/>
      <c r="L58" s="572"/>
      <c r="M58" s="572"/>
      <c r="N58" s="572"/>
      <c r="O58" s="572"/>
      <c r="P58" s="572"/>
      <c r="Q58" s="572"/>
      <c r="R58" s="572"/>
      <c r="S58" s="572"/>
      <c r="T58" s="572"/>
      <c r="U58" s="572"/>
      <c r="V58" s="572"/>
      <c r="W58" s="572"/>
      <c r="X58" s="572"/>
      <c r="Y58" s="572"/>
      <c r="Z58" s="572"/>
      <c r="AA58" s="572"/>
      <c r="AB58" s="572"/>
    </row>
    <row r="59">
      <c r="A59" s="572"/>
      <c r="B59" s="572"/>
      <c r="C59" s="572"/>
      <c r="D59" s="572"/>
      <c r="E59" s="572"/>
      <c r="F59" s="572"/>
      <c r="G59" s="572"/>
      <c r="H59" s="572"/>
      <c r="I59" s="572"/>
      <c r="J59" s="572"/>
      <c r="K59" s="572"/>
      <c r="L59" s="572"/>
      <c r="M59" s="572"/>
      <c r="N59" s="572"/>
      <c r="O59" s="572"/>
      <c r="P59" s="572"/>
      <c r="Q59" s="572"/>
      <c r="R59" s="572"/>
      <c r="S59" s="572"/>
      <c r="T59" s="572"/>
      <c r="U59" s="572"/>
      <c r="V59" s="572"/>
      <c r="W59" s="572"/>
      <c r="X59" s="572"/>
      <c r="Y59" s="572"/>
      <c r="Z59" s="572"/>
      <c r="AA59" s="572"/>
      <c r="AB59" s="572"/>
    </row>
    <row r="60">
      <c r="A60" s="572"/>
      <c r="B60" s="572"/>
      <c r="C60" s="572"/>
      <c r="D60" s="572"/>
      <c r="E60" s="572"/>
      <c r="F60" s="572"/>
      <c r="G60" s="572"/>
      <c r="H60" s="572"/>
      <c r="I60" s="572"/>
      <c r="J60" s="572"/>
      <c r="K60" s="572"/>
      <c r="L60" s="572"/>
      <c r="M60" s="572"/>
      <c r="N60" s="572"/>
      <c r="O60" s="572"/>
      <c r="P60" s="572"/>
      <c r="Q60" s="572"/>
      <c r="R60" s="572"/>
      <c r="S60" s="572"/>
      <c r="T60" s="572"/>
      <c r="U60" s="572"/>
      <c r="V60" s="572"/>
      <c r="W60" s="572"/>
      <c r="X60" s="572"/>
      <c r="Y60" s="572"/>
      <c r="Z60" s="572"/>
      <c r="AA60" s="572"/>
      <c r="AB60" s="572"/>
    </row>
    <row r="61">
      <c r="A61" s="572"/>
      <c r="B61" s="572"/>
      <c r="C61" s="572"/>
      <c r="D61" s="572"/>
      <c r="E61" s="572"/>
      <c r="F61" s="572"/>
      <c r="G61" s="572"/>
      <c r="H61" s="572"/>
      <c r="I61" s="572"/>
      <c r="J61" s="572"/>
      <c r="K61" s="572"/>
      <c r="L61" s="572"/>
      <c r="M61" s="572"/>
      <c r="N61" s="572"/>
      <c r="O61" s="572"/>
      <c r="P61" s="572"/>
      <c r="Q61" s="572"/>
      <c r="R61" s="572"/>
      <c r="S61" s="572"/>
      <c r="T61" s="572"/>
      <c r="U61" s="572"/>
      <c r="V61" s="572"/>
      <c r="W61" s="572"/>
      <c r="X61" s="572"/>
      <c r="Y61" s="572"/>
      <c r="Z61" s="572"/>
      <c r="AA61" s="572"/>
      <c r="AB61" s="572"/>
    </row>
    <row r="62">
      <c r="A62" s="572"/>
      <c r="B62" s="572"/>
      <c r="C62" s="572"/>
      <c r="D62" s="572"/>
      <c r="E62" s="572"/>
      <c r="F62" s="572"/>
      <c r="G62" s="572"/>
      <c r="H62" s="572"/>
      <c r="I62" s="572"/>
      <c r="J62" s="572"/>
      <c r="K62" s="572"/>
      <c r="L62" s="572"/>
      <c r="M62" s="572"/>
      <c r="N62" s="572"/>
      <c r="O62" s="572"/>
      <c r="P62" s="572"/>
      <c r="Q62" s="572"/>
      <c r="R62" s="572"/>
      <c r="S62" s="572"/>
      <c r="T62" s="572"/>
      <c r="U62" s="572"/>
      <c r="V62" s="572"/>
      <c r="W62" s="572"/>
      <c r="X62" s="572"/>
      <c r="Y62" s="572"/>
      <c r="Z62" s="572"/>
      <c r="AA62" s="572"/>
      <c r="AB62" s="572"/>
    </row>
    <row r="63">
      <c r="A63" s="572"/>
      <c r="B63" s="572"/>
      <c r="C63" s="572"/>
      <c r="D63" s="572"/>
      <c r="E63" s="572"/>
      <c r="F63" s="572"/>
      <c r="G63" s="572"/>
      <c r="H63" s="572"/>
      <c r="I63" s="572"/>
      <c r="J63" s="572"/>
      <c r="K63" s="572"/>
      <c r="L63" s="572"/>
      <c r="M63" s="572"/>
      <c r="N63" s="572"/>
      <c r="O63" s="572"/>
      <c r="P63" s="572"/>
      <c r="Q63" s="572"/>
      <c r="R63" s="572"/>
      <c r="S63" s="572"/>
      <c r="T63" s="572"/>
      <c r="U63" s="572"/>
      <c r="V63" s="572"/>
      <c r="W63" s="572"/>
      <c r="X63" s="572"/>
      <c r="Y63" s="572"/>
      <c r="Z63" s="572"/>
      <c r="AA63" s="572"/>
      <c r="AB63" s="572"/>
    </row>
    <row r="64">
      <c r="A64" s="572"/>
      <c r="B64" s="572"/>
      <c r="C64" s="572"/>
      <c r="D64" s="572"/>
      <c r="E64" s="572"/>
      <c r="F64" s="572"/>
      <c r="G64" s="572"/>
      <c r="H64" s="572"/>
      <c r="I64" s="572"/>
      <c r="J64" s="572"/>
      <c r="K64" s="572"/>
      <c r="L64" s="572"/>
      <c r="M64" s="572"/>
      <c r="N64" s="572"/>
      <c r="O64" s="572"/>
      <c r="P64" s="572"/>
      <c r="Q64" s="572"/>
      <c r="R64" s="572"/>
      <c r="S64" s="572"/>
      <c r="T64" s="572"/>
      <c r="U64" s="572"/>
      <c r="V64" s="572"/>
      <c r="W64" s="572"/>
      <c r="X64" s="572"/>
      <c r="Y64" s="572"/>
      <c r="Z64" s="572"/>
      <c r="AA64" s="572"/>
      <c r="AB64" s="572"/>
    </row>
    <row r="65">
      <c r="A65" s="572"/>
      <c r="B65" s="572"/>
      <c r="C65" s="572"/>
      <c r="D65" s="572"/>
      <c r="E65" s="572"/>
      <c r="F65" s="572"/>
      <c r="G65" s="572"/>
      <c r="H65" s="572"/>
      <c r="I65" s="572"/>
      <c r="J65" s="572"/>
      <c r="K65" s="572"/>
      <c r="L65" s="572"/>
      <c r="M65" s="572"/>
      <c r="N65" s="572"/>
      <c r="O65" s="572"/>
      <c r="P65" s="572"/>
      <c r="Q65" s="572"/>
      <c r="R65" s="572"/>
      <c r="S65" s="572"/>
      <c r="T65" s="572"/>
      <c r="U65" s="572"/>
      <c r="V65" s="572"/>
      <c r="W65" s="572"/>
      <c r="X65" s="572"/>
      <c r="Y65" s="572"/>
      <c r="Z65" s="572"/>
      <c r="AA65" s="572"/>
      <c r="AB65" s="572"/>
    </row>
    <row r="66">
      <c r="A66" s="572"/>
      <c r="B66" s="572"/>
      <c r="C66" s="572"/>
      <c r="D66" s="572"/>
      <c r="E66" s="572"/>
      <c r="F66" s="572"/>
      <c r="G66" s="572"/>
      <c r="H66" s="572"/>
      <c r="I66" s="572"/>
      <c r="J66" s="572"/>
      <c r="K66" s="572"/>
      <c r="L66" s="572"/>
      <c r="M66" s="572"/>
      <c r="N66" s="572"/>
      <c r="O66" s="572"/>
      <c r="P66" s="572"/>
      <c r="Q66" s="572"/>
      <c r="R66" s="572"/>
      <c r="S66" s="572"/>
      <c r="T66" s="572"/>
      <c r="U66" s="572"/>
      <c r="V66" s="572"/>
      <c r="W66" s="572"/>
      <c r="X66" s="572"/>
      <c r="Y66" s="572"/>
      <c r="Z66" s="572"/>
      <c r="AA66" s="572"/>
      <c r="AB66" s="572"/>
    </row>
    <row r="67">
      <c r="A67" s="572"/>
      <c r="B67" s="572"/>
      <c r="C67" s="572"/>
      <c r="D67" s="572"/>
      <c r="E67" s="572"/>
      <c r="F67" s="572"/>
      <c r="G67" s="572"/>
      <c r="H67" s="572"/>
      <c r="I67" s="572"/>
      <c r="J67" s="572"/>
      <c r="K67" s="572"/>
      <c r="L67" s="572"/>
      <c r="M67" s="572"/>
      <c r="N67" s="572"/>
      <c r="O67" s="572"/>
      <c r="P67" s="572"/>
      <c r="Q67" s="572"/>
      <c r="R67" s="572"/>
      <c r="S67" s="572"/>
      <c r="T67" s="572"/>
      <c r="U67" s="572"/>
      <c r="V67" s="572"/>
      <c r="W67" s="572"/>
      <c r="X67" s="572"/>
      <c r="Y67" s="572"/>
      <c r="Z67" s="572"/>
      <c r="AA67" s="572"/>
      <c r="AB67" s="572"/>
    </row>
    <row r="68">
      <c r="A68" s="572"/>
      <c r="B68" s="572"/>
      <c r="C68" s="572"/>
      <c r="D68" s="572"/>
      <c r="E68" s="572"/>
      <c r="F68" s="572"/>
      <c r="G68" s="572"/>
      <c r="H68" s="572"/>
      <c r="I68" s="572"/>
      <c r="J68" s="572"/>
      <c r="K68" s="572"/>
      <c r="L68" s="572"/>
      <c r="M68" s="572"/>
      <c r="N68" s="572"/>
      <c r="O68" s="572"/>
      <c r="P68" s="572"/>
      <c r="Q68" s="572"/>
      <c r="R68" s="572"/>
      <c r="S68" s="572"/>
      <c r="T68" s="572"/>
      <c r="U68" s="572"/>
      <c r="V68" s="572"/>
      <c r="W68" s="572"/>
      <c r="X68" s="572"/>
      <c r="Y68" s="572"/>
      <c r="Z68" s="572"/>
      <c r="AA68" s="572"/>
      <c r="AB68" s="572"/>
    </row>
    <row r="69">
      <c r="A69" s="572"/>
      <c r="B69" s="572"/>
      <c r="C69" s="572"/>
      <c r="D69" s="572"/>
      <c r="E69" s="572"/>
      <c r="F69" s="572"/>
      <c r="G69" s="572"/>
      <c r="H69" s="572"/>
      <c r="I69" s="572"/>
      <c r="J69" s="572"/>
      <c r="K69" s="572"/>
      <c r="L69" s="572"/>
      <c r="M69" s="572"/>
      <c r="N69" s="572"/>
      <c r="O69" s="572"/>
      <c r="P69" s="572"/>
      <c r="Q69" s="572"/>
      <c r="R69" s="572"/>
      <c r="S69" s="572"/>
      <c r="T69" s="572"/>
      <c r="U69" s="572"/>
      <c r="V69" s="572"/>
      <c r="W69" s="572"/>
      <c r="X69" s="572"/>
      <c r="Y69" s="572"/>
      <c r="Z69" s="572"/>
      <c r="AA69" s="572"/>
      <c r="AB69" s="572"/>
    </row>
    <row r="70">
      <c r="A70" s="572"/>
      <c r="B70" s="572"/>
      <c r="C70" s="572"/>
      <c r="D70" s="572"/>
      <c r="E70" s="572"/>
      <c r="F70" s="572"/>
      <c r="G70" s="572"/>
      <c r="H70" s="572"/>
      <c r="I70" s="572"/>
      <c r="J70" s="572"/>
      <c r="K70" s="572"/>
      <c r="L70" s="572"/>
      <c r="M70" s="572"/>
      <c r="N70" s="572"/>
      <c r="O70" s="572"/>
      <c r="P70" s="572"/>
      <c r="Q70" s="572"/>
      <c r="R70" s="572"/>
      <c r="S70" s="572"/>
      <c r="T70" s="572"/>
      <c r="U70" s="572"/>
      <c r="V70" s="572"/>
      <c r="W70" s="572"/>
      <c r="X70" s="572"/>
      <c r="Y70" s="572"/>
      <c r="Z70" s="572"/>
      <c r="AA70" s="572"/>
      <c r="AB70" s="572"/>
    </row>
    <row r="71">
      <c r="A71" s="572"/>
      <c r="B71" s="572"/>
      <c r="C71" s="572"/>
      <c r="D71" s="572"/>
      <c r="E71" s="572"/>
      <c r="F71" s="572"/>
      <c r="G71" s="572"/>
      <c r="H71" s="572"/>
      <c r="I71" s="572"/>
      <c r="J71" s="572"/>
      <c r="K71" s="572"/>
      <c r="L71" s="572"/>
      <c r="M71" s="572"/>
      <c r="N71" s="572"/>
      <c r="O71" s="572"/>
      <c r="P71" s="572"/>
      <c r="Q71" s="572"/>
      <c r="R71" s="572"/>
      <c r="S71" s="572"/>
      <c r="T71" s="572"/>
      <c r="U71" s="572"/>
      <c r="V71" s="572"/>
      <c r="W71" s="572"/>
      <c r="X71" s="572"/>
      <c r="Y71" s="572"/>
      <c r="Z71" s="572"/>
      <c r="AA71" s="572"/>
      <c r="AB71" s="572"/>
    </row>
    <row r="72">
      <c r="A72" s="572"/>
      <c r="B72" s="572"/>
      <c r="C72" s="572"/>
      <c r="D72" s="572"/>
      <c r="E72" s="572"/>
      <c r="F72" s="572"/>
      <c r="G72" s="572"/>
      <c r="H72" s="572"/>
      <c r="I72" s="572"/>
      <c r="J72" s="572"/>
      <c r="K72" s="572"/>
      <c r="L72" s="572"/>
      <c r="M72" s="572"/>
      <c r="N72" s="572"/>
      <c r="O72" s="572"/>
      <c r="P72" s="572"/>
      <c r="Q72" s="572"/>
      <c r="R72" s="572"/>
      <c r="S72" s="572"/>
      <c r="T72" s="572"/>
      <c r="U72" s="572"/>
      <c r="V72" s="572"/>
      <c r="W72" s="572"/>
      <c r="X72" s="572"/>
      <c r="Y72" s="572"/>
      <c r="Z72" s="572"/>
      <c r="AA72" s="572"/>
      <c r="AB72" s="572"/>
    </row>
    <row r="73">
      <c r="A73" s="572"/>
      <c r="B73" s="572"/>
      <c r="C73" s="572"/>
      <c r="D73" s="572"/>
      <c r="E73" s="572"/>
      <c r="F73" s="572"/>
      <c r="G73" s="572"/>
      <c r="H73" s="572"/>
      <c r="I73" s="572"/>
      <c r="J73" s="572"/>
      <c r="K73" s="572"/>
      <c r="L73" s="572"/>
      <c r="M73" s="572"/>
      <c r="N73" s="572"/>
      <c r="O73" s="572"/>
      <c r="P73" s="572"/>
      <c r="Q73" s="572"/>
      <c r="R73" s="572"/>
      <c r="S73" s="572"/>
      <c r="T73" s="572"/>
      <c r="U73" s="572"/>
      <c r="V73" s="572"/>
      <c r="W73" s="572"/>
      <c r="X73" s="572"/>
      <c r="Y73" s="572"/>
      <c r="Z73" s="572"/>
      <c r="AA73" s="572"/>
      <c r="AB73" s="572"/>
    </row>
    <row r="74">
      <c r="A74" s="572"/>
      <c r="B74" s="572"/>
      <c r="C74" s="572"/>
      <c r="D74" s="572"/>
      <c r="E74" s="572"/>
      <c r="F74" s="572"/>
      <c r="G74" s="572"/>
      <c r="H74" s="572"/>
      <c r="I74" s="572"/>
      <c r="J74" s="572"/>
      <c r="K74" s="572"/>
      <c r="L74" s="572"/>
      <c r="M74" s="572"/>
      <c r="N74" s="572"/>
      <c r="O74" s="572"/>
      <c r="P74" s="572"/>
      <c r="Q74" s="572"/>
      <c r="R74" s="572"/>
      <c r="S74" s="572"/>
      <c r="T74" s="572"/>
      <c r="U74" s="572"/>
      <c r="V74" s="572"/>
      <c r="W74" s="572"/>
      <c r="X74" s="572"/>
      <c r="Y74" s="572"/>
      <c r="Z74" s="572"/>
      <c r="AA74" s="572"/>
      <c r="AB74" s="572"/>
    </row>
    <row r="75">
      <c r="A75" s="572"/>
      <c r="B75" s="572"/>
      <c r="C75" s="572"/>
      <c r="D75" s="572"/>
      <c r="E75" s="572"/>
      <c r="F75" s="572"/>
      <c r="G75" s="572"/>
      <c r="H75" s="572"/>
      <c r="I75" s="572"/>
      <c r="J75" s="572"/>
      <c r="K75" s="572"/>
      <c r="L75" s="572"/>
      <c r="M75" s="572"/>
      <c r="N75" s="572"/>
      <c r="O75" s="572"/>
      <c r="P75" s="572"/>
      <c r="Q75" s="572"/>
      <c r="R75" s="572"/>
      <c r="S75" s="572"/>
      <c r="T75" s="572"/>
      <c r="U75" s="572"/>
      <c r="V75" s="572"/>
      <c r="W75" s="572"/>
      <c r="X75" s="572"/>
      <c r="Y75" s="572"/>
      <c r="Z75" s="572"/>
      <c r="AA75" s="572"/>
      <c r="AB75" s="572"/>
    </row>
    <row r="76">
      <c r="A76" s="572"/>
      <c r="B76" s="572"/>
      <c r="C76" s="572"/>
      <c r="D76" s="572"/>
      <c r="E76" s="572"/>
      <c r="F76" s="572"/>
      <c r="G76" s="572"/>
      <c r="H76" s="572"/>
      <c r="I76" s="572"/>
      <c r="J76" s="572"/>
      <c r="K76" s="572"/>
      <c r="L76" s="572"/>
      <c r="M76" s="572"/>
      <c r="N76" s="572"/>
      <c r="O76" s="572"/>
      <c r="P76" s="572"/>
      <c r="Q76" s="572"/>
      <c r="R76" s="572"/>
      <c r="S76" s="572"/>
      <c r="T76" s="572"/>
      <c r="U76" s="572"/>
      <c r="V76" s="572"/>
      <c r="W76" s="572"/>
      <c r="X76" s="572"/>
      <c r="Y76" s="572"/>
      <c r="Z76" s="572"/>
      <c r="AA76" s="572"/>
      <c r="AB76" s="572"/>
    </row>
    <row r="77">
      <c r="A77" s="572"/>
      <c r="B77" s="572"/>
      <c r="C77" s="572"/>
      <c r="D77" s="572"/>
      <c r="E77" s="572"/>
      <c r="F77" s="572"/>
      <c r="G77" s="572"/>
      <c r="H77" s="572"/>
      <c r="I77" s="572"/>
      <c r="J77" s="572"/>
      <c r="K77" s="572"/>
      <c r="L77" s="572"/>
      <c r="M77" s="572"/>
      <c r="N77" s="572"/>
      <c r="O77" s="572"/>
      <c r="P77" s="572"/>
      <c r="Q77" s="572"/>
      <c r="R77" s="572"/>
      <c r="S77" s="572"/>
      <c r="T77" s="572"/>
      <c r="U77" s="572"/>
      <c r="V77" s="572"/>
      <c r="W77" s="572"/>
      <c r="X77" s="572"/>
      <c r="Y77" s="572"/>
      <c r="Z77" s="572"/>
      <c r="AA77" s="572"/>
      <c r="AB77" s="572"/>
    </row>
    <row r="78">
      <c r="A78" s="572"/>
      <c r="B78" s="572"/>
      <c r="C78" s="572"/>
      <c r="D78" s="572"/>
      <c r="E78" s="572"/>
      <c r="F78" s="572"/>
      <c r="G78" s="572"/>
      <c r="H78" s="572"/>
      <c r="I78" s="572"/>
      <c r="J78" s="572"/>
      <c r="K78" s="572"/>
      <c r="L78" s="572"/>
      <c r="M78" s="572"/>
      <c r="N78" s="572"/>
      <c r="O78" s="572"/>
      <c r="P78" s="572"/>
      <c r="Q78" s="572"/>
      <c r="R78" s="572"/>
      <c r="S78" s="572"/>
      <c r="T78" s="572"/>
      <c r="U78" s="572"/>
      <c r="V78" s="572"/>
      <c r="W78" s="572"/>
      <c r="X78" s="572"/>
      <c r="Y78" s="572"/>
      <c r="Z78" s="572"/>
      <c r="AA78" s="572"/>
      <c r="AB78" s="572"/>
    </row>
    <row r="79">
      <c r="A79" s="572"/>
      <c r="B79" s="572"/>
      <c r="C79" s="572"/>
      <c r="D79" s="572"/>
      <c r="E79" s="572"/>
      <c r="F79" s="572"/>
      <c r="G79" s="572"/>
      <c r="H79" s="572"/>
      <c r="I79" s="572"/>
      <c r="J79" s="572"/>
      <c r="K79" s="572"/>
      <c r="L79" s="572"/>
      <c r="M79" s="572"/>
      <c r="N79" s="572"/>
      <c r="O79" s="572"/>
      <c r="P79" s="572"/>
      <c r="Q79" s="572"/>
      <c r="R79" s="572"/>
      <c r="S79" s="572"/>
      <c r="T79" s="572"/>
      <c r="U79" s="572"/>
      <c r="V79" s="572"/>
      <c r="W79" s="572"/>
      <c r="X79" s="572"/>
      <c r="Y79" s="572"/>
      <c r="Z79" s="572"/>
      <c r="AA79" s="572"/>
      <c r="AB79" s="572"/>
    </row>
    <row r="80">
      <c r="A80" s="572"/>
      <c r="B80" s="572"/>
      <c r="C80" s="572"/>
      <c r="D80" s="572"/>
      <c r="E80" s="572"/>
      <c r="F80" s="572"/>
      <c r="G80" s="572"/>
      <c r="H80" s="572"/>
      <c r="I80" s="572"/>
      <c r="J80" s="572"/>
      <c r="K80" s="572"/>
      <c r="L80" s="572"/>
      <c r="M80" s="572"/>
      <c r="N80" s="572"/>
      <c r="O80" s="572"/>
      <c r="P80" s="572"/>
      <c r="Q80" s="572"/>
      <c r="R80" s="572"/>
      <c r="S80" s="572"/>
      <c r="T80" s="572"/>
      <c r="U80" s="572"/>
      <c r="V80" s="572"/>
      <c r="W80" s="572"/>
      <c r="X80" s="572"/>
      <c r="Y80" s="572"/>
      <c r="Z80" s="572"/>
      <c r="AA80" s="572"/>
      <c r="AB80" s="572"/>
    </row>
    <row r="81">
      <c r="A81" s="572"/>
      <c r="B81" s="572"/>
      <c r="C81" s="572"/>
      <c r="D81" s="572"/>
      <c r="E81" s="572"/>
      <c r="F81" s="572"/>
      <c r="G81" s="572"/>
      <c r="H81" s="572"/>
      <c r="I81" s="572"/>
      <c r="J81" s="572"/>
      <c r="K81" s="572"/>
      <c r="L81" s="572"/>
      <c r="M81" s="572"/>
      <c r="N81" s="572"/>
      <c r="O81" s="572"/>
      <c r="P81" s="572"/>
      <c r="Q81" s="572"/>
      <c r="R81" s="572"/>
      <c r="S81" s="572"/>
      <c r="T81" s="572"/>
      <c r="U81" s="572"/>
      <c r="V81" s="572"/>
      <c r="W81" s="572"/>
      <c r="X81" s="572"/>
      <c r="Y81" s="572"/>
      <c r="Z81" s="572"/>
      <c r="AA81" s="572"/>
      <c r="AB81" s="572"/>
    </row>
    <row r="82">
      <c r="A82" s="572"/>
      <c r="B82" s="572"/>
      <c r="C82" s="572"/>
      <c r="D82" s="572"/>
      <c r="E82" s="572"/>
      <c r="F82" s="572"/>
      <c r="G82" s="572"/>
      <c r="H82" s="572"/>
      <c r="I82" s="572"/>
      <c r="J82" s="572"/>
      <c r="K82" s="572"/>
      <c r="L82" s="572"/>
      <c r="M82" s="572"/>
      <c r="N82" s="572"/>
      <c r="O82" s="572"/>
      <c r="P82" s="572"/>
      <c r="Q82" s="572"/>
      <c r="R82" s="572"/>
      <c r="S82" s="572"/>
      <c r="T82" s="572"/>
      <c r="U82" s="572"/>
      <c r="V82" s="572"/>
      <c r="W82" s="572"/>
      <c r="X82" s="572"/>
      <c r="Y82" s="572"/>
      <c r="Z82" s="572"/>
      <c r="AA82" s="572"/>
      <c r="AB82" s="572"/>
    </row>
    <row r="83">
      <c r="A83" s="572"/>
      <c r="B83" s="572"/>
      <c r="C83" s="572"/>
      <c r="D83" s="572"/>
      <c r="E83" s="572"/>
      <c r="F83" s="572"/>
      <c r="G83" s="572"/>
      <c r="H83" s="572"/>
      <c r="I83" s="572"/>
      <c r="J83" s="572"/>
      <c r="K83" s="572"/>
      <c r="L83" s="572"/>
      <c r="M83" s="572"/>
      <c r="N83" s="572"/>
      <c r="O83" s="572"/>
      <c r="P83" s="572"/>
      <c r="Q83" s="572"/>
      <c r="R83" s="572"/>
      <c r="S83" s="572"/>
      <c r="T83" s="572"/>
      <c r="U83" s="572"/>
      <c r="V83" s="572"/>
      <c r="W83" s="572"/>
      <c r="X83" s="572"/>
      <c r="Y83" s="572"/>
      <c r="Z83" s="572"/>
      <c r="AA83" s="572"/>
      <c r="AB83" s="572"/>
    </row>
    <row r="84">
      <c r="A84" s="572"/>
      <c r="B84" s="572"/>
      <c r="C84" s="572"/>
      <c r="D84" s="572"/>
      <c r="E84" s="572"/>
      <c r="F84" s="572"/>
      <c r="G84" s="572"/>
      <c r="H84" s="572"/>
      <c r="I84" s="572"/>
      <c r="J84" s="572"/>
      <c r="K84" s="572"/>
      <c r="L84" s="572"/>
      <c r="M84" s="572"/>
      <c r="N84" s="572"/>
      <c r="O84" s="572"/>
      <c r="P84" s="572"/>
      <c r="Q84" s="572"/>
      <c r="R84" s="572"/>
      <c r="S84" s="572"/>
      <c r="T84" s="572"/>
      <c r="U84" s="572"/>
      <c r="V84" s="572"/>
      <c r="W84" s="572"/>
      <c r="X84" s="572"/>
      <c r="Y84" s="572"/>
      <c r="Z84" s="572"/>
      <c r="AA84" s="572"/>
      <c r="AB84" s="572"/>
    </row>
    <row r="85">
      <c r="A85" s="572"/>
      <c r="B85" s="572"/>
      <c r="C85" s="572"/>
      <c r="D85" s="572"/>
      <c r="E85" s="572"/>
      <c r="F85" s="572"/>
      <c r="G85" s="572"/>
      <c r="H85" s="572"/>
      <c r="I85" s="572"/>
      <c r="J85" s="572"/>
      <c r="K85" s="572"/>
      <c r="L85" s="572"/>
      <c r="M85" s="572"/>
      <c r="N85" s="572"/>
      <c r="O85" s="572"/>
      <c r="P85" s="572"/>
      <c r="Q85" s="572"/>
      <c r="R85" s="572"/>
      <c r="S85" s="572"/>
      <c r="T85" s="572"/>
      <c r="U85" s="572"/>
      <c r="V85" s="572"/>
      <c r="W85" s="572"/>
      <c r="X85" s="572"/>
      <c r="Y85" s="572"/>
      <c r="Z85" s="572"/>
      <c r="AA85" s="572"/>
      <c r="AB85" s="572"/>
    </row>
    <row r="86">
      <c r="A86" s="572"/>
      <c r="B86" s="572"/>
      <c r="C86" s="572"/>
      <c r="D86" s="572"/>
      <c r="E86" s="572"/>
      <c r="F86" s="572"/>
      <c r="G86" s="572"/>
      <c r="H86" s="572"/>
      <c r="I86" s="572"/>
      <c r="J86" s="572"/>
      <c r="K86" s="572"/>
      <c r="L86" s="572"/>
      <c r="M86" s="572"/>
      <c r="N86" s="572"/>
      <c r="O86" s="572"/>
      <c r="P86" s="572"/>
      <c r="Q86" s="572"/>
      <c r="R86" s="572"/>
      <c r="S86" s="572"/>
      <c r="T86" s="572"/>
      <c r="U86" s="572"/>
      <c r="V86" s="572"/>
      <c r="W86" s="572"/>
      <c r="X86" s="572"/>
      <c r="Y86" s="572"/>
      <c r="Z86" s="572"/>
      <c r="AA86" s="572"/>
      <c r="AB86" s="572"/>
    </row>
    <row r="87">
      <c r="A87" s="572"/>
      <c r="B87" s="572"/>
      <c r="C87" s="572"/>
      <c r="D87" s="572"/>
      <c r="E87" s="572"/>
      <c r="F87" s="572"/>
      <c r="G87" s="572"/>
      <c r="H87" s="572"/>
      <c r="I87" s="572"/>
      <c r="J87" s="572"/>
      <c r="K87" s="572"/>
      <c r="L87" s="572"/>
      <c r="M87" s="572"/>
      <c r="N87" s="572"/>
      <c r="O87" s="572"/>
      <c r="P87" s="572"/>
      <c r="Q87" s="572"/>
      <c r="R87" s="572"/>
      <c r="S87" s="572"/>
      <c r="T87" s="572"/>
      <c r="U87" s="572"/>
      <c r="V87" s="572"/>
      <c r="W87" s="572"/>
      <c r="X87" s="572"/>
      <c r="Y87" s="572"/>
      <c r="Z87" s="572"/>
      <c r="AA87" s="572"/>
      <c r="AB87" s="572"/>
    </row>
    <row r="88">
      <c r="A88" s="572"/>
      <c r="B88" s="572"/>
      <c r="C88" s="572"/>
      <c r="D88" s="572"/>
      <c r="E88" s="572"/>
      <c r="F88" s="572"/>
      <c r="G88" s="572"/>
      <c r="H88" s="572"/>
      <c r="I88" s="572"/>
      <c r="J88" s="572"/>
      <c r="K88" s="572"/>
      <c r="L88" s="572"/>
      <c r="M88" s="572"/>
      <c r="N88" s="572"/>
      <c r="O88" s="572"/>
      <c r="P88" s="572"/>
      <c r="Q88" s="572"/>
      <c r="R88" s="572"/>
      <c r="S88" s="572"/>
      <c r="T88" s="572"/>
      <c r="U88" s="572"/>
      <c r="V88" s="572"/>
      <c r="W88" s="572"/>
      <c r="X88" s="572"/>
      <c r="Y88" s="572"/>
      <c r="Z88" s="572"/>
      <c r="AA88" s="572"/>
      <c r="AB88" s="572"/>
    </row>
    <row r="89">
      <c r="A89" s="572"/>
      <c r="B89" s="572"/>
      <c r="C89" s="572"/>
      <c r="D89" s="572"/>
      <c r="E89" s="572"/>
      <c r="F89" s="572"/>
      <c r="G89" s="572"/>
      <c r="H89" s="572"/>
      <c r="I89" s="572"/>
      <c r="J89" s="572"/>
      <c r="K89" s="572"/>
      <c r="L89" s="572"/>
      <c r="M89" s="572"/>
      <c r="N89" s="572"/>
      <c r="O89" s="572"/>
      <c r="P89" s="572"/>
      <c r="Q89" s="572"/>
      <c r="R89" s="572"/>
      <c r="S89" s="572"/>
      <c r="T89" s="572"/>
      <c r="U89" s="572"/>
      <c r="V89" s="572"/>
      <c r="W89" s="572"/>
      <c r="X89" s="572"/>
      <c r="Y89" s="572"/>
      <c r="Z89" s="572"/>
      <c r="AA89" s="572"/>
      <c r="AB89" s="572"/>
    </row>
    <row r="90">
      <c r="A90" s="572"/>
      <c r="B90" s="572"/>
      <c r="C90" s="572"/>
      <c r="D90" s="572"/>
      <c r="E90" s="572"/>
      <c r="F90" s="572"/>
      <c r="G90" s="572"/>
      <c r="H90" s="572"/>
      <c r="I90" s="572"/>
      <c r="J90" s="572"/>
      <c r="K90" s="572"/>
      <c r="L90" s="572"/>
      <c r="M90" s="572"/>
      <c r="N90" s="572"/>
      <c r="O90" s="572"/>
      <c r="P90" s="572"/>
      <c r="Q90" s="572"/>
      <c r="R90" s="572"/>
      <c r="S90" s="572"/>
      <c r="T90" s="572"/>
      <c r="U90" s="572"/>
      <c r="V90" s="572"/>
      <c r="W90" s="572"/>
      <c r="X90" s="572"/>
      <c r="Y90" s="572"/>
      <c r="Z90" s="572"/>
      <c r="AA90" s="572"/>
      <c r="AB90" s="572"/>
    </row>
    <row r="91">
      <c r="A91" s="572"/>
      <c r="B91" s="572"/>
      <c r="C91" s="572"/>
      <c r="D91" s="572"/>
      <c r="E91" s="572"/>
      <c r="F91" s="572"/>
      <c r="G91" s="572"/>
      <c r="H91" s="572"/>
      <c r="I91" s="572"/>
      <c r="J91" s="572"/>
      <c r="K91" s="572"/>
      <c r="L91" s="572"/>
      <c r="M91" s="572"/>
      <c r="N91" s="572"/>
      <c r="O91" s="572"/>
      <c r="P91" s="572"/>
      <c r="Q91" s="572"/>
      <c r="R91" s="572"/>
      <c r="S91" s="572"/>
      <c r="T91" s="572"/>
      <c r="U91" s="572"/>
      <c r="V91" s="572"/>
      <c r="W91" s="572"/>
      <c r="X91" s="572"/>
      <c r="Y91" s="572"/>
      <c r="Z91" s="572"/>
      <c r="AA91" s="572"/>
      <c r="AB91" s="572"/>
    </row>
    <row r="92">
      <c r="A92" s="572"/>
      <c r="B92" s="572"/>
      <c r="C92" s="572"/>
      <c r="D92" s="572"/>
      <c r="E92" s="572"/>
      <c r="F92" s="572"/>
      <c r="G92" s="572"/>
      <c r="H92" s="572"/>
      <c r="I92" s="572"/>
      <c r="J92" s="572"/>
      <c r="K92" s="572"/>
      <c r="L92" s="572"/>
      <c r="M92" s="572"/>
      <c r="N92" s="572"/>
      <c r="O92" s="572"/>
      <c r="P92" s="572"/>
      <c r="Q92" s="572"/>
      <c r="R92" s="572"/>
      <c r="S92" s="572"/>
      <c r="T92" s="572"/>
      <c r="U92" s="572"/>
      <c r="V92" s="572"/>
      <c r="W92" s="572"/>
      <c r="X92" s="572"/>
      <c r="Y92" s="572"/>
      <c r="Z92" s="572"/>
      <c r="AA92" s="572"/>
      <c r="AB92" s="572"/>
    </row>
    <row r="93">
      <c r="A93" s="572"/>
      <c r="B93" s="572"/>
      <c r="C93" s="572"/>
      <c r="D93" s="572"/>
      <c r="E93" s="572"/>
      <c r="F93" s="572"/>
      <c r="G93" s="572"/>
      <c r="H93" s="572"/>
      <c r="I93" s="572"/>
      <c r="J93" s="572"/>
      <c r="K93" s="572"/>
      <c r="L93" s="572"/>
      <c r="M93" s="572"/>
      <c r="N93" s="572"/>
      <c r="O93" s="572"/>
      <c r="P93" s="572"/>
      <c r="Q93" s="572"/>
      <c r="R93" s="572"/>
      <c r="S93" s="572"/>
      <c r="T93" s="572"/>
      <c r="U93" s="572"/>
      <c r="V93" s="572"/>
      <c r="W93" s="572"/>
      <c r="X93" s="572"/>
      <c r="Y93" s="572"/>
      <c r="Z93" s="572"/>
      <c r="AA93" s="572"/>
      <c r="AB93" s="572"/>
    </row>
    <row r="94">
      <c r="A94" s="572"/>
      <c r="B94" s="572"/>
      <c r="C94" s="572"/>
      <c r="D94" s="572"/>
      <c r="E94" s="572"/>
      <c r="F94" s="572"/>
      <c r="G94" s="572"/>
      <c r="H94" s="572"/>
      <c r="I94" s="572"/>
      <c r="J94" s="572"/>
      <c r="K94" s="572"/>
      <c r="L94" s="572"/>
      <c r="M94" s="572"/>
      <c r="N94" s="572"/>
      <c r="O94" s="572"/>
      <c r="P94" s="572"/>
      <c r="Q94" s="572"/>
      <c r="R94" s="572"/>
      <c r="S94" s="572"/>
      <c r="T94" s="572"/>
      <c r="U94" s="572"/>
      <c r="V94" s="572"/>
      <c r="W94" s="572"/>
      <c r="X94" s="572"/>
      <c r="Y94" s="572"/>
      <c r="Z94" s="572"/>
      <c r="AA94" s="572"/>
      <c r="AB94" s="572"/>
    </row>
    <row r="95">
      <c r="A95" s="572"/>
      <c r="B95" s="572"/>
      <c r="C95" s="572"/>
      <c r="D95" s="572"/>
      <c r="E95" s="572"/>
      <c r="F95" s="572"/>
      <c r="G95" s="572"/>
      <c r="H95" s="572"/>
      <c r="I95" s="572"/>
      <c r="J95" s="572"/>
      <c r="K95" s="572"/>
      <c r="L95" s="572"/>
      <c r="M95" s="572"/>
      <c r="N95" s="572"/>
      <c r="O95" s="572"/>
      <c r="P95" s="572"/>
      <c r="Q95" s="572"/>
      <c r="R95" s="572"/>
      <c r="S95" s="572"/>
      <c r="T95" s="572"/>
      <c r="U95" s="572"/>
      <c r="V95" s="572"/>
      <c r="W95" s="572"/>
      <c r="X95" s="572"/>
      <c r="Y95" s="572"/>
      <c r="Z95" s="572"/>
      <c r="AA95" s="572"/>
      <c r="AB95" s="572"/>
    </row>
    <row r="96">
      <c r="A96" s="572"/>
      <c r="B96" s="572"/>
      <c r="C96" s="572"/>
      <c r="D96" s="572"/>
      <c r="E96" s="572"/>
      <c r="F96" s="572"/>
      <c r="G96" s="572"/>
      <c r="H96" s="572"/>
      <c r="I96" s="572"/>
      <c r="J96" s="572"/>
      <c r="K96" s="572"/>
      <c r="L96" s="572"/>
      <c r="M96" s="572"/>
      <c r="N96" s="572"/>
      <c r="O96" s="572"/>
      <c r="P96" s="572"/>
      <c r="Q96" s="572"/>
      <c r="R96" s="572"/>
      <c r="S96" s="572"/>
      <c r="T96" s="572"/>
      <c r="U96" s="572"/>
      <c r="V96" s="572"/>
      <c r="W96" s="572"/>
      <c r="X96" s="572"/>
      <c r="Y96" s="572"/>
      <c r="Z96" s="572"/>
      <c r="AA96" s="572"/>
      <c r="AB96" s="572"/>
    </row>
    <row r="97">
      <c r="A97" s="572"/>
      <c r="B97" s="572"/>
      <c r="C97" s="572"/>
      <c r="D97" s="572"/>
      <c r="E97" s="572"/>
      <c r="F97" s="572"/>
      <c r="G97" s="572"/>
      <c r="H97" s="572"/>
      <c r="I97" s="572"/>
      <c r="J97" s="572"/>
      <c r="K97" s="572"/>
      <c r="L97" s="572"/>
      <c r="M97" s="572"/>
      <c r="N97" s="572"/>
      <c r="O97" s="572"/>
      <c r="P97" s="572"/>
      <c r="Q97" s="572"/>
      <c r="R97" s="572"/>
      <c r="S97" s="572"/>
      <c r="T97" s="572"/>
      <c r="U97" s="572"/>
      <c r="V97" s="572"/>
      <c r="W97" s="572"/>
      <c r="X97" s="572"/>
      <c r="Y97" s="572"/>
      <c r="Z97" s="572"/>
      <c r="AA97" s="572"/>
      <c r="AB97" s="572"/>
    </row>
    <row r="98">
      <c r="A98" s="572"/>
      <c r="B98" s="572"/>
      <c r="C98" s="572"/>
      <c r="D98" s="572"/>
      <c r="E98" s="572"/>
      <c r="F98" s="572"/>
      <c r="G98" s="572"/>
      <c r="H98" s="572"/>
      <c r="I98" s="572"/>
      <c r="J98" s="572"/>
      <c r="K98" s="572"/>
      <c r="L98" s="572"/>
      <c r="M98" s="572"/>
      <c r="N98" s="572"/>
      <c r="O98" s="572"/>
      <c r="P98" s="572"/>
      <c r="Q98" s="572"/>
      <c r="R98" s="572"/>
      <c r="S98" s="572"/>
      <c r="T98" s="572"/>
      <c r="U98" s="572"/>
      <c r="V98" s="572"/>
      <c r="W98" s="572"/>
      <c r="X98" s="572"/>
      <c r="Y98" s="572"/>
      <c r="Z98" s="572"/>
      <c r="AA98" s="572"/>
      <c r="AB98" s="572"/>
    </row>
    <row r="99">
      <c r="A99" s="572"/>
      <c r="B99" s="572"/>
      <c r="C99" s="572"/>
      <c r="D99" s="572"/>
      <c r="E99" s="572"/>
      <c r="F99" s="572"/>
      <c r="G99" s="572"/>
      <c r="H99" s="572"/>
      <c r="I99" s="572"/>
      <c r="J99" s="572"/>
      <c r="K99" s="572"/>
      <c r="L99" s="572"/>
      <c r="M99" s="572"/>
      <c r="N99" s="572"/>
      <c r="O99" s="572"/>
      <c r="P99" s="572"/>
      <c r="Q99" s="572"/>
      <c r="R99" s="572"/>
      <c r="S99" s="572"/>
      <c r="T99" s="572"/>
      <c r="U99" s="572"/>
      <c r="V99" s="572"/>
      <c r="W99" s="572"/>
      <c r="X99" s="572"/>
      <c r="Y99" s="572"/>
      <c r="Z99" s="572"/>
      <c r="AA99" s="572"/>
      <c r="AB99" s="572"/>
    </row>
    <row r="100">
      <c r="A100" s="572"/>
      <c r="B100" s="572"/>
      <c r="C100" s="572"/>
      <c r="D100" s="572"/>
      <c r="E100" s="572"/>
      <c r="F100" s="572"/>
      <c r="G100" s="572"/>
      <c r="H100" s="572"/>
      <c r="I100" s="572"/>
      <c r="J100" s="572"/>
      <c r="K100" s="572"/>
      <c r="L100" s="572"/>
      <c r="M100" s="572"/>
      <c r="N100" s="572"/>
      <c r="O100" s="572"/>
      <c r="P100" s="572"/>
      <c r="Q100" s="572"/>
      <c r="R100" s="572"/>
      <c r="S100" s="572"/>
      <c r="T100" s="572"/>
      <c r="U100" s="572"/>
      <c r="V100" s="572"/>
      <c r="W100" s="572"/>
      <c r="X100" s="572"/>
      <c r="Y100" s="572"/>
      <c r="Z100" s="572"/>
      <c r="AA100" s="572"/>
      <c r="AB100" s="572"/>
    </row>
    <row r="101">
      <c r="A101" s="572"/>
      <c r="B101" s="572"/>
      <c r="C101" s="572"/>
      <c r="D101" s="572"/>
      <c r="E101" s="572"/>
      <c r="F101" s="572"/>
      <c r="G101" s="572"/>
      <c r="H101" s="572"/>
      <c r="I101" s="572"/>
      <c r="J101" s="572"/>
      <c r="K101" s="572"/>
      <c r="L101" s="572"/>
      <c r="M101" s="572"/>
      <c r="N101" s="572"/>
      <c r="O101" s="572"/>
      <c r="P101" s="572"/>
      <c r="Q101" s="572"/>
      <c r="R101" s="572"/>
      <c r="S101" s="572"/>
      <c r="T101" s="572"/>
      <c r="U101" s="572"/>
      <c r="V101" s="572"/>
      <c r="W101" s="572"/>
      <c r="X101" s="572"/>
      <c r="Y101" s="572"/>
      <c r="Z101" s="572"/>
      <c r="AA101" s="572"/>
      <c r="AB101" s="572"/>
    </row>
    <row r="102">
      <c r="A102" s="572"/>
      <c r="B102" s="572"/>
      <c r="C102" s="572"/>
      <c r="D102" s="572"/>
      <c r="E102" s="572"/>
      <c r="F102" s="572"/>
      <c r="G102" s="572"/>
      <c r="H102" s="572"/>
      <c r="I102" s="572"/>
      <c r="J102" s="572"/>
      <c r="K102" s="572"/>
      <c r="L102" s="572"/>
      <c r="M102" s="572"/>
      <c r="N102" s="572"/>
      <c r="O102" s="572"/>
      <c r="P102" s="572"/>
      <c r="Q102" s="572"/>
      <c r="R102" s="572"/>
      <c r="S102" s="572"/>
      <c r="T102" s="572"/>
      <c r="U102" s="572"/>
      <c r="V102" s="572"/>
      <c r="W102" s="572"/>
      <c r="X102" s="572"/>
      <c r="Y102" s="572"/>
      <c r="Z102" s="572"/>
      <c r="AA102" s="572"/>
      <c r="AB102" s="572"/>
    </row>
    <row r="103">
      <c r="A103" s="572"/>
      <c r="B103" s="572"/>
      <c r="C103" s="572"/>
      <c r="D103" s="572"/>
      <c r="E103" s="572"/>
      <c r="F103" s="572"/>
      <c r="G103" s="572"/>
      <c r="H103" s="572"/>
      <c r="I103" s="572"/>
      <c r="J103" s="572"/>
      <c r="K103" s="572"/>
      <c r="L103" s="572"/>
      <c r="M103" s="572"/>
      <c r="N103" s="572"/>
      <c r="O103" s="572"/>
      <c r="P103" s="572"/>
      <c r="Q103" s="572"/>
      <c r="R103" s="572"/>
      <c r="S103" s="572"/>
      <c r="T103" s="572"/>
      <c r="U103" s="572"/>
      <c r="V103" s="572"/>
      <c r="W103" s="572"/>
      <c r="X103" s="572"/>
      <c r="Y103" s="572"/>
      <c r="Z103" s="572"/>
      <c r="AA103" s="572"/>
      <c r="AB103" s="572"/>
    </row>
    <row r="104">
      <c r="A104" s="572"/>
      <c r="B104" s="572"/>
      <c r="C104" s="572"/>
      <c r="D104" s="572"/>
      <c r="E104" s="572"/>
      <c r="F104" s="572"/>
      <c r="G104" s="572"/>
      <c r="H104" s="572"/>
      <c r="I104" s="572"/>
      <c r="J104" s="572"/>
      <c r="K104" s="572"/>
      <c r="L104" s="572"/>
      <c r="M104" s="572"/>
      <c r="N104" s="572"/>
      <c r="O104" s="572"/>
      <c r="P104" s="572"/>
      <c r="Q104" s="572"/>
      <c r="R104" s="572"/>
      <c r="S104" s="572"/>
      <c r="T104" s="572"/>
      <c r="U104" s="572"/>
      <c r="V104" s="572"/>
      <c r="W104" s="572"/>
      <c r="X104" s="572"/>
      <c r="Y104" s="572"/>
      <c r="Z104" s="572"/>
      <c r="AA104" s="572"/>
      <c r="AB104" s="572"/>
    </row>
    <row r="105">
      <c r="A105" s="572"/>
      <c r="B105" s="572"/>
      <c r="C105" s="572"/>
      <c r="D105" s="572"/>
      <c r="E105" s="572"/>
      <c r="F105" s="572"/>
      <c r="G105" s="572"/>
      <c r="H105" s="572"/>
      <c r="I105" s="572"/>
      <c r="J105" s="572"/>
      <c r="K105" s="572"/>
      <c r="L105" s="572"/>
      <c r="M105" s="572"/>
      <c r="N105" s="572"/>
      <c r="O105" s="572"/>
      <c r="P105" s="572"/>
      <c r="Q105" s="572"/>
      <c r="R105" s="572"/>
      <c r="S105" s="572"/>
      <c r="T105" s="572"/>
      <c r="U105" s="572"/>
      <c r="V105" s="572"/>
      <c r="W105" s="572"/>
      <c r="X105" s="572"/>
      <c r="Y105" s="572"/>
      <c r="Z105" s="572"/>
      <c r="AA105" s="572"/>
      <c r="AB105" s="572"/>
    </row>
    <row r="106">
      <c r="A106" s="572"/>
      <c r="B106" s="572"/>
      <c r="C106" s="572"/>
      <c r="D106" s="572"/>
      <c r="E106" s="572"/>
      <c r="F106" s="572"/>
      <c r="G106" s="572"/>
      <c r="H106" s="572"/>
      <c r="I106" s="572"/>
      <c r="J106" s="572"/>
      <c r="K106" s="572"/>
      <c r="L106" s="572"/>
      <c r="M106" s="572"/>
      <c r="N106" s="572"/>
      <c r="O106" s="572"/>
      <c r="P106" s="572"/>
      <c r="Q106" s="572"/>
      <c r="R106" s="572"/>
      <c r="S106" s="572"/>
      <c r="T106" s="572"/>
      <c r="U106" s="572"/>
      <c r="V106" s="572"/>
      <c r="W106" s="572"/>
      <c r="X106" s="572"/>
      <c r="Y106" s="572"/>
      <c r="Z106" s="572"/>
      <c r="AA106" s="572"/>
      <c r="AB106" s="572"/>
    </row>
    <row r="107">
      <c r="A107" s="572"/>
      <c r="B107" s="572"/>
      <c r="C107" s="572"/>
      <c r="D107" s="572"/>
      <c r="E107" s="572"/>
      <c r="F107" s="572"/>
      <c r="G107" s="572"/>
      <c r="H107" s="572"/>
      <c r="I107" s="572"/>
      <c r="J107" s="572"/>
      <c r="K107" s="572"/>
      <c r="L107" s="572"/>
      <c r="M107" s="572"/>
      <c r="N107" s="572"/>
      <c r="O107" s="572"/>
      <c r="P107" s="572"/>
      <c r="Q107" s="572"/>
      <c r="R107" s="572"/>
      <c r="S107" s="572"/>
      <c r="T107" s="572"/>
      <c r="U107" s="572"/>
      <c r="V107" s="572"/>
      <c r="W107" s="572"/>
      <c r="X107" s="572"/>
      <c r="Y107" s="572"/>
      <c r="Z107" s="572"/>
      <c r="AA107" s="572"/>
      <c r="AB107" s="572"/>
    </row>
    <row r="108">
      <c r="A108" s="572"/>
      <c r="B108" s="572"/>
      <c r="C108" s="572"/>
      <c r="D108" s="572"/>
      <c r="E108" s="572"/>
      <c r="F108" s="572"/>
      <c r="G108" s="572"/>
      <c r="H108" s="572"/>
      <c r="I108" s="572"/>
      <c r="J108" s="572"/>
      <c r="K108" s="572"/>
      <c r="L108" s="572"/>
      <c r="M108" s="572"/>
      <c r="N108" s="572"/>
      <c r="O108" s="572"/>
      <c r="P108" s="572"/>
      <c r="Q108" s="572"/>
      <c r="R108" s="572"/>
      <c r="S108" s="572"/>
      <c r="T108" s="572"/>
      <c r="U108" s="572"/>
      <c r="V108" s="572"/>
      <c r="W108" s="572"/>
      <c r="X108" s="572"/>
      <c r="Y108" s="572"/>
      <c r="Z108" s="572"/>
      <c r="AA108" s="572"/>
      <c r="AB108" s="572"/>
    </row>
    <row r="109">
      <c r="A109" s="572"/>
      <c r="B109" s="572"/>
      <c r="C109" s="572"/>
      <c r="D109" s="572"/>
      <c r="E109" s="572"/>
      <c r="F109" s="572"/>
      <c r="G109" s="572"/>
      <c r="H109" s="572"/>
      <c r="I109" s="572"/>
      <c r="J109" s="572"/>
      <c r="K109" s="572"/>
      <c r="L109" s="572"/>
      <c r="M109" s="572"/>
      <c r="N109" s="572"/>
      <c r="O109" s="572"/>
      <c r="P109" s="572"/>
      <c r="Q109" s="572"/>
      <c r="R109" s="572"/>
      <c r="S109" s="572"/>
      <c r="T109" s="572"/>
      <c r="U109" s="572"/>
      <c r="V109" s="572"/>
      <c r="W109" s="572"/>
      <c r="X109" s="572"/>
      <c r="Y109" s="572"/>
      <c r="Z109" s="572"/>
      <c r="AA109" s="572"/>
      <c r="AB109" s="572"/>
    </row>
    <row r="110">
      <c r="A110" s="572"/>
      <c r="B110" s="572"/>
      <c r="C110" s="572"/>
      <c r="D110" s="572"/>
      <c r="E110" s="572"/>
      <c r="F110" s="572"/>
      <c r="G110" s="572"/>
      <c r="H110" s="572"/>
      <c r="I110" s="572"/>
      <c r="J110" s="572"/>
      <c r="K110" s="572"/>
      <c r="L110" s="572"/>
      <c r="M110" s="572"/>
      <c r="N110" s="572"/>
      <c r="O110" s="572"/>
      <c r="P110" s="572"/>
      <c r="Q110" s="572"/>
      <c r="R110" s="572"/>
      <c r="S110" s="572"/>
      <c r="T110" s="572"/>
      <c r="U110" s="572"/>
      <c r="V110" s="572"/>
      <c r="W110" s="572"/>
      <c r="X110" s="572"/>
      <c r="Y110" s="572"/>
      <c r="Z110" s="572"/>
      <c r="AA110" s="572"/>
      <c r="AB110" s="572"/>
    </row>
    <row r="111">
      <c r="A111" s="572"/>
      <c r="B111" s="572"/>
      <c r="C111" s="572"/>
      <c r="D111" s="572"/>
      <c r="E111" s="572"/>
      <c r="F111" s="572"/>
      <c r="G111" s="572"/>
      <c r="H111" s="572"/>
      <c r="I111" s="572"/>
      <c r="J111" s="572"/>
      <c r="K111" s="572"/>
      <c r="L111" s="572"/>
      <c r="M111" s="572"/>
      <c r="N111" s="572"/>
      <c r="O111" s="572"/>
      <c r="P111" s="572"/>
      <c r="Q111" s="572"/>
      <c r="R111" s="572"/>
      <c r="S111" s="572"/>
      <c r="T111" s="572"/>
      <c r="U111" s="572"/>
      <c r="V111" s="572"/>
      <c r="W111" s="572"/>
      <c r="X111" s="572"/>
      <c r="Y111" s="572"/>
      <c r="Z111" s="572"/>
      <c r="AA111" s="572"/>
      <c r="AB111" s="572"/>
    </row>
    <row r="112">
      <c r="A112" s="572"/>
      <c r="B112" s="572"/>
      <c r="C112" s="572"/>
      <c r="D112" s="572"/>
      <c r="E112" s="572"/>
      <c r="F112" s="572"/>
      <c r="G112" s="572"/>
      <c r="H112" s="572"/>
      <c r="I112" s="572"/>
      <c r="J112" s="572"/>
      <c r="K112" s="572"/>
      <c r="L112" s="572"/>
      <c r="M112" s="572"/>
      <c r="N112" s="572"/>
      <c r="O112" s="572"/>
      <c r="P112" s="572"/>
      <c r="Q112" s="572"/>
      <c r="R112" s="572"/>
      <c r="S112" s="572"/>
      <c r="T112" s="572"/>
      <c r="U112" s="572"/>
      <c r="V112" s="572"/>
      <c r="W112" s="572"/>
      <c r="X112" s="572"/>
      <c r="Y112" s="572"/>
      <c r="Z112" s="572"/>
      <c r="AA112" s="572"/>
      <c r="AB112" s="572"/>
    </row>
    <row r="113">
      <c r="A113" s="572"/>
      <c r="B113" s="572"/>
      <c r="C113" s="572"/>
      <c r="D113" s="572"/>
      <c r="E113" s="572"/>
      <c r="F113" s="572"/>
      <c r="G113" s="572"/>
      <c r="H113" s="572"/>
      <c r="I113" s="572"/>
      <c r="J113" s="572"/>
      <c r="K113" s="572"/>
      <c r="L113" s="572"/>
      <c r="M113" s="572"/>
      <c r="N113" s="572"/>
      <c r="O113" s="572"/>
      <c r="P113" s="572"/>
      <c r="Q113" s="572"/>
      <c r="R113" s="572"/>
      <c r="S113" s="572"/>
      <c r="T113" s="572"/>
      <c r="U113" s="572"/>
      <c r="V113" s="572"/>
      <c r="W113" s="572"/>
      <c r="X113" s="572"/>
      <c r="Y113" s="572"/>
      <c r="Z113" s="572"/>
      <c r="AA113" s="572"/>
      <c r="AB113" s="572"/>
    </row>
    <row r="114">
      <c r="A114" s="572"/>
      <c r="B114" s="572"/>
      <c r="C114" s="572"/>
      <c r="D114" s="572"/>
      <c r="E114" s="572"/>
      <c r="F114" s="572"/>
      <c r="G114" s="572"/>
      <c r="H114" s="572"/>
      <c r="I114" s="572"/>
      <c r="J114" s="572"/>
      <c r="K114" s="572"/>
      <c r="L114" s="572"/>
      <c r="M114" s="572"/>
      <c r="N114" s="572"/>
      <c r="O114" s="572"/>
      <c r="P114" s="572"/>
      <c r="Q114" s="572"/>
      <c r="R114" s="572"/>
      <c r="S114" s="572"/>
      <c r="T114" s="572"/>
      <c r="U114" s="572"/>
      <c r="V114" s="572"/>
      <c r="W114" s="572"/>
      <c r="X114" s="572"/>
      <c r="Y114" s="572"/>
      <c r="Z114" s="572"/>
      <c r="AA114" s="572"/>
      <c r="AB114" s="572"/>
    </row>
    <row r="115">
      <c r="A115" s="572"/>
      <c r="B115" s="572"/>
      <c r="C115" s="572"/>
      <c r="D115" s="572"/>
      <c r="E115" s="572"/>
      <c r="F115" s="572"/>
      <c r="G115" s="572"/>
      <c r="H115" s="572"/>
      <c r="I115" s="572"/>
      <c r="J115" s="572"/>
      <c r="K115" s="572"/>
      <c r="L115" s="572"/>
      <c r="M115" s="572"/>
      <c r="N115" s="572"/>
      <c r="O115" s="572"/>
      <c r="P115" s="572"/>
      <c r="Q115" s="572"/>
      <c r="R115" s="572"/>
      <c r="S115" s="572"/>
      <c r="T115" s="572"/>
      <c r="U115" s="572"/>
      <c r="V115" s="572"/>
      <c r="W115" s="572"/>
      <c r="X115" s="572"/>
      <c r="Y115" s="572"/>
      <c r="Z115" s="572"/>
      <c r="AA115" s="572"/>
      <c r="AB115" s="572"/>
    </row>
    <row r="116">
      <c r="A116" s="572"/>
      <c r="B116" s="572"/>
      <c r="C116" s="572"/>
      <c r="D116" s="572"/>
      <c r="E116" s="572"/>
      <c r="F116" s="572"/>
      <c r="G116" s="572"/>
      <c r="H116" s="572"/>
      <c r="I116" s="572"/>
      <c r="J116" s="572"/>
      <c r="K116" s="572"/>
      <c r="L116" s="572"/>
      <c r="M116" s="572"/>
      <c r="N116" s="572"/>
      <c r="O116" s="572"/>
      <c r="P116" s="572"/>
      <c r="Q116" s="572"/>
      <c r="R116" s="572"/>
      <c r="S116" s="572"/>
      <c r="T116" s="572"/>
      <c r="U116" s="572"/>
      <c r="V116" s="572"/>
      <c r="W116" s="572"/>
      <c r="X116" s="572"/>
      <c r="Y116" s="572"/>
      <c r="Z116" s="572"/>
      <c r="AA116" s="572"/>
      <c r="AB116" s="572"/>
    </row>
    <row r="117">
      <c r="A117" s="572"/>
      <c r="B117" s="572"/>
      <c r="C117" s="572"/>
      <c r="D117" s="572"/>
      <c r="E117" s="572"/>
      <c r="F117" s="572"/>
      <c r="G117" s="572"/>
      <c r="H117" s="572"/>
      <c r="I117" s="572"/>
      <c r="J117" s="572"/>
      <c r="K117" s="572"/>
      <c r="L117" s="572"/>
      <c r="M117" s="572"/>
      <c r="N117" s="572"/>
      <c r="O117" s="572"/>
      <c r="P117" s="572"/>
      <c r="Q117" s="572"/>
      <c r="R117" s="572"/>
      <c r="S117" s="572"/>
      <c r="T117" s="572"/>
      <c r="U117" s="572"/>
      <c r="V117" s="572"/>
      <c r="W117" s="572"/>
      <c r="X117" s="572"/>
      <c r="Y117" s="572"/>
      <c r="Z117" s="572"/>
      <c r="AA117" s="572"/>
      <c r="AB117" s="572"/>
    </row>
    <row r="118">
      <c r="A118" s="572"/>
      <c r="B118" s="572"/>
      <c r="C118" s="572"/>
      <c r="D118" s="572"/>
      <c r="E118" s="572"/>
      <c r="F118" s="572"/>
      <c r="G118" s="572"/>
      <c r="H118" s="572"/>
      <c r="I118" s="572"/>
      <c r="J118" s="572"/>
      <c r="K118" s="572"/>
      <c r="L118" s="572"/>
      <c r="M118" s="572"/>
      <c r="N118" s="572"/>
      <c r="O118" s="572"/>
      <c r="P118" s="572"/>
      <c r="Q118" s="572"/>
      <c r="R118" s="572"/>
      <c r="S118" s="572"/>
      <c r="T118" s="572"/>
      <c r="U118" s="572"/>
      <c r="V118" s="572"/>
      <c r="W118" s="572"/>
      <c r="X118" s="572"/>
      <c r="Y118" s="572"/>
      <c r="Z118" s="572"/>
      <c r="AA118" s="572"/>
      <c r="AB118" s="572"/>
    </row>
    <row r="119">
      <c r="A119" s="572"/>
      <c r="B119" s="572"/>
      <c r="C119" s="572"/>
      <c r="D119" s="572"/>
      <c r="E119" s="572"/>
      <c r="F119" s="572"/>
      <c r="G119" s="572"/>
      <c r="H119" s="572"/>
      <c r="I119" s="572"/>
      <c r="J119" s="572"/>
      <c r="K119" s="572"/>
      <c r="L119" s="572"/>
      <c r="M119" s="572"/>
      <c r="N119" s="572"/>
      <c r="O119" s="572"/>
      <c r="P119" s="572"/>
      <c r="Q119" s="572"/>
      <c r="R119" s="572"/>
      <c r="S119" s="572"/>
      <c r="T119" s="572"/>
      <c r="U119" s="572"/>
      <c r="V119" s="572"/>
      <c r="W119" s="572"/>
      <c r="X119" s="572"/>
      <c r="Y119" s="572"/>
      <c r="Z119" s="572"/>
      <c r="AA119" s="572"/>
      <c r="AB119" s="572"/>
    </row>
    <row r="120">
      <c r="A120" s="572"/>
      <c r="B120" s="572"/>
      <c r="C120" s="572"/>
      <c r="D120" s="572"/>
      <c r="E120" s="572"/>
      <c r="F120" s="572"/>
      <c r="G120" s="572"/>
      <c r="H120" s="572"/>
      <c r="I120" s="572"/>
      <c r="J120" s="572"/>
      <c r="K120" s="572"/>
      <c r="L120" s="572"/>
      <c r="M120" s="572"/>
      <c r="N120" s="572"/>
      <c r="O120" s="572"/>
      <c r="P120" s="572"/>
      <c r="Q120" s="572"/>
      <c r="R120" s="572"/>
      <c r="S120" s="572"/>
      <c r="T120" s="572"/>
      <c r="U120" s="572"/>
      <c r="V120" s="572"/>
      <c r="W120" s="572"/>
      <c r="X120" s="572"/>
      <c r="Y120" s="572"/>
      <c r="Z120" s="572"/>
      <c r="AA120" s="572"/>
      <c r="AB120" s="572"/>
    </row>
    <row r="121">
      <c r="A121" s="572"/>
      <c r="B121" s="572"/>
      <c r="C121" s="572"/>
      <c r="D121" s="572"/>
      <c r="E121" s="572"/>
      <c r="F121" s="572"/>
      <c r="G121" s="572"/>
      <c r="H121" s="572"/>
      <c r="I121" s="572"/>
      <c r="J121" s="572"/>
      <c r="K121" s="572"/>
      <c r="L121" s="572"/>
      <c r="M121" s="572"/>
      <c r="N121" s="572"/>
      <c r="O121" s="572"/>
      <c r="P121" s="572"/>
      <c r="Q121" s="572"/>
      <c r="R121" s="572"/>
      <c r="S121" s="572"/>
      <c r="T121" s="572"/>
      <c r="U121" s="572"/>
      <c r="V121" s="572"/>
      <c r="W121" s="572"/>
      <c r="X121" s="572"/>
      <c r="Y121" s="572"/>
      <c r="Z121" s="572"/>
      <c r="AA121" s="572"/>
      <c r="AB121" s="572"/>
    </row>
    <row r="122">
      <c r="A122" s="572"/>
      <c r="B122" s="572"/>
      <c r="C122" s="572"/>
      <c r="D122" s="572"/>
      <c r="E122" s="572"/>
      <c r="F122" s="572"/>
      <c r="G122" s="572"/>
      <c r="H122" s="572"/>
      <c r="I122" s="572"/>
      <c r="J122" s="572"/>
      <c r="K122" s="572"/>
      <c r="L122" s="572"/>
      <c r="M122" s="572"/>
      <c r="N122" s="572"/>
      <c r="O122" s="572"/>
      <c r="P122" s="572"/>
      <c r="Q122" s="572"/>
      <c r="R122" s="572"/>
      <c r="S122" s="572"/>
      <c r="T122" s="572"/>
      <c r="U122" s="572"/>
      <c r="V122" s="572"/>
      <c r="W122" s="572"/>
      <c r="X122" s="572"/>
      <c r="Y122" s="572"/>
      <c r="Z122" s="572"/>
      <c r="AA122" s="572"/>
      <c r="AB122" s="572"/>
    </row>
    <row r="123">
      <c r="A123" s="572"/>
      <c r="B123" s="572"/>
      <c r="C123" s="572"/>
      <c r="D123" s="572"/>
      <c r="E123" s="572"/>
      <c r="F123" s="572"/>
      <c r="G123" s="572"/>
      <c r="H123" s="572"/>
      <c r="I123" s="572"/>
      <c r="J123" s="572"/>
      <c r="K123" s="572"/>
      <c r="L123" s="572"/>
      <c r="M123" s="572"/>
      <c r="N123" s="572"/>
      <c r="O123" s="572"/>
      <c r="P123" s="572"/>
      <c r="Q123" s="572"/>
      <c r="R123" s="572"/>
      <c r="S123" s="572"/>
      <c r="T123" s="572"/>
      <c r="U123" s="572"/>
      <c r="V123" s="572"/>
      <c r="W123" s="572"/>
      <c r="X123" s="572"/>
      <c r="Y123" s="572"/>
      <c r="Z123" s="572"/>
      <c r="AA123" s="572"/>
      <c r="AB123" s="572"/>
    </row>
    <row r="124">
      <c r="A124" s="572"/>
      <c r="B124" s="572"/>
      <c r="C124" s="572"/>
      <c r="D124" s="572"/>
      <c r="E124" s="572"/>
      <c r="F124" s="572"/>
      <c r="G124" s="572"/>
      <c r="H124" s="572"/>
      <c r="I124" s="572"/>
      <c r="J124" s="572"/>
      <c r="K124" s="572"/>
      <c r="L124" s="572"/>
      <c r="M124" s="572"/>
      <c r="N124" s="572"/>
      <c r="O124" s="572"/>
      <c r="P124" s="572"/>
      <c r="Q124" s="572"/>
      <c r="R124" s="572"/>
      <c r="S124" s="572"/>
      <c r="T124" s="572"/>
      <c r="U124" s="572"/>
      <c r="V124" s="572"/>
      <c r="W124" s="572"/>
      <c r="X124" s="572"/>
      <c r="Y124" s="572"/>
      <c r="Z124" s="572"/>
      <c r="AA124" s="572"/>
      <c r="AB124" s="572"/>
    </row>
    <row r="125">
      <c r="A125" s="572"/>
      <c r="B125" s="572"/>
      <c r="C125" s="572"/>
      <c r="D125" s="572"/>
      <c r="E125" s="572"/>
      <c r="F125" s="572"/>
      <c r="G125" s="572"/>
      <c r="H125" s="572"/>
      <c r="I125" s="572"/>
      <c r="J125" s="572"/>
      <c r="K125" s="572"/>
      <c r="L125" s="572"/>
      <c r="M125" s="572"/>
      <c r="N125" s="572"/>
      <c r="O125" s="572"/>
      <c r="P125" s="572"/>
      <c r="Q125" s="572"/>
      <c r="R125" s="572"/>
      <c r="S125" s="572"/>
      <c r="T125" s="572"/>
      <c r="U125" s="572"/>
      <c r="V125" s="572"/>
      <c r="W125" s="572"/>
      <c r="X125" s="572"/>
      <c r="Y125" s="572"/>
      <c r="Z125" s="572"/>
      <c r="AA125" s="572"/>
      <c r="AB125" s="572"/>
    </row>
    <row r="126">
      <c r="A126" s="572"/>
      <c r="B126" s="572"/>
      <c r="C126" s="572"/>
      <c r="D126" s="572"/>
      <c r="E126" s="572"/>
      <c r="F126" s="572"/>
      <c r="G126" s="572"/>
      <c r="H126" s="572"/>
      <c r="I126" s="572"/>
      <c r="J126" s="572"/>
      <c r="K126" s="572"/>
      <c r="L126" s="572"/>
      <c r="M126" s="572"/>
      <c r="N126" s="572"/>
      <c r="O126" s="572"/>
      <c r="P126" s="572"/>
      <c r="Q126" s="572"/>
      <c r="R126" s="572"/>
      <c r="S126" s="572"/>
      <c r="T126" s="572"/>
      <c r="U126" s="572"/>
      <c r="V126" s="572"/>
      <c r="W126" s="572"/>
      <c r="X126" s="572"/>
      <c r="Y126" s="572"/>
      <c r="Z126" s="572"/>
      <c r="AA126" s="572"/>
      <c r="AB126" s="572"/>
    </row>
    <row r="127">
      <c r="A127" s="572"/>
      <c r="B127" s="572"/>
      <c r="C127" s="572"/>
      <c r="D127" s="572"/>
      <c r="E127" s="572"/>
      <c r="F127" s="572"/>
      <c r="G127" s="572"/>
      <c r="H127" s="572"/>
      <c r="I127" s="572"/>
      <c r="J127" s="572"/>
      <c r="K127" s="572"/>
      <c r="L127" s="572"/>
      <c r="M127" s="572"/>
      <c r="N127" s="572"/>
      <c r="O127" s="572"/>
      <c r="P127" s="572"/>
      <c r="Q127" s="572"/>
      <c r="R127" s="572"/>
      <c r="S127" s="572"/>
      <c r="T127" s="572"/>
      <c r="U127" s="572"/>
      <c r="V127" s="572"/>
      <c r="W127" s="572"/>
      <c r="X127" s="572"/>
      <c r="Y127" s="572"/>
      <c r="Z127" s="572"/>
      <c r="AA127" s="572"/>
      <c r="AB127" s="572"/>
    </row>
    <row r="128">
      <c r="A128" s="572"/>
      <c r="B128" s="572"/>
      <c r="C128" s="572"/>
      <c r="D128" s="572"/>
      <c r="E128" s="572"/>
      <c r="F128" s="572"/>
      <c r="G128" s="572"/>
      <c r="H128" s="572"/>
      <c r="I128" s="572"/>
      <c r="J128" s="572"/>
      <c r="K128" s="572"/>
      <c r="L128" s="572"/>
      <c r="M128" s="572"/>
      <c r="N128" s="572"/>
      <c r="O128" s="572"/>
      <c r="P128" s="572"/>
      <c r="Q128" s="572"/>
      <c r="R128" s="572"/>
      <c r="S128" s="572"/>
      <c r="T128" s="572"/>
      <c r="U128" s="572"/>
      <c r="V128" s="572"/>
      <c r="W128" s="572"/>
      <c r="X128" s="572"/>
      <c r="Y128" s="572"/>
      <c r="Z128" s="572"/>
      <c r="AA128" s="572"/>
      <c r="AB128" s="572"/>
    </row>
    <row r="129">
      <c r="A129" s="572"/>
      <c r="B129" s="572"/>
      <c r="C129" s="572"/>
      <c r="D129" s="572"/>
      <c r="E129" s="572"/>
      <c r="F129" s="572"/>
      <c r="G129" s="572"/>
      <c r="H129" s="572"/>
      <c r="I129" s="572"/>
      <c r="J129" s="572"/>
      <c r="K129" s="572"/>
      <c r="L129" s="572"/>
      <c r="M129" s="572"/>
      <c r="N129" s="572"/>
      <c r="O129" s="572"/>
      <c r="P129" s="572"/>
      <c r="Q129" s="572"/>
      <c r="R129" s="572"/>
      <c r="S129" s="572"/>
      <c r="T129" s="572"/>
      <c r="U129" s="572"/>
      <c r="V129" s="572"/>
      <c r="W129" s="572"/>
      <c r="X129" s="572"/>
      <c r="Y129" s="572"/>
      <c r="Z129" s="572"/>
      <c r="AA129" s="572"/>
      <c r="AB129" s="572"/>
    </row>
    <row r="130">
      <c r="A130" s="572"/>
      <c r="B130" s="572"/>
      <c r="C130" s="572"/>
      <c r="D130" s="572"/>
      <c r="E130" s="572"/>
      <c r="F130" s="572"/>
      <c r="G130" s="572"/>
      <c r="H130" s="572"/>
      <c r="I130" s="572"/>
      <c r="J130" s="572"/>
      <c r="K130" s="572"/>
      <c r="L130" s="572"/>
      <c r="M130" s="572"/>
      <c r="N130" s="572"/>
      <c r="O130" s="572"/>
      <c r="P130" s="572"/>
      <c r="Q130" s="572"/>
      <c r="R130" s="572"/>
      <c r="S130" s="572"/>
      <c r="T130" s="572"/>
      <c r="U130" s="572"/>
      <c r="V130" s="572"/>
      <c r="W130" s="572"/>
      <c r="X130" s="572"/>
      <c r="Y130" s="572"/>
      <c r="Z130" s="572"/>
      <c r="AA130" s="572"/>
      <c r="AB130" s="572"/>
    </row>
    <row r="131">
      <c r="A131" s="572"/>
      <c r="B131" s="572"/>
      <c r="C131" s="572"/>
      <c r="D131" s="572"/>
      <c r="E131" s="572"/>
      <c r="F131" s="572"/>
      <c r="G131" s="572"/>
      <c r="H131" s="572"/>
      <c r="I131" s="572"/>
      <c r="J131" s="572"/>
      <c r="K131" s="572"/>
      <c r="L131" s="572"/>
      <c r="M131" s="572"/>
      <c r="N131" s="572"/>
      <c r="O131" s="572"/>
      <c r="P131" s="572"/>
      <c r="Q131" s="572"/>
      <c r="R131" s="572"/>
      <c r="S131" s="572"/>
      <c r="T131" s="572"/>
      <c r="U131" s="572"/>
      <c r="V131" s="572"/>
      <c r="W131" s="572"/>
      <c r="X131" s="572"/>
      <c r="Y131" s="572"/>
      <c r="Z131" s="572"/>
      <c r="AA131" s="572"/>
      <c r="AB131" s="572"/>
    </row>
    <row r="132">
      <c r="A132" s="572"/>
      <c r="B132" s="572"/>
      <c r="C132" s="572"/>
      <c r="D132" s="572"/>
      <c r="E132" s="572"/>
      <c r="F132" s="572"/>
      <c r="G132" s="572"/>
      <c r="H132" s="572"/>
      <c r="I132" s="572"/>
      <c r="J132" s="572"/>
      <c r="K132" s="572"/>
      <c r="L132" s="572"/>
      <c r="M132" s="572"/>
      <c r="N132" s="572"/>
      <c r="O132" s="572"/>
      <c r="P132" s="572"/>
      <c r="Q132" s="572"/>
      <c r="R132" s="572"/>
      <c r="S132" s="572"/>
      <c r="T132" s="572"/>
      <c r="U132" s="572"/>
      <c r="V132" s="572"/>
      <c r="W132" s="572"/>
      <c r="X132" s="572"/>
      <c r="Y132" s="572"/>
      <c r="Z132" s="572"/>
      <c r="AA132" s="572"/>
      <c r="AB132" s="572"/>
    </row>
    <row r="133">
      <c r="A133" s="572"/>
      <c r="B133" s="572"/>
      <c r="C133" s="572"/>
      <c r="D133" s="572"/>
      <c r="E133" s="572"/>
      <c r="F133" s="572"/>
      <c r="G133" s="572"/>
      <c r="H133" s="572"/>
      <c r="I133" s="572"/>
      <c r="J133" s="572"/>
      <c r="K133" s="572"/>
      <c r="L133" s="572"/>
      <c r="M133" s="572"/>
      <c r="N133" s="572"/>
      <c r="O133" s="572"/>
      <c r="P133" s="572"/>
      <c r="Q133" s="572"/>
      <c r="R133" s="572"/>
      <c r="S133" s="572"/>
      <c r="T133" s="572"/>
      <c r="U133" s="572"/>
      <c r="V133" s="572"/>
      <c r="W133" s="572"/>
      <c r="X133" s="572"/>
      <c r="Y133" s="572"/>
      <c r="Z133" s="572"/>
      <c r="AA133" s="572"/>
      <c r="AB133" s="572"/>
    </row>
    <row r="134">
      <c r="A134" s="572"/>
      <c r="B134" s="572"/>
      <c r="C134" s="572"/>
      <c r="D134" s="572"/>
      <c r="E134" s="572"/>
      <c r="F134" s="572"/>
      <c r="G134" s="572"/>
      <c r="H134" s="572"/>
      <c r="I134" s="572"/>
      <c r="J134" s="572"/>
      <c r="K134" s="572"/>
      <c r="L134" s="572"/>
      <c r="M134" s="572"/>
      <c r="N134" s="572"/>
      <c r="O134" s="572"/>
      <c r="P134" s="572"/>
      <c r="Q134" s="572"/>
      <c r="R134" s="572"/>
      <c r="S134" s="572"/>
      <c r="T134" s="572"/>
      <c r="U134" s="572"/>
      <c r="V134" s="572"/>
      <c r="W134" s="572"/>
      <c r="X134" s="572"/>
      <c r="Y134" s="572"/>
      <c r="Z134" s="572"/>
      <c r="AA134" s="572"/>
      <c r="AB134" s="572"/>
    </row>
    <row r="135">
      <c r="A135" s="572"/>
      <c r="B135" s="572"/>
      <c r="C135" s="572"/>
      <c r="D135" s="572"/>
      <c r="E135" s="572"/>
      <c r="F135" s="572"/>
      <c r="G135" s="572"/>
      <c r="H135" s="572"/>
      <c r="I135" s="572"/>
      <c r="J135" s="572"/>
      <c r="K135" s="572"/>
      <c r="L135" s="572"/>
      <c r="M135" s="572"/>
      <c r="N135" s="572"/>
      <c r="O135" s="572"/>
      <c r="P135" s="572"/>
      <c r="Q135" s="572"/>
      <c r="R135" s="572"/>
      <c r="S135" s="572"/>
      <c r="T135" s="572"/>
      <c r="U135" s="572"/>
      <c r="V135" s="572"/>
      <c r="W135" s="572"/>
      <c r="X135" s="572"/>
      <c r="Y135" s="572"/>
      <c r="Z135" s="572"/>
      <c r="AA135" s="572"/>
      <c r="AB135" s="572"/>
    </row>
    <row r="136">
      <c r="A136" s="572"/>
      <c r="B136" s="572"/>
      <c r="C136" s="572"/>
      <c r="D136" s="572"/>
      <c r="E136" s="572"/>
      <c r="F136" s="572"/>
      <c r="G136" s="572"/>
      <c r="H136" s="572"/>
      <c r="I136" s="572"/>
      <c r="J136" s="572"/>
      <c r="K136" s="572"/>
      <c r="L136" s="572"/>
      <c r="M136" s="572"/>
      <c r="N136" s="572"/>
      <c r="O136" s="572"/>
      <c r="P136" s="572"/>
      <c r="Q136" s="572"/>
      <c r="R136" s="572"/>
      <c r="S136" s="572"/>
      <c r="T136" s="572"/>
      <c r="U136" s="572"/>
      <c r="V136" s="572"/>
      <c r="W136" s="572"/>
      <c r="X136" s="572"/>
      <c r="Y136" s="572"/>
      <c r="Z136" s="572"/>
      <c r="AA136" s="572"/>
      <c r="AB136" s="572"/>
    </row>
    <row r="137">
      <c r="A137" s="572"/>
      <c r="B137" s="572"/>
      <c r="C137" s="572"/>
      <c r="D137" s="572"/>
      <c r="E137" s="572"/>
      <c r="F137" s="572"/>
      <c r="G137" s="572"/>
      <c r="H137" s="572"/>
      <c r="I137" s="572"/>
      <c r="J137" s="572"/>
      <c r="K137" s="572"/>
      <c r="L137" s="572"/>
      <c r="M137" s="572"/>
      <c r="N137" s="572"/>
      <c r="O137" s="572"/>
      <c r="P137" s="572"/>
      <c r="Q137" s="572"/>
      <c r="R137" s="572"/>
      <c r="S137" s="572"/>
      <c r="T137" s="572"/>
      <c r="U137" s="572"/>
      <c r="V137" s="572"/>
      <c r="W137" s="572"/>
      <c r="X137" s="572"/>
      <c r="Y137" s="572"/>
      <c r="Z137" s="572"/>
      <c r="AA137" s="572"/>
      <c r="AB137" s="572"/>
    </row>
    <row r="138">
      <c r="A138" s="572"/>
      <c r="B138" s="572"/>
      <c r="C138" s="572"/>
      <c r="D138" s="572"/>
      <c r="E138" s="572"/>
      <c r="F138" s="572"/>
      <c r="G138" s="572"/>
      <c r="H138" s="572"/>
      <c r="I138" s="572"/>
      <c r="J138" s="572"/>
      <c r="K138" s="572"/>
      <c r="L138" s="572"/>
      <c r="M138" s="572"/>
      <c r="N138" s="572"/>
      <c r="O138" s="572"/>
      <c r="P138" s="572"/>
      <c r="Q138" s="572"/>
      <c r="R138" s="572"/>
      <c r="S138" s="572"/>
      <c r="T138" s="572"/>
      <c r="U138" s="572"/>
      <c r="V138" s="572"/>
      <c r="W138" s="572"/>
      <c r="X138" s="572"/>
      <c r="Y138" s="572"/>
      <c r="Z138" s="572"/>
      <c r="AA138" s="572"/>
      <c r="AB138" s="572"/>
    </row>
    <row r="139">
      <c r="A139" s="572"/>
      <c r="B139" s="572"/>
      <c r="C139" s="572"/>
      <c r="D139" s="572"/>
      <c r="E139" s="572"/>
      <c r="F139" s="572"/>
      <c r="G139" s="572"/>
      <c r="H139" s="572"/>
      <c r="I139" s="572"/>
      <c r="J139" s="572"/>
      <c r="K139" s="572"/>
      <c r="L139" s="572"/>
      <c r="M139" s="572"/>
      <c r="N139" s="572"/>
      <c r="O139" s="572"/>
      <c r="P139" s="572"/>
      <c r="Q139" s="572"/>
      <c r="R139" s="572"/>
      <c r="S139" s="572"/>
      <c r="T139" s="572"/>
      <c r="U139" s="572"/>
      <c r="V139" s="572"/>
      <c r="W139" s="572"/>
      <c r="X139" s="572"/>
      <c r="Y139" s="572"/>
      <c r="Z139" s="572"/>
      <c r="AA139" s="572"/>
      <c r="AB139" s="572"/>
    </row>
    <row r="140">
      <c r="A140" s="572"/>
      <c r="B140" s="572"/>
      <c r="C140" s="572"/>
      <c r="D140" s="572"/>
      <c r="E140" s="572"/>
      <c r="F140" s="572"/>
      <c r="G140" s="572"/>
      <c r="H140" s="572"/>
      <c r="I140" s="572"/>
      <c r="J140" s="572"/>
      <c r="K140" s="572"/>
      <c r="L140" s="572"/>
      <c r="M140" s="572"/>
      <c r="N140" s="572"/>
      <c r="O140" s="572"/>
      <c r="P140" s="572"/>
      <c r="Q140" s="572"/>
      <c r="R140" s="572"/>
      <c r="S140" s="572"/>
      <c r="T140" s="572"/>
      <c r="U140" s="572"/>
      <c r="V140" s="572"/>
      <c r="W140" s="572"/>
      <c r="X140" s="572"/>
      <c r="Y140" s="572"/>
      <c r="Z140" s="572"/>
      <c r="AA140" s="572"/>
      <c r="AB140" s="572"/>
    </row>
    <row r="141">
      <c r="A141" s="572"/>
      <c r="B141" s="572"/>
      <c r="C141" s="572"/>
      <c r="D141" s="572"/>
      <c r="E141" s="572"/>
      <c r="F141" s="572"/>
      <c r="G141" s="572"/>
      <c r="H141" s="572"/>
      <c r="I141" s="572"/>
      <c r="J141" s="572"/>
      <c r="K141" s="572"/>
      <c r="L141" s="572"/>
      <c r="M141" s="572"/>
      <c r="N141" s="572"/>
      <c r="O141" s="572"/>
      <c r="P141" s="572"/>
      <c r="Q141" s="572"/>
      <c r="R141" s="572"/>
      <c r="S141" s="572"/>
      <c r="T141" s="572"/>
      <c r="U141" s="572"/>
      <c r="V141" s="572"/>
      <c r="W141" s="572"/>
      <c r="X141" s="572"/>
      <c r="Y141" s="572"/>
      <c r="Z141" s="572"/>
      <c r="AA141" s="572"/>
      <c r="AB141" s="572"/>
    </row>
    <row r="142">
      <c r="A142" s="572"/>
      <c r="B142" s="572"/>
      <c r="C142" s="572"/>
      <c r="D142" s="572"/>
      <c r="E142" s="572"/>
      <c r="F142" s="572"/>
      <c r="G142" s="572"/>
      <c r="H142" s="572"/>
      <c r="I142" s="572"/>
      <c r="J142" s="572"/>
      <c r="K142" s="572"/>
      <c r="L142" s="572"/>
      <c r="M142" s="572"/>
      <c r="N142" s="572"/>
      <c r="O142" s="572"/>
      <c r="P142" s="572"/>
      <c r="Q142" s="572"/>
      <c r="R142" s="572"/>
      <c r="S142" s="572"/>
      <c r="T142" s="572"/>
      <c r="U142" s="572"/>
      <c r="V142" s="572"/>
      <c r="W142" s="572"/>
      <c r="X142" s="572"/>
      <c r="Y142" s="572"/>
      <c r="Z142" s="572"/>
      <c r="AA142" s="572"/>
      <c r="AB142" s="572"/>
    </row>
    <row r="143">
      <c r="A143" s="572"/>
      <c r="B143" s="572"/>
      <c r="C143" s="572"/>
      <c r="D143" s="572"/>
      <c r="E143" s="572"/>
      <c r="F143" s="572"/>
      <c r="G143" s="572"/>
      <c r="H143" s="572"/>
      <c r="I143" s="572"/>
      <c r="J143" s="572"/>
      <c r="K143" s="572"/>
      <c r="L143" s="572"/>
      <c r="M143" s="572"/>
      <c r="N143" s="572"/>
      <c r="O143" s="572"/>
      <c r="P143" s="572"/>
      <c r="Q143" s="572"/>
      <c r="R143" s="572"/>
      <c r="S143" s="572"/>
      <c r="T143" s="572"/>
      <c r="U143" s="572"/>
      <c r="V143" s="572"/>
      <c r="W143" s="572"/>
      <c r="X143" s="572"/>
      <c r="Y143" s="572"/>
      <c r="Z143" s="572"/>
      <c r="AA143" s="572"/>
      <c r="AB143" s="572"/>
    </row>
    <row r="144">
      <c r="A144" s="572"/>
      <c r="B144" s="572"/>
      <c r="C144" s="572"/>
      <c r="D144" s="572"/>
      <c r="E144" s="572"/>
      <c r="F144" s="572"/>
      <c r="G144" s="572"/>
      <c r="H144" s="572"/>
      <c r="I144" s="572"/>
      <c r="J144" s="572"/>
      <c r="K144" s="572"/>
      <c r="L144" s="572"/>
      <c r="M144" s="572"/>
      <c r="N144" s="572"/>
      <c r="O144" s="572"/>
      <c r="P144" s="572"/>
      <c r="Q144" s="572"/>
      <c r="R144" s="572"/>
      <c r="S144" s="572"/>
      <c r="T144" s="572"/>
      <c r="U144" s="572"/>
      <c r="V144" s="572"/>
      <c r="W144" s="572"/>
      <c r="X144" s="572"/>
      <c r="Y144" s="572"/>
      <c r="Z144" s="572"/>
      <c r="AA144" s="572"/>
      <c r="AB144" s="572"/>
    </row>
    <row r="145">
      <c r="A145" s="572"/>
      <c r="B145" s="572"/>
      <c r="C145" s="572"/>
      <c r="D145" s="572"/>
      <c r="E145" s="572"/>
      <c r="F145" s="572"/>
      <c r="G145" s="572"/>
      <c r="H145" s="572"/>
      <c r="I145" s="572"/>
      <c r="J145" s="572"/>
      <c r="K145" s="572"/>
      <c r="L145" s="572"/>
      <c r="M145" s="572"/>
      <c r="N145" s="572"/>
      <c r="O145" s="572"/>
      <c r="P145" s="572"/>
      <c r="Q145" s="572"/>
      <c r="R145" s="572"/>
      <c r="S145" s="572"/>
      <c r="T145" s="572"/>
      <c r="U145" s="572"/>
      <c r="V145" s="572"/>
      <c r="W145" s="572"/>
      <c r="X145" s="572"/>
      <c r="Y145" s="572"/>
      <c r="Z145" s="572"/>
      <c r="AA145" s="572"/>
      <c r="AB145" s="572"/>
    </row>
    <row r="146">
      <c r="A146" s="572"/>
      <c r="B146" s="572"/>
      <c r="C146" s="572"/>
      <c r="D146" s="572"/>
      <c r="E146" s="572"/>
      <c r="F146" s="572"/>
      <c r="G146" s="572"/>
      <c r="H146" s="572"/>
      <c r="I146" s="572"/>
      <c r="J146" s="572"/>
      <c r="K146" s="572"/>
      <c r="L146" s="572"/>
      <c r="M146" s="572"/>
      <c r="N146" s="572"/>
      <c r="O146" s="572"/>
      <c r="P146" s="572"/>
      <c r="Q146" s="572"/>
      <c r="R146" s="572"/>
      <c r="S146" s="572"/>
      <c r="T146" s="572"/>
      <c r="U146" s="572"/>
      <c r="V146" s="572"/>
      <c r="W146" s="572"/>
      <c r="X146" s="572"/>
      <c r="Y146" s="572"/>
      <c r="Z146" s="572"/>
      <c r="AA146" s="572"/>
      <c r="AB146" s="572"/>
    </row>
    <row r="147">
      <c r="A147" s="572"/>
      <c r="B147" s="572"/>
      <c r="C147" s="572"/>
      <c r="D147" s="572"/>
      <c r="E147" s="572"/>
      <c r="F147" s="572"/>
      <c r="G147" s="572"/>
      <c r="H147" s="572"/>
      <c r="I147" s="572"/>
      <c r="J147" s="572"/>
      <c r="K147" s="572"/>
      <c r="L147" s="572"/>
      <c r="M147" s="572"/>
      <c r="N147" s="572"/>
      <c r="O147" s="572"/>
      <c r="P147" s="572"/>
      <c r="Q147" s="572"/>
      <c r="R147" s="572"/>
      <c r="S147" s="572"/>
      <c r="T147" s="572"/>
      <c r="U147" s="572"/>
      <c r="V147" s="572"/>
      <c r="W147" s="572"/>
      <c r="X147" s="572"/>
      <c r="Y147" s="572"/>
      <c r="Z147" s="572"/>
      <c r="AA147" s="572"/>
      <c r="AB147" s="572"/>
    </row>
    <row r="148">
      <c r="A148" s="572"/>
      <c r="B148" s="572"/>
      <c r="C148" s="572"/>
      <c r="D148" s="572"/>
      <c r="E148" s="572"/>
      <c r="F148" s="572"/>
      <c r="G148" s="572"/>
      <c r="H148" s="572"/>
      <c r="I148" s="572"/>
      <c r="J148" s="572"/>
      <c r="K148" s="572"/>
      <c r="L148" s="572"/>
      <c r="M148" s="572"/>
      <c r="N148" s="572"/>
      <c r="O148" s="572"/>
      <c r="P148" s="572"/>
      <c r="Q148" s="572"/>
      <c r="R148" s="572"/>
      <c r="S148" s="572"/>
      <c r="T148" s="572"/>
      <c r="U148" s="572"/>
      <c r="V148" s="572"/>
      <c r="W148" s="572"/>
      <c r="X148" s="572"/>
      <c r="Y148" s="572"/>
      <c r="Z148" s="572"/>
      <c r="AA148" s="572"/>
      <c r="AB148" s="572"/>
    </row>
    <row r="149">
      <c r="A149" s="572"/>
      <c r="B149" s="572"/>
      <c r="C149" s="572"/>
      <c r="D149" s="572"/>
      <c r="E149" s="572"/>
      <c r="F149" s="572"/>
      <c r="G149" s="572"/>
      <c r="H149" s="572"/>
      <c r="I149" s="572"/>
      <c r="J149" s="572"/>
      <c r="K149" s="572"/>
      <c r="L149" s="572"/>
      <c r="M149" s="572"/>
      <c r="N149" s="572"/>
      <c r="O149" s="572"/>
      <c r="P149" s="572"/>
      <c r="Q149" s="572"/>
      <c r="R149" s="572"/>
      <c r="S149" s="572"/>
      <c r="T149" s="572"/>
      <c r="U149" s="572"/>
      <c r="V149" s="572"/>
      <c r="W149" s="572"/>
      <c r="X149" s="572"/>
      <c r="Y149" s="572"/>
      <c r="Z149" s="572"/>
      <c r="AA149" s="572"/>
      <c r="AB149" s="572"/>
    </row>
    <row r="150">
      <c r="A150" s="572"/>
      <c r="B150" s="572"/>
      <c r="C150" s="572"/>
      <c r="D150" s="572"/>
      <c r="E150" s="572"/>
      <c r="F150" s="572"/>
      <c r="G150" s="572"/>
      <c r="H150" s="572"/>
      <c r="I150" s="572"/>
      <c r="J150" s="572"/>
      <c r="K150" s="572"/>
      <c r="L150" s="572"/>
      <c r="M150" s="572"/>
      <c r="N150" s="572"/>
      <c r="O150" s="572"/>
      <c r="P150" s="572"/>
      <c r="Q150" s="572"/>
      <c r="R150" s="572"/>
      <c r="S150" s="572"/>
      <c r="T150" s="572"/>
      <c r="U150" s="572"/>
      <c r="V150" s="572"/>
      <c r="W150" s="572"/>
      <c r="X150" s="572"/>
      <c r="Y150" s="572"/>
      <c r="Z150" s="572"/>
      <c r="AA150" s="572"/>
      <c r="AB150" s="572"/>
    </row>
    <row r="151">
      <c r="A151" s="572"/>
      <c r="B151" s="572"/>
      <c r="C151" s="572"/>
      <c r="D151" s="572"/>
      <c r="E151" s="572"/>
      <c r="F151" s="572"/>
      <c r="G151" s="572"/>
      <c r="H151" s="572"/>
      <c r="I151" s="572"/>
      <c r="J151" s="572"/>
      <c r="K151" s="572"/>
      <c r="L151" s="572"/>
      <c r="M151" s="572"/>
      <c r="N151" s="572"/>
      <c r="O151" s="572"/>
      <c r="P151" s="572"/>
      <c r="Q151" s="572"/>
      <c r="R151" s="572"/>
      <c r="S151" s="572"/>
      <c r="T151" s="572"/>
      <c r="U151" s="572"/>
      <c r="V151" s="572"/>
      <c r="W151" s="572"/>
      <c r="X151" s="572"/>
      <c r="Y151" s="572"/>
      <c r="Z151" s="572"/>
      <c r="AA151" s="572"/>
      <c r="AB151" s="572"/>
    </row>
    <row r="152">
      <c r="A152" s="572"/>
      <c r="B152" s="572"/>
      <c r="C152" s="572"/>
      <c r="D152" s="572"/>
      <c r="E152" s="572"/>
      <c r="F152" s="572"/>
      <c r="G152" s="572"/>
      <c r="H152" s="572"/>
      <c r="I152" s="572"/>
      <c r="J152" s="572"/>
      <c r="K152" s="572"/>
      <c r="L152" s="572"/>
      <c r="M152" s="572"/>
      <c r="N152" s="572"/>
      <c r="O152" s="572"/>
      <c r="P152" s="572"/>
      <c r="Q152" s="572"/>
      <c r="R152" s="572"/>
      <c r="S152" s="572"/>
      <c r="T152" s="572"/>
      <c r="U152" s="572"/>
      <c r="V152" s="572"/>
      <c r="W152" s="572"/>
      <c r="X152" s="572"/>
      <c r="Y152" s="572"/>
      <c r="Z152" s="572"/>
      <c r="AA152" s="572"/>
      <c r="AB152" s="572"/>
    </row>
    <row r="153">
      <c r="A153" s="572"/>
      <c r="B153" s="572"/>
      <c r="C153" s="572"/>
      <c r="D153" s="572"/>
      <c r="E153" s="572"/>
      <c r="F153" s="572"/>
      <c r="G153" s="572"/>
      <c r="H153" s="572"/>
      <c r="I153" s="572"/>
      <c r="J153" s="572"/>
      <c r="K153" s="572"/>
      <c r="L153" s="572"/>
      <c r="M153" s="572"/>
      <c r="N153" s="572"/>
      <c r="O153" s="572"/>
      <c r="P153" s="572"/>
      <c r="Q153" s="572"/>
      <c r="R153" s="572"/>
      <c r="S153" s="572"/>
      <c r="T153" s="572"/>
      <c r="U153" s="572"/>
      <c r="V153" s="572"/>
      <c r="W153" s="572"/>
      <c r="X153" s="572"/>
      <c r="Y153" s="572"/>
      <c r="Z153" s="572"/>
      <c r="AA153" s="572"/>
      <c r="AB153" s="572"/>
    </row>
    <row r="154">
      <c r="A154" s="572"/>
      <c r="B154" s="572"/>
      <c r="C154" s="572"/>
      <c r="D154" s="572"/>
      <c r="E154" s="572"/>
      <c r="F154" s="572"/>
      <c r="G154" s="572"/>
      <c r="H154" s="572"/>
      <c r="I154" s="572"/>
      <c r="J154" s="572"/>
      <c r="K154" s="572"/>
      <c r="L154" s="572"/>
      <c r="M154" s="572"/>
      <c r="N154" s="572"/>
      <c r="O154" s="572"/>
      <c r="P154" s="572"/>
      <c r="Q154" s="572"/>
      <c r="R154" s="572"/>
      <c r="S154" s="572"/>
      <c r="T154" s="572"/>
      <c r="U154" s="572"/>
      <c r="V154" s="572"/>
      <c r="W154" s="572"/>
      <c r="X154" s="572"/>
      <c r="Y154" s="572"/>
      <c r="Z154" s="572"/>
      <c r="AA154" s="572"/>
      <c r="AB154" s="572"/>
    </row>
    <row r="155">
      <c r="A155" s="572"/>
      <c r="B155" s="572"/>
      <c r="C155" s="572"/>
      <c r="D155" s="572"/>
      <c r="E155" s="572"/>
      <c r="F155" s="572"/>
      <c r="G155" s="572"/>
      <c r="H155" s="572"/>
      <c r="I155" s="572"/>
      <c r="J155" s="572"/>
      <c r="K155" s="572"/>
      <c r="L155" s="572"/>
      <c r="M155" s="572"/>
      <c r="N155" s="572"/>
      <c r="O155" s="572"/>
      <c r="P155" s="572"/>
      <c r="Q155" s="572"/>
      <c r="R155" s="572"/>
      <c r="S155" s="572"/>
      <c r="T155" s="572"/>
      <c r="U155" s="572"/>
      <c r="V155" s="572"/>
      <c r="W155" s="572"/>
      <c r="X155" s="572"/>
      <c r="Y155" s="572"/>
      <c r="Z155" s="572"/>
      <c r="AA155" s="572"/>
      <c r="AB155" s="572"/>
    </row>
    <row r="156">
      <c r="A156" s="572"/>
      <c r="B156" s="572"/>
      <c r="C156" s="572"/>
      <c r="D156" s="572"/>
      <c r="E156" s="572"/>
      <c r="F156" s="572"/>
      <c r="G156" s="572"/>
      <c r="H156" s="572"/>
      <c r="I156" s="572"/>
      <c r="J156" s="572"/>
      <c r="K156" s="572"/>
      <c r="L156" s="572"/>
      <c r="M156" s="572"/>
      <c r="N156" s="572"/>
      <c r="O156" s="572"/>
      <c r="P156" s="572"/>
      <c r="Q156" s="572"/>
      <c r="R156" s="572"/>
      <c r="S156" s="572"/>
      <c r="T156" s="572"/>
      <c r="U156" s="572"/>
      <c r="V156" s="572"/>
      <c r="W156" s="572"/>
      <c r="X156" s="572"/>
      <c r="Y156" s="572"/>
      <c r="Z156" s="572"/>
      <c r="AA156" s="572"/>
      <c r="AB156" s="572"/>
    </row>
    <row r="157">
      <c r="A157" s="572"/>
      <c r="B157" s="572"/>
      <c r="C157" s="572"/>
      <c r="D157" s="572"/>
      <c r="E157" s="572"/>
      <c r="F157" s="572"/>
      <c r="G157" s="572"/>
      <c r="H157" s="572"/>
      <c r="I157" s="572"/>
      <c r="J157" s="572"/>
      <c r="K157" s="572"/>
      <c r="L157" s="572"/>
      <c r="M157" s="572"/>
      <c r="N157" s="572"/>
      <c r="O157" s="572"/>
      <c r="P157" s="572"/>
      <c r="Q157" s="572"/>
      <c r="R157" s="572"/>
      <c r="S157" s="572"/>
      <c r="T157" s="572"/>
      <c r="U157" s="572"/>
      <c r="V157" s="572"/>
      <c r="W157" s="572"/>
      <c r="X157" s="572"/>
      <c r="Y157" s="572"/>
      <c r="Z157" s="572"/>
      <c r="AA157" s="572"/>
      <c r="AB157" s="572"/>
    </row>
    <row r="158">
      <c r="A158" s="572"/>
      <c r="B158" s="572"/>
      <c r="C158" s="572"/>
      <c r="D158" s="572"/>
      <c r="E158" s="572"/>
      <c r="F158" s="572"/>
      <c r="G158" s="572"/>
      <c r="H158" s="572"/>
      <c r="I158" s="572"/>
      <c r="J158" s="572"/>
      <c r="K158" s="572"/>
      <c r="L158" s="572"/>
      <c r="M158" s="572"/>
      <c r="N158" s="572"/>
      <c r="O158" s="572"/>
      <c r="P158" s="572"/>
      <c r="Q158" s="572"/>
      <c r="R158" s="572"/>
      <c r="S158" s="572"/>
      <c r="T158" s="572"/>
      <c r="U158" s="572"/>
      <c r="V158" s="572"/>
      <c r="W158" s="572"/>
      <c r="X158" s="572"/>
      <c r="Y158" s="572"/>
      <c r="Z158" s="572"/>
      <c r="AA158" s="572"/>
      <c r="AB158" s="572"/>
    </row>
    <row r="159">
      <c r="A159" s="572"/>
      <c r="B159" s="572"/>
      <c r="C159" s="572"/>
      <c r="D159" s="572"/>
      <c r="E159" s="572"/>
      <c r="F159" s="572"/>
      <c r="G159" s="572"/>
      <c r="H159" s="572"/>
      <c r="I159" s="572"/>
      <c r="J159" s="572"/>
      <c r="K159" s="572"/>
      <c r="L159" s="572"/>
      <c r="M159" s="572"/>
      <c r="N159" s="572"/>
      <c r="O159" s="572"/>
      <c r="P159" s="572"/>
      <c r="Q159" s="572"/>
      <c r="R159" s="572"/>
      <c r="S159" s="572"/>
      <c r="T159" s="572"/>
      <c r="U159" s="572"/>
      <c r="V159" s="572"/>
      <c r="W159" s="572"/>
      <c r="X159" s="572"/>
      <c r="Y159" s="572"/>
      <c r="Z159" s="572"/>
      <c r="AA159" s="572"/>
      <c r="AB159" s="572"/>
    </row>
    <row r="160">
      <c r="A160" s="572"/>
      <c r="B160" s="572"/>
      <c r="C160" s="572"/>
      <c r="D160" s="572"/>
      <c r="E160" s="572"/>
      <c r="F160" s="572"/>
      <c r="G160" s="572"/>
      <c r="H160" s="572"/>
      <c r="I160" s="572"/>
      <c r="J160" s="572"/>
      <c r="K160" s="572"/>
      <c r="L160" s="572"/>
      <c r="M160" s="572"/>
      <c r="N160" s="572"/>
      <c r="O160" s="572"/>
      <c r="P160" s="572"/>
      <c r="Q160" s="572"/>
      <c r="R160" s="572"/>
      <c r="S160" s="572"/>
      <c r="T160" s="572"/>
      <c r="U160" s="572"/>
      <c r="V160" s="572"/>
      <c r="W160" s="572"/>
      <c r="X160" s="572"/>
      <c r="Y160" s="572"/>
      <c r="Z160" s="572"/>
      <c r="AA160" s="572"/>
      <c r="AB160" s="572"/>
    </row>
    <row r="161">
      <c r="A161" s="572"/>
      <c r="B161" s="572"/>
      <c r="C161" s="572"/>
      <c r="D161" s="572"/>
      <c r="E161" s="572"/>
      <c r="F161" s="572"/>
      <c r="G161" s="572"/>
      <c r="H161" s="572"/>
      <c r="I161" s="572"/>
      <c r="J161" s="572"/>
      <c r="K161" s="572"/>
      <c r="L161" s="572"/>
      <c r="M161" s="572"/>
      <c r="N161" s="572"/>
      <c r="O161" s="572"/>
      <c r="P161" s="572"/>
      <c r="Q161" s="572"/>
      <c r="R161" s="572"/>
      <c r="S161" s="572"/>
      <c r="T161" s="572"/>
      <c r="U161" s="572"/>
      <c r="V161" s="572"/>
      <c r="W161" s="572"/>
      <c r="X161" s="572"/>
      <c r="Y161" s="572"/>
      <c r="Z161" s="572"/>
      <c r="AA161" s="572"/>
      <c r="AB161" s="572"/>
    </row>
    <row r="162">
      <c r="A162" s="572"/>
      <c r="B162" s="572"/>
      <c r="C162" s="572"/>
      <c r="D162" s="572"/>
      <c r="E162" s="572"/>
      <c r="F162" s="572"/>
      <c r="G162" s="572"/>
      <c r="H162" s="572"/>
      <c r="I162" s="572"/>
      <c r="J162" s="572"/>
      <c r="K162" s="572"/>
      <c r="L162" s="572"/>
      <c r="M162" s="572"/>
      <c r="N162" s="572"/>
      <c r="O162" s="572"/>
      <c r="P162" s="572"/>
      <c r="Q162" s="572"/>
      <c r="R162" s="572"/>
      <c r="S162" s="572"/>
      <c r="T162" s="572"/>
      <c r="U162" s="572"/>
      <c r="V162" s="572"/>
      <c r="W162" s="572"/>
      <c r="X162" s="572"/>
      <c r="Y162" s="572"/>
      <c r="Z162" s="572"/>
      <c r="AA162" s="572"/>
      <c r="AB162" s="572"/>
    </row>
    <row r="163">
      <c r="A163" s="572"/>
      <c r="B163" s="572"/>
      <c r="C163" s="572"/>
      <c r="D163" s="572"/>
      <c r="E163" s="572"/>
      <c r="F163" s="572"/>
      <c r="G163" s="572"/>
      <c r="H163" s="572"/>
      <c r="I163" s="572"/>
      <c r="J163" s="572"/>
      <c r="K163" s="572"/>
      <c r="L163" s="572"/>
      <c r="M163" s="572"/>
      <c r="N163" s="572"/>
      <c r="O163" s="572"/>
      <c r="P163" s="572"/>
      <c r="Q163" s="572"/>
      <c r="R163" s="572"/>
      <c r="S163" s="572"/>
      <c r="T163" s="572"/>
      <c r="U163" s="572"/>
      <c r="V163" s="572"/>
      <c r="W163" s="572"/>
      <c r="X163" s="572"/>
      <c r="Y163" s="572"/>
      <c r="Z163" s="572"/>
      <c r="AA163" s="572"/>
      <c r="AB163" s="572"/>
    </row>
    <row r="164">
      <c r="A164" s="572"/>
      <c r="B164" s="572"/>
      <c r="C164" s="572"/>
      <c r="D164" s="572"/>
      <c r="E164" s="572"/>
      <c r="F164" s="572"/>
      <c r="G164" s="572"/>
      <c r="H164" s="572"/>
      <c r="I164" s="572"/>
      <c r="J164" s="572"/>
      <c r="K164" s="572"/>
      <c r="L164" s="572"/>
      <c r="M164" s="572"/>
      <c r="N164" s="572"/>
      <c r="O164" s="572"/>
      <c r="P164" s="572"/>
      <c r="Q164" s="572"/>
      <c r="R164" s="572"/>
      <c r="S164" s="572"/>
      <c r="T164" s="572"/>
      <c r="U164" s="572"/>
      <c r="V164" s="572"/>
      <c r="W164" s="572"/>
      <c r="X164" s="572"/>
      <c r="Y164" s="572"/>
      <c r="Z164" s="572"/>
      <c r="AA164" s="572"/>
      <c r="AB164" s="572"/>
    </row>
    <row r="165">
      <c r="A165" s="572"/>
      <c r="B165" s="572"/>
      <c r="C165" s="572"/>
      <c r="D165" s="572"/>
      <c r="E165" s="572"/>
      <c r="F165" s="572"/>
      <c r="G165" s="572"/>
      <c r="H165" s="572"/>
      <c r="I165" s="572"/>
      <c r="J165" s="572"/>
      <c r="K165" s="572"/>
      <c r="L165" s="572"/>
      <c r="M165" s="572"/>
      <c r="N165" s="572"/>
      <c r="O165" s="572"/>
      <c r="P165" s="572"/>
      <c r="Q165" s="572"/>
      <c r="R165" s="572"/>
      <c r="S165" s="572"/>
      <c r="T165" s="572"/>
      <c r="U165" s="572"/>
      <c r="V165" s="572"/>
      <c r="W165" s="572"/>
      <c r="X165" s="572"/>
      <c r="Y165" s="572"/>
      <c r="Z165" s="572"/>
      <c r="AA165" s="572"/>
      <c r="AB165" s="572"/>
    </row>
    <row r="166">
      <c r="A166" s="572"/>
      <c r="B166" s="572"/>
      <c r="C166" s="572"/>
      <c r="D166" s="572"/>
      <c r="E166" s="572"/>
      <c r="F166" s="572"/>
      <c r="G166" s="572"/>
      <c r="H166" s="572"/>
      <c r="I166" s="572"/>
      <c r="J166" s="572"/>
      <c r="K166" s="572"/>
      <c r="L166" s="572"/>
      <c r="M166" s="572"/>
      <c r="N166" s="572"/>
      <c r="O166" s="572"/>
      <c r="P166" s="572"/>
      <c r="Q166" s="572"/>
      <c r="R166" s="572"/>
      <c r="S166" s="572"/>
      <c r="T166" s="572"/>
      <c r="U166" s="572"/>
      <c r="V166" s="572"/>
      <c r="W166" s="572"/>
      <c r="X166" s="572"/>
      <c r="Y166" s="572"/>
      <c r="Z166" s="572"/>
      <c r="AA166" s="572"/>
      <c r="AB166" s="572"/>
    </row>
    <row r="167">
      <c r="A167" s="572"/>
      <c r="B167" s="572"/>
      <c r="C167" s="572"/>
      <c r="D167" s="572"/>
      <c r="E167" s="572"/>
      <c r="F167" s="572"/>
      <c r="G167" s="572"/>
      <c r="H167" s="572"/>
      <c r="I167" s="572"/>
      <c r="J167" s="572"/>
      <c r="K167" s="572"/>
      <c r="L167" s="572"/>
      <c r="M167" s="572"/>
      <c r="N167" s="572"/>
      <c r="O167" s="572"/>
      <c r="P167" s="572"/>
      <c r="Q167" s="572"/>
      <c r="R167" s="572"/>
      <c r="S167" s="572"/>
      <c r="T167" s="572"/>
      <c r="U167" s="572"/>
      <c r="V167" s="572"/>
      <c r="W167" s="572"/>
      <c r="X167" s="572"/>
      <c r="Y167" s="572"/>
      <c r="Z167" s="572"/>
      <c r="AA167" s="572"/>
      <c r="AB167" s="572"/>
    </row>
    <row r="168">
      <c r="A168" s="572"/>
      <c r="B168" s="572"/>
      <c r="C168" s="572"/>
      <c r="D168" s="572"/>
      <c r="E168" s="572"/>
      <c r="F168" s="572"/>
      <c r="G168" s="572"/>
      <c r="H168" s="572"/>
      <c r="I168" s="572"/>
      <c r="J168" s="572"/>
      <c r="K168" s="572"/>
      <c r="L168" s="572"/>
      <c r="M168" s="572"/>
      <c r="N168" s="572"/>
      <c r="O168" s="572"/>
      <c r="P168" s="572"/>
      <c r="Q168" s="572"/>
      <c r="R168" s="572"/>
      <c r="S168" s="572"/>
      <c r="T168" s="572"/>
      <c r="U168" s="572"/>
      <c r="V168" s="572"/>
      <c r="W168" s="572"/>
      <c r="X168" s="572"/>
      <c r="Y168" s="572"/>
      <c r="Z168" s="572"/>
      <c r="AA168" s="572"/>
      <c r="AB168" s="572"/>
    </row>
    <row r="169">
      <c r="A169" s="572"/>
      <c r="B169" s="572"/>
      <c r="C169" s="572"/>
      <c r="D169" s="572"/>
      <c r="E169" s="572"/>
      <c r="F169" s="572"/>
      <c r="G169" s="572"/>
      <c r="H169" s="572"/>
      <c r="I169" s="572"/>
      <c r="J169" s="572"/>
      <c r="K169" s="572"/>
      <c r="L169" s="572"/>
      <c r="M169" s="572"/>
      <c r="N169" s="572"/>
      <c r="O169" s="572"/>
      <c r="P169" s="572"/>
      <c r="Q169" s="572"/>
      <c r="R169" s="572"/>
      <c r="S169" s="572"/>
      <c r="T169" s="572"/>
      <c r="U169" s="572"/>
      <c r="V169" s="572"/>
      <c r="W169" s="572"/>
      <c r="X169" s="572"/>
      <c r="Y169" s="572"/>
      <c r="Z169" s="572"/>
      <c r="AA169" s="572"/>
      <c r="AB169" s="572"/>
    </row>
    <row r="170">
      <c r="A170" s="572"/>
      <c r="B170" s="572"/>
      <c r="C170" s="572"/>
      <c r="D170" s="572"/>
      <c r="E170" s="572"/>
      <c r="F170" s="572"/>
      <c r="G170" s="572"/>
      <c r="H170" s="572"/>
      <c r="I170" s="572"/>
      <c r="J170" s="572"/>
      <c r="K170" s="572"/>
      <c r="L170" s="572"/>
      <c r="M170" s="572"/>
      <c r="N170" s="572"/>
      <c r="O170" s="572"/>
      <c r="P170" s="572"/>
      <c r="Q170" s="572"/>
      <c r="R170" s="572"/>
      <c r="S170" s="572"/>
      <c r="T170" s="572"/>
      <c r="U170" s="572"/>
      <c r="V170" s="572"/>
      <c r="W170" s="572"/>
      <c r="X170" s="572"/>
      <c r="Y170" s="572"/>
      <c r="Z170" s="572"/>
      <c r="AA170" s="572"/>
      <c r="AB170" s="572"/>
    </row>
    <row r="171">
      <c r="A171" s="572"/>
      <c r="B171" s="572"/>
      <c r="C171" s="572"/>
      <c r="D171" s="572"/>
      <c r="E171" s="572"/>
      <c r="F171" s="572"/>
      <c r="G171" s="572"/>
      <c r="H171" s="572"/>
      <c r="I171" s="572"/>
      <c r="J171" s="572"/>
      <c r="K171" s="572"/>
      <c r="L171" s="572"/>
      <c r="M171" s="572"/>
      <c r="N171" s="572"/>
      <c r="O171" s="572"/>
      <c r="P171" s="572"/>
      <c r="Q171" s="572"/>
      <c r="R171" s="572"/>
      <c r="S171" s="572"/>
      <c r="T171" s="572"/>
      <c r="U171" s="572"/>
      <c r="V171" s="572"/>
      <c r="W171" s="572"/>
      <c r="X171" s="572"/>
      <c r="Y171" s="572"/>
      <c r="Z171" s="572"/>
      <c r="AA171" s="572"/>
      <c r="AB171" s="572"/>
    </row>
    <row r="172">
      <c r="A172" s="572"/>
      <c r="B172" s="572"/>
      <c r="C172" s="572"/>
      <c r="D172" s="572"/>
      <c r="E172" s="572"/>
      <c r="F172" s="572"/>
      <c r="G172" s="572"/>
      <c r="H172" s="572"/>
      <c r="I172" s="572"/>
      <c r="J172" s="572"/>
      <c r="K172" s="572"/>
      <c r="L172" s="572"/>
      <c r="M172" s="572"/>
      <c r="N172" s="572"/>
      <c r="O172" s="572"/>
      <c r="P172" s="572"/>
      <c r="Q172" s="572"/>
      <c r="R172" s="572"/>
      <c r="S172" s="572"/>
      <c r="T172" s="572"/>
      <c r="U172" s="572"/>
      <c r="V172" s="572"/>
      <c r="W172" s="572"/>
      <c r="X172" s="572"/>
      <c r="Y172" s="572"/>
      <c r="Z172" s="572"/>
      <c r="AA172" s="572"/>
      <c r="AB172" s="572"/>
    </row>
    <row r="173">
      <c r="A173" s="572"/>
      <c r="B173" s="572"/>
      <c r="C173" s="572"/>
      <c r="D173" s="572"/>
      <c r="E173" s="572"/>
      <c r="F173" s="572"/>
      <c r="G173" s="572"/>
      <c r="H173" s="572"/>
      <c r="I173" s="572"/>
      <c r="J173" s="572"/>
      <c r="K173" s="572"/>
      <c r="L173" s="572"/>
      <c r="M173" s="572"/>
      <c r="N173" s="572"/>
      <c r="O173" s="572"/>
      <c r="P173" s="572"/>
      <c r="Q173" s="572"/>
      <c r="R173" s="572"/>
      <c r="S173" s="572"/>
      <c r="T173" s="572"/>
      <c r="U173" s="572"/>
      <c r="V173" s="572"/>
      <c r="W173" s="572"/>
      <c r="X173" s="572"/>
      <c r="Y173" s="572"/>
      <c r="Z173" s="572"/>
      <c r="AA173" s="572"/>
      <c r="AB173" s="572"/>
    </row>
    <row r="174">
      <c r="A174" s="572"/>
      <c r="B174" s="572"/>
      <c r="C174" s="572"/>
      <c r="D174" s="572"/>
      <c r="E174" s="572"/>
      <c r="F174" s="572"/>
      <c r="G174" s="572"/>
      <c r="H174" s="572"/>
      <c r="I174" s="572"/>
      <c r="J174" s="572"/>
      <c r="K174" s="572"/>
      <c r="L174" s="572"/>
      <c r="M174" s="572"/>
      <c r="N174" s="572"/>
      <c r="O174" s="572"/>
      <c r="P174" s="572"/>
      <c r="Q174" s="572"/>
      <c r="R174" s="572"/>
      <c r="S174" s="572"/>
      <c r="T174" s="572"/>
      <c r="U174" s="572"/>
      <c r="V174" s="572"/>
      <c r="W174" s="572"/>
      <c r="X174" s="572"/>
      <c r="Y174" s="572"/>
      <c r="Z174" s="572"/>
      <c r="AA174" s="572"/>
      <c r="AB174" s="572"/>
    </row>
    <row r="175">
      <c r="A175" s="572"/>
      <c r="B175" s="572"/>
      <c r="C175" s="572"/>
      <c r="D175" s="572"/>
      <c r="E175" s="572"/>
      <c r="F175" s="572"/>
      <c r="G175" s="572"/>
      <c r="H175" s="572"/>
      <c r="I175" s="572"/>
      <c r="J175" s="572"/>
      <c r="K175" s="572"/>
      <c r="L175" s="572"/>
      <c r="M175" s="572"/>
      <c r="N175" s="572"/>
      <c r="O175" s="572"/>
      <c r="P175" s="572"/>
      <c r="Q175" s="572"/>
      <c r="R175" s="572"/>
      <c r="S175" s="572"/>
      <c r="T175" s="572"/>
      <c r="U175" s="572"/>
      <c r="V175" s="572"/>
      <c r="W175" s="572"/>
      <c r="X175" s="572"/>
      <c r="Y175" s="572"/>
      <c r="Z175" s="572"/>
      <c r="AA175" s="572"/>
      <c r="AB175" s="572"/>
    </row>
    <row r="176">
      <c r="A176" s="572"/>
      <c r="B176" s="572"/>
      <c r="C176" s="572"/>
      <c r="D176" s="572"/>
      <c r="E176" s="572"/>
      <c r="F176" s="572"/>
      <c r="G176" s="572"/>
      <c r="H176" s="572"/>
      <c r="I176" s="572"/>
      <c r="J176" s="572"/>
      <c r="K176" s="572"/>
      <c r="L176" s="572"/>
      <c r="M176" s="572"/>
      <c r="N176" s="572"/>
      <c r="O176" s="572"/>
      <c r="P176" s="572"/>
      <c r="Q176" s="572"/>
      <c r="R176" s="572"/>
      <c r="S176" s="572"/>
      <c r="T176" s="572"/>
      <c r="U176" s="572"/>
      <c r="V176" s="572"/>
      <c r="W176" s="572"/>
      <c r="X176" s="572"/>
      <c r="Y176" s="572"/>
      <c r="Z176" s="572"/>
      <c r="AA176" s="572"/>
      <c r="AB176" s="572"/>
    </row>
    <row r="177">
      <c r="A177" s="572"/>
      <c r="B177" s="572"/>
      <c r="C177" s="572"/>
      <c r="D177" s="572"/>
      <c r="E177" s="572"/>
      <c r="F177" s="572"/>
      <c r="G177" s="572"/>
      <c r="H177" s="572"/>
      <c r="I177" s="572"/>
      <c r="J177" s="572"/>
      <c r="K177" s="572"/>
      <c r="L177" s="572"/>
      <c r="M177" s="572"/>
      <c r="N177" s="572"/>
      <c r="O177" s="572"/>
      <c r="P177" s="572"/>
      <c r="Q177" s="572"/>
      <c r="R177" s="572"/>
      <c r="S177" s="572"/>
      <c r="T177" s="572"/>
      <c r="U177" s="572"/>
      <c r="V177" s="572"/>
      <c r="W177" s="572"/>
      <c r="X177" s="572"/>
      <c r="Y177" s="572"/>
      <c r="Z177" s="572"/>
      <c r="AA177" s="572"/>
      <c r="AB177" s="572"/>
    </row>
    <row r="178">
      <c r="A178" s="572"/>
      <c r="B178" s="572"/>
      <c r="C178" s="572"/>
      <c r="D178" s="572"/>
      <c r="E178" s="572"/>
      <c r="F178" s="572"/>
      <c r="G178" s="572"/>
      <c r="H178" s="572"/>
      <c r="I178" s="572"/>
      <c r="J178" s="572"/>
      <c r="K178" s="572"/>
      <c r="L178" s="572"/>
      <c r="M178" s="572"/>
      <c r="N178" s="572"/>
      <c r="O178" s="572"/>
      <c r="P178" s="572"/>
      <c r="Q178" s="572"/>
      <c r="R178" s="572"/>
      <c r="S178" s="572"/>
      <c r="T178" s="572"/>
      <c r="U178" s="572"/>
      <c r="V178" s="572"/>
      <c r="W178" s="572"/>
      <c r="X178" s="572"/>
      <c r="Y178" s="572"/>
      <c r="Z178" s="572"/>
      <c r="AA178" s="572"/>
      <c r="AB178" s="572"/>
    </row>
    <row r="179">
      <c r="A179" s="572"/>
      <c r="B179" s="572"/>
      <c r="C179" s="572"/>
      <c r="D179" s="572"/>
      <c r="E179" s="572"/>
      <c r="F179" s="572"/>
      <c r="G179" s="572"/>
      <c r="H179" s="572"/>
      <c r="I179" s="572"/>
      <c r="J179" s="572"/>
      <c r="K179" s="572"/>
      <c r="L179" s="572"/>
      <c r="M179" s="572"/>
      <c r="N179" s="572"/>
      <c r="O179" s="572"/>
      <c r="P179" s="572"/>
      <c r="Q179" s="572"/>
      <c r="R179" s="572"/>
      <c r="S179" s="572"/>
      <c r="T179" s="572"/>
      <c r="U179" s="572"/>
      <c r="V179" s="572"/>
      <c r="W179" s="572"/>
      <c r="X179" s="572"/>
      <c r="Y179" s="572"/>
      <c r="Z179" s="572"/>
      <c r="AA179" s="572"/>
      <c r="AB179" s="572"/>
    </row>
    <row r="180">
      <c r="A180" s="572"/>
      <c r="B180" s="572"/>
      <c r="C180" s="572"/>
      <c r="D180" s="572"/>
      <c r="E180" s="572"/>
      <c r="F180" s="572"/>
      <c r="G180" s="572"/>
      <c r="H180" s="572"/>
      <c r="I180" s="572"/>
      <c r="J180" s="572"/>
      <c r="K180" s="572"/>
      <c r="L180" s="572"/>
      <c r="M180" s="572"/>
      <c r="N180" s="572"/>
      <c r="O180" s="572"/>
      <c r="P180" s="572"/>
      <c r="Q180" s="572"/>
      <c r="R180" s="572"/>
      <c r="S180" s="572"/>
      <c r="T180" s="572"/>
      <c r="U180" s="572"/>
      <c r="V180" s="572"/>
      <c r="W180" s="572"/>
      <c r="X180" s="572"/>
      <c r="Y180" s="572"/>
      <c r="Z180" s="572"/>
      <c r="AA180" s="572"/>
      <c r="AB180" s="572"/>
    </row>
    <row r="181">
      <c r="A181" s="572"/>
      <c r="B181" s="572"/>
      <c r="C181" s="572"/>
      <c r="D181" s="572"/>
      <c r="E181" s="572"/>
      <c r="F181" s="572"/>
      <c r="G181" s="572"/>
      <c r="H181" s="572"/>
      <c r="I181" s="572"/>
      <c r="J181" s="572"/>
      <c r="K181" s="572"/>
      <c r="L181" s="572"/>
      <c r="M181" s="572"/>
      <c r="N181" s="572"/>
      <c r="O181" s="572"/>
      <c r="P181" s="572"/>
      <c r="Q181" s="572"/>
      <c r="R181" s="572"/>
      <c r="S181" s="572"/>
      <c r="T181" s="572"/>
      <c r="U181" s="572"/>
      <c r="V181" s="572"/>
      <c r="W181" s="572"/>
      <c r="X181" s="572"/>
      <c r="Y181" s="572"/>
      <c r="Z181" s="572"/>
      <c r="AA181" s="572"/>
      <c r="AB181" s="572"/>
    </row>
    <row r="182">
      <c r="A182" s="572"/>
      <c r="B182" s="572"/>
      <c r="C182" s="572"/>
      <c r="D182" s="572"/>
      <c r="E182" s="572"/>
      <c r="F182" s="572"/>
      <c r="G182" s="572"/>
      <c r="H182" s="572"/>
      <c r="I182" s="572"/>
      <c r="J182" s="572"/>
      <c r="K182" s="572"/>
      <c r="L182" s="572"/>
      <c r="M182" s="572"/>
      <c r="N182" s="572"/>
      <c r="O182" s="572"/>
      <c r="P182" s="572"/>
      <c r="Q182" s="572"/>
      <c r="R182" s="572"/>
      <c r="S182" s="572"/>
      <c r="T182" s="572"/>
      <c r="U182" s="572"/>
      <c r="V182" s="572"/>
      <c r="W182" s="572"/>
      <c r="X182" s="572"/>
      <c r="Y182" s="572"/>
      <c r="Z182" s="572"/>
      <c r="AA182" s="572"/>
      <c r="AB182" s="572"/>
    </row>
    <row r="183">
      <c r="A183" s="572"/>
      <c r="B183" s="572"/>
      <c r="C183" s="572"/>
      <c r="D183" s="572"/>
      <c r="E183" s="572"/>
      <c r="F183" s="572"/>
      <c r="G183" s="572"/>
      <c r="H183" s="572"/>
      <c r="I183" s="572"/>
      <c r="J183" s="572"/>
      <c r="K183" s="572"/>
      <c r="L183" s="572"/>
      <c r="M183" s="572"/>
      <c r="N183" s="572"/>
      <c r="O183" s="572"/>
      <c r="P183" s="572"/>
      <c r="Q183" s="572"/>
      <c r="R183" s="572"/>
      <c r="S183" s="572"/>
      <c r="T183" s="572"/>
      <c r="U183" s="572"/>
      <c r="V183" s="572"/>
      <c r="W183" s="572"/>
      <c r="X183" s="572"/>
      <c r="Y183" s="572"/>
      <c r="Z183" s="572"/>
      <c r="AA183" s="572"/>
      <c r="AB183" s="572"/>
    </row>
    <row r="184">
      <c r="A184" s="572"/>
      <c r="B184" s="572"/>
      <c r="C184" s="572"/>
      <c r="D184" s="572"/>
      <c r="E184" s="572"/>
      <c r="F184" s="572"/>
      <c r="G184" s="572"/>
      <c r="H184" s="572"/>
      <c r="I184" s="572"/>
      <c r="J184" s="572"/>
      <c r="K184" s="572"/>
      <c r="L184" s="572"/>
      <c r="M184" s="572"/>
      <c r="N184" s="572"/>
      <c r="O184" s="572"/>
      <c r="P184" s="572"/>
      <c r="Q184" s="572"/>
      <c r="R184" s="572"/>
      <c r="S184" s="572"/>
      <c r="T184" s="572"/>
      <c r="U184" s="572"/>
      <c r="V184" s="572"/>
      <c r="W184" s="572"/>
      <c r="X184" s="572"/>
      <c r="Y184" s="572"/>
      <c r="Z184" s="572"/>
      <c r="AA184" s="572"/>
      <c r="AB184" s="572"/>
    </row>
    <row r="185">
      <c r="A185" s="572"/>
      <c r="B185" s="572"/>
      <c r="C185" s="572"/>
      <c r="D185" s="572"/>
      <c r="E185" s="572"/>
      <c r="F185" s="572"/>
      <c r="G185" s="572"/>
      <c r="H185" s="572"/>
      <c r="I185" s="572"/>
      <c r="J185" s="572"/>
      <c r="K185" s="572"/>
      <c r="L185" s="572"/>
      <c r="M185" s="572"/>
      <c r="N185" s="572"/>
      <c r="O185" s="572"/>
      <c r="P185" s="572"/>
      <c r="Q185" s="572"/>
      <c r="R185" s="572"/>
      <c r="S185" s="572"/>
      <c r="T185" s="572"/>
      <c r="U185" s="572"/>
      <c r="V185" s="572"/>
      <c r="W185" s="572"/>
      <c r="X185" s="572"/>
      <c r="Y185" s="572"/>
      <c r="Z185" s="572"/>
      <c r="AA185" s="572"/>
      <c r="AB185" s="572"/>
    </row>
    <row r="186">
      <c r="A186" s="572"/>
      <c r="B186" s="572"/>
      <c r="C186" s="572"/>
      <c r="D186" s="572"/>
      <c r="E186" s="572"/>
      <c r="F186" s="572"/>
      <c r="G186" s="572"/>
      <c r="H186" s="572"/>
      <c r="I186" s="572"/>
      <c r="J186" s="572"/>
      <c r="K186" s="572"/>
      <c r="L186" s="572"/>
      <c r="M186" s="572"/>
      <c r="N186" s="572"/>
      <c r="O186" s="572"/>
      <c r="P186" s="572"/>
      <c r="Q186" s="572"/>
      <c r="R186" s="572"/>
      <c r="S186" s="572"/>
      <c r="T186" s="572"/>
      <c r="U186" s="572"/>
      <c r="V186" s="572"/>
      <c r="W186" s="572"/>
      <c r="X186" s="572"/>
      <c r="Y186" s="572"/>
      <c r="Z186" s="572"/>
      <c r="AA186" s="572"/>
      <c r="AB186" s="572"/>
    </row>
    <row r="187">
      <c r="A187" s="572"/>
      <c r="B187" s="572"/>
      <c r="C187" s="572"/>
      <c r="D187" s="572"/>
      <c r="E187" s="572"/>
      <c r="F187" s="572"/>
      <c r="G187" s="572"/>
      <c r="H187" s="572"/>
      <c r="I187" s="572"/>
      <c r="J187" s="572"/>
      <c r="K187" s="572"/>
      <c r="L187" s="572"/>
      <c r="M187" s="572"/>
      <c r="N187" s="572"/>
      <c r="O187" s="572"/>
      <c r="P187" s="572"/>
      <c r="Q187" s="572"/>
      <c r="R187" s="572"/>
      <c r="S187" s="572"/>
      <c r="T187" s="572"/>
      <c r="U187" s="572"/>
      <c r="V187" s="572"/>
      <c r="W187" s="572"/>
      <c r="X187" s="572"/>
      <c r="Y187" s="572"/>
      <c r="Z187" s="572"/>
      <c r="AA187" s="572"/>
      <c r="AB187" s="572"/>
    </row>
    <row r="188">
      <c r="A188" s="572"/>
      <c r="B188" s="572"/>
      <c r="C188" s="572"/>
      <c r="D188" s="572"/>
      <c r="E188" s="572"/>
      <c r="F188" s="572"/>
      <c r="G188" s="572"/>
      <c r="H188" s="572"/>
      <c r="I188" s="572"/>
      <c r="J188" s="572"/>
      <c r="K188" s="572"/>
      <c r="L188" s="572"/>
      <c r="M188" s="572"/>
      <c r="N188" s="572"/>
      <c r="O188" s="572"/>
      <c r="P188" s="572"/>
      <c r="Q188" s="572"/>
      <c r="R188" s="572"/>
      <c r="S188" s="572"/>
      <c r="T188" s="572"/>
      <c r="U188" s="572"/>
      <c r="V188" s="572"/>
      <c r="W188" s="572"/>
      <c r="X188" s="572"/>
      <c r="Y188" s="572"/>
      <c r="Z188" s="572"/>
      <c r="AA188" s="572"/>
      <c r="AB188" s="572"/>
    </row>
    <row r="189">
      <c r="A189" s="572"/>
      <c r="B189" s="572"/>
      <c r="C189" s="572"/>
      <c r="D189" s="572"/>
      <c r="E189" s="572"/>
      <c r="F189" s="572"/>
      <c r="G189" s="572"/>
      <c r="H189" s="572"/>
      <c r="I189" s="572"/>
      <c r="J189" s="572"/>
      <c r="K189" s="572"/>
      <c r="L189" s="572"/>
      <c r="M189" s="572"/>
      <c r="N189" s="572"/>
      <c r="O189" s="572"/>
      <c r="P189" s="572"/>
      <c r="Q189" s="572"/>
      <c r="R189" s="572"/>
      <c r="S189" s="572"/>
      <c r="T189" s="572"/>
      <c r="U189" s="572"/>
      <c r="V189" s="572"/>
      <c r="W189" s="572"/>
      <c r="X189" s="572"/>
      <c r="Y189" s="572"/>
      <c r="Z189" s="572"/>
      <c r="AA189" s="572"/>
      <c r="AB189" s="572"/>
    </row>
    <row r="190">
      <c r="A190" s="572"/>
      <c r="B190" s="572"/>
      <c r="C190" s="572"/>
      <c r="D190" s="572"/>
      <c r="E190" s="572"/>
      <c r="F190" s="572"/>
      <c r="G190" s="572"/>
      <c r="H190" s="572"/>
      <c r="I190" s="572"/>
      <c r="J190" s="572"/>
      <c r="K190" s="572"/>
      <c r="L190" s="572"/>
      <c r="M190" s="572"/>
      <c r="N190" s="572"/>
      <c r="O190" s="572"/>
      <c r="P190" s="572"/>
      <c r="Q190" s="572"/>
      <c r="R190" s="572"/>
      <c r="S190" s="572"/>
      <c r="T190" s="572"/>
      <c r="U190" s="572"/>
      <c r="V190" s="572"/>
      <c r="W190" s="572"/>
      <c r="X190" s="572"/>
      <c r="Y190" s="572"/>
      <c r="Z190" s="572"/>
      <c r="AA190" s="572"/>
      <c r="AB190" s="572"/>
    </row>
    <row r="191">
      <c r="A191" s="572"/>
      <c r="B191" s="572"/>
      <c r="C191" s="572"/>
      <c r="D191" s="572"/>
      <c r="E191" s="572"/>
      <c r="F191" s="572"/>
      <c r="G191" s="572"/>
      <c r="H191" s="572"/>
      <c r="I191" s="572"/>
      <c r="J191" s="572"/>
      <c r="K191" s="572"/>
      <c r="L191" s="572"/>
      <c r="M191" s="572"/>
      <c r="N191" s="572"/>
      <c r="O191" s="572"/>
      <c r="P191" s="572"/>
      <c r="Q191" s="572"/>
      <c r="R191" s="572"/>
      <c r="S191" s="572"/>
      <c r="T191" s="572"/>
      <c r="U191" s="572"/>
      <c r="V191" s="572"/>
      <c r="W191" s="572"/>
      <c r="X191" s="572"/>
      <c r="Y191" s="572"/>
      <c r="Z191" s="572"/>
      <c r="AA191" s="572"/>
      <c r="AB191" s="572"/>
    </row>
    <row r="192">
      <c r="A192" s="572"/>
      <c r="B192" s="572"/>
      <c r="C192" s="572"/>
      <c r="D192" s="572"/>
      <c r="E192" s="572"/>
      <c r="F192" s="572"/>
      <c r="G192" s="572"/>
      <c r="H192" s="572"/>
      <c r="I192" s="572"/>
      <c r="J192" s="572"/>
      <c r="K192" s="572"/>
      <c r="L192" s="572"/>
      <c r="M192" s="572"/>
      <c r="N192" s="572"/>
      <c r="O192" s="572"/>
      <c r="P192" s="572"/>
      <c r="Q192" s="572"/>
      <c r="R192" s="572"/>
      <c r="S192" s="572"/>
      <c r="T192" s="572"/>
      <c r="U192" s="572"/>
      <c r="V192" s="572"/>
      <c r="W192" s="572"/>
      <c r="X192" s="572"/>
      <c r="Y192" s="572"/>
      <c r="Z192" s="572"/>
      <c r="AA192" s="572"/>
      <c r="AB192" s="572"/>
    </row>
    <row r="193">
      <c r="A193" s="572"/>
      <c r="B193" s="572"/>
      <c r="C193" s="572"/>
      <c r="D193" s="572"/>
      <c r="E193" s="572"/>
      <c r="F193" s="572"/>
      <c r="G193" s="572"/>
      <c r="H193" s="572"/>
      <c r="I193" s="572"/>
      <c r="J193" s="572"/>
      <c r="K193" s="572"/>
      <c r="L193" s="572"/>
      <c r="M193" s="572"/>
      <c r="N193" s="572"/>
      <c r="O193" s="572"/>
      <c r="P193" s="572"/>
      <c r="Q193" s="572"/>
      <c r="R193" s="572"/>
      <c r="S193" s="572"/>
      <c r="T193" s="572"/>
      <c r="U193" s="572"/>
      <c r="V193" s="572"/>
      <c r="W193" s="572"/>
      <c r="X193" s="572"/>
      <c r="Y193" s="572"/>
      <c r="Z193" s="572"/>
      <c r="AA193" s="572"/>
      <c r="AB193" s="572"/>
    </row>
    <row r="194">
      <c r="A194" s="572"/>
      <c r="B194" s="572"/>
      <c r="C194" s="572"/>
      <c r="D194" s="572"/>
      <c r="E194" s="572"/>
      <c r="F194" s="572"/>
      <c r="G194" s="572"/>
      <c r="H194" s="572"/>
      <c r="I194" s="572"/>
      <c r="J194" s="572"/>
      <c r="K194" s="572"/>
      <c r="L194" s="572"/>
      <c r="M194" s="572"/>
      <c r="N194" s="572"/>
      <c r="O194" s="572"/>
      <c r="P194" s="572"/>
      <c r="Q194" s="572"/>
      <c r="R194" s="572"/>
      <c r="S194" s="572"/>
      <c r="T194" s="572"/>
      <c r="U194" s="572"/>
      <c r="V194" s="572"/>
      <c r="W194" s="572"/>
      <c r="X194" s="572"/>
      <c r="Y194" s="572"/>
      <c r="Z194" s="572"/>
      <c r="AA194" s="572"/>
      <c r="AB194" s="572"/>
    </row>
    <row r="195">
      <c r="A195" s="572"/>
      <c r="B195" s="572"/>
      <c r="C195" s="572"/>
      <c r="D195" s="572"/>
      <c r="E195" s="572"/>
      <c r="F195" s="572"/>
      <c r="G195" s="572"/>
      <c r="H195" s="572"/>
      <c r="I195" s="572"/>
      <c r="J195" s="572"/>
      <c r="K195" s="572"/>
      <c r="L195" s="572"/>
      <c r="M195" s="572"/>
      <c r="N195" s="572"/>
      <c r="O195" s="572"/>
      <c r="P195" s="572"/>
      <c r="Q195" s="572"/>
      <c r="R195" s="572"/>
      <c r="S195" s="572"/>
      <c r="T195" s="572"/>
      <c r="U195" s="572"/>
      <c r="V195" s="572"/>
      <c r="W195" s="572"/>
      <c r="X195" s="572"/>
      <c r="Y195" s="572"/>
      <c r="Z195" s="572"/>
      <c r="AA195" s="572"/>
      <c r="AB195" s="572"/>
    </row>
    <row r="196">
      <c r="A196" s="572"/>
      <c r="B196" s="572"/>
      <c r="C196" s="572"/>
      <c r="D196" s="572"/>
      <c r="E196" s="572"/>
      <c r="F196" s="572"/>
      <c r="G196" s="572"/>
      <c r="H196" s="572"/>
      <c r="I196" s="572"/>
      <c r="J196" s="572"/>
      <c r="K196" s="572"/>
      <c r="L196" s="572"/>
      <c r="M196" s="572"/>
      <c r="N196" s="572"/>
      <c r="O196" s="572"/>
      <c r="P196" s="572"/>
      <c r="Q196" s="572"/>
      <c r="R196" s="572"/>
      <c r="S196" s="572"/>
      <c r="T196" s="572"/>
      <c r="U196" s="572"/>
      <c r="V196" s="572"/>
      <c r="W196" s="572"/>
      <c r="X196" s="572"/>
      <c r="Y196" s="572"/>
      <c r="Z196" s="572"/>
      <c r="AA196" s="572"/>
      <c r="AB196" s="572"/>
    </row>
    <row r="197">
      <c r="A197" s="572"/>
      <c r="B197" s="572"/>
      <c r="C197" s="572"/>
      <c r="D197" s="572"/>
      <c r="E197" s="572"/>
      <c r="F197" s="572"/>
      <c r="G197" s="572"/>
      <c r="H197" s="572"/>
      <c r="I197" s="572"/>
      <c r="J197" s="572"/>
      <c r="K197" s="572"/>
      <c r="L197" s="572"/>
      <c r="M197" s="572"/>
      <c r="N197" s="572"/>
      <c r="O197" s="572"/>
      <c r="P197" s="572"/>
      <c r="Q197" s="572"/>
      <c r="R197" s="572"/>
      <c r="S197" s="572"/>
      <c r="T197" s="572"/>
      <c r="U197" s="572"/>
      <c r="V197" s="572"/>
      <c r="W197" s="572"/>
      <c r="X197" s="572"/>
      <c r="Y197" s="572"/>
      <c r="Z197" s="572"/>
      <c r="AA197" s="572"/>
      <c r="AB197" s="572"/>
    </row>
    <row r="198">
      <c r="A198" s="572"/>
      <c r="B198" s="572"/>
      <c r="C198" s="572"/>
      <c r="D198" s="572"/>
      <c r="E198" s="572"/>
      <c r="F198" s="572"/>
      <c r="G198" s="572"/>
      <c r="H198" s="572"/>
      <c r="I198" s="572"/>
      <c r="J198" s="572"/>
      <c r="K198" s="572"/>
      <c r="L198" s="572"/>
      <c r="M198" s="572"/>
      <c r="N198" s="572"/>
      <c r="O198" s="572"/>
      <c r="P198" s="572"/>
      <c r="Q198" s="572"/>
      <c r="R198" s="572"/>
      <c r="S198" s="572"/>
      <c r="T198" s="572"/>
      <c r="U198" s="572"/>
      <c r="V198" s="572"/>
      <c r="W198" s="572"/>
      <c r="X198" s="572"/>
      <c r="Y198" s="572"/>
      <c r="Z198" s="572"/>
      <c r="AA198" s="572"/>
      <c r="AB198" s="572"/>
    </row>
    <row r="199">
      <c r="A199" s="572"/>
      <c r="B199" s="572"/>
      <c r="C199" s="572"/>
      <c r="D199" s="572"/>
      <c r="E199" s="572"/>
      <c r="F199" s="572"/>
      <c r="G199" s="572"/>
      <c r="H199" s="572"/>
      <c r="I199" s="572"/>
      <c r="J199" s="572"/>
      <c r="K199" s="572"/>
      <c r="L199" s="572"/>
      <c r="M199" s="572"/>
      <c r="N199" s="572"/>
      <c r="O199" s="572"/>
      <c r="P199" s="572"/>
      <c r="Q199" s="572"/>
      <c r="R199" s="572"/>
      <c r="S199" s="572"/>
      <c r="T199" s="572"/>
      <c r="U199" s="572"/>
      <c r="V199" s="572"/>
      <c r="W199" s="572"/>
      <c r="X199" s="572"/>
      <c r="Y199" s="572"/>
      <c r="Z199" s="572"/>
      <c r="AA199" s="572"/>
      <c r="AB199" s="572"/>
    </row>
    <row r="200">
      <c r="A200" s="572"/>
      <c r="B200" s="572"/>
      <c r="C200" s="572"/>
      <c r="D200" s="572"/>
      <c r="E200" s="572"/>
      <c r="F200" s="572"/>
      <c r="G200" s="572"/>
      <c r="H200" s="572"/>
      <c r="I200" s="572"/>
      <c r="J200" s="572"/>
      <c r="K200" s="572"/>
      <c r="L200" s="572"/>
      <c r="M200" s="572"/>
      <c r="N200" s="572"/>
      <c r="O200" s="572"/>
      <c r="P200" s="572"/>
      <c r="Q200" s="572"/>
      <c r="R200" s="572"/>
      <c r="S200" s="572"/>
      <c r="T200" s="572"/>
      <c r="U200" s="572"/>
      <c r="V200" s="572"/>
      <c r="W200" s="572"/>
      <c r="X200" s="572"/>
      <c r="Y200" s="572"/>
      <c r="Z200" s="572"/>
      <c r="AA200" s="572"/>
      <c r="AB200" s="572"/>
    </row>
    <row r="201">
      <c r="A201" s="572"/>
      <c r="B201" s="572"/>
      <c r="C201" s="572"/>
      <c r="D201" s="572"/>
      <c r="E201" s="572"/>
      <c r="F201" s="572"/>
      <c r="G201" s="572"/>
      <c r="H201" s="572"/>
      <c r="I201" s="572"/>
      <c r="J201" s="572"/>
      <c r="K201" s="572"/>
      <c r="L201" s="572"/>
      <c r="M201" s="572"/>
      <c r="N201" s="572"/>
      <c r="O201" s="572"/>
      <c r="P201" s="572"/>
      <c r="Q201" s="572"/>
      <c r="R201" s="572"/>
      <c r="S201" s="572"/>
      <c r="T201" s="572"/>
      <c r="U201" s="572"/>
      <c r="V201" s="572"/>
      <c r="W201" s="572"/>
      <c r="X201" s="572"/>
      <c r="Y201" s="572"/>
      <c r="Z201" s="572"/>
      <c r="AA201" s="572"/>
      <c r="AB201" s="572"/>
    </row>
    <row r="202">
      <c r="A202" s="572"/>
      <c r="B202" s="572"/>
      <c r="C202" s="572"/>
      <c r="D202" s="572"/>
      <c r="E202" s="572"/>
      <c r="F202" s="572"/>
      <c r="G202" s="572"/>
      <c r="H202" s="572"/>
      <c r="I202" s="572"/>
      <c r="J202" s="572"/>
      <c r="K202" s="572"/>
      <c r="L202" s="572"/>
      <c r="M202" s="572"/>
      <c r="N202" s="572"/>
      <c r="O202" s="572"/>
      <c r="P202" s="572"/>
      <c r="Q202" s="572"/>
      <c r="R202" s="572"/>
      <c r="S202" s="572"/>
      <c r="T202" s="572"/>
      <c r="U202" s="572"/>
      <c r="V202" s="572"/>
      <c r="W202" s="572"/>
      <c r="X202" s="572"/>
      <c r="Y202" s="572"/>
      <c r="Z202" s="572"/>
      <c r="AA202" s="572"/>
      <c r="AB202" s="572"/>
    </row>
    <row r="203">
      <c r="A203" s="572"/>
      <c r="B203" s="572"/>
      <c r="C203" s="572"/>
      <c r="D203" s="572"/>
      <c r="E203" s="572"/>
      <c r="F203" s="572"/>
      <c r="G203" s="572"/>
      <c r="H203" s="572"/>
      <c r="I203" s="572"/>
      <c r="J203" s="572"/>
      <c r="K203" s="572"/>
      <c r="L203" s="572"/>
      <c r="M203" s="572"/>
      <c r="N203" s="572"/>
      <c r="O203" s="572"/>
      <c r="P203" s="572"/>
      <c r="Q203" s="572"/>
      <c r="R203" s="572"/>
      <c r="S203" s="572"/>
      <c r="T203" s="572"/>
      <c r="U203" s="572"/>
      <c r="V203" s="572"/>
      <c r="W203" s="572"/>
      <c r="X203" s="572"/>
      <c r="Y203" s="572"/>
      <c r="Z203" s="572"/>
      <c r="AA203" s="572"/>
      <c r="AB203" s="572"/>
    </row>
    <row r="204">
      <c r="A204" s="572"/>
      <c r="B204" s="572"/>
      <c r="C204" s="572"/>
      <c r="D204" s="572"/>
      <c r="E204" s="572"/>
      <c r="F204" s="572"/>
      <c r="G204" s="572"/>
      <c r="H204" s="572"/>
      <c r="I204" s="572"/>
      <c r="J204" s="572"/>
      <c r="K204" s="572"/>
      <c r="L204" s="572"/>
      <c r="M204" s="572"/>
      <c r="N204" s="572"/>
      <c r="O204" s="572"/>
      <c r="P204" s="572"/>
      <c r="Q204" s="572"/>
      <c r="R204" s="572"/>
      <c r="S204" s="572"/>
      <c r="T204" s="572"/>
      <c r="U204" s="572"/>
      <c r="V204" s="572"/>
      <c r="W204" s="572"/>
      <c r="X204" s="572"/>
      <c r="Y204" s="572"/>
      <c r="Z204" s="572"/>
      <c r="AA204" s="572"/>
      <c r="AB204" s="572"/>
    </row>
    <row r="205">
      <c r="A205" s="572"/>
      <c r="B205" s="572"/>
      <c r="C205" s="572"/>
      <c r="D205" s="572"/>
      <c r="E205" s="572"/>
      <c r="F205" s="572"/>
      <c r="G205" s="572"/>
      <c r="H205" s="572"/>
      <c r="I205" s="572"/>
      <c r="J205" s="572"/>
      <c r="K205" s="572"/>
      <c r="L205" s="572"/>
      <c r="M205" s="572"/>
      <c r="N205" s="572"/>
      <c r="O205" s="572"/>
      <c r="P205" s="572"/>
      <c r="Q205" s="572"/>
      <c r="R205" s="572"/>
      <c r="S205" s="572"/>
      <c r="T205" s="572"/>
      <c r="U205" s="572"/>
      <c r="V205" s="572"/>
      <c r="W205" s="572"/>
      <c r="X205" s="572"/>
      <c r="Y205" s="572"/>
      <c r="Z205" s="572"/>
      <c r="AA205" s="572"/>
      <c r="AB205" s="572"/>
    </row>
    <row r="206">
      <c r="A206" s="572"/>
      <c r="B206" s="572"/>
      <c r="C206" s="572"/>
      <c r="D206" s="572"/>
      <c r="E206" s="572"/>
      <c r="F206" s="572"/>
      <c r="G206" s="572"/>
      <c r="H206" s="572"/>
      <c r="I206" s="572"/>
      <c r="J206" s="572"/>
      <c r="K206" s="572"/>
      <c r="L206" s="572"/>
      <c r="M206" s="572"/>
      <c r="N206" s="572"/>
      <c r="O206" s="572"/>
      <c r="P206" s="572"/>
      <c r="Q206" s="572"/>
      <c r="R206" s="572"/>
      <c r="S206" s="572"/>
      <c r="T206" s="572"/>
      <c r="U206" s="572"/>
      <c r="V206" s="572"/>
      <c r="W206" s="572"/>
      <c r="X206" s="572"/>
      <c r="Y206" s="572"/>
      <c r="Z206" s="572"/>
      <c r="AA206" s="572"/>
      <c r="AB206" s="572"/>
    </row>
    <row r="207">
      <c r="A207" s="572"/>
      <c r="B207" s="572"/>
      <c r="C207" s="572"/>
      <c r="D207" s="572"/>
      <c r="E207" s="572"/>
      <c r="F207" s="572"/>
      <c r="G207" s="572"/>
      <c r="H207" s="572"/>
      <c r="I207" s="572"/>
      <c r="J207" s="572"/>
      <c r="K207" s="572"/>
      <c r="L207" s="572"/>
      <c r="M207" s="572"/>
      <c r="N207" s="572"/>
      <c r="O207" s="572"/>
      <c r="P207" s="572"/>
      <c r="Q207" s="572"/>
      <c r="R207" s="572"/>
      <c r="S207" s="572"/>
      <c r="T207" s="572"/>
      <c r="U207" s="572"/>
      <c r="V207" s="572"/>
      <c r="W207" s="572"/>
      <c r="X207" s="572"/>
      <c r="Y207" s="572"/>
      <c r="Z207" s="572"/>
      <c r="AA207" s="572"/>
      <c r="AB207" s="572"/>
    </row>
    <row r="208">
      <c r="A208" s="572"/>
      <c r="B208" s="572"/>
      <c r="C208" s="572"/>
      <c r="D208" s="572"/>
      <c r="E208" s="572"/>
      <c r="F208" s="572"/>
      <c r="G208" s="572"/>
      <c r="H208" s="572"/>
      <c r="I208" s="572"/>
      <c r="J208" s="572"/>
      <c r="K208" s="572"/>
      <c r="L208" s="572"/>
      <c r="M208" s="572"/>
      <c r="N208" s="572"/>
      <c r="O208" s="572"/>
      <c r="P208" s="572"/>
      <c r="Q208" s="572"/>
      <c r="R208" s="572"/>
      <c r="S208" s="572"/>
      <c r="T208" s="572"/>
      <c r="U208" s="572"/>
      <c r="V208" s="572"/>
      <c r="W208" s="572"/>
      <c r="X208" s="572"/>
      <c r="Y208" s="572"/>
      <c r="Z208" s="572"/>
      <c r="AA208" s="572"/>
      <c r="AB208" s="572"/>
    </row>
    <row r="209">
      <c r="A209" s="572"/>
      <c r="B209" s="572"/>
      <c r="C209" s="572"/>
      <c r="D209" s="572"/>
      <c r="E209" s="572"/>
      <c r="F209" s="572"/>
      <c r="G209" s="572"/>
      <c r="H209" s="572"/>
      <c r="I209" s="572"/>
      <c r="J209" s="572"/>
      <c r="K209" s="572"/>
      <c r="L209" s="572"/>
      <c r="M209" s="572"/>
      <c r="N209" s="572"/>
      <c r="O209" s="572"/>
      <c r="P209" s="572"/>
      <c r="Q209" s="572"/>
      <c r="R209" s="572"/>
      <c r="S209" s="572"/>
      <c r="T209" s="572"/>
      <c r="U209" s="572"/>
      <c r="V209" s="572"/>
      <c r="W209" s="572"/>
      <c r="X209" s="572"/>
      <c r="Y209" s="572"/>
      <c r="Z209" s="572"/>
      <c r="AA209" s="572"/>
      <c r="AB209" s="572"/>
    </row>
    <row r="210">
      <c r="A210" s="572"/>
      <c r="B210" s="572"/>
      <c r="C210" s="572"/>
      <c r="D210" s="572"/>
      <c r="E210" s="572"/>
      <c r="F210" s="572"/>
      <c r="G210" s="572"/>
      <c r="H210" s="572"/>
      <c r="I210" s="572"/>
      <c r="J210" s="572"/>
      <c r="K210" s="572"/>
      <c r="L210" s="572"/>
      <c r="M210" s="572"/>
      <c r="N210" s="572"/>
      <c r="O210" s="572"/>
      <c r="P210" s="572"/>
      <c r="Q210" s="572"/>
      <c r="R210" s="572"/>
      <c r="S210" s="572"/>
      <c r="T210" s="572"/>
      <c r="U210" s="572"/>
      <c r="V210" s="572"/>
      <c r="W210" s="572"/>
      <c r="X210" s="572"/>
      <c r="Y210" s="572"/>
      <c r="Z210" s="572"/>
      <c r="AA210" s="572"/>
      <c r="AB210" s="572"/>
    </row>
    <row r="211">
      <c r="A211" s="572"/>
      <c r="B211" s="572"/>
      <c r="C211" s="572"/>
      <c r="D211" s="572"/>
      <c r="E211" s="572"/>
      <c r="F211" s="572"/>
      <c r="G211" s="572"/>
      <c r="H211" s="572"/>
      <c r="I211" s="572"/>
      <c r="J211" s="572"/>
      <c r="K211" s="572"/>
      <c r="L211" s="572"/>
      <c r="M211" s="572"/>
      <c r="N211" s="572"/>
      <c r="O211" s="572"/>
      <c r="P211" s="572"/>
      <c r="Q211" s="572"/>
      <c r="R211" s="572"/>
      <c r="S211" s="572"/>
      <c r="T211" s="572"/>
      <c r="U211" s="572"/>
      <c r="V211" s="572"/>
      <c r="W211" s="572"/>
      <c r="X211" s="572"/>
      <c r="Y211" s="572"/>
      <c r="Z211" s="572"/>
      <c r="AA211" s="572"/>
      <c r="AB211" s="572"/>
    </row>
    <row r="212">
      <c r="A212" s="572"/>
      <c r="B212" s="572"/>
      <c r="C212" s="572"/>
      <c r="D212" s="572"/>
      <c r="E212" s="572"/>
      <c r="F212" s="572"/>
      <c r="G212" s="572"/>
      <c r="H212" s="572"/>
      <c r="I212" s="572"/>
      <c r="J212" s="572"/>
      <c r="K212" s="572"/>
      <c r="L212" s="572"/>
      <c r="M212" s="572"/>
      <c r="N212" s="572"/>
      <c r="O212" s="572"/>
      <c r="P212" s="572"/>
      <c r="Q212" s="572"/>
      <c r="R212" s="572"/>
      <c r="S212" s="572"/>
      <c r="T212" s="572"/>
      <c r="U212" s="572"/>
      <c r="V212" s="572"/>
      <c r="W212" s="572"/>
      <c r="X212" s="572"/>
      <c r="Y212" s="572"/>
      <c r="Z212" s="572"/>
      <c r="AA212" s="572"/>
      <c r="AB212" s="572"/>
    </row>
    <row r="213">
      <c r="A213" s="572"/>
      <c r="B213" s="572"/>
      <c r="C213" s="572"/>
      <c r="D213" s="572"/>
      <c r="E213" s="572"/>
      <c r="F213" s="572"/>
      <c r="G213" s="572"/>
      <c r="H213" s="572"/>
      <c r="I213" s="572"/>
      <c r="J213" s="572"/>
      <c r="K213" s="572"/>
      <c r="L213" s="572"/>
      <c r="M213" s="572"/>
      <c r="N213" s="572"/>
      <c r="O213" s="572"/>
      <c r="P213" s="572"/>
      <c r="Q213" s="572"/>
      <c r="R213" s="572"/>
      <c r="S213" s="572"/>
      <c r="T213" s="572"/>
      <c r="U213" s="572"/>
      <c r="V213" s="572"/>
      <c r="W213" s="572"/>
      <c r="X213" s="572"/>
      <c r="Y213" s="572"/>
      <c r="Z213" s="572"/>
      <c r="AA213" s="572"/>
      <c r="AB213" s="572"/>
    </row>
    <row r="214">
      <c r="A214" s="572"/>
      <c r="B214" s="572"/>
      <c r="C214" s="572"/>
      <c r="D214" s="572"/>
      <c r="E214" s="572"/>
      <c r="F214" s="572"/>
      <c r="G214" s="572"/>
      <c r="H214" s="572"/>
      <c r="I214" s="572"/>
      <c r="J214" s="572"/>
      <c r="K214" s="572"/>
      <c r="L214" s="572"/>
      <c r="M214" s="572"/>
      <c r="N214" s="572"/>
      <c r="O214" s="572"/>
      <c r="P214" s="572"/>
      <c r="Q214" s="572"/>
      <c r="R214" s="572"/>
      <c r="S214" s="572"/>
      <c r="T214" s="572"/>
      <c r="U214" s="572"/>
      <c r="V214" s="572"/>
      <c r="W214" s="572"/>
      <c r="X214" s="572"/>
      <c r="Y214" s="572"/>
      <c r="Z214" s="572"/>
      <c r="AA214" s="572"/>
      <c r="AB214" s="572"/>
    </row>
    <row r="215">
      <c r="A215" s="572"/>
      <c r="B215" s="572"/>
      <c r="C215" s="572"/>
      <c r="D215" s="572"/>
      <c r="E215" s="572"/>
      <c r="F215" s="572"/>
      <c r="G215" s="572"/>
      <c r="H215" s="572"/>
      <c r="I215" s="572"/>
      <c r="J215" s="572"/>
      <c r="K215" s="572"/>
      <c r="L215" s="572"/>
      <c r="M215" s="572"/>
      <c r="N215" s="572"/>
      <c r="O215" s="572"/>
      <c r="P215" s="572"/>
      <c r="Q215" s="572"/>
      <c r="R215" s="572"/>
      <c r="S215" s="572"/>
      <c r="T215" s="572"/>
      <c r="U215" s="572"/>
      <c r="V215" s="572"/>
      <c r="W215" s="572"/>
      <c r="X215" s="572"/>
      <c r="Y215" s="572"/>
      <c r="Z215" s="572"/>
      <c r="AA215" s="572"/>
      <c r="AB215" s="572"/>
    </row>
    <row r="216">
      <c r="A216" s="572"/>
      <c r="B216" s="572"/>
      <c r="C216" s="572"/>
      <c r="D216" s="572"/>
      <c r="E216" s="572"/>
      <c r="F216" s="572"/>
      <c r="G216" s="572"/>
      <c r="H216" s="572"/>
      <c r="I216" s="572"/>
      <c r="J216" s="572"/>
      <c r="K216" s="572"/>
      <c r="L216" s="572"/>
      <c r="M216" s="572"/>
      <c r="N216" s="572"/>
      <c r="O216" s="572"/>
      <c r="P216" s="572"/>
      <c r="Q216" s="572"/>
      <c r="R216" s="572"/>
      <c r="S216" s="572"/>
      <c r="T216" s="572"/>
      <c r="U216" s="572"/>
      <c r="V216" s="572"/>
      <c r="W216" s="572"/>
      <c r="X216" s="572"/>
      <c r="Y216" s="572"/>
      <c r="Z216" s="572"/>
      <c r="AA216" s="572"/>
      <c r="AB216" s="572"/>
    </row>
    <row r="217">
      <c r="A217" s="572"/>
      <c r="B217" s="572"/>
      <c r="C217" s="572"/>
      <c r="D217" s="572"/>
      <c r="E217" s="572"/>
      <c r="F217" s="572"/>
      <c r="G217" s="572"/>
      <c r="H217" s="572"/>
      <c r="I217" s="572"/>
      <c r="J217" s="572"/>
      <c r="K217" s="572"/>
      <c r="L217" s="572"/>
      <c r="M217" s="572"/>
      <c r="N217" s="572"/>
      <c r="O217" s="572"/>
      <c r="P217" s="572"/>
      <c r="Q217" s="572"/>
      <c r="R217" s="572"/>
      <c r="S217" s="572"/>
      <c r="T217" s="572"/>
      <c r="U217" s="572"/>
      <c r="V217" s="572"/>
      <c r="W217" s="572"/>
      <c r="X217" s="572"/>
      <c r="Y217" s="572"/>
      <c r="Z217" s="572"/>
      <c r="AA217" s="572"/>
      <c r="AB217" s="572"/>
    </row>
    <row r="218">
      <c r="A218" s="572"/>
      <c r="B218" s="572"/>
      <c r="C218" s="572"/>
      <c r="D218" s="572"/>
      <c r="E218" s="572"/>
      <c r="F218" s="572"/>
      <c r="G218" s="572"/>
      <c r="H218" s="572"/>
      <c r="I218" s="572"/>
      <c r="J218" s="572"/>
      <c r="K218" s="572"/>
      <c r="L218" s="572"/>
      <c r="M218" s="572"/>
      <c r="N218" s="572"/>
      <c r="O218" s="572"/>
      <c r="P218" s="572"/>
      <c r="Q218" s="572"/>
      <c r="R218" s="572"/>
      <c r="S218" s="572"/>
      <c r="T218" s="572"/>
      <c r="U218" s="572"/>
      <c r="V218" s="572"/>
      <c r="W218" s="572"/>
      <c r="X218" s="572"/>
      <c r="Y218" s="572"/>
      <c r="Z218" s="572"/>
      <c r="AA218" s="572"/>
      <c r="AB218" s="572"/>
    </row>
    <row r="219">
      <c r="A219" s="572"/>
      <c r="B219" s="572"/>
      <c r="C219" s="572"/>
      <c r="D219" s="572"/>
      <c r="E219" s="572"/>
      <c r="F219" s="572"/>
      <c r="G219" s="572"/>
      <c r="H219" s="572"/>
      <c r="I219" s="572"/>
      <c r="J219" s="572"/>
      <c r="K219" s="572"/>
      <c r="L219" s="572"/>
      <c r="M219" s="572"/>
      <c r="N219" s="572"/>
      <c r="O219" s="572"/>
      <c r="P219" s="572"/>
      <c r="Q219" s="572"/>
      <c r="R219" s="572"/>
      <c r="S219" s="572"/>
      <c r="T219" s="572"/>
      <c r="U219" s="572"/>
      <c r="V219" s="572"/>
      <c r="W219" s="572"/>
      <c r="X219" s="572"/>
      <c r="Y219" s="572"/>
      <c r="Z219" s="572"/>
      <c r="AA219" s="572"/>
      <c r="AB219" s="572"/>
    </row>
    <row r="220">
      <c r="A220" s="572"/>
      <c r="B220" s="572"/>
      <c r="C220" s="572"/>
      <c r="D220" s="572"/>
      <c r="E220" s="572"/>
      <c r="F220" s="572"/>
      <c r="G220" s="572"/>
      <c r="H220" s="572"/>
      <c r="I220" s="572"/>
      <c r="J220" s="572"/>
      <c r="K220" s="572"/>
      <c r="L220" s="572"/>
      <c r="M220" s="572"/>
      <c r="N220" s="572"/>
      <c r="O220" s="572"/>
      <c r="P220" s="572"/>
      <c r="Q220" s="572"/>
      <c r="R220" s="572"/>
      <c r="S220" s="572"/>
      <c r="T220" s="572"/>
      <c r="U220" s="572"/>
      <c r="V220" s="572"/>
      <c r="W220" s="572"/>
      <c r="X220" s="572"/>
      <c r="Y220" s="572"/>
      <c r="Z220" s="572"/>
      <c r="AA220" s="572"/>
      <c r="AB220" s="572"/>
    </row>
    <row r="221">
      <c r="A221" s="572"/>
      <c r="B221" s="572"/>
      <c r="C221" s="572"/>
      <c r="D221" s="572"/>
      <c r="E221" s="572"/>
      <c r="F221" s="572"/>
      <c r="G221" s="572"/>
      <c r="H221" s="572"/>
      <c r="I221" s="572"/>
      <c r="J221" s="572"/>
      <c r="K221" s="572"/>
      <c r="L221" s="572"/>
      <c r="M221" s="572"/>
      <c r="N221" s="572"/>
      <c r="O221" s="572"/>
      <c r="P221" s="572"/>
      <c r="Q221" s="572"/>
      <c r="R221" s="572"/>
      <c r="S221" s="572"/>
      <c r="T221" s="572"/>
      <c r="U221" s="572"/>
      <c r="V221" s="572"/>
      <c r="W221" s="572"/>
      <c r="X221" s="572"/>
      <c r="Y221" s="572"/>
      <c r="Z221" s="572"/>
      <c r="AA221" s="572"/>
      <c r="AB221" s="572"/>
    </row>
    <row r="222">
      <c r="A222" s="572"/>
      <c r="B222" s="572"/>
      <c r="C222" s="572"/>
      <c r="D222" s="572"/>
      <c r="E222" s="572"/>
      <c r="F222" s="572"/>
      <c r="G222" s="572"/>
      <c r="H222" s="572"/>
      <c r="I222" s="572"/>
      <c r="J222" s="572"/>
      <c r="K222" s="572"/>
      <c r="L222" s="572"/>
      <c r="M222" s="572"/>
      <c r="N222" s="572"/>
      <c r="O222" s="572"/>
      <c r="P222" s="572"/>
      <c r="Q222" s="572"/>
      <c r="R222" s="572"/>
      <c r="S222" s="572"/>
      <c r="T222" s="572"/>
      <c r="U222" s="572"/>
      <c r="V222" s="572"/>
      <c r="W222" s="572"/>
      <c r="X222" s="572"/>
      <c r="Y222" s="572"/>
      <c r="Z222" s="572"/>
      <c r="AA222" s="572"/>
      <c r="AB222" s="572"/>
    </row>
    <row r="223">
      <c r="A223" s="572"/>
      <c r="B223" s="572"/>
      <c r="C223" s="572"/>
      <c r="D223" s="572"/>
      <c r="E223" s="572"/>
      <c r="F223" s="572"/>
      <c r="G223" s="572"/>
      <c r="H223" s="572"/>
      <c r="I223" s="572"/>
      <c r="J223" s="572"/>
      <c r="K223" s="572"/>
      <c r="L223" s="572"/>
      <c r="M223" s="572"/>
      <c r="N223" s="572"/>
      <c r="O223" s="572"/>
      <c r="P223" s="572"/>
      <c r="Q223" s="572"/>
      <c r="R223" s="572"/>
      <c r="S223" s="572"/>
      <c r="T223" s="572"/>
      <c r="U223" s="572"/>
      <c r="V223" s="572"/>
      <c r="W223" s="572"/>
      <c r="X223" s="572"/>
      <c r="Y223" s="572"/>
      <c r="Z223" s="572"/>
      <c r="AA223" s="572"/>
      <c r="AB223" s="572"/>
    </row>
    <row r="224">
      <c r="A224" s="572"/>
      <c r="B224" s="572"/>
      <c r="C224" s="572"/>
      <c r="D224" s="572"/>
      <c r="E224" s="572"/>
      <c r="F224" s="572"/>
      <c r="G224" s="572"/>
      <c r="H224" s="572"/>
      <c r="I224" s="572"/>
      <c r="J224" s="572"/>
      <c r="K224" s="572"/>
      <c r="L224" s="572"/>
      <c r="M224" s="572"/>
      <c r="N224" s="572"/>
      <c r="O224" s="572"/>
      <c r="P224" s="572"/>
      <c r="Q224" s="572"/>
      <c r="R224" s="572"/>
      <c r="S224" s="572"/>
      <c r="T224" s="572"/>
      <c r="U224" s="572"/>
      <c r="V224" s="572"/>
      <c r="W224" s="572"/>
      <c r="X224" s="572"/>
      <c r="Y224" s="572"/>
      <c r="Z224" s="572"/>
      <c r="AA224" s="572"/>
      <c r="AB224" s="572"/>
    </row>
    <row r="225">
      <c r="A225" s="572"/>
      <c r="B225" s="572"/>
      <c r="C225" s="572"/>
      <c r="D225" s="572"/>
      <c r="E225" s="572"/>
      <c r="F225" s="572"/>
      <c r="G225" s="572"/>
      <c r="H225" s="572"/>
      <c r="I225" s="572"/>
      <c r="J225" s="572"/>
      <c r="K225" s="572"/>
      <c r="L225" s="572"/>
      <c r="M225" s="572"/>
      <c r="N225" s="572"/>
      <c r="O225" s="572"/>
      <c r="P225" s="572"/>
      <c r="Q225" s="572"/>
      <c r="R225" s="572"/>
      <c r="S225" s="572"/>
      <c r="T225" s="572"/>
      <c r="U225" s="572"/>
      <c r="V225" s="572"/>
      <c r="W225" s="572"/>
      <c r="X225" s="572"/>
      <c r="Y225" s="572"/>
      <c r="Z225" s="572"/>
      <c r="AA225" s="572"/>
      <c r="AB225" s="572"/>
    </row>
    <row r="226">
      <c r="A226" s="572"/>
      <c r="B226" s="572"/>
      <c r="C226" s="572"/>
      <c r="D226" s="572"/>
      <c r="E226" s="572"/>
      <c r="F226" s="572"/>
      <c r="G226" s="572"/>
      <c r="H226" s="572"/>
      <c r="I226" s="572"/>
      <c r="J226" s="572"/>
      <c r="K226" s="572"/>
      <c r="L226" s="572"/>
      <c r="M226" s="572"/>
      <c r="N226" s="572"/>
      <c r="O226" s="572"/>
      <c r="P226" s="572"/>
      <c r="Q226" s="572"/>
      <c r="R226" s="572"/>
      <c r="S226" s="572"/>
      <c r="T226" s="572"/>
      <c r="U226" s="572"/>
      <c r="V226" s="572"/>
      <c r="W226" s="572"/>
      <c r="X226" s="572"/>
      <c r="Y226" s="572"/>
      <c r="Z226" s="572"/>
      <c r="AA226" s="572"/>
      <c r="AB226" s="572"/>
    </row>
    <row r="227">
      <c r="A227" s="572"/>
      <c r="B227" s="572"/>
      <c r="C227" s="572"/>
      <c r="D227" s="572"/>
      <c r="E227" s="572"/>
      <c r="F227" s="572"/>
      <c r="G227" s="572"/>
      <c r="H227" s="572"/>
      <c r="I227" s="572"/>
      <c r="J227" s="572"/>
      <c r="K227" s="572"/>
      <c r="L227" s="572"/>
      <c r="M227" s="572"/>
      <c r="N227" s="572"/>
      <c r="O227" s="572"/>
      <c r="P227" s="572"/>
      <c r="Q227" s="572"/>
      <c r="R227" s="572"/>
      <c r="S227" s="572"/>
      <c r="T227" s="572"/>
      <c r="U227" s="572"/>
      <c r="V227" s="572"/>
      <c r="W227" s="572"/>
      <c r="X227" s="572"/>
      <c r="Y227" s="572"/>
      <c r="Z227" s="572"/>
      <c r="AA227" s="572"/>
      <c r="AB227" s="572"/>
    </row>
    <row r="228">
      <c r="A228" s="572"/>
      <c r="B228" s="572"/>
      <c r="C228" s="572"/>
      <c r="D228" s="572"/>
      <c r="E228" s="572"/>
      <c r="F228" s="572"/>
      <c r="G228" s="572"/>
      <c r="H228" s="572"/>
      <c r="I228" s="572"/>
      <c r="J228" s="572"/>
      <c r="K228" s="572"/>
      <c r="L228" s="572"/>
      <c r="M228" s="572"/>
      <c r="N228" s="572"/>
      <c r="O228" s="572"/>
      <c r="P228" s="572"/>
      <c r="Q228" s="572"/>
      <c r="R228" s="572"/>
      <c r="S228" s="572"/>
      <c r="T228" s="572"/>
      <c r="U228" s="572"/>
      <c r="V228" s="572"/>
      <c r="W228" s="572"/>
      <c r="X228" s="572"/>
      <c r="Y228" s="572"/>
      <c r="Z228" s="572"/>
      <c r="AA228" s="572"/>
      <c r="AB228" s="572"/>
    </row>
    <row r="229">
      <c r="A229" s="572"/>
      <c r="B229" s="572"/>
      <c r="C229" s="572"/>
      <c r="D229" s="572"/>
      <c r="E229" s="572"/>
      <c r="F229" s="572"/>
      <c r="G229" s="572"/>
      <c r="H229" s="572"/>
      <c r="I229" s="572"/>
      <c r="J229" s="572"/>
      <c r="K229" s="572"/>
      <c r="L229" s="572"/>
      <c r="M229" s="572"/>
      <c r="N229" s="572"/>
      <c r="O229" s="572"/>
      <c r="P229" s="572"/>
      <c r="Q229" s="572"/>
      <c r="R229" s="572"/>
      <c r="S229" s="572"/>
      <c r="T229" s="572"/>
      <c r="U229" s="572"/>
      <c r="V229" s="572"/>
      <c r="W229" s="572"/>
      <c r="X229" s="572"/>
      <c r="Y229" s="572"/>
      <c r="Z229" s="572"/>
      <c r="AA229" s="572"/>
      <c r="AB229" s="572"/>
    </row>
    <row r="230">
      <c r="A230" s="572"/>
      <c r="B230" s="572"/>
      <c r="C230" s="572"/>
      <c r="D230" s="572"/>
      <c r="E230" s="572"/>
      <c r="F230" s="572"/>
      <c r="G230" s="572"/>
      <c r="H230" s="572"/>
      <c r="I230" s="572"/>
      <c r="J230" s="572"/>
      <c r="K230" s="572"/>
      <c r="L230" s="572"/>
      <c r="M230" s="572"/>
      <c r="N230" s="572"/>
      <c r="O230" s="572"/>
      <c r="P230" s="572"/>
      <c r="Q230" s="572"/>
      <c r="R230" s="572"/>
      <c r="S230" s="572"/>
      <c r="T230" s="572"/>
      <c r="U230" s="572"/>
      <c r="V230" s="572"/>
      <c r="W230" s="572"/>
      <c r="X230" s="572"/>
      <c r="Y230" s="572"/>
      <c r="Z230" s="572"/>
      <c r="AA230" s="572"/>
      <c r="AB230" s="572"/>
    </row>
    <row r="231">
      <c r="A231" s="572"/>
      <c r="B231" s="572"/>
      <c r="C231" s="572"/>
      <c r="D231" s="572"/>
      <c r="E231" s="572"/>
      <c r="F231" s="572"/>
      <c r="G231" s="572"/>
      <c r="H231" s="572"/>
      <c r="I231" s="572"/>
      <c r="J231" s="572"/>
      <c r="K231" s="572"/>
      <c r="L231" s="572"/>
      <c r="M231" s="572"/>
      <c r="N231" s="572"/>
      <c r="O231" s="572"/>
      <c r="P231" s="572"/>
      <c r="Q231" s="572"/>
      <c r="R231" s="572"/>
      <c r="S231" s="572"/>
      <c r="T231" s="572"/>
      <c r="U231" s="572"/>
      <c r="V231" s="572"/>
      <c r="W231" s="572"/>
      <c r="X231" s="572"/>
      <c r="Y231" s="572"/>
      <c r="Z231" s="572"/>
      <c r="AA231" s="572"/>
      <c r="AB231" s="572"/>
    </row>
    <row r="232">
      <c r="A232" s="572"/>
      <c r="B232" s="572"/>
      <c r="C232" s="572"/>
      <c r="D232" s="572"/>
      <c r="E232" s="572"/>
      <c r="F232" s="572"/>
      <c r="G232" s="572"/>
      <c r="H232" s="572"/>
      <c r="I232" s="572"/>
      <c r="J232" s="572"/>
      <c r="K232" s="572"/>
      <c r="L232" s="572"/>
      <c r="M232" s="572"/>
      <c r="N232" s="572"/>
      <c r="O232" s="572"/>
      <c r="P232" s="572"/>
      <c r="Q232" s="572"/>
      <c r="R232" s="572"/>
      <c r="S232" s="572"/>
      <c r="T232" s="572"/>
      <c r="U232" s="572"/>
      <c r="V232" s="572"/>
      <c r="W232" s="572"/>
      <c r="X232" s="572"/>
      <c r="Y232" s="572"/>
      <c r="Z232" s="572"/>
      <c r="AA232" s="572"/>
      <c r="AB232" s="572"/>
    </row>
    <row r="233">
      <c r="A233" s="572"/>
      <c r="B233" s="572"/>
      <c r="C233" s="572"/>
      <c r="D233" s="572"/>
      <c r="E233" s="572"/>
      <c r="F233" s="572"/>
      <c r="G233" s="572"/>
      <c r="H233" s="572"/>
      <c r="I233" s="572"/>
      <c r="J233" s="572"/>
      <c r="K233" s="572"/>
      <c r="L233" s="572"/>
      <c r="M233" s="572"/>
      <c r="N233" s="572"/>
      <c r="O233" s="572"/>
      <c r="P233" s="572"/>
      <c r="Q233" s="572"/>
      <c r="R233" s="572"/>
      <c r="S233" s="572"/>
      <c r="T233" s="572"/>
      <c r="U233" s="572"/>
      <c r="V233" s="572"/>
      <c r="W233" s="572"/>
      <c r="X233" s="572"/>
      <c r="Y233" s="572"/>
      <c r="Z233" s="572"/>
      <c r="AA233" s="572"/>
      <c r="AB233" s="572"/>
    </row>
    <row r="234">
      <c r="A234" s="572"/>
      <c r="B234" s="572"/>
      <c r="C234" s="572"/>
      <c r="D234" s="572"/>
      <c r="E234" s="572"/>
      <c r="F234" s="572"/>
      <c r="G234" s="572"/>
      <c r="H234" s="572"/>
      <c r="I234" s="572"/>
      <c r="J234" s="572"/>
      <c r="K234" s="572"/>
      <c r="L234" s="572"/>
      <c r="M234" s="572"/>
      <c r="N234" s="572"/>
      <c r="O234" s="572"/>
      <c r="P234" s="572"/>
      <c r="Q234" s="572"/>
      <c r="R234" s="572"/>
      <c r="S234" s="572"/>
      <c r="T234" s="572"/>
      <c r="U234" s="572"/>
      <c r="V234" s="572"/>
      <c r="W234" s="572"/>
      <c r="X234" s="572"/>
      <c r="Y234" s="572"/>
      <c r="Z234" s="572"/>
      <c r="AA234" s="572"/>
      <c r="AB234" s="572"/>
    </row>
    <row r="235">
      <c r="A235" s="572"/>
      <c r="B235" s="572"/>
      <c r="C235" s="572"/>
      <c r="D235" s="572"/>
      <c r="E235" s="572"/>
      <c r="F235" s="572"/>
      <c r="G235" s="572"/>
      <c r="H235" s="572"/>
      <c r="I235" s="572"/>
      <c r="J235" s="572"/>
      <c r="K235" s="572"/>
      <c r="L235" s="572"/>
      <c r="M235" s="572"/>
      <c r="N235" s="572"/>
      <c r="O235" s="572"/>
      <c r="P235" s="572"/>
      <c r="Q235" s="572"/>
      <c r="R235" s="572"/>
      <c r="S235" s="572"/>
      <c r="T235" s="572"/>
      <c r="U235" s="572"/>
      <c r="V235" s="572"/>
      <c r="W235" s="572"/>
      <c r="X235" s="572"/>
      <c r="Y235" s="572"/>
      <c r="Z235" s="572"/>
      <c r="AA235" s="572"/>
      <c r="AB235" s="572"/>
    </row>
    <row r="236">
      <c r="A236" s="572"/>
      <c r="B236" s="572"/>
      <c r="C236" s="572"/>
      <c r="D236" s="572"/>
      <c r="E236" s="572"/>
      <c r="F236" s="572"/>
      <c r="G236" s="572"/>
      <c r="H236" s="572"/>
      <c r="I236" s="572"/>
      <c r="J236" s="572"/>
      <c r="K236" s="572"/>
      <c r="L236" s="572"/>
      <c r="M236" s="572"/>
      <c r="N236" s="572"/>
      <c r="O236" s="572"/>
      <c r="P236" s="572"/>
      <c r="Q236" s="572"/>
      <c r="R236" s="572"/>
      <c r="S236" s="572"/>
      <c r="T236" s="572"/>
      <c r="U236" s="572"/>
      <c r="V236" s="572"/>
      <c r="W236" s="572"/>
      <c r="X236" s="572"/>
      <c r="Y236" s="572"/>
      <c r="Z236" s="572"/>
      <c r="AA236" s="572"/>
      <c r="AB236" s="572"/>
    </row>
    <row r="237">
      <c r="A237" s="572"/>
      <c r="B237" s="572"/>
      <c r="C237" s="572"/>
      <c r="D237" s="572"/>
      <c r="E237" s="572"/>
      <c r="F237" s="572"/>
      <c r="G237" s="572"/>
      <c r="H237" s="572"/>
      <c r="I237" s="572"/>
      <c r="J237" s="572"/>
      <c r="K237" s="572"/>
      <c r="L237" s="572"/>
      <c r="M237" s="572"/>
      <c r="N237" s="572"/>
      <c r="O237" s="572"/>
      <c r="P237" s="572"/>
      <c r="Q237" s="572"/>
      <c r="R237" s="572"/>
      <c r="S237" s="572"/>
      <c r="T237" s="572"/>
      <c r="U237" s="572"/>
      <c r="V237" s="572"/>
      <c r="W237" s="572"/>
      <c r="X237" s="572"/>
      <c r="Y237" s="572"/>
      <c r="Z237" s="572"/>
      <c r="AA237" s="572"/>
      <c r="AB237" s="572"/>
    </row>
    <row r="238">
      <c r="A238" s="572"/>
      <c r="B238" s="572"/>
      <c r="C238" s="572"/>
      <c r="D238" s="572"/>
      <c r="E238" s="572"/>
      <c r="F238" s="572"/>
      <c r="G238" s="572"/>
      <c r="H238" s="572"/>
      <c r="I238" s="572"/>
      <c r="J238" s="572"/>
      <c r="K238" s="572"/>
      <c r="L238" s="572"/>
      <c r="M238" s="572"/>
      <c r="N238" s="572"/>
      <c r="O238" s="572"/>
      <c r="P238" s="572"/>
      <c r="Q238" s="572"/>
      <c r="R238" s="572"/>
      <c r="S238" s="572"/>
      <c r="T238" s="572"/>
      <c r="U238" s="572"/>
      <c r="V238" s="572"/>
      <c r="W238" s="572"/>
      <c r="X238" s="572"/>
      <c r="Y238" s="572"/>
      <c r="Z238" s="572"/>
      <c r="AA238" s="572"/>
      <c r="AB238" s="572"/>
    </row>
    <row r="239">
      <c r="A239" s="572"/>
      <c r="B239" s="572"/>
      <c r="C239" s="572"/>
      <c r="D239" s="572"/>
      <c r="E239" s="572"/>
      <c r="F239" s="572"/>
      <c r="G239" s="572"/>
      <c r="H239" s="572"/>
      <c r="I239" s="572"/>
      <c r="J239" s="572"/>
      <c r="K239" s="572"/>
      <c r="L239" s="572"/>
      <c r="M239" s="572"/>
      <c r="N239" s="572"/>
      <c r="O239" s="572"/>
      <c r="P239" s="572"/>
      <c r="Q239" s="572"/>
      <c r="R239" s="572"/>
      <c r="S239" s="572"/>
      <c r="T239" s="572"/>
      <c r="U239" s="572"/>
      <c r="V239" s="572"/>
      <c r="W239" s="572"/>
      <c r="X239" s="572"/>
      <c r="Y239" s="572"/>
      <c r="Z239" s="572"/>
      <c r="AA239" s="572"/>
      <c r="AB239" s="572"/>
    </row>
    <row r="240">
      <c r="A240" s="572"/>
      <c r="B240" s="572"/>
      <c r="C240" s="572"/>
      <c r="D240" s="572"/>
      <c r="E240" s="572"/>
      <c r="F240" s="572"/>
      <c r="G240" s="572"/>
      <c r="H240" s="572"/>
      <c r="I240" s="572"/>
      <c r="J240" s="572"/>
      <c r="K240" s="572"/>
      <c r="L240" s="572"/>
      <c r="M240" s="572"/>
      <c r="N240" s="572"/>
      <c r="O240" s="572"/>
      <c r="P240" s="572"/>
      <c r="Q240" s="572"/>
      <c r="R240" s="572"/>
      <c r="S240" s="572"/>
      <c r="T240" s="572"/>
      <c r="U240" s="572"/>
      <c r="V240" s="572"/>
      <c r="W240" s="572"/>
      <c r="X240" s="572"/>
      <c r="Y240" s="572"/>
      <c r="Z240" s="572"/>
      <c r="AA240" s="572"/>
      <c r="AB240" s="572"/>
    </row>
    <row r="241">
      <c r="A241" s="572"/>
      <c r="B241" s="572"/>
      <c r="C241" s="572"/>
      <c r="D241" s="572"/>
      <c r="E241" s="572"/>
      <c r="F241" s="572"/>
      <c r="G241" s="572"/>
      <c r="H241" s="572"/>
      <c r="I241" s="572"/>
      <c r="J241" s="572"/>
      <c r="K241" s="572"/>
      <c r="L241" s="572"/>
      <c r="M241" s="572"/>
      <c r="N241" s="572"/>
      <c r="O241" s="572"/>
      <c r="P241" s="572"/>
      <c r="Q241" s="572"/>
      <c r="R241" s="572"/>
      <c r="S241" s="572"/>
      <c r="T241" s="572"/>
      <c r="U241" s="572"/>
      <c r="V241" s="572"/>
      <c r="W241" s="572"/>
      <c r="X241" s="572"/>
      <c r="Y241" s="572"/>
      <c r="Z241" s="572"/>
      <c r="AA241" s="572"/>
      <c r="AB241" s="572"/>
    </row>
    <row r="242">
      <c r="A242" s="572"/>
      <c r="B242" s="572"/>
      <c r="C242" s="572"/>
      <c r="D242" s="572"/>
      <c r="E242" s="572"/>
      <c r="F242" s="572"/>
      <c r="G242" s="572"/>
      <c r="H242" s="572"/>
      <c r="I242" s="572"/>
      <c r="J242" s="572"/>
      <c r="K242" s="572"/>
      <c r="L242" s="572"/>
      <c r="M242" s="572"/>
      <c r="N242" s="572"/>
      <c r="O242" s="572"/>
      <c r="P242" s="572"/>
      <c r="Q242" s="572"/>
      <c r="R242" s="572"/>
      <c r="S242" s="572"/>
      <c r="T242" s="572"/>
      <c r="U242" s="572"/>
      <c r="V242" s="572"/>
      <c r="W242" s="572"/>
      <c r="X242" s="572"/>
      <c r="Y242" s="572"/>
      <c r="Z242" s="572"/>
      <c r="AA242" s="572"/>
      <c r="AB242" s="572"/>
    </row>
    <row r="243">
      <c r="A243" s="572"/>
      <c r="B243" s="572"/>
      <c r="C243" s="572"/>
      <c r="D243" s="572"/>
      <c r="E243" s="572"/>
      <c r="F243" s="572"/>
      <c r="G243" s="572"/>
      <c r="H243" s="572"/>
      <c r="I243" s="572"/>
      <c r="J243" s="572"/>
      <c r="K243" s="572"/>
      <c r="L243" s="572"/>
      <c r="M243" s="572"/>
      <c r="N243" s="572"/>
      <c r="O243" s="572"/>
      <c r="P243" s="572"/>
      <c r="Q243" s="572"/>
      <c r="R243" s="572"/>
      <c r="S243" s="572"/>
      <c r="T243" s="572"/>
      <c r="U243" s="572"/>
      <c r="V243" s="572"/>
      <c r="W243" s="572"/>
      <c r="X243" s="572"/>
      <c r="Y243" s="572"/>
      <c r="Z243" s="572"/>
      <c r="AA243" s="572"/>
      <c r="AB243" s="572"/>
    </row>
    <row r="244">
      <c r="A244" s="572"/>
      <c r="B244" s="572"/>
      <c r="C244" s="572"/>
      <c r="D244" s="572"/>
      <c r="E244" s="572"/>
      <c r="F244" s="572"/>
      <c r="G244" s="572"/>
      <c r="H244" s="572"/>
      <c r="I244" s="572"/>
      <c r="J244" s="572"/>
      <c r="K244" s="572"/>
      <c r="L244" s="572"/>
      <c r="M244" s="572"/>
      <c r="N244" s="572"/>
      <c r="O244" s="572"/>
      <c r="P244" s="572"/>
      <c r="Q244" s="572"/>
      <c r="R244" s="572"/>
      <c r="S244" s="572"/>
      <c r="T244" s="572"/>
      <c r="U244" s="572"/>
      <c r="V244" s="572"/>
      <c r="W244" s="572"/>
      <c r="X244" s="572"/>
      <c r="Y244" s="572"/>
      <c r="Z244" s="572"/>
      <c r="AA244" s="572"/>
      <c r="AB244" s="572"/>
    </row>
    <row r="245">
      <c r="A245" s="572"/>
      <c r="B245" s="572"/>
      <c r="C245" s="572"/>
      <c r="D245" s="572"/>
      <c r="E245" s="572"/>
      <c r="F245" s="572"/>
      <c r="G245" s="572"/>
      <c r="H245" s="572"/>
      <c r="I245" s="572"/>
      <c r="J245" s="572"/>
      <c r="K245" s="572"/>
      <c r="L245" s="572"/>
      <c r="M245" s="572"/>
      <c r="N245" s="572"/>
      <c r="O245" s="572"/>
      <c r="P245" s="572"/>
      <c r="Q245" s="572"/>
      <c r="R245" s="572"/>
      <c r="S245" s="572"/>
      <c r="T245" s="572"/>
      <c r="U245" s="572"/>
      <c r="V245" s="572"/>
      <c r="W245" s="572"/>
      <c r="X245" s="572"/>
      <c r="Y245" s="572"/>
      <c r="Z245" s="572"/>
      <c r="AA245" s="572"/>
      <c r="AB245" s="572"/>
    </row>
    <row r="246">
      <c r="A246" s="572"/>
      <c r="B246" s="572"/>
      <c r="C246" s="572"/>
      <c r="D246" s="572"/>
      <c r="E246" s="572"/>
      <c r="F246" s="572"/>
      <c r="G246" s="572"/>
      <c r="H246" s="572"/>
      <c r="I246" s="572"/>
      <c r="J246" s="572"/>
      <c r="K246" s="572"/>
      <c r="L246" s="572"/>
      <c r="M246" s="572"/>
      <c r="N246" s="572"/>
      <c r="O246" s="572"/>
      <c r="P246" s="572"/>
      <c r="Q246" s="572"/>
      <c r="R246" s="572"/>
      <c r="S246" s="572"/>
      <c r="T246" s="572"/>
      <c r="U246" s="572"/>
      <c r="V246" s="572"/>
      <c r="W246" s="572"/>
      <c r="X246" s="572"/>
      <c r="Y246" s="572"/>
      <c r="Z246" s="572"/>
      <c r="AA246" s="572"/>
      <c r="AB246" s="572"/>
    </row>
    <row r="247">
      <c r="A247" s="572"/>
      <c r="B247" s="572"/>
      <c r="C247" s="572"/>
      <c r="D247" s="572"/>
      <c r="E247" s="572"/>
      <c r="F247" s="572"/>
      <c r="G247" s="572"/>
      <c r="H247" s="572"/>
      <c r="I247" s="572"/>
      <c r="J247" s="572"/>
      <c r="K247" s="572"/>
      <c r="L247" s="572"/>
      <c r="M247" s="572"/>
      <c r="N247" s="572"/>
      <c r="O247" s="572"/>
      <c r="P247" s="572"/>
      <c r="Q247" s="572"/>
      <c r="R247" s="572"/>
      <c r="S247" s="572"/>
      <c r="T247" s="572"/>
      <c r="U247" s="572"/>
      <c r="V247" s="572"/>
      <c r="W247" s="572"/>
      <c r="X247" s="572"/>
      <c r="Y247" s="572"/>
      <c r="Z247" s="572"/>
      <c r="AA247" s="572"/>
      <c r="AB247" s="572"/>
    </row>
    <row r="248">
      <c r="A248" s="572"/>
      <c r="B248" s="572"/>
      <c r="C248" s="572"/>
      <c r="D248" s="572"/>
      <c r="E248" s="572"/>
      <c r="F248" s="572"/>
      <c r="G248" s="572"/>
      <c r="H248" s="572"/>
      <c r="I248" s="572"/>
      <c r="J248" s="572"/>
      <c r="K248" s="572"/>
      <c r="L248" s="572"/>
      <c r="M248" s="572"/>
      <c r="N248" s="572"/>
      <c r="O248" s="572"/>
      <c r="P248" s="572"/>
      <c r="Q248" s="572"/>
      <c r="R248" s="572"/>
      <c r="S248" s="572"/>
      <c r="T248" s="572"/>
      <c r="U248" s="572"/>
      <c r="V248" s="572"/>
      <c r="W248" s="572"/>
      <c r="X248" s="572"/>
      <c r="Y248" s="572"/>
      <c r="Z248" s="572"/>
      <c r="AA248" s="572"/>
      <c r="AB248" s="572"/>
    </row>
    <row r="249">
      <c r="A249" s="572"/>
      <c r="B249" s="572"/>
      <c r="C249" s="572"/>
      <c r="D249" s="572"/>
      <c r="E249" s="572"/>
      <c r="F249" s="572"/>
      <c r="G249" s="572"/>
      <c r="H249" s="572"/>
      <c r="I249" s="572"/>
      <c r="J249" s="572"/>
      <c r="K249" s="572"/>
      <c r="L249" s="572"/>
      <c r="M249" s="572"/>
      <c r="N249" s="572"/>
      <c r="O249" s="572"/>
      <c r="P249" s="572"/>
      <c r="Q249" s="572"/>
      <c r="R249" s="572"/>
      <c r="S249" s="572"/>
      <c r="T249" s="572"/>
      <c r="U249" s="572"/>
      <c r="V249" s="572"/>
      <c r="W249" s="572"/>
      <c r="X249" s="572"/>
      <c r="Y249" s="572"/>
      <c r="Z249" s="572"/>
      <c r="AA249" s="572"/>
      <c r="AB249" s="572"/>
    </row>
    <row r="250">
      <c r="A250" s="572"/>
      <c r="B250" s="572"/>
      <c r="C250" s="572"/>
      <c r="D250" s="572"/>
      <c r="E250" s="572"/>
      <c r="F250" s="572"/>
      <c r="G250" s="572"/>
      <c r="H250" s="572"/>
      <c r="I250" s="572"/>
      <c r="J250" s="572"/>
      <c r="K250" s="572"/>
      <c r="L250" s="572"/>
      <c r="M250" s="572"/>
      <c r="N250" s="572"/>
      <c r="O250" s="572"/>
      <c r="P250" s="572"/>
      <c r="Q250" s="572"/>
      <c r="R250" s="572"/>
      <c r="S250" s="572"/>
      <c r="T250" s="572"/>
      <c r="U250" s="572"/>
      <c r="V250" s="572"/>
      <c r="W250" s="572"/>
      <c r="X250" s="572"/>
      <c r="Y250" s="572"/>
      <c r="Z250" s="572"/>
      <c r="AA250" s="572"/>
      <c r="AB250" s="572"/>
    </row>
    <row r="251">
      <c r="A251" s="572"/>
      <c r="B251" s="572"/>
      <c r="C251" s="572"/>
      <c r="D251" s="572"/>
      <c r="E251" s="572"/>
      <c r="F251" s="572"/>
      <c r="G251" s="572"/>
      <c r="H251" s="572"/>
      <c r="I251" s="572"/>
      <c r="J251" s="572"/>
      <c r="K251" s="572"/>
      <c r="L251" s="572"/>
      <c r="M251" s="572"/>
      <c r="N251" s="572"/>
      <c r="O251" s="572"/>
      <c r="P251" s="572"/>
      <c r="Q251" s="572"/>
      <c r="R251" s="572"/>
      <c r="S251" s="572"/>
      <c r="T251" s="572"/>
      <c r="U251" s="572"/>
      <c r="V251" s="572"/>
      <c r="W251" s="572"/>
      <c r="X251" s="572"/>
      <c r="Y251" s="572"/>
      <c r="Z251" s="572"/>
      <c r="AA251" s="572"/>
      <c r="AB251" s="572"/>
    </row>
    <row r="252">
      <c r="A252" s="572"/>
      <c r="B252" s="572"/>
      <c r="C252" s="572"/>
      <c r="D252" s="572"/>
      <c r="E252" s="572"/>
      <c r="F252" s="572"/>
      <c r="G252" s="572"/>
      <c r="H252" s="572"/>
      <c r="I252" s="572"/>
      <c r="J252" s="572"/>
      <c r="K252" s="572"/>
      <c r="L252" s="572"/>
      <c r="M252" s="572"/>
      <c r="N252" s="572"/>
      <c r="O252" s="572"/>
      <c r="P252" s="572"/>
      <c r="Q252" s="572"/>
      <c r="R252" s="572"/>
      <c r="S252" s="572"/>
      <c r="T252" s="572"/>
      <c r="U252" s="572"/>
      <c r="V252" s="572"/>
      <c r="W252" s="572"/>
      <c r="X252" s="572"/>
      <c r="Y252" s="572"/>
      <c r="Z252" s="572"/>
      <c r="AA252" s="572"/>
      <c r="AB252" s="572"/>
    </row>
    <row r="253">
      <c r="A253" s="572"/>
      <c r="B253" s="572"/>
      <c r="C253" s="572"/>
      <c r="D253" s="572"/>
      <c r="E253" s="572"/>
      <c r="F253" s="572"/>
      <c r="G253" s="572"/>
      <c r="H253" s="572"/>
      <c r="I253" s="572"/>
      <c r="J253" s="572"/>
      <c r="K253" s="572"/>
      <c r="L253" s="572"/>
      <c r="M253" s="572"/>
      <c r="N253" s="572"/>
      <c r="O253" s="572"/>
      <c r="P253" s="572"/>
      <c r="Q253" s="572"/>
      <c r="R253" s="572"/>
      <c r="S253" s="572"/>
      <c r="T253" s="572"/>
      <c r="U253" s="572"/>
      <c r="V253" s="572"/>
      <c r="W253" s="572"/>
      <c r="X253" s="572"/>
      <c r="Y253" s="572"/>
      <c r="Z253" s="572"/>
      <c r="AA253" s="572"/>
      <c r="AB253" s="572"/>
    </row>
    <row r="254">
      <c r="A254" s="572"/>
      <c r="B254" s="572"/>
      <c r="C254" s="572"/>
      <c r="D254" s="572"/>
      <c r="E254" s="572"/>
      <c r="F254" s="572"/>
      <c r="G254" s="572"/>
      <c r="H254" s="572"/>
      <c r="I254" s="572"/>
      <c r="J254" s="572"/>
      <c r="K254" s="572"/>
      <c r="L254" s="572"/>
      <c r="M254" s="572"/>
      <c r="N254" s="572"/>
      <c r="O254" s="572"/>
      <c r="P254" s="572"/>
      <c r="Q254" s="572"/>
      <c r="R254" s="572"/>
      <c r="S254" s="572"/>
      <c r="T254" s="572"/>
      <c r="U254" s="572"/>
      <c r="V254" s="572"/>
      <c r="W254" s="572"/>
      <c r="X254" s="572"/>
      <c r="Y254" s="572"/>
      <c r="Z254" s="572"/>
      <c r="AA254" s="572"/>
      <c r="AB254" s="572"/>
    </row>
    <row r="255">
      <c r="A255" s="572"/>
      <c r="B255" s="572"/>
      <c r="C255" s="572"/>
      <c r="D255" s="572"/>
      <c r="E255" s="572"/>
      <c r="F255" s="572"/>
      <c r="G255" s="572"/>
      <c r="H255" s="572"/>
      <c r="I255" s="572"/>
      <c r="J255" s="572"/>
      <c r="K255" s="572"/>
      <c r="L255" s="572"/>
      <c r="M255" s="572"/>
      <c r="N255" s="572"/>
      <c r="O255" s="572"/>
      <c r="P255" s="572"/>
      <c r="Q255" s="572"/>
      <c r="R255" s="572"/>
      <c r="S255" s="572"/>
      <c r="T255" s="572"/>
      <c r="U255" s="572"/>
      <c r="V255" s="572"/>
      <c r="W255" s="572"/>
      <c r="X255" s="572"/>
      <c r="Y255" s="572"/>
      <c r="Z255" s="572"/>
      <c r="AA255" s="572"/>
      <c r="AB255" s="572"/>
    </row>
    <row r="256">
      <c r="A256" s="572"/>
      <c r="B256" s="572"/>
      <c r="C256" s="572"/>
      <c r="D256" s="572"/>
      <c r="E256" s="572"/>
      <c r="F256" s="572"/>
      <c r="G256" s="572"/>
      <c r="H256" s="572"/>
      <c r="I256" s="572"/>
      <c r="J256" s="572"/>
      <c r="K256" s="572"/>
      <c r="L256" s="572"/>
      <c r="M256" s="572"/>
      <c r="N256" s="572"/>
      <c r="O256" s="572"/>
      <c r="P256" s="572"/>
      <c r="Q256" s="572"/>
      <c r="R256" s="572"/>
      <c r="S256" s="572"/>
      <c r="T256" s="572"/>
      <c r="U256" s="572"/>
      <c r="V256" s="572"/>
      <c r="W256" s="572"/>
      <c r="X256" s="572"/>
      <c r="Y256" s="572"/>
      <c r="Z256" s="572"/>
      <c r="AA256" s="572"/>
      <c r="AB256" s="572"/>
    </row>
    <row r="257">
      <c r="A257" s="572"/>
      <c r="B257" s="572"/>
      <c r="C257" s="572"/>
      <c r="D257" s="572"/>
      <c r="E257" s="572"/>
      <c r="F257" s="572"/>
      <c r="G257" s="572"/>
      <c r="H257" s="572"/>
      <c r="I257" s="572"/>
      <c r="J257" s="572"/>
      <c r="K257" s="572"/>
      <c r="L257" s="572"/>
      <c r="M257" s="572"/>
      <c r="N257" s="572"/>
      <c r="O257" s="572"/>
      <c r="P257" s="572"/>
      <c r="Q257" s="572"/>
      <c r="R257" s="572"/>
      <c r="S257" s="572"/>
      <c r="T257" s="572"/>
      <c r="U257" s="572"/>
      <c r="V257" s="572"/>
      <c r="W257" s="572"/>
      <c r="X257" s="572"/>
      <c r="Y257" s="572"/>
      <c r="Z257" s="572"/>
      <c r="AA257" s="572"/>
      <c r="AB257" s="572"/>
    </row>
    <row r="258">
      <c r="A258" s="572"/>
      <c r="B258" s="572"/>
      <c r="C258" s="572"/>
      <c r="D258" s="572"/>
      <c r="E258" s="572"/>
      <c r="F258" s="572"/>
      <c r="G258" s="572"/>
      <c r="H258" s="572"/>
      <c r="I258" s="572"/>
      <c r="J258" s="572"/>
      <c r="K258" s="572"/>
      <c r="L258" s="572"/>
      <c r="M258" s="572"/>
      <c r="N258" s="572"/>
      <c r="O258" s="572"/>
      <c r="P258" s="572"/>
      <c r="Q258" s="572"/>
      <c r="R258" s="572"/>
      <c r="S258" s="572"/>
      <c r="T258" s="572"/>
      <c r="U258" s="572"/>
      <c r="V258" s="572"/>
      <c r="W258" s="572"/>
      <c r="X258" s="572"/>
      <c r="Y258" s="572"/>
      <c r="Z258" s="572"/>
      <c r="AA258" s="572"/>
      <c r="AB258" s="572"/>
    </row>
    <row r="259">
      <c r="A259" s="572"/>
      <c r="B259" s="572"/>
      <c r="C259" s="572"/>
      <c r="D259" s="572"/>
      <c r="E259" s="572"/>
      <c r="F259" s="572"/>
      <c r="G259" s="572"/>
      <c r="H259" s="572"/>
      <c r="I259" s="572"/>
      <c r="J259" s="572"/>
      <c r="K259" s="572"/>
      <c r="L259" s="572"/>
      <c r="M259" s="572"/>
      <c r="N259" s="572"/>
      <c r="O259" s="572"/>
      <c r="P259" s="572"/>
      <c r="Q259" s="572"/>
      <c r="R259" s="572"/>
      <c r="S259" s="572"/>
      <c r="T259" s="572"/>
      <c r="U259" s="572"/>
      <c r="V259" s="572"/>
      <c r="W259" s="572"/>
      <c r="X259" s="572"/>
      <c r="Y259" s="572"/>
      <c r="Z259" s="572"/>
      <c r="AA259" s="572"/>
      <c r="AB259" s="572"/>
    </row>
    <row r="260">
      <c r="A260" s="572"/>
      <c r="B260" s="572"/>
      <c r="C260" s="572"/>
      <c r="D260" s="572"/>
      <c r="E260" s="572"/>
      <c r="F260" s="572"/>
      <c r="G260" s="572"/>
      <c r="H260" s="572"/>
      <c r="I260" s="572"/>
      <c r="J260" s="572"/>
      <c r="K260" s="572"/>
      <c r="L260" s="572"/>
      <c r="M260" s="572"/>
      <c r="N260" s="572"/>
      <c r="O260" s="572"/>
      <c r="P260" s="572"/>
      <c r="Q260" s="572"/>
      <c r="R260" s="572"/>
      <c r="S260" s="572"/>
      <c r="T260" s="572"/>
      <c r="U260" s="572"/>
      <c r="V260" s="572"/>
      <c r="W260" s="572"/>
      <c r="X260" s="572"/>
      <c r="Y260" s="572"/>
      <c r="Z260" s="572"/>
      <c r="AA260" s="572"/>
      <c r="AB260" s="572"/>
    </row>
    <row r="261">
      <c r="A261" s="572"/>
      <c r="B261" s="572"/>
      <c r="C261" s="572"/>
      <c r="D261" s="572"/>
      <c r="E261" s="572"/>
      <c r="F261" s="572"/>
      <c r="G261" s="572"/>
      <c r="H261" s="572"/>
      <c r="I261" s="572"/>
      <c r="J261" s="572"/>
      <c r="K261" s="572"/>
      <c r="L261" s="572"/>
      <c r="M261" s="572"/>
      <c r="N261" s="572"/>
      <c r="O261" s="572"/>
      <c r="P261" s="572"/>
      <c r="Q261" s="572"/>
      <c r="R261" s="572"/>
      <c r="S261" s="572"/>
      <c r="T261" s="572"/>
      <c r="U261" s="572"/>
      <c r="V261" s="572"/>
      <c r="W261" s="572"/>
      <c r="X261" s="572"/>
      <c r="Y261" s="572"/>
      <c r="Z261" s="572"/>
      <c r="AA261" s="572"/>
      <c r="AB261" s="572"/>
    </row>
    <row r="262">
      <c r="A262" s="572"/>
      <c r="B262" s="572"/>
      <c r="C262" s="572"/>
      <c r="D262" s="572"/>
      <c r="E262" s="572"/>
      <c r="F262" s="572"/>
      <c r="G262" s="572"/>
      <c r="H262" s="572"/>
      <c r="I262" s="572"/>
      <c r="J262" s="572"/>
      <c r="K262" s="572"/>
      <c r="L262" s="572"/>
      <c r="M262" s="572"/>
      <c r="N262" s="572"/>
      <c r="O262" s="572"/>
      <c r="P262" s="572"/>
      <c r="Q262" s="572"/>
      <c r="R262" s="572"/>
      <c r="S262" s="572"/>
      <c r="T262" s="572"/>
      <c r="U262" s="572"/>
      <c r="V262" s="572"/>
      <c r="W262" s="572"/>
      <c r="X262" s="572"/>
      <c r="Y262" s="572"/>
      <c r="Z262" s="572"/>
      <c r="AA262" s="572"/>
      <c r="AB262" s="572"/>
    </row>
    <row r="263">
      <c r="A263" s="572"/>
      <c r="B263" s="572"/>
      <c r="C263" s="572"/>
      <c r="D263" s="572"/>
      <c r="E263" s="572"/>
      <c r="F263" s="572"/>
      <c r="G263" s="572"/>
      <c r="H263" s="572"/>
      <c r="I263" s="572"/>
      <c r="J263" s="572"/>
      <c r="K263" s="572"/>
      <c r="L263" s="572"/>
      <c r="M263" s="572"/>
      <c r="N263" s="572"/>
      <c r="O263" s="572"/>
      <c r="P263" s="572"/>
      <c r="Q263" s="572"/>
      <c r="R263" s="572"/>
      <c r="S263" s="572"/>
      <c r="T263" s="572"/>
      <c r="U263" s="572"/>
      <c r="V263" s="572"/>
      <c r="W263" s="572"/>
      <c r="X263" s="572"/>
      <c r="Y263" s="572"/>
      <c r="Z263" s="572"/>
      <c r="AA263" s="572"/>
      <c r="AB263" s="572"/>
    </row>
    <row r="264">
      <c r="A264" s="572"/>
      <c r="B264" s="572"/>
      <c r="C264" s="572"/>
      <c r="D264" s="572"/>
      <c r="E264" s="572"/>
      <c r="F264" s="572"/>
      <c r="G264" s="572"/>
      <c r="H264" s="572"/>
      <c r="I264" s="572"/>
      <c r="J264" s="572"/>
      <c r="K264" s="572"/>
      <c r="L264" s="572"/>
      <c r="M264" s="572"/>
      <c r="N264" s="572"/>
      <c r="O264" s="572"/>
      <c r="P264" s="572"/>
      <c r="Q264" s="572"/>
      <c r="R264" s="572"/>
      <c r="S264" s="572"/>
      <c r="T264" s="572"/>
      <c r="U264" s="572"/>
      <c r="V264" s="572"/>
      <c r="W264" s="572"/>
      <c r="X264" s="572"/>
      <c r="Y264" s="572"/>
      <c r="Z264" s="572"/>
      <c r="AA264" s="572"/>
      <c r="AB264" s="572"/>
    </row>
    <row r="265">
      <c r="A265" s="572"/>
      <c r="B265" s="572"/>
      <c r="C265" s="572"/>
      <c r="D265" s="572"/>
      <c r="E265" s="572"/>
      <c r="F265" s="572"/>
      <c r="G265" s="572"/>
      <c r="H265" s="572"/>
      <c r="I265" s="572"/>
      <c r="J265" s="572"/>
      <c r="K265" s="572"/>
      <c r="L265" s="572"/>
      <c r="M265" s="572"/>
      <c r="N265" s="572"/>
      <c r="O265" s="572"/>
      <c r="P265" s="572"/>
      <c r="Q265" s="572"/>
      <c r="R265" s="572"/>
      <c r="S265" s="572"/>
      <c r="T265" s="572"/>
      <c r="U265" s="572"/>
      <c r="V265" s="572"/>
      <c r="W265" s="572"/>
      <c r="X265" s="572"/>
      <c r="Y265" s="572"/>
      <c r="Z265" s="572"/>
      <c r="AA265" s="572"/>
      <c r="AB265" s="572"/>
    </row>
    <row r="266">
      <c r="A266" s="572"/>
      <c r="B266" s="572"/>
      <c r="C266" s="572"/>
      <c r="D266" s="572"/>
      <c r="E266" s="572"/>
      <c r="F266" s="572"/>
      <c r="G266" s="572"/>
      <c r="H266" s="572"/>
      <c r="I266" s="572"/>
      <c r="J266" s="572"/>
      <c r="K266" s="572"/>
      <c r="L266" s="572"/>
      <c r="M266" s="572"/>
      <c r="N266" s="572"/>
      <c r="O266" s="572"/>
      <c r="P266" s="572"/>
      <c r="Q266" s="572"/>
      <c r="R266" s="572"/>
      <c r="S266" s="572"/>
      <c r="T266" s="572"/>
      <c r="U266" s="572"/>
      <c r="V266" s="572"/>
      <c r="W266" s="572"/>
      <c r="X266" s="572"/>
      <c r="Y266" s="572"/>
      <c r="Z266" s="572"/>
      <c r="AA266" s="572"/>
      <c r="AB266" s="572"/>
    </row>
    <row r="267">
      <c r="A267" s="572"/>
      <c r="B267" s="572"/>
      <c r="C267" s="572"/>
      <c r="D267" s="572"/>
      <c r="E267" s="572"/>
      <c r="F267" s="572"/>
      <c r="G267" s="572"/>
      <c r="H267" s="572"/>
      <c r="I267" s="572"/>
      <c r="J267" s="572"/>
      <c r="K267" s="572"/>
      <c r="L267" s="572"/>
      <c r="M267" s="572"/>
      <c r="N267" s="572"/>
      <c r="O267" s="572"/>
      <c r="P267" s="572"/>
      <c r="Q267" s="572"/>
      <c r="R267" s="572"/>
      <c r="S267" s="572"/>
      <c r="T267" s="572"/>
      <c r="U267" s="572"/>
      <c r="V267" s="572"/>
      <c r="W267" s="572"/>
      <c r="X267" s="572"/>
      <c r="Y267" s="572"/>
      <c r="Z267" s="572"/>
      <c r="AA267" s="572"/>
      <c r="AB267" s="572"/>
    </row>
    <row r="268">
      <c r="A268" s="572"/>
      <c r="B268" s="572"/>
      <c r="C268" s="572"/>
      <c r="D268" s="572"/>
      <c r="E268" s="572"/>
      <c r="F268" s="572"/>
      <c r="G268" s="572"/>
      <c r="H268" s="572"/>
      <c r="I268" s="572"/>
      <c r="J268" s="572"/>
      <c r="K268" s="572"/>
      <c r="L268" s="572"/>
      <c r="M268" s="572"/>
      <c r="N268" s="572"/>
      <c r="O268" s="572"/>
      <c r="P268" s="572"/>
      <c r="Q268" s="572"/>
      <c r="R268" s="572"/>
      <c r="S268" s="572"/>
      <c r="T268" s="572"/>
      <c r="U268" s="572"/>
      <c r="V268" s="572"/>
      <c r="W268" s="572"/>
      <c r="X268" s="572"/>
      <c r="Y268" s="572"/>
      <c r="Z268" s="572"/>
      <c r="AA268" s="572"/>
      <c r="AB268" s="572"/>
    </row>
    <row r="269">
      <c r="A269" s="572"/>
      <c r="B269" s="572"/>
      <c r="C269" s="572"/>
      <c r="D269" s="572"/>
      <c r="E269" s="572"/>
      <c r="F269" s="572"/>
      <c r="G269" s="572"/>
      <c r="H269" s="572"/>
      <c r="I269" s="572"/>
      <c r="J269" s="572"/>
      <c r="K269" s="572"/>
      <c r="L269" s="572"/>
      <c r="M269" s="572"/>
      <c r="N269" s="572"/>
      <c r="O269" s="572"/>
      <c r="P269" s="572"/>
      <c r="Q269" s="572"/>
      <c r="R269" s="572"/>
      <c r="S269" s="572"/>
      <c r="T269" s="572"/>
      <c r="U269" s="572"/>
      <c r="V269" s="572"/>
      <c r="W269" s="572"/>
      <c r="X269" s="572"/>
      <c r="Y269" s="572"/>
      <c r="Z269" s="572"/>
      <c r="AA269" s="572"/>
      <c r="AB269" s="572"/>
    </row>
    <row r="270">
      <c r="A270" s="572"/>
      <c r="B270" s="572"/>
      <c r="C270" s="572"/>
      <c r="D270" s="572"/>
      <c r="E270" s="572"/>
      <c r="F270" s="572"/>
      <c r="G270" s="572"/>
      <c r="H270" s="572"/>
      <c r="I270" s="572"/>
      <c r="J270" s="572"/>
      <c r="K270" s="572"/>
      <c r="L270" s="572"/>
      <c r="M270" s="572"/>
      <c r="N270" s="572"/>
      <c r="O270" s="572"/>
      <c r="P270" s="572"/>
      <c r="Q270" s="572"/>
      <c r="R270" s="572"/>
      <c r="S270" s="572"/>
      <c r="T270" s="572"/>
      <c r="U270" s="572"/>
      <c r="V270" s="572"/>
      <c r="W270" s="572"/>
      <c r="X270" s="572"/>
      <c r="Y270" s="572"/>
      <c r="Z270" s="572"/>
      <c r="AA270" s="572"/>
      <c r="AB270" s="572"/>
    </row>
    <row r="271">
      <c r="A271" s="572"/>
      <c r="B271" s="572"/>
      <c r="C271" s="572"/>
      <c r="D271" s="572"/>
      <c r="E271" s="572"/>
      <c r="F271" s="572"/>
      <c r="G271" s="572"/>
      <c r="H271" s="572"/>
      <c r="I271" s="572"/>
      <c r="J271" s="572"/>
      <c r="K271" s="572"/>
      <c r="L271" s="572"/>
      <c r="M271" s="572"/>
      <c r="N271" s="572"/>
      <c r="O271" s="572"/>
      <c r="P271" s="572"/>
      <c r="Q271" s="572"/>
      <c r="R271" s="572"/>
      <c r="S271" s="572"/>
      <c r="T271" s="572"/>
      <c r="U271" s="572"/>
      <c r="V271" s="572"/>
      <c r="W271" s="572"/>
      <c r="X271" s="572"/>
      <c r="Y271" s="572"/>
      <c r="Z271" s="572"/>
      <c r="AA271" s="572"/>
      <c r="AB271" s="572"/>
    </row>
    <row r="272">
      <c r="A272" s="572"/>
      <c r="B272" s="572"/>
      <c r="C272" s="572"/>
      <c r="D272" s="572"/>
      <c r="E272" s="572"/>
      <c r="F272" s="572"/>
      <c r="G272" s="572"/>
      <c r="H272" s="572"/>
      <c r="I272" s="572"/>
      <c r="J272" s="572"/>
      <c r="K272" s="572"/>
      <c r="L272" s="572"/>
      <c r="M272" s="572"/>
      <c r="N272" s="572"/>
      <c r="O272" s="572"/>
      <c r="P272" s="572"/>
      <c r="Q272" s="572"/>
      <c r="R272" s="572"/>
      <c r="S272" s="572"/>
      <c r="T272" s="572"/>
      <c r="U272" s="572"/>
      <c r="V272" s="572"/>
      <c r="W272" s="572"/>
      <c r="X272" s="572"/>
      <c r="Y272" s="572"/>
      <c r="Z272" s="572"/>
      <c r="AA272" s="572"/>
      <c r="AB272" s="572"/>
    </row>
    <row r="273">
      <c r="A273" s="572"/>
      <c r="B273" s="572"/>
      <c r="C273" s="572"/>
      <c r="D273" s="572"/>
      <c r="E273" s="572"/>
      <c r="F273" s="572"/>
      <c r="G273" s="572"/>
      <c r="H273" s="572"/>
      <c r="I273" s="572"/>
      <c r="J273" s="572"/>
      <c r="K273" s="572"/>
      <c r="L273" s="572"/>
      <c r="M273" s="572"/>
      <c r="N273" s="572"/>
      <c r="O273" s="572"/>
      <c r="P273" s="572"/>
      <c r="Q273" s="572"/>
      <c r="R273" s="572"/>
      <c r="S273" s="572"/>
      <c r="T273" s="572"/>
      <c r="U273" s="572"/>
      <c r="V273" s="572"/>
      <c r="W273" s="572"/>
      <c r="X273" s="572"/>
      <c r="Y273" s="572"/>
      <c r="Z273" s="572"/>
      <c r="AA273" s="572"/>
      <c r="AB273" s="572"/>
    </row>
    <row r="274">
      <c r="A274" s="572"/>
      <c r="B274" s="572"/>
      <c r="C274" s="572"/>
      <c r="D274" s="572"/>
      <c r="E274" s="572"/>
      <c r="F274" s="572"/>
      <c r="G274" s="572"/>
      <c r="H274" s="572"/>
      <c r="I274" s="572"/>
      <c r="J274" s="572"/>
      <c r="K274" s="572"/>
      <c r="L274" s="572"/>
      <c r="M274" s="572"/>
      <c r="N274" s="572"/>
      <c r="O274" s="572"/>
      <c r="P274" s="572"/>
      <c r="Q274" s="572"/>
      <c r="R274" s="572"/>
      <c r="S274" s="572"/>
      <c r="T274" s="572"/>
      <c r="U274" s="572"/>
      <c r="V274" s="572"/>
      <c r="W274" s="572"/>
      <c r="X274" s="572"/>
      <c r="Y274" s="572"/>
      <c r="Z274" s="572"/>
      <c r="AA274" s="572"/>
      <c r="AB274" s="572"/>
    </row>
    <row r="275">
      <c r="A275" s="572"/>
      <c r="B275" s="572"/>
      <c r="C275" s="572"/>
      <c r="D275" s="572"/>
      <c r="E275" s="572"/>
      <c r="F275" s="572"/>
      <c r="G275" s="572"/>
      <c r="H275" s="572"/>
      <c r="I275" s="572"/>
      <c r="J275" s="572"/>
      <c r="K275" s="572"/>
      <c r="L275" s="572"/>
      <c r="M275" s="572"/>
      <c r="N275" s="572"/>
      <c r="O275" s="572"/>
      <c r="P275" s="572"/>
      <c r="Q275" s="572"/>
      <c r="R275" s="572"/>
      <c r="S275" s="572"/>
      <c r="T275" s="572"/>
      <c r="U275" s="572"/>
      <c r="V275" s="572"/>
      <c r="W275" s="572"/>
      <c r="X275" s="572"/>
      <c r="Y275" s="572"/>
      <c r="Z275" s="572"/>
      <c r="AA275" s="572"/>
      <c r="AB275" s="572"/>
    </row>
    <row r="276">
      <c r="A276" s="572"/>
      <c r="B276" s="572"/>
      <c r="C276" s="572"/>
      <c r="D276" s="572"/>
      <c r="E276" s="572"/>
      <c r="F276" s="572"/>
      <c r="G276" s="572"/>
      <c r="H276" s="572"/>
      <c r="I276" s="572"/>
      <c r="J276" s="572"/>
      <c r="K276" s="572"/>
      <c r="L276" s="572"/>
      <c r="M276" s="572"/>
      <c r="N276" s="572"/>
      <c r="O276" s="572"/>
      <c r="P276" s="572"/>
      <c r="Q276" s="572"/>
      <c r="R276" s="572"/>
      <c r="S276" s="572"/>
      <c r="T276" s="572"/>
      <c r="U276" s="572"/>
      <c r="V276" s="572"/>
      <c r="W276" s="572"/>
      <c r="X276" s="572"/>
      <c r="Y276" s="572"/>
      <c r="Z276" s="572"/>
      <c r="AA276" s="572"/>
      <c r="AB276" s="572"/>
    </row>
    <row r="277">
      <c r="A277" s="572"/>
      <c r="B277" s="572"/>
      <c r="C277" s="572"/>
      <c r="D277" s="572"/>
      <c r="E277" s="572"/>
      <c r="F277" s="572"/>
      <c r="G277" s="572"/>
      <c r="H277" s="572"/>
      <c r="I277" s="572"/>
      <c r="J277" s="572"/>
      <c r="K277" s="572"/>
      <c r="L277" s="572"/>
      <c r="M277" s="572"/>
      <c r="N277" s="572"/>
      <c r="O277" s="572"/>
      <c r="P277" s="572"/>
      <c r="Q277" s="572"/>
      <c r="R277" s="572"/>
      <c r="S277" s="572"/>
      <c r="T277" s="572"/>
      <c r="U277" s="572"/>
      <c r="V277" s="572"/>
      <c r="W277" s="572"/>
      <c r="X277" s="572"/>
      <c r="Y277" s="572"/>
      <c r="Z277" s="572"/>
      <c r="AA277" s="572"/>
      <c r="AB277" s="572"/>
    </row>
    <row r="278">
      <c r="A278" s="572"/>
      <c r="B278" s="572"/>
      <c r="C278" s="572"/>
      <c r="D278" s="572"/>
      <c r="E278" s="572"/>
      <c r="F278" s="572"/>
      <c r="G278" s="572"/>
      <c r="H278" s="572"/>
      <c r="I278" s="572"/>
      <c r="J278" s="572"/>
      <c r="K278" s="572"/>
      <c r="L278" s="572"/>
      <c r="M278" s="572"/>
      <c r="N278" s="572"/>
      <c r="O278" s="572"/>
      <c r="P278" s="572"/>
      <c r="Q278" s="572"/>
      <c r="R278" s="572"/>
      <c r="S278" s="572"/>
      <c r="T278" s="572"/>
      <c r="U278" s="572"/>
      <c r="V278" s="572"/>
      <c r="W278" s="572"/>
      <c r="X278" s="572"/>
      <c r="Y278" s="572"/>
      <c r="Z278" s="572"/>
      <c r="AA278" s="572"/>
      <c r="AB278" s="572"/>
    </row>
    <row r="279">
      <c r="A279" s="572"/>
      <c r="B279" s="572"/>
      <c r="C279" s="572"/>
      <c r="D279" s="572"/>
      <c r="E279" s="572"/>
      <c r="F279" s="572"/>
      <c r="G279" s="572"/>
      <c r="H279" s="572"/>
      <c r="I279" s="572"/>
      <c r="J279" s="572"/>
      <c r="K279" s="572"/>
      <c r="L279" s="572"/>
      <c r="M279" s="572"/>
      <c r="N279" s="572"/>
      <c r="O279" s="572"/>
      <c r="P279" s="572"/>
      <c r="Q279" s="572"/>
      <c r="R279" s="572"/>
      <c r="S279" s="572"/>
      <c r="T279" s="572"/>
      <c r="U279" s="572"/>
      <c r="V279" s="572"/>
      <c r="W279" s="572"/>
      <c r="X279" s="572"/>
      <c r="Y279" s="572"/>
      <c r="Z279" s="572"/>
      <c r="AA279" s="572"/>
      <c r="AB279" s="572"/>
    </row>
    <row r="280">
      <c r="A280" s="572"/>
      <c r="B280" s="572"/>
      <c r="C280" s="572"/>
      <c r="D280" s="572"/>
      <c r="E280" s="572"/>
      <c r="F280" s="572"/>
      <c r="G280" s="572"/>
      <c r="H280" s="572"/>
      <c r="I280" s="572"/>
      <c r="J280" s="572"/>
      <c r="K280" s="572"/>
      <c r="L280" s="572"/>
      <c r="M280" s="572"/>
      <c r="N280" s="572"/>
      <c r="O280" s="572"/>
      <c r="P280" s="572"/>
      <c r="Q280" s="572"/>
      <c r="R280" s="572"/>
      <c r="S280" s="572"/>
      <c r="T280" s="572"/>
      <c r="U280" s="572"/>
      <c r="V280" s="572"/>
      <c r="W280" s="572"/>
      <c r="X280" s="572"/>
      <c r="Y280" s="572"/>
      <c r="Z280" s="572"/>
      <c r="AA280" s="572"/>
      <c r="AB280" s="572"/>
    </row>
    <row r="281">
      <c r="A281" s="572"/>
      <c r="B281" s="572"/>
      <c r="C281" s="572"/>
      <c r="D281" s="572"/>
      <c r="E281" s="572"/>
      <c r="F281" s="572"/>
      <c r="G281" s="572"/>
      <c r="H281" s="572"/>
      <c r="I281" s="572"/>
      <c r="J281" s="572"/>
      <c r="K281" s="572"/>
      <c r="L281" s="572"/>
      <c r="M281" s="572"/>
      <c r="N281" s="572"/>
      <c r="O281" s="572"/>
      <c r="P281" s="572"/>
      <c r="Q281" s="572"/>
      <c r="R281" s="572"/>
      <c r="S281" s="572"/>
      <c r="T281" s="572"/>
      <c r="U281" s="572"/>
      <c r="V281" s="572"/>
      <c r="W281" s="572"/>
      <c r="X281" s="572"/>
      <c r="Y281" s="572"/>
      <c r="Z281" s="572"/>
      <c r="AA281" s="572"/>
      <c r="AB281" s="572"/>
    </row>
    <row r="282">
      <c r="A282" s="572"/>
      <c r="B282" s="572"/>
      <c r="C282" s="572"/>
      <c r="D282" s="572"/>
      <c r="E282" s="572"/>
      <c r="F282" s="572"/>
      <c r="G282" s="572"/>
      <c r="H282" s="572"/>
      <c r="I282" s="572"/>
      <c r="J282" s="572"/>
      <c r="K282" s="572"/>
      <c r="L282" s="572"/>
      <c r="M282" s="572"/>
      <c r="N282" s="572"/>
      <c r="O282" s="572"/>
      <c r="P282" s="572"/>
      <c r="Q282" s="572"/>
      <c r="R282" s="572"/>
      <c r="S282" s="572"/>
      <c r="T282" s="572"/>
      <c r="U282" s="572"/>
      <c r="V282" s="572"/>
      <c r="W282" s="572"/>
      <c r="X282" s="572"/>
      <c r="Y282" s="572"/>
      <c r="Z282" s="572"/>
      <c r="AA282" s="572"/>
      <c r="AB282" s="572"/>
    </row>
    <row r="283">
      <c r="A283" s="572"/>
      <c r="B283" s="572"/>
      <c r="C283" s="572"/>
      <c r="D283" s="572"/>
      <c r="E283" s="572"/>
      <c r="F283" s="572"/>
      <c r="G283" s="572"/>
      <c r="H283" s="572"/>
      <c r="I283" s="572"/>
      <c r="J283" s="572"/>
      <c r="K283" s="572"/>
      <c r="L283" s="572"/>
      <c r="M283" s="572"/>
      <c r="N283" s="572"/>
      <c r="O283" s="572"/>
      <c r="P283" s="572"/>
      <c r="Q283" s="572"/>
      <c r="R283" s="572"/>
      <c r="S283" s="572"/>
      <c r="T283" s="572"/>
      <c r="U283" s="572"/>
      <c r="V283" s="572"/>
      <c r="W283" s="572"/>
      <c r="X283" s="572"/>
      <c r="Y283" s="572"/>
      <c r="Z283" s="572"/>
      <c r="AA283" s="572"/>
      <c r="AB283" s="572"/>
    </row>
    <row r="284">
      <c r="A284" s="572"/>
      <c r="B284" s="572"/>
      <c r="C284" s="572"/>
      <c r="D284" s="572"/>
      <c r="E284" s="572"/>
      <c r="F284" s="572"/>
      <c r="G284" s="572"/>
      <c r="H284" s="572"/>
      <c r="I284" s="572"/>
      <c r="J284" s="572"/>
      <c r="K284" s="572"/>
      <c r="L284" s="572"/>
      <c r="M284" s="572"/>
      <c r="N284" s="572"/>
      <c r="O284" s="572"/>
      <c r="P284" s="572"/>
      <c r="Q284" s="572"/>
      <c r="R284" s="572"/>
      <c r="S284" s="572"/>
      <c r="T284" s="572"/>
      <c r="U284" s="572"/>
      <c r="V284" s="572"/>
      <c r="W284" s="572"/>
      <c r="X284" s="572"/>
      <c r="Y284" s="572"/>
      <c r="Z284" s="572"/>
      <c r="AA284" s="572"/>
      <c r="AB284" s="572"/>
    </row>
    <row r="285">
      <c r="A285" s="572"/>
      <c r="B285" s="572"/>
      <c r="C285" s="572"/>
      <c r="D285" s="572"/>
      <c r="E285" s="572"/>
      <c r="F285" s="572"/>
      <c r="G285" s="572"/>
      <c r="H285" s="572"/>
      <c r="I285" s="572"/>
      <c r="J285" s="572"/>
      <c r="K285" s="572"/>
      <c r="L285" s="572"/>
      <c r="M285" s="572"/>
      <c r="N285" s="572"/>
      <c r="O285" s="572"/>
      <c r="P285" s="572"/>
      <c r="Q285" s="572"/>
      <c r="R285" s="572"/>
      <c r="S285" s="572"/>
      <c r="T285" s="572"/>
      <c r="U285" s="572"/>
      <c r="V285" s="572"/>
      <c r="W285" s="572"/>
      <c r="X285" s="572"/>
      <c r="Y285" s="572"/>
      <c r="Z285" s="572"/>
      <c r="AA285" s="572"/>
      <c r="AB285" s="572"/>
    </row>
    <row r="286">
      <c r="A286" s="572"/>
      <c r="B286" s="572"/>
      <c r="C286" s="572"/>
      <c r="D286" s="572"/>
      <c r="E286" s="572"/>
      <c r="F286" s="572"/>
      <c r="G286" s="572"/>
      <c r="H286" s="572"/>
      <c r="I286" s="572"/>
      <c r="J286" s="572"/>
      <c r="K286" s="572"/>
      <c r="L286" s="572"/>
      <c r="M286" s="572"/>
      <c r="N286" s="572"/>
      <c r="O286" s="572"/>
      <c r="P286" s="572"/>
      <c r="Q286" s="572"/>
      <c r="R286" s="572"/>
      <c r="S286" s="572"/>
      <c r="T286" s="572"/>
      <c r="U286" s="572"/>
      <c r="V286" s="572"/>
      <c r="W286" s="572"/>
      <c r="X286" s="572"/>
      <c r="Y286" s="572"/>
      <c r="Z286" s="572"/>
      <c r="AA286" s="572"/>
      <c r="AB286" s="572"/>
    </row>
    <row r="287">
      <c r="A287" s="572"/>
      <c r="B287" s="572"/>
      <c r="C287" s="572"/>
      <c r="D287" s="572"/>
      <c r="E287" s="572"/>
      <c r="F287" s="572"/>
      <c r="G287" s="572"/>
      <c r="H287" s="572"/>
      <c r="I287" s="572"/>
      <c r="J287" s="572"/>
      <c r="K287" s="572"/>
      <c r="L287" s="572"/>
      <c r="M287" s="572"/>
      <c r="N287" s="572"/>
      <c r="O287" s="572"/>
      <c r="P287" s="572"/>
      <c r="Q287" s="572"/>
      <c r="R287" s="572"/>
      <c r="S287" s="572"/>
      <c r="T287" s="572"/>
      <c r="U287" s="572"/>
      <c r="V287" s="572"/>
      <c r="W287" s="572"/>
      <c r="X287" s="572"/>
      <c r="Y287" s="572"/>
      <c r="Z287" s="572"/>
      <c r="AA287" s="572"/>
      <c r="AB287" s="572"/>
    </row>
    <row r="288">
      <c r="A288" s="572"/>
      <c r="B288" s="572"/>
      <c r="C288" s="572"/>
      <c r="D288" s="572"/>
      <c r="E288" s="572"/>
      <c r="F288" s="572"/>
      <c r="G288" s="572"/>
      <c r="H288" s="572"/>
      <c r="I288" s="572"/>
      <c r="J288" s="572"/>
      <c r="K288" s="572"/>
      <c r="L288" s="572"/>
      <c r="M288" s="572"/>
      <c r="N288" s="572"/>
      <c r="O288" s="572"/>
      <c r="P288" s="572"/>
      <c r="Q288" s="572"/>
      <c r="R288" s="572"/>
      <c r="S288" s="572"/>
      <c r="T288" s="572"/>
      <c r="U288" s="572"/>
      <c r="V288" s="572"/>
      <c r="W288" s="572"/>
      <c r="X288" s="572"/>
      <c r="Y288" s="572"/>
      <c r="Z288" s="572"/>
      <c r="AA288" s="572"/>
      <c r="AB288" s="572"/>
    </row>
    <row r="289">
      <c r="A289" s="572"/>
      <c r="B289" s="572"/>
      <c r="C289" s="572"/>
      <c r="D289" s="572"/>
      <c r="E289" s="572"/>
      <c r="F289" s="572"/>
      <c r="G289" s="572"/>
      <c r="H289" s="572"/>
      <c r="I289" s="572"/>
      <c r="J289" s="572"/>
      <c r="K289" s="572"/>
      <c r="L289" s="572"/>
      <c r="M289" s="572"/>
      <c r="N289" s="572"/>
      <c r="O289" s="572"/>
      <c r="P289" s="572"/>
      <c r="Q289" s="572"/>
      <c r="R289" s="572"/>
      <c r="S289" s="572"/>
      <c r="T289" s="572"/>
      <c r="U289" s="572"/>
      <c r="V289" s="572"/>
      <c r="W289" s="572"/>
      <c r="X289" s="572"/>
      <c r="Y289" s="572"/>
      <c r="Z289" s="572"/>
      <c r="AA289" s="572"/>
      <c r="AB289" s="572"/>
    </row>
    <row r="290">
      <c r="A290" s="572"/>
      <c r="B290" s="572"/>
      <c r="C290" s="572"/>
      <c r="D290" s="572"/>
      <c r="E290" s="572"/>
      <c r="F290" s="572"/>
      <c r="G290" s="572"/>
      <c r="H290" s="572"/>
      <c r="I290" s="572"/>
      <c r="J290" s="572"/>
      <c r="K290" s="572"/>
      <c r="L290" s="572"/>
      <c r="M290" s="572"/>
      <c r="N290" s="572"/>
      <c r="O290" s="572"/>
      <c r="P290" s="572"/>
      <c r="Q290" s="572"/>
      <c r="R290" s="572"/>
      <c r="S290" s="572"/>
      <c r="T290" s="572"/>
      <c r="U290" s="572"/>
      <c r="V290" s="572"/>
      <c r="W290" s="572"/>
      <c r="X290" s="572"/>
      <c r="Y290" s="572"/>
      <c r="Z290" s="572"/>
      <c r="AA290" s="572"/>
      <c r="AB290" s="572"/>
    </row>
    <row r="291">
      <c r="A291" s="572"/>
      <c r="B291" s="572"/>
      <c r="C291" s="572"/>
      <c r="D291" s="572"/>
      <c r="E291" s="572"/>
      <c r="F291" s="572"/>
      <c r="G291" s="572"/>
      <c r="H291" s="572"/>
      <c r="I291" s="572"/>
      <c r="J291" s="572"/>
      <c r="K291" s="572"/>
      <c r="L291" s="572"/>
      <c r="M291" s="572"/>
      <c r="N291" s="572"/>
      <c r="O291" s="572"/>
      <c r="P291" s="572"/>
      <c r="Q291" s="572"/>
      <c r="R291" s="572"/>
      <c r="S291" s="572"/>
      <c r="T291" s="572"/>
      <c r="U291" s="572"/>
      <c r="V291" s="572"/>
      <c r="W291" s="572"/>
      <c r="X291" s="572"/>
      <c r="Y291" s="572"/>
      <c r="Z291" s="572"/>
      <c r="AA291" s="572"/>
      <c r="AB291" s="572"/>
    </row>
    <row r="292">
      <c r="A292" s="572"/>
      <c r="B292" s="572"/>
      <c r="C292" s="572"/>
      <c r="D292" s="572"/>
      <c r="E292" s="572"/>
      <c r="F292" s="572"/>
      <c r="G292" s="572"/>
      <c r="H292" s="572"/>
      <c r="I292" s="572"/>
      <c r="J292" s="572"/>
      <c r="K292" s="572"/>
      <c r="L292" s="572"/>
      <c r="M292" s="572"/>
      <c r="N292" s="572"/>
      <c r="O292" s="572"/>
      <c r="P292" s="572"/>
      <c r="Q292" s="572"/>
      <c r="R292" s="572"/>
      <c r="S292" s="572"/>
      <c r="T292" s="572"/>
      <c r="U292" s="572"/>
      <c r="V292" s="572"/>
      <c r="W292" s="572"/>
      <c r="X292" s="572"/>
      <c r="Y292" s="572"/>
      <c r="Z292" s="572"/>
      <c r="AA292" s="572"/>
      <c r="AB292" s="572"/>
    </row>
    <row r="293">
      <c r="A293" s="572"/>
      <c r="B293" s="572"/>
      <c r="C293" s="572"/>
      <c r="D293" s="572"/>
      <c r="E293" s="572"/>
      <c r="F293" s="572"/>
      <c r="G293" s="572"/>
      <c r="H293" s="572"/>
      <c r="I293" s="572"/>
      <c r="J293" s="572"/>
      <c r="K293" s="572"/>
      <c r="L293" s="572"/>
      <c r="M293" s="572"/>
      <c r="N293" s="572"/>
      <c r="O293" s="572"/>
      <c r="P293" s="572"/>
      <c r="Q293" s="572"/>
      <c r="R293" s="572"/>
      <c r="S293" s="572"/>
      <c r="T293" s="572"/>
      <c r="U293" s="572"/>
      <c r="V293" s="572"/>
      <c r="W293" s="572"/>
      <c r="X293" s="572"/>
      <c r="Y293" s="572"/>
      <c r="Z293" s="572"/>
      <c r="AA293" s="572"/>
      <c r="AB293" s="572"/>
    </row>
    <row r="294">
      <c r="A294" s="572"/>
      <c r="B294" s="572"/>
      <c r="C294" s="572"/>
      <c r="D294" s="572"/>
      <c r="E294" s="572"/>
      <c r="F294" s="572"/>
      <c r="G294" s="572"/>
      <c r="H294" s="572"/>
      <c r="I294" s="572"/>
      <c r="J294" s="572"/>
      <c r="K294" s="572"/>
      <c r="L294" s="572"/>
      <c r="M294" s="572"/>
      <c r="N294" s="572"/>
      <c r="O294" s="572"/>
      <c r="P294" s="572"/>
      <c r="Q294" s="572"/>
      <c r="R294" s="572"/>
      <c r="S294" s="572"/>
      <c r="T294" s="572"/>
      <c r="U294" s="572"/>
      <c r="V294" s="572"/>
      <c r="W294" s="572"/>
      <c r="X294" s="572"/>
      <c r="Y294" s="572"/>
      <c r="Z294" s="572"/>
      <c r="AA294" s="572"/>
      <c r="AB294" s="572"/>
    </row>
    <row r="295">
      <c r="A295" s="572"/>
      <c r="B295" s="572"/>
      <c r="C295" s="572"/>
      <c r="D295" s="572"/>
      <c r="E295" s="572"/>
      <c r="F295" s="572"/>
      <c r="G295" s="572"/>
      <c r="H295" s="572"/>
      <c r="I295" s="572"/>
      <c r="J295" s="572"/>
      <c r="K295" s="572"/>
      <c r="L295" s="572"/>
      <c r="M295" s="572"/>
      <c r="N295" s="572"/>
      <c r="O295" s="572"/>
      <c r="P295" s="572"/>
      <c r="Q295" s="572"/>
      <c r="R295" s="572"/>
      <c r="S295" s="572"/>
      <c r="T295" s="572"/>
      <c r="U295" s="572"/>
      <c r="V295" s="572"/>
      <c r="W295" s="572"/>
      <c r="X295" s="572"/>
      <c r="Y295" s="572"/>
      <c r="Z295" s="572"/>
      <c r="AA295" s="572"/>
      <c r="AB295" s="572"/>
    </row>
    <row r="296">
      <c r="A296" s="572"/>
      <c r="B296" s="572"/>
      <c r="C296" s="572"/>
      <c r="D296" s="572"/>
      <c r="E296" s="572"/>
      <c r="F296" s="572"/>
      <c r="G296" s="572"/>
      <c r="H296" s="572"/>
      <c r="I296" s="572"/>
      <c r="J296" s="572"/>
      <c r="K296" s="572"/>
      <c r="L296" s="572"/>
      <c r="M296" s="572"/>
      <c r="N296" s="572"/>
      <c r="O296" s="572"/>
      <c r="P296" s="572"/>
      <c r="Q296" s="572"/>
      <c r="R296" s="572"/>
      <c r="S296" s="572"/>
      <c r="T296" s="572"/>
      <c r="U296" s="572"/>
      <c r="V296" s="572"/>
      <c r="W296" s="572"/>
      <c r="X296" s="572"/>
      <c r="Y296" s="572"/>
      <c r="Z296" s="572"/>
      <c r="AA296" s="572"/>
      <c r="AB296" s="572"/>
    </row>
    <row r="297">
      <c r="A297" s="572"/>
      <c r="B297" s="572"/>
      <c r="C297" s="572"/>
      <c r="D297" s="572"/>
      <c r="E297" s="572"/>
      <c r="F297" s="572"/>
      <c r="G297" s="572"/>
      <c r="H297" s="572"/>
      <c r="I297" s="572"/>
      <c r="J297" s="572"/>
      <c r="K297" s="572"/>
      <c r="L297" s="572"/>
      <c r="M297" s="572"/>
      <c r="N297" s="572"/>
      <c r="O297" s="572"/>
      <c r="P297" s="572"/>
      <c r="Q297" s="572"/>
      <c r="R297" s="572"/>
      <c r="S297" s="572"/>
      <c r="T297" s="572"/>
      <c r="U297" s="572"/>
      <c r="V297" s="572"/>
      <c r="W297" s="572"/>
      <c r="X297" s="572"/>
      <c r="Y297" s="572"/>
      <c r="Z297" s="572"/>
      <c r="AA297" s="572"/>
      <c r="AB297" s="572"/>
    </row>
    <row r="298">
      <c r="A298" s="572"/>
      <c r="B298" s="572"/>
      <c r="C298" s="572"/>
      <c r="D298" s="572"/>
      <c r="E298" s="572"/>
      <c r="F298" s="572"/>
      <c r="G298" s="572"/>
      <c r="H298" s="572"/>
      <c r="I298" s="572"/>
      <c r="J298" s="572"/>
      <c r="K298" s="572"/>
      <c r="L298" s="572"/>
      <c r="M298" s="572"/>
      <c r="N298" s="572"/>
      <c r="O298" s="572"/>
      <c r="P298" s="572"/>
      <c r="Q298" s="572"/>
      <c r="R298" s="572"/>
      <c r="S298" s="572"/>
      <c r="T298" s="572"/>
      <c r="U298" s="572"/>
      <c r="V298" s="572"/>
      <c r="W298" s="572"/>
      <c r="X298" s="572"/>
      <c r="Y298" s="572"/>
      <c r="Z298" s="572"/>
      <c r="AA298" s="572"/>
      <c r="AB298" s="572"/>
    </row>
    <row r="299">
      <c r="A299" s="572"/>
      <c r="B299" s="572"/>
      <c r="C299" s="572"/>
      <c r="D299" s="572"/>
      <c r="E299" s="572"/>
      <c r="F299" s="572"/>
      <c r="G299" s="572"/>
      <c r="H299" s="572"/>
      <c r="I299" s="572"/>
      <c r="J299" s="572"/>
      <c r="K299" s="572"/>
      <c r="L299" s="572"/>
      <c r="M299" s="572"/>
      <c r="N299" s="572"/>
      <c r="O299" s="572"/>
      <c r="P299" s="572"/>
      <c r="Q299" s="572"/>
      <c r="R299" s="572"/>
      <c r="S299" s="572"/>
      <c r="T299" s="572"/>
      <c r="U299" s="572"/>
      <c r="V299" s="572"/>
      <c r="W299" s="572"/>
      <c r="X299" s="572"/>
      <c r="Y299" s="572"/>
      <c r="Z299" s="572"/>
      <c r="AA299" s="572"/>
      <c r="AB299" s="572"/>
    </row>
    <row r="300">
      <c r="A300" s="572"/>
      <c r="B300" s="572"/>
      <c r="C300" s="572"/>
      <c r="D300" s="572"/>
      <c r="E300" s="572"/>
      <c r="F300" s="572"/>
      <c r="G300" s="572"/>
      <c r="H300" s="572"/>
      <c r="I300" s="572"/>
      <c r="J300" s="572"/>
      <c r="K300" s="572"/>
      <c r="L300" s="572"/>
      <c r="M300" s="572"/>
      <c r="N300" s="572"/>
      <c r="O300" s="572"/>
      <c r="P300" s="572"/>
      <c r="Q300" s="572"/>
      <c r="R300" s="572"/>
      <c r="S300" s="572"/>
      <c r="T300" s="572"/>
      <c r="U300" s="572"/>
      <c r="V300" s="572"/>
      <c r="W300" s="572"/>
      <c r="X300" s="572"/>
      <c r="Y300" s="572"/>
      <c r="Z300" s="572"/>
      <c r="AA300" s="572"/>
      <c r="AB300" s="572"/>
    </row>
    <row r="301">
      <c r="A301" s="572"/>
      <c r="B301" s="572"/>
      <c r="C301" s="572"/>
      <c r="D301" s="572"/>
      <c r="E301" s="572"/>
      <c r="F301" s="572"/>
      <c r="G301" s="572"/>
      <c r="H301" s="572"/>
      <c r="I301" s="572"/>
      <c r="J301" s="572"/>
      <c r="K301" s="572"/>
      <c r="L301" s="572"/>
      <c r="M301" s="572"/>
      <c r="N301" s="572"/>
      <c r="O301" s="572"/>
      <c r="P301" s="572"/>
      <c r="Q301" s="572"/>
      <c r="R301" s="572"/>
      <c r="S301" s="572"/>
      <c r="T301" s="572"/>
      <c r="U301" s="572"/>
      <c r="V301" s="572"/>
      <c r="W301" s="572"/>
      <c r="X301" s="572"/>
      <c r="Y301" s="572"/>
      <c r="Z301" s="572"/>
      <c r="AA301" s="572"/>
      <c r="AB301" s="572"/>
    </row>
    <row r="302">
      <c r="A302" s="572"/>
      <c r="B302" s="572"/>
      <c r="C302" s="572"/>
      <c r="D302" s="572"/>
      <c r="E302" s="572"/>
      <c r="F302" s="572"/>
      <c r="G302" s="572"/>
      <c r="H302" s="572"/>
      <c r="I302" s="572"/>
      <c r="J302" s="572"/>
      <c r="K302" s="572"/>
      <c r="L302" s="572"/>
      <c r="M302" s="572"/>
      <c r="N302" s="572"/>
      <c r="O302" s="572"/>
      <c r="P302" s="572"/>
      <c r="Q302" s="572"/>
      <c r="R302" s="572"/>
      <c r="S302" s="572"/>
      <c r="T302" s="572"/>
      <c r="U302" s="572"/>
      <c r="V302" s="572"/>
      <c r="W302" s="572"/>
      <c r="X302" s="572"/>
      <c r="Y302" s="572"/>
      <c r="Z302" s="572"/>
      <c r="AA302" s="572"/>
      <c r="AB302" s="572"/>
    </row>
    <row r="303">
      <c r="A303" s="572"/>
      <c r="B303" s="572"/>
      <c r="C303" s="572"/>
      <c r="D303" s="572"/>
      <c r="E303" s="572"/>
      <c r="F303" s="572"/>
      <c r="G303" s="572"/>
      <c r="H303" s="572"/>
      <c r="I303" s="572"/>
      <c r="J303" s="572"/>
      <c r="K303" s="572"/>
      <c r="L303" s="572"/>
      <c r="M303" s="572"/>
      <c r="N303" s="572"/>
      <c r="O303" s="572"/>
      <c r="P303" s="572"/>
      <c r="Q303" s="572"/>
      <c r="R303" s="572"/>
      <c r="S303" s="572"/>
      <c r="T303" s="572"/>
      <c r="U303" s="572"/>
      <c r="V303" s="572"/>
      <c r="W303" s="572"/>
      <c r="X303" s="572"/>
      <c r="Y303" s="572"/>
      <c r="Z303" s="572"/>
      <c r="AA303" s="572"/>
      <c r="AB303" s="572"/>
    </row>
    <row r="304">
      <c r="A304" s="572"/>
      <c r="B304" s="572"/>
      <c r="C304" s="572"/>
      <c r="D304" s="572"/>
      <c r="E304" s="572"/>
      <c r="F304" s="572"/>
      <c r="G304" s="572"/>
      <c r="H304" s="572"/>
      <c r="I304" s="572"/>
      <c r="J304" s="572"/>
      <c r="K304" s="572"/>
      <c r="L304" s="572"/>
      <c r="M304" s="572"/>
      <c r="N304" s="572"/>
      <c r="O304" s="572"/>
      <c r="P304" s="572"/>
      <c r="Q304" s="572"/>
      <c r="R304" s="572"/>
      <c r="S304" s="572"/>
      <c r="T304" s="572"/>
      <c r="U304" s="572"/>
      <c r="V304" s="572"/>
      <c r="W304" s="572"/>
      <c r="X304" s="572"/>
      <c r="Y304" s="572"/>
      <c r="Z304" s="572"/>
      <c r="AA304" s="572"/>
      <c r="AB304" s="572"/>
    </row>
    <row r="305">
      <c r="A305" s="572"/>
      <c r="B305" s="572"/>
      <c r="C305" s="572"/>
      <c r="D305" s="572"/>
      <c r="E305" s="572"/>
      <c r="F305" s="572"/>
      <c r="G305" s="572"/>
      <c r="H305" s="572"/>
      <c r="I305" s="572"/>
      <c r="J305" s="572"/>
      <c r="K305" s="572"/>
      <c r="L305" s="572"/>
      <c r="M305" s="572"/>
      <c r="N305" s="572"/>
      <c r="O305" s="572"/>
      <c r="P305" s="572"/>
      <c r="Q305" s="572"/>
      <c r="R305" s="572"/>
      <c r="S305" s="572"/>
      <c r="T305" s="572"/>
      <c r="U305" s="572"/>
      <c r="V305" s="572"/>
      <c r="W305" s="572"/>
      <c r="X305" s="572"/>
      <c r="Y305" s="572"/>
      <c r="Z305" s="572"/>
      <c r="AA305" s="572"/>
      <c r="AB305" s="572"/>
    </row>
    <row r="306">
      <c r="A306" s="572"/>
      <c r="B306" s="572"/>
      <c r="C306" s="572"/>
      <c r="D306" s="572"/>
      <c r="E306" s="572"/>
      <c r="F306" s="572"/>
      <c r="G306" s="572"/>
      <c r="H306" s="572"/>
      <c r="I306" s="572"/>
      <c r="J306" s="572"/>
      <c r="K306" s="572"/>
      <c r="L306" s="572"/>
      <c r="M306" s="572"/>
      <c r="N306" s="572"/>
      <c r="O306" s="572"/>
      <c r="P306" s="572"/>
      <c r="Q306" s="572"/>
      <c r="R306" s="572"/>
      <c r="S306" s="572"/>
      <c r="T306" s="572"/>
      <c r="U306" s="572"/>
      <c r="V306" s="572"/>
      <c r="W306" s="572"/>
      <c r="X306" s="572"/>
      <c r="Y306" s="572"/>
      <c r="Z306" s="572"/>
      <c r="AA306" s="572"/>
      <c r="AB306" s="572"/>
    </row>
    <row r="307">
      <c r="A307" s="572"/>
      <c r="B307" s="572"/>
      <c r="C307" s="572"/>
      <c r="D307" s="572"/>
      <c r="E307" s="572"/>
      <c r="F307" s="572"/>
      <c r="G307" s="572"/>
      <c r="H307" s="572"/>
      <c r="I307" s="572"/>
      <c r="J307" s="572"/>
      <c r="K307" s="572"/>
      <c r="L307" s="572"/>
      <c r="M307" s="572"/>
      <c r="N307" s="572"/>
      <c r="O307" s="572"/>
      <c r="P307" s="572"/>
      <c r="Q307" s="572"/>
      <c r="R307" s="572"/>
      <c r="S307" s="572"/>
      <c r="T307" s="572"/>
      <c r="U307" s="572"/>
      <c r="V307" s="572"/>
      <c r="W307" s="572"/>
      <c r="X307" s="572"/>
      <c r="Y307" s="572"/>
      <c r="Z307" s="572"/>
      <c r="AA307" s="572"/>
      <c r="AB307" s="572"/>
    </row>
    <row r="308">
      <c r="A308" s="572"/>
      <c r="B308" s="572"/>
      <c r="C308" s="572"/>
      <c r="D308" s="572"/>
      <c r="E308" s="572"/>
      <c r="F308" s="572"/>
      <c r="G308" s="572"/>
      <c r="H308" s="572"/>
      <c r="I308" s="572"/>
      <c r="J308" s="572"/>
      <c r="K308" s="572"/>
      <c r="L308" s="572"/>
      <c r="M308" s="572"/>
      <c r="N308" s="572"/>
      <c r="O308" s="572"/>
      <c r="P308" s="572"/>
      <c r="Q308" s="572"/>
      <c r="R308" s="572"/>
      <c r="S308" s="572"/>
      <c r="T308" s="572"/>
      <c r="U308" s="572"/>
      <c r="V308" s="572"/>
      <c r="W308" s="572"/>
      <c r="X308" s="572"/>
      <c r="Y308" s="572"/>
      <c r="Z308" s="572"/>
      <c r="AA308" s="572"/>
      <c r="AB308" s="572"/>
    </row>
    <row r="309">
      <c r="A309" s="572"/>
      <c r="B309" s="572"/>
      <c r="C309" s="572"/>
      <c r="D309" s="572"/>
      <c r="E309" s="572"/>
      <c r="F309" s="572"/>
      <c r="G309" s="572"/>
      <c r="H309" s="572"/>
      <c r="I309" s="572"/>
      <c r="J309" s="572"/>
      <c r="K309" s="572"/>
      <c r="L309" s="572"/>
      <c r="M309" s="572"/>
      <c r="N309" s="572"/>
      <c r="O309" s="572"/>
      <c r="P309" s="572"/>
      <c r="Q309" s="572"/>
      <c r="R309" s="572"/>
      <c r="S309" s="572"/>
      <c r="T309" s="572"/>
      <c r="U309" s="572"/>
      <c r="V309" s="572"/>
      <c r="W309" s="572"/>
      <c r="X309" s="572"/>
      <c r="Y309" s="572"/>
      <c r="Z309" s="572"/>
      <c r="AA309" s="572"/>
      <c r="AB309" s="572"/>
    </row>
    <row r="310">
      <c r="A310" s="572"/>
      <c r="B310" s="572"/>
      <c r="C310" s="572"/>
      <c r="D310" s="572"/>
      <c r="E310" s="572"/>
      <c r="F310" s="572"/>
      <c r="G310" s="572"/>
      <c r="H310" s="572"/>
      <c r="I310" s="572"/>
      <c r="J310" s="572"/>
      <c r="K310" s="572"/>
      <c r="L310" s="572"/>
      <c r="M310" s="572"/>
      <c r="N310" s="572"/>
      <c r="O310" s="572"/>
      <c r="P310" s="572"/>
      <c r="Q310" s="572"/>
      <c r="R310" s="572"/>
      <c r="S310" s="572"/>
      <c r="T310" s="572"/>
      <c r="U310" s="572"/>
      <c r="V310" s="572"/>
      <c r="W310" s="572"/>
      <c r="X310" s="572"/>
      <c r="Y310" s="572"/>
      <c r="Z310" s="572"/>
      <c r="AA310" s="572"/>
      <c r="AB310" s="572"/>
    </row>
    <row r="311">
      <c r="A311" s="572"/>
      <c r="B311" s="572"/>
      <c r="C311" s="572"/>
      <c r="D311" s="572"/>
      <c r="E311" s="572"/>
      <c r="F311" s="572"/>
      <c r="G311" s="572"/>
      <c r="H311" s="572"/>
      <c r="I311" s="572"/>
      <c r="J311" s="572"/>
      <c r="K311" s="572"/>
      <c r="L311" s="572"/>
      <c r="M311" s="572"/>
      <c r="N311" s="572"/>
      <c r="O311" s="572"/>
      <c r="P311" s="572"/>
      <c r="Q311" s="572"/>
      <c r="R311" s="572"/>
      <c r="S311" s="572"/>
      <c r="T311" s="572"/>
      <c r="U311" s="572"/>
      <c r="V311" s="572"/>
      <c r="W311" s="572"/>
      <c r="X311" s="572"/>
      <c r="Y311" s="572"/>
      <c r="Z311" s="572"/>
      <c r="AA311" s="572"/>
      <c r="AB311" s="572"/>
    </row>
    <row r="312">
      <c r="A312" s="572"/>
      <c r="B312" s="572"/>
      <c r="C312" s="572"/>
      <c r="D312" s="572"/>
      <c r="E312" s="572"/>
      <c r="F312" s="572"/>
      <c r="G312" s="572"/>
      <c r="H312" s="572"/>
      <c r="I312" s="572"/>
      <c r="J312" s="572"/>
      <c r="K312" s="572"/>
      <c r="L312" s="572"/>
      <c r="M312" s="572"/>
      <c r="N312" s="572"/>
      <c r="O312" s="572"/>
      <c r="P312" s="572"/>
      <c r="Q312" s="572"/>
      <c r="R312" s="572"/>
      <c r="S312" s="572"/>
      <c r="T312" s="572"/>
      <c r="U312" s="572"/>
      <c r="V312" s="572"/>
      <c r="W312" s="572"/>
      <c r="X312" s="572"/>
      <c r="Y312" s="572"/>
      <c r="Z312" s="572"/>
      <c r="AA312" s="572"/>
      <c r="AB312" s="572"/>
    </row>
    <row r="313">
      <c r="A313" s="572"/>
      <c r="B313" s="572"/>
      <c r="C313" s="572"/>
      <c r="D313" s="572"/>
      <c r="E313" s="572"/>
      <c r="F313" s="572"/>
      <c r="G313" s="572"/>
      <c r="H313" s="572"/>
      <c r="I313" s="572"/>
      <c r="J313" s="572"/>
      <c r="K313" s="572"/>
      <c r="L313" s="572"/>
      <c r="M313" s="572"/>
      <c r="N313" s="572"/>
      <c r="O313" s="572"/>
      <c r="P313" s="572"/>
      <c r="Q313" s="572"/>
      <c r="R313" s="572"/>
      <c r="S313" s="572"/>
      <c r="T313" s="572"/>
      <c r="U313" s="572"/>
      <c r="V313" s="572"/>
      <c r="W313" s="572"/>
      <c r="X313" s="572"/>
      <c r="Y313" s="572"/>
      <c r="Z313" s="572"/>
      <c r="AA313" s="572"/>
      <c r="AB313" s="572"/>
    </row>
    <row r="314">
      <c r="A314" s="572"/>
      <c r="B314" s="572"/>
      <c r="C314" s="572"/>
      <c r="D314" s="572"/>
      <c r="E314" s="572"/>
      <c r="F314" s="572"/>
      <c r="G314" s="572"/>
      <c r="H314" s="572"/>
      <c r="I314" s="572"/>
      <c r="J314" s="572"/>
      <c r="K314" s="572"/>
      <c r="L314" s="572"/>
      <c r="M314" s="572"/>
      <c r="N314" s="572"/>
      <c r="O314" s="572"/>
      <c r="P314" s="572"/>
      <c r="Q314" s="572"/>
      <c r="R314" s="572"/>
      <c r="S314" s="572"/>
      <c r="T314" s="572"/>
      <c r="U314" s="572"/>
      <c r="V314" s="572"/>
      <c r="W314" s="572"/>
      <c r="X314" s="572"/>
      <c r="Y314" s="572"/>
      <c r="Z314" s="572"/>
      <c r="AA314" s="572"/>
      <c r="AB314" s="572"/>
    </row>
    <row r="315">
      <c r="A315" s="572"/>
      <c r="B315" s="572"/>
      <c r="C315" s="572"/>
      <c r="D315" s="572"/>
      <c r="E315" s="572"/>
      <c r="F315" s="572"/>
      <c r="G315" s="572"/>
      <c r="H315" s="572"/>
      <c r="I315" s="572"/>
      <c r="J315" s="572"/>
      <c r="K315" s="572"/>
      <c r="L315" s="572"/>
      <c r="M315" s="572"/>
      <c r="N315" s="572"/>
      <c r="O315" s="572"/>
      <c r="P315" s="572"/>
      <c r="Q315" s="572"/>
      <c r="R315" s="572"/>
      <c r="S315" s="572"/>
      <c r="T315" s="572"/>
      <c r="U315" s="572"/>
      <c r="V315" s="572"/>
      <c r="W315" s="572"/>
      <c r="X315" s="572"/>
      <c r="Y315" s="572"/>
      <c r="Z315" s="572"/>
      <c r="AA315" s="572"/>
      <c r="AB315" s="572"/>
    </row>
    <row r="316">
      <c r="A316" s="572"/>
      <c r="B316" s="572"/>
      <c r="C316" s="572"/>
      <c r="D316" s="572"/>
      <c r="E316" s="572"/>
      <c r="F316" s="572"/>
      <c r="G316" s="572"/>
      <c r="H316" s="572"/>
      <c r="I316" s="572"/>
      <c r="J316" s="572"/>
      <c r="K316" s="572"/>
      <c r="L316" s="572"/>
      <c r="M316" s="572"/>
      <c r="N316" s="572"/>
      <c r="O316" s="572"/>
      <c r="P316" s="572"/>
      <c r="Q316" s="572"/>
      <c r="R316" s="572"/>
      <c r="S316" s="572"/>
      <c r="T316" s="572"/>
      <c r="U316" s="572"/>
      <c r="V316" s="572"/>
      <c r="W316" s="572"/>
      <c r="X316" s="572"/>
      <c r="Y316" s="572"/>
      <c r="Z316" s="572"/>
      <c r="AA316" s="572"/>
      <c r="AB316" s="572"/>
    </row>
    <row r="317">
      <c r="A317" s="572"/>
      <c r="B317" s="572"/>
      <c r="C317" s="572"/>
      <c r="D317" s="572"/>
      <c r="E317" s="572"/>
      <c r="F317" s="572"/>
      <c r="G317" s="572"/>
      <c r="H317" s="572"/>
      <c r="I317" s="572"/>
      <c r="J317" s="572"/>
      <c r="K317" s="572"/>
      <c r="L317" s="572"/>
      <c r="M317" s="572"/>
      <c r="N317" s="572"/>
      <c r="O317" s="572"/>
      <c r="P317" s="572"/>
      <c r="Q317" s="572"/>
      <c r="R317" s="572"/>
      <c r="S317" s="572"/>
      <c r="T317" s="572"/>
      <c r="U317" s="572"/>
      <c r="V317" s="572"/>
      <c r="W317" s="572"/>
      <c r="X317" s="572"/>
      <c r="Y317" s="572"/>
      <c r="Z317" s="572"/>
      <c r="AA317" s="572"/>
      <c r="AB317" s="572"/>
    </row>
    <row r="318">
      <c r="A318" s="572"/>
      <c r="B318" s="572"/>
      <c r="C318" s="572"/>
      <c r="D318" s="572"/>
      <c r="E318" s="572"/>
      <c r="F318" s="572"/>
      <c r="G318" s="572"/>
      <c r="H318" s="572"/>
      <c r="I318" s="572"/>
      <c r="J318" s="572"/>
      <c r="K318" s="572"/>
      <c r="L318" s="572"/>
      <c r="M318" s="572"/>
      <c r="N318" s="572"/>
      <c r="O318" s="572"/>
      <c r="P318" s="572"/>
      <c r="Q318" s="572"/>
      <c r="R318" s="572"/>
      <c r="S318" s="572"/>
      <c r="T318" s="572"/>
      <c r="U318" s="572"/>
      <c r="V318" s="572"/>
      <c r="W318" s="572"/>
      <c r="X318" s="572"/>
      <c r="Y318" s="572"/>
      <c r="Z318" s="572"/>
      <c r="AA318" s="572"/>
      <c r="AB318" s="572"/>
    </row>
    <row r="319">
      <c r="A319" s="572"/>
      <c r="B319" s="572"/>
      <c r="C319" s="572"/>
      <c r="D319" s="572"/>
      <c r="E319" s="572"/>
      <c r="F319" s="572"/>
      <c r="G319" s="572"/>
      <c r="H319" s="572"/>
      <c r="I319" s="572"/>
      <c r="J319" s="572"/>
      <c r="K319" s="572"/>
      <c r="L319" s="572"/>
      <c r="M319" s="572"/>
      <c r="N319" s="572"/>
      <c r="O319" s="572"/>
      <c r="P319" s="572"/>
      <c r="Q319" s="572"/>
      <c r="R319" s="572"/>
      <c r="S319" s="572"/>
      <c r="T319" s="572"/>
      <c r="U319" s="572"/>
      <c r="V319" s="572"/>
      <c r="W319" s="572"/>
      <c r="X319" s="572"/>
      <c r="Y319" s="572"/>
      <c r="Z319" s="572"/>
      <c r="AA319" s="572"/>
      <c r="AB319" s="572"/>
    </row>
    <row r="320">
      <c r="A320" s="572"/>
      <c r="B320" s="572"/>
      <c r="C320" s="572"/>
      <c r="D320" s="572"/>
      <c r="E320" s="572"/>
      <c r="F320" s="572"/>
      <c r="G320" s="572"/>
      <c r="H320" s="572"/>
      <c r="I320" s="572"/>
      <c r="J320" s="572"/>
      <c r="K320" s="572"/>
      <c r="L320" s="572"/>
      <c r="M320" s="572"/>
      <c r="N320" s="572"/>
      <c r="O320" s="572"/>
      <c r="P320" s="572"/>
      <c r="Q320" s="572"/>
      <c r="R320" s="572"/>
      <c r="S320" s="572"/>
      <c r="T320" s="572"/>
      <c r="U320" s="572"/>
      <c r="V320" s="572"/>
      <c r="W320" s="572"/>
      <c r="X320" s="572"/>
      <c r="Y320" s="572"/>
      <c r="Z320" s="572"/>
      <c r="AA320" s="572"/>
      <c r="AB320" s="572"/>
    </row>
    <row r="321">
      <c r="A321" s="572"/>
      <c r="B321" s="572"/>
      <c r="C321" s="572"/>
      <c r="D321" s="572"/>
      <c r="E321" s="572"/>
      <c r="F321" s="572"/>
      <c r="G321" s="572"/>
      <c r="H321" s="572"/>
      <c r="I321" s="572"/>
      <c r="J321" s="572"/>
      <c r="K321" s="572"/>
      <c r="L321" s="572"/>
      <c r="M321" s="572"/>
      <c r="N321" s="572"/>
      <c r="O321" s="572"/>
      <c r="P321" s="572"/>
      <c r="Q321" s="572"/>
      <c r="R321" s="572"/>
      <c r="S321" s="572"/>
      <c r="T321" s="572"/>
      <c r="U321" s="572"/>
      <c r="V321" s="572"/>
      <c r="W321" s="572"/>
      <c r="X321" s="572"/>
      <c r="Y321" s="572"/>
      <c r="Z321" s="572"/>
      <c r="AA321" s="572"/>
      <c r="AB321" s="572"/>
    </row>
    <row r="322">
      <c r="A322" s="572"/>
      <c r="B322" s="572"/>
      <c r="C322" s="572"/>
      <c r="D322" s="572"/>
      <c r="E322" s="572"/>
      <c r="F322" s="572"/>
      <c r="G322" s="572"/>
      <c r="H322" s="572"/>
      <c r="I322" s="572"/>
      <c r="J322" s="572"/>
      <c r="K322" s="572"/>
      <c r="L322" s="572"/>
      <c r="M322" s="572"/>
      <c r="N322" s="572"/>
      <c r="O322" s="572"/>
      <c r="P322" s="572"/>
      <c r="Q322" s="572"/>
      <c r="R322" s="572"/>
      <c r="S322" s="572"/>
      <c r="T322" s="572"/>
      <c r="U322" s="572"/>
      <c r="V322" s="572"/>
      <c r="W322" s="572"/>
      <c r="X322" s="572"/>
      <c r="Y322" s="572"/>
      <c r="Z322" s="572"/>
      <c r="AA322" s="572"/>
      <c r="AB322" s="572"/>
    </row>
    <row r="323">
      <c r="A323" s="572"/>
      <c r="B323" s="572"/>
      <c r="C323" s="572"/>
      <c r="D323" s="572"/>
      <c r="E323" s="572"/>
      <c r="F323" s="572"/>
      <c r="G323" s="572"/>
      <c r="H323" s="572"/>
      <c r="I323" s="572"/>
      <c r="J323" s="572"/>
      <c r="K323" s="572"/>
      <c r="L323" s="572"/>
      <c r="M323" s="572"/>
      <c r="N323" s="572"/>
      <c r="O323" s="572"/>
      <c r="P323" s="572"/>
      <c r="Q323" s="572"/>
      <c r="R323" s="572"/>
      <c r="S323" s="572"/>
      <c r="T323" s="572"/>
      <c r="U323" s="572"/>
      <c r="V323" s="572"/>
      <c r="W323" s="572"/>
      <c r="X323" s="572"/>
      <c r="Y323" s="572"/>
      <c r="Z323" s="572"/>
      <c r="AA323" s="572"/>
      <c r="AB323" s="572"/>
    </row>
    <row r="324">
      <c r="A324" s="572"/>
      <c r="B324" s="572"/>
      <c r="C324" s="572"/>
      <c r="D324" s="572"/>
      <c r="E324" s="572"/>
      <c r="F324" s="572"/>
      <c r="G324" s="572"/>
      <c r="H324" s="572"/>
      <c r="I324" s="572"/>
      <c r="J324" s="572"/>
      <c r="K324" s="572"/>
      <c r="L324" s="572"/>
      <c r="M324" s="572"/>
      <c r="N324" s="572"/>
      <c r="O324" s="572"/>
      <c r="P324" s="572"/>
      <c r="Q324" s="572"/>
      <c r="R324" s="572"/>
      <c r="S324" s="572"/>
      <c r="T324" s="572"/>
      <c r="U324" s="572"/>
      <c r="V324" s="572"/>
      <c r="W324" s="572"/>
      <c r="X324" s="572"/>
      <c r="Y324" s="572"/>
      <c r="Z324" s="572"/>
      <c r="AA324" s="572"/>
      <c r="AB324" s="572"/>
    </row>
    <row r="325">
      <c r="A325" s="572"/>
      <c r="B325" s="572"/>
      <c r="C325" s="572"/>
      <c r="D325" s="572"/>
      <c r="E325" s="572"/>
      <c r="F325" s="572"/>
      <c r="G325" s="572"/>
      <c r="H325" s="572"/>
      <c r="I325" s="572"/>
      <c r="J325" s="572"/>
      <c r="K325" s="572"/>
      <c r="L325" s="572"/>
      <c r="M325" s="572"/>
      <c r="N325" s="572"/>
      <c r="O325" s="572"/>
      <c r="P325" s="572"/>
      <c r="Q325" s="572"/>
      <c r="R325" s="572"/>
      <c r="S325" s="572"/>
      <c r="T325" s="572"/>
      <c r="U325" s="572"/>
      <c r="V325" s="572"/>
      <c r="W325" s="572"/>
      <c r="X325" s="572"/>
      <c r="Y325" s="572"/>
      <c r="Z325" s="572"/>
      <c r="AA325" s="572"/>
      <c r="AB325" s="572"/>
    </row>
    <row r="326">
      <c r="A326" s="572"/>
      <c r="B326" s="572"/>
      <c r="C326" s="572"/>
      <c r="D326" s="572"/>
      <c r="E326" s="572"/>
      <c r="F326" s="572"/>
      <c r="G326" s="572"/>
      <c r="H326" s="572"/>
      <c r="I326" s="572"/>
      <c r="J326" s="572"/>
      <c r="K326" s="572"/>
      <c r="L326" s="572"/>
      <c r="M326" s="572"/>
      <c r="N326" s="572"/>
      <c r="O326" s="572"/>
      <c r="P326" s="572"/>
      <c r="Q326" s="572"/>
      <c r="R326" s="572"/>
      <c r="S326" s="572"/>
      <c r="T326" s="572"/>
      <c r="U326" s="572"/>
      <c r="V326" s="572"/>
      <c r="W326" s="572"/>
      <c r="X326" s="572"/>
      <c r="Y326" s="572"/>
      <c r="Z326" s="572"/>
      <c r="AA326" s="572"/>
      <c r="AB326" s="572"/>
    </row>
    <row r="327">
      <c r="A327" s="572"/>
      <c r="B327" s="572"/>
      <c r="C327" s="572"/>
      <c r="D327" s="572"/>
      <c r="E327" s="572"/>
      <c r="F327" s="572"/>
      <c r="G327" s="572"/>
      <c r="H327" s="572"/>
      <c r="I327" s="572"/>
      <c r="J327" s="572"/>
      <c r="K327" s="572"/>
      <c r="L327" s="572"/>
      <c r="M327" s="572"/>
      <c r="N327" s="572"/>
      <c r="O327" s="572"/>
      <c r="P327" s="572"/>
      <c r="Q327" s="572"/>
      <c r="R327" s="572"/>
      <c r="S327" s="572"/>
      <c r="T327" s="572"/>
      <c r="U327" s="572"/>
      <c r="V327" s="572"/>
      <c r="W327" s="572"/>
      <c r="X327" s="572"/>
      <c r="Y327" s="572"/>
      <c r="Z327" s="572"/>
      <c r="AA327" s="572"/>
      <c r="AB327" s="572"/>
    </row>
    <row r="328">
      <c r="A328" s="572"/>
      <c r="B328" s="572"/>
      <c r="C328" s="572"/>
      <c r="D328" s="572"/>
      <c r="E328" s="572"/>
      <c r="F328" s="572"/>
      <c r="G328" s="572"/>
      <c r="H328" s="572"/>
      <c r="I328" s="572"/>
      <c r="J328" s="572"/>
      <c r="K328" s="572"/>
      <c r="L328" s="572"/>
      <c r="M328" s="572"/>
      <c r="N328" s="572"/>
      <c r="O328" s="572"/>
      <c r="P328" s="572"/>
      <c r="Q328" s="572"/>
      <c r="R328" s="572"/>
      <c r="S328" s="572"/>
      <c r="T328" s="572"/>
      <c r="U328" s="572"/>
      <c r="V328" s="572"/>
      <c r="W328" s="572"/>
      <c r="X328" s="572"/>
      <c r="Y328" s="572"/>
      <c r="Z328" s="572"/>
      <c r="AA328" s="572"/>
      <c r="AB328" s="572"/>
    </row>
    <row r="329">
      <c r="A329" s="572"/>
      <c r="B329" s="572"/>
      <c r="C329" s="572"/>
      <c r="D329" s="572"/>
      <c r="E329" s="572"/>
      <c r="F329" s="572"/>
      <c r="G329" s="572"/>
      <c r="H329" s="572"/>
      <c r="I329" s="572"/>
      <c r="J329" s="572"/>
      <c r="K329" s="572"/>
      <c r="L329" s="572"/>
      <c r="M329" s="572"/>
      <c r="N329" s="572"/>
      <c r="O329" s="572"/>
      <c r="P329" s="572"/>
      <c r="Q329" s="572"/>
      <c r="R329" s="572"/>
      <c r="S329" s="572"/>
      <c r="T329" s="572"/>
      <c r="U329" s="572"/>
      <c r="V329" s="572"/>
      <c r="W329" s="572"/>
      <c r="X329" s="572"/>
      <c r="Y329" s="572"/>
      <c r="Z329" s="572"/>
      <c r="AA329" s="572"/>
      <c r="AB329" s="572"/>
    </row>
    <row r="330">
      <c r="A330" s="572"/>
      <c r="B330" s="572"/>
      <c r="C330" s="572"/>
      <c r="D330" s="572"/>
      <c r="E330" s="572"/>
      <c r="F330" s="572"/>
      <c r="G330" s="572"/>
      <c r="H330" s="572"/>
      <c r="I330" s="572"/>
      <c r="J330" s="572"/>
      <c r="K330" s="572"/>
      <c r="L330" s="572"/>
      <c r="M330" s="572"/>
      <c r="N330" s="572"/>
      <c r="O330" s="572"/>
      <c r="P330" s="572"/>
      <c r="Q330" s="572"/>
      <c r="R330" s="572"/>
      <c r="S330" s="572"/>
      <c r="T330" s="572"/>
      <c r="U330" s="572"/>
      <c r="V330" s="572"/>
      <c r="W330" s="572"/>
      <c r="X330" s="572"/>
      <c r="Y330" s="572"/>
      <c r="Z330" s="572"/>
      <c r="AA330" s="572"/>
      <c r="AB330" s="572"/>
    </row>
    <row r="331">
      <c r="A331" s="572"/>
      <c r="B331" s="572"/>
      <c r="C331" s="572"/>
      <c r="D331" s="572"/>
      <c r="E331" s="572"/>
      <c r="F331" s="572"/>
      <c r="G331" s="572"/>
      <c r="H331" s="572"/>
      <c r="I331" s="572"/>
      <c r="J331" s="572"/>
      <c r="K331" s="572"/>
      <c r="L331" s="572"/>
      <c r="M331" s="572"/>
      <c r="N331" s="572"/>
      <c r="O331" s="572"/>
      <c r="P331" s="572"/>
      <c r="Q331" s="572"/>
      <c r="R331" s="572"/>
      <c r="S331" s="572"/>
      <c r="T331" s="572"/>
      <c r="U331" s="572"/>
      <c r="V331" s="572"/>
      <c r="W331" s="572"/>
      <c r="X331" s="572"/>
      <c r="Y331" s="572"/>
      <c r="Z331" s="572"/>
      <c r="AA331" s="572"/>
      <c r="AB331" s="572"/>
    </row>
    <row r="332">
      <c r="A332" s="572"/>
      <c r="B332" s="572"/>
      <c r="C332" s="572"/>
      <c r="D332" s="572"/>
      <c r="E332" s="572"/>
      <c r="F332" s="572"/>
      <c r="G332" s="572"/>
      <c r="H332" s="572"/>
      <c r="I332" s="572"/>
      <c r="J332" s="572"/>
      <c r="K332" s="572"/>
      <c r="L332" s="572"/>
      <c r="M332" s="572"/>
      <c r="N332" s="572"/>
      <c r="O332" s="572"/>
      <c r="P332" s="572"/>
      <c r="Q332" s="572"/>
      <c r="R332" s="572"/>
      <c r="S332" s="572"/>
      <c r="T332" s="572"/>
      <c r="U332" s="572"/>
      <c r="V332" s="572"/>
      <c r="W332" s="572"/>
      <c r="X332" s="572"/>
      <c r="Y332" s="572"/>
      <c r="Z332" s="572"/>
      <c r="AA332" s="572"/>
      <c r="AB332" s="572"/>
    </row>
    <row r="333">
      <c r="A333" s="572"/>
      <c r="B333" s="572"/>
      <c r="C333" s="572"/>
      <c r="D333" s="572"/>
      <c r="E333" s="572"/>
      <c r="F333" s="572"/>
      <c r="G333" s="572"/>
      <c r="H333" s="572"/>
      <c r="I333" s="572"/>
      <c r="J333" s="572"/>
      <c r="K333" s="572"/>
      <c r="L333" s="572"/>
      <c r="M333" s="572"/>
      <c r="N333" s="572"/>
      <c r="O333" s="572"/>
      <c r="P333" s="572"/>
      <c r="Q333" s="572"/>
      <c r="R333" s="572"/>
      <c r="S333" s="572"/>
      <c r="T333" s="572"/>
      <c r="U333" s="572"/>
      <c r="V333" s="572"/>
      <c r="W333" s="572"/>
      <c r="X333" s="572"/>
      <c r="Y333" s="572"/>
      <c r="Z333" s="572"/>
      <c r="AA333" s="572"/>
      <c r="AB333" s="572"/>
    </row>
    <row r="334">
      <c r="A334" s="572"/>
      <c r="B334" s="572"/>
      <c r="C334" s="572"/>
      <c r="D334" s="572"/>
      <c r="E334" s="572"/>
      <c r="F334" s="572"/>
      <c r="G334" s="572"/>
      <c r="H334" s="572"/>
      <c r="I334" s="572"/>
      <c r="J334" s="572"/>
      <c r="K334" s="572"/>
      <c r="L334" s="572"/>
      <c r="M334" s="572"/>
      <c r="N334" s="572"/>
      <c r="O334" s="572"/>
      <c r="P334" s="572"/>
      <c r="Q334" s="572"/>
      <c r="R334" s="572"/>
      <c r="S334" s="572"/>
      <c r="T334" s="572"/>
      <c r="U334" s="572"/>
      <c r="V334" s="572"/>
      <c r="W334" s="572"/>
      <c r="X334" s="572"/>
      <c r="Y334" s="572"/>
      <c r="Z334" s="572"/>
      <c r="AA334" s="572"/>
      <c r="AB334" s="572"/>
    </row>
    <row r="335">
      <c r="A335" s="572"/>
      <c r="B335" s="572"/>
      <c r="C335" s="572"/>
      <c r="D335" s="572"/>
      <c r="E335" s="572"/>
      <c r="F335" s="572"/>
      <c r="G335" s="572"/>
      <c r="H335" s="572"/>
      <c r="I335" s="572"/>
      <c r="J335" s="572"/>
      <c r="K335" s="572"/>
      <c r="L335" s="572"/>
      <c r="M335" s="572"/>
      <c r="N335" s="572"/>
      <c r="O335" s="572"/>
      <c r="P335" s="572"/>
      <c r="Q335" s="572"/>
      <c r="R335" s="572"/>
      <c r="S335" s="572"/>
      <c r="T335" s="572"/>
      <c r="U335" s="572"/>
      <c r="V335" s="572"/>
      <c r="W335" s="572"/>
      <c r="X335" s="572"/>
      <c r="Y335" s="572"/>
      <c r="Z335" s="572"/>
      <c r="AA335" s="572"/>
      <c r="AB335" s="572"/>
    </row>
    <row r="336">
      <c r="A336" s="572"/>
      <c r="B336" s="572"/>
      <c r="C336" s="572"/>
      <c r="D336" s="572"/>
      <c r="E336" s="572"/>
      <c r="F336" s="572"/>
      <c r="G336" s="572"/>
      <c r="H336" s="572"/>
      <c r="I336" s="572"/>
      <c r="J336" s="572"/>
      <c r="K336" s="572"/>
      <c r="L336" s="572"/>
      <c r="M336" s="572"/>
      <c r="N336" s="572"/>
      <c r="O336" s="572"/>
      <c r="P336" s="572"/>
      <c r="Q336" s="572"/>
      <c r="R336" s="572"/>
      <c r="S336" s="572"/>
      <c r="T336" s="572"/>
      <c r="U336" s="572"/>
      <c r="V336" s="572"/>
      <c r="W336" s="572"/>
      <c r="X336" s="572"/>
      <c r="Y336" s="572"/>
      <c r="Z336" s="572"/>
      <c r="AA336" s="572"/>
      <c r="AB336" s="572"/>
    </row>
    <row r="337">
      <c r="A337" s="572"/>
      <c r="B337" s="572"/>
      <c r="C337" s="572"/>
      <c r="D337" s="572"/>
      <c r="E337" s="572"/>
      <c r="F337" s="572"/>
      <c r="G337" s="572"/>
      <c r="H337" s="572"/>
      <c r="I337" s="572"/>
      <c r="J337" s="572"/>
      <c r="K337" s="572"/>
      <c r="L337" s="572"/>
      <c r="M337" s="572"/>
      <c r="N337" s="572"/>
      <c r="O337" s="572"/>
      <c r="P337" s="572"/>
      <c r="Q337" s="572"/>
      <c r="R337" s="572"/>
      <c r="S337" s="572"/>
      <c r="T337" s="572"/>
      <c r="U337" s="572"/>
      <c r="V337" s="572"/>
      <c r="W337" s="572"/>
      <c r="X337" s="572"/>
      <c r="Y337" s="572"/>
      <c r="Z337" s="572"/>
      <c r="AA337" s="572"/>
      <c r="AB337" s="572"/>
    </row>
    <row r="338">
      <c r="A338" s="572"/>
      <c r="B338" s="572"/>
      <c r="C338" s="572"/>
      <c r="D338" s="572"/>
      <c r="E338" s="572"/>
      <c r="F338" s="572"/>
      <c r="G338" s="572"/>
      <c r="H338" s="572"/>
      <c r="I338" s="572"/>
      <c r="J338" s="572"/>
      <c r="K338" s="572"/>
      <c r="L338" s="572"/>
      <c r="M338" s="572"/>
      <c r="N338" s="572"/>
      <c r="O338" s="572"/>
      <c r="P338" s="572"/>
      <c r="Q338" s="572"/>
      <c r="R338" s="572"/>
      <c r="S338" s="572"/>
      <c r="T338" s="572"/>
      <c r="U338" s="572"/>
      <c r="V338" s="572"/>
      <c r="W338" s="572"/>
      <c r="X338" s="572"/>
      <c r="Y338" s="572"/>
      <c r="Z338" s="572"/>
      <c r="AA338" s="572"/>
      <c r="AB338" s="572"/>
    </row>
    <row r="339">
      <c r="A339" s="572"/>
      <c r="B339" s="572"/>
      <c r="C339" s="572"/>
      <c r="D339" s="572"/>
      <c r="E339" s="572"/>
      <c r="F339" s="572"/>
      <c r="G339" s="572"/>
      <c r="H339" s="572"/>
      <c r="I339" s="572"/>
      <c r="J339" s="572"/>
      <c r="K339" s="572"/>
      <c r="L339" s="572"/>
      <c r="M339" s="572"/>
      <c r="N339" s="572"/>
      <c r="O339" s="572"/>
      <c r="P339" s="572"/>
      <c r="Q339" s="572"/>
      <c r="R339" s="572"/>
      <c r="S339" s="572"/>
      <c r="T339" s="572"/>
      <c r="U339" s="572"/>
      <c r="V339" s="572"/>
      <c r="W339" s="572"/>
      <c r="X339" s="572"/>
      <c r="Y339" s="572"/>
      <c r="Z339" s="572"/>
      <c r="AA339" s="572"/>
      <c r="AB339" s="572"/>
    </row>
    <row r="340">
      <c r="A340" s="572"/>
      <c r="B340" s="572"/>
      <c r="C340" s="572"/>
      <c r="D340" s="572"/>
      <c r="E340" s="572"/>
      <c r="F340" s="572"/>
      <c r="G340" s="572"/>
      <c r="H340" s="572"/>
      <c r="I340" s="572"/>
      <c r="J340" s="572"/>
      <c r="K340" s="572"/>
      <c r="L340" s="572"/>
      <c r="M340" s="572"/>
      <c r="N340" s="572"/>
      <c r="O340" s="572"/>
      <c r="P340" s="572"/>
      <c r="Q340" s="572"/>
      <c r="R340" s="572"/>
      <c r="S340" s="572"/>
      <c r="T340" s="572"/>
      <c r="U340" s="572"/>
      <c r="V340" s="572"/>
      <c r="W340" s="572"/>
      <c r="X340" s="572"/>
      <c r="Y340" s="572"/>
      <c r="Z340" s="572"/>
      <c r="AA340" s="572"/>
      <c r="AB340" s="572"/>
    </row>
    <row r="341">
      <c r="A341" s="572"/>
      <c r="B341" s="572"/>
      <c r="C341" s="572"/>
      <c r="D341" s="572"/>
      <c r="E341" s="572"/>
      <c r="F341" s="572"/>
      <c r="G341" s="572"/>
      <c r="H341" s="572"/>
      <c r="I341" s="572"/>
      <c r="J341" s="572"/>
      <c r="K341" s="572"/>
      <c r="L341" s="572"/>
      <c r="M341" s="572"/>
      <c r="N341" s="572"/>
      <c r="O341" s="572"/>
      <c r="P341" s="572"/>
      <c r="Q341" s="572"/>
      <c r="R341" s="572"/>
      <c r="S341" s="572"/>
      <c r="T341" s="572"/>
      <c r="U341" s="572"/>
      <c r="V341" s="572"/>
      <c r="W341" s="572"/>
      <c r="X341" s="572"/>
      <c r="Y341" s="572"/>
      <c r="Z341" s="572"/>
      <c r="AA341" s="572"/>
      <c r="AB341" s="572"/>
    </row>
    <row r="342">
      <c r="A342" s="572"/>
      <c r="B342" s="572"/>
      <c r="C342" s="572"/>
      <c r="D342" s="572"/>
      <c r="E342" s="572"/>
      <c r="F342" s="572"/>
      <c r="G342" s="572"/>
      <c r="H342" s="572"/>
      <c r="I342" s="572"/>
      <c r="J342" s="572"/>
      <c r="K342" s="572"/>
      <c r="L342" s="572"/>
      <c r="M342" s="572"/>
      <c r="N342" s="572"/>
      <c r="O342" s="572"/>
      <c r="P342" s="572"/>
      <c r="Q342" s="572"/>
      <c r="R342" s="572"/>
      <c r="S342" s="572"/>
      <c r="T342" s="572"/>
      <c r="U342" s="572"/>
      <c r="V342" s="572"/>
      <c r="W342" s="572"/>
      <c r="X342" s="572"/>
      <c r="Y342" s="572"/>
      <c r="Z342" s="572"/>
      <c r="AA342" s="572"/>
      <c r="AB342" s="572"/>
    </row>
    <row r="343">
      <c r="A343" s="572"/>
      <c r="B343" s="572"/>
      <c r="C343" s="572"/>
      <c r="D343" s="572"/>
      <c r="E343" s="572"/>
      <c r="F343" s="572"/>
      <c r="G343" s="572"/>
      <c r="H343" s="572"/>
      <c r="I343" s="572"/>
      <c r="J343" s="572"/>
      <c r="K343" s="572"/>
      <c r="L343" s="572"/>
      <c r="M343" s="572"/>
      <c r="N343" s="572"/>
      <c r="O343" s="572"/>
      <c r="P343" s="572"/>
      <c r="Q343" s="572"/>
      <c r="R343" s="572"/>
      <c r="S343" s="572"/>
      <c r="T343" s="572"/>
      <c r="U343" s="572"/>
      <c r="V343" s="572"/>
      <c r="W343" s="572"/>
      <c r="X343" s="572"/>
      <c r="Y343" s="572"/>
      <c r="Z343" s="572"/>
      <c r="AA343" s="572"/>
      <c r="AB343" s="572"/>
    </row>
    <row r="344">
      <c r="A344" s="572"/>
      <c r="B344" s="572"/>
      <c r="C344" s="572"/>
      <c r="D344" s="572"/>
      <c r="E344" s="572"/>
      <c r="F344" s="572"/>
      <c r="G344" s="572"/>
      <c r="H344" s="572"/>
      <c r="I344" s="572"/>
      <c r="J344" s="572"/>
      <c r="K344" s="572"/>
      <c r="L344" s="572"/>
      <c r="M344" s="572"/>
      <c r="N344" s="572"/>
      <c r="O344" s="572"/>
      <c r="P344" s="572"/>
      <c r="Q344" s="572"/>
      <c r="R344" s="572"/>
      <c r="S344" s="572"/>
      <c r="T344" s="572"/>
      <c r="U344" s="572"/>
      <c r="V344" s="572"/>
      <c r="W344" s="572"/>
      <c r="X344" s="572"/>
      <c r="Y344" s="572"/>
      <c r="Z344" s="572"/>
      <c r="AA344" s="572"/>
      <c r="AB344" s="572"/>
    </row>
    <row r="345">
      <c r="A345" s="572"/>
      <c r="B345" s="572"/>
      <c r="C345" s="572"/>
      <c r="D345" s="572"/>
      <c r="E345" s="572"/>
      <c r="F345" s="572"/>
      <c r="G345" s="572"/>
      <c r="H345" s="572"/>
      <c r="I345" s="572"/>
      <c r="J345" s="572"/>
      <c r="K345" s="572"/>
      <c r="L345" s="572"/>
      <c r="M345" s="572"/>
      <c r="N345" s="572"/>
      <c r="O345" s="572"/>
      <c r="P345" s="572"/>
      <c r="Q345" s="572"/>
      <c r="R345" s="572"/>
      <c r="S345" s="572"/>
      <c r="T345" s="572"/>
      <c r="U345" s="572"/>
      <c r="V345" s="572"/>
      <c r="W345" s="572"/>
      <c r="X345" s="572"/>
      <c r="Y345" s="572"/>
      <c r="Z345" s="572"/>
      <c r="AA345" s="572"/>
      <c r="AB345" s="572"/>
    </row>
    <row r="346">
      <c r="A346" s="572"/>
      <c r="B346" s="572"/>
      <c r="C346" s="572"/>
      <c r="D346" s="572"/>
      <c r="E346" s="572"/>
      <c r="F346" s="572"/>
      <c r="G346" s="572"/>
      <c r="H346" s="572"/>
      <c r="I346" s="572"/>
      <c r="J346" s="572"/>
      <c r="K346" s="572"/>
      <c r="L346" s="572"/>
      <c r="M346" s="572"/>
      <c r="N346" s="572"/>
      <c r="O346" s="572"/>
      <c r="P346" s="572"/>
      <c r="Q346" s="572"/>
      <c r="R346" s="572"/>
      <c r="S346" s="572"/>
      <c r="T346" s="572"/>
      <c r="U346" s="572"/>
      <c r="V346" s="572"/>
      <c r="W346" s="572"/>
      <c r="X346" s="572"/>
      <c r="Y346" s="572"/>
      <c r="Z346" s="572"/>
      <c r="AA346" s="572"/>
      <c r="AB346" s="572"/>
    </row>
    <row r="347">
      <c r="A347" s="572"/>
      <c r="B347" s="572"/>
      <c r="C347" s="572"/>
      <c r="D347" s="572"/>
      <c r="E347" s="572"/>
      <c r="F347" s="572"/>
      <c r="G347" s="572"/>
      <c r="H347" s="572"/>
      <c r="I347" s="572"/>
      <c r="J347" s="572"/>
      <c r="K347" s="572"/>
      <c r="L347" s="572"/>
      <c r="M347" s="572"/>
      <c r="N347" s="572"/>
      <c r="O347" s="572"/>
      <c r="P347" s="572"/>
      <c r="Q347" s="572"/>
      <c r="R347" s="572"/>
      <c r="S347" s="572"/>
      <c r="T347" s="572"/>
      <c r="U347" s="572"/>
      <c r="V347" s="572"/>
      <c r="W347" s="572"/>
      <c r="X347" s="572"/>
      <c r="Y347" s="572"/>
      <c r="Z347" s="572"/>
      <c r="AA347" s="572"/>
      <c r="AB347" s="572"/>
    </row>
    <row r="348">
      <c r="A348" s="572"/>
      <c r="B348" s="572"/>
      <c r="C348" s="572"/>
      <c r="D348" s="572"/>
      <c r="E348" s="572"/>
      <c r="F348" s="572"/>
      <c r="G348" s="572"/>
      <c r="H348" s="572"/>
      <c r="I348" s="572"/>
      <c r="J348" s="572"/>
      <c r="K348" s="572"/>
      <c r="L348" s="572"/>
      <c r="M348" s="572"/>
      <c r="N348" s="572"/>
      <c r="O348" s="572"/>
      <c r="P348" s="572"/>
      <c r="Q348" s="572"/>
      <c r="R348" s="572"/>
      <c r="S348" s="572"/>
      <c r="T348" s="572"/>
      <c r="U348" s="572"/>
      <c r="V348" s="572"/>
      <c r="W348" s="572"/>
      <c r="X348" s="572"/>
      <c r="Y348" s="572"/>
      <c r="Z348" s="572"/>
      <c r="AA348" s="572"/>
      <c r="AB348" s="572"/>
    </row>
    <row r="349">
      <c r="A349" s="572"/>
      <c r="B349" s="572"/>
      <c r="C349" s="572"/>
      <c r="D349" s="572"/>
      <c r="E349" s="572"/>
      <c r="F349" s="572"/>
      <c r="G349" s="572"/>
      <c r="H349" s="572"/>
      <c r="I349" s="572"/>
      <c r="J349" s="572"/>
      <c r="K349" s="572"/>
      <c r="L349" s="572"/>
      <c r="M349" s="572"/>
      <c r="N349" s="572"/>
      <c r="O349" s="572"/>
      <c r="P349" s="572"/>
      <c r="Q349" s="572"/>
      <c r="R349" s="572"/>
      <c r="S349" s="572"/>
      <c r="T349" s="572"/>
      <c r="U349" s="572"/>
      <c r="V349" s="572"/>
      <c r="W349" s="572"/>
      <c r="X349" s="572"/>
      <c r="Y349" s="572"/>
      <c r="Z349" s="572"/>
      <c r="AA349" s="572"/>
      <c r="AB349" s="572"/>
    </row>
    <row r="350">
      <c r="A350" s="572"/>
      <c r="B350" s="572"/>
      <c r="C350" s="572"/>
      <c r="D350" s="572"/>
      <c r="E350" s="572"/>
      <c r="F350" s="572"/>
      <c r="G350" s="572"/>
      <c r="H350" s="572"/>
      <c r="I350" s="572"/>
      <c r="J350" s="572"/>
      <c r="K350" s="572"/>
      <c r="L350" s="572"/>
      <c r="M350" s="572"/>
      <c r="N350" s="572"/>
      <c r="O350" s="572"/>
      <c r="P350" s="572"/>
      <c r="Q350" s="572"/>
      <c r="R350" s="572"/>
      <c r="S350" s="572"/>
      <c r="T350" s="572"/>
      <c r="U350" s="572"/>
      <c r="V350" s="572"/>
      <c r="W350" s="572"/>
      <c r="X350" s="572"/>
      <c r="Y350" s="572"/>
      <c r="Z350" s="572"/>
      <c r="AA350" s="572"/>
      <c r="AB350" s="572"/>
    </row>
    <row r="351">
      <c r="A351" s="572"/>
      <c r="B351" s="572"/>
      <c r="C351" s="572"/>
      <c r="D351" s="572"/>
      <c r="E351" s="572"/>
      <c r="F351" s="572"/>
      <c r="G351" s="572"/>
      <c r="H351" s="572"/>
      <c r="I351" s="572"/>
      <c r="J351" s="572"/>
      <c r="K351" s="572"/>
      <c r="L351" s="572"/>
      <c r="M351" s="572"/>
      <c r="N351" s="572"/>
      <c r="O351" s="572"/>
      <c r="P351" s="572"/>
      <c r="Q351" s="572"/>
      <c r="R351" s="572"/>
      <c r="S351" s="572"/>
      <c r="T351" s="572"/>
      <c r="U351" s="572"/>
      <c r="V351" s="572"/>
      <c r="W351" s="572"/>
      <c r="X351" s="572"/>
      <c r="Y351" s="572"/>
      <c r="Z351" s="572"/>
      <c r="AA351" s="572"/>
      <c r="AB351" s="572"/>
    </row>
    <row r="352">
      <c r="A352" s="572"/>
      <c r="B352" s="572"/>
      <c r="C352" s="572"/>
      <c r="D352" s="572"/>
      <c r="E352" s="572"/>
      <c r="F352" s="572"/>
      <c r="G352" s="572"/>
      <c r="H352" s="572"/>
      <c r="I352" s="572"/>
      <c r="J352" s="572"/>
      <c r="K352" s="572"/>
      <c r="L352" s="572"/>
      <c r="M352" s="572"/>
      <c r="N352" s="572"/>
      <c r="O352" s="572"/>
      <c r="P352" s="572"/>
      <c r="Q352" s="572"/>
      <c r="R352" s="572"/>
      <c r="S352" s="572"/>
      <c r="T352" s="572"/>
      <c r="U352" s="572"/>
      <c r="V352" s="572"/>
      <c r="W352" s="572"/>
      <c r="X352" s="572"/>
      <c r="Y352" s="572"/>
      <c r="Z352" s="572"/>
      <c r="AA352" s="572"/>
      <c r="AB352" s="572"/>
    </row>
    <row r="353">
      <c r="A353" s="572"/>
      <c r="B353" s="572"/>
      <c r="C353" s="572"/>
      <c r="D353" s="572"/>
      <c r="E353" s="572"/>
      <c r="F353" s="572"/>
      <c r="G353" s="572"/>
      <c r="H353" s="572"/>
      <c r="I353" s="572"/>
      <c r="J353" s="572"/>
      <c r="K353" s="572"/>
      <c r="L353" s="572"/>
      <c r="M353" s="572"/>
      <c r="N353" s="572"/>
      <c r="O353" s="572"/>
      <c r="P353" s="572"/>
      <c r="Q353" s="572"/>
      <c r="R353" s="572"/>
      <c r="S353" s="572"/>
      <c r="T353" s="572"/>
      <c r="U353" s="572"/>
      <c r="V353" s="572"/>
      <c r="W353" s="572"/>
      <c r="X353" s="572"/>
      <c r="Y353" s="572"/>
      <c r="Z353" s="572"/>
      <c r="AA353" s="572"/>
      <c r="AB353" s="572"/>
    </row>
    <row r="354">
      <c r="A354" s="572"/>
      <c r="B354" s="572"/>
      <c r="C354" s="572"/>
      <c r="D354" s="572"/>
      <c r="E354" s="572"/>
      <c r="F354" s="572"/>
      <c r="G354" s="572"/>
      <c r="H354" s="572"/>
      <c r="I354" s="572"/>
      <c r="J354" s="572"/>
      <c r="K354" s="572"/>
      <c r="L354" s="572"/>
      <c r="M354" s="572"/>
      <c r="N354" s="572"/>
      <c r="O354" s="572"/>
      <c r="P354" s="572"/>
      <c r="Q354" s="572"/>
      <c r="R354" s="572"/>
      <c r="S354" s="572"/>
      <c r="T354" s="572"/>
      <c r="U354" s="572"/>
      <c r="V354" s="572"/>
      <c r="W354" s="572"/>
      <c r="X354" s="572"/>
      <c r="Y354" s="572"/>
      <c r="Z354" s="572"/>
      <c r="AA354" s="572"/>
      <c r="AB354" s="572"/>
    </row>
    <row r="355">
      <c r="A355" s="572"/>
      <c r="B355" s="572"/>
      <c r="C355" s="572"/>
      <c r="D355" s="572"/>
      <c r="E355" s="572"/>
      <c r="F355" s="572"/>
      <c r="G355" s="572"/>
      <c r="H355" s="572"/>
      <c r="I355" s="572"/>
      <c r="J355" s="572"/>
      <c r="K355" s="572"/>
      <c r="L355" s="572"/>
      <c r="M355" s="572"/>
      <c r="N355" s="572"/>
      <c r="O355" s="572"/>
      <c r="P355" s="572"/>
      <c r="Q355" s="572"/>
      <c r="R355" s="572"/>
      <c r="S355" s="572"/>
      <c r="T355" s="572"/>
      <c r="U355" s="572"/>
      <c r="V355" s="572"/>
      <c r="W355" s="572"/>
      <c r="X355" s="572"/>
      <c r="Y355" s="572"/>
      <c r="Z355" s="572"/>
      <c r="AA355" s="572"/>
      <c r="AB355" s="572"/>
    </row>
    <row r="356">
      <c r="A356" s="572"/>
      <c r="B356" s="572"/>
      <c r="C356" s="572"/>
      <c r="D356" s="572"/>
      <c r="E356" s="572"/>
      <c r="F356" s="572"/>
      <c r="G356" s="572"/>
      <c r="H356" s="572"/>
      <c r="I356" s="572"/>
      <c r="J356" s="572"/>
      <c r="K356" s="572"/>
      <c r="L356" s="572"/>
      <c r="M356" s="572"/>
      <c r="N356" s="572"/>
      <c r="O356" s="572"/>
      <c r="P356" s="572"/>
      <c r="Q356" s="572"/>
      <c r="R356" s="572"/>
      <c r="S356" s="572"/>
      <c r="T356" s="572"/>
      <c r="U356" s="572"/>
      <c r="V356" s="572"/>
      <c r="W356" s="572"/>
      <c r="X356" s="572"/>
      <c r="Y356" s="572"/>
      <c r="Z356" s="572"/>
      <c r="AA356" s="572"/>
      <c r="AB356" s="572"/>
    </row>
    <row r="357">
      <c r="A357" s="572"/>
      <c r="B357" s="572"/>
      <c r="C357" s="572"/>
      <c r="D357" s="572"/>
      <c r="E357" s="572"/>
      <c r="F357" s="572"/>
      <c r="G357" s="572"/>
      <c r="H357" s="572"/>
      <c r="I357" s="572"/>
      <c r="J357" s="572"/>
      <c r="K357" s="572"/>
      <c r="L357" s="572"/>
      <c r="M357" s="572"/>
      <c r="N357" s="572"/>
      <c r="O357" s="572"/>
      <c r="P357" s="572"/>
      <c r="Q357" s="572"/>
      <c r="R357" s="572"/>
      <c r="S357" s="572"/>
      <c r="T357" s="572"/>
      <c r="U357" s="572"/>
      <c r="V357" s="572"/>
      <c r="W357" s="572"/>
      <c r="X357" s="572"/>
      <c r="Y357" s="572"/>
      <c r="Z357" s="572"/>
      <c r="AA357" s="572"/>
      <c r="AB357" s="572"/>
    </row>
    <row r="358">
      <c r="A358" s="572"/>
      <c r="B358" s="572"/>
      <c r="C358" s="572"/>
      <c r="D358" s="572"/>
      <c r="E358" s="572"/>
      <c r="F358" s="572"/>
      <c r="G358" s="572"/>
      <c r="H358" s="572"/>
      <c r="I358" s="572"/>
      <c r="J358" s="572"/>
      <c r="K358" s="572"/>
      <c r="L358" s="572"/>
      <c r="M358" s="572"/>
      <c r="N358" s="572"/>
      <c r="O358" s="572"/>
      <c r="P358" s="572"/>
      <c r="Q358" s="572"/>
      <c r="R358" s="572"/>
      <c r="S358" s="572"/>
      <c r="T358" s="572"/>
      <c r="U358" s="572"/>
      <c r="V358" s="572"/>
      <c r="W358" s="572"/>
      <c r="X358" s="572"/>
      <c r="Y358" s="572"/>
      <c r="Z358" s="572"/>
      <c r="AA358" s="572"/>
      <c r="AB358" s="572"/>
    </row>
    <row r="359">
      <c r="A359" s="572"/>
      <c r="B359" s="572"/>
      <c r="C359" s="572"/>
      <c r="D359" s="572"/>
      <c r="E359" s="572"/>
      <c r="F359" s="572"/>
      <c r="G359" s="572"/>
      <c r="H359" s="572"/>
      <c r="I359" s="572"/>
      <c r="J359" s="572"/>
      <c r="K359" s="572"/>
      <c r="L359" s="572"/>
      <c r="M359" s="572"/>
      <c r="N359" s="572"/>
      <c r="O359" s="572"/>
      <c r="P359" s="572"/>
      <c r="Q359" s="572"/>
      <c r="R359" s="572"/>
      <c r="S359" s="572"/>
      <c r="T359" s="572"/>
      <c r="U359" s="572"/>
      <c r="V359" s="572"/>
      <c r="W359" s="572"/>
      <c r="X359" s="572"/>
      <c r="Y359" s="572"/>
      <c r="Z359" s="572"/>
      <c r="AA359" s="572"/>
      <c r="AB359" s="572"/>
    </row>
    <row r="360">
      <c r="A360" s="572"/>
      <c r="B360" s="572"/>
      <c r="C360" s="572"/>
      <c r="D360" s="572"/>
      <c r="E360" s="572"/>
      <c r="F360" s="572"/>
      <c r="G360" s="572"/>
      <c r="H360" s="572"/>
      <c r="I360" s="572"/>
      <c r="J360" s="572"/>
      <c r="K360" s="572"/>
      <c r="L360" s="572"/>
      <c r="M360" s="572"/>
      <c r="N360" s="572"/>
      <c r="O360" s="572"/>
      <c r="P360" s="572"/>
      <c r="Q360" s="572"/>
      <c r="R360" s="572"/>
      <c r="S360" s="572"/>
      <c r="T360" s="572"/>
      <c r="U360" s="572"/>
      <c r="V360" s="572"/>
      <c r="W360" s="572"/>
      <c r="X360" s="572"/>
      <c r="Y360" s="572"/>
      <c r="Z360" s="572"/>
      <c r="AA360" s="572"/>
      <c r="AB360" s="572"/>
    </row>
    <row r="361">
      <c r="A361" s="572"/>
      <c r="B361" s="572"/>
      <c r="C361" s="572"/>
      <c r="D361" s="572"/>
      <c r="E361" s="572"/>
      <c r="F361" s="572"/>
      <c r="G361" s="572"/>
      <c r="H361" s="572"/>
      <c r="I361" s="572"/>
      <c r="J361" s="572"/>
      <c r="K361" s="572"/>
      <c r="L361" s="572"/>
      <c r="M361" s="572"/>
      <c r="N361" s="572"/>
      <c r="O361" s="572"/>
      <c r="P361" s="572"/>
      <c r="Q361" s="572"/>
      <c r="R361" s="572"/>
      <c r="S361" s="572"/>
      <c r="T361" s="572"/>
      <c r="U361" s="572"/>
      <c r="V361" s="572"/>
      <c r="W361" s="572"/>
      <c r="X361" s="572"/>
      <c r="Y361" s="572"/>
      <c r="Z361" s="572"/>
      <c r="AA361" s="572"/>
      <c r="AB361" s="572"/>
    </row>
    <row r="362">
      <c r="A362" s="572"/>
      <c r="B362" s="572"/>
      <c r="C362" s="572"/>
      <c r="D362" s="572"/>
      <c r="E362" s="572"/>
      <c r="F362" s="572"/>
      <c r="G362" s="572"/>
      <c r="H362" s="572"/>
      <c r="I362" s="572"/>
      <c r="J362" s="572"/>
      <c r="K362" s="572"/>
      <c r="L362" s="572"/>
      <c r="M362" s="572"/>
      <c r="N362" s="572"/>
      <c r="O362" s="572"/>
      <c r="P362" s="572"/>
      <c r="Q362" s="572"/>
      <c r="R362" s="572"/>
      <c r="S362" s="572"/>
      <c r="T362" s="572"/>
      <c r="U362" s="572"/>
      <c r="V362" s="572"/>
      <c r="W362" s="572"/>
      <c r="X362" s="572"/>
      <c r="Y362" s="572"/>
      <c r="Z362" s="572"/>
      <c r="AA362" s="572"/>
      <c r="AB362" s="572"/>
    </row>
    <row r="363">
      <c r="A363" s="572"/>
      <c r="B363" s="572"/>
      <c r="C363" s="572"/>
      <c r="D363" s="572"/>
      <c r="E363" s="572"/>
      <c r="F363" s="572"/>
      <c r="G363" s="572"/>
      <c r="H363" s="572"/>
      <c r="I363" s="572"/>
      <c r="J363" s="572"/>
      <c r="K363" s="572"/>
      <c r="L363" s="572"/>
      <c r="M363" s="572"/>
      <c r="N363" s="572"/>
      <c r="O363" s="572"/>
      <c r="P363" s="572"/>
      <c r="Q363" s="572"/>
      <c r="R363" s="572"/>
      <c r="S363" s="572"/>
      <c r="T363" s="572"/>
      <c r="U363" s="572"/>
      <c r="V363" s="572"/>
      <c r="W363" s="572"/>
      <c r="X363" s="572"/>
      <c r="Y363" s="572"/>
      <c r="Z363" s="572"/>
      <c r="AA363" s="572"/>
      <c r="AB363" s="572"/>
    </row>
    <row r="364">
      <c r="A364" s="572"/>
      <c r="B364" s="572"/>
      <c r="C364" s="572"/>
      <c r="D364" s="572"/>
      <c r="E364" s="572"/>
      <c r="F364" s="572"/>
      <c r="G364" s="572"/>
      <c r="H364" s="572"/>
      <c r="I364" s="572"/>
      <c r="J364" s="572"/>
      <c r="K364" s="572"/>
      <c r="L364" s="572"/>
      <c r="M364" s="572"/>
      <c r="N364" s="572"/>
      <c r="O364" s="572"/>
      <c r="P364" s="572"/>
      <c r="Q364" s="572"/>
      <c r="R364" s="572"/>
      <c r="S364" s="572"/>
      <c r="T364" s="572"/>
      <c r="U364" s="572"/>
      <c r="V364" s="572"/>
      <c r="W364" s="572"/>
      <c r="X364" s="572"/>
      <c r="Y364" s="572"/>
      <c r="Z364" s="572"/>
      <c r="AA364" s="572"/>
      <c r="AB364" s="572"/>
    </row>
    <row r="365">
      <c r="A365" s="572"/>
      <c r="B365" s="572"/>
      <c r="C365" s="572"/>
      <c r="D365" s="572"/>
      <c r="E365" s="572"/>
      <c r="F365" s="572"/>
      <c r="G365" s="572"/>
      <c r="H365" s="572"/>
      <c r="I365" s="572"/>
      <c r="J365" s="572"/>
      <c r="K365" s="572"/>
      <c r="L365" s="572"/>
      <c r="M365" s="572"/>
      <c r="N365" s="572"/>
      <c r="O365" s="572"/>
      <c r="P365" s="572"/>
      <c r="Q365" s="572"/>
      <c r="R365" s="572"/>
      <c r="S365" s="572"/>
      <c r="T365" s="572"/>
      <c r="U365" s="572"/>
      <c r="V365" s="572"/>
      <c r="W365" s="572"/>
      <c r="X365" s="572"/>
      <c r="Y365" s="572"/>
      <c r="Z365" s="572"/>
      <c r="AA365" s="572"/>
      <c r="AB365" s="572"/>
    </row>
    <row r="366">
      <c r="A366" s="572"/>
      <c r="B366" s="572"/>
      <c r="C366" s="572"/>
      <c r="D366" s="572"/>
      <c r="E366" s="572"/>
      <c r="F366" s="572"/>
      <c r="G366" s="572"/>
      <c r="H366" s="572"/>
      <c r="I366" s="572"/>
      <c r="J366" s="572"/>
      <c r="K366" s="572"/>
      <c r="L366" s="572"/>
      <c r="M366" s="572"/>
      <c r="N366" s="572"/>
      <c r="O366" s="572"/>
      <c r="P366" s="572"/>
      <c r="Q366" s="572"/>
      <c r="R366" s="572"/>
      <c r="S366" s="572"/>
      <c r="T366" s="572"/>
      <c r="U366" s="572"/>
      <c r="V366" s="572"/>
      <c r="W366" s="572"/>
      <c r="X366" s="572"/>
      <c r="Y366" s="572"/>
      <c r="Z366" s="572"/>
      <c r="AA366" s="572"/>
      <c r="AB366" s="572"/>
    </row>
    <row r="367">
      <c r="A367" s="572"/>
      <c r="B367" s="572"/>
      <c r="C367" s="572"/>
      <c r="D367" s="572"/>
      <c r="E367" s="572"/>
      <c r="F367" s="572"/>
      <c r="G367" s="572"/>
      <c r="H367" s="572"/>
      <c r="I367" s="572"/>
      <c r="J367" s="572"/>
      <c r="K367" s="572"/>
      <c r="L367" s="572"/>
      <c r="M367" s="572"/>
      <c r="N367" s="572"/>
      <c r="O367" s="572"/>
      <c r="P367" s="572"/>
      <c r="Q367" s="572"/>
      <c r="R367" s="572"/>
      <c r="S367" s="572"/>
      <c r="T367" s="572"/>
      <c r="U367" s="572"/>
      <c r="V367" s="572"/>
      <c r="W367" s="572"/>
      <c r="X367" s="572"/>
      <c r="Y367" s="572"/>
      <c r="Z367" s="572"/>
      <c r="AA367" s="572"/>
      <c r="AB367" s="572"/>
    </row>
    <row r="368">
      <c r="A368" s="572"/>
      <c r="B368" s="572"/>
      <c r="C368" s="572"/>
      <c r="D368" s="572"/>
      <c r="E368" s="572"/>
      <c r="F368" s="572"/>
      <c r="G368" s="572"/>
      <c r="H368" s="572"/>
      <c r="I368" s="572"/>
      <c r="J368" s="572"/>
      <c r="K368" s="572"/>
      <c r="L368" s="572"/>
      <c r="M368" s="572"/>
      <c r="N368" s="572"/>
      <c r="O368" s="572"/>
      <c r="P368" s="572"/>
      <c r="Q368" s="572"/>
      <c r="R368" s="572"/>
      <c r="S368" s="572"/>
      <c r="T368" s="572"/>
      <c r="U368" s="572"/>
      <c r="V368" s="572"/>
      <c r="W368" s="572"/>
      <c r="X368" s="572"/>
      <c r="Y368" s="572"/>
      <c r="Z368" s="572"/>
      <c r="AA368" s="572"/>
      <c r="AB368" s="572"/>
    </row>
    <row r="369">
      <c r="A369" s="572"/>
      <c r="B369" s="572"/>
      <c r="C369" s="572"/>
      <c r="D369" s="572"/>
      <c r="E369" s="572"/>
      <c r="F369" s="572"/>
      <c r="G369" s="572"/>
      <c r="H369" s="572"/>
      <c r="I369" s="572"/>
      <c r="J369" s="572"/>
      <c r="K369" s="572"/>
      <c r="L369" s="572"/>
      <c r="M369" s="572"/>
      <c r="N369" s="572"/>
      <c r="O369" s="572"/>
      <c r="P369" s="572"/>
      <c r="Q369" s="572"/>
      <c r="R369" s="572"/>
      <c r="S369" s="572"/>
      <c r="T369" s="572"/>
      <c r="U369" s="572"/>
      <c r="V369" s="572"/>
      <c r="W369" s="572"/>
      <c r="X369" s="572"/>
      <c r="Y369" s="572"/>
      <c r="Z369" s="572"/>
      <c r="AA369" s="572"/>
      <c r="AB369" s="572"/>
    </row>
    <row r="370">
      <c r="A370" s="572"/>
      <c r="B370" s="572"/>
      <c r="C370" s="572"/>
      <c r="D370" s="572"/>
      <c r="E370" s="572"/>
      <c r="F370" s="572"/>
      <c r="G370" s="572"/>
      <c r="H370" s="572"/>
      <c r="I370" s="572"/>
      <c r="J370" s="572"/>
      <c r="K370" s="572"/>
      <c r="L370" s="572"/>
      <c r="M370" s="572"/>
      <c r="N370" s="572"/>
      <c r="O370" s="572"/>
      <c r="P370" s="572"/>
      <c r="Q370" s="572"/>
      <c r="R370" s="572"/>
      <c r="S370" s="572"/>
      <c r="T370" s="572"/>
      <c r="U370" s="572"/>
      <c r="V370" s="572"/>
      <c r="W370" s="572"/>
      <c r="X370" s="572"/>
      <c r="Y370" s="572"/>
      <c r="Z370" s="572"/>
      <c r="AA370" s="572"/>
      <c r="AB370" s="572"/>
    </row>
    <row r="371">
      <c r="A371" s="572"/>
      <c r="B371" s="572"/>
      <c r="C371" s="572"/>
      <c r="D371" s="572"/>
      <c r="E371" s="572"/>
      <c r="F371" s="572"/>
      <c r="G371" s="572"/>
      <c r="H371" s="572"/>
      <c r="I371" s="572"/>
      <c r="J371" s="572"/>
      <c r="K371" s="572"/>
      <c r="L371" s="572"/>
      <c r="M371" s="572"/>
      <c r="N371" s="572"/>
      <c r="O371" s="572"/>
      <c r="P371" s="572"/>
      <c r="Q371" s="572"/>
      <c r="R371" s="572"/>
      <c r="S371" s="572"/>
      <c r="T371" s="572"/>
      <c r="U371" s="572"/>
      <c r="V371" s="572"/>
      <c r="W371" s="572"/>
      <c r="X371" s="572"/>
      <c r="Y371" s="572"/>
      <c r="Z371" s="572"/>
      <c r="AA371" s="572"/>
      <c r="AB371" s="572"/>
    </row>
    <row r="372">
      <c r="A372" s="572"/>
      <c r="B372" s="572"/>
      <c r="C372" s="572"/>
      <c r="D372" s="572"/>
      <c r="E372" s="572"/>
      <c r="F372" s="572"/>
      <c r="G372" s="572"/>
      <c r="H372" s="572"/>
      <c r="I372" s="572"/>
      <c r="J372" s="572"/>
      <c r="K372" s="572"/>
      <c r="L372" s="572"/>
      <c r="M372" s="572"/>
      <c r="N372" s="572"/>
      <c r="O372" s="572"/>
      <c r="P372" s="572"/>
      <c r="Q372" s="572"/>
      <c r="R372" s="572"/>
      <c r="S372" s="572"/>
      <c r="T372" s="572"/>
      <c r="U372" s="572"/>
      <c r="V372" s="572"/>
      <c r="W372" s="572"/>
      <c r="X372" s="572"/>
      <c r="Y372" s="572"/>
      <c r="Z372" s="572"/>
      <c r="AA372" s="572"/>
      <c r="AB372" s="572"/>
    </row>
    <row r="373">
      <c r="A373" s="572"/>
      <c r="B373" s="572"/>
      <c r="C373" s="572"/>
      <c r="D373" s="572"/>
      <c r="E373" s="572"/>
      <c r="F373" s="572"/>
      <c r="G373" s="572"/>
      <c r="H373" s="572"/>
      <c r="I373" s="572"/>
      <c r="J373" s="572"/>
      <c r="K373" s="572"/>
      <c r="L373" s="572"/>
      <c r="M373" s="572"/>
      <c r="N373" s="572"/>
      <c r="O373" s="572"/>
      <c r="P373" s="572"/>
      <c r="Q373" s="572"/>
      <c r="R373" s="572"/>
      <c r="S373" s="572"/>
      <c r="T373" s="572"/>
      <c r="U373" s="572"/>
      <c r="V373" s="572"/>
      <c r="W373" s="572"/>
      <c r="X373" s="572"/>
      <c r="Y373" s="572"/>
      <c r="Z373" s="572"/>
      <c r="AA373" s="572"/>
      <c r="AB373" s="572"/>
    </row>
    <row r="374">
      <c r="A374" s="572"/>
      <c r="B374" s="572"/>
      <c r="C374" s="572"/>
      <c r="D374" s="572"/>
      <c r="E374" s="572"/>
      <c r="F374" s="572"/>
      <c r="G374" s="572"/>
      <c r="H374" s="572"/>
      <c r="I374" s="572"/>
      <c r="J374" s="572"/>
      <c r="K374" s="572"/>
      <c r="L374" s="572"/>
      <c r="M374" s="572"/>
      <c r="N374" s="572"/>
      <c r="O374" s="572"/>
      <c r="P374" s="572"/>
      <c r="Q374" s="572"/>
      <c r="R374" s="572"/>
      <c r="S374" s="572"/>
      <c r="T374" s="572"/>
      <c r="U374" s="572"/>
      <c r="V374" s="572"/>
      <c r="W374" s="572"/>
      <c r="X374" s="572"/>
      <c r="Y374" s="572"/>
      <c r="Z374" s="572"/>
      <c r="AA374" s="572"/>
      <c r="AB374" s="572"/>
    </row>
    <row r="375">
      <c r="A375" s="572"/>
      <c r="B375" s="572"/>
      <c r="C375" s="572"/>
      <c r="D375" s="572"/>
      <c r="E375" s="572"/>
      <c r="F375" s="572"/>
      <c r="G375" s="572"/>
      <c r="H375" s="572"/>
      <c r="I375" s="572"/>
      <c r="J375" s="572"/>
      <c r="K375" s="572"/>
      <c r="L375" s="572"/>
      <c r="M375" s="572"/>
      <c r="N375" s="572"/>
      <c r="O375" s="572"/>
      <c r="P375" s="572"/>
      <c r="Q375" s="572"/>
      <c r="R375" s="572"/>
      <c r="S375" s="572"/>
      <c r="T375" s="572"/>
      <c r="U375" s="572"/>
      <c r="V375" s="572"/>
      <c r="W375" s="572"/>
      <c r="X375" s="572"/>
      <c r="Y375" s="572"/>
      <c r="Z375" s="572"/>
      <c r="AA375" s="572"/>
      <c r="AB375" s="572"/>
    </row>
    <row r="376">
      <c r="A376" s="572"/>
      <c r="B376" s="572"/>
      <c r="C376" s="572"/>
      <c r="D376" s="572"/>
      <c r="E376" s="572"/>
      <c r="F376" s="572"/>
      <c r="G376" s="572"/>
      <c r="H376" s="572"/>
      <c r="I376" s="572"/>
      <c r="J376" s="572"/>
      <c r="K376" s="572"/>
      <c r="L376" s="572"/>
      <c r="M376" s="572"/>
      <c r="N376" s="572"/>
      <c r="O376" s="572"/>
      <c r="P376" s="572"/>
      <c r="Q376" s="572"/>
      <c r="R376" s="572"/>
      <c r="S376" s="572"/>
      <c r="T376" s="572"/>
      <c r="U376" s="572"/>
      <c r="V376" s="572"/>
      <c r="W376" s="572"/>
      <c r="X376" s="572"/>
      <c r="Y376" s="572"/>
      <c r="Z376" s="572"/>
      <c r="AA376" s="572"/>
      <c r="AB376" s="572"/>
    </row>
    <row r="377">
      <c r="A377" s="572"/>
      <c r="B377" s="572"/>
      <c r="C377" s="572"/>
      <c r="D377" s="572"/>
      <c r="E377" s="572"/>
      <c r="F377" s="572"/>
      <c r="G377" s="572"/>
      <c r="H377" s="572"/>
      <c r="I377" s="572"/>
      <c r="J377" s="572"/>
      <c r="K377" s="572"/>
      <c r="L377" s="572"/>
      <c r="M377" s="572"/>
      <c r="N377" s="572"/>
      <c r="O377" s="572"/>
      <c r="P377" s="572"/>
      <c r="Q377" s="572"/>
      <c r="R377" s="572"/>
      <c r="S377" s="572"/>
      <c r="T377" s="572"/>
      <c r="U377" s="572"/>
      <c r="V377" s="572"/>
      <c r="W377" s="572"/>
      <c r="X377" s="572"/>
      <c r="Y377" s="572"/>
      <c r="Z377" s="572"/>
      <c r="AA377" s="572"/>
      <c r="AB377" s="572"/>
    </row>
    <row r="378">
      <c r="A378" s="572"/>
      <c r="B378" s="572"/>
      <c r="C378" s="572"/>
      <c r="D378" s="572"/>
      <c r="E378" s="572"/>
      <c r="F378" s="572"/>
      <c r="G378" s="572"/>
      <c r="H378" s="572"/>
      <c r="I378" s="572"/>
      <c r="J378" s="572"/>
      <c r="K378" s="572"/>
      <c r="L378" s="572"/>
      <c r="M378" s="572"/>
      <c r="N378" s="572"/>
      <c r="O378" s="572"/>
      <c r="P378" s="572"/>
      <c r="Q378" s="572"/>
      <c r="R378" s="572"/>
      <c r="S378" s="572"/>
      <c r="T378" s="572"/>
      <c r="U378" s="572"/>
      <c r="V378" s="572"/>
      <c r="W378" s="572"/>
      <c r="X378" s="572"/>
      <c r="Y378" s="572"/>
      <c r="Z378" s="572"/>
      <c r="AA378" s="572"/>
      <c r="AB378" s="572"/>
    </row>
    <row r="379">
      <c r="A379" s="572"/>
      <c r="B379" s="572"/>
      <c r="C379" s="572"/>
      <c r="D379" s="572"/>
      <c r="E379" s="572"/>
      <c r="F379" s="572"/>
      <c r="G379" s="572"/>
      <c r="H379" s="572"/>
      <c r="I379" s="572"/>
      <c r="J379" s="572"/>
      <c r="K379" s="572"/>
      <c r="L379" s="572"/>
      <c r="M379" s="572"/>
      <c r="N379" s="572"/>
      <c r="O379" s="572"/>
      <c r="P379" s="572"/>
      <c r="Q379" s="572"/>
      <c r="R379" s="572"/>
      <c r="S379" s="572"/>
      <c r="T379" s="572"/>
      <c r="U379" s="572"/>
      <c r="V379" s="572"/>
      <c r="W379" s="572"/>
      <c r="X379" s="572"/>
      <c r="Y379" s="572"/>
      <c r="Z379" s="572"/>
      <c r="AA379" s="572"/>
      <c r="AB379" s="572"/>
    </row>
    <row r="380">
      <c r="A380" s="572"/>
      <c r="B380" s="572"/>
      <c r="C380" s="572"/>
      <c r="D380" s="572"/>
      <c r="E380" s="572"/>
      <c r="F380" s="572"/>
      <c r="G380" s="572"/>
      <c r="H380" s="572"/>
      <c r="I380" s="572"/>
      <c r="J380" s="572"/>
      <c r="K380" s="572"/>
      <c r="L380" s="572"/>
      <c r="M380" s="572"/>
      <c r="N380" s="572"/>
      <c r="O380" s="572"/>
      <c r="P380" s="572"/>
      <c r="Q380" s="572"/>
      <c r="R380" s="572"/>
      <c r="S380" s="572"/>
      <c r="T380" s="572"/>
      <c r="U380" s="572"/>
      <c r="V380" s="572"/>
      <c r="W380" s="572"/>
      <c r="X380" s="572"/>
      <c r="Y380" s="572"/>
      <c r="Z380" s="572"/>
      <c r="AA380" s="572"/>
      <c r="AB380" s="572"/>
    </row>
    <row r="381">
      <c r="A381" s="572"/>
      <c r="B381" s="572"/>
      <c r="C381" s="572"/>
      <c r="D381" s="572"/>
      <c r="E381" s="572"/>
      <c r="F381" s="572"/>
      <c r="G381" s="572"/>
      <c r="H381" s="572"/>
      <c r="I381" s="572"/>
      <c r="J381" s="572"/>
      <c r="K381" s="572"/>
      <c r="L381" s="572"/>
      <c r="M381" s="572"/>
      <c r="N381" s="572"/>
      <c r="O381" s="572"/>
      <c r="P381" s="572"/>
      <c r="Q381" s="572"/>
      <c r="R381" s="572"/>
      <c r="S381" s="572"/>
      <c r="T381" s="572"/>
      <c r="U381" s="572"/>
      <c r="V381" s="572"/>
      <c r="W381" s="572"/>
      <c r="X381" s="572"/>
      <c r="Y381" s="572"/>
      <c r="Z381" s="572"/>
      <c r="AA381" s="572"/>
      <c r="AB381" s="572"/>
    </row>
    <row r="382">
      <c r="A382" s="572"/>
      <c r="B382" s="572"/>
      <c r="C382" s="572"/>
      <c r="D382" s="572"/>
      <c r="E382" s="572"/>
      <c r="F382" s="572"/>
      <c r="G382" s="572"/>
      <c r="H382" s="572"/>
      <c r="I382" s="572"/>
      <c r="J382" s="572"/>
      <c r="K382" s="572"/>
      <c r="L382" s="572"/>
      <c r="M382" s="572"/>
      <c r="N382" s="572"/>
      <c r="O382" s="572"/>
      <c r="P382" s="572"/>
      <c r="Q382" s="572"/>
      <c r="R382" s="572"/>
      <c r="S382" s="572"/>
      <c r="T382" s="572"/>
      <c r="U382" s="572"/>
      <c r="V382" s="572"/>
      <c r="W382" s="572"/>
      <c r="X382" s="572"/>
      <c r="Y382" s="572"/>
      <c r="Z382" s="572"/>
      <c r="AA382" s="572"/>
      <c r="AB382" s="572"/>
    </row>
    <row r="383">
      <c r="A383" s="572"/>
      <c r="B383" s="572"/>
      <c r="C383" s="572"/>
      <c r="D383" s="572"/>
      <c r="E383" s="572"/>
      <c r="F383" s="572"/>
      <c r="G383" s="572"/>
      <c r="H383" s="572"/>
      <c r="I383" s="572"/>
      <c r="J383" s="572"/>
      <c r="K383" s="572"/>
      <c r="L383" s="572"/>
      <c r="M383" s="572"/>
      <c r="N383" s="572"/>
      <c r="O383" s="572"/>
      <c r="P383" s="572"/>
      <c r="Q383" s="572"/>
      <c r="R383" s="572"/>
      <c r="S383" s="572"/>
      <c r="T383" s="572"/>
      <c r="U383" s="572"/>
      <c r="V383" s="572"/>
      <c r="W383" s="572"/>
      <c r="X383" s="572"/>
      <c r="Y383" s="572"/>
      <c r="Z383" s="572"/>
      <c r="AA383" s="572"/>
      <c r="AB383" s="572"/>
    </row>
    <row r="384">
      <c r="A384" s="572"/>
      <c r="B384" s="572"/>
      <c r="C384" s="572"/>
      <c r="D384" s="572"/>
      <c r="E384" s="572"/>
      <c r="F384" s="572"/>
      <c r="G384" s="572"/>
      <c r="H384" s="572"/>
      <c r="I384" s="572"/>
      <c r="J384" s="572"/>
      <c r="K384" s="572"/>
      <c r="L384" s="572"/>
      <c r="M384" s="572"/>
      <c r="N384" s="572"/>
      <c r="O384" s="572"/>
      <c r="P384" s="572"/>
      <c r="Q384" s="572"/>
      <c r="R384" s="572"/>
      <c r="S384" s="572"/>
      <c r="T384" s="572"/>
      <c r="U384" s="572"/>
      <c r="V384" s="572"/>
      <c r="W384" s="572"/>
      <c r="X384" s="572"/>
      <c r="Y384" s="572"/>
      <c r="Z384" s="572"/>
      <c r="AA384" s="572"/>
      <c r="AB384" s="572"/>
    </row>
    <row r="385">
      <c r="A385" s="572"/>
      <c r="B385" s="572"/>
      <c r="C385" s="572"/>
      <c r="D385" s="572"/>
      <c r="E385" s="572"/>
      <c r="F385" s="572"/>
      <c r="G385" s="572"/>
      <c r="H385" s="572"/>
      <c r="I385" s="572"/>
      <c r="J385" s="572"/>
      <c r="K385" s="572"/>
      <c r="L385" s="572"/>
      <c r="M385" s="572"/>
      <c r="N385" s="572"/>
      <c r="O385" s="572"/>
      <c r="P385" s="572"/>
      <c r="Q385" s="572"/>
      <c r="R385" s="572"/>
      <c r="S385" s="572"/>
      <c r="T385" s="572"/>
      <c r="U385" s="572"/>
      <c r="V385" s="572"/>
      <c r="W385" s="572"/>
      <c r="X385" s="572"/>
      <c r="Y385" s="572"/>
      <c r="Z385" s="572"/>
      <c r="AA385" s="572"/>
      <c r="AB385" s="572"/>
    </row>
    <row r="386">
      <c r="A386" s="572"/>
      <c r="B386" s="572"/>
      <c r="C386" s="572"/>
      <c r="D386" s="572"/>
      <c r="E386" s="572"/>
      <c r="F386" s="572"/>
      <c r="G386" s="572"/>
      <c r="H386" s="572"/>
      <c r="I386" s="572"/>
      <c r="J386" s="572"/>
      <c r="K386" s="572"/>
      <c r="L386" s="572"/>
      <c r="M386" s="572"/>
      <c r="N386" s="572"/>
      <c r="O386" s="572"/>
      <c r="P386" s="572"/>
      <c r="Q386" s="572"/>
      <c r="R386" s="572"/>
      <c r="S386" s="572"/>
      <c r="T386" s="572"/>
      <c r="U386" s="572"/>
      <c r="V386" s="572"/>
      <c r="W386" s="572"/>
      <c r="X386" s="572"/>
      <c r="Y386" s="572"/>
      <c r="Z386" s="572"/>
      <c r="AA386" s="572"/>
      <c r="AB386" s="572"/>
    </row>
    <row r="387">
      <c r="A387" s="572"/>
      <c r="B387" s="572"/>
      <c r="C387" s="572"/>
      <c r="D387" s="572"/>
      <c r="E387" s="572"/>
      <c r="F387" s="572"/>
      <c r="G387" s="572"/>
      <c r="H387" s="572"/>
      <c r="I387" s="572"/>
      <c r="J387" s="572"/>
      <c r="K387" s="572"/>
      <c r="L387" s="572"/>
      <c r="M387" s="572"/>
      <c r="N387" s="572"/>
      <c r="O387" s="572"/>
      <c r="P387" s="572"/>
      <c r="Q387" s="572"/>
      <c r="R387" s="572"/>
      <c r="S387" s="572"/>
      <c r="T387" s="572"/>
      <c r="U387" s="572"/>
      <c r="V387" s="572"/>
      <c r="W387" s="572"/>
      <c r="X387" s="572"/>
      <c r="Y387" s="572"/>
      <c r="Z387" s="572"/>
      <c r="AA387" s="572"/>
      <c r="AB387" s="572"/>
    </row>
    <row r="388">
      <c r="A388" s="572"/>
      <c r="B388" s="572"/>
      <c r="C388" s="572"/>
      <c r="D388" s="572"/>
      <c r="E388" s="572"/>
      <c r="F388" s="572"/>
      <c r="G388" s="572"/>
      <c r="H388" s="572"/>
      <c r="I388" s="572"/>
      <c r="J388" s="572"/>
      <c r="K388" s="572"/>
      <c r="L388" s="572"/>
      <c r="M388" s="572"/>
      <c r="N388" s="572"/>
      <c r="O388" s="572"/>
      <c r="P388" s="572"/>
      <c r="Q388" s="572"/>
      <c r="R388" s="572"/>
      <c r="S388" s="572"/>
      <c r="T388" s="572"/>
      <c r="U388" s="572"/>
      <c r="V388" s="572"/>
      <c r="W388" s="572"/>
      <c r="X388" s="572"/>
      <c r="Y388" s="572"/>
      <c r="Z388" s="572"/>
      <c r="AA388" s="572"/>
      <c r="AB388" s="572"/>
    </row>
    <row r="389">
      <c r="A389" s="572"/>
      <c r="B389" s="572"/>
      <c r="C389" s="572"/>
      <c r="D389" s="572"/>
      <c r="E389" s="572"/>
      <c r="F389" s="572"/>
      <c r="G389" s="572"/>
      <c r="H389" s="572"/>
      <c r="I389" s="572"/>
      <c r="J389" s="572"/>
      <c r="K389" s="572"/>
      <c r="L389" s="572"/>
      <c r="M389" s="572"/>
      <c r="N389" s="572"/>
      <c r="O389" s="572"/>
      <c r="P389" s="572"/>
      <c r="Q389" s="572"/>
      <c r="R389" s="572"/>
      <c r="S389" s="572"/>
      <c r="T389" s="572"/>
      <c r="U389" s="572"/>
      <c r="V389" s="572"/>
      <c r="W389" s="572"/>
      <c r="X389" s="572"/>
      <c r="Y389" s="572"/>
      <c r="Z389" s="572"/>
      <c r="AA389" s="572"/>
      <c r="AB389" s="572"/>
    </row>
    <row r="390">
      <c r="A390" s="572"/>
      <c r="B390" s="572"/>
      <c r="C390" s="572"/>
      <c r="D390" s="572"/>
      <c r="E390" s="572"/>
      <c r="F390" s="572"/>
      <c r="G390" s="572"/>
      <c r="H390" s="572"/>
      <c r="I390" s="572"/>
      <c r="J390" s="572"/>
      <c r="K390" s="572"/>
      <c r="L390" s="572"/>
      <c r="M390" s="572"/>
      <c r="N390" s="572"/>
      <c r="O390" s="572"/>
      <c r="P390" s="572"/>
      <c r="Q390" s="572"/>
      <c r="R390" s="572"/>
      <c r="S390" s="572"/>
      <c r="T390" s="572"/>
      <c r="U390" s="572"/>
      <c r="V390" s="572"/>
      <c r="W390" s="572"/>
      <c r="X390" s="572"/>
      <c r="Y390" s="572"/>
      <c r="Z390" s="572"/>
      <c r="AA390" s="572"/>
      <c r="AB390" s="572"/>
    </row>
    <row r="391">
      <c r="A391" s="572"/>
      <c r="B391" s="572"/>
      <c r="C391" s="572"/>
      <c r="D391" s="572"/>
      <c r="E391" s="572"/>
      <c r="F391" s="572"/>
      <c r="G391" s="572"/>
      <c r="H391" s="572"/>
      <c r="I391" s="572"/>
      <c r="J391" s="572"/>
      <c r="K391" s="572"/>
      <c r="L391" s="572"/>
      <c r="M391" s="572"/>
      <c r="N391" s="572"/>
      <c r="O391" s="572"/>
      <c r="P391" s="572"/>
      <c r="Q391" s="572"/>
      <c r="R391" s="572"/>
      <c r="S391" s="572"/>
      <c r="T391" s="572"/>
      <c r="U391" s="572"/>
      <c r="V391" s="572"/>
      <c r="W391" s="572"/>
      <c r="X391" s="572"/>
      <c r="Y391" s="572"/>
      <c r="Z391" s="572"/>
      <c r="AA391" s="572"/>
      <c r="AB391" s="572"/>
    </row>
    <row r="392">
      <c r="A392" s="572"/>
      <c r="B392" s="572"/>
      <c r="C392" s="572"/>
      <c r="D392" s="572"/>
      <c r="E392" s="572"/>
      <c r="F392" s="572"/>
      <c r="G392" s="572"/>
      <c r="H392" s="572"/>
      <c r="I392" s="572"/>
      <c r="J392" s="572"/>
      <c r="K392" s="572"/>
      <c r="L392" s="572"/>
      <c r="M392" s="572"/>
      <c r="N392" s="572"/>
      <c r="O392" s="572"/>
      <c r="P392" s="572"/>
      <c r="Q392" s="572"/>
      <c r="R392" s="572"/>
      <c r="S392" s="572"/>
      <c r="T392" s="572"/>
      <c r="U392" s="572"/>
      <c r="V392" s="572"/>
      <c r="W392" s="572"/>
      <c r="X392" s="572"/>
      <c r="Y392" s="572"/>
      <c r="Z392" s="572"/>
      <c r="AA392" s="572"/>
      <c r="AB392" s="572"/>
    </row>
    <row r="393">
      <c r="A393" s="572"/>
      <c r="B393" s="572"/>
      <c r="C393" s="572"/>
      <c r="D393" s="572"/>
      <c r="E393" s="572"/>
      <c r="F393" s="572"/>
      <c r="G393" s="572"/>
      <c r="H393" s="572"/>
      <c r="I393" s="572"/>
      <c r="J393" s="572"/>
      <c r="K393" s="572"/>
      <c r="L393" s="572"/>
      <c r="M393" s="572"/>
      <c r="N393" s="572"/>
      <c r="O393" s="572"/>
      <c r="P393" s="572"/>
      <c r="Q393" s="572"/>
      <c r="R393" s="572"/>
      <c r="S393" s="572"/>
      <c r="T393" s="572"/>
      <c r="U393" s="572"/>
      <c r="V393" s="572"/>
      <c r="W393" s="572"/>
      <c r="X393" s="572"/>
      <c r="Y393" s="572"/>
      <c r="Z393" s="572"/>
      <c r="AA393" s="572"/>
      <c r="AB393" s="572"/>
    </row>
    <row r="394">
      <c r="A394" s="572"/>
      <c r="B394" s="572"/>
      <c r="C394" s="572"/>
      <c r="D394" s="572"/>
      <c r="E394" s="572"/>
      <c r="F394" s="572"/>
      <c r="G394" s="572"/>
      <c r="H394" s="572"/>
      <c r="I394" s="572"/>
      <c r="J394" s="572"/>
      <c r="K394" s="572"/>
      <c r="L394" s="572"/>
      <c r="M394" s="572"/>
      <c r="N394" s="572"/>
      <c r="O394" s="572"/>
      <c r="P394" s="572"/>
      <c r="Q394" s="572"/>
      <c r="R394" s="572"/>
      <c r="S394" s="572"/>
      <c r="T394" s="572"/>
      <c r="U394" s="572"/>
      <c r="V394" s="572"/>
      <c r="W394" s="572"/>
      <c r="X394" s="572"/>
      <c r="Y394" s="572"/>
      <c r="Z394" s="572"/>
      <c r="AA394" s="572"/>
      <c r="AB394" s="572"/>
    </row>
    <row r="395">
      <c r="A395" s="572"/>
      <c r="B395" s="572"/>
      <c r="C395" s="572"/>
      <c r="D395" s="572"/>
      <c r="E395" s="572"/>
      <c r="F395" s="572"/>
      <c r="G395" s="572"/>
      <c r="H395" s="572"/>
      <c r="I395" s="572"/>
      <c r="J395" s="572"/>
      <c r="K395" s="572"/>
      <c r="L395" s="572"/>
      <c r="M395" s="572"/>
      <c r="N395" s="572"/>
      <c r="O395" s="572"/>
      <c r="P395" s="572"/>
      <c r="Q395" s="572"/>
      <c r="R395" s="572"/>
      <c r="S395" s="572"/>
      <c r="T395" s="572"/>
      <c r="U395" s="572"/>
      <c r="V395" s="572"/>
      <c r="W395" s="572"/>
      <c r="X395" s="572"/>
      <c r="Y395" s="572"/>
      <c r="Z395" s="572"/>
      <c r="AA395" s="572"/>
      <c r="AB395" s="572"/>
    </row>
    <row r="396">
      <c r="A396" s="572"/>
      <c r="B396" s="572"/>
      <c r="C396" s="572"/>
      <c r="D396" s="572"/>
      <c r="E396" s="572"/>
      <c r="F396" s="572"/>
      <c r="G396" s="572"/>
      <c r="H396" s="572"/>
      <c r="I396" s="572"/>
      <c r="J396" s="572"/>
      <c r="K396" s="572"/>
      <c r="L396" s="572"/>
      <c r="M396" s="572"/>
      <c r="N396" s="572"/>
      <c r="O396" s="572"/>
      <c r="P396" s="572"/>
      <c r="Q396" s="572"/>
      <c r="R396" s="572"/>
      <c r="S396" s="572"/>
      <c r="T396" s="572"/>
      <c r="U396" s="572"/>
      <c r="V396" s="572"/>
      <c r="W396" s="572"/>
      <c r="X396" s="572"/>
      <c r="Y396" s="572"/>
      <c r="Z396" s="572"/>
      <c r="AA396" s="572"/>
      <c r="AB396" s="572"/>
    </row>
    <row r="397">
      <c r="A397" s="572"/>
      <c r="B397" s="572"/>
      <c r="C397" s="572"/>
      <c r="D397" s="572"/>
      <c r="E397" s="572"/>
      <c r="F397" s="572"/>
      <c r="G397" s="572"/>
      <c r="H397" s="572"/>
      <c r="I397" s="572"/>
      <c r="J397" s="572"/>
      <c r="K397" s="572"/>
      <c r="L397" s="572"/>
      <c r="M397" s="572"/>
      <c r="N397" s="572"/>
      <c r="O397" s="572"/>
      <c r="P397" s="572"/>
      <c r="Q397" s="572"/>
      <c r="R397" s="572"/>
      <c r="S397" s="572"/>
      <c r="T397" s="572"/>
      <c r="U397" s="572"/>
      <c r="V397" s="572"/>
      <c r="W397" s="572"/>
      <c r="X397" s="572"/>
      <c r="Y397" s="572"/>
      <c r="Z397" s="572"/>
      <c r="AA397" s="572"/>
      <c r="AB397" s="572"/>
    </row>
    <row r="398">
      <c r="A398" s="572"/>
      <c r="B398" s="572"/>
      <c r="C398" s="572"/>
      <c r="D398" s="572"/>
      <c r="E398" s="572"/>
      <c r="F398" s="572"/>
      <c r="G398" s="572"/>
      <c r="H398" s="572"/>
      <c r="I398" s="572"/>
      <c r="J398" s="572"/>
      <c r="K398" s="572"/>
      <c r="L398" s="572"/>
      <c r="M398" s="572"/>
      <c r="N398" s="572"/>
      <c r="O398" s="572"/>
      <c r="P398" s="572"/>
      <c r="Q398" s="572"/>
      <c r="R398" s="572"/>
      <c r="S398" s="572"/>
      <c r="T398" s="572"/>
      <c r="U398" s="572"/>
      <c r="V398" s="572"/>
      <c r="W398" s="572"/>
      <c r="X398" s="572"/>
      <c r="Y398" s="572"/>
      <c r="Z398" s="572"/>
      <c r="AA398" s="572"/>
      <c r="AB398" s="572"/>
    </row>
    <row r="399">
      <c r="A399" s="572"/>
      <c r="B399" s="572"/>
      <c r="C399" s="572"/>
      <c r="D399" s="572"/>
      <c r="E399" s="572"/>
      <c r="F399" s="572"/>
      <c r="G399" s="572"/>
      <c r="H399" s="572"/>
      <c r="I399" s="572"/>
      <c r="J399" s="572"/>
      <c r="K399" s="572"/>
      <c r="L399" s="572"/>
      <c r="M399" s="572"/>
      <c r="N399" s="572"/>
      <c r="O399" s="572"/>
      <c r="P399" s="572"/>
      <c r="Q399" s="572"/>
      <c r="R399" s="572"/>
      <c r="S399" s="572"/>
      <c r="T399" s="572"/>
      <c r="U399" s="572"/>
      <c r="V399" s="572"/>
      <c r="W399" s="572"/>
      <c r="X399" s="572"/>
      <c r="Y399" s="572"/>
      <c r="Z399" s="572"/>
      <c r="AA399" s="572"/>
      <c r="AB399" s="572"/>
    </row>
    <row r="400">
      <c r="A400" s="572"/>
      <c r="B400" s="572"/>
      <c r="C400" s="572"/>
      <c r="D400" s="572"/>
      <c r="E400" s="572"/>
      <c r="F400" s="572"/>
      <c r="G400" s="572"/>
      <c r="H400" s="572"/>
      <c r="I400" s="572"/>
      <c r="J400" s="572"/>
      <c r="K400" s="572"/>
      <c r="L400" s="572"/>
      <c r="M400" s="572"/>
      <c r="N400" s="572"/>
      <c r="O400" s="572"/>
      <c r="P400" s="572"/>
      <c r="Q400" s="572"/>
      <c r="R400" s="572"/>
      <c r="S400" s="572"/>
      <c r="T400" s="572"/>
      <c r="U400" s="572"/>
      <c r="V400" s="572"/>
      <c r="W400" s="572"/>
      <c r="X400" s="572"/>
      <c r="Y400" s="572"/>
      <c r="Z400" s="572"/>
      <c r="AA400" s="572"/>
      <c r="AB400" s="572"/>
    </row>
    <row r="401">
      <c r="A401" s="572"/>
      <c r="B401" s="572"/>
      <c r="C401" s="572"/>
      <c r="D401" s="572"/>
      <c r="E401" s="572"/>
      <c r="F401" s="572"/>
      <c r="G401" s="572"/>
      <c r="H401" s="572"/>
      <c r="I401" s="572"/>
      <c r="J401" s="572"/>
      <c r="K401" s="572"/>
      <c r="L401" s="572"/>
      <c r="M401" s="572"/>
      <c r="N401" s="572"/>
      <c r="O401" s="572"/>
      <c r="P401" s="572"/>
      <c r="Q401" s="572"/>
      <c r="R401" s="572"/>
      <c r="S401" s="572"/>
      <c r="T401" s="572"/>
      <c r="U401" s="572"/>
      <c r="V401" s="572"/>
      <c r="W401" s="572"/>
      <c r="X401" s="572"/>
      <c r="Y401" s="572"/>
      <c r="Z401" s="572"/>
      <c r="AA401" s="572"/>
      <c r="AB401" s="572"/>
    </row>
    <row r="402">
      <c r="A402" s="572"/>
      <c r="B402" s="572"/>
      <c r="C402" s="572"/>
      <c r="D402" s="572"/>
      <c r="E402" s="572"/>
      <c r="F402" s="572"/>
      <c r="G402" s="572"/>
      <c r="H402" s="572"/>
      <c r="I402" s="572"/>
      <c r="J402" s="572"/>
      <c r="K402" s="572"/>
      <c r="L402" s="572"/>
      <c r="M402" s="572"/>
      <c r="N402" s="572"/>
      <c r="O402" s="572"/>
      <c r="P402" s="572"/>
      <c r="Q402" s="572"/>
      <c r="R402" s="572"/>
      <c r="S402" s="572"/>
      <c r="T402" s="572"/>
      <c r="U402" s="572"/>
      <c r="V402" s="572"/>
      <c r="W402" s="572"/>
      <c r="X402" s="572"/>
      <c r="Y402" s="572"/>
      <c r="Z402" s="572"/>
      <c r="AA402" s="572"/>
      <c r="AB402" s="572"/>
    </row>
    <row r="403">
      <c r="A403" s="572"/>
      <c r="B403" s="572"/>
      <c r="C403" s="572"/>
      <c r="D403" s="572"/>
      <c r="E403" s="572"/>
      <c r="F403" s="572"/>
      <c r="G403" s="572"/>
      <c r="H403" s="572"/>
      <c r="I403" s="572"/>
      <c r="J403" s="572"/>
      <c r="K403" s="572"/>
      <c r="L403" s="572"/>
      <c r="M403" s="572"/>
      <c r="N403" s="572"/>
      <c r="O403" s="572"/>
      <c r="P403" s="572"/>
      <c r="Q403" s="572"/>
      <c r="R403" s="572"/>
      <c r="S403" s="572"/>
      <c r="T403" s="572"/>
      <c r="U403" s="572"/>
      <c r="V403" s="572"/>
      <c r="W403" s="572"/>
      <c r="X403" s="572"/>
      <c r="Y403" s="572"/>
      <c r="Z403" s="572"/>
      <c r="AA403" s="572"/>
      <c r="AB403" s="572"/>
    </row>
    <row r="404">
      <c r="A404" s="572"/>
      <c r="B404" s="572"/>
      <c r="C404" s="572"/>
      <c r="D404" s="572"/>
      <c r="E404" s="572"/>
      <c r="F404" s="572"/>
      <c r="G404" s="572"/>
      <c r="H404" s="572"/>
      <c r="I404" s="572"/>
      <c r="J404" s="572"/>
      <c r="K404" s="572"/>
      <c r="L404" s="572"/>
      <c r="M404" s="572"/>
      <c r="N404" s="572"/>
      <c r="O404" s="572"/>
      <c r="P404" s="572"/>
      <c r="Q404" s="572"/>
      <c r="R404" s="572"/>
      <c r="S404" s="572"/>
      <c r="T404" s="572"/>
      <c r="U404" s="572"/>
      <c r="V404" s="572"/>
      <c r="W404" s="572"/>
      <c r="X404" s="572"/>
      <c r="Y404" s="572"/>
      <c r="Z404" s="572"/>
      <c r="AA404" s="572"/>
      <c r="AB404" s="572"/>
    </row>
    <row r="405">
      <c r="A405" s="572"/>
      <c r="B405" s="572"/>
      <c r="C405" s="572"/>
      <c r="D405" s="572"/>
      <c r="E405" s="572"/>
      <c r="F405" s="572"/>
      <c r="G405" s="572"/>
      <c r="H405" s="572"/>
      <c r="I405" s="572"/>
      <c r="J405" s="572"/>
      <c r="K405" s="572"/>
      <c r="L405" s="572"/>
      <c r="M405" s="572"/>
      <c r="N405" s="572"/>
      <c r="O405" s="572"/>
      <c r="P405" s="572"/>
      <c r="Q405" s="572"/>
      <c r="R405" s="572"/>
      <c r="S405" s="572"/>
      <c r="T405" s="572"/>
      <c r="U405" s="572"/>
      <c r="V405" s="572"/>
      <c r="W405" s="572"/>
      <c r="X405" s="572"/>
      <c r="Y405" s="572"/>
      <c r="Z405" s="572"/>
      <c r="AA405" s="572"/>
      <c r="AB405" s="572"/>
    </row>
    <row r="406">
      <c r="A406" s="572"/>
      <c r="B406" s="572"/>
      <c r="C406" s="572"/>
      <c r="D406" s="572"/>
      <c r="E406" s="572"/>
      <c r="F406" s="572"/>
      <c r="G406" s="572"/>
      <c r="H406" s="572"/>
      <c r="I406" s="572"/>
      <c r="J406" s="572"/>
      <c r="K406" s="572"/>
      <c r="L406" s="572"/>
      <c r="M406" s="572"/>
      <c r="N406" s="572"/>
      <c r="O406" s="572"/>
      <c r="P406" s="572"/>
      <c r="Q406" s="572"/>
      <c r="R406" s="572"/>
      <c r="S406" s="572"/>
      <c r="T406" s="572"/>
      <c r="U406" s="572"/>
      <c r="V406" s="572"/>
      <c r="W406" s="572"/>
      <c r="X406" s="572"/>
      <c r="Y406" s="572"/>
      <c r="Z406" s="572"/>
      <c r="AA406" s="572"/>
      <c r="AB406" s="572"/>
    </row>
    <row r="407">
      <c r="A407" s="572"/>
      <c r="B407" s="572"/>
      <c r="C407" s="572"/>
      <c r="D407" s="572"/>
      <c r="E407" s="572"/>
      <c r="F407" s="572"/>
      <c r="G407" s="572"/>
      <c r="H407" s="572"/>
      <c r="I407" s="572"/>
      <c r="J407" s="572"/>
      <c r="K407" s="572"/>
      <c r="L407" s="572"/>
      <c r="M407" s="572"/>
      <c r="N407" s="572"/>
      <c r="O407" s="572"/>
      <c r="P407" s="572"/>
      <c r="Q407" s="572"/>
      <c r="R407" s="572"/>
      <c r="S407" s="572"/>
      <c r="T407" s="572"/>
      <c r="U407" s="572"/>
      <c r="V407" s="572"/>
      <c r="W407" s="572"/>
      <c r="X407" s="572"/>
      <c r="Y407" s="572"/>
      <c r="Z407" s="572"/>
      <c r="AA407" s="572"/>
      <c r="AB407" s="572"/>
    </row>
    <row r="408">
      <c r="A408" s="572"/>
      <c r="B408" s="572"/>
      <c r="C408" s="572"/>
      <c r="D408" s="572"/>
      <c r="E408" s="572"/>
      <c r="F408" s="572"/>
      <c r="G408" s="572"/>
      <c r="H408" s="572"/>
      <c r="I408" s="572"/>
      <c r="J408" s="572"/>
      <c r="K408" s="572"/>
      <c r="L408" s="572"/>
      <c r="M408" s="572"/>
      <c r="N408" s="572"/>
      <c r="O408" s="572"/>
      <c r="P408" s="572"/>
      <c r="Q408" s="572"/>
      <c r="R408" s="572"/>
      <c r="S408" s="572"/>
      <c r="T408" s="572"/>
      <c r="U408" s="572"/>
      <c r="V408" s="572"/>
      <c r="W408" s="572"/>
      <c r="X408" s="572"/>
      <c r="Y408" s="572"/>
      <c r="Z408" s="572"/>
      <c r="AA408" s="572"/>
      <c r="AB408" s="572"/>
    </row>
    <row r="409">
      <c r="A409" s="572"/>
      <c r="B409" s="572"/>
      <c r="C409" s="572"/>
      <c r="D409" s="572"/>
      <c r="E409" s="572"/>
      <c r="F409" s="572"/>
      <c r="G409" s="572"/>
      <c r="H409" s="572"/>
      <c r="I409" s="572"/>
      <c r="J409" s="572"/>
      <c r="K409" s="572"/>
      <c r="L409" s="572"/>
      <c r="M409" s="572"/>
      <c r="N409" s="572"/>
      <c r="O409" s="572"/>
      <c r="P409" s="572"/>
      <c r="Q409" s="572"/>
      <c r="R409" s="572"/>
      <c r="S409" s="572"/>
      <c r="T409" s="572"/>
      <c r="U409" s="572"/>
      <c r="V409" s="572"/>
      <c r="W409" s="572"/>
      <c r="X409" s="572"/>
      <c r="Y409" s="572"/>
      <c r="Z409" s="572"/>
      <c r="AA409" s="572"/>
      <c r="AB409" s="572"/>
    </row>
    <row r="410">
      <c r="A410" s="572"/>
      <c r="B410" s="572"/>
      <c r="C410" s="572"/>
      <c r="D410" s="572"/>
      <c r="E410" s="572"/>
      <c r="F410" s="572"/>
      <c r="G410" s="572"/>
      <c r="H410" s="572"/>
      <c r="I410" s="572"/>
      <c r="J410" s="572"/>
      <c r="K410" s="572"/>
      <c r="L410" s="572"/>
      <c r="M410" s="572"/>
      <c r="N410" s="572"/>
      <c r="O410" s="572"/>
      <c r="P410" s="572"/>
      <c r="Q410" s="572"/>
      <c r="R410" s="572"/>
      <c r="S410" s="572"/>
      <c r="T410" s="572"/>
      <c r="U410" s="572"/>
      <c r="V410" s="572"/>
      <c r="W410" s="572"/>
      <c r="X410" s="572"/>
      <c r="Y410" s="572"/>
      <c r="Z410" s="572"/>
      <c r="AA410" s="572"/>
      <c r="AB410" s="572"/>
    </row>
    <row r="411">
      <c r="A411" s="572"/>
      <c r="B411" s="572"/>
      <c r="C411" s="572"/>
      <c r="D411" s="572"/>
      <c r="E411" s="572"/>
      <c r="F411" s="572"/>
      <c r="G411" s="572"/>
      <c r="H411" s="572"/>
      <c r="I411" s="572"/>
      <c r="J411" s="572"/>
      <c r="K411" s="572"/>
      <c r="L411" s="572"/>
      <c r="M411" s="572"/>
      <c r="N411" s="572"/>
      <c r="O411" s="572"/>
      <c r="P411" s="572"/>
      <c r="Q411" s="572"/>
      <c r="R411" s="572"/>
      <c r="S411" s="572"/>
      <c r="T411" s="572"/>
      <c r="U411" s="572"/>
      <c r="V411" s="572"/>
      <c r="W411" s="572"/>
      <c r="X411" s="572"/>
      <c r="Y411" s="572"/>
      <c r="Z411" s="572"/>
      <c r="AA411" s="572"/>
      <c r="AB411" s="572"/>
    </row>
    <row r="412">
      <c r="A412" s="572"/>
      <c r="B412" s="572"/>
      <c r="C412" s="572"/>
      <c r="D412" s="572"/>
      <c r="E412" s="572"/>
      <c r="F412" s="572"/>
      <c r="G412" s="572"/>
      <c r="H412" s="572"/>
      <c r="I412" s="572"/>
      <c r="J412" s="572"/>
      <c r="K412" s="572"/>
      <c r="L412" s="572"/>
      <c r="M412" s="572"/>
      <c r="N412" s="572"/>
      <c r="O412" s="572"/>
      <c r="P412" s="572"/>
      <c r="Q412" s="572"/>
      <c r="R412" s="572"/>
      <c r="S412" s="572"/>
      <c r="T412" s="572"/>
      <c r="U412" s="572"/>
      <c r="V412" s="572"/>
      <c r="W412" s="572"/>
      <c r="X412" s="572"/>
      <c r="Y412" s="572"/>
      <c r="Z412" s="572"/>
      <c r="AA412" s="572"/>
      <c r="AB412" s="572"/>
    </row>
    <row r="413">
      <c r="A413" s="572"/>
      <c r="B413" s="572"/>
      <c r="C413" s="572"/>
      <c r="D413" s="572"/>
      <c r="E413" s="572"/>
      <c r="F413" s="572"/>
      <c r="G413" s="572"/>
      <c r="H413" s="572"/>
      <c r="I413" s="572"/>
      <c r="J413" s="572"/>
      <c r="K413" s="572"/>
      <c r="L413" s="572"/>
      <c r="M413" s="572"/>
      <c r="N413" s="572"/>
      <c r="O413" s="572"/>
      <c r="P413" s="572"/>
      <c r="Q413" s="572"/>
      <c r="R413" s="572"/>
      <c r="S413" s="572"/>
      <c r="T413" s="572"/>
      <c r="U413" s="572"/>
      <c r="V413" s="572"/>
      <c r="W413" s="572"/>
      <c r="X413" s="572"/>
      <c r="Y413" s="572"/>
      <c r="Z413" s="572"/>
      <c r="AA413" s="572"/>
      <c r="AB413" s="572"/>
    </row>
    <row r="414">
      <c r="A414" s="572"/>
      <c r="B414" s="572"/>
      <c r="C414" s="572"/>
      <c r="D414" s="572"/>
      <c r="E414" s="572"/>
      <c r="F414" s="572"/>
      <c r="G414" s="572"/>
      <c r="H414" s="572"/>
      <c r="I414" s="572"/>
      <c r="J414" s="572"/>
      <c r="K414" s="572"/>
      <c r="L414" s="572"/>
      <c r="M414" s="572"/>
      <c r="N414" s="572"/>
      <c r="O414" s="572"/>
      <c r="P414" s="572"/>
      <c r="Q414" s="572"/>
      <c r="R414" s="572"/>
      <c r="S414" s="572"/>
      <c r="T414" s="572"/>
      <c r="U414" s="572"/>
      <c r="V414" s="572"/>
      <c r="W414" s="572"/>
      <c r="X414" s="572"/>
      <c r="Y414" s="572"/>
      <c r="Z414" s="572"/>
      <c r="AA414" s="572"/>
      <c r="AB414" s="572"/>
    </row>
    <row r="415">
      <c r="A415" s="572"/>
      <c r="B415" s="572"/>
      <c r="C415" s="572"/>
      <c r="D415" s="572"/>
      <c r="E415" s="572"/>
      <c r="F415" s="572"/>
      <c r="G415" s="572"/>
      <c r="H415" s="572"/>
      <c r="I415" s="572"/>
      <c r="J415" s="572"/>
      <c r="K415" s="572"/>
      <c r="L415" s="572"/>
      <c r="M415" s="572"/>
      <c r="N415" s="572"/>
      <c r="O415" s="572"/>
      <c r="P415" s="572"/>
      <c r="Q415" s="572"/>
      <c r="R415" s="572"/>
      <c r="S415" s="572"/>
      <c r="T415" s="572"/>
      <c r="U415" s="572"/>
      <c r="V415" s="572"/>
      <c r="W415" s="572"/>
      <c r="X415" s="572"/>
      <c r="Y415" s="572"/>
      <c r="Z415" s="572"/>
      <c r="AA415" s="572"/>
      <c r="AB415" s="572"/>
    </row>
    <row r="416">
      <c r="A416" s="572"/>
      <c r="B416" s="572"/>
      <c r="C416" s="572"/>
      <c r="D416" s="572"/>
      <c r="E416" s="572"/>
      <c r="F416" s="572"/>
      <c r="G416" s="572"/>
      <c r="H416" s="572"/>
      <c r="I416" s="572"/>
      <c r="J416" s="572"/>
      <c r="K416" s="572"/>
      <c r="L416" s="572"/>
      <c r="M416" s="572"/>
      <c r="N416" s="572"/>
      <c r="O416" s="572"/>
      <c r="P416" s="572"/>
      <c r="Q416" s="572"/>
      <c r="R416" s="572"/>
      <c r="S416" s="572"/>
      <c r="T416" s="572"/>
      <c r="U416" s="572"/>
      <c r="V416" s="572"/>
      <c r="W416" s="572"/>
      <c r="X416" s="572"/>
      <c r="Y416" s="572"/>
      <c r="Z416" s="572"/>
      <c r="AA416" s="572"/>
      <c r="AB416" s="572"/>
    </row>
    <row r="417">
      <c r="A417" s="572"/>
      <c r="B417" s="572"/>
      <c r="C417" s="572"/>
      <c r="D417" s="572"/>
      <c r="E417" s="572"/>
      <c r="F417" s="572"/>
      <c r="G417" s="572"/>
      <c r="H417" s="572"/>
      <c r="I417" s="572"/>
      <c r="J417" s="572"/>
      <c r="K417" s="572"/>
      <c r="L417" s="572"/>
      <c r="M417" s="572"/>
      <c r="N417" s="572"/>
      <c r="O417" s="572"/>
      <c r="P417" s="572"/>
      <c r="Q417" s="572"/>
      <c r="R417" s="572"/>
      <c r="S417" s="572"/>
      <c r="T417" s="572"/>
      <c r="U417" s="572"/>
      <c r="V417" s="572"/>
      <c r="W417" s="572"/>
      <c r="X417" s="572"/>
      <c r="Y417" s="572"/>
      <c r="Z417" s="572"/>
      <c r="AA417" s="572"/>
      <c r="AB417" s="572"/>
    </row>
    <row r="418">
      <c r="A418" s="572"/>
      <c r="B418" s="572"/>
      <c r="C418" s="572"/>
      <c r="D418" s="572"/>
      <c r="E418" s="572"/>
      <c r="F418" s="572"/>
      <c r="G418" s="572"/>
      <c r="H418" s="572"/>
      <c r="I418" s="572"/>
      <c r="J418" s="572"/>
      <c r="K418" s="572"/>
      <c r="L418" s="572"/>
      <c r="M418" s="572"/>
      <c r="N418" s="572"/>
      <c r="O418" s="572"/>
      <c r="P418" s="572"/>
      <c r="Q418" s="572"/>
      <c r="R418" s="572"/>
      <c r="S418" s="572"/>
      <c r="T418" s="572"/>
      <c r="U418" s="572"/>
      <c r="V418" s="572"/>
      <c r="W418" s="572"/>
      <c r="X418" s="572"/>
      <c r="Y418" s="572"/>
      <c r="Z418" s="572"/>
      <c r="AA418" s="572"/>
      <c r="AB418" s="572"/>
    </row>
    <row r="419">
      <c r="A419" s="572"/>
      <c r="B419" s="572"/>
      <c r="C419" s="572"/>
      <c r="D419" s="572"/>
      <c r="E419" s="572"/>
      <c r="F419" s="572"/>
      <c r="G419" s="572"/>
      <c r="H419" s="572"/>
      <c r="I419" s="572"/>
      <c r="J419" s="572"/>
      <c r="K419" s="572"/>
      <c r="L419" s="572"/>
      <c r="M419" s="572"/>
      <c r="N419" s="572"/>
      <c r="O419" s="572"/>
      <c r="P419" s="572"/>
      <c r="Q419" s="572"/>
      <c r="R419" s="572"/>
      <c r="S419" s="572"/>
      <c r="T419" s="572"/>
      <c r="U419" s="572"/>
      <c r="V419" s="572"/>
      <c r="W419" s="572"/>
      <c r="X419" s="572"/>
      <c r="Y419" s="572"/>
      <c r="Z419" s="572"/>
      <c r="AA419" s="572"/>
      <c r="AB419" s="572"/>
    </row>
    <row r="420">
      <c r="A420" s="572"/>
      <c r="B420" s="572"/>
      <c r="C420" s="572"/>
      <c r="D420" s="572"/>
      <c r="E420" s="572"/>
      <c r="F420" s="572"/>
      <c r="G420" s="572"/>
      <c r="H420" s="572"/>
      <c r="I420" s="572"/>
      <c r="J420" s="572"/>
      <c r="K420" s="572"/>
      <c r="L420" s="572"/>
      <c r="M420" s="572"/>
      <c r="N420" s="572"/>
      <c r="O420" s="572"/>
      <c r="P420" s="572"/>
      <c r="Q420" s="572"/>
      <c r="R420" s="572"/>
      <c r="S420" s="572"/>
      <c r="T420" s="572"/>
      <c r="U420" s="572"/>
      <c r="V420" s="572"/>
      <c r="W420" s="572"/>
      <c r="X420" s="572"/>
      <c r="Y420" s="572"/>
      <c r="Z420" s="572"/>
      <c r="AA420" s="572"/>
      <c r="AB420" s="572"/>
    </row>
    <row r="421">
      <c r="A421" s="572"/>
      <c r="B421" s="572"/>
      <c r="C421" s="572"/>
      <c r="D421" s="572"/>
      <c r="E421" s="572"/>
      <c r="F421" s="572"/>
      <c r="G421" s="572"/>
      <c r="H421" s="572"/>
      <c r="I421" s="572"/>
      <c r="J421" s="572"/>
      <c r="K421" s="572"/>
      <c r="L421" s="572"/>
      <c r="M421" s="572"/>
      <c r="N421" s="572"/>
      <c r="O421" s="572"/>
      <c r="P421" s="572"/>
      <c r="Q421" s="572"/>
      <c r="R421" s="572"/>
      <c r="S421" s="572"/>
      <c r="T421" s="572"/>
      <c r="U421" s="572"/>
      <c r="V421" s="572"/>
      <c r="W421" s="572"/>
      <c r="X421" s="572"/>
      <c r="Y421" s="572"/>
      <c r="Z421" s="572"/>
      <c r="AA421" s="572"/>
      <c r="AB421" s="572"/>
    </row>
    <row r="422">
      <c r="A422" s="572"/>
      <c r="B422" s="572"/>
      <c r="C422" s="572"/>
      <c r="D422" s="572"/>
      <c r="E422" s="572"/>
      <c r="F422" s="572"/>
      <c r="G422" s="572"/>
      <c r="H422" s="572"/>
      <c r="I422" s="572"/>
      <c r="J422" s="572"/>
      <c r="K422" s="572"/>
      <c r="L422" s="572"/>
      <c r="M422" s="572"/>
      <c r="N422" s="572"/>
      <c r="O422" s="572"/>
      <c r="P422" s="572"/>
      <c r="Q422" s="572"/>
      <c r="R422" s="572"/>
      <c r="S422" s="572"/>
      <c r="T422" s="572"/>
      <c r="U422" s="572"/>
      <c r="V422" s="572"/>
      <c r="W422" s="572"/>
      <c r="X422" s="572"/>
      <c r="Y422" s="572"/>
      <c r="Z422" s="572"/>
      <c r="AA422" s="572"/>
      <c r="AB422" s="572"/>
    </row>
    <row r="423">
      <c r="A423" s="572"/>
      <c r="B423" s="572"/>
      <c r="C423" s="572"/>
      <c r="D423" s="572"/>
      <c r="E423" s="572"/>
      <c r="F423" s="572"/>
      <c r="G423" s="572"/>
      <c r="H423" s="572"/>
      <c r="I423" s="572"/>
      <c r="J423" s="572"/>
      <c r="K423" s="572"/>
      <c r="L423" s="572"/>
      <c r="M423" s="572"/>
      <c r="N423" s="572"/>
      <c r="O423" s="572"/>
      <c r="P423" s="572"/>
      <c r="Q423" s="572"/>
      <c r="R423" s="572"/>
      <c r="S423" s="572"/>
      <c r="T423" s="572"/>
      <c r="U423" s="572"/>
      <c r="V423" s="572"/>
      <c r="W423" s="572"/>
      <c r="X423" s="572"/>
      <c r="Y423" s="572"/>
      <c r="Z423" s="572"/>
      <c r="AA423" s="572"/>
      <c r="AB423" s="572"/>
    </row>
    <row r="424">
      <c r="A424" s="572"/>
      <c r="B424" s="572"/>
      <c r="C424" s="572"/>
      <c r="D424" s="572"/>
      <c r="E424" s="572"/>
      <c r="F424" s="572"/>
      <c r="G424" s="572"/>
      <c r="H424" s="572"/>
      <c r="I424" s="572"/>
      <c r="J424" s="572"/>
      <c r="K424" s="572"/>
      <c r="L424" s="572"/>
      <c r="M424" s="572"/>
      <c r="N424" s="572"/>
      <c r="O424" s="572"/>
      <c r="P424" s="572"/>
      <c r="Q424" s="572"/>
      <c r="R424" s="572"/>
      <c r="S424" s="572"/>
      <c r="T424" s="572"/>
      <c r="U424" s="572"/>
      <c r="V424" s="572"/>
      <c r="W424" s="572"/>
      <c r="X424" s="572"/>
      <c r="Y424" s="572"/>
      <c r="Z424" s="572"/>
      <c r="AA424" s="572"/>
      <c r="AB424" s="572"/>
    </row>
    <row r="425">
      <c r="A425" s="572"/>
      <c r="B425" s="572"/>
      <c r="C425" s="572"/>
      <c r="D425" s="572"/>
      <c r="E425" s="572"/>
      <c r="F425" s="572"/>
      <c r="G425" s="572"/>
      <c r="H425" s="572"/>
      <c r="I425" s="572"/>
      <c r="J425" s="572"/>
      <c r="K425" s="572"/>
      <c r="L425" s="572"/>
      <c r="M425" s="572"/>
      <c r="N425" s="572"/>
      <c r="O425" s="572"/>
      <c r="P425" s="572"/>
      <c r="Q425" s="572"/>
      <c r="R425" s="572"/>
      <c r="S425" s="572"/>
      <c r="T425" s="572"/>
      <c r="U425" s="572"/>
      <c r="V425" s="572"/>
      <c r="W425" s="572"/>
      <c r="X425" s="572"/>
      <c r="Y425" s="572"/>
      <c r="Z425" s="572"/>
      <c r="AA425" s="572"/>
      <c r="AB425" s="572"/>
    </row>
    <row r="426">
      <c r="A426" s="572"/>
      <c r="B426" s="572"/>
      <c r="C426" s="572"/>
      <c r="D426" s="572"/>
      <c r="E426" s="572"/>
      <c r="F426" s="572"/>
      <c r="G426" s="572"/>
      <c r="H426" s="572"/>
      <c r="I426" s="572"/>
      <c r="J426" s="572"/>
      <c r="K426" s="572"/>
      <c r="L426" s="572"/>
      <c r="M426" s="572"/>
      <c r="N426" s="572"/>
      <c r="O426" s="572"/>
      <c r="P426" s="572"/>
      <c r="Q426" s="572"/>
      <c r="R426" s="572"/>
      <c r="S426" s="572"/>
      <c r="T426" s="572"/>
      <c r="U426" s="572"/>
      <c r="V426" s="572"/>
      <c r="W426" s="572"/>
      <c r="X426" s="572"/>
      <c r="Y426" s="572"/>
      <c r="Z426" s="572"/>
      <c r="AA426" s="572"/>
      <c r="AB426" s="572"/>
    </row>
    <row r="427">
      <c r="A427" s="572"/>
      <c r="B427" s="572"/>
      <c r="C427" s="572"/>
      <c r="D427" s="572"/>
      <c r="E427" s="572"/>
      <c r="F427" s="572"/>
      <c r="G427" s="572"/>
      <c r="H427" s="572"/>
      <c r="I427" s="572"/>
      <c r="J427" s="572"/>
      <c r="K427" s="572"/>
      <c r="L427" s="572"/>
      <c r="M427" s="572"/>
      <c r="N427" s="572"/>
      <c r="O427" s="572"/>
      <c r="P427" s="572"/>
      <c r="Q427" s="572"/>
      <c r="R427" s="572"/>
      <c r="S427" s="572"/>
      <c r="T427" s="572"/>
      <c r="U427" s="572"/>
      <c r="V427" s="572"/>
      <c r="W427" s="572"/>
      <c r="X427" s="572"/>
      <c r="Y427" s="572"/>
      <c r="Z427" s="572"/>
      <c r="AA427" s="572"/>
      <c r="AB427" s="572"/>
    </row>
    <row r="428">
      <c r="A428" s="572"/>
      <c r="B428" s="572"/>
      <c r="C428" s="572"/>
      <c r="D428" s="572"/>
      <c r="E428" s="572"/>
      <c r="F428" s="572"/>
      <c r="G428" s="572"/>
      <c r="H428" s="572"/>
      <c r="I428" s="572"/>
      <c r="J428" s="572"/>
      <c r="K428" s="572"/>
      <c r="L428" s="572"/>
      <c r="M428" s="572"/>
      <c r="N428" s="572"/>
      <c r="O428" s="572"/>
      <c r="P428" s="572"/>
      <c r="Q428" s="572"/>
      <c r="R428" s="572"/>
      <c r="S428" s="572"/>
      <c r="T428" s="572"/>
      <c r="U428" s="572"/>
      <c r="V428" s="572"/>
      <c r="W428" s="572"/>
      <c r="X428" s="572"/>
      <c r="Y428" s="572"/>
      <c r="Z428" s="572"/>
      <c r="AA428" s="572"/>
      <c r="AB428" s="572"/>
    </row>
    <row r="429">
      <c r="A429" s="572"/>
      <c r="B429" s="572"/>
      <c r="C429" s="572"/>
      <c r="D429" s="572"/>
      <c r="E429" s="572"/>
      <c r="F429" s="572"/>
      <c r="G429" s="572"/>
      <c r="H429" s="572"/>
      <c r="I429" s="572"/>
      <c r="J429" s="572"/>
      <c r="K429" s="572"/>
      <c r="L429" s="572"/>
      <c r="M429" s="572"/>
      <c r="N429" s="572"/>
      <c r="O429" s="572"/>
      <c r="P429" s="572"/>
      <c r="Q429" s="572"/>
      <c r="R429" s="572"/>
      <c r="S429" s="572"/>
      <c r="T429" s="572"/>
      <c r="U429" s="572"/>
      <c r="V429" s="572"/>
      <c r="W429" s="572"/>
      <c r="X429" s="572"/>
      <c r="Y429" s="572"/>
      <c r="Z429" s="572"/>
      <c r="AA429" s="572"/>
      <c r="AB429" s="572"/>
    </row>
    <row r="430">
      <c r="A430" s="572"/>
      <c r="B430" s="572"/>
      <c r="C430" s="572"/>
      <c r="D430" s="572"/>
      <c r="E430" s="572"/>
      <c r="F430" s="572"/>
      <c r="G430" s="572"/>
      <c r="H430" s="572"/>
      <c r="I430" s="572"/>
      <c r="J430" s="572"/>
      <c r="K430" s="572"/>
      <c r="L430" s="572"/>
      <c r="M430" s="572"/>
      <c r="N430" s="572"/>
      <c r="O430" s="572"/>
      <c r="P430" s="572"/>
      <c r="Q430" s="572"/>
      <c r="R430" s="572"/>
      <c r="S430" s="572"/>
      <c r="T430" s="572"/>
      <c r="U430" s="572"/>
      <c r="V430" s="572"/>
      <c r="W430" s="572"/>
      <c r="X430" s="572"/>
      <c r="Y430" s="572"/>
      <c r="Z430" s="572"/>
      <c r="AA430" s="572"/>
      <c r="AB430" s="572"/>
    </row>
    <row r="431">
      <c r="A431" s="572"/>
      <c r="B431" s="572"/>
      <c r="C431" s="572"/>
      <c r="D431" s="572"/>
      <c r="E431" s="572"/>
      <c r="F431" s="572"/>
      <c r="G431" s="572"/>
      <c r="H431" s="572"/>
      <c r="I431" s="572"/>
      <c r="J431" s="572"/>
      <c r="K431" s="572"/>
      <c r="L431" s="572"/>
      <c r="M431" s="572"/>
      <c r="N431" s="572"/>
      <c r="O431" s="572"/>
      <c r="P431" s="572"/>
      <c r="Q431" s="572"/>
      <c r="R431" s="572"/>
      <c r="S431" s="572"/>
      <c r="T431" s="572"/>
      <c r="U431" s="572"/>
      <c r="V431" s="572"/>
      <c r="W431" s="572"/>
      <c r="X431" s="572"/>
      <c r="Y431" s="572"/>
      <c r="Z431" s="572"/>
      <c r="AA431" s="572"/>
      <c r="AB431" s="572"/>
    </row>
    <row r="432">
      <c r="A432" s="572"/>
      <c r="B432" s="572"/>
      <c r="C432" s="572"/>
      <c r="D432" s="572"/>
      <c r="E432" s="572"/>
      <c r="F432" s="572"/>
      <c r="G432" s="572"/>
      <c r="H432" s="572"/>
      <c r="I432" s="572"/>
      <c r="J432" s="572"/>
      <c r="K432" s="572"/>
      <c r="L432" s="572"/>
      <c r="M432" s="572"/>
      <c r="N432" s="572"/>
      <c r="O432" s="572"/>
      <c r="P432" s="572"/>
      <c r="Q432" s="572"/>
      <c r="R432" s="572"/>
      <c r="S432" s="572"/>
      <c r="T432" s="572"/>
      <c r="U432" s="572"/>
      <c r="V432" s="572"/>
      <c r="W432" s="572"/>
      <c r="X432" s="572"/>
      <c r="Y432" s="572"/>
      <c r="Z432" s="572"/>
      <c r="AA432" s="572"/>
      <c r="AB432" s="572"/>
    </row>
    <row r="433">
      <c r="A433" s="572"/>
      <c r="B433" s="572"/>
      <c r="C433" s="572"/>
      <c r="D433" s="572"/>
      <c r="E433" s="572"/>
      <c r="F433" s="572"/>
      <c r="G433" s="572"/>
      <c r="H433" s="572"/>
      <c r="I433" s="572"/>
      <c r="J433" s="572"/>
      <c r="K433" s="572"/>
      <c r="L433" s="572"/>
      <c r="M433" s="572"/>
      <c r="N433" s="572"/>
      <c r="O433" s="572"/>
      <c r="P433" s="572"/>
      <c r="Q433" s="572"/>
      <c r="R433" s="572"/>
      <c r="S433" s="572"/>
      <c r="T433" s="572"/>
      <c r="U433" s="572"/>
      <c r="V433" s="572"/>
      <c r="W433" s="572"/>
      <c r="X433" s="572"/>
      <c r="Y433" s="572"/>
      <c r="Z433" s="572"/>
      <c r="AA433" s="572"/>
      <c r="AB433" s="572"/>
    </row>
    <row r="434">
      <c r="A434" s="572"/>
      <c r="B434" s="572"/>
      <c r="C434" s="572"/>
      <c r="D434" s="572"/>
      <c r="E434" s="572"/>
      <c r="F434" s="572"/>
      <c r="G434" s="572"/>
      <c r="H434" s="572"/>
      <c r="I434" s="572"/>
      <c r="J434" s="572"/>
      <c r="K434" s="572"/>
      <c r="L434" s="572"/>
      <c r="M434" s="572"/>
      <c r="N434" s="572"/>
      <c r="O434" s="572"/>
      <c r="P434" s="572"/>
      <c r="Q434" s="572"/>
      <c r="R434" s="572"/>
      <c r="S434" s="572"/>
      <c r="T434" s="572"/>
      <c r="U434" s="572"/>
      <c r="V434" s="572"/>
      <c r="W434" s="572"/>
      <c r="X434" s="572"/>
      <c r="Y434" s="572"/>
      <c r="Z434" s="572"/>
      <c r="AA434" s="572"/>
      <c r="AB434" s="572"/>
    </row>
    <row r="435">
      <c r="A435" s="572"/>
      <c r="B435" s="572"/>
      <c r="C435" s="572"/>
      <c r="D435" s="572"/>
      <c r="E435" s="572"/>
      <c r="F435" s="572"/>
      <c r="G435" s="572"/>
      <c r="H435" s="572"/>
      <c r="I435" s="572"/>
      <c r="J435" s="572"/>
      <c r="K435" s="572"/>
      <c r="L435" s="572"/>
      <c r="M435" s="572"/>
      <c r="N435" s="572"/>
      <c r="O435" s="572"/>
      <c r="P435" s="572"/>
      <c r="Q435" s="572"/>
      <c r="R435" s="572"/>
      <c r="S435" s="572"/>
      <c r="T435" s="572"/>
      <c r="U435" s="572"/>
      <c r="V435" s="572"/>
      <c r="W435" s="572"/>
      <c r="X435" s="572"/>
      <c r="Y435" s="572"/>
      <c r="Z435" s="572"/>
      <c r="AA435" s="572"/>
      <c r="AB435" s="572"/>
    </row>
    <row r="436">
      <c r="A436" s="572"/>
      <c r="B436" s="572"/>
      <c r="C436" s="572"/>
      <c r="D436" s="572"/>
      <c r="E436" s="572"/>
      <c r="F436" s="572"/>
      <c r="G436" s="572"/>
      <c r="H436" s="572"/>
      <c r="I436" s="572"/>
      <c r="J436" s="572"/>
      <c r="K436" s="572"/>
      <c r="L436" s="572"/>
      <c r="M436" s="572"/>
      <c r="N436" s="572"/>
      <c r="O436" s="572"/>
      <c r="P436" s="572"/>
      <c r="Q436" s="572"/>
      <c r="R436" s="572"/>
      <c r="S436" s="572"/>
      <c r="T436" s="572"/>
      <c r="U436" s="572"/>
      <c r="V436" s="572"/>
      <c r="W436" s="572"/>
      <c r="X436" s="572"/>
      <c r="Y436" s="572"/>
      <c r="Z436" s="572"/>
      <c r="AA436" s="572"/>
      <c r="AB436" s="572"/>
    </row>
    <row r="437">
      <c r="A437" s="572"/>
      <c r="B437" s="572"/>
      <c r="C437" s="572"/>
      <c r="D437" s="572"/>
      <c r="E437" s="572"/>
      <c r="F437" s="572"/>
      <c r="G437" s="572"/>
      <c r="H437" s="572"/>
      <c r="I437" s="572"/>
      <c r="J437" s="572"/>
      <c r="K437" s="572"/>
      <c r="L437" s="572"/>
      <c r="M437" s="572"/>
      <c r="N437" s="572"/>
      <c r="O437" s="572"/>
      <c r="P437" s="572"/>
      <c r="Q437" s="572"/>
      <c r="R437" s="572"/>
      <c r="S437" s="572"/>
      <c r="T437" s="572"/>
      <c r="U437" s="572"/>
      <c r="V437" s="572"/>
      <c r="W437" s="572"/>
      <c r="X437" s="572"/>
      <c r="Y437" s="572"/>
      <c r="Z437" s="572"/>
      <c r="AA437" s="572"/>
      <c r="AB437" s="572"/>
    </row>
    <row r="438">
      <c r="A438" s="572"/>
      <c r="B438" s="572"/>
      <c r="C438" s="572"/>
      <c r="D438" s="572"/>
      <c r="E438" s="572"/>
      <c r="F438" s="572"/>
      <c r="G438" s="572"/>
      <c r="H438" s="572"/>
      <c r="I438" s="572"/>
      <c r="J438" s="572"/>
      <c r="K438" s="572"/>
      <c r="L438" s="572"/>
      <c r="M438" s="572"/>
      <c r="N438" s="572"/>
      <c r="O438" s="572"/>
      <c r="P438" s="572"/>
      <c r="Q438" s="572"/>
      <c r="R438" s="572"/>
      <c r="S438" s="572"/>
      <c r="T438" s="572"/>
      <c r="U438" s="572"/>
      <c r="V438" s="572"/>
      <c r="W438" s="572"/>
      <c r="X438" s="572"/>
      <c r="Y438" s="572"/>
      <c r="Z438" s="572"/>
      <c r="AA438" s="572"/>
      <c r="AB438" s="572"/>
    </row>
    <row r="439">
      <c r="A439" s="572"/>
      <c r="B439" s="572"/>
      <c r="C439" s="572"/>
      <c r="D439" s="572"/>
      <c r="E439" s="572"/>
      <c r="F439" s="572"/>
      <c r="G439" s="572"/>
      <c r="H439" s="572"/>
      <c r="I439" s="572"/>
      <c r="J439" s="572"/>
      <c r="K439" s="572"/>
      <c r="L439" s="572"/>
      <c r="M439" s="572"/>
      <c r="N439" s="572"/>
      <c r="O439" s="572"/>
      <c r="P439" s="572"/>
      <c r="Q439" s="572"/>
      <c r="R439" s="572"/>
      <c r="S439" s="572"/>
      <c r="T439" s="572"/>
      <c r="U439" s="572"/>
      <c r="V439" s="572"/>
      <c r="W439" s="572"/>
      <c r="X439" s="572"/>
      <c r="Y439" s="572"/>
      <c r="Z439" s="572"/>
      <c r="AA439" s="572"/>
      <c r="AB439" s="572"/>
    </row>
    <row r="440">
      <c r="A440" s="572"/>
      <c r="B440" s="572"/>
      <c r="C440" s="572"/>
      <c r="D440" s="572"/>
      <c r="E440" s="572"/>
      <c r="F440" s="572"/>
      <c r="G440" s="572"/>
      <c r="H440" s="572"/>
      <c r="I440" s="572"/>
      <c r="J440" s="572"/>
      <c r="K440" s="572"/>
      <c r="L440" s="572"/>
      <c r="M440" s="572"/>
      <c r="N440" s="572"/>
      <c r="O440" s="572"/>
      <c r="P440" s="572"/>
      <c r="Q440" s="572"/>
      <c r="R440" s="572"/>
      <c r="S440" s="572"/>
      <c r="T440" s="572"/>
      <c r="U440" s="572"/>
      <c r="V440" s="572"/>
      <c r="W440" s="572"/>
      <c r="X440" s="572"/>
      <c r="Y440" s="572"/>
      <c r="Z440" s="572"/>
      <c r="AA440" s="572"/>
      <c r="AB440" s="572"/>
    </row>
    <row r="441">
      <c r="A441" s="572"/>
      <c r="B441" s="572"/>
      <c r="C441" s="572"/>
      <c r="D441" s="572"/>
      <c r="E441" s="572"/>
      <c r="F441" s="572"/>
      <c r="G441" s="572"/>
      <c r="H441" s="572"/>
      <c r="I441" s="572"/>
      <c r="J441" s="572"/>
      <c r="K441" s="572"/>
      <c r="L441" s="572"/>
      <c r="M441" s="572"/>
      <c r="N441" s="572"/>
      <c r="O441" s="572"/>
      <c r="P441" s="572"/>
      <c r="Q441" s="572"/>
      <c r="R441" s="572"/>
      <c r="S441" s="572"/>
      <c r="T441" s="572"/>
      <c r="U441" s="572"/>
      <c r="V441" s="572"/>
      <c r="W441" s="572"/>
      <c r="X441" s="572"/>
      <c r="Y441" s="572"/>
      <c r="Z441" s="572"/>
      <c r="AA441" s="572"/>
      <c r="AB441" s="572"/>
    </row>
    <row r="442">
      <c r="A442" s="572"/>
      <c r="B442" s="572"/>
      <c r="C442" s="572"/>
      <c r="D442" s="572"/>
      <c r="E442" s="572"/>
      <c r="F442" s="572"/>
      <c r="G442" s="572"/>
      <c r="H442" s="572"/>
      <c r="I442" s="572"/>
      <c r="J442" s="572"/>
      <c r="K442" s="572"/>
      <c r="L442" s="572"/>
      <c r="M442" s="572"/>
      <c r="N442" s="572"/>
      <c r="O442" s="572"/>
      <c r="P442" s="572"/>
      <c r="Q442" s="572"/>
      <c r="R442" s="572"/>
      <c r="S442" s="572"/>
      <c r="T442" s="572"/>
      <c r="U442" s="572"/>
      <c r="V442" s="572"/>
      <c r="W442" s="572"/>
      <c r="X442" s="572"/>
      <c r="Y442" s="572"/>
      <c r="Z442" s="572"/>
      <c r="AA442" s="572"/>
      <c r="AB442" s="572"/>
    </row>
    <row r="443">
      <c r="A443" s="572"/>
      <c r="B443" s="572"/>
      <c r="C443" s="572"/>
      <c r="D443" s="572"/>
      <c r="E443" s="572"/>
      <c r="F443" s="572"/>
      <c r="G443" s="572"/>
      <c r="H443" s="572"/>
      <c r="I443" s="572"/>
      <c r="J443" s="572"/>
      <c r="K443" s="572"/>
      <c r="L443" s="572"/>
      <c r="M443" s="572"/>
      <c r="N443" s="572"/>
      <c r="O443" s="572"/>
      <c r="P443" s="572"/>
      <c r="Q443" s="572"/>
      <c r="R443" s="572"/>
      <c r="S443" s="572"/>
      <c r="T443" s="572"/>
      <c r="U443" s="572"/>
      <c r="V443" s="572"/>
      <c r="W443" s="572"/>
      <c r="X443" s="572"/>
      <c r="Y443" s="572"/>
      <c r="Z443" s="572"/>
      <c r="AA443" s="572"/>
      <c r="AB443" s="572"/>
    </row>
    <row r="444">
      <c r="A444" s="572"/>
      <c r="B444" s="572"/>
      <c r="C444" s="572"/>
      <c r="D444" s="572"/>
      <c r="E444" s="572"/>
      <c r="F444" s="572"/>
      <c r="G444" s="572"/>
      <c r="H444" s="572"/>
      <c r="I444" s="572"/>
      <c r="J444" s="572"/>
      <c r="K444" s="572"/>
      <c r="L444" s="572"/>
      <c r="M444" s="572"/>
      <c r="N444" s="572"/>
      <c r="O444" s="572"/>
      <c r="P444" s="572"/>
      <c r="Q444" s="572"/>
      <c r="R444" s="572"/>
      <c r="S444" s="572"/>
      <c r="T444" s="572"/>
      <c r="U444" s="572"/>
      <c r="V444" s="572"/>
      <c r="W444" s="572"/>
      <c r="X444" s="572"/>
      <c r="Y444" s="572"/>
      <c r="Z444" s="572"/>
      <c r="AA444" s="572"/>
      <c r="AB444" s="572"/>
    </row>
    <row r="445">
      <c r="A445" s="572"/>
      <c r="B445" s="572"/>
      <c r="C445" s="572"/>
      <c r="D445" s="572"/>
      <c r="E445" s="572"/>
      <c r="F445" s="572"/>
      <c r="G445" s="572"/>
      <c r="H445" s="572"/>
      <c r="I445" s="572"/>
      <c r="J445" s="572"/>
      <c r="K445" s="572"/>
      <c r="L445" s="572"/>
      <c r="M445" s="572"/>
      <c r="N445" s="572"/>
      <c r="O445" s="572"/>
      <c r="P445" s="572"/>
      <c r="Q445" s="572"/>
      <c r="R445" s="572"/>
      <c r="S445" s="572"/>
      <c r="T445" s="572"/>
      <c r="U445" s="572"/>
      <c r="V445" s="572"/>
      <c r="W445" s="572"/>
      <c r="X445" s="572"/>
      <c r="Y445" s="572"/>
      <c r="Z445" s="572"/>
      <c r="AA445" s="572"/>
      <c r="AB445" s="572"/>
    </row>
    <row r="446">
      <c r="A446" s="572"/>
      <c r="B446" s="572"/>
      <c r="C446" s="572"/>
      <c r="D446" s="572"/>
      <c r="E446" s="572"/>
      <c r="F446" s="572"/>
      <c r="G446" s="572"/>
      <c r="H446" s="572"/>
      <c r="I446" s="572"/>
      <c r="J446" s="572"/>
      <c r="K446" s="572"/>
      <c r="L446" s="572"/>
      <c r="M446" s="572"/>
      <c r="N446" s="572"/>
      <c r="O446" s="572"/>
      <c r="P446" s="572"/>
      <c r="Q446" s="572"/>
      <c r="R446" s="572"/>
      <c r="S446" s="572"/>
      <c r="T446" s="572"/>
      <c r="U446" s="572"/>
      <c r="V446" s="572"/>
      <c r="W446" s="572"/>
      <c r="X446" s="572"/>
      <c r="Y446" s="572"/>
      <c r="Z446" s="572"/>
      <c r="AA446" s="572"/>
      <c r="AB446" s="572"/>
    </row>
    <row r="447">
      <c r="A447" s="572"/>
      <c r="B447" s="572"/>
      <c r="C447" s="572"/>
      <c r="D447" s="572"/>
      <c r="E447" s="572"/>
      <c r="F447" s="572"/>
      <c r="G447" s="572"/>
      <c r="H447" s="572"/>
      <c r="I447" s="572"/>
      <c r="J447" s="572"/>
      <c r="K447" s="572"/>
      <c r="L447" s="572"/>
      <c r="M447" s="572"/>
      <c r="N447" s="572"/>
      <c r="O447" s="572"/>
      <c r="P447" s="572"/>
      <c r="Q447" s="572"/>
      <c r="R447" s="572"/>
      <c r="S447" s="572"/>
      <c r="T447" s="572"/>
      <c r="U447" s="572"/>
      <c r="V447" s="572"/>
      <c r="W447" s="572"/>
      <c r="X447" s="572"/>
      <c r="Y447" s="572"/>
      <c r="Z447" s="572"/>
      <c r="AA447" s="572"/>
      <c r="AB447" s="572"/>
    </row>
    <row r="448">
      <c r="A448" s="572"/>
      <c r="B448" s="572"/>
      <c r="C448" s="572"/>
      <c r="D448" s="572"/>
      <c r="E448" s="572"/>
      <c r="F448" s="572"/>
      <c r="G448" s="572"/>
      <c r="H448" s="572"/>
      <c r="I448" s="572"/>
      <c r="J448" s="572"/>
      <c r="K448" s="572"/>
      <c r="L448" s="572"/>
      <c r="M448" s="572"/>
      <c r="N448" s="572"/>
      <c r="O448" s="572"/>
      <c r="P448" s="572"/>
      <c r="Q448" s="572"/>
      <c r="R448" s="572"/>
      <c r="S448" s="572"/>
      <c r="T448" s="572"/>
      <c r="U448" s="572"/>
      <c r="V448" s="572"/>
      <c r="W448" s="572"/>
      <c r="X448" s="572"/>
      <c r="Y448" s="572"/>
      <c r="Z448" s="572"/>
      <c r="AA448" s="572"/>
      <c r="AB448" s="572"/>
    </row>
    <row r="449">
      <c r="A449" s="572"/>
      <c r="B449" s="572"/>
      <c r="C449" s="572"/>
      <c r="D449" s="572"/>
      <c r="E449" s="572"/>
      <c r="F449" s="572"/>
      <c r="G449" s="572"/>
      <c r="H449" s="572"/>
      <c r="I449" s="572"/>
      <c r="J449" s="572"/>
      <c r="K449" s="572"/>
      <c r="L449" s="572"/>
      <c r="M449" s="572"/>
      <c r="N449" s="572"/>
      <c r="O449" s="572"/>
      <c r="P449" s="572"/>
      <c r="Q449" s="572"/>
      <c r="R449" s="572"/>
      <c r="S449" s="572"/>
      <c r="T449" s="572"/>
      <c r="U449" s="572"/>
      <c r="V449" s="572"/>
      <c r="W449" s="572"/>
      <c r="X449" s="572"/>
      <c r="Y449" s="572"/>
      <c r="Z449" s="572"/>
      <c r="AA449" s="572"/>
      <c r="AB449" s="572"/>
    </row>
    <row r="450">
      <c r="A450" s="572"/>
      <c r="B450" s="572"/>
      <c r="C450" s="572"/>
      <c r="D450" s="572"/>
      <c r="E450" s="572"/>
      <c r="F450" s="572"/>
      <c r="G450" s="572"/>
      <c r="H450" s="572"/>
      <c r="I450" s="572"/>
      <c r="J450" s="572"/>
      <c r="K450" s="572"/>
      <c r="L450" s="572"/>
      <c r="M450" s="572"/>
      <c r="N450" s="572"/>
      <c r="O450" s="572"/>
      <c r="P450" s="572"/>
      <c r="Q450" s="572"/>
      <c r="R450" s="572"/>
      <c r="S450" s="572"/>
      <c r="T450" s="572"/>
      <c r="U450" s="572"/>
      <c r="V450" s="572"/>
      <c r="W450" s="572"/>
      <c r="X450" s="572"/>
      <c r="Y450" s="572"/>
      <c r="Z450" s="572"/>
      <c r="AA450" s="572"/>
      <c r="AB450" s="572"/>
    </row>
    <row r="451">
      <c r="A451" s="572"/>
      <c r="B451" s="572"/>
      <c r="C451" s="572"/>
      <c r="D451" s="572"/>
      <c r="E451" s="572"/>
      <c r="F451" s="572"/>
      <c r="G451" s="572"/>
      <c r="H451" s="572"/>
      <c r="I451" s="572"/>
      <c r="J451" s="572"/>
      <c r="K451" s="572"/>
      <c r="L451" s="572"/>
      <c r="M451" s="572"/>
      <c r="N451" s="572"/>
      <c r="O451" s="572"/>
      <c r="P451" s="572"/>
      <c r="Q451" s="572"/>
      <c r="R451" s="572"/>
      <c r="S451" s="572"/>
      <c r="T451" s="572"/>
      <c r="U451" s="572"/>
      <c r="V451" s="572"/>
      <c r="W451" s="572"/>
      <c r="X451" s="572"/>
      <c r="Y451" s="572"/>
      <c r="Z451" s="572"/>
      <c r="AA451" s="572"/>
      <c r="AB451" s="572"/>
    </row>
    <row r="452">
      <c r="A452" s="572"/>
      <c r="B452" s="572"/>
      <c r="C452" s="572"/>
      <c r="D452" s="572"/>
      <c r="E452" s="572"/>
      <c r="F452" s="572"/>
      <c r="G452" s="572"/>
      <c r="H452" s="572"/>
      <c r="I452" s="572"/>
      <c r="J452" s="572"/>
      <c r="K452" s="572"/>
      <c r="L452" s="572"/>
      <c r="M452" s="572"/>
      <c r="N452" s="572"/>
      <c r="O452" s="572"/>
      <c r="P452" s="572"/>
      <c r="Q452" s="572"/>
      <c r="R452" s="572"/>
      <c r="S452" s="572"/>
      <c r="T452" s="572"/>
      <c r="U452" s="572"/>
      <c r="V452" s="572"/>
      <c r="W452" s="572"/>
      <c r="X452" s="572"/>
      <c r="Y452" s="572"/>
      <c r="Z452" s="572"/>
      <c r="AA452" s="572"/>
      <c r="AB452" s="572"/>
    </row>
    <row r="453">
      <c r="A453" s="572"/>
      <c r="B453" s="572"/>
      <c r="C453" s="572"/>
      <c r="D453" s="572"/>
      <c r="E453" s="572"/>
      <c r="F453" s="572"/>
      <c r="G453" s="572"/>
      <c r="H453" s="572"/>
      <c r="I453" s="572"/>
      <c r="J453" s="572"/>
      <c r="K453" s="572"/>
      <c r="L453" s="572"/>
      <c r="M453" s="572"/>
      <c r="N453" s="572"/>
      <c r="O453" s="572"/>
      <c r="P453" s="572"/>
      <c r="Q453" s="572"/>
      <c r="R453" s="572"/>
      <c r="S453" s="572"/>
      <c r="T453" s="572"/>
      <c r="U453" s="572"/>
      <c r="V453" s="572"/>
      <c r="W453" s="572"/>
      <c r="X453" s="572"/>
      <c r="Y453" s="572"/>
      <c r="Z453" s="572"/>
      <c r="AA453" s="572"/>
      <c r="AB453" s="572"/>
    </row>
    <row r="454">
      <c r="A454" s="572"/>
      <c r="B454" s="572"/>
      <c r="C454" s="572"/>
      <c r="D454" s="572"/>
      <c r="E454" s="572"/>
      <c r="F454" s="572"/>
      <c r="G454" s="572"/>
      <c r="H454" s="572"/>
      <c r="I454" s="572"/>
      <c r="J454" s="572"/>
      <c r="K454" s="572"/>
      <c r="L454" s="572"/>
      <c r="M454" s="572"/>
      <c r="N454" s="572"/>
      <c r="O454" s="572"/>
      <c r="P454" s="572"/>
      <c r="Q454" s="572"/>
      <c r="R454" s="572"/>
      <c r="S454" s="572"/>
      <c r="T454" s="572"/>
      <c r="U454" s="572"/>
      <c r="V454" s="572"/>
      <c r="W454" s="572"/>
      <c r="X454" s="572"/>
      <c r="Y454" s="572"/>
      <c r="Z454" s="572"/>
      <c r="AA454" s="572"/>
      <c r="AB454" s="572"/>
    </row>
    <row r="455">
      <c r="A455" s="572"/>
      <c r="B455" s="572"/>
      <c r="C455" s="572"/>
      <c r="D455" s="572"/>
      <c r="E455" s="572"/>
      <c r="F455" s="572"/>
      <c r="G455" s="572"/>
      <c r="H455" s="572"/>
      <c r="I455" s="572"/>
      <c r="J455" s="572"/>
      <c r="K455" s="572"/>
      <c r="L455" s="572"/>
      <c r="M455" s="572"/>
      <c r="N455" s="572"/>
      <c r="O455" s="572"/>
      <c r="P455" s="572"/>
      <c r="Q455" s="572"/>
      <c r="R455" s="572"/>
      <c r="S455" s="572"/>
      <c r="T455" s="572"/>
      <c r="U455" s="572"/>
      <c r="V455" s="572"/>
      <c r="W455" s="572"/>
      <c r="X455" s="572"/>
      <c r="Y455" s="572"/>
      <c r="Z455" s="572"/>
      <c r="AA455" s="572"/>
      <c r="AB455" s="572"/>
    </row>
    <row r="456">
      <c r="A456" s="572"/>
      <c r="B456" s="572"/>
      <c r="C456" s="572"/>
      <c r="D456" s="572"/>
      <c r="E456" s="572"/>
      <c r="F456" s="572"/>
      <c r="G456" s="572"/>
      <c r="H456" s="572"/>
      <c r="I456" s="572"/>
      <c r="J456" s="572"/>
      <c r="K456" s="572"/>
      <c r="L456" s="572"/>
      <c r="M456" s="572"/>
      <c r="N456" s="572"/>
      <c r="O456" s="572"/>
      <c r="P456" s="572"/>
      <c r="Q456" s="572"/>
      <c r="R456" s="572"/>
      <c r="S456" s="572"/>
      <c r="T456" s="572"/>
      <c r="U456" s="572"/>
      <c r="V456" s="572"/>
      <c r="W456" s="572"/>
      <c r="X456" s="572"/>
      <c r="Y456" s="572"/>
      <c r="Z456" s="572"/>
      <c r="AA456" s="572"/>
      <c r="AB456" s="572"/>
    </row>
    <row r="457">
      <c r="A457" s="572"/>
      <c r="B457" s="572"/>
      <c r="C457" s="572"/>
      <c r="D457" s="572"/>
      <c r="E457" s="572"/>
      <c r="F457" s="572"/>
      <c r="G457" s="572"/>
      <c r="H457" s="572"/>
      <c r="I457" s="572"/>
      <c r="J457" s="572"/>
      <c r="K457" s="572"/>
      <c r="L457" s="572"/>
      <c r="M457" s="572"/>
      <c r="N457" s="572"/>
      <c r="O457" s="572"/>
      <c r="P457" s="572"/>
      <c r="Q457" s="572"/>
      <c r="R457" s="572"/>
      <c r="S457" s="572"/>
      <c r="T457" s="572"/>
      <c r="U457" s="572"/>
      <c r="V457" s="572"/>
      <c r="W457" s="572"/>
      <c r="X457" s="572"/>
      <c r="Y457" s="572"/>
      <c r="Z457" s="572"/>
      <c r="AA457" s="572"/>
      <c r="AB457" s="572"/>
    </row>
    <row r="458">
      <c r="A458" s="572"/>
      <c r="B458" s="572"/>
      <c r="C458" s="572"/>
      <c r="D458" s="572"/>
      <c r="E458" s="572"/>
      <c r="F458" s="572"/>
      <c r="G458" s="572"/>
      <c r="H458" s="572"/>
      <c r="I458" s="572"/>
      <c r="J458" s="572"/>
      <c r="K458" s="572"/>
      <c r="L458" s="572"/>
      <c r="M458" s="572"/>
      <c r="N458" s="572"/>
      <c r="O458" s="572"/>
      <c r="P458" s="572"/>
      <c r="Q458" s="572"/>
      <c r="R458" s="572"/>
      <c r="S458" s="572"/>
      <c r="T458" s="572"/>
      <c r="U458" s="572"/>
      <c r="V458" s="572"/>
      <c r="W458" s="572"/>
      <c r="X458" s="572"/>
      <c r="Y458" s="572"/>
      <c r="Z458" s="572"/>
      <c r="AA458" s="572"/>
      <c r="AB458" s="572"/>
    </row>
    <row r="459">
      <c r="A459" s="572"/>
      <c r="B459" s="572"/>
      <c r="C459" s="572"/>
      <c r="D459" s="572"/>
      <c r="E459" s="572"/>
      <c r="F459" s="572"/>
      <c r="G459" s="572"/>
      <c r="H459" s="572"/>
      <c r="I459" s="572"/>
      <c r="J459" s="572"/>
      <c r="K459" s="572"/>
      <c r="L459" s="572"/>
      <c r="M459" s="572"/>
      <c r="N459" s="572"/>
      <c r="O459" s="572"/>
      <c r="P459" s="572"/>
      <c r="Q459" s="572"/>
      <c r="R459" s="572"/>
      <c r="S459" s="572"/>
      <c r="T459" s="572"/>
      <c r="U459" s="572"/>
      <c r="V459" s="572"/>
      <c r="W459" s="572"/>
      <c r="X459" s="572"/>
      <c r="Y459" s="572"/>
      <c r="Z459" s="572"/>
      <c r="AA459" s="572"/>
      <c r="AB459" s="572"/>
    </row>
    <row r="460">
      <c r="A460" s="572"/>
      <c r="B460" s="572"/>
      <c r="C460" s="572"/>
      <c r="D460" s="572"/>
      <c r="E460" s="572"/>
      <c r="F460" s="572"/>
      <c r="G460" s="572"/>
      <c r="H460" s="572"/>
      <c r="I460" s="572"/>
      <c r="J460" s="572"/>
      <c r="K460" s="572"/>
      <c r="L460" s="572"/>
      <c r="M460" s="572"/>
      <c r="N460" s="572"/>
      <c r="O460" s="572"/>
      <c r="P460" s="572"/>
      <c r="Q460" s="572"/>
      <c r="R460" s="572"/>
      <c r="S460" s="572"/>
      <c r="T460" s="572"/>
      <c r="U460" s="572"/>
      <c r="V460" s="572"/>
      <c r="W460" s="572"/>
      <c r="X460" s="572"/>
      <c r="Y460" s="572"/>
      <c r="Z460" s="572"/>
      <c r="AA460" s="572"/>
      <c r="AB460" s="572"/>
    </row>
    <row r="461">
      <c r="A461" s="572"/>
      <c r="B461" s="572"/>
      <c r="C461" s="572"/>
      <c r="D461" s="572"/>
      <c r="E461" s="572"/>
      <c r="F461" s="572"/>
      <c r="G461" s="572"/>
      <c r="H461" s="572"/>
      <c r="I461" s="572"/>
      <c r="J461" s="572"/>
      <c r="K461" s="572"/>
      <c r="L461" s="572"/>
      <c r="M461" s="572"/>
      <c r="N461" s="572"/>
      <c r="O461" s="572"/>
      <c r="P461" s="572"/>
      <c r="Q461" s="572"/>
      <c r="R461" s="572"/>
      <c r="S461" s="572"/>
      <c r="T461" s="572"/>
      <c r="U461" s="572"/>
      <c r="V461" s="572"/>
      <c r="W461" s="572"/>
      <c r="X461" s="572"/>
      <c r="Y461" s="572"/>
      <c r="Z461" s="572"/>
      <c r="AA461" s="572"/>
      <c r="AB461" s="572"/>
    </row>
    <row r="462">
      <c r="A462" s="572"/>
      <c r="B462" s="572"/>
      <c r="C462" s="572"/>
      <c r="D462" s="572"/>
      <c r="E462" s="572"/>
      <c r="F462" s="572"/>
      <c r="G462" s="572"/>
      <c r="H462" s="572"/>
      <c r="I462" s="572"/>
      <c r="J462" s="572"/>
      <c r="K462" s="572"/>
      <c r="L462" s="572"/>
      <c r="M462" s="572"/>
      <c r="N462" s="572"/>
      <c r="O462" s="572"/>
      <c r="P462" s="572"/>
      <c r="Q462" s="572"/>
      <c r="R462" s="572"/>
      <c r="S462" s="572"/>
      <c r="T462" s="572"/>
      <c r="U462" s="572"/>
      <c r="V462" s="572"/>
      <c r="W462" s="572"/>
      <c r="X462" s="572"/>
      <c r="Y462" s="572"/>
      <c r="Z462" s="572"/>
      <c r="AA462" s="572"/>
      <c r="AB462" s="572"/>
    </row>
    <row r="463">
      <c r="A463" s="572"/>
      <c r="B463" s="572"/>
      <c r="C463" s="572"/>
      <c r="D463" s="572"/>
      <c r="E463" s="572"/>
      <c r="F463" s="572"/>
      <c r="G463" s="572"/>
      <c r="H463" s="572"/>
      <c r="I463" s="572"/>
      <c r="J463" s="572"/>
      <c r="K463" s="572"/>
      <c r="L463" s="572"/>
      <c r="M463" s="572"/>
      <c r="N463" s="572"/>
      <c r="O463" s="572"/>
      <c r="P463" s="572"/>
      <c r="Q463" s="572"/>
      <c r="R463" s="572"/>
      <c r="S463" s="572"/>
      <c r="T463" s="572"/>
      <c r="U463" s="572"/>
      <c r="V463" s="572"/>
      <c r="W463" s="572"/>
      <c r="X463" s="572"/>
      <c r="Y463" s="572"/>
      <c r="Z463" s="572"/>
      <c r="AA463" s="572"/>
      <c r="AB463" s="572"/>
    </row>
    <row r="464">
      <c r="A464" s="572"/>
      <c r="B464" s="572"/>
      <c r="C464" s="572"/>
      <c r="D464" s="572"/>
      <c r="E464" s="572"/>
      <c r="F464" s="572"/>
      <c r="G464" s="572"/>
      <c r="H464" s="572"/>
      <c r="I464" s="572"/>
      <c r="J464" s="572"/>
      <c r="K464" s="572"/>
      <c r="L464" s="572"/>
      <c r="M464" s="572"/>
      <c r="N464" s="572"/>
      <c r="O464" s="572"/>
      <c r="P464" s="572"/>
      <c r="Q464" s="572"/>
      <c r="R464" s="572"/>
      <c r="S464" s="572"/>
      <c r="T464" s="572"/>
      <c r="U464" s="572"/>
      <c r="V464" s="572"/>
      <c r="W464" s="572"/>
      <c r="X464" s="572"/>
      <c r="Y464" s="572"/>
      <c r="Z464" s="572"/>
      <c r="AA464" s="572"/>
      <c r="AB464" s="572"/>
    </row>
    <row r="465">
      <c r="A465" s="572"/>
      <c r="B465" s="572"/>
      <c r="C465" s="572"/>
      <c r="D465" s="572"/>
      <c r="E465" s="572"/>
      <c r="F465" s="572"/>
      <c r="G465" s="572"/>
      <c r="H465" s="572"/>
      <c r="I465" s="572"/>
      <c r="J465" s="572"/>
      <c r="K465" s="572"/>
      <c r="L465" s="572"/>
      <c r="M465" s="572"/>
      <c r="N465" s="572"/>
      <c r="O465" s="572"/>
      <c r="P465" s="572"/>
      <c r="Q465" s="572"/>
      <c r="R465" s="572"/>
      <c r="S465" s="572"/>
      <c r="T465" s="572"/>
      <c r="U465" s="572"/>
      <c r="V465" s="572"/>
      <c r="W465" s="572"/>
      <c r="X465" s="572"/>
      <c r="Y465" s="572"/>
      <c r="Z465" s="572"/>
      <c r="AA465" s="572"/>
      <c r="AB465" s="572"/>
    </row>
    <row r="466">
      <c r="A466" s="572"/>
      <c r="B466" s="572"/>
      <c r="C466" s="572"/>
      <c r="D466" s="572"/>
      <c r="E466" s="572"/>
      <c r="F466" s="572"/>
      <c r="G466" s="572"/>
      <c r="H466" s="572"/>
      <c r="I466" s="572"/>
      <c r="J466" s="572"/>
      <c r="K466" s="572"/>
      <c r="L466" s="572"/>
      <c r="M466" s="572"/>
      <c r="N466" s="572"/>
      <c r="O466" s="572"/>
      <c r="P466" s="572"/>
      <c r="Q466" s="572"/>
      <c r="R466" s="572"/>
      <c r="S466" s="572"/>
      <c r="T466" s="572"/>
      <c r="U466" s="572"/>
      <c r="V466" s="572"/>
      <c r="W466" s="572"/>
      <c r="X466" s="572"/>
      <c r="Y466" s="572"/>
      <c r="Z466" s="572"/>
      <c r="AA466" s="572"/>
      <c r="AB466" s="572"/>
    </row>
    <row r="467">
      <c r="A467" s="572"/>
      <c r="B467" s="572"/>
      <c r="C467" s="572"/>
      <c r="D467" s="572"/>
      <c r="E467" s="572"/>
      <c r="F467" s="572"/>
      <c r="G467" s="572"/>
      <c r="H467" s="572"/>
      <c r="I467" s="572"/>
      <c r="J467" s="572"/>
      <c r="K467" s="572"/>
      <c r="L467" s="572"/>
      <c r="M467" s="572"/>
      <c r="N467" s="572"/>
      <c r="O467" s="572"/>
      <c r="P467" s="572"/>
      <c r="Q467" s="572"/>
      <c r="R467" s="572"/>
      <c r="S467" s="572"/>
      <c r="T467" s="572"/>
      <c r="U467" s="572"/>
      <c r="V467" s="572"/>
      <c r="W467" s="572"/>
      <c r="X467" s="572"/>
      <c r="Y467" s="572"/>
      <c r="Z467" s="572"/>
      <c r="AA467" s="572"/>
      <c r="AB467" s="572"/>
    </row>
    <row r="468">
      <c r="A468" s="572"/>
      <c r="B468" s="572"/>
      <c r="C468" s="572"/>
      <c r="D468" s="572"/>
      <c r="E468" s="572"/>
      <c r="F468" s="572"/>
      <c r="G468" s="572"/>
      <c r="H468" s="572"/>
      <c r="I468" s="572"/>
      <c r="J468" s="572"/>
      <c r="K468" s="572"/>
      <c r="L468" s="572"/>
      <c r="M468" s="572"/>
      <c r="N468" s="572"/>
      <c r="O468" s="572"/>
      <c r="P468" s="572"/>
      <c r="Q468" s="572"/>
      <c r="R468" s="572"/>
      <c r="S468" s="572"/>
      <c r="T468" s="572"/>
      <c r="U468" s="572"/>
      <c r="V468" s="572"/>
      <c r="W468" s="572"/>
      <c r="X468" s="572"/>
      <c r="Y468" s="572"/>
      <c r="Z468" s="572"/>
      <c r="AA468" s="572"/>
      <c r="AB468" s="572"/>
    </row>
    <row r="469">
      <c r="A469" s="572"/>
      <c r="B469" s="572"/>
      <c r="C469" s="572"/>
      <c r="D469" s="572"/>
      <c r="E469" s="572"/>
      <c r="F469" s="572"/>
      <c r="G469" s="572"/>
      <c r="H469" s="572"/>
      <c r="I469" s="572"/>
      <c r="J469" s="572"/>
      <c r="K469" s="572"/>
      <c r="L469" s="572"/>
      <c r="M469" s="572"/>
      <c r="N469" s="572"/>
      <c r="O469" s="572"/>
      <c r="P469" s="572"/>
      <c r="Q469" s="572"/>
      <c r="R469" s="572"/>
      <c r="S469" s="572"/>
      <c r="T469" s="572"/>
      <c r="U469" s="572"/>
      <c r="V469" s="572"/>
      <c r="W469" s="572"/>
      <c r="X469" s="572"/>
      <c r="Y469" s="572"/>
      <c r="Z469" s="572"/>
      <c r="AA469" s="572"/>
      <c r="AB469" s="572"/>
    </row>
    <row r="470">
      <c r="A470" s="572"/>
      <c r="B470" s="572"/>
      <c r="C470" s="572"/>
      <c r="D470" s="572"/>
      <c r="E470" s="572"/>
      <c r="F470" s="572"/>
      <c r="G470" s="572"/>
      <c r="H470" s="572"/>
      <c r="I470" s="572"/>
      <c r="J470" s="572"/>
      <c r="K470" s="572"/>
      <c r="L470" s="572"/>
      <c r="M470" s="572"/>
      <c r="N470" s="572"/>
      <c r="O470" s="572"/>
      <c r="P470" s="572"/>
      <c r="Q470" s="572"/>
      <c r="R470" s="572"/>
      <c r="S470" s="572"/>
      <c r="T470" s="572"/>
      <c r="U470" s="572"/>
      <c r="V470" s="572"/>
      <c r="W470" s="572"/>
      <c r="X470" s="572"/>
      <c r="Y470" s="572"/>
      <c r="Z470" s="572"/>
      <c r="AA470" s="572"/>
      <c r="AB470" s="572"/>
    </row>
    <row r="471">
      <c r="A471" s="572"/>
      <c r="B471" s="572"/>
      <c r="C471" s="572"/>
      <c r="D471" s="572"/>
      <c r="E471" s="572"/>
      <c r="F471" s="572"/>
      <c r="G471" s="572"/>
      <c r="H471" s="572"/>
      <c r="I471" s="572"/>
      <c r="J471" s="572"/>
      <c r="K471" s="572"/>
      <c r="L471" s="572"/>
      <c r="M471" s="572"/>
      <c r="N471" s="572"/>
      <c r="O471" s="572"/>
      <c r="P471" s="572"/>
      <c r="Q471" s="572"/>
      <c r="R471" s="572"/>
      <c r="S471" s="572"/>
      <c r="T471" s="572"/>
      <c r="U471" s="572"/>
      <c r="V471" s="572"/>
      <c r="W471" s="572"/>
      <c r="X471" s="572"/>
      <c r="Y471" s="572"/>
      <c r="Z471" s="572"/>
      <c r="AA471" s="572"/>
      <c r="AB471" s="572"/>
    </row>
    <row r="472">
      <c r="A472" s="572"/>
      <c r="B472" s="572"/>
      <c r="C472" s="572"/>
      <c r="D472" s="572"/>
      <c r="E472" s="572"/>
      <c r="F472" s="572"/>
      <c r="G472" s="572"/>
      <c r="H472" s="572"/>
      <c r="I472" s="572"/>
      <c r="J472" s="572"/>
      <c r="K472" s="572"/>
      <c r="L472" s="572"/>
      <c r="M472" s="572"/>
      <c r="N472" s="572"/>
      <c r="O472" s="572"/>
      <c r="P472" s="572"/>
      <c r="Q472" s="572"/>
      <c r="R472" s="572"/>
      <c r="S472" s="572"/>
      <c r="T472" s="572"/>
      <c r="U472" s="572"/>
      <c r="V472" s="572"/>
      <c r="W472" s="572"/>
      <c r="X472" s="572"/>
      <c r="Y472" s="572"/>
      <c r="Z472" s="572"/>
      <c r="AA472" s="572"/>
      <c r="AB472" s="572"/>
    </row>
    <row r="473">
      <c r="A473" s="572"/>
      <c r="B473" s="572"/>
      <c r="C473" s="572"/>
      <c r="D473" s="572"/>
      <c r="E473" s="572"/>
      <c r="F473" s="572"/>
      <c r="G473" s="572"/>
      <c r="H473" s="572"/>
      <c r="I473" s="572"/>
      <c r="J473" s="572"/>
      <c r="K473" s="572"/>
      <c r="L473" s="572"/>
      <c r="M473" s="572"/>
      <c r="N473" s="572"/>
      <c r="O473" s="572"/>
      <c r="P473" s="572"/>
      <c r="Q473" s="572"/>
      <c r="R473" s="572"/>
      <c r="S473" s="572"/>
      <c r="T473" s="572"/>
      <c r="U473" s="572"/>
      <c r="V473" s="572"/>
      <c r="W473" s="572"/>
      <c r="X473" s="572"/>
      <c r="Y473" s="572"/>
      <c r="Z473" s="572"/>
      <c r="AA473" s="572"/>
      <c r="AB473" s="572"/>
    </row>
    <row r="474">
      <c r="A474" s="572"/>
      <c r="B474" s="572"/>
      <c r="C474" s="572"/>
      <c r="D474" s="572"/>
      <c r="E474" s="572"/>
      <c r="F474" s="572"/>
      <c r="G474" s="572"/>
      <c r="H474" s="572"/>
      <c r="I474" s="572"/>
      <c r="J474" s="572"/>
      <c r="K474" s="572"/>
      <c r="L474" s="572"/>
      <c r="M474" s="572"/>
      <c r="N474" s="572"/>
      <c r="O474" s="572"/>
      <c r="P474" s="572"/>
      <c r="Q474" s="572"/>
      <c r="R474" s="572"/>
      <c r="S474" s="572"/>
      <c r="T474" s="572"/>
      <c r="U474" s="572"/>
      <c r="V474" s="572"/>
      <c r="W474" s="572"/>
      <c r="X474" s="572"/>
      <c r="Y474" s="572"/>
      <c r="Z474" s="572"/>
      <c r="AA474" s="572"/>
      <c r="AB474" s="572"/>
    </row>
    <row r="475">
      <c r="A475" s="572"/>
      <c r="B475" s="572"/>
      <c r="C475" s="572"/>
      <c r="D475" s="572"/>
      <c r="E475" s="572"/>
      <c r="F475" s="572"/>
      <c r="G475" s="572"/>
      <c r="H475" s="572"/>
      <c r="I475" s="572"/>
      <c r="J475" s="572"/>
      <c r="K475" s="572"/>
      <c r="L475" s="572"/>
      <c r="M475" s="572"/>
      <c r="N475" s="572"/>
      <c r="O475" s="572"/>
      <c r="P475" s="572"/>
      <c r="Q475" s="572"/>
      <c r="R475" s="572"/>
      <c r="S475" s="572"/>
      <c r="T475" s="572"/>
      <c r="U475" s="572"/>
      <c r="V475" s="572"/>
      <c r="W475" s="572"/>
      <c r="X475" s="572"/>
      <c r="Y475" s="572"/>
      <c r="Z475" s="572"/>
      <c r="AA475" s="572"/>
      <c r="AB475" s="572"/>
    </row>
    <row r="476">
      <c r="A476" s="572"/>
      <c r="B476" s="572"/>
      <c r="C476" s="572"/>
      <c r="D476" s="572"/>
      <c r="E476" s="572"/>
      <c r="F476" s="572"/>
      <c r="G476" s="572"/>
      <c r="H476" s="572"/>
      <c r="I476" s="572"/>
      <c r="J476" s="572"/>
      <c r="K476" s="572"/>
      <c r="L476" s="572"/>
      <c r="M476" s="572"/>
      <c r="N476" s="572"/>
      <c r="O476" s="572"/>
      <c r="P476" s="572"/>
      <c r="Q476" s="572"/>
      <c r="R476" s="572"/>
      <c r="S476" s="572"/>
      <c r="T476" s="572"/>
      <c r="U476" s="572"/>
      <c r="V476" s="572"/>
      <c r="W476" s="572"/>
      <c r="X476" s="572"/>
      <c r="Y476" s="572"/>
      <c r="Z476" s="572"/>
      <c r="AA476" s="572"/>
      <c r="AB476" s="572"/>
    </row>
    <row r="477">
      <c r="A477" s="572"/>
      <c r="B477" s="572"/>
      <c r="C477" s="572"/>
      <c r="D477" s="572"/>
      <c r="E477" s="572"/>
      <c r="F477" s="572"/>
      <c r="G477" s="572"/>
      <c r="H477" s="572"/>
      <c r="I477" s="572"/>
      <c r="J477" s="572"/>
      <c r="K477" s="572"/>
      <c r="L477" s="572"/>
      <c r="M477" s="572"/>
      <c r="N477" s="572"/>
      <c r="O477" s="572"/>
      <c r="P477" s="572"/>
      <c r="Q477" s="572"/>
      <c r="R477" s="572"/>
      <c r="S477" s="572"/>
      <c r="T477" s="572"/>
      <c r="U477" s="572"/>
      <c r="V477" s="572"/>
      <c r="W477" s="572"/>
      <c r="X477" s="572"/>
      <c r="Y477" s="572"/>
      <c r="Z477" s="572"/>
      <c r="AA477" s="572"/>
      <c r="AB477" s="572"/>
    </row>
    <row r="478">
      <c r="A478" s="572"/>
      <c r="B478" s="572"/>
      <c r="C478" s="572"/>
      <c r="D478" s="572"/>
      <c r="E478" s="572"/>
      <c r="F478" s="572"/>
      <c r="G478" s="572"/>
      <c r="H478" s="572"/>
      <c r="I478" s="572"/>
      <c r="J478" s="572"/>
      <c r="K478" s="572"/>
      <c r="L478" s="572"/>
      <c r="M478" s="572"/>
      <c r="N478" s="572"/>
      <c r="O478" s="572"/>
      <c r="P478" s="572"/>
      <c r="Q478" s="572"/>
      <c r="R478" s="572"/>
      <c r="S478" s="572"/>
      <c r="T478" s="572"/>
      <c r="U478" s="572"/>
      <c r="V478" s="572"/>
      <c r="W478" s="572"/>
      <c r="X478" s="572"/>
      <c r="Y478" s="572"/>
      <c r="Z478" s="572"/>
      <c r="AA478" s="572"/>
      <c r="AB478" s="572"/>
    </row>
    <row r="479">
      <c r="A479" s="572"/>
      <c r="B479" s="572"/>
      <c r="C479" s="572"/>
      <c r="D479" s="572"/>
      <c r="E479" s="572"/>
      <c r="F479" s="572"/>
      <c r="G479" s="572"/>
      <c r="H479" s="572"/>
      <c r="I479" s="572"/>
      <c r="J479" s="572"/>
      <c r="K479" s="572"/>
      <c r="L479" s="572"/>
      <c r="M479" s="572"/>
      <c r="N479" s="572"/>
      <c r="O479" s="572"/>
      <c r="P479" s="572"/>
      <c r="Q479" s="572"/>
      <c r="R479" s="572"/>
      <c r="S479" s="572"/>
      <c r="T479" s="572"/>
      <c r="U479" s="572"/>
      <c r="V479" s="572"/>
      <c r="W479" s="572"/>
      <c r="X479" s="572"/>
      <c r="Y479" s="572"/>
      <c r="Z479" s="572"/>
      <c r="AA479" s="572"/>
      <c r="AB479" s="572"/>
    </row>
    <row r="480">
      <c r="A480" s="572"/>
      <c r="B480" s="572"/>
      <c r="C480" s="572"/>
      <c r="D480" s="572"/>
      <c r="E480" s="572"/>
      <c r="F480" s="572"/>
      <c r="G480" s="572"/>
      <c r="H480" s="572"/>
      <c r="I480" s="572"/>
      <c r="J480" s="572"/>
      <c r="K480" s="572"/>
      <c r="L480" s="572"/>
      <c r="M480" s="572"/>
      <c r="N480" s="572"/>
      <c r="O480" s="572"/>
      <c r="P480" s="572"/>
      <c r="Q480" s="572"/>
      <c r="R480" s="572"/>
      <c r="S480" s="572"/>
      <c r="T480" s="572"/>
      <c r="U480" s="572"/>
      <c r="V480" s="572"/>
      <c r="W480" s="572"/>
      <c r="X480" s="572"/>
      <c r="Y480" s="572"/>
      <c r="Z480" s="572"/>
      <c r="AA480" s="572"/>
      <c r="AB480" s="572"/>
    </row>
    <row r="481">
      <c r="A481" s="572"/>
      <c r="B481" s="572"/>
      <c r="C481" s="572"/>
      <c r="D481" s="572"/>
      <c r="E481" s="572"/>
      <c r="F481" s="572"/>
      <c r="G481" s="572"/>
      <c r="H481" s="572"/>
      <c r="I481" s="572"/>
      <c r="J481" s="572"/>
      <c r="K481" s="572"/>
      <c r="L481" s="572"/>
      <c r="M481" s="572"/>
      <c r="N481" s="572"/>
      <c r="O481" s="572"/>
      <c r="P481" s="572"/>
      <c r="Q481" s="572"/>
      <c r="R481" s="572"/>
      <c r="S481" s="572"/>
      <c r="T481" s="572"/>
      <c r="U481" s="572"/>
      <c r="V481" s="572"/>
      <c r="W481" s="572"/>
      <c r="X481" s="572"/>
      <c r="Y481" s="572"/>
      <c r="Z481" s="572"/>
      <c r="AA481" s="572"/>
      <c r="AB481" s="572"/>
    </row>
    <row r="482">
      <c r="A482" s="572"/>
      <c r="B482" s="572"/>
      <c r="C482" s="572"/>
      <c r="D482" s="572"/>
      <c r="E482" s="572"/>
      <c r="F482" s="572"/>
      <c r="G482" s="572"/>
      <c r="H482" s="572"/>
      <c r="I482" s="572"/>
      <c r="J482" s="572"/>
      <c r="K482" s="572"/>
      <c r="L482" s="572"/>
      <c r="M482" s="572"/>
      <c r="N482" s="572"/>
      <c r="O482" s="572"/>
      <c r="P482" s="572"/>
      <c r="Q482" s="572"/>
      <c r="R482" s="572"/>
      <c r="S482" s="572"/>
      <c r="T482" s="572"/>
      <c r="U482" s="572"/>
      <c r="V482" s="572"/>
      <c r="W482" s="572"/>
      <c r="X482" s="572"/>
      <c r="Y482" s="572"/>
      <c r="Z482" s="572"/>
      <c r="AA482" s="572"/>
      <c r="AB482" s="572"/>
    </row>
    <row r="483">
      <c r="A483" s="572"/>
      <c r="B483" s="572"/>
      <c r="C483" s="572"/>
      <c r="D483" s="572"/>
      <c r="E483" s="572"/>
      <c r="F483" s="572"/>
      <c r="G483" s="572"/>
      <c r="H483" s="572"/>
      <c r="I483" s="572"/>
      <c r="J483" s="572"/>
      <c r="K483" s="572"/>
      <c r="L483" s="572"/>
      <c r="M483" s="572"/>
      <c r="N483" s="572"/>
      <c r="O483" s="572"/>
      <c r="P483" s="572"/>
      <c r="Q483" s="572"/>
      <c r="R483" s="572"/>
      <c r="S483" s="572"/>
      <c r="T483" s="572"/>
      <c r="U483" s="572"/>
      <c r="V483" s="572"/>
      <c r="W483" s="572"/>
      <c r="X483" s="572"/>
      <c r="Y483" s="572"/>
      <c r="Z483" s="572"/>
      <c r="AA483" s="572"/>
      <c r="AB483" s="572"/>
    </row>
    <row r="484">
      <c r="A484" s="572"/>
      <c r="B484" s="572"/>
      <c r="C484" s="572"/>
      <c r="D484" s="572"/>
      <c r="E484" s="572"/>
      <c r="F484" s="572"/>
      <c r="G484" s="572"/>
      <c r="H484" s="572"/>
      <c r="I484" s="572"/>
      <c r="J484" s="572"/>
      <c r="K484" s="572"/>
      <c r="L484" s="572"/>
      <c r="M484" s="572"/>
      <c r="N484" s="572"/>
      <c r="O484" s="572"/>
      <c r="P484" s="572"/>
      <c r="Q484" s="572"/>
      <c r="R484" s="572"/>
      <c r="S484" s="572"/>
      <c r="T484" s="572"/>
      <c r="U484" s="572"/>
      <c r="V484" s="572"/>
      <c r="W484" s="572"/>
      <c r="X484" s="572"/>
      <c r="Y484" s="572"/>
      <c r="Z484" s="572"/>
      <c r="AA484" s="572"/>
      <c r="AB484" s="572"/>
    </row>
    <row r="485">
      <c r="A485" s="572"/>
      <c r="B485" s="572"/>
      <c r="C485" s="572"/>
      <c r="D485" s="572"/>
      <c r="E485" s="572"/>
      <c r="F485" s="572"/>
      <c r="G485" s="572"/>
      <c r="H485" s="572"/>
      <c r="I485" s="572"/>
      <c r="J485" s="572"/>
      <c r="K485" s="572"/>
      <c r="L485" s="572"/>
      <c r="M485" s="572"/>
      <c r="N485" s="572"/>
      <c r="O485" s="572"/>
      <c r="P485" s="572"/>
      <c r="Q485" s="572"/>
      <c r="R485" s="572"/>
      <c r="S485" s="572"/>
      <c r="T485" s="572"/>
      <c r="U485" s="572"/>
      <c r="V485" s="572"/>
      <c r="W485" s="572"/>
      <c r="X485" s="572"/>
      <c r="Y485" s="572"/>
      <c r="Z485" s="572"/>
      <c r="AA485" s="572"/>
      <c r="AB485" s="572"/>
    </row>
    <row r="486">
      <c r="A486" s="572"/>
      <c r="B486" s="572"/>
      <c r="C486" s="572"/>
      <c r="D486" s="572"/>
      <c r="E486" s="572"/>
      <c r="F486" s="572"/>
      <c r="G486" s="572"/>
      <c r="H486" s="572"/>
      <c r="I486" s="572"/>
      <c r="J486" s="572"/>
      <c r="K486" s="572"/>
      <c r="L486" s="572"/>
      <c r="M486" s="572"/>
      <c r="N486" s="572"/>
      <c r="O486" s="572"/>
      <c r="P486" s="572"/>
      <c r="Q486" s="572"/>
      <c r="R486" s="572"/>
      <c r="S486" s="572"/>
      <c r="T486" s="572"/>
      <c r="U486" s="572"/>
      <c r="V486" s="572"/>
      <c r="W486" s="572"/>
      <c r="X486" s="572"/>
      <c r="Y486" s="572"/>
      <c r="Z486" s="572"/>
      <c r="AA486" s="572"/>
      <c r="AB486" s="572"/>
    </row>
    <row r="487">
      <c r="A487" s="572"/>
      <c r="B487" s="572"/>
      <c r="C487" s="572"/>
      <c r="D487" s="572"/>
      <c r="E487" s="572"/>
      <c r="F487" s="572"/>
      <c r="G487" s="572"/>
      <c r="H487" s="572"/>
      <c r="I487" s="572"/>
      <c r="J487" s="572"/>
      <c r="K487" s="572"/>
      <c r="L487" s="572"/>
      <c r="M487" s="572"/>
      <c r="N487" s="572"/>
      <c r="O487" s="572"/>
      <c r="P487" s="572"/>
      <c r="Q487" s="572"/>
      <c r="R487" s="572"/>
      <c r="S487" s="572"/>
      <c r="T487" s="572"/>
      <c r="U487" s="572"/>
      <c r="V487" s="572"/>
      <c r="W487" s="572"/>
      <c r="X487" s="572"/>
      <c r="Y487" s="572"/>
      <c r="Z487" s="572"/>
      <c r="AA487" s="572"/>
      <c r="AB487" s="572"/>
    </row>
    <row r="488">
      <c r="A488" s="572"/>
      <c r="B488" s="572"/>
      <c r="C488" s="572"/>
      <c r="D488" s="572"/>
      <c r="E488" s="572"/>
      <c r="F488" s="572"/>
      <c r="G488" s="572"/>
      <c r="H488" s="572"/>
      <c r="I488" s="572"/>
      <c r="J488" s="572"/>
      <c r="K488" s="572"/>
      <c r="L488" s="572"/>
      <c r="M488" s="572"/>
      <c r="N488" s="572"/>
      <c r="O488" s="572"/>
      <c r="P488" s="572"/>
      <c r="Q488" s="572"/>
      <c r="R488" s="572"/>
      <c r="S488" s="572"/>
      <c r="T488" s="572"/>
      <c r="U488" s="572"/>
      <c r="V488" s="572"/>
      <c r="W488" s="572"/>
      <c r="X488" s="572"/>
      <c r="Y488" s="572"/>
      <c r="Z488" s="572"/>
      <c r="AA488" s="572"/>
      <c r="AB488" s="572"/>
    </row>
    <row r="489">
      <c r="A489" s="572"/>
      <c r="B489" s="572"/>
      <c r="C489" s="572"/>
      <c r="D489" s="572"/>
      <c r="E489" s="572"/>
      <c r="F489" s="572"/>
      <c r="G489" s="572"/>
      <c r="H489" s="572"/>
      <c r="I489" s="572"/>
      <c r="J489" s="572"/>
      <c r="K489" s="572"/>
      <c r="L489" s="572"/>
      <c r="M489" s="572"/>
      <c r="N489" s="572"/>
      <c r="O489" s="572"/>
      <c r="P489" s="572"/>
      <c r="Q489" s="572"/>
      <c r="R489" s="572"/>
      <c r="S489" s="572"/>
      <c r="T489" s="572"/>
      <c r="U489" s="572"/>
      <c r="V489" s="572"/>
      <c r="W489" s="572"/>
      <c r="X489" s="572"/>
      <c r="Y489" s="572"/>
      <c r="Z489" s="572"/>
      <c r="AA489" s="572"/>
      <c r="AB489" s="572"/>
    </row>
    <row r="490">
      <c r="A490" s="572"/>
      <c r="B490" s="572"/>
      <c r="C490" s="572"/>
      <c r="D490" s="572"/>
      <c r="E490" s="572"/>
      <c r="F490" s="572"/>
      <c r="G490" s="572"/>
      <c r="H490" s="572"/>
      <c r="I490" s="572"/>
      <c r="J490" s="572"/>
      <c r="K490" s="572"/>
      <c r="L490" s="572"/>
      <c r="M490" s="572"/>
      <c r="N490" s="572"/>
      <c r="O490" s="572"/>
      <c r="P490" s="572"/>
      <c r="Q490" s="572"/>
      <c r="R490" s="572"/>
      <c r="S490" s="572"/>
      <c r="T490" s="572"/>
      <c r="U490" s="572"/>
      <c r="V490" s="572"/>
      <c r="W490" s="572"/>
      <c r="X490" s="572"/>
      <c r="Y490" s="572"/>
      <c r="Z490" s="572"/>
      <c r="AA490" s="572"/>
      <c r="AB490" s="572"/>
    </row>
    <row r="491">
      <c r="A491" s="572"/>
      <c r="B491" s="572"/>
      <c r="C491" s="572"/>
      <c r="D491" s="572"/>
      <c r="E491" s="572"/>
      <c r="F491" s="572"/>
      <c r="G491" s="572"/>
      <c r="H491" s="572"/>
      <c r="I491" s="572"/>
      <c r="J491" s="572"/>
      <c r="K491" s="572"/>
      <c r="L491" s="572"/>
      <c r="M491" s="572"/>
      <c r="N491" s="572"/>
      <c r="O491" s="572"/>
      <c r="P491" s="572"/>
      <c r="Q491" s="572"/>
      <c r="R491" s="572"/>
      <c r="S491" s="572"/>
      <c r="T491" s="572"/>
      <c r="U491" s="572"/>
      <c r="V491" s="572"/>
      <c r="W491" s="572"/>
      <c r="X491" s="572"/>
      <c r="Y491" s="572"/>
      <c r="Z491" s="572"/>
      <c r="AA491" s="572"/>
      <c r="AB491" s="572"/>
    </row>
    <row r="492">
      <c r="A492" s="572"/>
      <c r="B492" s="572"/>
      <c r="C492" s="572"/>
      <c r="D492" s="572"/>
      <c r="E492" s="572"/>
      <c r="F492" s="572"/>
      <c r="G492" s="572"/>
      <c r="H492" s="572"/>
      <c r="I492" s="572"/>
      <c r="J492" s="572"/>
      <c r="K492" s="572"/>
      <c r="L492" s="572"/>
      <c r="M492" s="572"/>
      <c r="N492" s="572"/>
      <c r="O492" s="572"/>
      <c r="P492" s="572"/>
      <c r="Q492" s="572"/>
      <c r="R492" s="572"/>
      <c r="S492" s="572"/>
      <c r="T492" s="572"/>
      <c r="U492" s="572"/>
      <c r="V492" s="572"/>
      <c r="W492" s="572"/>
      <c r="X492" s="572"/>
      <c r="Y492" s="572"/>
      <c r="Z492" s="572"/>
      <c r="AA492" s="572"/>
      <c r="AB492" s="572"/>
    </row>
    <row r="493">
      <c r="A493" s="572"/>
      <c r="B493" s="572"/>
      <c r="C493" s="572"/>
      <c r="D493" s="572"/>
      <c r="E493" s="572"/>
      <c r="F493" s="572"/>
      <c r="G493" s="572"/>
      <c r="H493" s="572"/>
      <c r="I493" s="572"/>
      <c r="J493" s="572"/>
      <c r="K493" s="572"/>
      <c r="L493" s="572"/>
      <c r="M493" s="572"/>
      <c r="N493" s="572"/>
      <c r="O493" s="572"/>
      <c r="P493" s="572"/>
      <c r="Q493" s="572"/>
      <c r="R493" s="572"/>
      <c r="S493" s="572"/>
      <c r="T493" s="572"/>
      <c r="U493" s="572"/>
      <c r="V493" s="572"/>
      <c r="W493" s="572"/>
      <c r="X493" s="572"/>
      <c r="Y493" s="572"/>
      <c r="Z493" s="572"/>
      <c r="AA493" s="572"/>
      <c r="AB493" s="572"/>
    </row>
    <row r="494">
      <c r="A494" s="572"/>
      <c r="B494" s="572"/>
      <c r="C494" s="572"/>
      <c r="D494" s="572"/>
      <c r="E494" s="572"/>
      <c r="F494" s="572"/>
      <c r="G494" s="572"/>
      <c r="H494" s="572"/>
      <c r="I494" s="572"/>
      <c r="J494" s="572"/>
      <c r="K494" s="572"/>
      <c r="L494" s="572"/>
      <c r="M494" s="572"/>
      <c r="N494" s="572"/>
      <c r="O494" s="572"/>
      <c r="P494" s="572"/>
      <c r="Q494" s="572"/>
      <c r="R494" s="572"/>
      <c r="S494" s="572"/>
      <c r="T494" s="572"/>
      <c r="U494" s="572"/>
      <c r="V494" s="572"/>
      <c r="W494" s="572"/>
      <c r="X494" s="572"/>
      <c r="Y494" s="572"/>
      <c r="Z494" s="572"/>
      <c r="AA494" s="572"/>
      <c r="AB494" s="572"/>
    </row>
    <row r="495">
      <c r="A495" s="572"/>
      <c r="B495" s="572"/>
      <c r="C495" s="572"/>
      <c r="D495" s="572"/>
      <c r="E495" s="572"/>
      <c r="F495" s="572"/>
      <c r="G495" s="572"/>
      <c r="H495" s="572"/>
      <c r="I495" s="572"/>
      <c r="J495" s="572"/>
      <c r="K495" s="572"/>
      <c r="L495" s="572"/>
      <c r="M495" s="572"/>
      <c r="N495" s="572"/>
      <c r="O495" s="572"/>
      <c r="P495" s="572"/>
      <c r="Q495" s="572"/>
      <c r="R495" s="572"/>
      <c r="S495" s="572"/>
      <c r="T495" s="572"/>
      <c r="U495" s="572"/>
      <c r="V495" s="572"/>
      <c r="W495" s="572"/>
      <c r="X495" s="572"/>
      <c r="Y495" s="572"/>
      <c r="Z495" s="572"/>
      <c r="AA495" s="572"/>
      <c r="AB495" s="572"/>
    </row>
    <row r="496">
      <c r="A496" s="572"/>
      <c r="B496" s="572"/>
      <c r="C496" s="572"/>
      <c r="D496" s="572"/>
      <c r="E496" s="572"/>
      <c r="F496" s="572"/>
      <c r="G496" s="572"/>
      <c r="H496" s="572"/>
      <c r="I496" s="572"/>
      <c r="J496" s="572"/>
      <c r="K496" s="572"/>
      <c r="L496" s="572"/>
      <c r="M496" s="572"/>
      <c r="N496" s="572"/>
      <c r="O496" s="572"/>
      <c r="P496" s="572"/>
      <c r="Q496" s="572"/>
      <c r="R496" s="572"/>
      <c r="S496" s="572"/>
      <c r="T496" s="572"/>
      <c r="U496" s="572"/>
      <c r="V496" s="572"/>
      <c r="W496" s="572"/>
      <c r="X496" s="572"/>
      <c r="Y496" s="572"/>
      <c r="Z496" s="572"/>
      <c r="AA496" s="572"/>
      <c r="AB496" s="572"/>
    </row>
    <row r="497">
      <c r="A497" s="572"/>
      <c r="B497" s="572"/>
      <c r="C497" s="572"/>
      <c r="D497" s="572"/>
      <c r="E497" s="572"/>
      <c r="F497" s="572"/>
      <c r="G497" s="572"/>
      <c r="H497" s="572"/>
      <c r="I497" s="572"/>
      <c r="J497" s="572"/>
      <c r="K497" s="572"/>
      <c r="L497" s="572"/>
      <c r="M497" s="572"/>
      <c r="N497" s="572"/>
      <c r="O497" s="572"/>
      <c r="P497" s="572"/>
      <c r="Q497" s="572"/>
      <c r="R497" s="572"/>
      <c r="S497" s="572"/>
      <c r="T497" s="572"/>
      <c r="U497" s="572"/>
      <c r="V497" s="572"/>
      <c r="W497" s="572"/>
      <c r="X497" s="572"/>
      <c r="Y497" s="572"/>
      <c r="Z497" s="572"/>
      <c r="AA497" s="572"/>
      <c r="AB497" s="572"/>
    </row>
    <row r="498">
      <c r="A498" s="572"/>
      <c r="B498" s="572"/>
      <c r="C498" s="572"/>
      <c r="D498" s="572"/>
      <c r="E498" s="572"/>
      <c r="F498" s="572"/>
      <c r="G498" s="572"/>
      <c r="H498" s="572"/>
      <c r="I498" s="572"/>
      <c r="J498" s="572"/>
      <c r="K498" s="572"/>
      <c r="L498" s="572"/>
      <c r="M498" s="572"/>
      <c r="N498" s="572"/>
      <c r="O498" s="572"/>
      <c r="P498" s="572"/>
      <c r="Q498" s="572"/>
      <c r="R498" s="572"/>
      <c r="S498" s="572"/>
      <c r="T498" s="572"/>
      <c r="U498" s="572"/>
      <c r="V498" s="572"/>
      <c r="W498" s="572"/>
      <c r="X498" s="572"/>
      <c r="Y498" s="572"/>
      <c r="Z498" s="572"/>
      <c r="AA498" s="572"/>
      <c r="AB498" s="572"/>
    </row>
    <row r="499">
      <c r="A499" s="572"/>
      <c r="B499" s="572"/>
      <c r="C499" s="572"/>
      <c r="D499" s="572"/>
      <c r="E499" s="572"/>
      <c r="F499" s="572"/>
      <c r="G499" s="572"/>
      <c r="H499" s="572"/>
      <c r="I499" s="572"/>
      <c r="J499" s="572"/>
      <c r="K499" s="572"/>
      <c r="L499" s="572"/>
      <c r="M499" s="572"/>
      <c r="N499" s="572"/>
      <c r="O499" s="572"/>
      <c r="P499" s="572"/>
      <c r="Q499" s="572"/>
      <c r="R499" s="572"/>
      <c r="S499" s="572"/>
      <c r="T499" s="572"/>
      <c r="U499" s="572"/>
      <c r="V499" s="572"/>
      <c r="W499" s="572"/>
      <c r="X499" s="572"/>
      <c r="Y499" s="572"/>
      <c r="Z499" s="572"/>
      <c r="AA499" s="572"/>
      <c r="AB499" s="572"/>
    </row>
    <row r="500">
      <c r="A500" s="572"/>
      <c r="B500" s="572"/>
      <c r="C500" s="572"/>
      <c r="D500" s="572"/>
      <c r="E500" s="572"/>
      <c r="F500" s="572"/>
      <c r="G500" s="572"/>
      <c r="H500" s="572"/>
      <c r="I500" s="572"/>
      <c r="J500" s="572"/>
      <c r="K500" s="572"/>
      <c r="L500" s="572"/>
      <c r="M500" s="572"/>
      <c r="N500" s="572"/>
      <c r="O500" s="572"/>
      <c r="P500" s="572"/>
      <c r="Q500" s="572"/>
      <c r="R500" s="572"/>
      <c r="S500" s="572"/>
      <c r="T500" s="572"/>
      <c r="U500" s="572"/>
      <c r="V500" s="572"/>
      <c r="W500" s="572"/>
      <c r="X500" s="572"/>
      <c r="Y500" s="572"/>
      <c r="Z500" s="572"/>
      <c r="AA500" s="572"/>
      <c r="AB500" s="572"/>
    </row>
    <row r="501">
      <c r="A501" s="572"/>
      <c r="B501" s="572"/>
      <c r="C501" s="572"/>
      <c r="D501" s="572"/>
      <c r="E501" s="572"/>
      <c r="F501" s="572"/>
      <c r="G501" s="572"/>
      <c r="H501" s="572"/>
      <c r="I501" s="572"/>
      <c r="J501" s="572"/>
      <c r="K501" s="572"/>
      <c r="L501" s="572"/>
      <c r="M501" s="572"/>
      <c r="N501" s="572"/>
      <c r="O501" s="572"/>
      <c r="P501" s="572"/>
      <c r="Q501" s="572"/>
      <c r="R501" s="572"/>
      <c r="S501" s="572"/>
      <c r="T501" s="572"/>
      <c r="U501" s="572"/>
      <c r="V501" s="572"/>
      <c r="W501" s="572"/>
      <c r="X501" s="572"/>
      <c r="Y501" s="572"/>
      <c r="Z501" s="572"/>
      <c r="AA501" s="572"/>
      <c r="AB501" s="572"/>
    </row>
    <row r="502">
      <c r="A502" s="572"/>
      <c r="B502" s="572"/>
      <c r="C502" s="572"/>
      <c r="D502" s="572"/>
      <c r="E502" s="572"/>
      <c r="F502" s="572"/>
      <c r="G502" s="572"/>
      <c r="H502" s="572"/>
      <c r="I502" s="572"/>
      <c r="J502" s="572"/>
      <c r="K502" s="572"/>
      <c r="L502" s="572"/>
      <c r="M502" s="572"/>
      <c r="N502" s="572"/>
      <c r="O502" s="572"/>
      <c r="P502" s="572"/>
      <c r="Q502" s="572"/>
      <c r="R502" s="572"/>
      <c r="S502" s="572"/>
      <c r="T502" s="572"/>
      <c r="U502" s="572"/>
      <c r="V502" s="572"/>
      <c r="W502" s="572"/>
      <c r="X502" s="572"/>
      <c r="Y502" s="572"/>
      <c r="Z502" s="572"/>
      <c r="AA502" s="572"/>
      <c r="AB502" s="572"/>
    </row>
    <row r="503">
      <c r="A503" s="572"/>
      <c r="B503" s="572"/>
      <c r="C503" s="572"/>
      <c r="D503" s="572"/>
      <c r="E503" s="572"/>
      <c r="F503" s="572"/>
      <c r="G503" s="572"/>
      <c r="H503" s="572"/>
      <c r="I503" s="572"/>
      <c r="J503" s="572"/>
      <c r="K503" s="572"/>
      <c r="L503" s="572"/>
      <c r="M503" s="572"/>
      <c r="N503" s="572"/>
      <c r="O503" s="572"/>
      <c r="P503" s="572"/>
      <c r="Q503" s="572"/>
      <c r="R503" s="572"/>
      <c r="S503" s="572"/>
      <c r="T503" s="572"/>
      <c r="U503" s="572"/>
      <c r="V503" s="572"/>
      <c r="W503" s="572"/>
      <c r="X503" s="572"/>
      <c r="Y503" s="572"/>
      <c r="Z503" s="572"/>
      <c r="AA503" s="572"/>
      <c r="AB503" s="572"/>
    </row>
    <row r="504">
      <c r="A504" s="572"/>
      <c r="B504" s="572"/>
      <c r="C504" s="572"/>
      <c r="D504" s="572"/>
      <c r="E504" s="572"/>
      <c r="F504" s="572"/>
      <c r="G504" s="572"/>
      <c r="H504" s="572"/>
      <c r="I504" s="572"/>
      <c r="J504" s="572"/>
      <c r="K504" s="572"/>
      <c r="L504" s="572"/>
      <c r="M504" s="572"/>
      <c r="N504" s="572"/>
      <c r="O504" s="572"/>
      <c r="P504" s="572"/>
      <c r="Q504" s="572"/>
      <c r="R504" s="572"/>
      <c r="S504" s="572"/>
      <c r="T504" s="572"/>
      <c r="U504" s="572"/>
      <c r="V504" s="572"/>
      <c r="W504" s="572"/>
      <c r="X504" s="572"/>
      <c r="Y504" s="572"/>
      <c r="Z504" s="572"/>
      <c r="AA504" s="572"/>
      <c r="AB504" s="572"/>
    </row>
    <row r="505">
      <c r="A505" s="572"/>
      <c r="B505" s="572"/>
      <c r="C505" s="572"/>
      <c r="D505" s="572"/>
      <c r="E505" s="572"/>
      <c r="F505" s="572"/>
      <c r="G505" s="572"/>
      <c r="H505" s="572"/>
      <c r="I505" s="572"/>
      <c r="J505" s="572"/>
      <c r="K505" s="572"/>
      <c r="L505" s="572"/>
      <c r="M505" s="572"/>
      <c r="N505" s="572"/>
      <c r="O505" s="572"/>
      <c r="P505" s="572"/>
      <c r="Q505" s="572"/>
      <c r="R505" s="572"/>
      <c r="S505" s="572"/>
      <c r="T505" s="572"/>
      <c r="U505" s="572"/>
      <c r="V505" s="572"/>
      <c r="W505" s="572"/>
      <c r="X505" s="572"/>
      <c r="Y505" s="572"/>
      <c r="Z505" s="572"/>
      <c r="AA505" s="572"/>
      <c r="AB505" s="572"/>
    </row>
    <row r="506">
      <c r="A506" s="572"/>
      <c r="B506" s="572"/>
      <c r="C506" s="572"/>
      <c r="D506" s="572"/>
      <c r="E506" s="572"/>
      <c r="F506" s="572"/>
      <c r="G506" s="572"/>
      <c r="H506" s="572"/>
      <c r="I506" s="572"/>
      <c r="J506" s="572"/>
      <c r="K506" s="572"/>
      <c r="L506" s="572"/>
      <c r="M506" s="572"/>
      <c r="N506" s="572"/>
      <c r="O506" s="572"/>
      <c r="P506" s="572"/>
      <c r="Q506" s="572"/>
      <c r="R506" s="572"/>
      <c r="S506" s="572"/>
      <c r="T506" s="572"/>
      <c r="U506" s="572"/>
      <c r="V506" s="572"/>
      <c r="W506" s="572"/>
      <c r="X506" s="572"/>
      <c r="Y506" s="572"/>
      <c r="Z506" s="572"/>
      <c r="AA506" s="572"/>
      <c r="AB506" s="572"/>
    </row>
    <row r="507">
      <c r="A507" s="572"/>
      <c r="B507" s="572"/>
      <c r="C507" s="572"/>
      <c r="D507" s="572"/>
      <c r="E507" s="572"/>
      <c r="F507" s="572"/>
      <c r="G507" s="572"/>
      <c r="H507" s="572"/>
      <c r="I507" s="572"/>
      <c r="J507" s="572"/>
      <c r="K507" s="572"/>
      <c r="L507" s="572"/>
      <c r="M507" s="572"/>
      <c r="N507" s="572"/>
      <c r="O507" s="572"/>
      <c r="P507" s="572"/>
      <c r="Q507" s="572"/>
      <c r="R507" s="572"/>
      <c r="S507" s="572"/>
      <c r="T507" s="572"/>
      <c r="U507" s="572"/>
      <c r="V507" s="572"/>
      <c r="W507" s="572"/>
      <c r="X507" s="572"/>
      <c r="Y507" s="572"/>
      <c r="Z507" s="572"/>
      <c r="AA507" s="572"/>
      <c r="AB507" s="572"/>
    </row>
    <row r="508">
      <c r="A508" s="572"/>
      <c r="B508" s="572"/>
      <c r="C508" s="572"/>
      <c r="D508" s="572"/>
      <c r="E508" s="572"/>
      <c r="F508" s="572"/>
      <c r="G508" s="572"/>
      <c r="H508" s="572"/>
      <c r="I508" s="572"/>
      <c r="J508" s="572"/>
      <c r="K508" s="572"/>
      <c r="L508" s="572"/>
      <c r="M508" s="572"/>
      <c r="N508" s="572"/>
      <c r="O508" s="572"/>
      <c r="P508" s="572"/>
      <c r="Q508" s="572"/>
      <c r="R508" s="572"/>
      <c r="S508" s="572"/>
      <c r="T508" s="572"/>
      <c r="U508" s="572"/>
      <c r="V508" s="572"/>
      <c r="W508" s="572"/>
      <c r="X508" s="572"/>
      <c r="Y508" s="572"/>
      <c r="Z508" s="572"/>
      <c r="AA508" s="572"/>
      <c r="AB508" s="572"/>
    </row>
    <row r="509">
      <c r="A509" s="572"/>
      <c r="B509" s="572"/>
      <c r="C509" s="572"/>
      <c r="D509" s="572"/>
      <c r="E509" s="572"/>
      <c r="F509" s="572"/>
      <c r="G509" s="572"/>
      <c r="H509" s="572"/>
      <c r="I509" s="572"/>
      <c r="J509" s="572"/>
      <c r="K509" s="572"/>
      <c r="L509" s="572"/>
      <c r="M509" s="572"/>
      <c r="N509" s="572"/>
      <c r="O509" s="572"/>
      <c r="P509" s="572"/>
      <c r="Q509" s="572"/>
      <c r="R509" s="572"/>
      <c r="S509" s="572"/>
      <c r="T509" s="572"/>
      <c r="U509" s="572"/>
      <c r="V509" s="572"/>
      <c r="W509" s="572"/>
      <c r="X509" s="572"/>
      <c r="Y509" s="572"/>
      <c r="Z509" s="572"/>
      <c r="AA509" s="572"/>
      <c r="AB509" s="572"/>
    </row>
    <row r="510">
      <c r="A510" s="572"/>
      <c r="B510" s="572"/>
      <c r="C510" s="572"/>
      <c r="D510" s="572"/>
      <c r="E510" s="572"/>
      <c r="F510" s="572"/>
      <c r="G510" s="572"/>
      <c r="H510" s="572"/>
      <c r="I510" s="572"/>
      <c r="J510" s="572"/>
      <c r="K510" s="572"/>
      <c r="L510" s="572"/>
      <c r="M510" s="572"/>
      <c r="N510" s="572"/>
      <c r="O510" s="572"/>
      <c r="P510" s="572"/>
      <c r="Q510" s="572"/>
      <c r="R510" s="572"/>
      <c r="S510" s="572"/>
      <c r="T510" s="572"/>
      <c r="U510" s="572"/>
      <c r="V510" s="572"/>
      <c r="W510" s="572"/>
      <c r="X510" s="572"/>
      <c r="Y510" s="572"/>
      <c r="Z510" s="572"/>
      <c r="AA510" s="572"/>
      <c r="AB510" s="572"/>
    </row>
    <row r="511">
      <c r="A511" s="572"/>
      <c r="B511" s="572"/>
      <c r="C511" s="572"/>
      <c r="D511" s="572"/>
      <c r="E511" s="572"/>
      <c r="F511" s="572"/>
      <c r="G511" s="572"/>
      <c r="H511" s="572"/>
      <c r="I511" s="572"/>
      <c r="J511" s="572"/>
      <c r="K511" s="572"/>
      <c r="L511" s="572"/>
      <c r="M511" s="572"/>
      <c r="N511" s="572"/>
      <c r="O511" s="572"/>
      <c r="P511" s="572"/>
      <c r="Q511" s="572"/>
      <c r="R511" s="572"/>
      <c r="S511" s="572"/>
      <c r="T511" s="572"/>
      <c r="U511" s="572"/>
      <c r="V511" s="572"/>
      <c r="W511" s="572"/>
      <c r="X511" s="572"/>
      <c r="Y511" s="572"/>
      <c r="Z511" s="572"/>
      <c r="AA511" s="572"/>
      <c r="AB511" s="572"/>
    </row>
    <row r="512">
      <c r="A512" s="572"/>
      <c r="B512" s="572"/>
      <c r="C512" s="572"/>
      <c r="D512" s="572"/>
      <c r="E512" s="572"/>
      <c r="F512" s="572"/>
      <c r="G512" s="572"/>
      <c r="H512" s="572"/>
      <c r="I512" s="572"/>
      <c r="J512" s="572"/>
      <c r="K512" s="572"/>
      <c r="L512" s="572"/>
      <c r="M512" s="572"/>
      <c r="N512" s="572"/>
      <c r="O512" s="572"/>
      <c r="P512" s="572"/>
      <c r="Q512" s="572"/>
      <c r="R512" s="572"/>
      <c r="S512" s="572"/>
      <c r="T512" s="572"/>
      <c r="U512" s="572"/>
      <c r="V512" s="572"/>
      <c r="W512" s="572"/>
      <c r="X512" s="572"/>
      <c r="Y512" s="572"/>
      <c r="Z512" s="572"/>
      <c r="AA512" s="572"/>
      <c r="AB512" s="572"/>
    </row>
    <row r="513">
      <c r="A513" s="572"/>
      <c r="B513" s="572"/>
      <c r="C513" s="572"/>
      <c r="D513" s="572"/>
      <c r="E513" s="572"/>
      <c r="F513" s="572"/>
      <c r="G513" s="572"/>
      <c r="H513" s="572"/>
      <c r="I513" s="572"/>
      <c r="J513" s="572"/>
      <c r="K513" s="572"/>
      <c r="L513" s="572"/>
      <c r="M513" s="572"/>
      <c r="N513" s="572"/>
      <c r="O513" s="572"/>
      <c r="P513" s="572"/>
      <c r="Q513" s="572"/>
      <c r="R513" s="572"/>
      <c r="S513" s="572"/>
      <c r="T513" s="572"/>
      <c r="U513" s="572"/>
      <c r="V513" s="572"/>
      <c r="W513" s="572"/>
      <c r="X513" s="572"/>
      <c r="Y513" s="572"/>
      <c r="Z513" s="572"/>
      <c r="AA513" s="572"/>
      <c r="AB513" s="572"/>
    </row>
    <row r="514">
      <c r="A514" s="572"/>
      <c r="B514" s="572"/>
      <c r="C514" s="572"/>
      <c r="D514" s="572"/>
      <c r="E514" s="572"/>
      <c r="F514" s="572"/>
      <c r="G514" s="572"/>
      <c r="H514" s="572"/>
      <c r="I514" s="572"/>
      <c r="J514" s="572"/>
      <c r="K514" s="572"/>
      <c r="L514" s="572"/>
      <c r="M514" s="572"/>
      <c r="N514" s="572"/>
      <c r="O514" s="572"/>
      <c r="P514" s="572"/>
      <c r="Q514" s="572"/>
      <c r="R514" s="572"/>
      <c r="S514" s="572"/>
      <c r="T514" s="572"/>
      <c r="U514" s="572"/>
      <c r="V514" s="572"/>
      <c r="W514" s="572"/>
      <c r="X514" s="572"/>
      <c r="Y514" s="572"/>
      <c r="Z514" s="572"/>
      <c r="AA514" s="572"/>
      <c r="AB514" s="572"/>
    </row>
    <row r="515">
      <c r="A515" s="572"/>
      <c r="B515" s="572"/>
      <c r="C515" s="572"/>
      <c r="D515" s="572"/>
      <c r="E515" s="572"/>
      <c r="F515" s="572"/>
      <c r="G515" s="572"/>
      <c r="H515" s="572"/>
      <c r="I515" s="572"/>
      <c r="J515" s="572"/>
      <c r="K515" s="572"/>
      <c r="L515" s="572"/>
      <c r="M515" s="572"/>
      <c r="N515" s="572"/>
      <c r="O515" s="572"/>
      <c r="P515" s="572"/>
      <c r="Q515" s="572"/>
      <c r="R515" s="572"/>
      <c r="S515" s="572"/>
      <c r="T515" s="572"/>
      <c r="U515" s="572"/>
      <c r="V515" s="572"/>
      <c r="W515" s="572"/>
      <c r="X515" s="572"/>
      <c r="Y515" s="572"/>
      <c r="Z515" s="572"/>
      <c r="AA515" s="572"/>
      <c r="AB515" s="572"/>
    </row>
    <row r="516">
      <c r="A516" s="572"/>
      <c r="B516" s="572"/>
      <c r="C516" s="572"/>
      <c r="D516" s="572"/>
      <c r="E516" s="572"/>
      <c r="F516" s="572"/>
      <c r="G516" s="572"/>
      <c r="H516" s="572"/>
      <c r="I516" s="572"/>
      <c r="J516" s="572"/>
      <c r="K516" s="572"/>
      <c r="L516" s="572"/>
      <c r="M516" s="572"/>
      <c r="N516" s="572"/>
      <c r="O516" s="572"/>
      <c r="P516" s="572"/>
      <c r="Q516" s="572"/>
      <c r="R516" s="572"/>
      <c r="S516" s="572"/>
      <c r="T516" s="572"/>
      <c r="U516" s="572"/>
      <c r="V516" s="572"/>
      <c r="W516" s="572"/>
      <c r="X516" s="572"/>
      <c r="Y516" s="572"/>
      <c r="Z516" s="572"/>
      <c r="AA516" s="572"/>
      <c r="AB516" s="572"/>
    </row>
    <row r="517">
      <c r="A517" s="572"/>
      <c r="B517" s="572"/>
      <c r="C517" s="572"/>
      <c r="D517" s="572"/>
      <c r="E517" s="572"/>
      <c r="F517" s="572"/>
      <c r="G517" s="572"/>
      <c r="H517" s="572"/>
      <c r="I517" s="572"/>
      <c r="J517" s="572"/>
      <c r="K517" s="572"/>
      <c r="L517" s="572"/>
      <c r="M517" s="572"/>
      <c r="N517" s="572"/>
      <c r="O517" s="572"/>
      <c r="P517" s="572"/>
      <c r="Q517" s="572"/>
      <c r="R517" s="572"/>
      <c r="S517" s="572"/>
      <c r="T517" s="572"/>
      <c r="U517" s="572"/>
      <c r="V517" s="572"/>
      <c r="W517" s="572"/>
      <c r="X517" s="572"/>
      <c r="Y517" s="572"/>
      <c r="Z517" s="572"/>
      <c r="AA517" s="572"/>
      <c r="AB517" s="572"/>
    </row>
    <row r="518">
      <c r="A518" s="572"/>
      <c r="B518" s="572"/>
      <c r="C518" s="572"/>
      <c r="D518" s="572"/>
      <c r="E518" s="572"/>
      <c r="F518" s="572"/>
      <c r="G518" s="572"/>
      <c r="H518" s="572"/>
      <c r="I518" s="572"/>
      <c r="J518" s="572"/>
      <c r="K518" s="572"/>
      <c r="L518" s="572"/>
      <c r="M518" s="572"/>
      <c r="N518" s="572"/>
      <c r="O518" s="572"/>
      <c r="P518" s="572"/>
      <c r="Q518" s="572"/>
      <c r="R518" s="572"/>
      <c r="S518" s="572"/>
      <c r="T518" s="572"/>
      <c r="U518" s="572"/>
      <c r="V518" s="572"/>
      <c r="W518" s="572"/>
      <c r="X518" s="572"/>
      <c r="Y518" s="572"/>
      <c r="Z518" s="572"/>
      <c r="AA518" s="572"/>
      <c r="AB518" s="572"/>
    </row>
    <row r="519">
      <c r="A519" s="572"/>
      <c r="B519" s="572"/>
      <c r="C519" s="572"/>
      <c r="D519" s="572"/>
      <c r="E519" s="572"/>
      <c r="F519" s="572"/>
      <c r="G519" s="572"/>
      <c r="H519" s="572"/>
      <c r="I519" s="572"/>
      <c r="J519" s="572"/>
      <c r="K519" s="572"/>
      <c r="L519" s="572"/>
      <c r="M519" s="572"/>
      <c r="N519" s="572"/>
      <c r="O519" s="572"/>
      <c r="P519" s="572"/>
      <c r="Q519" s="572"/>
      <c r="R519" s="572"/>
      <c r="S519" s="572"/>
      <c r="T519" s="572"/>
      <c r="U519" s="572"/>
      <c r="V519" s="572"/>
      <c r="W519" s="572"/>
      <c r="X519" s="572"/>
      <c r="Y519" s="572"/>
      <c r="Z519" s="572"/>
      <c r="AA519" s="572"/>
      <c r="AB519" s="572"/>
    </row>
    <row r="520">
      <c r="A520" s="572"/>
      <c r="B520" s="572"/>
      <c r="C520" s="572"/>
      <c r="D520" s="572"/>
      <c r="E520" s="572"/>
      <c r="F520" s="572"/>
      <c r="G520" s="572"/>
      <c r="H520" s="572"/>
      <c r="I520" s="572"/>
      <c r="J520" s="572"/>
      <c r="K520" s="572"/>
      <c r="L520" s="572"/>
      <c r="M520" s="572"/>
      <c r="N520" s="572"/>
      <c r="O520" s="572"/>
      <c r="P520" s="572"/>
      <c r="Q520" s="572"/>
      <c r="R520" s="572"/>
      <c r="S520" s="572"/>
      <c r="T520" s="572"/>
      <c r="U520" s="572"/>
      <c r="V520" s="572"/>
      <c r="W520" s="572"/>
      <c r="X520" s="572"/>
      <c r="Y520" s="572"/>
      <c r="Z520" s="572"/>
      <c r="AA520" s="572"/>
      <c r="AB520" s="572"/>
    </row>
    <row r="521">
      <c r="A521" s="572"/>
      <c r="B521" s="572"/>
      <c r="C521" s="572"/>
      <c r="D521" s="572"/>
      <c r="E521" s="572"/>
      <c r="F521" s="572"/>
      <c r="G521" s="572"/>
      <c r="H521" s="572"/>
      <c r="I521" s="572"/>
      <c r="J521" s="572"/>
      <c r="K521" s="572"/>
      <c r="L521" s="572"/>
      <c r="M521" s="572"/>
      <c r="N521" s="572"/>
      <c r="O521" s="572"/>
      <c r="P521" s="572"/>
      <c r="Q521" s="572"/>
      <c r="R521" s="572"/>
      <c r="S521" s="572"/>
      <c r="T521" s="572"/>
      <c r="U521" s="572"/>
      <c r="V521" s="572"/>
      <c r="W521" s="572"/>
      <c r="X521" s="572"/>
      <c r="Y521" s="572"/>
      <c r="Z521" s="572"/>
      <c r="AA521" s="572"/>
      <c r="AB521" s="572"/>
    </row>
    <row r="522">
      <c r="A522" s="572"/>
      <c r="B522" s="572"/>
      <c r="C522" s="572"/>
      <c r="D522" s="572"/>
      <c r="E522" s="572"/>
      <c r="F522" s="572"/>
      <c r="G522" s="572"/>
      <c r="H522" s="572"/>
      <c r="I522" s="572"/>
      <c r="J522" s="572"/>
      <c r="K522" s="572"/>
      <c r="L522" s="572"/>
      <c r="M522" s="572"/>
      <c r="N522" s="572"/>
      <c r="O522" s="572"/>
      <c r="P522" s="572"/>
      <c r="Q522" s="572"/>
      <c r="R522" s="572"/>
      <c r="S522" s="572"/>
      <c r="T522" s="572"/>
      <c r="U522" s="572"/>
      <c r="V522" s="572"/>
      <c r="W522" s="572"/>
      <c r="X522" s="572"/>
      <c r="Y522" s="572"/>
      <c r="Z522" s="572"/>
      <c r="AA522" s="572"/>
      <c r="AB522" s="572"/>
    </row>
    <row r="523">
      <c r="A523" s="572"/>
      <c r="B523" s="572"/>
      <c r="C523" s="572"/>
      <c r="D523" s="572"/>
      <c r="E523" s="572"/>
      <c r="F523" s="572"/>
      <c r="G523" s="572"/>
      <c r="H523" s="572"/>
      <c r="I523" s="572"/>
      <c r="J523" s="572"/>
      <c r="K523" s="572"/>
      <c r="L523" s="572"/>
      <c r="M523" s="572"/>
      <c r="N523" s="572"/>
      <c r="O523" s="572"/>
      <c r="P523" s="572"/>
      <c r="Q523" s="572"/>
      <c r="R523" s="572"/>
      <c r="S523" s="572"/>
      <c r="T523" s="572"/>
      <c r="U523" s="572"/>
      <c r="V523" s="572"/>
      <c r="W523" s="572"/>
      <c r="X523" s="572"/>
      <c r="Y523" s="572"/>
      <c r="Z523" s="572"/>
      <c r="AA523" s="572"/>
      <c r="AB523" s="572"/>
    </row>
    <row r="524">
      <c r="A524" s="572"/>
      <c r="B524" s="572"/>
      <c r="C524" s="572"/>
      <c r="D524" s="572"/>
      <c r="E524" s="572"/>
      <c r="F524" s="572"/>
      <c r="G524" s="572"/>
      <c r="H524" s="572"/>
      <c r="I524" s="572"/>
      <c r="J524" s="572"/>
      <c r="K524" s="572"/>
      <c r="L524" s="572"/>
      <c r="M524" s="572"/>
      <c r="N524" s="572"/>
      <c r="O524" s="572"/>
      <c r="P524" s="572"/>
      <c r="Q524" s="572"/>
      <c r="R524" s="572"/>
      <c r="S524" s="572"/>
      <c r="T524" s="572"/>
      <c r="U524" s="572"/>
      <c r="V524" s="572"/>
      <c r="W524" s="572"/>
      <c r="X524" s="572"/>
      <c r="Y524" s="572"/>
      <c r="Z524" s="572"/>
      <c r="AA524" s="572"/>
      <c r="AB524" s="572"/>
    </row>
    <row r="525">
      <c r="A525" s="572"/>
      <c r="B525" s="572"/>
      <c r="C525" s="572"/>
      <c r="D525" s="572"/>
      <c r="E525" s="572"/>
      <c r="F525" s="572"/>
      <c r="G525" s="572"/>
      <c r="H525" s="572"/>
      <c r="I525" s="572"/>
      <c r="J525" s="572"/>
      <c r="K525" s="572"/>
      <c r="L525" s="572"/>
      <c r="M525" s="572"/>
      <c r="N525" s="572"/>
      <c r="O525" s="572"/>
      <c r="P525" s="572"/>
      <c r="Q525" s="572"/>
      <c r="R525" s="572"/>
      <c r="S525" s="572"/>
      <c r="T525" s="572"/>
      <c r="U525" s="572"/>
      <c r="V525" s="572"/>
      <c r="W525" s="572"/>
      <c r="X525" s="572"/>
      <c r="Y525" s="572"/>
      <c r="Z525" s="572"/>
      <c r="AA525" s="572"/>
      <c r="AB525" s="572"/>
    </row>
    <row r="526">
      <c r="A526" s="572"/>
      <c r="B526" s="572"/>
      <c r="C526" s="572"/>
      <c r="D526" s="572"/>
      <c r="E526" s="572"/>
      <c r="F526" s="572"/>
      <c r="G526" s="572"/>
      <c r="H526" s="572"/>
      <c r="I526" s="572"/>
      <c r="J526" s="572"/>
      <c r="K526" s="572"/>
      <c r="L526" s="572"/>
      <c r="M526" s="572"/>
      <c r="N526" s="572"/>
      <c r="O526" s="572"/>
      <c r="P526" s="572"/>
      <c r="Q526" s="572"/>
      <c r="R526" s="572"/>
      <c r="S526" s="572"/>
      <c r="T526" s="572"/>
      <c r="U526" s="572"/>
      <c r="V526" s="572"/>
      <c r="W526" s="572"/>
      <c r="X526" s="572"/>
      <c r="Y526" s="572"/>
      <c r="Z526" s="572"/>
      <c r="AA526" s="572"/>
      <c r="AB526" s="572"/>
    </row>
    <row r="527">
      <c r="A527" s="572"/>
      <c r="B527" s="572"/>
      <c r="C527" s="572"/>
      <c r="D527" s="572"/>
      <c r="E527" s="572"/>
      <c r="F527" s="572"/>
      <c r="G527" s="572"/>
      <c r="H527" s="572"/>
      <c r="I527" s="572"/>
      <c r="J527" s="572"/>
      <c r="K527" s="572"/>
      <c r="L527" s="572"/>
      <c r="M527" s="572"/>
      <c r="N527" s="572"/>
      <c r="O527" s="572"/>
      <c r="P527" s="572"/>
      <c r="Q527" s="572"/>
      <c r="R527" s="572"/>
      <c r="S527" s="572"/>
      <c r="T527" s="572"/>
      <c r="U527" s="572"/>
      <c r="V527" s="572"/>
      <c r="W527" s="572"/>
      <c r="X527" s="572"/>
      <c r="Y527" s="572"/>
      <c r="Z527" s="572"/>
      <c r="AA527" s="572"/>
      <c r="AB527" s="572"/>
    </row>
    <row r="528">
      <c r="A528" s="572"/>
      <c r="B528" s="572"/>
      <c r="C528" s="572"/>
      <c r="D528" s="572"/>
      <c r="E528" s="572"/>
      <c r="F528" s="572"/>
      <c r="G528" s="572"/>
      <c r="H528" s="572"/>
      <c r="I528" s="572"/>
      <c r="J528" s="572"/>
      <c r="K528" s="572"/>
      <c r="L528" s="572"/>
      <c r="M528" s="572"/>
      <c r="N528" s="572"/>
      <c r="O528" s="572"/>
      <c r="P528" s="572"/>
      <c r="Q528" s="572"/>
      <c r="R528" s="572"/>
      <c r="S528" s="572"/>
      <c r="T528" s="572"/>
      <c r="U528" s="572"/>
      <c r="V528" s="572"/>
      <c r="W528" s="572"/>
      <c r="X528" s="572"/>
      <c r="Y528" s="572"/>
      <c r="Z528" s="572"/>
      <c r="AA528" s="572"/>
      <c r="AB528" s="572"/>
    </row>
    <row r="529">
      <c r="A529" s="572"/>
      <c r="B529" s="572"/>
      <c r="C529" s="572"/>
      <c r="D529" s="572"/>
      <c r="E529" s="572"/>
      <c r="F529" s="572"/>
      <c r="G529" s="572"/>
      <c r="H529" s="572"/>
      <c r="I529" s="572"/>
      <c r="J529" s="572"/>
      <c r="K529" s="572"/>
      <c r="L529" s="572"/>
      <c r="M529" s="572"/>
      <c r="N529" s="572"/>
      <c r="O529" s="572"/>
      <c r="P529" s="572"/>
      <c r="Q529" s="572"/>
      <c r="R529" s="572"/>
      <c r="S529" s="572"/>
      <c r="T529" s="572"/>
      <c r="U529" s="572"/>
      <c r="V529" s="572"/>
      <c r="W529" s="572"/>
      <c r="X529" s="572"/>
      <c r="Y529" s="572"/>
      <c r="Z529" s="572"/>
      <c r="AA529" s="572"/>
      <c r="AB529" s="572"/>
    </row>
    <row r="530">
      <c r="A530" s="572"/>
      <c r="B530" s="572"/>
      <c r="C530" s="572"/>
      <c r="D530" s="572"/>
      <c r="E530" s="572"/>
      <c r="F530" s="572"/>
      <c r="G530" s="572"/>
      <c r="H530" s="572"/>
      <c r="I530" s="572"/>
      <c r="J530" s="572"/>
      <c r="K530" s="572"/>
      <c r="L530" s="572"/>
      <c r="M530" s="572"/>
      <c r="N530" s="572"/>
      <c r="O530" s="572"/>
      <c r="P530" s="572"/>
      <c r="Q530" s="572"/>
      <c r="R530" s="572"/>
      <c r="S530" s="572"/>
      <c r="T530" s="572"/>
      <c r="U530" s="572"/>
      <c r="V530" s="572"/>
      <c r="W530" s="572"/>
      <c r="X530" s="572"/>
      <c r="Y530" s="572"/>
      <c r="Z530" s="572"/>
      <c r="AA530" s="572"/>
      <c r="AB530" s="572"/>
    </row>
    <row r="531">
      <c r="A531" s="572"/>
      <c r="B531" s="572"/>
      <c r="C531" s="572"/>
      <c r="D531" s="572"/>
      <c r="E531" s="572"/>
      <c r="F531" s="572"/>
      <c r="G531" s="572"/>
      <c r="H531" s="572"/>
      <c r="I531" s="572"/>
      <c r="J531" s="572"/>
      <c r="K531" s="572"/>
      <c r="L531" s="572"/>
      <c r="M531" s="572"/>
      <c r="N531" s="572"/>
      <c r="O531" s="572"/>
      <c r="P531" s="572"/>
      <c r="Q531" s="572"/>
      <c r="R531" s="572"/>
      <c r="S531" s="572"/>
      <c r="T531" s="572"/>
      <c r="U531" s="572"/>
      <c r="V531" s="572"/>
      <c r="W531" s="572"/>
      <c r="X531" s="572"/>
      <c r="Y531" s="572"/>
      <c r="Z531" s="572"/>
      <c r="AA531" s="572"/>
      <c r="AB531" s="572"/>
    </row>
    <row r="532">
      <c r="A532" s="572"/>
      <c r="B532" s="572"/>
      <c r="C532" s="572"/>
      <c r="D532" s="572"/>
      <c r="E532" s="572"/>
      <c r="F532" s="572"/>
      <c r="G532" s="572"/>
      <c r="H532" s="572"/>
      <c r="I532" s="572"/>
      <c r="J532" s="572"/>
      <c r="K532" s="572"/>
      <c r="L532" s="572"/>
      <c r="M532" s="572"/>
      <c r="N532" s="572"/>
      <c r="O532" s="572"/>
      <c r="P532" s="572"/>
      <c r="Q532" s="572"/>
      <c r="R532" s="572"/>
      <c r="S532" s="572"/>
      <c r="T532" s="572"/>
      <c r="U532" s="572"/>
      <c r="V532" s="572"/>
      <c r="W532" s="572"/>
      <c r="X532" s="572"/>
      <c r="Y532" s="572"/>
      <c r="Z532" s="572"/>
      <c r="AA532" s="572"/>
      <c r="AB532" s="572"/>
    </row>
    <row r="533">
      <c r="A533" s="572"/>
      <c r="B533" s="572"/>
      <c r="C533" s="572"/>
      <c r="D533" s="572"/>
      <c r="E533" s="572"/>
      <c r="F533" s="572"/>
      <c r="G533" s="572"/>
      <c r="H533" s="572"/>
      <c r="I533" s="572"/>
      <c r="J533" s="572"/>
      <c r="K533" s="572"/>
      <c r="L533" s="572"/>
      <c r="M533" s="572"/>
      <c r="N533" s="572"/>
      <c r="O533" s="572"/>
      <c r="P533" s="572"/>
      <c r="Q533" s="572"/>
      <c r="R533" s="572"/>
      <c r="S533" s="572"/>
      <c r="T533" s="572"/>
      <c r="U533" s="572"/>
      <c r="V533" s="572"/>
      <c r="W533" s="572"/>
      <c r="X533" s="572"/>
      <c r="Y533" s="572"/>
      <c r="Z533" s="572"/>
      <c r="AA533" s="572"/>
      <c r="AB533" s="572"/>
    </row>
    <row r="534">
      <c r="A534" s="572"/>
      <c r="B534" s="572"/>
      <c r="C534" s="572"/>
      <c r="D534" s="572"/>
      <c r="E534" s="572"/>
      <c r="F534" s="572"/>
      <c r="G534" s="572"/>
      <c r="H534" s="572"/>
      <c r="I534" s="572"/>
      <c r="J534" s="572"/>
      <c r="K534" s="572"/>
      <c r="L534" s="572"/>
      <c r="M534" s="572"/>
      <c r="N534" s="572"/>
      <c r="O534" s="572"/>
      <c r="P534" s="572"/>
      <c r="Q534" s="572"/>
      <c r="R534" s="572"/>
      <c r="S534" s="572"/>
      <c r="T534" s="572"/>
      <c r="U534" s="572"/>
      <c r="V534" s="572"/>
      <c r="W534" s="572"/>
      <c r="X534" s="572"/>
      <c r="Y534" s="572"/>
      <c r="Z534" s="572"/>
      <c r="AA534" s="572"/>
      <c r="AB534" s="572"/>
    </row>
    <row r="535">
      <c r="A535" s="572"/>
      <c r="B535" s="572"/>
      <c r="C535" s="572"/>
      <c r="D535" s="572"/>
      <c r="E535" s="572"/>
      <c r="F535" s="572"/>
      <c r="G535" s="572"/>
      <c r="H535" s="572"/>
      <c r="I535" s="572"/>
      <c r="J535" s="572"/>
      <c r="K535" s="572"/>
      <c r="L535" s="572"/>
      <c r="M535" s="572"/>
      <c r="N535" s="572"/>
      <c r="O535" s="572"/>
      <c r="P535" s="572"/>
      <c r="Q535" s="572"/>
      <c r="R535" s="572"/>
      <c r="S535" s="572"/>
      <c r="T535" s="572"/>
      <c r="U535" s="572"/>
      <c r="V535" s="572"/>
      <c r="W535" s="572"/>
      <c r="X535" s="572"/>
      <c r="Y535" s="572"/>
      <c r="Z535" s="572"/>
      <c r="AA535" s="572"/>
      <c r="AB535" s="572"/>
    </row>
    <row r="536">
      <c r="A536" s="572"/>
      <c r="B536" s="572"/>
      <c r="C536" s="572"/>
      <c r="D536" s="572"/>
      <c r="E536" s="572"/>
      <c r="F536" s="572"/>
      <c r="G536" s="572"/>
      <c r="H536" s="572"/>
      <c r="I536" s="572"/>
      <c r="J536" s="572"/>
      <c r="K536" s="572"/>
      <c r="L536" s="572"/>
      <c r="M536" s="572"/>
      <c r="N536" s="572"/>
      <c r="O536" s="572"/>
      <c r="P536" s="572"/>
      <c r="Q536" s="572"/>
      <c r="R536" s="572"/>
      <c r="S536" s="572"/>
      <c r="T536" s="572"/>
      <c r="U536" s="572"/>
      <c r="V536" s="572"/>
      <c r="W536" s="572"/>
      <c r="X536" s="572"/>
      <c r="Y536" s="572"/>
      <c r="Z536" s="572"/>
      <c r="AA536" s="572"/>
      <c r="AB536" s="572"/>
    </row>
    <row r="537">
      <c r="A537" s="572"/>
      <c r="B537" s="572"/>
      <c r="C537" s="572"/>
      <c r="D537" s="572"/>
      <c r="E537" s="572"/>
      <c r="F537" s="572"/>
      <c r="G537" s="572"/>
      <c r="H537" s="572"/>
      <c r="I537" s="572"/>
      <c r="J537" s="572"/>
      <c r="K537" s="572"/>
      <c r="L537" s="572"/>
      <c r="M537" s="572"/>
      <c r="N537" s="572"/>
      <c r="O537" s="572"/>
      <c r="P537" s="572"/>
      <c r="Q537" s="572"/>
      <c r="R537" s="572"/>
      <c r="S537" s="572"/>
      <c r="T537" s="572"/>
      <c r="U537" s="572"/>
      <c r="V537" s="572"/>
      <c r="W537" s="572"/>
      <c r="X537" s="572"/>
      <c r="Y537" s="572"/>
      <c r="Z537" s="572"/>
      <c r="AA537" s="572"/>
      <c r="AB537" s="572"/>
    </row>
    <row r="538">
      <c r="A538" s="572"/>
      <c r="B538" s="572"/>
      <c r="C538" s="572"/>
      <c r="D538" s="572"/>
      <c r="E538" s="572"/>
      <c r="F538" s="572"/>
      <c r="G538" s="572"/>
      <c r="H538" s="572"/>
      <c r="I538" s="572"/>
      <c r="J538" s="572"/>
      <c r="K538" s="572"/>
      <c r="L538" s="572"/>
      <c r="M538" s="572"/>
      <c r="N538" s="572"/>
      <c r="O538" s="572"/>
      <c r="P538" s="572"/>
      <c r="Q538" s="572"/>
      <c r="R538" s="572"/>
      <c r="S538" s="572"/>
      <c r="T538" s="572"/>
      <c r="U538" s="572"/>
      <c r="V538" s="572"/>
      <c r="W538" s="572"/>
      <c r="X538" s="572"/>
      <c r="Y538" s="572"/>
      <c r="Z538" s="572"/>
      <c r="AA538" s="572"/>
      <c r="AB538" s="572"/>
    </row>
    <row r="539">
      <c r="A539" s="572"/>
      <c r="B539" s="572"/>
      <c r="C539" s="572"/>
      <c r="D539" s="572"/>
      <c r="E539" s="572"/>
      <c r="F539" s="572"/>
      <c r="G539" s="572"/>
      <c r="H539" s="572"/>
      <c r="I539" s="572"/>
      <c r="J539" s="572"/>
      <c r="K539" s="572"/>
      <c r="L539" s="572"/>
      <c r="M539" s="572"/>
      <c r="N539" s="572"/>
      <c r="O539" s="572"/>
      <c r="P539" s="572"/>
      <c r="Q539" s="572"/>
      <c r="R539" s="572"/>
      <c r="S539" s="572"/>
      <c r="T539" s="572"/>
      <c r="U539" s="572"/>
      <c r="V539" s="572"/>
      <c r="W539" s="572"/>
      <c r="X539" s="572"/>
      <c r="Y539" s="572"/>
      <c r="Z539" s="572"/>
      <c r="AA539" s="572"/>
      <c r="AB539" s="572"/>
    </row>
    <row r="540">
      <c r="A540" s="572"/>
      <c r="B540" s="572"/>
      <c r="C540" s="572"/>
      <c r="D540" s="572"/>
      <c r="E540" s="572"/>
      <c r="F540" s="572"/>
      <c r="G540" s="572"/>
      <c r="H540" s="572"/>
      <c r="I540" s="572"/>
      <c r="J540" s="572"/>
      <c r="K540" s="572"/>
      <c r="L540" s="572"/>
      <c r="M540" s="572"/>
      <c r="N540" s="572"/>
      <c r="O540" s="572"/>
      <c r="P540" s="572"/>
      <c r="Q540" s="572"/>
      <c r="R540" s="572"/>
      <c r="S540" s="572"/>
      <c r="T540" s="572"/>
      <c r="U540" s="572"/>
      <c r="V540" s="572"/>
      <c r="W540" s="572"/>
      <c r="X540" s="572"/>
      <c r="Y540" s="572"/>
      <c r="Z540" s="572"/>
      <c r="AA540" s="572"/>
      <c r="AB540" s="572"/>
    </row>
    <row r="541">
      <c r="A541" s="572"/>
      <c r="B541" s="572"/>
      <c r="C541" s="572"/>
      <c r="D541" s="572"/>
      <c r="E541" s="572"/>
      <c r="F541" s="572"/>
      <c r="G541" s="572"/>
      <c r="H541" s="572"/>
      <c r="I541" s="572"/>
      <c r="J541" s="572"/>
      <c r="K541" s="572"/>
      <c r="L541" s="572"/>
      <c r="M541" s="572"/>
      <c r="N541" s="572"/>
      <c r="O541" s="572"/>
      <c r="P541" s="572"/>
      <c r="Q541" s="572"/>
      <c r="R541" s="572"/>
      <c r="S541" s="572"/>
      <c r="T541" s="572"/>
      <c r="U541" s="572"/>
      <c r="V541" s="572"/>
      <c r="W541" s="572"/>
      <c r="X541" s="572"/>
      <c r="Y541" s="572"/>
      <c r="Z541" s="572"/>
      <c r="AA541" s="572"/>
      <c r="AB541" s="572"/>
    </row>
    <row r="542">
      <c r="A542" s="572"/>
      <c r="B542" s="572"/>
      <c r="C542" s="572"/>
      <c r="D542" s="572"/>
      <c r="E542" s="572"/>
      <c r="F542" s="572"/>
      <c r="G542" s="572"/>
      <c r="H542" s="572"/>
      <c r="I542" s="572"/>
      <c r="J542" s="572"/>
      <c r="K542" s="572"/>
      <c r="L542" s="572"/>
      <c r="M542" s="572"/>
      <c r="N542" s="572"/>
      <c r="O542" s="572"/>
      <c r="P542" s="572"/>
      <c r="Q542" s="572"/>
      <c r="R542" s="572"/>
      <c r="S542" s="572"/>
      <c r="T542" s="572"/>
      <c r="U542" s="572"/>
      <c r="V542" s="572"/>
      <c r="W542" s="572"/>
      <c r="X542" s="572"/>
      <c r="Y542" s="572"/>
      <c r="Z542" s="572"/>
      <c r="AA542" s="572"/>
      <c r="AB542" s="572"/>
    </row>
    <row r="543">
      <c r="A543" s="572"/>
      <c r="B543" s="572"/>
      <c r="C543" s="572"/>
      <c r="D543" s="572"/>
      <c r="E543" s="572"/>
      <c r="F543" s="572"/>
      <c r="G543" s="572"/>
      <c r="H543" s="572"/>
      <c r="I543" s="572"/>
      <c r="J543" s="572"/>
      <c r="K543" s="572"/>
      <c r="L543" s="572"/>
      <c r="M543" s="572"/>
      <c r="N543" s="572"/>
      <c r="O543" s="572"/>
      <c r="P543" s="572"/>
      <c r="Q543" s="572"/>
      <c r="R543" s="572"/>
      <c r="S543" s="572"/>
      <c r="T543" s="572"/>
      <c r="U543" s="572"/>
      <c r="V543" s="572"/>
      <c r="W543" s="572"/>
      <c r="X543" s="572"/>
      <c r="Y543" s="572"/>
      <c r="Z543" s="572"/>
      <c r="AA543" s="572"/>
      <c r="AB543" s="572"/>
    </row>
    <row r="544">
      <c r="A544" s="572"/>
      <c r="B544" s="572"/>
      <c r="C544" s="572"/>
      <c r="D544" s="572"/>
      <c r="E544" s="572"/>
      <c r="F544" s="572"/>
      <c r="G544" s="572"/>
      <c r="H544" s="572"/>
      <c r="I544" s="572"/>
      <c r="J544" s="572"/>
      <c r="K544" s="572"/>
      <c r="L544" s="572"/>
      <c r="M544" s="572"/>
      <c r="N544" s="572"/>
      <c r="O544" s="572"/>
      <c r="P544" s="572"/>
      <c r="Q544" s="572"/>
      <c r="R544" s="572"/>
      <c r="S544" s="572"/>
      <c r="T544" s="572"/>
      <c r="U544" s="572"/>
      <c r="V544" s="572"/>
      <c r="W544" s="572"/>
      <c r="X544" s="572"/>
      <c r="Y544" s="572"/>
      <c r="Z544" s="572"/>
      <c r="AA544" s="572"/>
      <c r="AB544" s="572"/>
    </row>
    <row r="545">
      <c r="A545" s="572"/>
      <c r="B545" s="572"/>
      <c r="C545" s="572"/>
      <c r="D545" s="572"/>
      <c r="E545" s="572"/>
      <c r="F545" s="572"/>
      <c r="G545" s="572"/>
      <c r="H545" s="572"/>
      <c r="I545" s="572"/>
      <c r="J545" s="572"/>
      <c r="K545" s="572"/>
      <c r="L545" s="572"/>
      <c r="M545" s="572"/>
      <c r="N545" s="572"/>
      <c r="O545" s="572"/>
      <c r="P545" s="572"/>
      <c r="Q545" s="572"/>
      <c r="R545" s="572"/>
      <c r="S545" s="572"/>
      <c r="T545" s="572"/>
      <c r="U545" s="572"/>
      <c r="V545" s="572"/>
      <c r="W545" s="572"/>
      <c r="X545" s="572"/>
      <c r="Y545" s="572"/>
      <c r="Z545" s="572"/>
      <c r="AA545" s="572"/>
      <c r="AB545" s="572"/>
    </row>
    <row r="546">
      <c r="A546" s="572"/>
      <c r="B546" s="572"/>
      <c r="C546" s="572"/>
      <c r="D546" s="572"/>
      <c r="E546" s="572"/>
      <c r="F546" s="572"/>
      <c r="G546" s="572"/>
      <c r="H546" s="572"/>
      <c r="I546" s="572"/>
      <c r="J546" s="572"/>
      <c r="K546" s="572"/>
      <c r="L546" s="572"/>
      <c r="M546" s="572"/>
      <c r="N546" s="572"/>
      <c r="O546" s="572"/>
      <c r="P546" s="572"/>
      <c r="Q546" s="572"/>
      <c r="R546" s="572"/>
      <c r="S546" s="572"/>
      <c r="T546" s="572"/>
      <c r="U546" s="572"/>
      <c r="V546" s="572"/>
      <c r="W546" s="572"/>
      <c r="X546" s="572"/>
      <c r="Y546" s="572"/>
      <c r="Z546" s="572"/>
      <c r="AA546" s="572"/>
      <c r="AB546" s="572"/>
    </row>
    <row r="547">
      <c r="A547" s="572"/>
      <c r="B547" s="572"/>
      <c r="C547" s="572"/>
      <c r="D547" s="572"/>
      <c r="E547" s="572"/>
      <c r="F547" s="572"/>
      <c r="G547" s="572"/>
      <c r="H547" s="572"/>
      <c r="I547" s="572"/>
      <c r="J547" s="572"/>
      <c r="K547" s="572"/>
      <c r="L547" s="572"/>
      <c r="M547" s="572"/>
      <c r="N547" s="572"/>
      <c r="O547" s="572"/>
      <c r="P547" s="572"/>
      <c r="Q547" s="572"/>
      <c r="R547" s="572"/>
      <c r="S547" s="572"/>
      <c r="T547" s="572"/>
      <c r="U547" s="572"/>
      <c r="V547" s="572"/>
      <c r="W547" s="572"/>
      <c r="X547" s="572"/>
      <c r="Y547" s="572"/>
      <c r="Z547" s="572"/>
      <c r="AA547" s="572"/>
      <c r="AB547" s="572"/>
    </row>
    <row r="548">
      <c r="A548" s="572"/>
      <c r="B548" s="572"/>
      <c r="C548" s="572"/>
      <c r="D548" s="572"/>
      <c r="E548" s="572"/>
      <c r="F548" s="572"/>
      <c r="G548" s="572"/>
      <c r="H548" s="572"/>
      <c r="I548" s="572"/>
      <c r="J548" s="572"/>
      <c r="K548" s="572"/>
      <c r="L548" s="572"/>
      <c r="M548" s="572"/>
      <c r="N548" s="572"/>
      <c r="O548" s="572"/>
      <c r="P548" s="572"/>
      <c r="Q548" s="572"/>
      <c r="R548" s="572"/>
      <c r="S548" s="572"/>
      <c r="T548" s="572"/>
      <c r="U548" s="572"/>
      <c r="V548" s="572"/>
      <c r="W548" s="572"/>
      <c r="X548" s="572"/>
      <c r="Y548" s="572"/>
      <c r="Z548" s="572"/>
      <c r="AA548" s="572"/>
      <c r="AB548" s="572"/>
    </row>
    <row r="549">
      <c r="A549" s="572"/>
      <c r="B549" s="572"/>
      <c r="C549" s="572"/>
      <c r="D549" s="572"/>
      <c r="E549" s="572"/>
      <c r="F549" s="572"/>
      <c r="G549" s="572"/>
      <c r="H549" s="572"/>
      <c r="I549" s="572"/>
      <c r="J549" s="572"/>
      <c r="K549" s="572"/>
      <c r="L549" s="572"/>
      <c r="M549" s="572"/>
      <c r="N549" s="572"/>
      <c r="O549" s="572"/>
      <c r="P549" s="572"/>
      <c r="Q549" s="572"/>
      <c r="R549" s="572"/>
      <c r="S549" s="572"/>
      <c r="T549" s="572"/>
      <c r="U549" s="572"/>
      <c r="V549" s="572"/>
      <c r="W549" s="572"/>
      <c r="X549" s="572"/>
      <c r="Y549" s="572"/>
      <c r="Z549" s="572"/>
      <c r="AA549" s="572"/>
      <c r="AB549" s="572"/>
    </row>
    <row r="550">
      <c r="A550" s="572"/>
      <c r="B550" s="572"/>
      <c r="C550" s="572"/>
      <c r="D550" s="572"/>
      <c r="E550" s="572"/>
      <c r="F550" s="572"/>
      <c r="G550" s="572"/>
      <c r="H550" s="572"/>
      <c r="I550" s="572"/>
      <c r="J550" s="572"/>
      <c r="K550" s="572"/>
      <c r="L550" s="572"/>
      <c r="M550" s="572"/>
      <c r="N550" s="572"/>
      <c r="O550" s="572"/>
      <c r="P550" s="572"/>
      <c r="Q550" s="572"/>
      <c r="R550" s="572"/>
      <c r="S550" s="572"/>
      <c r="T550" s="572"/>
      <c r="U550" s="572"/>
      <c r="V550" s="572"/>
      <c r="W550" s="572"/>
      <c r="X550" s="572"/>
      <c r="Y550" s="572"/>
      <c r="Z550" s="572"/>
      <c r="AA550" s="572"/>
      <c r="AB550" s="572"/>
    </row>
    <row r="551">
      <c r="A551" s="572"/>
      <c r="B551" s="572"/>
      <c r="C551" s="572"/>
      <c r="D551" s="572"/>
      <c r="E551" s="572"/>
      <c r="F551" s="572"/>
      <c r="G551" s="572"/>
      <c r="H551" s="572"/>
      <c r="I551" s="572"/>
      <c r="J551" s="572"/>
      <c r="K551" s="572"/>
      <c r="L551" s="572"/>
      <c r="M551" s="572"/>
      <c r="N551" s="572"/>
      <c r="O551" s="572"/>
      <c r="P551" s="572"/>
      <c r="Q551" s="572"/>
      <c r="R551" s="572"/>
      <c r="S551" s="572"/>
      <c r="T551" s="572"/>
      <c r="U551" s="572"/>
      <c r="V551" s="572"/>
      <c r="W551" s="572"/>
      <c r="X551" s="572"/>
      <c r="Y551" s="572"/>
      <c r="Z551" s="572"/>
      <c r="AA551" s="572"/>
      <c r="AB551" s="572"/>
    </row>
    <row r="552">
      <c r="A552" s="572"/>
      <c r="B552" s="572"/>
      <c r="C552" s="572"/>
      <c r="D552" s="572"/>
      <c r="E552" s="572"/>
      <c r="F552" s="572"/>
      <c r="G552" s="572"/>
      <c r="H552" s="572"/>
      <c r="I552" s="572"/>
      <c r="J552" s="572"/>
      <c r="K552" s="572"/>
      <c r="L552" s="572"/>
      <c r="M552" s="572"/>
      <c r="N552" s="572"/>
      <c r="O552" s="572"/>
      <c r="P552" s="572"/>
      <c r="Q552" s="572"/>
      <c r="R552" s="572"/>
      <c r="S552" s="572"/>
      <c r="T552" s="572"/>
      <c r="U552" s="572"/>
      <c r="V552" s="572"/>
      <c r="W552" s="572"/>
      <c r="X552" s="572"/>
      <c r="Y552" s="572"/>
      <c r="Z552" s="572"/>
      <c r="AA552" s="572"/>
      <c r="AB552" s="572"/>
    </row>
    <row r="553">
      <c r="A553" s="572"/>
      <c r="B553" s="572"/>
      <c r="C553" s="572"/>
      <c r="D553" s="572"/>
      <c r="E553" s="572"/>
      <c r="F553" s="572"/>
      <c r="G553" s="572"/>
      <c r="H553" s="572"/>
      <c r="I553" s="572"/>
      <c r="J553" s="572"/>
      <c r="K553" s="572"/>
      <c r="L553" s="572"/>
      <c r="M553" s="572"/>
      <c r="N553" s="572"/>
      <c r="O553" s="572"/>
      <c r="P553" s="572"/>
      <c r="Q553" s="572"/>
      <c r="R553" s="572"/>
      <c r="S553" s="572"/>
      <c r="T553" s="572"/>
      <c r="U553" s="572"/>
      <c r="V553" s="572"/>
      <c r="W553" s="572"/>
      <c r="X553" s="572"/>
      <c r="Y553" s="572"/>
      <c r="Z553" s="572"/>
      <c r="AA553" s="572"/>
      <c r="AB553" s="572"/>
    </row>
    <row r="554">
      <c r="A554" s="572"/>
      <c r="B554" s="572"/>
      <c r="C554" s="572"/>
      <c r="D554" s="572"/>
      <c r="E554" s="572"/>
      <c r="F554" s="572"/>
      <c r="G554" s="572"/>
      <c r="H554" s="572"/>
      <c r="I554" s="572"/>
      <c r="J554" s="572"/>
      <c r="K554" s="572"/>
      <c r="L554" s="572"/>
      <c r="M554" s="572"/>
      <c r="N554" s="572"/>
      <c r="O554" s="572"/>
      <c r="P554" s="572"/>
      <c r="Q554" s="572"/>
      <c r="R554" s="572"/>
      <c r="S554" s="572"/>
      <c r="T554" s="572"/>
      <c r="U554" s="572"/>
      <c r="V554" s="572"/>
      <c r="W554" s="572"/>
      <c r="X554" s="572"/>
      <c r="Y554" s="572"/>
      <c r="Z554" s="572"/>
      <c r="AA554" s="572"/>
      <c r="AB554" s="572"/>
    </row>
    <row r="555">
      <c r="A555" s="572"/>
      <c r="B555" s="572"/>
      <c r="C555" s="572"/>
      <c r="D555" s="572"/>
      <c r="E555" s="572"/>
      <c r="F555" s="572"/>
      <c r="G555" s="572"/>
      <c r="H555" s="572"/>
      <c r="I555" s="572"/>
      <c r="J555" s="572"/>
      <c r="K555" s="572"/>
      <c r="L555" s="572"/>
      <c r="M555" s="572"/>
      <c r="N555" s="572"/>
      <c r="O555" s="572"/>
      <c r="P555" s="572"/>
      <c r="Q555" s="572"/>
      <c r="R555" s="572"/>
      <c r="S555" s="572"/>
      <c r="T555" s="572"/>
      <c r="U555" s="572"/>
      <c r="V555" s="572"/>
      <c r="W555" s="572"/>
      <c r="X555" s="572"/>
      <c r="Y555" s="572"/>
      <c r="Z555" s="572"/>
      <c r="AA555" s="572"/>
      <c r="AB555" s="572"/>
    </row>
    <row r="556">
      <c r="A556" s="572"/>
      <c r="B556" s="572"/>
      <c r="C556" s="572"/>
      <c r="D556" s="572"/>
      <c r="E556" s="572"/>
      <c r="F556" s="572"/>
      <c r="G556" s="572"/>
      <c r="H556" s="572"/>
      <c r="I556" s="572"/>
      <c r="J556" s="572"/>
      <c r="K556" s="572"/>
      <c r="L556" s="572"/>
      <c r="M556" s="572"/>
      <c r="N556" s="572"/>
      <c r="O556" s="572"/>
      <c r="P556" s="572"/>
      <c r="Q556" s="572"/>
      <c r="R556" s="572"/>
      <c r="S556" s="572"/>
      <c r="T556" s="572"/>
      <c r="U556" s="572"/>
      <c r="V556" s="572"/>
      <c r="W556" s="572"/>
      <c r="X556" s="572"/>
      <c r="Y556" s="572"/>
      <c r="Z556" s="572"/>
      <c r="AA556" s="572"/>
      <c r="AB556" s="572"/>
    </row>
    <row r="557">
      <c r="A557" s="572"/>
      <c r="B557" s="572"/>
      <c r="C557" s="572"/>
      <c r="D557" s="572"/>
      <c r="E557" s="572"/>
      <c r="F557" s="572"/>
      <c r="G557" s="572"/>
      <c r="H557" s="572"/>
      <c r="I557" s="572"/>
      <c r="J557" s="572"/>
      <c r="K557" s="572"/>
      <c r="L557" s="572"/>
      <c r="M557" s="572"/>
      <c r="N557" s="572"/>
      <c r="O557" s="572"/>
      <c r="P557" s="572"/>
      <c r="Q557" s="572"/>
      <c r="R557" s="572"/>
      <c r="S557" s="572"/>
      <c r="T557" s="572"/>
      <c r="U557" s="572"/>
      <c r="V557" s="572"/>
      <c r="W557" s="572"/>
      <c r="X557" s="572"/>
      <c r="Y557" s="572"/>
      <c r="Z557" s="572"/>
      <c r="AA557" s="572"/>
      <c r="AB557" s="572"/>
    </row>
    <row r="558">
      <c r="A558" s="572"/>
      <c r="B558" s="572"/>
      <c r="C558" s="572"/>
      <c r="D558" s="572"/>
      <c r="E558" s="572"/>
      <c r="F558" s="572"/>
      <c r="G558" s="572"/>
      <c r="H558" s="572"/>
      <c r="I558" s="572"/>
      <c r="J558" s="572"/>
      <c r="K558" s="572"/>
      <c r="L558" s="572"/>
      <c r="M558" s="572"/>
      <c r="N558" s="572"/>
      <c r="O558" s="572"/>
      <c r="P558" s="572"/>
      <c r="Q558" s="572"/>
      <c r="R558" s="572"/>
      <c r="S558" s="572"/>
      <c r="T558" s="572"/>
      <c r="U558" s="572"/>
      <c r="V558" s="572"/>
      <c r="W558" s="572"/>
      <c r="X558" s="572"/>
      <c r="Y558" s="572"/>
      <c r="Z558" s="572"/>
      <c r="AA558" s="572"/>
      <c r="AB558" s="572"/>
    </row>
    <row r="559">
      <c r="A559" s="572"/>
      <c r="B559" s="572"/>
      <c r="C559" s="572"/>
      <c r="D559" s="572"/>
      <c r="E559" s="572"/>
      <c r="F559" s="572"/>
      <c r="G559" s="572"/>
      <c r="H559" s="572"/>
      <c r="I559" s="572"/>
      <c r="J559" s="572"/>
      <c r="K559" s="572"/>
      <c r="L559" s="572"/>
      <c r="M559" s="572"/>
      <c r="N559" s="572"/>
      <c r="O559" s="572"/>
      <c r="P559" s="572"/>
      <c r="Q559" s="572"/>
      <c r="R559" s="572"/>
      <c r="S559" s="572"/>
      <c r="T559" s="572"/>
      <c r="U559" s="572"/>
      <c r="V559" s="572"/>
      <c r="W559" s="572"/>
      <c r="X559" s="572"/>
      <c r="Y559" s="572"/>
      <c r="Z559" s="572"/>
      <c r="AA559" s="572"/>
      <c r="AB559" s="572"/>
    </row>
    <row r="560">
      <c r="A560" s="572"/>
      <c r="B560" s="572"/>
      <c r="C560" s="572"/>
      <c r="D560" s="572"/>
      <c r="E560" s="572"/>
      <c r="F560" s="572"/>
      <c r="G560" s="572"/>
      <c r="H560" s="572"/>
      <c r="I560" s="572"/>
      <c r="J560" s="572"/>
      <c r="K560" s="572"/>
      <c r="L560" s="572"/>
      <c r="M560" s="572"/>
      <c r="N560" s="572"/>
      <c r="O560" s="572"/>
      <c r="P560" s="572"/>
      <c r="Q560" s="572"/>
      <c r="R560" s="572"/>
      <c r="S560" s="572"/>
      <c r="T560" s="572"/>
      <c r="U560" s="572"/>
      <c r="V560" s="572"/>
      <c r="W560" s="572"/>
      <c r="X560" s="572"/>
      <c r="Y560" s="572"/>
      <c r="Z560" s="572"/>
      <c r="AA560" s="572"/>
      <c r="AB560" s="572"/>
    </row>
    <row r="561">
      <c r="A561" s="572"/>
      <c r="B561" s="572"/>
      <c r="C561" s="572"/>
      <c r="D561" s="572"/>
      <c r="E561" s="572"/>
      <c r="F561" s="572"/>
      <c r="G561" s="572"/>
      <c r="H561" s="572"/>
      <c r="I561" s="572"/>
      <c r="J561" s="572"/>
      <c r="K561" s="572"/>
      <c r="L561" s="572"/>
      <c r="M561" s="572"/>
      <c r="N561" s="572"/>
      <c r="O561" s="572"/>
      <c r="P561" s="572"/>
      <c r="Q561" s="572"/>
      <c r="R561" s="572"/>
      <c r="S561" s="572"/>
      <c r="T561" s="572"/>
      <c r="U561" s="572"/>
      <c r="V561" s="572"/>
      <c r="W561" s="572"/>
      <c r="X561" s="572"/>
      <c r="Y561" s="572"/>
      <c r="Z561" s="572"/>
      <c r="AA561" s="572"/>
      <c r="AB561" s="572"/>
    </row>
    <row r="562">
      <c r="A562" s="572"/>
      <c r="B562" s="572"/>
      <c r="C562" s="572"/>
      <c r="D562" s="572"/>
      <c r="E562" s="572"/>
      <c r="F562" s="572"/>
      <c r="G562" s="572"/>
      <c r="H562" s="572"/>
      <c r="I562" s="572"/>
      <c r="J562" s="572"/>
      <c r="K562" s="572"/>
      <c r="L562" s="572"/>
      <c r="M562" s="572"/>
      <c r="N562" s="572"/>
      <c r="O562" s="572"/>
      <c r="P562" s="572"/>
      <c r="Q562" s="572"/>
      <c r="R562" s="572"/>
      <c r="S562" s="572"/>
      <c r="T562" s="572"/>
      <c r="U562" s="572"/>
      <c r="V562" s="572"/>
      <c r="W562" s="572"/>
      <c r="X562" s="572"/>
      <c r="Y562" s="572"/>
      <c r="Z562" s="572"/>
      <c r="AA562" s="572"/>
      <c r="AB562" s="572"/>
    </row>
    <row r="563">
      <c r="A563" s="572"/>
      <c r="B563" s="572"/>
      <c r="C563" s="572"/>
      <c r="D563" s="572"/>
      <c r="E563" s="572"/>
      <c r="F563" s="572"/>
      <c r="G563" s="572"/>
      <c r="H563" s="572"/>
      <c r="I563" s="572"/>
      <c r="J563" s="572"/>
      <c r="K563" s="572"/>
      <c r="L563" s="572"/>
      <c r="M563" s="572"/>
      <c r="N563" s="572"/>
      <c r="O563" s="572"/>
      <c r="P563" s="572"/>
      <c r="Q563" s="572"/>
      <c r="R563" s="572"/>
      <c r="S563" s="572"/>
      <c r="T563" s="572"/>
      <c r="U563" s="572"/>
      <c r="V563" s="572"/>
      <c r="W563" s="572"/>
      <c r="X563" s="572"/>
      <c r="Y563" s="572"/>
      <c r="Z563" s="572"/>
      <c r="AA563" s="572"/>
      <c r="AB563" s="572"/>
    </row>
    <row r="564">
      <c r="A564" s="572"/>
      <c r="B564" s="572"/>
      <c r="C564" s="572"/>
      <c r="D564" s="572"/>
      <c r="E564" s="572"/>
      <c r="F564" s="572"/>
      <c r="G564" s="572"/>
      <c r="H564" s="572"/>
      <c r="I564" s="572"/>
      <c r="J564" s="572"/>
      <c r="K564" s="572"/>
      <c r="L564" s="572"/>
      <c r="M564" s="572"/>
      <c r="N564" s="572"/>
      <c r="O564" s="572"/>
      <c r="P564" s="572"/>
      <c r="Q564" s="572"/>
      <c r="R564" s="572"/>
      <c r="S564" s="572"/>
      <c r="T564" s="572"/>
      <c r="U564" s="572"/>
      <c r="V564" s="572"/>
      <c r="W564" s="572"/>
      <c r="X564" s="572"/>
      <c r="Y564" s="572"/>
      <c r="Z564" s="572"/>
      <c r="AA564" s="572"/>
      <c r="AB564" s="572"/>
    </row>
    <row r="565">
      <c r="A565" s="572"/>
      <c r="B565" s="572"/>
      <c r="C565" s="572"/>
      <c r="D565" s="572"/>
      <c r="E565" s="572"/>
      <c r="F565" s="572"/>
      <c r="G565" s="572"/>
      <c r="H565" s="572"/>
      <c r="I565" s="572"/>
      <c r="J565" s="572"/>
      <c r="K565" s="572"/>
      <c r="L565" s="572"/>
      <c r="M565" s="572"/>
      <c r="N565" s="572"/>
      <c r="O565" s="572"/>
      <c r="P565" s="572"/>
      <c r="Q565" s="572"/>
      <c r="R565" s="572"/>
      <c r="S565" s="572"/>
      <c r="T565" s="572"/>
      <c r="U565" s="572"/>
      <c r="V565" s="572"/>
      <c r="W565" s="572"/>
      <c r="X565" s="572"/>
      <c r="Y565" s="572"/>
      <c r="Z565" s="572"/>
      <c r="AA565" s="572"/>
      <c r="AB565" s="572"/>
    </row>
    <row r="566">
      <c r="A566" s="572"/>
      <c r="B566" s="572"/>
      <c r="C566" s="572"/>
      <c r="D566" s="572"/>
      <c r="E566" s="572"/>
      <c r="F566" s="572"/>
      <c r="G566" s="572"/>
      <c r="H566" s="572"/>
      <c r="I566" s="572"/>
      <c r="J566" s="572"/>
      <c r="K566" s="572"/>
      <c r="L566" s="572"/>
      <c r="M566" s="572"/>
      <c r="N566" s="572"/>
      <c r="O566" s="572"/>
      <c r="P566" s="572"/>
      <c r="Q566" s="572"/>
      <c r="R566" s="572"/>
      <c r="S566" s="572"/>
      <c r="T566" s="572"/>
      <c r="U566" s="572"/>
      <c r="V566" s="572"/>
      <c r="W566" s="572"/>
      <c r="X566" s="572"/>
      <c r="Y566" s="572"/>
      <c r="Z566" s="572"/>
      <c r="AA566" s="572"/>
      <c r="AB566" s="572"/>
    </row>
    <row r="567">
      <c r="A567" s="572"/>
      <c r="B567" s="572"/>
      <c r="C567" s="572"/>
      <c r="D567" s="572"/>
      <c r="E567" s="572"/>
      <c r="F567" s="572"/>
      <c r="G567" s="572"/>
      <c r="H567" s="572"/>
      <c r="I567" s="572"/>
      <c r="J567" s="572"/>
      <c r="K567" s="572"/>
      <c r="L567" s="572"/>
      <c r="M567" s="572"/>
      <c r="N567" s="572"/>
      <c r="O567" s="572"/>
      <c r="P567" s="572"/>
      <c r="Q567" s="572"/>
      <c r="R567" s="572"/>
      <c r="S567" s="572"/>
      <c r="T567" s="572"/>
      <c r="U567" s="572"/>
      <c r="V567" s="572"/>
      <c r="W567" s="572"/>
      <c r="X567" s="572"/>
      <c r="Y567" s="572"/>
      <c r="Z567" s="572"/>
      <c r="AA567" s="572"/>
      <c r="AB567" s="572"/>
    </row>
    <row r="568">
      <c r="A568" s="572"/>
      <c r="B568" s="572"/>
      <c r="C568" s="572"/>
      <c r="D568" s="572"/>
      <c r="E568" s="572"/>
      <c r="F568" s="572"/>
      <c r="G568" s="572"/>
      <c r="H568" s="572"/>
      <c r="I568" s="572"/>
      <c r="J568" s="572"/>
      <c r="K568" s="572"/>
      <c r="L568" s="572"/>
      <c r="M568" s="572"/>
      <c r="N568" s="572"/>
      <c r="O568" s="572"/>
      <c r="P568" s="572"/>
      <c r="Q568" s="572"/>
      <c r="R568" s="572"/>
      <c r="S568" s="572"/>
      <c r="T568" s="572"/>
      <c r="U568" s="572"/>
      <c r="V568" s="572"/>
      <c r="W568" s="572"/>
      <c r="X568" s="572"/>
      <c r="Y568" s="572"/>
      <c r="Z568" s="572"/>
      <c r="AA568" s="572"/>
      <c r="AB568" s="572"/>
    </row>
    <row r="569">
      <c r="A569" s="572"/>
      <c r="B569" s="572"/>
      <c r="C569" s="572"/>
      <c r="D569" s="572"/>
      <c r="E569" s="572"/>
      <c r="F569" s="572"/>
      <c r="G569" s="572"/>
      <c r="H569" s="572"/>
      <c r="I569" s="572"/>
      <c r="J569" s="572"/>
      <c r="K569" s="572"/>
      <c r="L569" s="572"/>
      <c r="M569" s="572"/>
      <c r="N569" s="572"/>
      <c r="O569" s="572"/>
      <c r="P569" s="572"/>
      <c r="Q569" s="572"/>
      <c r="R569" s="572"/>
      <c r="S569" s="572"/>
      <c r="T569" s="572"/>
      <c r="U569" s="572"/>
      <c r="V569" s="572"/>
      <c r="W569" s="572"/>
      <c r="X569" s="572"/>
      <c r="Y569" s="572"/>
      <c r="Z569" s="572"/>
      <c r="AA569" s="572"/>
      <c r="AB569" s="572"/>
    </row>
    <row r="570">
      <c r="A570" s="572"/>
      <c r="B570" s="572"/>
      <c r="C570" s="572"/>
      <c r="D570" s="572"/>
      <c r="E570" s="572"/>
      <c r="F570" s="572"/>
      <c r="G570" s="572"/>
      <c r="H570" s="572"/>
      <c r="I570" s="572"/>
      <c r="J570" s="572"/>
      <c r="K570" s="572"/>
      <c r="L570" s="572"/>
      <c r="M570" s="572"/>
      <c r="N570" s="572"/>
      <c r="O570" s="572"/>
      <c r="P570" s="572"/>
      <c r="Q570" s="572"/>
      <c r="R570" s="572"/>
      <c r="S570" s="572"/>
      <c r="T570" s="572"/>
      <c r="U570" s="572"/>
      <c r="V570" s="572"/>
      <c r="W570" s="572"/>
      <c r="X570" s="572"/>
      <c r="Y570" s="572"/>
      <c r="Z570" s="572"/>
      <c r="AA570" s="572"/>
      <c r="AB570" s="572"/>
    </row>
    <row r="571">
      <c r="A571" s="572"/>
      <c r="B571" s="572"/>
      <c r="C571" s="572"/>
      <c r="D571" s="572"/>
      <c r="E571" s="572"/>
      <c r="F571" s="572"/>
      <c r="G571" s="572"/>
      <c r="H571" s="572"/>
      <c r="I571" s="572"/>
      <c r="J571" s="572"/>
      <c r="K571" s="572"/>
      <c r="L571" s="572"/>
      <c r="M571" s="572"/>
      <c r="N571" s="572"/>
      <c r="O571" s="572"/>
      <c r="P571" s="572"/>
      <c r="Q571" s="572"/>
      <c r="R571" s="572"/>
      <c r="S571" s="572"/>
      <c r="T571" s="572"/>
      <c r="U571" s="572"/>
      <c r="V571" s="572"/>
      <c r="W571" s="572"/>
      <c r="X571" s="572"/>
      <c r="Y571" s="572"/>
      <c r="Z571" s="572"/>
      <c r="AA571" s="572"/>
      <c r="AB571" s="572"/>
    </row>
    <row r="572">
      <c r="A572" s="572"/>
      <c r="B572" s="572"/>
      <c r="C572" s="572"/>
      <c r="D572" s="572"/>
      <c r="E572" s="572"/>
      <c r="F572" s="572"/>
      <c r="G572" s="572"/>
      <c r="H572" s="572"/>
      <c r="I572" s="572"/>
      <c r="J572" s="572"/>
      <c r="K572" s="572"/>
      <c r="L572" s="572"/>
      <c r="M572" s="572"/>
      <c r="N572" s="572"/>
      <c r="O572" s="572"/>
      <c r="P572" s="572"/>
      <c r="Q572" s="572"/>
      <c r="R572" s="572"/>
      <c r="S572" s="572"/>
      <c r="T572" s="572"/>
      <c r="U572" s="572"/>
      <c r="V572" s="572"/>
      <c r="W572" s="572"/>
      <c r="X572" s="572"/>
      <c r="Y572" s="572"/>
      <c r="Z572" s="572"/>
      <c r="AA572" s="572"/>
      <c r="AB572" s="572"/>
    </row>
    <row r="573">
      <c r="A573" s="572"/>
      <c r="B573" s="572"/>
      <c r="C573" s="572"/>
      <c r="D573" s="572"/>
      <c r="E573" s="572"/>
      <c r="F573" s="572"/>
      <c r="G573" s="572"/>
      <c r="H573" s="572"/>
      <c r="I573" s="572"/>
      <c r="J573" s="572"/>
      <c r="K573" s="572"/>
      <c r="L573" s="572"/>
      <c r="M573" s="572"/>
      <c r="N573" s="572"/>
      <c r="O573" s="572"/>
      <c r="P573" s="572"/>
      <c r="Q573" s="572"/>
      <c r="R573" s="572"/>
      <c r="S573" s="572"/>
      <c r="T573" s="572"/>
      <c r="U573" s="572"/>
      <c r="V573" s="572"/>
      <c r="W573" s="572"/>
      <c r="X573" s="572"/>
      <c r="Y573" s="572"/>
      <c r="Z573" s="572"/>
      <c r="AA573" s="572"/>
      <c r="AB573" s="572"/>
    </row>
    <row r="574">
      <c r="A574" s="572"/>
      <c r="B574" s="572"/>
      <c r="C574" s="572"/>
      <c r="D574" s="572"/>
      <c r="E574" s="572"/>
      <c r="F574" s="572"/>
      <c r="G574" s="572"/>
      <c r="H574" s="572"/>
      <c r="I574" s="572"/>
      <c r="J574" s="572"/>
      <c r="K574" s="572"/>
      <c r="L574" s="572"/>
      <c r="M574" s="572"/>
      <c r="N574" s="572"/>
      <c r="O574" s="572"/>
      <c r="P574" s="572"/>
      <c r="Q574" s="572"/>
      <c r="R574" s="572"/>
      <c r="S574" s="572"/>
      <c r="T574" s="572"/>
      <c r="U574" s="572"/>
      <c r="V574" s="572"/>
      <c r="W574" s="572"/>
      <c r="X574" s="572"/>
      <c r="Y574" s="572"/>
      <c r="Z574" s="572"/>
      <c r="AA574" s="572"/>
      <c r="AB574" s="572"/>
    </row>
    <row r="575">
      <c r="A575" s="572"/>
      <c r="B575" s="572"/>
      <c r="C575" s="572"/>
      <c r="D575" s="572"/>
      <c r="E575" s="572"/>
      <c r="F575" s="572"/>
      <c r="G575" s="572"/>
      <c r="H575" s="572"/>
      <c r="I575" s="572"/>
      <c r="J575" s="572"/>
      <c r="K575" s="572"/>
      <c r="L575" s="572"/>
      <c r="M575" s="572"/>
      <c r="N575" s="572"/>
      <c r="O575" s="572"/>
      <c r="P575" s="572"/>
      <c r="Q575" s="572"/>
      <c r="R575" s="572"/>
      <c r="S575" s="572"/>
      <c r="T575" s="572"/>
      <c r="U575" s="572"/>
      <c r="V575" s="572"/>
      <c r="W575" s="572"/>
      <c r="X575" s="572"/>
      <c r="Y575" s="572"/>
      <c r="Z575" s="572"/>
      <c r="AA575" s="572"/>
      <c r="AB575" s="572"/>
    </row>
    <row r="576">
      <c r="A576" s="572"/>
      <c r="B576" s="572"/>
      <c r="C576" s="572"/>
      <c r="D576" s="572"/>
      <c r="E576" s="572"/>
      <c r="F576" s="572"/>
      <c r="G576" s="572"/>
      <c r="H576" s="572"/>
      <c r="I576" s="572"/>
      <c r="J576" s="572"/>
      <c r="K576" s="572"/>
      <c r="L576" s="572"/>
      <c r="M576" s="572"/>
      <c r="N576" s="572"/>
      <c r="O576" s="572"/>
      <c r="P576" s="572"/>
      <c r="Q576" s="572"/>
      <c r="R576" s="572"/>
      <c r="S576" s="572"/>
      <c r="T576" s="572"/>
      <c r="U576" s="572"/>
      <c r="V576" s="572"/>
      <c r="W576" s="572"/>
      <c r="X576" s="572"/>
      <c r="Y576" s="572"/>
      <c r="Z576" s="572"/>
      <c r="AA576" s="572"/>
      <c r="AB576" s="572"/>
    </row>
    <row r="577">
      <c r="A577" s="572"/>
      <c r="B577" s="572"/>
      <c r="C577" s="572"/>
      <c r="D577" s="572"/>
      <c r="E577" s="572"/>
      <c r="F577" s="572"/>
      <c r="G577" s="572"/>
      <c r="H577" s="572"/>
      <c r="I577" s="572"/>
      <c r="J577" s="572"/>
      <c r="K577" s="572"/>
      <c r="L577" s="572"/>
      <c r="M577" s="572"/>
      <c r="N577" s="572"/>
      <c r="O577" s="572"/>
      <c r="P577" s="572"/>
      <c r="Q577" s="572"/>
      <c r="R577" s="572"/>
      <c r="S577" s="572"/>
      <c r="T577" s="572"/>
      <c r="U577" s="572"/>
      <c r="V577" s="572"/>
      <c r="W577" s="572"/>
      <c r="X577" s="572"/>
      <c r="Y577" s="572"/>
      <c r="Z577" s="572"/>
      <c r="AA577" s="572"/>
      <c r="AB577" s="572"/>
    </row>
    <row r="578">
      <c r="A578" s="572"/>
      <c r="B578" s="572"/>
      <c r="C578" s="572"/>
      <c r="D578" s="572"/>
      <c r="E578" s="572"/>
      <c r="F578" s="572"/>
      <c r="G578" s="572"/>
      <c r="H578" s="572"/>
      <c r="I578" s="572"/>
      <c r="J578" s="572"/>
      <c r="K578" s="572"/>
      <c r="L578" s="572"/>
      <c r="M578" s="572"/>
      <c r="N578" s="572"/>
      <c r="O578" s="572"/>
      <c r="P578" s="572"/>
      <c r="Q578" s="572"/>
      <c r="R578" s="572"/>
      <c r="S578" s="572"/>
      <c r="T578" s="572"/>
      <c r="U578" s="572"/>
      <c r="V578" s="572"/>
      <c r="W578" s="572"/>
      <c r="X578" s="572"/>
      <c r="Y578" s="572"/>
      <c r="Z578" s="572"/>
      <c r="AA578" s="572"/>
      <c r="AB578" s="572"/>
    </row>
    <row r="579">
      <c r="A579" s="572"/>
      <c r="B579" s="572"/>
      <c r="C579" s="572"/>
      <c r="D579" s="572"/>
      <c r="E579" s="572"/>
      <c r="F579" s="572"/>
      <c r="G579" s="572"/>
      <c r="H579" s="572"/>
      <c r="I579" s="572"/>
      <c r="J579" s="572"/>
      <c r="K579" s="572"/>
      <c r="L579" s="572"/>
      <c r="M579" s="572"/>
      <c r="N579" s="572"/>
      <c r="O579" s="572"/>
      <c r="P579" s="572"/>
      <c r="Q579" s="572"/>
      <c r="R579" s="572"/>
      <c r="S579" s="572"/>
      <c r="T579" s="572"/>
      <c r="U579" s="572"/>
      <c r="V579" s="572"/>
      <c r="W579" s="572"/>
      <c r="X579" s="572"/>
      <c r="Y579" s="572"/>
      <c r="Z579" s="572"/>
      <c r="AA579" s="572"/>
      <c r="AB579" s="572"/>
    </row>
    <row r="580">
      <c r="A580" s="572"/>
      <c r="B580" s="572"/>
      <c r="C580" s="572"/>
      <c r="D580" s="572"/>
      <c r="E580" s="572"/>
      <c r="F580" s="572"/>
      <c r="G580" s="572"/>
      <c r="H580" s="572"/>
      <c r="I580" s="572"/>
      <c r="J580" s="572"/>
      <c r="K580" s="572"/>
      <c r="L580" s="572"/>
      <c r="M580" s="572"/>
      <c r="N580" s="572"/>
      <c r="O580" s="572"/>
      <c r="P580" s="572"/>
      <c r="Q580" s="572"/>
      <c r="R580" s="572"/>
      <c r="S580" s="572"/>
      <c r="T580" s="572"/>
      <c r="U580" s="572"/>
      <c r="V580" s="572"/>
      <c r="W580" s="572"/>
      <c r="X580" s="572"/>
      <c r="Y580" s="572"/>
      <c r="Z580" s="572"/>
      <c r="AA580" s="572"/>
      <c r="AB580" s="572"/>
    </row>
    <row r="581">
      <c r="A581" s="572"/>
      <c r="B581" s="572"/>
      <c r="C581" s="572"/>
      <c r="D581" s="572"/>
      <c r="E581" s="572"/>
      <c r="F581" s="572"/>
      <c r="G581" s="572"/>
      <c r="H581" s="572"/>
      <c r="I581" s="572"/>
      <c r="J581" s="572"/>
      <c r="K581" s="572"/>
      <c r="L581" s="572"/>
      <c r="M581" s="572"/>
      <c r="N581" s="572"/>
      <c r="O581" s="572"/>
      <c r="P581" s="572"/>
      <c r="Q581" s="572"/>
      <c r="R581" s="572"/>
      <c r="S581" s="572"/>
      <c r="T581" s="572"/>
      <c r="U581" s="572"/>
      <c r="V581" s="572"/>
      <c r="W581" s="572"/>
      <c r="X581" s="572"/>
      <c r="Y581" s="572"/>
      <c r="Z581" s="572"/>
      <c r="AA581" s="572"/>
      <c r="AB581" s="572"/>
    </row>
    <row r="582">
      <c r="A582" s="572"/>
      <c r="B582" s="572"/>
      <c r="C582" s="572"/>
      <c r="D582" s="572"/>
      <c r="E582" s="572"/>
      <c r="F582" s="572"/>
      <c r="G582" s="572"/>
      <c r="H582" s="572"/>
      <c r="I582" s="572"/>
      <c r="J582" s="572"/>
      <c r="K582" s="572"/>
      <c r="L582" s="572"/>
      <c r="M582" s="572"/>
      <c r="N582" s="572"/>
      <c r="O582" s="572"/>
      <c r="P582" s="572"/>
      <c r="Q582" s="572"/>
      <c r="R582" s="572"/>
      <c r="S582" s="572"/>
      <c r="T582" s="572"/>
      <c r="U582" s="572"/>
      <c r="V582" s="572"/>
      <c r="W582" s="572"/>
      <c r="X582" s="572"/>
      <c r="Y582" s="572"/>
      <c r="Z582" s="572"/>
      <c r="AA582" s="572"/>
      <c r="AB582" s="572"/>
    </row>
    <row r="583">
      <c r="A583" s="572"/>
      <c r="B583" s="572"/>
      <c r="C583" s="572"/>
      <c r="D583" s="572"/>
      <c r="E583" s="572"/>
      <c r="F583" s="572"/>
      <c r="G583" s="572"/>
      <c r="H583" s="572"/>
      <c r="I583" s="572"/>
      <c r="J583" s="572"/>
      <c r="K583" s="572"/>
      <c r="L583" s="572"/>
      <c r="M583" s="572"/>
      <c r="N583" s="572"/>
      <c r="O583" s="572"/>
      <c r="P583" s="572"/>
      <c r="Q583" s="572"/>
      <c r="R583" s="572"/>
      <c r="S583" s="572"/>
      <c r="T583" s="572"/>
      <c r="U583" s="572"/>
      <c r="V583" s="572"/>
      <c r="W583" s="572"/>
      <c r="X583" s="572"/>
      <c r="Y583" s="572"/>
      <c r="Z583" s="572"/>
      <c r="AA583" s="572"/>
      <c r="AB583" s="572"/>
    </row>
    <row r="584">
      <c r="A584" s="572"/>
      <c r="B584" s="572"/>
      <c r="C584" s="572"/>
      <c r="D584" s="572"/>
      <c r="E584" s="572"/>
      <c r="F584" s="572"/>
      <c r="G584" s="572"/>
      <c r="H584" s="572"/>
      <c r="I584" s="572"/>
      <c r="J584" s="572"/>
      <c r="K584" s="572"/>
      <c r="L584" s="572"/>
      <c r="M584" s="572"/>
      <c r="N584" s="572"/>
      <c r="O584" s="572"/>
      <c r="P584" s="572"/>
      <c r="Q584" s="572"/>
      <c r="R584" s="572"/>
      <c r="S584" s="572"/>
      <c r="T584" s="572"/>
      <c r="U584" s="572"/>
      <c r="V584" s="572"/>
      <c r="W584" s="572"/>
      <c r="X584" s="572"/>
      <c r="Y584" s="572"/>
      <c r="Z584" s="572"/>
      <c r="AA584" s="572"/>
      <c r="AB584" s="572"/>
    </row>
    <row r="585">
      <c r="A585" s="572"/>
      <c r="B585" s="572"/>
      <c r="C585" s="572"/>
      <c r="D585" s="572"/>
      <c r="E585" s="572"/>
      <c r="F585" s="572"/>
      <c r="G585" s="572"/>
      <c r="H585" s="572"/>
      <c r="I585" s="572"/>
      <c r="J585" s="572"/>
      <c r="K585" s="572"/>
      <c r="L585" s="572"/>
      <c r="M585" s="572"/>
      <c r="N585" s="572"/>
      <c r="O585" s="572"/>
      <c r="P585" s="572"/>
      <c r="Q585" s="572"/>
      <c r="R585" s="572"/>
      <c r="S585" s="572"/>
      <c r="T585" s="572"/>
      <c r="U585" s="572"/>
      <c r="V585" s="572"/>
      <c r="W585" s="572"/>
      <c r="X585" s="572"/>
      <c r="Y585" s="572"/>
      <c r="Z585" s="572"/>
      <c r="AA585" s="572"/>
      <c r="AB585" s="572"/>
    </row>
    <row r="586">
      <c r="A586" s="572"/>
      <c r="B586" s="572"/>
      <c r="C586" s="572"/>
      <c r="D586" s="572"/>
      <c r="E586" s="572"/>
      <c r="F586" s="572"/>
      <c r="G586" s="572"/>
      <c r="H586" s="572"/>
      <c r="I586" s="572"/>
      <c r="J586" s="572"/>
      <c r="K586" s="572"/>
      <c r="L586" s="572"/>
      <c r="M586" s="572"/>
      <c r="N586" s="572"/>
      <c r="O586" s="572"/>
      <c r="P586" s="572"/>
      <c r="Q586" s="572"/>
      <c r="R586" s="572"/>
      <c r="S586" s="572"/>
      <c r="T586" s="572"/>
      <c r="U586" s="572"/>
      <c r="V586" s="572"/>
      <c r="W586" s="572"/>
      <c r="X586" s="572"/>
      <c r="Y586" s="572"/>
      <c r="Z586" s="572"/>
      <c r="AA586" s="572"/>
      <c r="AB586" s="572"/>
    </row>
    <row r="587">
      <c r="A587" s="572"/>
      <c r="B587" s="572"/>
      <c r="C587" s="572"/>
      <c r="D587" s="572"/>
      <c r="E587" s="572"/>
      <c r="F587" s="572"/>
      <c r="G587" s="572"/>
      <c r="H587" s="572"/>
      <c r="I587" s="572"/>
      <c r="J587" s="572"/>
      <c r="K587" s="572"/>
      <c r="L587" s="572"/>
      <c r="M587" s="572"/>
      <c r="N587" s="572"/>
      <c r="O587" s="572"/>
      <c r="P587" s="572"/>
      <c r="Q587" s="572"/>
      <c r="R587" s="572"/>
      <c r="S587" s="572"/>
      <c r="T587" s="572"/>
      <c r="U587" s="572"/>
      <c r="V587" s="572"/>
      <c r="W587" s="572"/>
      <c r="X587" s="572"/>
      <c r="Y587" s="572"/>
      <c r="Z587" s="572"/>
      <c r="AA587" s="572"/>
      <c r="AB587" s="572"/>
    </row>
    <row r="588">
      <c r="A588" s="572"/>
      <c r="B588" s="572"/>
      <c r="C588" s="572"/>
      <c r="D588" s="572"/>
      <c r="E588" s="572"/>
      <c r="F588" s="572"/>
      <c r="G588" s="572"/>
      <c r="H588" s="572"/>
      <c r="I588" s="572"/>
      <c r="J588" s="572"/>
      <c r="K588" s="572"/>
      <c r="L588" s="572"/>
      <c r="M588" s="572"/>
      <c r="N588" s="572"/>
      <c r="O588" s="572"/>
      <c r="P588" s="572"/>
      <c r="Q588" s="572"/>
      <c r="R588" s="572"/>
      <c r="S588" s="572"/>
      <c r="T588" s="572"/>
      <c r="U588" s="572"/>
      <c r="V588" s="572"/>
      <c r="W588" s="572"/>
      <c r="X588" s="572"/>
      <c r="Y588" s="572"/>
      <c r="Z588" s="572"/>
      <c r="AA588" s="572"/>
      <c r="AB588" s="572"/>
    </row>
    <row r="589">
      <c r="A589" s="572"/>
      <c r="B589" s="572"/>
      <c r="C589" s="572"/>
      <c r="D589" s="572"/>
      <c r="E589" s="572"/>
      <c r="F589" s="572"/>
      <c r="G589" s="572"/>
      <c r="H589" s="572"/>
      <c r="I589" s="572"/>
      <c r="J589" s="572"/>
      <c r="K589" s="572"/>
      <c r="L589" s="572"/>
      <c r="M589" s="572"/>
      <c r="N589" s="572"/>
      <c r="O589" s="572"/>
      <c r="P589" s="572"/>
      <c r="Q589" s="572"/>
      <c r="R589" s="572"/>
      <c r="S589" s="572"/>
      <c r="T589" s="572"/>
      <c r="U589" s="572"/>
      <c r="V589" s="572"/>
      <c r="W589" s="572"/>
      <c r="X589" s="572"/>
      <c r="Y589" s="572"/>
      <c r="Z589" s="572"/>
      <c r="AA589" s="572"/>
      <c r="AB589" s="572"/>
    </row>
    <row r="590">
      <c r="A590" s="572"/>
      <c r="B590" s="572"/>
      <c r="C590" s="572"/>
      <c r="D590" s="572"/>
      <c r="E590" s="572"/>
      <c r="F590" s="572"/>
      <c r="G590" s="572"/>
      <c r="H590" s="572"/>
      <c r="I590" s="572"/>
      <c r="J590" s="572"/>
      <c r="K590" s="572"/>
      <c r="L590" s="572"/>
      <c r="M590" s="572"/>
      <c r="N590" s="572"/>
      <c r="O590" s="572"/>
      <c r="P590" s="572"/>
      <c r="Q590" s="572"/>
      <c r="R590" s="572"/>
      <c r="S590" s="572"/>
      <c r="T590" s="572"/>
      <c r="U590" s="572"/>
      <c r="V590" s="572"/>
      <c r="W590" s="572"/>
      <c r="X590" s="572"/>
      <c r="Y590" s="572"/>
      <c r="Z590" s="572"/>
      <c r="AA590" s="572"/>
      <c r="AB590" s="572"/>
    </row>
    <row r="591">
      <c r="A591" s="572"/>
      <c r="B591" s="572"/>
      <c r="C591" s="572"/>
      <c r="D591" s="572"/>
      <c r="E591" s="572"/>
      <c r="F591" s="572"/>
      <c r="G591" s="572"/>
      <c r="H591" s="572"/>
      <c r="I591" s="572"/>
      <c r="J591" s="572"/>
      <c r="K591" s="572"/>
      <c r="L591" s="572"/>
      <c r="M591" s="572"/>
      <c r="N591" s="572"/>
      <c r="O591" s="572"/>
      <c r="P591" s="572"/>
      <c r="Q591" s="572"/>
      <c r="R591" s="572"/>
      <c r="S591" s="572"/>
      <c r="T591" s="572"/>
      <c r="U591" s="572"/>
      <c r="V591" s="572"/>
      <c r="W591" s="572"/>
      <c r="X591" s="572"/>
      <c r="Y591" s="572"/>
      <c r="Z591" s="572"/>
      <c r="AA591" s="572"/>
      <c r="AB591" s="572"/>
    </row>
    <row r="592">
      <c r="A592" s="572"/>
      <c r="B592" s="572"/>
      <c r="C592" s="572"/>
      <c r="D592" s="572"/>
      <c r="E592" s="572"/>
      <c r="F592" s="572"/>
      <c r="G592" s="572"/>
      <c r="H592" s="572"/>
      <c r="I592" s="572"/>
      <c r="J592" s="572"/>
      <c r="K592" s="572"/>
      <c r="L592" s="572"/>
      <c r="M592" s="572"/>
      <c r="N592" s="572"/>
      <c r="O592" s="572"/>
      <c r="P592" s="572"/>
      <c r="Q592" s="572"/>
      <c r="R592" s="572"/>
      <c r="S592" s="572"/>
      <c r="T592" s="572"/>
      <c r="U592" s="572"/>
      <c r="V592" s="572"/>
      <c r="W592" s="572"/>
      <c r="X592" s="572"/>
      <c r="Y592" s="572"/>
      <c r="Z592" s="572"/>
      <c r="AA592" s="572"/>
      <c r="AB592" s="572"/>
    </row>
    <row r="593">
      <c r="A593" s="572"/>
      <c r="B593" s="572"/>
      <c r="C593" s="572"/>
      <c r="D593" s="572"/>
      <c r="E593" s="572"/>
      <c r="F593" s="572"/>
      <c r="G593" s="572"/>
      <c r="H593" s="572"/>
      <c r="I593" s="572"/>
      <c r="J593" s="572"/>
      <c r="K593" s="572"/>
      <c r="L593" s="572"/>
      <c r="M593" s="572"/>
      <c r="N593" s="572"/>
      <c r="O593" s="572"/>
      <c r="P593" s="572"/>
      <c r="Q593" s="572"/>
      <c r="R593" s="572"/>
      <c r="S593" s="572"/>
      <c r="T593" s="572"/>
      <c r="U593" s="572"/>
      <c r="V593" s="572"/>
      <c r="W593" s="572"/>
      <c r="X593" s="572"/>
      <c r="Y593" s="572"/>
      <c r="Z593" s="572"/>
      <c r="AA593" s="572"/>
      <c r="AB593" s="572"/>
    </row>
    <row r="594">
      <c r="A594" s="572"/>
      <c r="B594" s="572"/>
      <c r="C594" s="572"/>
      <c r="D594" s="572"/>
      <c r="E594" s="572"/>
      <c r="F594" s="572"/>
      <c r="G594" s="572"/>
      <c r="H594" s="572"/>
      <c r="I594" s="572"/>
      <c r="J594" s="572"/>
      <c r="K594" s="572"/>
      <c r="L594" s="572"/>
      <c r="M594" s="572"/>
      <c r="N594" s="572"/>
      <c r="O594" s="572"/>
      <c r="P594" s="572"/>
      <c r="Q594" s="572"/>
      <c r="R594" s="572"/>
      <c r="S594" s="572"/>
      <c r="T594" s="572"/>
      <c r="U594" s="572"/>
      <c r="V594" s="572"/>
      <c r="W594" s="572"/>
      <c r="X594" s="572"/>
      <c r="Y594" s="572"/>
      <c r="Z594" s="572"/>
      <c r="AA594" s="572"/>
      <c r="AB594" s="572"/>
    </row>
    <row r="595">
      <c r="A595" s="572"/>
      <c r="B595" s="572"/>
      <c r="C595" s="572"/>
      <c r="D595" s="572"/>
      <c r="E595" s="572"/>
      <c r="F595" s="572"/>
      <c r="G595" s="572"/>
      <c r="H595" s="572"/>
      <c r="I595" s="572"/>
      <c r="J595" s="572"/>
      <c r="K595" s="572"/>
      <c r="L595" s="572"/>
      <c r="M595" s="572"/>
      <c r="N595" s="572"/>
      <c r="O595" s="572"/>
      <c r="P595" s="572"/>
      <c r="Q595" s="572"/>
      <c r="R595" s="572"/>
      <c r="S595" s="572"/>
      <c r="T595" s="572"/>
      <c r="U595" s="572"/>
      <c r="V595" s="572"/>
      <c r="W595" s="572"/>
      <c r="X595" s="572"/>
      <c r="Y595" s="572"/>
      <c r="Z595" s="572"/>
      <c r="AA595" s="572"/>
      <c r="AB595" s="572"/>
    </row>
    <row r="596">
      <c r="A596" s="572"/>
      <c r="B596" s="572"/>
      <c r="C596" s="572"/>
      <c r="D596" s="572"/>
      <c r="E596" s="572"/>
      <c r="F596" s="572"/>
      <c r="G596" s="572"/>
      <c r="H596" s="572"/>
      <c r="I596" s="572"/>
      <c r="J596" s="572"/>
      <c r="K596" s="572"/>
      <c r="L596" s="572"/>
      <c r="M596" s="572"/>
      <c r="N596" s="572"/>
      <c r="O596" s="572"/>
      <c r="P596" s="572"/>
      <c r="Q596" s="572"/>
      <c r="R596" s="572"/>
      <c r="S596" s="572"/>
      <c r="T596" s="572"/>
      <c r="U596" s="572"/>
      <c r="V596" s="572"/>
      <c r="W596" s="572"/>
      <c r="X596" s="572"/>
      <c r="Y596" s="572"/>
      <c r="Z596" s="572"/>
      <c r="AA596" s="572"/>
      <c r="AB596" s="572"/>
    </row>
    <row r="597">
      <c r="A597" s="572"/>
      <c r="B597" s="572"/>
      <c r="C597" s="572"/>
      <c r="D597" s="572"/>
      <c r="E597" s="572"/>
      <c r="F597" s="572"/>
      <c r="G597" s="572"/>
      <c r="H597" s="572"/>
      <c r="I597" s="572"/>
      <c r="J597" s="572"/>
      <c r="K597" s="572"/>
      <c r="L597" s="572"/>
      <c r="M597" s="572"/>
      <c r="N597" s="572"/>
      <c r="O597" s="572"/>
      <c r="P597" s="572"/>
      <c r="Q597" s="572"/>
      <c r="R597" s="572"/>
      <c r="S597" s="572"/>
      <c r="T597" s="572"/>
      <c r="U597" s="572"/>
      <c r="V597" s="572"/>
      <c r="W597" s="572"/>
      <c r="X597" s="572"/>
      <c r="Y597" s="572"/>
      <c r="Z597" s="572"/>
      <c r="AA597" s="572"/>
      <c r="AB597" s="572"/>
    </row>
    <row r="598">
      <c r="A598" s="572"/>
      <c r="B598" s="572"/>
      <c r="C598" s="572"/>
      <c r="D598" s="572"/>
      <c r="E598" s="572"/>
      <c r="F598" s="572"/>
      <c r="G598" s="572"/>
      <c r="H598" s="572"/>
      <c r="I598" s="572"/>
      <c r="J598" s="572"/>
      <c r="K598" s="572"/>
      <c r="L598" s="572"/>
      <c r="M598" s="572"/>
      <c r="N598" s="572"/>
      <c r="O598" s="572"/>
      <c r="P598" s="572"/>
      <c r="Q598" s="572"/>
      <c r="R598" s="572"/>
      <c r="S598" s="572"/>
      <c r="T598" s="572"/>
      <c r="U598" s="572"/>
      <c r="V598" s="572"/>
      <c r="W598" s="572"/>
      <c r="X598" s="572"/>
      <c r="Y598" s="572"/>
      <c r="Z598" s="572"/>
      <c r="AA598" s="572"/>
      <c r="AB598" s="572"/>
    </row>
    <row r="599">
      <c r="A599" s="572"/>
      <c r="B599" s="572"/>
      <c r="C599" s="572"/>
      <c r="D599" s="572"/>
      <c r="E599" s="572"/>
      <c r="F599" s="572"/>
      <c r="G599" s="572"/>
      <c r="H599" s="572"/>
      <c r="I599" s="572"/>
      <c r="J599" s="572"/>
      <c r="K599" s="572"/>
      <c r="L599" s="572"/>
      <c r="M599" s="572"/>
      <c r="N599" s="572"/>
      <c r="O599" s="572"/>
      <c r="P599" s="572"/>
      <c r="Q599" s="572"/>
      <c r="R599" s="572"/>
      <c r="S599" s="572"/>
      <c r="T599" s="572"/>
      <c r="U599" s="572"/>
      <c r="V599" s="572"/>
      <c r="W599" s="572"/>
      <c r="X599" s="572"/>
      <c r="Y599" s="572"/>
      <c r="Z599" s="572"/>
      <c r="AA599" s="572"/>
      <c r="AB599" s="572"/>
    </row>
    <row r="600">
      <c r="A600" s="572"/>
      <c r="B600" s="572"/>
      <c r="C600" s="572"/>
      <c r="D600" s="572"/>
      <c r="E600" s="572"/>
      <c r="F600" s="572"/>
      <c r="G600" s="572"/>
      <c r="H600" s="572"/>
      <c r="I600" s="572"/>
      <c r="J600" s="572"/>
      <c r="K600" s="572"/>
      <c r="L600" s="572"/>
      <c r="M600" s="572"/>
      <c r="N600" s="572"/>
      <c r="O600" s="572"/>
      <c r="P600" s="572"/>
      <c r="Q600" s="572"/>
      <c r="R600" s="572"/>
      <c r="S600" s="572"/>
      <c r="T600" s="572"/>
      <c r="U600" s="572"/>
      <c r="V600" s="572"/>
      <c r="W600" s="572"/>
      <c r="X600" s="572"/>
      <c r="Y600" s="572"/>
      <c r="Z600" s="572"/>
      <c r="AA600" s="572"/>
      <c r="AB600" s="572"/>
    </row>
    <row r="601">
      <c r="A601" s="572"/>
      <c r="B601" s="572"/>
      <c r="C601" s="572"/>
      <c r="D601" s="572"/>
      <c r="E601" s="572"/>
      <c r="F601" s="572"/>
      <c r="G601" s="572"/>
      <c r="H601" s="572"/>
      <c r="I601" s="572"/>
      <c r="J601" s="572"/>
      <c r="K601" s="572"/>
      <c r="L601" s="572"/>
      <c r="M601" s="572"/>
      <c r="N601" s="572"/>
      <c r="O601" s="572"/>
      <c r="P601" s="572"/>
      <c r="Q601" s="572"/>
      <c r="R601" s="572"/>
      <c r="S601" s="572"/>
      <c r="T601" s="572"/>
      <c r="U601" s="572"/>
      <c r="V601" s="572"/>
      <c r="W601" s="572"/>
      <c r="X601" s="572"/>
      <c r="Y601" s="572"/>
      <c r="Z601" s="572"/>
      <c r="AA601" s="572"/>
      <c r="AB601" s="572"/>
    </row>
    <row r="602">
      <c r="A602" s="572"/>
      <c r="B602" s="572"/>
      <c r="C602" s="572"/>
      <c r="D602" s="572"/>
      <c r="E602" s="572"/>
      <c r="F602" s="572"/>
      <c r="G602" s="572"/>
      <c r="H602" s="572"/>
      <c r="I602" s="572"/>
      <c r="J602" s="572"/>
      <c r="K602" s="572"/>
      <c r="L602" s="572"/>
      <c r="M602" s="572"/>
      <c r="N602" s="572"/>
      <c r="O602" s="572"/>
      <c r="P602" s="572"/>
      <c r="Q602" s="572"/>
      <c r="R602" s="572"/>
      <c r="S602" s="572"/>
      <c r="T602" s="572"/>
      <c r="U602" s="572"/>
      <c r="V602" s="572"/>
      <c r="W602" s="572"/>
      <c r="X602" s="572"/>
      <c r="Y602" s="572"/>
      <c r="Z602" s="572"/>
      <c r="AA602" s="572"/>
      <c r="AB602" s="572"/>
    </row>
    <row r="603">
      <c r="A603" s="572"/>
      <c r="B603" s="572"/>
      <c r="C603" s="572"/>
      <c r="D603" s="572"/>
      <c r="E603" s="572"/>
      <c r="F603" s="572"/>
      <c r="G603" s="572"/>
      <c r="H603" s="572"/>
      <c r="I603" s="572"/>
      <c r="J603" s="572"/>
      <c r="K603" s="572"/>
      <c r="L603" s="572"/>
      <c r="M603" s="572"/>
      <c r="N603" s="572"/>
      <c r="O603" s="572"/>
      <c r="P603" s="572"/>
      <c r="Q603" s="572"/>
      <c r="R603" s="572"/>
      <c r="S603" s="572"/>
      <c r="T603" s="572"/>
      <c r="U603" s="572"/>
      <c r="V603" s="572"/>
      <c r="W603" s="572"/>
      <c r="X603" s="572"/>
      <c r="Y603" s="572"/>
      <c r="Z603" s="572"/>
      <c r="AA603" s="572"/>
      <c r="AB603" s="572"/>
    </row>
    <row r="604">
      <c r="A604" s="572"/>
      <c r="B604" s="572"/>
      <c r="C604" s="572"/>
      <c r="D604" s="572"/>
      <c r="E604" s="572"/>
      <c r="F604" s="572"/>
      <c r="G604" s="572"/>
      <c r="H604" s="572"/>
      <c r="I604" s="572"/>
      <c r="J604" s="572"/>
      <c r="K604" s="572"/>
      <c r="L604" s="572"/>
      <c r="M604" s="572"/>
      <c r="N604" s="572"/>
      <c r="O604" s="572"/>
      <c r="P604" s="572"/>
      <c r="Q604" s="572"/>
      <c r="R604" s="572"/>
      <c r="S604" s="572"/>
      <c r="T604" s="572"/>
      <c r="U604" s="572"/>
      <c r="V604" s="572"/>
      <c r="W604" s="572"/>
      <c r="X604" s="572"/>
      <c r="Y604" s="572"/>
      <c r="Z604" s="572"/>
      <c r="AA604" s="572"/>
      <c r="AB604" s="572"/>
    </row>
    <row r="605">
      <c r="A605" s="572"/>
      <c r="B605" s="572"/>
      <c r="C605" s="572"/>
      <c r="D605" s="572"/>
      <c r="E605" s="572"/>
      <c r="F605" s="572"/>
      <c r="G605" s="572"/>
      <c r="H605" s="572"/>
      <c r="I605" s="572"/>
      <c r="J605" s="572"/>
      <c r="K605" s="572"/>
      <c r="L605" s="572"/>
      <c r="M605" s="572"/>
      <c r="N605" s="572"/>
      <c r="O605" s="572"/>
      <c r="P605" s="572"/>
      <c r="Q605" s="572"/>
      <c r="R605" s="572"/>
      <c r="S605" s="572"/>
      <c r="T605" s="572"/>
      <c r="U605" s="572"/>
      <c r="V605" s="572"/>
      <c r="W605" s="572"/>
      <c r="X605" s="572"/>
      <c r="Y605" s="572"/>
      <c r="Z605" s="572"/>
      <c r="AA605" s="572"/>
      <c r="AB605" s="572"/>
    </row>
    <row r="606">
      <c r="A606" s="572"/>
      <c r="B606" s="572"/>
      <c r="C606" s="572"/>
      <c r="D606" s="572"/>
      <c r="E606" s="572"/>
      <c r="F606" s="572"/>
      <c r="G606" s="572"/>
      <c r="H606" s="572"/>
      <c r="I606" s="572"/>
      <c r="J606" s="572"/>
      <c r="K606" s="572"/>
      <c r="L606" s="572"/>
      <c r="M606" s="572"/>
      <c r="N606" s="572"/>
      <c r="O606" s="572"/>
      <c r="P606" s="572"/>
      <c r="Q606" s="572"/>
      <c r="R606" s="572"/>
      <c r="S606" s="572"/>
      <c r="T606" s="572"/>
      <c r="U606" s="572"/>
      <c r="V606" s="572"/>
      <c r="W606" s="572"/>
      <c r="X606" s="572"/>
      <c r="Y606" s="572"/>
      <c r="Z606" s="572"/>
      <c r="AA606" s="572"/>
      <c r="AB606" s="572"/>
    </row>
    <row r="607">
      <c r="A607" s="572"/>
      <c r="B607" s="572"/>
      <c r="C607" s="572"/>
      <c r="D607" s="572"/>
      <c r="E607" s="572"/>
      <c r="F607" s="572"/>
      <c r="G607" s="572"/>
      <c r="H607" s="572"/>
      <c r="I607" s="572"/>
      <c r="J607" s="572"/>
      <c r="K607" s="572"/>
      <c r="L607" s="572"/>
      <c r="M607" s="572"/>
      <c r="N607" s="572"/>
      <c r="O607" s="572"/>
      <c r="P607" s="572"/>
      <c r="Q607" s="572"/>
      <c r="R607" s="572"/>
      <c r="S607" s="572"/>
      <c r="T607" s="572"/>
      <c r="U607" s="572"/>
      <c r="V607" s="572"/>
      <c r="W607" s="572"/>
      <c r="X607" s="572"/>
      <c r="Y607" s="572"/>
      <c r="Z607" s="572"/>
      <c r="AA607" s="572"/>
      <c r="AB607" s="572"/>
    </row>
    <row r="608">
      <c r="A608" s="572"/>
      <c r="B608" s="572"/>
      <c r="C608" s="572"/>
      <c r="D608" s="572"/>
      <c r="E608" s="572"/>
      <c r="F608" s="572"/>
      <c r="G608" s="572"/>
      <c r="H608" s="572"/>
      <c r="I608" s="572"/>
      <c r="J608" s="572"/>
      <c r="K608" s="572"/>
      <c r="L608" s="572"/>
      <c r="M608" s="572"/>
      <c r="N608" s="572"/>
      <c r="O608" s="572"/>
      <c r="P608" s="572"/>
      <c r="Q608" s="572"/>
      <c r="R608" s="572"/>
      <c r="S608" s="572"/>
      <c r="T608" s="572"/>
      <c r="U608" s="572"/>
      <c r="V608" s="572"/>
      <c r="W608" s="572"/>
      <c r="X608" s="572"/>
      <c r="Y608" s="572"/>
      <c r="Z608" s="572"/>
      <c r="AA608" s="572"/>
      <c r="AB608" s="572"/>
    </row>
    <row r="609">
      <c r="A609" s="572"/>
      <c r="B609" s="572"/>
      <c r="C609" s="572"/>
      <c r="D609" s="572"/>
      <c r="E609" s="572"/>
      <c r="F609" s="572"/>
      <c r="G609" s="572"/>
      <c r="H609" s="572"/>
      <c r="I609" s="572"/>
      <c r="J609" s="572"/>
      <c r="K609" s="572"/>
      <c r="L609" s="572"/>
      <c r="M609" s="572"/>
      <c r="N609" s="572"/>
      <c r="O609" s="572"/>
      <c r="P609" s="572"/>
      <c r="Q609" s="572"/>
      <c r="R609" s="572"/>
      <c r="S609" s="572"/>
      <c r="T609" s="572"/>
      <c r="U609" s="572"/>
      <c r="V609" s="572"/>
      <c r="W609" s="572"/>
      <c r="X609" s="572"/>
      <c r="Y609" s="572"/>
      <c r="Z609" s="572"/>
      <c r="AA609" s="572"/>
      <c r="AB609" s="572"/>
    </row>
    <row r="610">
      <c r="A610" s="572"/>
      <c r="B610" s="572"/>
      <c r="C610" s="572"/>
      <c r="D610" s="572"/>
      <c r="E610" s="572"/>
      <c r="F610" s="572"/>
      <c r="G610" s="572"/>
      <c r="H610" s="572"/>
      <c r="I610" s="572"/>
      <c r="J610" s="572"/>
      <c r="K610" s="572"/>
      <c r="L610" s="572"/>
      <c r="M610" s="572"/>
      <c r="N610" s="572"/>
      <c r="O610" s="572"/>
      <c r="P610" s="572"/>
      <c r="Q610" s="572"/>
      <c r="R610" s="572"/>
      <c r="S610" s="572"/>
      <c r="T610" s="572"/>
      <c r="U610" s="572"/>
      <c r="V610" s="572"/>
      <c r="W610" s="572"/>
      <c r="X610" s="572"/>
      <c r="Y610" s="572"/>
      <c r="Z610" s="572"/>
      <c r="AA610" s="572"/>
      <c r="AB610" s="572"/>
    </row>
    <row r="611">
      <c r="A611" s="572"/>
      <c r="B611" s="572"/>
      <c r="C611" s="572"/>
      <c r="D611" s="572"/>
      <c r="E611" s="572"/>
      <c r="F611" s="572"/>
      <c r="G611" s="572"/>
      <c r="H611" s="572"/>
      <c r="I611" s="572"/>
      <c r="J611" s="572"/>
      <c r="K611" s="572"/>
      <c r="L611" s="572"/>
      <c r="M611" s="572"/>
      <c r="N611" s="572"/>
      <c r="O611" s="572"/>
      <c r="P611" s="572"/>
      <c r="Q611" s="572"/>
      <c r="R611" s="572"/>
      <c r="S611" s="572"/>
      <c r="T611" s="572"/>
      <c r="U611" s="572"/>
      <c r="V611" s="572"/>
      <c r="W611" s="572"/>
      <c r="X611" s="572"/>
      <c r="Y611" s="572"/>
      <c r="Z611" s="572"/>
      <c r="AA611" s="572"/>
      <c r="AB611" s="572"/>
    </row>
    <row r="612">
      <c r="A612" s="572"/>
      <c r="B612" s="572"/>
      <c r="C612" s="572"/>
      <c r="D612" s="572"/>
      <c r="E612" s="572"/>
      <c r="F612" s="572"/>
      <c r="G612" s="572"/>
      <c r="H612" s="572"/>
      <c r="I612" s="572"/>
      <c r="J612" s="572"/>
      <c r="K612" s="572"/>
      <c r="L612" s="572"/>
      <c r="M612" s="572"/>
      <c r="N612" s="572"/>
      <c r="O612" s="572"/>
      <c r="P612" s="572"/>
      <c r="Q612" s="572"/>
      <c r="R612" s="572"/>
      <c r="S612" s="572"/>
      <c r="T612" s="572"/>
      <c r="U612" s="572"/>
      <c r="V612" s="572"/>
      <c r="W612" s="572"/>
      <c r="X612" s="572"/>
      <c r="Y612" s="572"/>
      <c r="Z612" s="572"/>
      <c r="AA612" s="572"/>
      <c r="AB612" s="572"/>
    </row>
    <row r="613">
      <c r="A613" s="572"/>
      <c r="B613" s="572"/>
      <c r="C613" s="572"/>
      <c r="D613" s="572"/>
      <c r="E613" s="572"/>
      <c r="F613" s="572"/>
      <c r="G613" s="572"/>
      <c r="H613" s="572"/>
      <c r="I613" s="572"/>
      <c r="J613" s="572"/>
      <c r="K613" s="572"/>
      <c r="L613" s="572"/>
      <c r="M613" s="572"/>
      <c r="N613" s="572"/>
      <c r="O613" s="572"/>
      <c r="P613" s="572"/>
      <c r="Q613" s="572"/>
      <c r="R613" s="572"/>
      <c r="S613" s="572"/>
      <c r="T613" s="572"/>
      <c r="U613" s="572"/>
      <c r="V613" s="572"/>
      <c r="W613" s="572"/>
      <c r="X613" s="572"/>
      <c r="Y613" s="572"/>
      <c r="Z613" s="572"/>
      <c r="AA613" s="572"/>
      <c r="AB613" s="572"/>
    </row>
    <row r="614">
      <c r="A614" s="572"/>
      <c r="B614" s="572"/>
      <c r="C614" s="572"/>
      <c r="D614" s="572"/>
      <c r="E614" s="572"/>
      <c r="F614" s="572"/>
      <c r="G614" s="572"/>
      <c r="H614" s="572"/>
      <c r="I614" s="572"/>
      <c r="J614" s="572"/>
      <c r="K614" s="572"/>
      <c r="L614" s="572"/>
      <c r="M614" s="572"/>
      <c r="N614" s="572"/>
      <c r="O614" s="572"/>
      <c r="P614" s="572"/>
      <c r="Q614" s="572"/>
      <c r="R614" s="572"/>
      <c r="S614" s="572"/>
      <c r="T614" s="572"/>
      <c r="U614" s="572"/>
      <c r="V614" s="572"/>
      <c r="W614" s="572"/>
      <c r="X614" s="572"/>
      <c r="Y614" s="572"/>
      <c r="Z614" s="572"/>
      <c r="AA614" s="572"/>
      <c r="AB614" s="572"/>
    </row>
    <row r="615">
      <c r="A615" s="572"/>
      <c r="B615" s="572"/>
      <c r="C615" s="572"/>
      <c r="D615" s="572"/>
      <c r="E615" s="572"/>
      <c r="F615" s="572"/>
      <c r="G615" s="572"/>
      <c r="H615" s="572"/>
      <c r="I615" s="572"/>
      <c r="J615" s="572"/>
      <c r="K615" s="572"/>
      <c r="L615" s="572"/>
      <c r="M615" s="572"/>
      <c r="N615" s="572"/>
      <c r="O615" s="572"/>
      <c r="P615" s="572"/>
      <c r="Q615" s="572"/>
      <c r="R615" s="572"/>
      <c r="S615" s="572"/>
      <c r="T615" s="572"/>
      <c r="U615" s="572"/>
      <c r="V615" s="572"/>
      <c r="W615" s="572"/>
      <c r="X615" s="572"/>
      <c r="Y615" s="572"/>
      <c r="Z615" s="572"/>
      <c r="AA615" s="572"/>
      <c r="AB615" s="572"/>
    </row>
    <row r="616">
      <c r="A616" s="572"/>
      <c r="B616" s="572"/>
      <c r="C616" s="572"/>
      <c r="D616" s="572"/>
      <c r="E616" s="572"/>
      <c r="F616" s="572"/>
      <c r="G616" s="572"/>
      <c r="H616" s="572"/>
      <c r="I616" s="572"/>
      <c r="J616" s="572"/>
      <c r="K616" s="572"/>
      <c r="L616" s="572"/>
      <c r="M616" s="572"/>
      <c r="N616" s="572"/>
      <c r="O616" s="572"/>
      <c r="P616" s="572"/>
      <c r="Q616" s="572"/>
      <c r="R616" s="572"/>
      <c r="S616" s="572"/>
      <c r="T616" s="572"/>
      <c r="U616" s="572"/>
      <c r="V616" s="572"/>
      <c r="W616" s="572"/>
      <c r="X616" s="572"/>
      <c r="Y616" s="572"/>
      <c r="Z616" s="572"/>
      <c r="AA616" s="572"/>
      <c r="AB616" s="572"/>
    </row>
    <row r="617">
      <c r="A617" s="572"/>
      <c r="B617" s="572"/>
      <c r="C617" s="572"/>
      <c r="D617" s="572"/>
      <c r="E617" s="572"/>
      <c r="F617" s="572"/>
      <c r="G617" s="572"/>
      <c r="H617" s="572"/>
      <c r="I617" s="572"/>
      <c r="J617" s="572"/>
      <c r="K617" s="572"/>
      <c r="L617" s="572"/>
      <c r="M617" s="572"/>
      <c r="N617" s="572"/>
      <c r="O617" s="572"/>
      <c r="P617" s="572"/>
      <c r="Q617" s="572"/>
      <c r="R617" s="572"/>
      <c r="S617" s="572"/>
      <c r="T617" s="572"/>
      <c r="U617" s="572"/>
      <c r="V617" s="572"/>
      <c r="W617" s="572"/>
      <c r="X617" s="572"/>
      <c r="Y617" s="572"/>
      <c r="Z617" s="572"/>
      <c r="AA617" s="572"/>
      <c r="AB617" s="572"/>
    </row>
    <row r="618">
      <c r="A618" s="572"/>
      <c r="B618" s="572"/>
      <c r="C618" s="572"/>
      <c r="D618" s="572"/>
      <c r="E618" s="572"/>
      <c r="F618" s="572"/>
      <c r="G618" s="572"/>
      <c r="H618" s="572"/>
      <c r="I618" s="572"/>
      <c r="J618" s="572"/>
      <c r="K618" s="572"/>
      <c r="L618" s="572"/>
      <c r="M618" s="572"/>
      <c r="N618" s="572"/>
      <c r="O618" s="572"/>
      <c r="P618" s="572"/>
      <c r="Q618" s="572"/>
      <c r="R618" s="572"/>
      <c r="S618" s="572"/>
      <c r="T618" s="572"/>
      <c r="U618" s="572"/>
      <c r="V618" s="572"/>
      <c r="W618" s="572"/>
      <c r="X618" s="572"/>
      <c r="Y618" s="572"/>
      <c r="Z618" s="572"/>
      <c r="AA618" s="572"/>
      <c r="AB618" s="572"/>
    </row>
    <row r="619">
      <c r="A619" s="572"/>
      <c r="B619" s="572"/>
      <c r="C619" s="572"/>
      <c r="D619" s="572"/>
      <c r="E619" s="572"/>
      <c r="F619" s="572"/>
      <c r="G619" s="572"/>
      <c r="H619" s="572"/>
      <c r="I619" s="572"/>
      <c r="J619" s="572"/>
      <c r="K619" s="572"/>
      <c r="L619" s="572"/>
      <c r="M619" s="572"/>
      <c r="N619" s="572"/>
      <c r="O619" s="572"/>
      <c r="P619" s="572"/>
      <c r="Q619" s="572"/>
      <c r="R619" s="572"/>
      <c r="S619" s="572"/>
      <c r="T619" s="572"/>
      <c r="U619" s="572"/>
      <c r="V619" s="572"/>
      <c r="W619" s="572"/>
      <c r="X619" s="572"/>
      <c r="Y619" s="572"/>
      <c r="Z619" s="572"/>
      <c r="AA619" s="572"/>
      <c r="AB619" s="572"/>
    </row>
    <row r="620">
      <c r="A620" s="572"/>
      <c r="B620" s="572"/>
      <c r="C620" s="572"/>
      <c r="D620" s="572"/>
      <c r="E620" s="572"/>
      <c r="F620" s="572"/>
      <c r="G620" s="572"/>
      <c r="H620" s="572"/>
      <c r="I620" s="572"/>
      <c r="J620" s="572"/>
      <c r="K620" s="572"/>
      <c r="L620" s="572"/>
      <c r="M620" s="572"/>
      <c r="N620" s="572"/>
      <c r="O620" s="572"/>
      <c r="P620" s="572"/>
      <c r="Q620" s="572"/>
      <c r="R620" s="572"/>
      <c r="S620" s="572"/>
      <c r="T620" s="572"/>
      <c r="U620" s="572"/>
      <c r="V620" s="572"/>
      <c r="W620" s="572"/>
      <c r="X620" s="572"/>
      <c r="Y620" s="572"/>
      <c r="Z620" s="572"/>
      <c r="AA620" s="572"/>
      <c r="AB620" s="572"/>
    </row>
    <row r="621">
      <c r="A621" s="572"/>
      <c r="B621" s="572"/>
      <c r="C621" s="572"/>
      <c r="D621" s="572"/>
      <c r="E621" s="572"/>
      <c r="F621" s="572"/>
      <c r="G621" s="572"/>
      <c r="H621" s="572"/>
      <c r="I621" s="572"/>
      <c r="J621" s="572"/>
      <c r="K621" s="572"/>
      <c r="L621" s="572"/>
      <c r="M621" s="572"/>
      <c r="N621" s="572"/>
      <c r="O621" s="572"/>
      <c r="P621" s="572"/>
      <c r="Q621" s="572"/>
      <c r="R621" s="572"/>
      <c r="S621" s="572"/>
      <c r="T621" s="572"/>
      <c r="U621" s="572"/>
      <c r="V621" s="572"/>
      <c r="W621" s="572"/>
      <c r="X621" s="572"/>
      <c r="Y621" s="572"/>
      <c r="Z621" s="572"/>
      <c r="AA621" s="572"/>
      <c r="AB621" s="572"/>
    </row>
    <row r="622">
      <c r="A622" s="572"/>
      <c r="B622" s="572"/>
      <c r="C622" s="572"/>
      <c r="D622" s="572"/>
      <c r="E622" s="572"/>
      <c r="F622" s="572"/>
      <c r="G622" s="572"/>
      <c r="H622" s="572"/>
      <c r="I622" s="572"/>
      <c r="J622" s="572"/>
      <c r="K622" s="572"/>
      <c r="L622" s="572"/>
      <c r="M622" s="572"/>
      <c r="N622" s="572"/>
      <c r="O622" s="572"/>
      <c r="P622" s="572"/>
      <c r="Q622" s="572"/>
      <c r="R622" s="572"/>
      <c r="S622" s="572"/>
      <c r="T622" s="572"/>
      <c r="U622" s="572"/>
      <c r="V622" s="572"/>
      <c r="W622" s="572"/>
      <c r="X622" s="572"/>
      <c r="Y622" s="572"/>
      <c r="Z622" s="572"/>
      <c r="AA622" s="572"/>
      <c r="AB622" s="572"/>
    </row>
    <row r="623">
      <c r="A623" s="572"/>
      <c r="B623" s="572"/>
      <c r="C623" s="572"/>
      <c r="D623" s="572"/>
      <c r="E623" s="572"/>
      <c r="F623" s="572"/>
      <c r="G623" s="572"/>
      <c r="H623" s="572"/>
      <c r="I623" s="572"/>
      <c r="J623" s="572"/>
      <c r="K623" s="572"/>
      <c r="L623" s="572"/>
      <c r="M623" s="572"/>
      <c r="N623" s="572"/>
      <c r="O623" s="572"/>
      <c r="P623" s="572"/>
      <c r="Q623" s="572"/>
      <c r="R623" s="572"/>
      <c r="S623" s="572"/>
      <c r="T623" s="572"/>
      <c r="U623" s="572"/>
      <c r="V623" s="572"/>
      <c r="W623" s="572"/>
      <c r="X623" s="572"/>
      <c r="Y623" s="572"/>
      <c r="Z623" s="572"/>
      <c r="AA623" s="572"/>
      <c r="AB623" s="572"/>
    </row>
    <row r="624">
      <c r="A624" s="572"/>
      <c r="B624" s="572"/>
      <c r="C624" s="572"/>
      <c r="D624" s="572"/>
      <c r="E624" s="572"/>
      <c r="F624" s="572"/>
      <c r="G624" s="572"/>
      <c r="H624" s="572"/>
      <c r="I624" s="572"/>
      <c r="J624" s="572"/>
      <c r="K624" s="572"/>
      <c r="L624" s="572"/>
      <c r="M624" s="572"/>
      <c r="N624" s="572"/>
      <c r="O624" s="572"/>
      <c r="P624" s="572"/>
      <c r="Q624" s="572"/>
      <c r="R624" s="572"/>
      <c r="S624" s="572"/>
      <c r="T624" s="572"/>
      <c r="U624" s="572"/>
      <c r="V624" s="572"/>
      <c r="W624" s="572"/>
      <c r="X624" s="572"/>
      <c r="Y624" s="572"/>
      <c r="Z624" s="572"/>
      <c r="AA624" s="572"/>
      <c r="AB624" s="572"/>
    </row>
    <row r="625">
      <c r="A625" s="572"/>
      <c r="B625" s="572"/>
      <c r="C625" s="572"/>
      <c r="D625" s="572"/>
      <c r="E625" s="572"/>
      <c r="F625" s="572"/>
      <c r="G625" s="572"/>
      <c r="H625" s="572"/>
      <c r="I625" s="572"/>
      <c r="J625" s="572"/>
      <c r="K625" s="572"/>
      <c r="L625" s="572"/>
      <c r="M625" s="572"/>
      <c r="N625" s="572"/>
      <c r="O625" s="572"/>
      <c r="P625" s="572"/>
      <c r="Q625" s="572"/>
      <c r="R625" s="572"/>
      <c r="S625" s="572"/>
      <c r="T625" s="572"/>
      <c r="U625" s="572"/>
      <c r="V625" s="572"/>
      <c r="W625" s="572"/>
      <c r="X625" s="572"/>
      <c r="Y625" s="572"/>
      <c r="Z625" s="572"/>
      <c r="AA625" s="572"/>
      <c r="AB625" s="572"/>
    </row>
    <row r="626">
      <c r="A626" s="572"/>
      <c r="B626" s="572"/>
      <c r="C626" s="572"/>
      <c r="D626" s="572"/>
      <c r="E626" s="572"/>
      <c r="F626" s="572"/>
      <c r="G626" s="572"/>
      <c r="H626" s="572"/>
      <c r="I626" s="572"/>
      <c r="J626" s="572"/>
      <c r="K626" s="572"/>
      <c r="L626" s="572"/>
      <c r="M626" s="572"/>
      <c r="N626" s="572"/>
      <c r="O626" s="572"/>
      <c r="P626" s="572"/>
      <c r="Q626" s="572"/>
      <c r="R626" s="572"/>
      <c r="S626" s="572"/>
      <c r="T626" s="572"/>
      <c r="U626" s="572"/>
      <c r="V626" s="572"/>
      <c r="W626" s="572"/>
      <c r="X626" s="572"/>
      <c r="Y626" s="572"/>
      <c r="Z626" s="572"/>
      <c r="AA626" s="572"/>
      <c r="AB626" s="572"/>
    </row>
    <row r="627">
      <c r="A627" s="572"/>
      <c r="B627" s="572"/>
      <c r="C627" s="572"/>
      <c r="D627" s="572"/>
      <c r="E627" s="572"/>
      <c r="F627" s="572"/>
      <c r="G627" s="572"/>
      <c r="H627" s="572"/>
      <c r="I627" s="572"/>
      <c r="J627" s="572"/>
      <c r="K627" s="572"/>
      <c r="L627" s="572"/>
      <c r="M627" s="572"/>
      <c r="N627" s="572"/>
      <c r="O627" s="572"/>
      <c r="P627" s="572"/>
      <c r="Q627" s="572"/>
      <c r="R627" s="572"/>
      <c r="S627" s="572"/>
      <c r="T627" s="572"/>
      <c r="U627" s="572"/>
      <c r="V627" s="572"/>
      <c r="W627" s="572"/>
      <c r="X627" s="572"/>
      <c r="Y627" s="572"/>
      <c r="Z627" s="572"/>
      <c r="AA627" s="572"/>
      <c r="AB627" s="572"/>
    </row>
    <row r="628">
      <c r="A628" s="572"/>
      <c r="B628" s="572"/>
      <c r="C628" s="572"/>
      <c r="D628" s="572"/>
      <c r="E628" s="572"/>
      <c r="F628" s="572"/>
      <c r="G628" s="572"/>
      <c r="H628" s="572"/>
      <c r="I628" s="572"/>
      <c r="J628" s="572"/>
      <c r="K628" s="572"/>
      <c r="L628" s="572"/>
      <c r="M628" s="572"/>
      <c r="N628" s="572"/>
      <c r="O628" s="572"/>
      <c r="P628" s="572"/>
      <c r="Q628" s="572"/>
      <c r="R628" s="572"/>
      <c r="S628" s="572"/>
      <c r="T628" s="572"/>
      <c r="U628" s="572"/>
      <c r="V628" s="572"/>
      <c r="W628" s="572"/>
      <c r="X628" s="572"/>
      <c r="Y628" s="572"/>
      <c r="Z628" s="572"/>
      <c r="AA628" s="572"/>
      <c r="AB628" s="572"/>
    </row>
    <row r="629">
      <c r="A629" s="572"/>
      <c r="B629" s="572"/>
      <c r="C629" s="572"/>
      <c r="D629" s="572"/>
      <c r="E629" s="572"/>
      <c r="F629" s="572"/>
      <c r="G629" s="572"/>
      <c r="H629" s="572"/>
      <c r="I629" s="572"/>
      <c r="J629" s="572"/>
      <c r="K629" s="572"/>
      <c r="L629" s="572"/>
      <c r="M629" s="572"/>
      <c r="N629" s="572"/>
      <c r="O629" s="572"/>
      <c r="P629" s="572"/>
      <c r="Q629" s="572"/>
      <c r="R629" s="572"/>
      <c r="S629" s="572"/>
      <c r="T629" s="572"/>
      <c r="U629" s="572"/>
      <c r="V629" s="572"/>
      <c r="W629" s="572"/>
      <c r="X629" s="572"/>
      <c r="Y629" s="572"/>
      <c r="Z629" s="572"/>
      <c r="AA629" s="572"/>
      <c r="AB629" s="572"/>
    </row>
    <row r="630">
      <c r="A630" s="572"/>
      <c r="B630" s="572"/>
      <c r="C630" s="572"/>
      <c r="D630" s="572"/>
      <c r="E630" s="572"/>
      <c r="F630" s="572"/>
      <c r="G630" s="572"/>
      <c r="H630" s="572"/>
      <c r="I630" s="572"/>
      <c r="J630" s="572"/>
      <c r="K630" s="572"/>
      <c r="L630" s="572"/>
      <c r="M630" s="572"/>
      <c r="N630" s="572"/>
      <c r="O630" s="572"/>
      <c r="P630" s="572"/>
      <c r="Q630" s="572"/>
      <c r="R630" s="572"/>
      <c r="S630" s="572"/>
      <c r="T630" s="572"/>
      <c r="U630" s="572"/>
      <c r="V630" s="572"/>
      <c r="W630" s="572"/>
      <c r="X630" s="572"/>
      <c r="Y630" s="572"/>
      <c r="Z630" s="572"/>
      <c r="AA630" s="572"/>
      <c r="AB630" s="572"/>
    </row>
    <row r="631">
      <c r="A631" s="572"/>
      <c r="B631" s="572"/>
      <c r="C631" s="572"/>
      <c r="D631" s="572"/>
      <c r="E631" s="572"/>
      <c r="F631" s="572"/>
      <c r="G631" s="572"/>
      <c r="H631" s="572"/>
      <c r="I631" s="572"/>
      <c r="J631" s="572"/>
      <c r="K631" s="572"/>
      <c r="L631" s="572"/>
      <c r="M631" s="572"/>
      <c r="N631" s="572"/>
      <c r="O631" s="572"/>
      <c r="P631" s="572"/>
      <c r="Q631" s="572"/>
      <c r="R631" s="572"/>
      <c r="S631" s="572"/>
      <c r="T631" s="572"/>
      <c r="U631" s="572"/>
      <c r="V631" s="572"/>
      <c r="W631" s="572"/>
      <c r="X631" s="572"/>
      <c r="Y631" s="572"/>
      <c r="Z631" s="572"/>
      <c r="AA631" s="572"/>
      <c r="AB631" s="572"/>
    </row>
    <row r="632">
      <c r="A632" s="572"/>
      <c r="B632" s="572"/>
      <c r="C632" s="572"/>
      <c r="D632" s="572"/>
      <c r="E632" s="572"/>
      <c r="F632" s="572"/>
      <c r="G632" s="572"/>
      <c r="H632" s="572"/>
      <c r="I632" s="572"/>
      <c r="J632" s="572"/>
      <c r="K632" s="572"/>
      <c r="L632" s="572"/>
      <c r="M632" s="572"/>
      <c r="N632" s="572"/>
      <c r="O632" s="572"/>
      <c r="P632" s="572"/>
      <c r="Q632" s="572"/>
      <c r="R632" s="572"/>
      <c r="S632" s="572"/>
      <c r="T632" s="572"/>
      <c r="U632" s="572"/>
      <c r="V632" s="572"/>
      <c r="W632" s="572"/>
      <c r="X632" s="572"/>
      <c r="Y632" s="572"/>
      <c r="Z632" s="572"/>
      <c r="AA632" s="572"/>
      <c r="AB632" s="572"/>
    </row>
    <row r="633">
      <c r="A633" s="572"/>
      <c r="B633" s="572"/>
      <c r="C633" s="572"/>
      <c r="D633" s="572"/>
      <c r="E633" s="572"/>
      <c r="F633" s="572"/>
      <c r="G633" s="572"/>
      <c r="H633" s="572"/>
      <c r="I633" s="572"/>
      <c r="J633" s="572"/>
      <c r="K633" s="572"/>
      <c r="L633" s="572"/>
      <c r="M633" s="572"/>
      <c r="N633" s="572"/>
      <c r="O633" s="572"/>
      <c r="P633" s="572"/>
      <c r="Q633" s="572"/>
      <c r="R633" s="572"/>
      <c r="S633" s="572"/>
      <c r="T633" s="572"/>
      <c r="U633" s="572"/>
      <c r="V633" s="572"/>
      <c r="W633" s="572"/>
      <c r="X633" s="572"/>
      <c r="Y633" s="572"/>
      <c r="Z633" s="572"/>
      <c r="AA633" s="572"/>
      <c r="AB633" s="572"/>
    </row>
    <row r="634">
      <c r="A634" s="572"/>
      <c r="B634" s="572"/>
      <c r="C634" s="572"/>
      <c r="D634" s="572"/>
      <c r="E634" s="572"/>
      <c r="F634" s="572"/>
      <c r="G634" s="572"/>
      <c r="H634" s="572"/>
      <c r="I634" s="572"/>
      <c r="J634" s="572"/>
      <c r="K634" s="572"/>
      <c r="L634" s="572"/>
      <c r="M634" s="572"/>
      <c r="N634" s="572"/>
      <c r="O634" s="572"/>
      <c r="P634" s="572"/>
      <c r="Q634" s="572"/>
      <c r="R634" s="572"/>
      <c r="S634" s="572"/>
      <c r="T634" s="572"/>
      <c r="U634" s="572"/>
      <c r="V634" s="572"/>
      <c r="W634" s="572"/>
      <c r="X634" s="572"/>
      <c r="Y634" s="572"/>
      <c r="Z634" s="572"/>
      <c r="AA634" s="572"/>
      <c r="AB634" s="572"/>
    </row>
    <row r="635">
      <c r="A635" s="572"/>
      <c r="B635" s="572"/>
      <c r="C635" s="572"/>
      <c r="D635" s="572"/>
      <c r="E635" s="572"/>
      <c r="F635" s="572"/>
      <c r="G635" s="572"/>
      <c r="H635" s="572"/>
      <c r="I635" s="572"/>
      <c r="J635" s="572"/>
      <c r="K635" s="572"/>
      <c r="L635" s="572"/>
      <c r="M635" s="572"/>
      <c r="N635" s="572"/>
      <c r="O635" s="572"/>
      <c r="P635" s="572"/>
      <c r="Q635" s="572"/>
      <c r="R635" s="572"/>
      <c r="S635" s="572"/>
      <c r="T635" s="572"/>
      <c r="U635" s="572"/>
      <c r="V635" s="572"/>
      <c r="W635" s="572"/>
      <c r="X635" s="572"/>
      <c r="Y635" s="572"/>
      <c r="Z635" s="572"/>
      <c r="AA635" s="572"/>
      <c r="AB635" s="572"/>
    </row>
    <row r="636">
      <c r="A636" s="572"/>
      <c r="B636" s="572"/>
      <c r="C636" s="572"/>
      <c r="D636" s="572"/>
      <c r="E636" s="572"/>
      <c r="F636" s="572"/>
      <c r="G636" s="572"/>
      <c r="H636" s="572"/>
      <c r="I636" s="572"/>
      <c r="J636" s="572"/>
      <c r="K636" s="572"/>
      <c r="L636" s="572"/>
      <c r="M636" s="572"/>
      <c r="N636" s="572"/>
      <c r="O636" s="572"/>
      <c r="P636" s="572"/>
      <c r="Q636" s="572"/>
      <c r="R636" s="572"/>
      <c r="S636" s="572"/>
      <c r="T636" s="572"/>
      <c r="U636" s="572"/>
      <c r="V636" s="572"/>
      <c r="W636" s="572"/>
      <c r="X636" s="572"/>
      <c r="Y636" s="572"/>
      <c r="Z636" s="572"/>
      <c r="AA636" s="572"/>
      <c r="AB636" s="572"/>
    </row>
    <row r="637">
      <c r="A637" s="572"/>
      <c r="B637" s="572"/>
      <c r="C637" s="572"/>
      <c r="D637" s="572"/>
      <c r="E637" s="572"/>
      <c r="F637" s="572"/>
      <c r="G637" s="572"/>
      <c r="H637" s="572"/>
      <c r="I637" s="572"/>
      <c r="J637" s="572"/>
      <c r="K637" s="572"/>
      <c r="L637" s="572"/>
      <c r="M637" s="572"/>
      <c r="N637" s="572"/>
      <c r="O637" s="572"/>
      <c r="P637" s="572"/>
      <c r="Q637" s="572"/>
      <c r="R637" s="572"/>
      <c r="S637" s="572"/>
      <c r="T637" s="572"/>
      <c r="U637" s="572"/>
      <c r="V637" s="572"/>
      <c r="W637" s="572"/>
      <c r="X637" s="572"/>
      <c r="Y637" s="572"/>
      <c r="Z637" s="572"/>
      <c r="AA637" s="572"/>
      <c r="AB637" s="572"/>
    </row>
    <row r="638">
      <c r="A638" s="572"/>
      <c r="B638" s="572"/>
      <c r="C638" s="572"/>
      <c r="D638" s="572"/>
      <c r="E638" s="572"/>
      <c r="F638" s="572"/>
      <c r="G638" s="572"/>
      <c r="H638" s="572"/>
      <c r="I638" s="572"/>
      <c r="J638" s="572"/>
      <c r="K638" s="572"/>
      <c r="L638" s="572"/>
      <c r="M638" s="572"/>
      <c r="N638" s="572"/>
      <c r="O638" s="572"/>
      <c r="P638" s="572"/>
      <c r="Q638" s="572"/>
      <c r="R638" s="572"/>
      <c r="S638" s="572"/>
      <c r="T638" s="572"/>
      <c r="U638" s="572"/>
      <c r="V638" s="572"/>
      <c r="W638" s="572"/>
      <c r="X638" s="572"/>
      <c r="Y638" s="572"/>
      <c r="Z638" s="572"/>
      <c r="AA638" s="572"/>
      <c r="AB638" s="572"/>
    </row>
    <row r="639">
      <c r="A639" s="572"/>
      <c r="B639" s="572"/>
      <c r="C639" s="572"/>
      <c r="D639" s="572"/>
      <c r="E639" s="572"/>
      <c r="F639" s="572"/>
      <c r="G639" s="572"/>
      <c r="H639" s="572"/>
      <c r="I639" s="572"/>
      <c r="J639" s="572"/>
      <c r="K639" s="572"/>
      <c r="L639" s="572"/>
      <c r="M639" s="572"/>
      <c r="N639" s="572"/>
      <c r="O639" s="572"/>
      <c r="P639" s="572"/>
      <c r="Q639" s="572"/>
      <c r="R639" s="572"/>
      <c r="S639" s="572"/>
      <c r="T639" s="572"/>
      <c r="U639" s="572"/>
      <c r="V639" s="572"/>
      <c r="W639" s="572"/>
      <c r="X639" s="572"/>
      <c r="Y639" s="572"/>
      <c r="Z639" s="572"/>
      <c r="AA639" s="572"/>
      <c r="AB639" s="572"/>
    </row>
    <row r="640">
      <c r="A640" s="572"/>
      <c r="B640" s="572"/>
      <c r="C640" s="572"/>
      <c r="D640" s="572"/>
      <c r="E640" s="572"/>
      <c r="F640" s="572"/>
      <c r="G640" s="572"/>
      <c r="H640" s="572"/>
      <c r="I640" s="572"/>
      <c r="J640" s="572"/>
      <c r="K640" s="572"/>
      <c r="L640" s="572"/>
      <c r="M640" s="572"/>
      <c r="N640" s="572"/>
      <c r="O640" s="572"/>
      <c r="P640" s="572"/>
      <c r="Q640" s="572"/>
      <c r="R640" s="572"/>
      <c r="S640" s="572"/>
      <c r="T640" s="572"/>
      <c r="U640" s="572"/>
      <c r="V640" s="572"/>
      <c r="W640" s="572"/>
      <c r="X640" s="572"/>
      <c r="Y640" s="572"/>
      <c r="Z640" s="572"/>
      <c r="AA640" s="572"/>
      <c r="AB640" s="572"/>
    </row>
    <row r="641">
      <c r="A641" s="572"/>
      <c r="B641" s="572"/>
      <c r="C641" s="572"/>
      <c r="D641" s="572"/>
      <c r="E641" s="572"/>
      <c r="F641" s="572"/>
      <c r="G641" s="572"/>
      <c r="H641" s="572"/>
      <c r="I641" s="572"/>
      <c r="J641" s="572"/>
      <c r="K641" s="572"/>
      <c r="L641" s="572"/>
      <c r="M641" s="572"/>
      <c r="N641" s="572"/>
      <c r="O641" s="572"/>
      <c r="P641" s="572"/>
      <c r="Q641" s="572"/>
      <c r="R641" s="572"/>
      <c r="S641" s="572"/>
      <c r="T641" s="572"/>
      <c r="U641" s="572"/>
      <c r="V641" s="572"/>
      <c r="W641" s="572"/>
      <c r="X641" s="572"/>
      <c r="Y641" s="572"/>
      <c r="Z641" s="572"/>
      <c r="AA641" s="572"/>
      <c r="AB641" s="572"/>
    </row>
    <row r="642">
      <c r="A642" s="572"/>
      <c r="B642" s="572"/>
      <c r="C642" s="572"/>
      <c r="D642" s="572"/>
      <c r="E642" s="572"/>
      <c r="F642" s="572"/>
      <c r="G642" s="572"/>
      <c r="H642" s="572"/>
      <c r="I642" s="572"/>
      <c r="J642" s="572"/>
      <c r="K642" s="572"/>
      <c r="L642" s="572"/>
      <c r="M642" s="572"/>
      <c r="N642" s="572"/>
      <c r="O642" s="572"/>
      <c r="P642" s="572"/>
      <c r="Q642" s="572"/>
      <c r="R642" s="572"/>
      <c r="S642" s="572"/>
      <c r="T642" s="572"/>
      <c r="U642" s="572"/>
      <c r="V642" s="572"/>
      <c r="W642" s="572"/>
      <c r="X642" s="572"/>
      <c r="Y642" s="572"/>
      <c r="Z642" s="572"/>
      <c r="AA642" s="572"/>
      <c r="AB642" s="572"/>
    </row>
    <row r="643">
      <c r="A643" s="572"/>
      <c r="B643" s="572"/>
      <c r="C643" s="572"/>
      <c r="D643" s="572"/>
      <c r="E643" s="572"/>
      <c r="F643" s="572"/>
      <c r="G643" s="572"/>
      <c r="H643" s="572"/>
      <c r="I643" s="572"/>
      <c r="J643" s="572"/>
      <c r="K643" s="572"/>
      <c r="L643" s="572"/>
      <c r="M643" s="572"/>
      <c r="N643" s="572"/>
      <c r="O643" s="572"/>
      <c r="P643" s="572"/>
      <c r="Q643" s="572"/>
      <c r="R643" s="572"/>
      <c r="S643" s="572"/>
      <c r="T643" s="572"/>
      <c r="U643" s="572"/>
      <c r="V643" s="572"/>
      <c r="W643" s="572"/>
      <c r="X643" s="572"/>
      <c r="Y643" s="572"/>
      <c r="Z643" s="572"/>
      <c r="AA643" s="572"/>
      <c r="AB643" s="572"/>
    </row>
    <row r="644">
      <c r="A644" s="572"/>
      <c r="B644" s="572"/>
      <c r="C644" s="572"/>
      <c r="D644" s="572"/>
      <c r="E644" s="572"/>
      <c r="F644" s="572"/>
      <c r="G644" s="572"/>
      <c r="H644" s="572"/>
      <c r="I644" s="572"/>
      <c r="J644" s="572"/>
      <c r="K644" s="572"/>
      <c r="L644" s="572"/>
      <c r="M644" s="572"/>
      <c r="N644" s="572"/>
      <c r="O644" s="572"/>
      <c r="P644" s="572"/>
      <c r="Q644" s="572"/>
      <c r="R644" s="572"/>
      <c r="S644" s="572"/>
      <c r="T644" s="572"/>
      <c r="U644" s="572"/>
      <c r="V644" s="572"/>
      <c r="W644" s="572"/>
      <c r="X644" s="572"/>
      <c r="Y644" s="572"/>
      <c r="Z644" s="572"/>
      <c r="AA644" s="572"/>
      <c r="AB644" s="572"/>
    </row>
    <row r="645">
      <c r="A645" s="572"/>
      <c r="B645" s="572"/>
      <c r="C645" s="572"/>
      <c r="D645" s="572"/>
      <c r="E645" s="572"/>
      <c r="F645" s="572"/>
      <c r="G645" s="572"/>
      <c r="H645" s="572"/>
      <c r="I645" s="572"/>
      <c r="J645" s="572"/>
      <c r="K645" s="572"/>
      <c r="L645" s="572"/>
      <c r="M645" s="572"/>
      <c r="N645" s="572"/>
      <c r="O645" s="572"/>
      <c r="P645" s="572"/>
      <c r="Q645" s="572"/>
      <c r="R645" s="572"/>
      <c r="S645" s="572"/>
      <c r="T645" s="572"/>
      <c r="U645" s="572"/>
      <c r="V645" s="572"/>
      <c r="W645" s="572"/>
      <c r="X645" s="572"/>
      <c r="Y645" s="572"/>
      <c r="Z645" s="572"/>
      <c r="AA645" s="572"/>
      <c r="AB645" s="572"/>
    </row>
    <row r="646">
      <c r="A646" s="572"/>
      <c r="B646" s="572"/>
      <c r="C646" s="572"/>
      <c r="D646" s="572"/>
      <c r="E646" s="572"/>
      <c r="F646" s="572"/>
      <c r="G646" s="572"/>
      <c r="H646" s="572"/>
      <c r="I646" s="572"/>
      <c r="J646" s="572"/>
      <c r="K646" s="572"/>
      <c r="L646" s="572"/>
      <c r="M646" s="572"/>
      <c r="N646" s="572"/>
      <c r="O646" s="572"/>
      <c r="P646" s="572"/>
      <c r="Q646" s="572"/>
      <c r="R646" s="572"/>
      <c r="S646" s="572"/>
      <c r="T646" s="572"/>
      <c r="U646" s="572"/>
      <c r="V646" s="572"/>
      <c r="W646" s="572"/>
      <c r="X646" s="572"/>
      <c r="Y646" s="572"/>
      <c r="Z646" s="572"/>
      <c r="AA646" s="572"/>
      <c r="AB646" s="572"/>
    </row>
    <row r="647">
      <c r="A647" s="572"/>
      <c r="B647" s="572"/>
      <c r="C647" s="572"/>
      <c r="D647" s="572"/>
      <c r="E647" s="572"/>
      <c r="F647" s="572"/>
      <c r="G647" s="572"/>
      <c r="H647" s="572"/>
      <c r="I647" s="572"/>
      <c r="J647" s="572"/>
      <c r="K647" s="572"/>
      <c r="L647" s="572"/>
      <c r="M647" s="572"/>
      <c r="N647" s="572"/>
      <c r="O647" s="572"/>
      <c r="P647" s="572"/>
      <c r="Q647" s="572"/>
      <c r="R647" s="572"/>
      <c r="S647" s="572"/>
      <c r="T647" s="572"/>
      <c r="U647" s="572"/>
      <c r="V647" s="572"/>
      <c r="W647" s="572"/>
      <c r="X647" s="572"/>
      <c r="Y647" s="572"/>
      <c r="Z647" s="572"/>
      <c r="AA647" s="572"/>
      <c r="AB647" s="572"/>
    </row>
    <row r="648">
      <c r="A648" s="572"/>
      <c r="B648" s="572"/>
      <c r="C648" s="572"/>
      <c r="D648" s="572"/>
      <c r="E648" s="572"/>
      <c r="F648" s="572"/>
      <c r="G648" s="572"/>
      <c r="H648" s="572"/>
      <c r="I648" s="572"/>
      <c r="J648" s="572"/>
      <c r="K648" s="572"/>
      <c r="L648" s="572"/>
      <c r="M648" s="572"/>
      <c r="N648" s="572"/>
      <c r="O648" s="572"/>
      <c r="P648" s="572"/>
      <c r="Q648" s="572"/>
      <c r="R648" s="572"/>
      <c r="S648" s="572"/>
      <c r="T648" s="572"/>
      <c r="U648" s="572"/>
      <c r="V648" s="572"/>
      <c r="W648" s="572"/>
      <c r="X648" s="572"/>
      <c r="Y648" s="572"/>
      <c r="Z648" s="572"/>
      <c r="AA648" s="572"/>
      <c r="AB648" s="572"/>
    </row>
    <row r="649">
      <c r="A649" s="572"/>
      <c r="B649" s="572"/>
      <c r="C649" s="572"/>
      <c r="D649" s="572"/>
      <c r="E649" s="572"/>
      <c r="F649" s="572"/>
      <c r="G649" s="572"/>
      <c r="H649" s="572"/>
      <c r="I649" s="572"/>
      <c r="J649" s="572"/>
      <c r="K649" s="572"/>
      <c r="L649" s="572"/>
      <c r="M649" s="572"/>
      <c r="N649" s="572"/>
      <c r="O649" s="572"/>
      <c r="P649" s="572"/>
      <c r="Q649" s="572"/>
      <c r="R649" s="572"/>
      <c r="S649" s="572"/>
      <c r="T649" s="572"/>
      <c r="U649" s="572"/>
      <c r="V649" s="572"/>
      <c r="W649" s="572"/>
      <c r="X649" s="572"/>
      <c r="Y649" s="572"/>
      <c r="Z649" s="572"/>
      <c r="AA649" s="572"/>
      <c r="AB649" s="572"/>
    </row>
    <row r="650">
      <c r="A650" s="572"/>
      <c r="B650" s="572"/>
      <c r="C650" s="572"/>
      <c r="D650" s="572"/>
      <c r="E650" s="572"/>
      <c r="F650" s="572"/>
      <c r="G650" s="572"/>
      <c r="H650" s="572"/>
      <c r="I650" s="572"/>
      <c r="J650" s="572"/>
      <c r="K650" s="572"/>
      <c r="L650" s="572"/>
      <c r="M650" s="572"/>
      <c r="N650" s="572"/>
      <c r="O650" s="572"/>
      <c r="P650" s="572"/>
      <c r="Q650" s="572"/>
      <c r="R650" s="572"/>
      <c r="S650" s="572"/>
      <c r="T650" s="572"/>
      <c r="U650" s="572"/>
      <c r="V650" s="572"/>
      <c r="W650" s="572"/>
      <c r="X650" s="572"/>
      <c r="Y650" s="572"/>
      <c r="Z650" s="572"/>
      <c r="AA650" s="572"/>
      <c r="AB650" s="572"/>
    </row>
    <row r="651">
      <c r="A651" s="572"/>
      <c r="B651" s="572"/>
      <c r="C651" s="572"/>
      <c r="D651" s="572"/>
      <c r="E651" s="572"/>
      <c r="F651" s="572"/>
      <c r="G651" s="572"/>
      <c r="H651" s="572"/>
      <c r="I651" s="572"/>
      <c r="J651" s="572"/>
      <c r="K651" s="572"/>
      <c r="L651" s="572"/>
      <c r="M651" s="572"/>
      <c r="N651" s="572"/>
      <c r="O651" s="572"/>
      <c r="P651" s="572"/>
      <c r="Q651" s="572"/>
      <c r="R651" s="572"/>
      <c r="S651" s="572"/>
      <c r="T651" s="572"/>
      <c r="U651" s="572"/>
      <c r="V651" s="572"/>
      <c r="W651" s="572"/>
      <c r="X651" s="572"/>
      <c r="Y651" s="572"/>
      <c r="Z651" s="572"/>
      <c r="AA651" s="572"/>
      <c r="AB651" s="572"/>
    </row>
    <row r="652">
      <c r="A652" s="572"/>
      <c r="B652" s="572"/>
      <c r="C652" s="572"/>
      <c r="D652" s="572"/>
      <c r="E652" s="572"/>
      <c r="F652" s="572"/>
      <c r="G652" s="572"/>
      <c r="H652" s="572"/>
      <c r="I652" s="572"/>
      <c r="J652" s="572"/>
      <c r="K652" s="572"/>
      <c r="L652" s="572"/>
      <c r="M652" s="572"/>
      <c r="N652" s="572"/>
      <c r="O652" s="572"/>
      <c r="P652" s="572"/>
      <c r="Q652" s="572"/>
      <c r="R652" s="572"/>
      <c r="S652" s="572"/>
      <c r="T652" s="572"/>
      <c r="U652" s="572"/>
      <c r="V652" s="572"/>
      <c r="W652" s="572"/>
      <c r="X652" s="572"/>
      <c r="Y652" s="572"/>
      <c r="Z652" s="572"/>
      <c r="AA652" s="572"/>
      <c r="AB652" s="572"/>
    </row>
    <row r="653">
      <c r="A653" s="572"/>
      <c r="B653" s="572"/>
      <c r="C653" s="572"/>
      <c r="D653" s="572"/>
      <c r="E653" s="572"/>
      <c r="F653" s="572"/>
      <c r="G653" s="572"/>
      <c r="H653" s="572"/>
      <c r="I653" s="572"/>
      <c r="J653" s="572"/>
      <c r="K653" s="572"/>
      <c r="L653" s="572"/>
      <c r="M653" s="572"/>
      <c r="N653" s="572"/>
      <c r="O653" s="572"/>
      <c r="P653" s="572"/>
      <c r="Q653" s="572"/>
      <c r="R653" s="572"/>
      <c r="S653" s="572"/>
      <c r="T653" s="572"/>
      <c r="U653" s="572"/>
      <c r="V653" s="572"/>
      <c r="W653" s="572"/>
      <c r="X653" s="572"/>
      <c r="Y653" s="572"/>
      <c r="Z653" s="572"/>
      <c r="AA653" s="572"/>
      <c r="AB653" s="572"/>
    </row>
    <row r="654">
      <c r="A654" s="572"/>
      <c r="B654" s="572"/>
      <c r="C654" s="572"/>
      <c r="D654" s="572"/>
      <c r="E654" s="572"/>
      <c r="F654" s="572"/>
      <c r="G654" s="572"/>
      <c r="H654" s="572"/>
      <c r="I654" s="572"/>
      <c r="J654" s="572"/>
      <c r="K654" s="572"/>
      <c r="L654" s="572"/>
      <c r="M654" s="572"/>
      <c r="N654" s="572"/>
      <c r="O654" s="572"/>
      <c r="P654" s="572"/>
      <c r="Q654" s="572"/>
      <c r="R654" s="572"/>
      <c r="S654" s="572"/>
      <c r="T654" s="572"/>
      <c r="U654" s="572"/>
      <c r="V654" s="572"/>
      <c r="W654" s="572"/>
      <c r="X654" s="572"/>
      <c r="Y654" s="572"/>
      <c r="Z654" s="572"/>
      <c r="AA654" s="572"/>
      <c r="AB654" s="572"/>
    </row>
    <row r="655">
      <c r="A655" s="572"/>
      <c r="B655" s="572"/>
      <c r="C655" s="572"/>
      <c r="D655" s="572"/>
      <c r="E655" s="572"/>
      <c r="F655" s="572"/>
      <c r="G655" s="572"/>
      <c r="H655" s="572"/>
      <c r="I655" s="572"/>
      <c r="J655" s="572"/>
      <c r="K655" s="572"/>
      <c r="L655" s="572"/>
      <c r="M655" s="572"/>
      <c r="N655" s="572"/>
      <c r="O655" s="572"/>
      <c r="P655" s="572"/>
      <c r="Q655" s="572"/>
      <c r="R655" s="572"/>
      <c r="S655" s="572"/>
      <c r="T655" s="572"/>
      <c r="U655" s="572"/>
      <c r="V655" s="572"/>
      <c r="W655" s="572"/>
      <c r="X655" s="572"/>
      <c r="Y655" s="572"/>
      <c r="Z655" s="572"/>
      <c r="AA655" s="572"/>
      <c r="AB655" s="572"/>
    </row>
    <row r="656">
      <c r="A656" s="572"/>
      <c r="B656" s="572"/>
      <c r="C656" s="572"/>
      <c r="D656" s="572"/>
      <c r="E656" s="572"/>
      <c r="F656" s="572"/>
      <c r="G656" s="572"/>
      <c r="H656" s="572"/>
      <c r="I656" s="572"/>
      <c r="J656" s="572"/>
      <c r="K656" s="572"/>
      <c r="L656" s="572"/>
      <c r="M656" s="572"/>
      <c r="N656" s="572"/>
      <c r="O656" s="572"/>
      <c r="P656" s="572"/>
      <c r="Q656" s="572"/>
      <c r="R656" s="572"/>
      <c r="S656" s="572"/>
      <c r="T656" s="572"/>
      <c r="U656" s="572"/>
      <c r="V656" s="572"/>
      <c r="W656" s="572"/>
      <c r="X656" s="572"/>
      <c r="Y656" s="572"/>
      <c r="Z656" s="572"/>
      <c r="AA656" s="572"/>
      <c r="AB656" s="572"/>
    </row>
    <row r="657">
      <c r="A657" s="572"/>
      <c r="B657" s="572"/>
      <c r="C657" s="572"/>
      <c r="D657" s="572"/>
      <c r="E657" s="572"/>
      <c r="F657" s="572"/>
      <c r="G657" s="572"/>
      <c r="H657" s="572"/>
      <c r="I657" s="572"/>
      <c r="J657" s="572"/>
      <c r="K657" s="572"/>
      <c r="L657" s="572"/>
      <c r="M657" s="572"/>
      <c r="N657" s="572"/>
      <c r="O657" s="572"/>
      <c r="P657" s="572"/>
      <c r="Q657" s="572"/>
      <c r="R657" s="572"/>
      <c r="S657" s="572"/>
      <c r="T657" s="572"/>
      <c r="U657" s="572"/>
      <c r="V657" s="572"/>
      <c r="W657" s="572"/>
      <c r="X657" s="572"/>
      <c r="Y657" s="572"/>
      <c r="Z657" s="572"/>
      <c r="AA657" s="572"/>
      <c r="AB657" s="572"/>
    </row>
    <row r="658">
      <c r="A658" s="572"/>
      <c r="B658" s="572"/>
      <c r="C658" s="572"/>
      <c r="D658" s="572"/>
      <c r="E658" s="572"/>
      <c r="F658" s="572"/>
      <c r="G658" s="572"/>
      <c r="H658" s="572"/>
      <c r="I658" s="572"/>
      <c r="J658" s="572"/>
      <c r="K658" s="572"/>
      <c r="L658" s="572"/>
      <c r="M658" s="572"/>
      <c r="N658" s="572"/>
      <c r="O658" s="572"/>
      <c r="P658" s="572"/>
      <c r="Q658" s="572"/>
      <c r="R658" s="572"/>
      <c r="S658" s="572"/>
      <c r="T658" s="572"/>
      <c r="U658" s="572"/>
      <c r="V658" s="572"/>
      <c r="W658" s="572"/>
      <c r="X658" s="572"/>
      <c r="Y658" s="572"/>
      <c r="Z658" s="572"/>
      <c r="AA658" s="572"/>
      <c r="AB658" s="572"/>
    </row>
    <row r="659">
      <c r="A659" s="572"/>
      <c r="B659" s="572"/>
      <c r="C659" s="572"/>
      <c r="D659" s="572"/>
      <c r="E659" s="572"/>
      <c r="F659" s="572"/>
      <c r="G659" s="572"/>
      <c r="H659" s="572"/>
      <c r="I659" s="572"/>
      <c r="J659" s="572"/>
      <c r="K659" s="572"/>
      <c r="L659" s="572"/>
      <c r="M659" s="572"/>
      <c r="N659" s="572"/>
      <c r="O659" s="572"/>
      <c r="P659" s="572"/>
      <c r="Q659" s="572"/>
      <c r="R659" s="572"/>
      <c r="S659" s="572"/>
      <c r="T659" s="572"/>
      <c r="U659" s="572"/>
      <c r="V659" s="572"/>
      <c r="W659" s="572"/>
      <c r="X659" s="572"/>
      <c r="Y659" s="572"/>
      <c r="Z659" s="572"/>
      <c r="AA659" s="572"/>
      <c r="AB659" s="572"/>
    </row>
    <row r="660">
      <c r="A660" s="572"/>
      <c r="B660" s="572"/>
      <c r="C660" s="572"/>
      <c r="D660" s="572"/>
      <c r="E660" s="572"/>
      <c r="F660" s="572"/>
      <c r="G660" s="572"/>
      <c r="H660" s="572"/>
      <c r="I660" s="572"/>
      <c r="J660" s="572"/>
      <c r="K660" s="572"/>
      <c r="L660" s="572"/>
      <c r="M660" s="572"/>
      <c r="N660" s="572"/>
      <c r="O660" s="572"/>
      <c r="P660" s="572"/>
      <c r="Q660" s="572"/>
      <c r="R660" s="572"/>
      <c r="S660" s="572"/>
      <c r="T660" s="572"/>
      <c r="U660" s="572"/>
      <c r="V660" s="572"/>
      <c r="W660" s="572"/>
      <c r="X660" s="572"/>
      <c r="Y660" s="572"/>
      <c r="Z660" s="572"/>
      <c r="AA660" s="572"/>
      <c r="AB660" s="572"/>
    </row>
    <row r="661">
      <c r="A661" s="572"/>
      <c r="B661" s="572"/>
      <c r="C661" s="572"/>
      <c r="D661" s="572"/>
      <c r="E661" s="572"/>
      <c r="F661" s="572"/>
      <c r="G661" s="572"/>
      <c r="H661" s="572"/>
      <c r="I661" s="572"/>
      <c r="J661" s="572"/>
      <c r="K661" s="572"/>
      <c r="L661" s="572"/>
      <c r="M661" s="572"/>
      <c r="N661" s="572"/>
      <c r="O661" s="572"/>
      <c r="P661" s="572"/>
      <c r="Q661" s="572"/>
      <c r="R661" s="572"/>
      <c r="S661" s="572"/>
      <c r="T661" s="572"/>
      <c r="U661" s="572"/>
      <c r="V661" s="572"/>
      <c r="W661" s="572"/>
      <c r="X661" s="572"/>
      <c r="Y661" s="572"/>
      <c r="Z661" s="572"/>
      <c r="AA661" s="572"/>
      <c r="AB661" s="572"/>
    </row>
    <row r="662">
      <c r="A662" s="572"/>
      <c r="B662" s="572"/>
      <c r="C662" s="572"/>
      <c r="D662" s="572"/>
      <c r="E662" s="572"/>
      <c r="F662" s="572"/>
      <c r="G662" s="572"/>
      <c r="H662" s="572"/>
      <c r="I662" s="572"/>
      <c r="J662" s="572"/>
      <c r="K662" s="572"/>
      <c r="L662" s="572"/>
      <c r="M662" s="572"/>
      <c r="N662" s="572"/>
      <c r="O662" s="572"/>
      <c r="P662" s="572"/>
      <c r="Q662" s="572"/>
      <c r="R662" s="572"/>
      <c r="S662" s="572"/>
      <c r="T662" s="572"/>
      <c r="U662" s="572"/>
      <c r="V662" s="572"/>
      <c r="W662" s="572"/>
      <c r="X662" s="572"/>
      <c r="Y662" s="572"/>
      <c r="Z662" s="572"/>
      <c r="AA662" s="572"/>
      <c r="AB662" s="572"/>
    </row>
    <row r="663">
      <c r="A663" s="572"/>
      <c r="B663" s="572"/>
      <c r="C663" s="572"/>
      <c r="D663" s="572"/>
      <c r="E663" s="572"/>
      <c r="F663" s="572"/>
      <c r="G663" s="572"/>
      <c r="H663" s="572"/>
      <c r="I663" s="572"/>
      <c r="J663" s="572"/>
      <c r="K663" s="572"/>
      <c r="L663" s="572"/>
      <c r="M663" s="572"/>
      <c r="N663" s="572"/>
      <c r="O663" s="572"/>
      <c r="P663" s="572"/>
      <c r="Q663" s="572"/>
      <c r="R663" s="572"/>
      <c r="S663" s="572"/>
      <c r="T663" s="572"/>
      <c r="U663" s="572"/>
      <c r="V663" s="572"/>
      <c r="W663" s="572"/>
      <c r="X663" s="572"/>
      <c r="Y663" s="572"/>
      <c r="Z663" s="572"/>
      <c r="AA663" s="572"/>
      <c r="AB663" s="572"/>
    </row>
    <row r="664">
      <c r="A664" s="572"/>
      <c r="B664" s="572"/>
      <c r="C664" s="572"/>
      <c r="D664" s="572"/>
      <c r="E664" s="572"/>
      <c r="F664" s="572"/>
      <c r="G664" s="572"/>
      <c r="H664" s="572"/>
      <c r="I664" s="572"/>
      <c r="J664" s="572"/>
      <c r="K664" s="572"/>
      <c r="L664" s="572"/>
      <c r="M664" s="572"/>
      <c r="N664" s="572"/>
      <c r="O664" s="572"/>
      <c r="P664" s="572"/>
      <c r="Q664" s="572"/>
      <c r="R664" s="572"/>
      <c r="S664" s="572"/>
      <c r="T664" s="572"/>
      <c r="U664" s="572"/>
      <c r="V664" s="572"/>
      <c r="W664" s="572"/>
      <c r="X664" s="572"/>
      <c r="Y664" s="572"/>
      <c r="Z664" s="572"/>
      <c r="AA664" s="572"/>
      <c r="AB664" s="572"/>
    </row>
    <row r="665">
      <c r="A665" s="572"/>
      <c r="B665" s="572"/>
      <c r="C665" s="572"/>
      <c r="D665" s="572"/>
      <c r="E665" s="572"/>
      <c r="F665" s="572"/>
      <c r="G665" s="572"/>
      <c r="H665" s="572"/>
      <c r="I665" s="572"/>
      <c r="J665" s="572"/>
      <c r="K665" s="572"/>
      <c r="L665" s="572"/>
      <c r="M665" s="572"/>
      <c r="N665" s="572"/>
      <c r="O665" s="572"/>
      <c r="P665" s="572"/>
      <c r="Q665" s="572"/>
      <c r="R665" s="572"/>
      <c r="S665" s="572"/>
      <c r="T665" s="572"/>
      <c r="U665" s="572"/>
      <c r="V665" s="572"/>
      <c r="W665" s="572"/>
      <c r="X665" s="572"/>
      <c r="Y665" s="572"/>
      <c r="Z665" s="572"/>
      <c r="AA665" s="572"/>
      <c r="AB665" s="572"/>
    </row>
    <row r="666">
      <c r="A666" s="572"/>
      <c r="B666" s="572"/>
      <c r="C666" s="572"/>
      <c r="D666" s="572"/>
      <c r="E666" s="572"/>
      <c r="F666" s="572"/>
      <c r="G666" s="572"/>
      <c r="H666" s="572"/>
      <c r="I666" s="572"/>
      <c r="J666" s="572"/>
      <c r="K666" s="572"/>
      <c r="L666" s="572"/>
      <c r="M666" s="572"/>
      <c r="N666" s="572"/>
      <c r="O666" s="572"/>
      <c r="P666" s="572"/>
      <c r="Q666" s="572"/>
      <c r="R666" s="572"/>
      <c r="S666" s="572"/>
      <c r="T666" s="572"/>
      <c r="U666" s="572"/>
      <c r="V666" s="572"/>
      <c r="W666" s="572"/>
      <c r="X666" s="572"/>
      <c r="Y666" s="572"/>
      <c r="Z666" s="572"/>
      <c r="AA666" s="572"/>
      <c r="AB666" s="572"/>
    </row>
    <row r="667">
      <c r="A667" s="572"/>
      <c r="B667" s="572"/>
      <c r="C667" s="572"/>
      <c r="D667" s="572"/>
      <c r="E667" s="572"/>
      <c r="F667" s="572"/>
      <c r="G667" s="572"/>
      <c r="H667" s="572"/>
      <c r="I667" s="572"/>
      <c r="J667" s="572"/>
      <c r="K667" s="572"/>
      <c r="L667" s="572"/>
      <c r="M667" s="572"/>
      <c r="N667" s="572"/>
      <c r="O667" s="572"/>
      <c r="P667" s="572"/>
      <c r="Q667" s="572"/>
      <c r="R667" s="572"/>
      <c r="S667" s="572"/>
      <c r="T667" s="572"/>
      <c r="U667" s="572"/>
      <c r="V667" s="572"/>
      <c r="W667" s="572"/>
      <c r="X667" s="572"/>
      <c r="Y667" s="572"/>
      <c r="Z667" s="572"/>
      <c r="AA667" s="572"/>
      <c r="AB667" s="572"/>
    </row>
    <row r="668">
      <c r="A668" s="572"/>
      <c r="B668" s="572"/>
      <c r="C668" s="572"/>
      <c r="D668" s="572"/>
      <c r="E668" s="572"/>
      <c r="F668" s="572"/>
      <c r="G668" s="572"/>
      <c r="H668" s="572"/>
      <c r="I668" s="572"/>
      <c r="J668" s="572"/>
      <c r="K668" s="572"/>
      <c r="L668" s="572"/>
      <c r="M668" s="572"/>
      <c r="N668" s="572"/>
      <c r="O668" s="572"/>
      <c r="P668" s="572"/>
      <c r="Q668" s="572"/>
      <c r="R668" s="572"/>
      <c r="S668" s="572"/>
      <c r="T668" s="572"/>
      <c r="U668" s="572"/>
      <c r="V668" s="572"/>
      <c r="W668" s="572"/>
      <c r="X668" s="572"/>
      <c r="Y668" s="572"/>
      <c r="Z668" s="572"/>
      <c r="AA668" s="572"/>
      <c r="AB668" s="572"/>
    </row>
    <row r="669">
      <c r="A669" s="572"/>
      <c r="B669" s="572"/>
      <c r="C669" s="572"/>
      <c r="D669" s="572"/>
      <c r="E669" s="572"/>
      <c r="F669" s="572"/>
      <c r="G669" s="572"/>
      <c r="H669" s="572"/>
      <c r="I669" s="572"/>
      <c r="J669" s="572"/>
      <c r="K669" s="572"/>
      <c r="L669" s="572"/>
      <c r="M669" s="572"/>
      <c r="N669" s="572"/>
      <c r="O669" s="572"/>
      <c r="P669" s="572"/>
      <c r="Q669" s="572"/>
      <c r="R669" s="572"/>
      <c r="S669" s="572"/>
      <c r="T669" s="572"/>
      <c r="U669" s="572"/>
      <c r="V669" s="572"/>
      <c r="W669" s="572"/>
      <c r="X669" s="572"/>
      <c r="Y669" s="572"/>
      <c r="Z669" s="572"/>
      <c r="AA669" s="572"/>
      <c r="AB669" s="572"/>
    </row>
    <row r="670">
      <c r="A670" s="572"/>
      <c r="B670" s="572"/>
      <c r="C670" s="572"/>
      <c r="D670" s="572"/>
      <c r="E670" s="572"/>
      <c r="F670" s="572"/>
      <c r="G670" s="572"/>
      <c r="H670" s="572"/>
      <c r="I670" s="572"/>
      <c r="J670" s="572"/>
      <c r="K670" s="572"/>
      <c r="L670" s="572"/>
      <c r="M670" s="572"/>
      <c r="N670" s="572"/>
      <c r="O670" s="572"/>
      <c r="P670" s="572"/>
      <c r="Q670" s="572"/>
      <c r="R670" s="572"/>
      <c r="S670" s="572"/>
      <c r="T670" s="572"/>
      <c r="U670" s="572"/>
      <c r="V670" s="572"/>
      <c r="W670" s="572"/>
      <c r="X670" s="572"/>
      <c r="Y670" s="572"/>
      <c r="Z670" s="572"/>
      <c r="AA670" s="572"/>
      <c r="AB670" s="572"/>
    </row>
    <row r="671">
      <c r="A671" s="572"/>
      <c r="B671" s="572"/>
      <c r="C671" s="572"/>
      <c r="D671" s="572"/>
      <c r="E671" s="572"/>
      <c r="F671" s="572"/>
      <c r="G671" s="572"/>
      <c r="H671" s="572"/>
      <c r="I671" s="572"/>
      <c r="J671" s="572"/>
      <c r="K671" s="572"/>
      <c r="L671" s="572"/>
      <c r="M671" s="572"/>
      <c r="N671" s="572"/>
      <c r="O671" s="572"/>
      <c r="P671" s="572"/>
      <c r="Q671" s="572"/>
      <c r="R671" s="572"/>
      <c r="S671" s="572"/>
      <c r="T671" s="572"/>
      <c r="U671" s="572"/>
      <c r="V671" s="572"/>
      <c r="W671" s="572"/>
      <c r="X671" s="572"/>
      <c r="Y671" s="572"/>
      <c r="Z671" s="572"/>
      <c r="AA671" s="572"/>
      <c r="AB671" s="572"/>
    </row>
    <row r="672">
      <c r="A672" s="572"/>
      <c r="B672" s="572"/>
      <c r="C672" s="572"/>
      <c r="D672" s="572"/>
      <c r="E672" s="572"/>
      <c r="F672" s="572"/>
      <c r="G672" s="572"/>
      <c r="H672" s="572"/>
      <c r="I672" s="572"/>
      <c r="J672" s="572"/>
      <c r="K672" s="572"/>
      <c r="L672" s="572"/>
      <c r="M672" s="572"/>
      <c r="N672" s="572"/>
      <c r="O672" s="572"/>
      <c r="P672" s="572"/>
      <c r="Q672" s="572"/>
      <c r="R672" s="572"/>
      <c r="S672" s="572"/>
      <c r="T672" s="572"/>
      <c r="U672" s="572"/>
      <c r="V672" s="572"/>
      <c r="W672" s="572"/>
      <c r="X672" s="572"/>
      <c r="Y672" s="572"/>
      <c r="Z672" s="572"/>
      <c r="AA672" s="572"/>
      <c r="AB672" s="572"/>
    </row>
    <row r="673">
      <c r="A673" s="572"/>
      <c r="B673" s="572"/>
      <c r="C673" s="572"/>
      <c r="D673" s="572"/>
      <c r="E673" s="572"/>
      <c r="F673" s="572"/>
      <c r="G673" s="572"/>
      <c r="H673" s="572"/>
      <c r="I673" s="572"/>
      <c r="J673" s="572"/>
      <c r="K673" s="572"/>
      <c r="L673" s="572"/>
      <c r="M673" s="572"/>
      <c r="N673" s="572"/>
      <c r="O673" s="572"/>
      <c r="P673" s="572"/>
      <c r="Q673" s="572"/>
      <c r="R673" s="572"/>
      <c r="S673" s="572"/>
      <c r="T673" s="572"/>
      <c r="U673" s="572"/>
      <c r="V673" s="572"/>
      <c r="W673" s="572"/>
      <c r="X673" s="572"/>
      <c r="Y673" s="572"/>
      <c r="Z673" s="572"/>
      <c r="AA673" s="572"/>
      <c r="AB673" s="572"/>
    </row>
    <row r="674">
      <c r="A674" s="572"/>
      <c r="B674" s="572"/>
      <c r="C674" s="572"/>
      <c r="D674" s="572"/>
      <c r="E674" s="572"/>
      <c r="F674" s="572"/>
      <c r="G674" s="572"/>
      <c r="H674" s="572"/>
      <c r="I674" s="572"/>
      <c r="J674" s="572"/>
      <c r="K674" s="572"/>
      <c r="L674" s="572"/>
      <c r="M674" s="572"/>
      <c r="N674" s="572"/>
      <c r="O674" s="572"/>
      <c r="P674" s="572"/>
      <c r="Q674" s="572"/>
      <c r="R674" s="572"/>
      <c r="S674" s="572"/>
      <c r="T674" s="572"/>
      <c r="U674" s="572"/>
      <c r="V674" s="572"/>
      <c r="W674" s="572"/>
      <c r="X674" s="572"/>
      <c r="Y674" s="572"/>
      <c r="Z674" s="572"/>
      <c r="AA674" s="572"/>
      <c r="AB674" s="572"/>
    </row>
    <row r="675">
      <c r="A675" s="572"/>
      <c r="B675" s="572"/>
      <c r="C675" s="572"/>
      <c r="D675" s="572"/>
      <c r="E675" s="572"/>
      <c r="F675" s="572"/>
      <c r="G675" s="572"/>
      <c r="H675" s="572"/>
      <c r="I675" s="572"/>
      <c r="J675" s="572"/>
      <c r="K675" s="572"/>
      <c r="L675" s="572"/>
      <c r="M675" s="572"/>
      <c r="N675" s="572"/>
      <c r="O675" s="572"/>
      <c r="P675" s="572"/>
      <c r="Q675" s="572"/>
      <c r="R675" s="572"/>
      <c r="S675" s="572"/>
      <c r="T675" s="572"/>
      <c r="U675" s="572"/>
      <c r="V675" s="572"/>
      <c r="W675" s="572"/>
      <c r="X675" s="572"/>
      <c r="Y675" s="572"/>
      <c r="Z675" s="572"/>
      <c r="AA675" s="572"/>
      <c r="AB675" s="572"/>
    </row>
    <row r="676">
      <c r="A676" s="572"/>
      <c r="B676" s="572"/>
      <c r="C676" s="572"/>
      <c r="D676" s="572"/>
      <c r="E676" s="572"/>
      <c r="F676" s="572"/>
      <c r="G676" s="572"/>
      <c r="H676" s="572"/>
      <c r="I676" s="572"/>
      <c r="J676" s="572"/>
      <c r="K676" s="572"/>
      <c r="L676" s="572"/>
      <c r="M676" s="572"/>
      <c r="N676" s="572"/>
      <c r="O676" s="572"/>
      <c r="P676" s="572"/>
      <c r="Q676" s="572"/>
      <c r="R676" s="572"/>
      <c r="S676" s="572"/>
      <c r="T676" s="572"/>
      <c r="U676" s="572"/>
      <c r="V676" s="572"/>
      <c r="W676" s="572"/>
      <c r="X676" s="572"/>
      <c r="Y676" s="572"/>
      <c r="Z676" s="572"/>
      <c r="AA676" s="572"/>
      <c r="AB676" s="572"/>
    </row>
    <row r="677">
      <c r="A677" s="572"/>
      <c r="B677" s="572"/>
      <c r="C677" s="572"/>
      <c r="D677" s="572"/>
      <c r="E677" s="572"/>
      <c r="F677" s="572"/>
      <c r="G677" s="572"/>
      <c r="H677" s="572"/>
      <c r="I677" s="572"/>
      <c r="J677" s="572"/>
      <c r="K677" s="572"/>
      <c r="L677" s="572"/>
      <c r="M677" s="572"/>
      <c r="N677" s="572"/>
      <c r="O677" s="572"/>
      <c r="P677" s="572"/>
      <c r="Q677" s="572"/>
      <c r="R677" s="572"/>
      <c r="S677" s="572"/>
      <c r="T677" s="572"/>
      <c r="U677" s="572"/>
      <c r="V677" s="572"/>
      <c r="W677" s="572"/>
      <c r="X677" s="572"/>
      <c r="Y677" s="572"/>
      <c r="Z677" s="572"/>
      <c r="AA677" s="572"/>
      <c r="AB677" s="572"/>
    </row>
    <row r="678">
      <c r="A678" s="572"/>
      <c r="B678" s="572"/>
      <c r="C678" s="572"/>
      <c r="D678" s="572"/>
      <c r="E678" s="572"/>
      <c r="F678" s="572"/>
      <c r="G678" s="572"/>
      <c r="H678" s="572"/>
      <c r="I678" s="572"/>
      <c r="J678" s="572"/>
      <c r="K678" s="572"/>
      <c r="L678" s="572"/>
      <c r="M678" s="572"/>
      <c r="N678" s="572"/>
      <c r="O678" s="572"/>
      <c r="P678" s="572"/>
      <c r="Q678" s="572"/>
      <c r="R678" s="572"/>
      <c r="S678" s="572"/>
      <c r="T678" s="572"/>
      <c r="U678" s="572"/>
      <c r="V678" s="572"/>
      <c r="W678" s="572"/>
      <c r="X678" s="572"/>
      <c r="Y678" s="572"/>
      <c r="Z678" s="572"/>
      <c r="AA678" s="572"/>
      <c r="AB678" s="572"/>
    </row>
    <row r="679">
      <c r="A679" s="572"/>
      <c r="B679" s="572"/>
      <c r="C679" s="572"/>
      <c r="D679" s="572"/>
      <c r="E679" s="572"/>
      <c r="F679" s="572"/>
      <c r="G679" s="572"/>
      <c r="H679" s="572"/>
      <c r="I679" s="572"/>
      <c r="J679" s="572"/>
      <c r="K679" s="572"/>
      <c r="L679" s="572"/>
      <c r="M679" s="572"/>
      <c r="N679" s="572"/>
      <c r="O679" s="572"/>
      <c r="P679" s="572"/>
      <c r="Q679" s="572"/>
      <c r="R679" s="572"/>
      <c r="S679" s="572"/>
      <c r="T679" s="572"/>
      <c r="U679" s="572"/>
      <c r="V679" s="572"/>
      <c r="W679" s="572"/>
      <c r="X679" s="572"/>
      <c r="Y679" s="572"/>
      <c r="Z679" s="572"/>
      <c r="AA679" s="572"/>
      <c r="AB679" s="572"/>
    </row>
    <row r="680">
      <c r="A680" s="572"/>
      <c r="B680" s="572"/>
      <c r="C680" s="572"/>
      <c r="D680" s="572"/>
      <c r="E680" s="572"/>
      <c r="F680" s="572"/>
      <c r="G680" s="572"/>
      <c r="H680" s="572"/>
      <c r="I680" s="572"/>
      <c r="J680" s="572"/>
      <c r="K680" s="572"/>
      <c r="L680" s="572"/>
      <c r="M680" s="572"/>
      <c r="N680" s="572"/>
      <c r="O680" s="572"/>
      <c r="P680" s="572"/>
      <c r="Q680" s="572"/>
      <c r="R680" s="572"/>
      <c r="S680" s="572"/>
      <c r="T680" s="572"/>
      <c r="U680" s="572"/>
      <c r="V680" s="572"/>
      <c r="W680" s="572"/>
      <c r="X680" s="572"/>
      <c r="Y680" s="572"/>
      <c r="Z680" s="572"/>
      <c r="AA680" s="572"/>
      <c r="AB680" s="572"/>
    </row>
    <row r="681">
      <c r="A681" s="572"/>
      <c r="B681" s="572"/>
      <c r="C681" s="572"/>
      <c r="D681" s="572"/>
      <c r="E681" s="572"/>
      <c r="F681" s="572"/>
      <c r="G681" s="572"/>
      <c r="H681" s="572"/>
      <c r="I681" s="572"/>
      <c r="J681" s="572"/>
      <c r="K681" s="572"/>
      <c r="L681" s="572"/>
      <c r="M681" s="572"/>
      <c r="N681" s="572"/>
      <c r="O681" s="572"/>
      <c r="P681" s="572"/>
      <c r="Q681" s="572"/>
      <c r="R681" s="572"/>
      <c r="S681" s="572"/>
      <c r="T681" s="572"/>
      <c r="U681" s="572"/>
      <c r="V681" s="572"/>
      <c r="W681" s="572"/>
      <c r="X681" s="572"/>
      <c r="Y681" s="572"/>
      <c r="Z681" s="572"/>
      <c r="AA681" s="572"/>
      <c r="AB681" s="572"/>
    </row>
    <row r="682">
      <c r="A682" s="572"/>
      <c r="B682" s="572"/>
      <c r="C682" s="572"/>
      <c r="D682" s="572"/>
      <c r="E682" s="572"/>
      <c r="F682" s="572"/>
      <c r="G682" s="572"/>
      <c r="H682" s="572"/>
      <c r="I682" s="572"/>
      <c r="J682" s="572"/>
      <c r="K682" s="572"/>
      <c r="L682" s="572"/>
      <c r="M682" s="572"/>
      <c r="N682" s="572"/>
      <c r="O682" s="572"/>
      <c r="P682" s="572"/>
      <c r="Q682" s="572"/>
      <c r="R682" s="572"/>
      <c r="S682" s="572"/>
      <c r="T682" s="572"/>
      <c r="U682" s="572"/>
      <c r="V682" s="572"/>
      <c r="W682" s="572"/>
      <c r="X682" s="572"/>
      <c r="Y682" s="572"/>
      <c r="Z682" s="572"/>
      <c r="AA682" s="572"/>
      <c r="AB682" s="572"/>
    </row>
    <row r="683">
      <c r="A683" s="572"/>
      <c r="B683" s="572"/>
      <c r="C683" s="572"/>
      <c r="D683" s="572"/>
      <c r="E683" s="572"/>
      <c r="F683" s="572"/>
      <c r="G683" s="572"/>
      <c r="H683" s="572"/>
      <c r="I683" s="572"/>
      <c r="J683" s="572"/>
      <c r="K683" s="572"/>
      <c r="L683" s="572"/>
      <c r="M683" s="572"/>
      <c r="N683" s="572"/>
      <c r="O683" s="572"/>
      <c r="P683" s="572"/>
      <c r="Q683" s="572"/>
      <c r="R683" s="572"/>
      <c r="S683" s="572"/>
      <c r="T683" s="572"/>
      <c r="U683" s="572"/>
      <c r="V683" s="572"/>
      <c r="W683" s="572"/>
      <c r="X683" s="572"/>
      <c r="Y683" s="572"/>
      <c r="Z683" s="572"/>
      <c r="AA683" s="572"/>
      <c r="AB683" s="572"/>
    </row>
    <row r="684">
      <c r="A684" s="572"/>
      <c r="B684" s="572"/>
      <c r="C684" s="572"/>
      <c r="D684" s="572"/>
      <c r="E684" s="572"/>
      <c r="F684" s="572"/>
      <c r="G684" s="572"/>
      <c r="H684" s="572"/>
      <c r="I684" s="572"/>
      <c r="J684" s="572"/>
      <c r="K684" s="572"/>
      <c r="L684" s="572"/>
      <c r="M684" s="572"/>
      <c r="N684" s="572"/>
      <c r="O684" s="572"/>
      <c r="P684" s="572"/>
      <c r="Q684" s="572"/>
      <c r="R684" s="572"/>
      <c r="S684" s="572"/>
      <c r="T684" s="572"/>
      <c r="U684" s="572"/>
      <c r="V684" s="572"/>
      <c r="W684" s="572"/>
      <c r="X684" s="572"/>
      <c r="Y684" s="572"/>
      <c r="Z684" s="572"/>
      <c r="AA684" s="572"/>
      <c r="AB684" s="572"/>
    </row>
    <row r="685">
      <c r="A685" s="572"/>
      <c r="B685" s="572"/>
      <c r="C685" s="572"/>
      <c r="D685" s="572"/>
      <c r="E685" s="572"/>
      <c r="F685" s="572"/>
      <c r="G685" s="572"/>
      <c r="H685" s="572"/>
      <c r="I685" s="572"/>
      <c r="J685" s="572"/>
      <c r="K685" s="572"/>
      <c r="L685" s="572"/>
      <c r="M685" s="572"/>
      <c r="N685" s="572"/>
      <c r="O685" s="572"/>
      <c r="P685" s="572"/>
      <c r="Q685" s="572"/>
      <c r="R685" s="572"/>
      <c r="S685" s="572"/>
      <c r="T685" s="572"/>
      <c r="U685" s="572"/>
      <c r="V685" s="572"/>
      <c r="W685" s="572"/>
      <c r="X685" s="572"/>
      <c r="Y685" s="572"/>
      <c r="Z685" s="572"/>
      <c r="AA685" s="572"/>
      <c r="AB685" s="572"/>
    </row>
    <row r="686">
      <c r="A686" s="572"/>
      <c r="B686" s="572"/>
      <c r="C686" s="572"/>
      <c r="D686" s="572"/>
      <c r="E686" s="572"/>
      <c r="F686" s="572"/>
      <c r="G686" s="572"/>
      <c r="H686" s="572"/>
      <c r="I686" s="572"/>
      <c r="J686" s="572"/>
      <c r="K686" s="572"/>
      <c r="L686" s="572"/>
      <c r="M686" s="572"/>
      <c r="N686" s="572"/>
      <c r="O686" s="572"/>
      <c r="P686" s="572"/>
      <c r="Q686" s="572"/>
      <c r="R686" s="572"/>
      <c r="S686" s="572"/>
      <c r="T686" s="572"/>
      <c r="U686" s="572"/>
      <c r="V686" s="572"/>
      <c r="W686" s="572"/>
      <c r="X686" s="572"/>
      <c r="Y686" s="572"/>
      <c r="Z686" s="572"/>
      <c r="AA686" s="572"/>
      <c r="AB686" s="572"/>
    </row>
    <row r="687">
      <c r="A687" s="572"/>
      <c r="B687" s="572"/>
      <c r="C687" s="572"/>
      <c r="D687" s="572"/>
      <c r="E687" s="572"/>
      <c r="F687" s="572"/>
      <c r="G687" s="572"/>
      <c r="H687" s="572"/>
      <c r="I687" s="572"/>
      <c r="J687" s="572"/>
      <c r="K687" s="572"/>
      <c r="L687" s="572"/>
      <c r="M687" s="572"/>
      <c r="N687" s="572"/>
      <c r="O687" s="572"/>
      <c r="P687" s="572"/>
      <c r="Q687" s="572"/>
      <c r="R687" s="572"/>
      <c r="S687" s="572"/>
      <c r="T687" s="572"/>
      <c r="U687" s="572"/>
      <c r="V687" s="572"/>
      <c r="W687" s="572"/>
      <c r="X687" s="572"/>
      <c r="Y687" s="572"/>
      <c r="Z687" s="572"/>
      <c r="AA687" s="572"/>
      <c r="AB687" s="572"/>
    </row>
    <row r="688">
      <c r="A688" s="572"/>
      <c r="B688" s="572"/>
      <c r="C688" s="572"/>
      <c r="D688" s="572"/>
      <c r="E688" s="572"/>
      <c r="F688" s="572"/>
      <c r="G688" s="572"/>
      <c r="H688" s="572"/>
      <c r="I688" s="572"/>
      <c r="J688" s="572"/>
      <c r="K688" s="572"/>
      <c r="L688" s="572"/>
      <c r="M688" s="572"/>
      <c r="N688" s="572"/>
      <c r="O688" s="572"/>
      <c r="P688" s="572"/>
      <c r="Q688" s="572"/>
      <c r="R688" s="572"/>
      <c r="S688" s="572"/>
      <c r="T688" s="572"/>
      <c r="U688" s="572"/>
      <c r="V688" s="572"/>
      <c r="W688" s="572"/>
      <c r="X688" s="572"/>
      <c r="Y688" s="572"/>
      <c r="Z688" s="572"/>
      <c r="AA688" s="572"/>
      <c r="AB688" s="572"/>
    </row>
    <row r="689">
      <c r="A689" s="572"/>
      <c r="B689" s="572"/>
      <c r="C689" s="572"/>
      <c r="D689" s="572"/>
      <c r="E689" s="572"/>
      <c r="F689" s="572"/>
      <c r="G689" s="572"/>
      <c r="H689" s="572"/>
      <c r="I689" s="572"/>
      <c r="J689" s="572"/>
      <c r="K689" s="572"/>
      <c r="L689" s="572"/>
      <c r="M689" s="572"/>
      <c r="N689" s="572"/>
      <c r="O689" s="572"/>
      <c r="P689" s="572"/>
      <c r="Q689" s="572"/>
      <c r="R689" s="572"/>
      <c r="S689" s="572"/>
      <c r="T689" s="572"/>
      <c r="U689" s="572"/>
      <c r="V689" s="572"/>
      <c r="W689" s="572"/>
      <c r="X689" s="572"/>
      <c r="Y689" s="572"/>
      <c r="Z689" s="572"/>
      <c r="AA689" s="572"/>
      <c r="AB689" s="572"/>
    </row>
    <row r="690">
      <c r="A690" s="572"/>
      <c r="B690" s="572"/>
      <c r="C690" s="572"/>
      <c r="D690" s="572"/>
      <c r="E690" s="572"/>
      <c r="F690" s="572"/>
      <c r="G690" s="572"/>
      <c r="H690" s="572"/>
      <c r="I690" s="572"/>
      <c r="J690" s="572"/>
      <c r="K690" s="572"/>
      <c r="L690" s="572"/>
      <c r="M690" s="572"/>
      <c r="N690" s="572"/>
      <c r="O690" s="572"/>
      <c r="P690" s="572"/>
      <c r="Q690" s="572"/>
      <c r="R690" s="572"/>
      <c r="S690" s="572"/>
      <c r="T690" s="572"/>
      <c r="U690" s="572"/>
      <c r="V690" s="572"/>
      <c r="W690" s="572"/>
      <c r="X690" s="572"/>
      <c r="Y690" s="572"/>
      <c r="Z690" s="572"/>
      <c r="AA690" s="572"/>
      <c r="AB690" s="572"/>
    </row>
    <row r="691">
      <c r="A691" s="572"/>
      <c r="B691" s="572"/>
      <c r="C691" s="572"/>
      <c r="D691" s="572"/>
      <c r="E691" s="572"/>
      <c r="F691" s="572"/>
      <c r="G691" s="572"/>
      <c r="H691" s="572"/>
      <c r="I691" s="572"/>
      <c r="J691" s="572"/>
      <c r="K691" s="572"/>
      <c r="L691" s="572"/>
      <c r="M691" s="572"/>
      <c r="N691" s="572"/>
      <c r="O691" s="572"/>
      <c r="P691" s="572"/>
      <c r="Q691" s="572"/>
      <c r="R691" s="572"/>
      <c r="S691" s="572"/>
      <c r="T691" s="572"/>
      <c r="U691" s="572"/>
      <c r="V691" s="572"/>
      <c r="W691" s="572"/>
      <c r="X691" s="572"/>
      <c r="Y691" s="572"/>
      <c r="Z691" s="572"/>
      <c r="AA691" s="572"/>
      <c r="AB691" s="572"/>
    </row>
    <row r="692">
      <c r="A692" s="572"/>
      <c r="B692" s="572"/>
      <c r="C692" s="572"/>
      <c r="D692" s="572"/>
      <c r="E692" s="572"/>
      <c r="F692" s="572"/>
      <c r="G692" s="572"/>
      <c r="H692" s="572"/>
      <c r="I692" s="572"/>
      <c r="J692" s="572"/>
      <c r="K692" s="572"/>
      <c r="L692" s="572"/>
      <c r="M692" s="572"/>
      <c r="N692" s="572"/>
      <c r="O692" s="572"/>
      <c r="P692" s="572"/>
      <c r="Q692" s="572"/>
      <c r="R692" s="572"/>
      <c r="S692" s="572"/>
      <c r="T692" s="572"/>
      <c r="U692" s="572"/>
      <c r="V692" s="572"/>
      <c r="W692" s="572"/>
      <c r="X692" s="572"/>
      <c r="Y692" s="572"/>
      <c r="Z692" s="572"/>
      <c r="AA692" s="572"/>
      <c r="AB692" s="572"/>
    </row>
    <row r="693">
      <c r="A693" s="572"/>
      <c r="B693" s="572"/>
      <c r="C693" s="572"/>
      <c r="D693" s="572"/>
      <c r="E693" s="572"/>
      <c r="F693" s="572"/>
      <c r="G693" s="572"/>
      <c r="H693" s="572"/>
      <c r="I693" s="572"/>
      <c r="J693" s="572"/>
      <c r="K693" s="572"/>
      <c r="L693" s="572"/>
      <c r="M693" s="572"/>
      <c r="N693" s="572"/>
      <c r="O693" s="572"/>
      <c r="P693" s="572"/>
      <c r="Q693" s="572"/>
      <c r="R693" s="572"/>
      <c r="S693" s="572"/>
      <c r="T693" s="572"/>
      <c r="U693" s="572"/>
      <c r="V693" s="572"/>
      <c r="W693" s="572"/>
      <c r="X693" s="572"/>
      <c r="Y693" s="572"/>
      <c r="Z693" s="572"/>
      <c r="AA693" s="572"/>
      <c r="AB693" s="572"/>
    </row>
    <row r="694">
      <c r="A694" s="572"/>
      <c r="B694" s="572"/>
      <c r="C694" s="572"/>
      <c r="D694" s="572"/>
      <c r="E694" s="572"/>
      <c r="F694" s="572"/>
      <c r="G694" s="572"/>
      <c r="H694" s="572"/>
      <c r="I694" s="572"/>
      <c r="J694" s="572"/>
      <c r="K694" s="572"/>
      <c r="L694" s="572"/>
      <c r="M694" s="572"/>
      <c r="N694" s="572"/>
      <c r="O694" s="572"/>
      <c r="P694" s="572"/>
      <c r="Q694" s="572"/>
      <c r="R694" s="572"/>
      <c r="S694" s="572"/>
      <c r="T694" s="572"/>
      <c r="U694" s="572"/>
      <c r="V694" s="572"/>
      <c r="W694" s="572"/>
      <c r="X694" s="572"/>
      <c r="Y694" s="572"/>
      <c r="Z694" s="572"/>
      <c r="AA694" s="572"/>
      <c r="AB694" s="572"/>
    </row>
    <row r="695">
      <c r="A695" s="572"/>
      <c r="B695" s="572"/>
      <c r="C695" s="572"/>
      <c r="D695" s="572"/>
      <c r="E695" s="572"/>
      <c r="F695" s="572"/>
      <c r="G695" s="572"/>
      <c r="H695" s="572"/>
      <c r="I695" s="572"/>
      <c r="J695" s="572"/>
      <c r="K695" s="572"/>
      <c r="L695" s="572"/>
      <c r="M695" s="572"/>
      <c r="N695" s="572"/>
      <c r="O695" s="572"/>
      <c r="P695" s="572"/>
      <c r="Q695" s="572"/>
      <c r="R695" s="572"/>
      <c r="S695" s="572"/>
      <c r="T695" s="572"/>
      <c r="U695" s="572"/>
      <c r="V695" s="572"/>
      <c r="W695" s="572"/>
      <c r="X695" s="572"/>
      <c r="Y695" s="572"/>
      <c r="Z695" s="572"/>
      <c r="AA695" s="572"/>
      <c r="AB695" s="572"/>
    </row>
    <row r="696">
      <c r="A696" s="572"/>
      <c r="B696" s="572"/>
      <c r="C696" s="572"/>
      <c r="D696" s="572"/>
      <c r="E696" s="572"/>
      <c r="F696" s="572"/>
      <c r="G696" s="572"/>
      <c r="H696" s="572"/>
      <c r="I696" s="572"/>
      <c r="J696" s="572"/>
      <c r="K696" s="572"/>
      <c r="L696" s="572"/>
      <c r="M696" s="572"/>
      <c r="N696" s="572"/>
      <c r="O696" s="572"/>
      <c r="P696" s="572"/>
      <c r="Q696" s="572"/>
      <c r="R696" s="572"/>
      <c r="S696" s="572"/>
      <c r="T696" s="572"/>
      <c r="U696" s="572"/>
      <c r="V696" s="572"/>
      <c r="W696" s="572"/>
      <c r="X696" s="572"/>
      <c r="Y696" s="572"/>
      <c r="Z696" s="572"/>
      <c r="AA696" s="572"/>
      <c r="AB696" s="572"/>
    </row>
    <row r="697">
      <c r="A697" s="572"/>
      <c r="B697" s="572"/>
      <c r="C697" s="572"/>
      <c r="D697" s="572"/>
      <c r="E697" s="572"/>
      <c r="F697" s="572"/>
      <c r="G697" s="572"/>
      <c r="H697" s="572"/>
      <c r="I697" s="572"/>
      <c r="J697" s="572"/>
      <c r="K697" s="572"/>
      <c r="L697" s="572"/>
      <c r="M697" s="572"/>
      <c r="N697" s="572"/>
      <c r="O697" s="572"/>
      <c r="P697" s="572"/>
      <c r="Q697" s="572"/>
      <c r="R697" s="572"/>
      <c r="S697" s="572"/>
      <c r="T697" s="572"/>
      <c r="U697" s="572"/>
      <c r="V697" s="572"/>
      <c r="W697" s="572"/>
      <c r="X697" s="572"/>
      <c r="Y697" s="572"/>
      <c r="Z697" s="572"/>
      <c r="AA697" s="572"/>
      <c r="AB697" s="572"/>
    </row>
    <row r="698">
      <c r="A698" s="572"/>
      <c r="B698" s="572"/>
      <c r="C698" s="572"/>
      <c r="D698" s="572"/>
      <c r="E698" s="572"/>
      <c r="F698" s="572"/>
      <c r="G698" s="572"/>
      <c r="H698" s="572"/>
      <c r="I698" s="572"/>
      <c r="J698" s="572"/>
      <c r="K698" s="572"/>
      <c r="L698" s="572"/>
      <c r="M698" s="572"/>
      <c r="N698" s="572"/>
      <c r="O698" s="572"/>
      <c r="P698" s="572"/>
      <c r="Q698" s="572"/>
      <c r="R698" s="572"/>
      <c r="S698" s="572"/>
      <c r="T698" s="572"/>
      <c r="U698" s="572"/>
      <c r="V698" s="572"/>
      <c r="W698" s="572"/>
      <c r="X698" s="572"/>
      <c r="Y698" s="572"/>
      <c r="Z698" s="572"/>
      <c r="AA698" s="572"/>
      <c r="AB698" s="572"/>
    </row>
    <row r="699">
      <c r="A699" s="572"/>
      <c r="B699" s="572"/>
      <c r="C699" s="572"/>
      <c r="D699" s="572"/>
      <c r="E699" s="572"/>
      <c r="F699" s="572"/>
      <c r="G699" s="572"/>
      <c r="H699" s="572"/>
      <c r="I699" s="572"/>
      <c r="J699" s="572"/>
      <c r="K699" s="572"/>
      <c r="L699" s="572"/>
      <c r="M699" s="572"/>
      <c r="N699" s="572"/>
      <c r="O699" s="572"/>
      <c r="P699" s="572"/>
      <c r="Q699" s="572"/>
      <c r="R699" s="572"/>
      <c r="S699" s="572"/>
      <c r="T699" s="572"/>
      <c r="U699" s="572"/>
      <c r="V699" s="572"/>
      <c r="W699" s="572"/>
      <c r="X699" s="572"/>
      <c r="Y699" s="572"/>
      <c r="Z699" s="572"/>
      <c r="AA699" s="572"/>
      <c r="AB699" s="572"/>
    </row>
    <row r="700">
      <c r="A700" s="572"/>
      <c r="B700" s="572"/>
      <c r="C700" s="572"/>
      <c r="D700" s="572"/>
      <c r="E700" s="572"/>
      <c r="F700" s="572"/>
      <c r="G700" s="572"/>
      <c r="H700" s="572"/>
      <c r="I700" s="572"/>
      <c r="J700" s="572"/>
      <c r="K700" s="572"/>
      <c r="L700" s="572"/>
      <c r="M700" s="572"/>
      <c r="N700" s="572"/>
      <c r="O700" s="572"/>
      <c r="P700" s="572"/>
      <c r="Q700" s="572"/>
      <c r="R700" s="572"/>
      <c r="S700" s="572"/>
      <c r="T700" s="572"/>
      <c r="U700" s="572"/>
      <c r="V700" s="572"/>
      <c r="W700" s="572"/>
      <c r="X700" s="572"/>
      <c r="Y700" s="572"/>
      <c r="Z700" s="572"/>
      <c r="AA700" s="572"/>
      <c r="AB700" s="572"/>
    </row>
    <row r="701">
      <c r="A701" s="572"/>
      <c r="B701" s="572"/>
      <c r="C701" s="572"/>
      <c r="D701" s="572"/>
      <c r="E701" s="572"/>
      <c r="F701" s="572"/>
      <c r="G701" s="572"/>
      <c r="H701" s="572"/>
      <c r="I701" s="572"/>
      <c r="J701" s="572"/>
      <c r="K701" s="572"/>
      <c r="L701" s="572"/>
      <c r="M701" s="572"/>
      <c r="N701" s="572"/>
      <c r="O701" s="572"/>
      <c r="P701" s="572"/>
      <c r="Q701" s="572"/>
      <c r="R701" s="572"/>
      <c r="S701" s="572"/>
      <c r="T701" s="572"/>
      <c r="U701" s="572"/>
      <c r="V701" s="572"/>
      <c r="W701" s="572"/>
      <c r="X701" s="572"/>
      <c r="Y701" s="572"/>
      <c r="Z701" s="572"/>
      <c r="AA701" s="572"/>
      <c r="AB701" s="572"/>
    </row>
    <row r="702">
      <c r="A702" s="572"/>
      <c r="B702" s="572"/>
      <c r="C702" s="572"/>
      <c r="D702" s="572"/>
      <c r="E702" s="572"/>
      <c r="F702" s="572"/>
      <c r="G702" s="572"/>
      <c r="H702" s="572"/>
      <c r="I702" s="572"/>
      <c r="J702" s="572"/>
      <c r="K702" s="572"/>
      <c r="L702" s="572"/>
      <c r="M702" s="572"/>
      <c r="N702" s="572"/>
      <c r="O702" s="572"/>
      <c r="P702" s="572"/>
      <c r="Q702" s="572"/>
      <c r="R702" s="572"/>
      <c r="S702" s="572"/>
      <c r="T702" s="572"/>
      <c r="U702" s="572"/>
      <c r="V702" s="572"/>
      <c r="W702" s="572"/>
      <c r="X702" s="572"/>
      <c r="Y702" s="572"/>
      <c r="Z702" s="572"/>
      <c r="AA702" s="572"/>
      <c r="AB702" s="572"/>
    </row>
    <row r="703">
      <c r="A703" s="572"/>
      <c r="B703" s="572"/>
      <c r="C703" s="572"/>
      <c r="D703" s="572"/>
      <c r="E703" s="572"/>
      <c r="F703" s="572"/>
      <c r="G703" s="572"/>
      <c r="H703" s="572"/>
      <c r="I703" s="572"/>
      <c r="J703" s="572"/>
      <c r="K703" s="572"/>
      <c r="L703" s="572"/>
      <c r="M703" s="572"/>
      <c r="N703" s="572"/>
      <c r="O703" s="572"/>
      <c r="P703" s="572"/>
      <c r="Q703" s="572"/>
      <c r="R703" s="572"/>
      <c r="S703" s="572"/>
      <c r="T703" s="572"/>
      <c r="U703" s="572"/>
      <c r="V703" s="572"/>
      <c r="W703" s="572"/>
      <c r="X703" s="572"/>
      <c r="Y703" s="572"/>
      <c r="Z703" s="572"/>
      <c r="AA703" s="572"/>
      <c r="AB703" s="572"/>
    </row>
    <row r="704">
      <c r="A704" s="572"/>
      <c r="B704" s="572"/>
      <c r="C704" s="572"/>
      <c r="D704" s="572"/>
      <c r="E704" s="572"/>
      <c r="F704" s="572"/>
      <c r="G704" s="572"/>
      <c r="H704" s="572"/>
      <c r="I704" s="572"/>
      <c r="J704" s="572"/>
      <c r="K704" s="572"/>
      <c r="L704" s="572"/>
      <c r="M704" s="572"/>
      <c r="N704" s="572"/>
      <c r="O704" s="572"/>
      <c r="P704" s="572"/>
      <c r="Q704" s="572"/>
      <c r="R704" s="572"/>
      <c r="S704" s="572"/>
      <c r="T704" s="572"/>
      <c r="U704" s="572"/>
      <c r="V704" s="572"/>
      <c r="W704" s="572"/>
      <c r="X704" s="572"/>
      <c r="Y704" s="572"/>
      <c r="Z704" s="572"/>
      <c r="AA704" s="572"/>
      <c r="AB704" s="572"/>
    </row>
    <row r="705">
      <c r="A705" s="572"/>
      <c r="B705" s="572"/>
      <c r="C705" s="572"/>
      <c r="D705" s="572"/>
      <c r="E705" s="572"/>
      <c r="F705" s="572"/>
      <c r="G705" s="572"/>
      <c r="H705" s="572"/>
      <c r="I705" s="572"/>
      <c r="J705" s="572"/>
      <c r="K705" s="572"/>
      <c r="L705" s="572"/>
      <c r="M705" s="572"/>
      <c r="N705" s="572"/>
      <c r="O705" s="572"/>
      <c r="P705" s="572"/>
      <c r="Q705" s="572"/>
      <c r="R705" s="572"/>
      <c r="S705" s="572"/>
      <c r="T705" s="572"/>
      <c r="U705" s="572"/>
      <c r="V705" s="572"/>
      <c r="W705" s="572"/>
      <c r="X705" s="572"/>
      <c r="Y705" s="572"/>
      <c r="Z705" s="572"/>
      <c r="AA705" s="572"/>
      <c r="AB705" s="572"/>
    </row>
    <row r="706">
      <c r="A706" s="572"/>
      <c r="B706" s="572"/>
      <c r="C706" s="572"/>
      <c r="D706" s="572"/>
      <c r="E706" s="572"/>
      <c r="F706" s="572"/>
      <c r="G706" s="572"/>
      <c r="H706" s="572"/>
      <c r="I706" s="572"/>
      <c r="J706" s="572"/>
      <c r="K706" s="572"/>
      <c r="L706" s="572"/>
      <c r="M706" s="572"/>
      <c r="N706" s="572"/>
      <c r="O706" s="572"/>
      <c r="P706" s="572"/>
      <c r="Q706" s="572"/>
      <c r="R706" s="572"/>
      <c r="S706" s="572"/>
      <c r="T706" s="572"/>
      <c r="U706" s="572"/>
      <c r="V706" s="572"/>
      <c r="W706" s="572"/>
      <c r="X706" s="572"/>
      <c r="Y706" s="572"/>
      <c r="Z706" s="572"/>
      <c r="AA706" s="572"/>
      <c r="AB706" s="572"/>
    </row>
    <row r="707">
      <c r="A707" s="572"/>
      <c r="B707" s="572"/>
      <c r="C707" s="572"/>
      <c r="D707" s="572"/>
      <c r="E707" s="572"/>
      <c r="F707" s="572"/>
      <c r="G707" s="572"/>
      <c r="H707" s="572"/>
      <c r="I707" s="572"/>
      <c r="J707" s="572"/>
      <c r="K707" s="572"/>
      <c r="L707" s="572"/>
      <c r="M707" s="572"/>
      <c r="N707" s="572"/>
      <c r="O707" s="572"/>
      <c r="P707" s="572"/>
      <c r="Q707" s="572"/>
      <c r="R707" s="572"/>
      <c r="S707" s="572"/>
      <c r="T707" s="572"/>
      <c r="U707" s="572"/>
      <c r="V707" s="572"/>
      <c r="W707" s="572"/>
      <c r="X707" s="572"/>
      <c r="Y707" s="572"/>
      <c r="Z707" s="572"/>
      <c r="AA707" s="572"/>
      <c r="AB707" s="572"/>
    </row>
    <row r="708">
      <c r="A708" s="572"/>
      <c r="B708" s="572"/>
      <c r="C708" s="572"/>
      <c r="D708" s="572"/>
      <c r="E708" s="572"/>
      <c r="F708" s="572"/>
      <c r="G708" s="572"/>
      <c r="H708" s="572"/>
      <c r="I708" s="572"/>
      <c r="J708" s="572"/>
      <c r="K708" s="572"/>
      <c r="L708" s="572"/>
      <c r="M708" s="572"/>
      <c r="N708" s="572"/>
      <c r="O708" s="572"/>
      <c r="P708" s="572"/>
      <c r="Q708" s="572"/>
      <c r="R708" s="572"/>
      <c r="S708" s="572"/>
      <c r="T708" s="572"/>
      <c r="U708" s="572"/>
      <c r="V708" s="572"/>
      <c r="W708" s="572"/>
      <c r="X708" s="572"/>
      <c r="Y708" s="572"/>
      <c r="Z708" s="572"/>
      <c r="AA708" s="572"/>
      <c r="AB708" s="572"/>
    </row>
    <row r="709">
      <c r="A709" s="572"/>
      <c r="B709" s="572"/>
      <c r="C709" s="572"/>
      <c r="D709" s="572"/>
      <c r="E709" s="572"/>
      <c r="F709" s="572"/>
      <c r="G709" s="572"/>
      <c r="H709" s="572"/>
      <c r="I709" s="572"/>
      <c r="J709" s="572"/>
      <c r="K709" s="572"/>
      <c r="L709" s="572"/>
      <c r="M709" s="572"/>
      <c r="N709" s="572"/>
      <c r="O709" s="572"/>
      <c r="P709" s="572"/>
      <c r="Q709" s="572"/>
      <c r="R709" s="572"/>
      <c r="S709" s="572"/>
      <c r="T709" s="572"/>
      <c r="U709" s="572"/>
      <c r="V709" s="572"/>
      <c r="W709" s="572"/>
      <c r="X709" s="572"/>
      <c r="Y709" s="572"/>
      <c r="Z709" s="572"/>
      <c r="AA709" s="572"/>
      <c r="AB709" s="572"/>
    </row>
    <row r="710">
      <c r="A710" s="572"/>
      <c r="B710" s="572"/>
      <c r="C710" s="572"/>
      <c r="D710" s="572"/>
      <c r="E710" s="572"/>
      <c r="F710" s="572"/>
      <c r="G710" s="572"/>
      <c r="H710" s="572"/>
      <c r="I710" s="572"/>
      <c r="J710" s="572"/>
      <c r="K710" s="572"/>
      <c r="L710" s="572"/>
      <c r="M710" s="572"/>
      <c r="N710" s="572"/>
      <c r="O710" s="572"/>
      <c r="P710" s="572"/>
      <c r="Q710" s="572"/>
      <c r="R710" s="572"/>
      <c r="S710" s="572"/>
      <c r="T710" s="572"/>
      <c r="U710" s="572"/>
      <c r="V710" s="572"/>
      <c r="W710" s="572"/>
      <c r="X710" s="572"/>
      <c r="Y710" s="572"/>
      <c r="Z710" s="572"/>
      <c r="AA710" s="572"/>
      <c r="AB710" s="572"/>
    </row>
    <row r="711">
      <c r="A711" s="572"/>
      <c r="B711" s="572"/>
      <c r="C711" s="572"/>
      <c r="D711" s="572"/>
      <c r="E711" s="572"/>
      <c r="F711" s="572"/>
      <c r="G711" s="572"/>
      <c r="H711" s="572"/>
      <c r="I711" s="572"/>
      <c r="J711" s="572"/>
      <c r="K711" s="572"/>
      <c r="L711" s="572"/>
      <c r="M711" s="572"/>
      <c r="N711" s="572"/>
      <c r="O711" s="572"/>
      <c r="P711" s="572"/>
      <c r="Q711" s="572"/>
      <c r="R711" s="572"/>
      <c r="S711" s="572"/>
      <c r="T711" s="572"/>
      <c r="U711" s="572"/>
      <c r="V711" s="572"/>
      <c r="W711" s="572"/>
      <c r="X711" s="572"/>
      <c r="Y711" s="572"/>
      <c r="Z711" s="572"/>
      <c r="AA711" s="572"/>
      <c r="AB711" s="572"/>
    </row>
    <row r="712">
      <c r="A712" s="572"/>
      <c r="B712" s="572"/>
      <c r="C712" s="572"/>
      <c r="D712" s="572"/>
      <c r="E712" s="572"/>
      <c r="F712" s="572"/>
      <c r="G712" s="572"/>
      <c r="H712" s="572"/>
      <c r="I712" s="572"/>
      <c r="J712" s="572"/>
      <c r="K712" s="572"/>
      <c r="L712" s="572"/>
      <c r="M712" s="572"/>
      <c r="N712" s="572"/>
      <c r="O712" s="572"/>
      <c r="P712" s="572"/>
      <c r="Q712" s="572"/>
      <c r="R712" s="572"/>
      <c r="S712" s="572"/>
      <c r="T712" s="572"/>
      <c r="U712" s="572"/>
      <c r="V712" s="572"/>
      <c r="W712" s="572"/>
      <c r="X712" s="572"/>
      <c r="Y712" s="572"/>
      <c r="Z712" s="572"/>
      <c r="AA712" s="572"/>
      <c r="AB712" s="572"/>
    </row>
    <row r="713">
      <c r="A713" s="572"/>
      <c r="B713" s="572"/>
      <c r="C713" s="572"/>
      <c r="D713" s="572"/>
      <c r="E713" s="572"/>
      <c r="F713" s="572"/>
      <c r="G713" s="572"/>
      <c r="H713" s="572"/>
      <c r="I713" s="572"/>
      <c r="J713" s="572"/>
      <c r="K713" s="572"/>
      <c r="L713" s="572"/>
      <c r="M713" s="572"/>
      <c r="N713" s="572"/>
      <c r="O713" s="572"/>
      <c r="P713" s="572"/>
      <c r="Q713" s="572"/>
      <c r="R713" s="572"/>
      <c r="S713" s="572"/>
      <c r="T713" s="572"/>
      <c r="U713" s="572"/>
      <c r="V713" s="572"/>
      <c r="W713" s="572"/>
      <c r="X713" s="572"/>
      <c r="Y713" s="572"/>
      <c r="Z713" s="572"/>
      <c r="AA713" s="572"/>
      <c r="AB713" s="572"/>
    </row>
    <row r="714">
      <c r="A714" s="572"/>
      <c r="B714" s="572"/>
      <c r="C714" s="572"/>
      <c r="D714" s="572"/>
      <c r="E714" s="572"/>
      <c r="F714" s="572"/>
      <c r="G714" s="572"/>
      <c r="H714" s="572"/>
      <c r="I714" s="572"/>
      <c r="J714" s="572"/>
      <c r="K714" s="572"/>
      <c r="L714" s="572"/>
      <c r="M714" s="572"/>
      <c r="N714" s="572"/>
      <c r="O714" s="572"/>
      <c r="P714" s="572"/>
      <c r="Q714" s="572"/>
      <c r="R714" s="572"/>
      <c r="S714" s="572"/>
      <c r="T714" s="572"/>
      <c r="U714" s="572"/>
      <c r="V714" s="572"/>
      <c r="W714" s="572"/>
      <c r="X714" s="572"/>
      <c r="Y714" s="572"/>
      <c r="Z714" s="572"/>
      <c r="AA714" s="572"/>
      <c r="AB714" s="572"/>
    </row>
    <row r="715">
      <c r="A715" s="572"/>
      <c r="B715" s="572"/>
      <c r="C715" s="572"/>
      <c r="D715" s="572"/>
      <c r="E715" s="572"/>
      <c r="F715" s="572"/>
      <c r="G715" s="572"/>
      <c r="H715" s="572"/>
      <c r="I715" s="572"/>
      <c r="J715" s="572"/>
      <c r="K715" s="572"/>
      <c r="L715" s="572"/>
      <c r="M715" s="572"/>
      <c r="N715" s="572"/>
      <c r="O715" s="572"/>
      <c r="P715" s="572"/>
      <c r="Q715" s="572"/>
      <c r="R715" s="572"/>
      <c r="S715" s="572"/>
      <c r="T715" s="572"/>
      <c r="U715" s="572"/>
      <c r="V715" s="572"/>
      <c r="W715" s="572"/>
      <c r="X715" s="572"/>
      <c r="Y715" s="572"/>
      <c r="Z715" s="572"/>
      <c r="AA715" s="572"/>
      <c r="AB715" s="572"/>
    </row>
    <row r="716">
      <c r="A716" s="572"/>
      <c r="B716" s="572"/>
      <c r="C716" s="572"/>
      <c r="D716" s="572"/>
      <c r="E716" s="572"/>
      <c r="F716" s="572"/>
      <c r="G716" s="572"/>
      <c r="H716" s="572"/>
      <c r="I716" s="572"/>
      <c r="J716" s="572"/>
      <c r="K716" s="572"/>
      <c r="L716" s="572"/>
      <c r="M716" s="572"/>
      <c r="N716" s="572"/>
      <c r="O716" s="572"/>
      <c r="P716" s="572"/>
      <c r="Q716" s="572"/>
      <c r="R716" s="572"/>
      <c r="S716" s="572"/>
      <c r="T716" s="572"/>
      <c r="U716" s="572"/>
      <c r="V716" s="572"/>
      <c r="W716" s="572"/>
      <c r="X716" s="572"/>
      <c r="Y716" s="572"/>
      <c r="Z716" s="572"/>
      <c r="AA716" s="572"/>
      <c r="AB716" s="572"/>
    </row>
    <row r="717">
      <c r="A717" s="572"/>
      <c r="B717" s="572"/>
      <c r="C717" s="572"/>
      <c r="D717" s="572"/>
      <c r="E717" s="572"/>
      <c r="F717" s="572"/>
      <c r="G717" s="572"/>
      <c r="H717" s="572"/>
      <c r="I717" s="572"/>
      <c r="J717" s="572"/>
      <c r="K717" s="572"/>
      <c r="L717" s="572"/>
      <c r="M717" s="572"/>
      <c r="N717" s="572"/>
      <c r="O717" s="572"/>
      <c r="P717" s="572"/>
      <c r="Q717" s="572"/>
      <c r="R717" s="572"/>
      <c r="S717" s="572"/>
      <c r="T717" s="572"/>
      <c r="U717" s="572"/>
      <c r="V717" s="572"/>
      <c r="W717" s="572"/>
      <c r="X717" s="572"/>
      <c r="Y717" s="572"/>
      <c r="Z717" s="572"/>
      <c r="AA717" s="572"/>
      <c r="AB717" s="572"/>
    </row>
    <row r="718">
      <c r="A718" s="572"/>
      <c r="B718" s="572"/>
      <c r="C718" s="572"/>
      <c r="D718" s="572"/>
      <c r="E718" s="572"/>
      <c r="F718" s="572"/>
      <c r="G718" s="572"/>
      <c r="H718" s="572"/>
      <c r="I718" s="572"/>
      <c r="J718" s="572"/>
      <c r="K718" s="572"/>
      <c r="L718" s="572"/>
      <c r="M718" s="572"/>
      <c r="N718" s="572"/>
      <c r="O718" s="572"/>
      <c r="P718" s="572"/>
      <c r="Q718" s="572"/>
      <c r="R718" s="572"/>
      <c r="S718" s="572"/>
      <c r="T718" s="572"/>
      <c r="U718" s="572"/>
      <c r="V718" s="572"/>
      <c r="W718" s="572"/>
      <c r="X718" s="572"/>
      <c r="Y718" s="572"/>
      <c r="Z718" s="572"/>
      <c r="AA718" s="572"/>
      <c r="AB718" s="572"/>
    </row>
    <row r="719">
      <c r="A719" s="572"/>
      <c r="B719" s="572"/>
      <c r="C719" s="572"/>
      <c r="D719" s="572"/>
      <c r="E719" s="572"/>
      <c r="F719" s="572"/>
      <c r="G719" s="572"/>
      <c r="H719" s="572"/>
      <c r="I719" s="572"/>
      <c r="J719" s="572"/>
      <c r="K719" s="572"/>
      <c r="L719" s="572"/>
      <c r="M719" s="572"/>
      <c r="N719" s="572"/>
      <c r="O719" s="572"/>
      <c r="P719" s="572"/>
      <c r="Q719" s="572"/>
      <c r="R719" s="572"/>
      <c r="S719" s="572"/>
      <c r="T719" s="572"/>
      <c r="U719" s="572"/>
      <c r="V719" s="572"/>
      <c r="W719" s="572"/>
      <c r="X719" s="572"/>
      <c r="Y719" s="572"/>
      <c r="Z719" s="572"/>
      <c r="AA719" s="572"/>
      <c r="AB719" s="572"/>
    </row>
    <row r="720">
      <c r="A720" s="572"/>
      <c r="B720" s="572"/>
      <c r="C720" s="572"/>
      <c r="D720" s="572"/>
      <c r="E720" s="572"/>
      <c r="F720" s="572"/>
      <c r="G720" s="572"/>
      <c r="H720" s="572"/>
      <c r="I720" s="572"/>
      <c r="J720" s="572"/>
      <c r="K720" s="572"/>
      <c r="L720" s="572"/>
      <c r="M720" s="572"/>
      <c r="N720" s="572"/>
      <c r="O720" s="572"/>
      <c r="P720" s="572"/>
      <c r="Q720" s="572"/>
      <c r="R720" s="572"/>
      <c r="S720" s="572"/>
      <c r="T720" s="572"/>
      <c r="U720" s="572"/>
      <c r="V720" s="572"/>
      <c r="W720" s="572"/>
      <c r="X720" s="572"/>
      <c r="Y720" s="572"/>
      <c r="Z720" s="572"/>
      <c r="AA720" s="572"/>
      <c r="AB720" s="572"/>
    </row>
    <row r="721">
      <c r="A721" s="572"/>
      <c r="B721" s="572"/>
      <c r="C721" s="572"/>
      <c r="D721" s="572"/>
      <c r="E721" s="572"/>
      <c r="F721" s="572"/>
      <c r="G721" s="572"/>
      <c r="H721" s="572"/>
      <c r="I721" s="572"/>
      <c r="J721" s="572"/>
      <c r="K721" s="572"/>
      <c r="L721" s="572"/>
      <c r="M721" s="572"/>
      <c r="N721" s="572"/>
      <c r="O721" s="572"/>
      <c r="P721" s="572"/>
      <c r="Q721" s="572"/>
      <c r="R721" s="572"/>
      <c r="S721" s="572"/>
      <c r="T721" s="572"/>
      <c r="U721" s="572"/>
      <c r="V721" s="572"/>
      <c r="W721" s="572"/>
      <c r="X721" s="572"/>
      <c r="Y721" s="572"/>
      <c r="Z721" s="572"/>
      <c r="AA721" s="572"/>
      <c r="AB721" s="572"/>
    </row>
    <row r="722">
      <c r="A722" s="572"/>
      <c r="B722" s="572"/>
      <c r="C722" s="572"/>
      <c r="D722" s="572"/>
      <c r="E722" s="572"/>
      <c r="F722" s="572"/>
      <c r="G722" s="572"/>
      <c r="H722" s="572"/>
      <c r="I722" s="572"/>
      <c r="J722" s="572"/>
      <c r="K722" s="572"/>
      <c r="L722" s="572"/>
      <c r="M722" s="572"/>
      <c r="N722" s="572"/>
      <c r="O722" s="572"/>
      <c r="P722" s="572"/>
      <c r="Q722" s="572"/>
      <c r="R722" s="572"/>
      <c r="S722" s="572"/>
      <c r="T722" s="572"/>
      <c r="U722" s="572"/>
      <c r="V722" s="572"/>
      <c r="W722" s="572"/>
      <c r="X722" s="572"/>
      <c r="Y722" s="572"/>
      <c r="Z722" s="572"/>
      <c r="AA722" s="572"/>
      <c r="AB722" s="572"/>
    </row>
    <row r="723">
      <c r="A723" s="572"/>
      <c r="B723" s="572"/>
      <c r="C723" s="572"/>
      <c r="D723" s="572"/>
      <c r="E723" s="572"/>
      <c r="F723" s="572"/>
      <c r="G723" s="572"/>
      <c r="H723" s="572"/>
      <c r="I723" s="572"/>
      <c r="J723" s="572"/>
      <c r="K723" s="572"/>
      <c r="L723" s="572"/>
      <c r="M723" s="572"/>
      <c r="N723" s="572"/>
      <c r="O723" s="572"/>
      <c r="P723" s="572"/>
      <c r="Q723" s="572"/>
      <c r="R723" s="572"/>
      <c r="S723" s="572"/>
      <c r="T723" s="572"/>
      <c r="U723" s="572"/>
      <c r="V723" s="572"/>
      <c r="W723" s="572"/>
      <c r="X723" s="572"/>
      <c r="Y723" s="572"/>
      <c r="Z723" s="572"/>
      <c r="AA723" s="572"/>
      <c r="AB723" s="572"/>
    </row>
    <row r="724">
      <c r="A724" s="572"/>
      <c r="B724" s="572"/>
      <c r="C724" s="572"/>
      <c r="D724" s="572"/>
      <c r="E724" s="572"/>
      <c r="F724" s="572"/>
      <c r="G724" s="572"/>
      <c r="H724" s="572"/>
      <c r="I724" s="572"/>
      <c r="J724" s="572"/>
      <c r="K724" s="572"/>
      <c r="L724" s="572"/>
      <c r="M724" s="572"/>
      <c r="N724" s="572"/>
      <c r="O724" s="572"/>
      <c r="P724" s="572"/>
      <c r="Q724" s="572"/>
      <c r="R724" s="572"/>
      <c r="S724" s="572"/>
      <c r="T724" s="572"/>
      <c r="U724" s="572"/>
      <c r="V724" s="572"/>
      <c r="W724" s="572"/>
      <c r="X724" s="572"/>
      <c r="Y724" s="572"/>
      <c r="Z724" s="572"/>
      <c r="AA724" s="572"/>
      <c r="AB724" s="572"/>
    </row>
    <row r="725">
      <c r="A725" s="572"/>
      <c r="B725" s="572"/>
      <c r="C725" s="572"/>
      <c r="D725" s="572"/>
      <c r="E725" s="572"/>
      <c r="F725" s="572"/>
      <c r="G725" s="572"/>
      <c r="H725" s="572"/>
      <c r="I725" s="572"/>
      <c r="J725" s="572"/>
      <c r="K725" s="572"/>
      <c r="L725" s="572"/>
      <c r="M725" s="572"/>
      <c r="N725" s="572"/>
      <c r="O725" s="572"/>
      <c r="P725" s="572"/>
      <c r="Q725" s="572"/>
      <c r="R725" s="572"/>
      <c r="S725" s="572"/>
      <c r="T725" s="572"/>
      <c r="U725" s="572"/>
      <c r="V725" s="572"/>
      <c r="W725" s="572"/>
      <c r="X725" s="572"/>
      <c r="Y725" s="572"/>
      <c r="Z725" s="572"/>
      <c r="AA725" s="572"/>
      <c r="AB725" s="572"/>
    </row>
    <row r="726">
      <c r="A726" s="572"/>
      <c r="B726" s="572"/>
      <c r="C726" s="572"/>
      <c r="D726" s="572"/>
      <c r="E726" s="572"/>
      <c r="F726" s="572"/>
      <c r="G726" s="572"/>
      <c r="H726" s="572"/>
      <c r="I726" s="572"/>
      <c r="J726" s="572"/>
      <c r="K726" s="572"/>
      <c r="L726" s="572"/>
      <c r="M726" s="572"/>
      <c r="N726" s="572"/>
      <c r="O726" s="572"/>
      <c r="P726" s="572"/>
      <c r="Q726" s="572"/>
      <c r="R726" s="572"/>
      <c r="S726" s="572"/>
      <c r="T726" s="572"/>
      <c r="U726" s="572"/>
      <c r="V726" s="572"/>
      <c r="W726" s="572"/>
      <c r="X726" s="572"/>
      <c r="Y726" s="572"/>
      <c r="Z726" s="572"/>
      <c r="AA726" s="572"/>
      <c r="AB726" s="572"/>
    </row>
    <row r="727">
      <c r="A727" s="572"/>
      <c r="B727" s="572"/>
      <c r="C727" s="572"/>
      <c r="D727" s="572"/>
      <c r="E727" s="572"/>
      <c r="F727" s="572"/>
      <c r="G727" s="572"/>
      <c r="H727" s="572"/>
      <c r="I727" s="572"/>
      <c r="J727" s="572"/>
      <c r="K727" s="572"/>
      <c r="L727" s="572"/>
      <c r="M727" s="572"/>
      <c r="N727" s="572"/>
      <c r="O727" s="572"/>
      <c r="P727" s="572"/>
      <c r="Q727" s="572"/>
      <c r="R727" s="572"/>
      <c r="S727" s="572"/>
      <c r="T727" s="572"/>
      <c r="U727" s="572"/>
      <c r="V727" s="572"/>
      <c r="W727" s="572"/>
      <c r="X727" s="572"/>
      <c r="Y727" s="572"/>
      <c r="Z727" s="572"/>
      <c r="AA727" s="572"/>
      <c r="AB727" s="572"/>
    </row>
    <row r="728">
      <c r="A728" s="572"/>
      <c r="B728" s="572"/>
      <c r="C728" s="572"/>
      <c r="D728" s="572"/>
      <c r="E728" s="572"/>
      <c r="F728" s="572"/>
      <c r="G728" s="572"/>
      <c r="H728" s="572"/>
      <c r="I728" s="572"/>
      <c r="J728" s="572"/>
      <c r="K728" s="572"/>
      <c r="L728" s="572"/>
      <c r="M728" s="572"/>
      <c r="N728" s="572"/>
      <c r="O728" s="572"/>
      <c r="P728" s="572"/>
      <c r="Q728" s="572"/>
      <c r="R728" s="572"/>
      <c r="S728" s="572"/>
      <c r="T728" s="572"/>
      <c r="U728" s="572"/>
      <c r="V728" s="572"/>
      <c r="W728" s="572"/>
      <c r="X728" s="572"/>
      <c r="Y728" s="572"/>
      <c r="Z728" s="572"/>
      <c r="AA728" s="572"/>
      <c r="AB728" s="572"/>
    </row>
    <row r="729">
      <c r="A729" s="572"/>
      <c r="B729" s="572"/>
      <c r="C729" s="572"/>
      <c r="D729" s="572"/>
      <c r="E729" s="572"/>
      <c r="F729" s="572"/>
      <c r="G729" s="572"/>
      <c r="H729" s="572"/>
      <c r="I729" s="572"/>
      <c r="J729" s="572"/>
      <c r="K729" s="572"/>
      <c r="L729" s="572"/>
      <c r="M729" s="572"/>
      <c r="N729" s="572"/>
      <c r="O729" s="572"/>
      <c r="P729" s="572"/>
      <c r="Q729" s="572"/>
      <c r="R729" s="572"/>
      <c r="S729" s="572"/>
      <c r="T729" s="572"/>
      <c r="U729" s="572"/>
      <c r="V729" s="572"/>
      <c r="W729" s="572"/>
      <c r="X729" s="572"/>
      <c r="Y729" s="572"/>
      <c r="Z729" s="572"/>
      <c r="AA729" s="572"/>
      <c r="AB729" s="572"/>
    </row>
    <row r="730">
      <c r="A730" s="572"/>
      <c r="B730" s="572"/>
      <c r="C730" s="572"/>
      <c r="D730" s="572"/>
      <c r="E730" s="572"/>
      <c r="F730" s="572"/>
      <c r="G730" s="572"/>
      <c r="H730" s="572"/>
      <c r="I730" s="572"/>
      <c r="J730" s="572"/>
      <c r="K730" s="572"/>
      <c r="L730" s="572"/>
      <c r="M730" s="572"/>
      <c r="N730" s="572"/>
      <c r="O730" s="572"/>
      <c r="P730" s="572"/>
      <c r="Q730" s="572"/>
      <c r="R730" s="572"/>
      <c r="S730" s="572"/>
      <c r="T730" s="572"/>
      <c r="U730" s="572"/>
      <c r="V730" s="572"/>
      <c r="W730" s="572"/>
      <c r="X730" s="572"/>
      <c r="Y730" s="572"/>
      <c r="Z730" s="572"/>
      <c r="AA730" s="572"/>
      <c r="AB730" s="572"/>
    </row>
    <row r="731">
      <c r="A731" s="572"/>
      <c r="B731" s="572"/>
      <c r="C731" s="572"/>
      <c r="D731" s="572"/>
      <c r="E731" s="572"/>
      <c r="F731" s="572"/>
      <c r="G731" s="572"/>
      <c r="H731" s="572"/>
      <c r="I731" s="572"/>
      <c r="J731" s="572"/>
      <c r="K731" s="572"/>
      <c r="L731" s="572"/>
      <c r="M731" s="572"/>
      <c r="N731" s="572"/>
      <c r="O731" s="572"/>
      <c r="P731" s="572"/>
      <c r="Q731" s="572"/>
      <c r="R731" s="572"/>
      <c r="S731" s="572"/>
      <c r="T731" s="572"/>
      <c r="U731" s="572"/>
      <c r="V731" s="572"/>
      <c r="W731" s="572"/>
      <c r="X731" s="572"/>
      <c r="Y731" s="572"/>
      <c r="Z731" s="572"/>
      <c r="AA731" s="572"/>
      <c r="AB731" s="572"/>
    </row>
    <row r="732">
      <c r="A732" s="572"/>
      <c r="B732" s="572"/>
      <c r="C732" s="572"/>
      <c r="D732" s="572"/>
      <c r="E732" s="572"/>
      <c r="F732" s="572"/>
      <c r="G732" s="572"/>
      <c r="H732" s="572"/>
      <c r="I732" s="572"/>
      <c r="J732" s="572"/>
      <c r="K732" s="572"/>
      <c r="L732" s="572"/>
      <c r="M732" s="572"/>
      <c r="N732" s="572"/>
      <c r="O732" s="572"/>
      <c r="P732" s="572"/>
      <c r="Q732" s="572"/>
      <c r="R732" s="572"/>
      <c r="S732" s="572"/>
      <c r="T732" s="572"/>
      <c r="U732" s="572"/>
      <c r="V732" s="572"/>
      <c r="W732" s="572"/>
      <c r="X732" s="572"/>
      <c r="Y732" s="572"/>
      <c r="Z732" s="572"/>
      <c r="AA732" s="572"/>
      <c r="AB732" s="572"/>
    </row>
    <row r="733">
      <c r="A733" s="572"/>
      <c r="B733" s="572"/>
      <c r="C733" s="572"/>
      <c r="D733" s="572"/>
      <c r="E733" s="572"/>
      <c r="F733" s="572"/>
      <c r="G733" s="572"/>
      <c r="H733" s="572"/>
      <c r="I733" s="572"/>
      <c r="J733" s="572"/>
      <c r="K733" s="572"/>
      <c r="L733" s="572"/>
      <c r="M733" s="572"/>
      <c r="N733" s="572"/>
      <c r="O733" s="572"/>
      <c r="P733" s="572"/>
      <c r="Q733" s="572"/>
      <c r="R733" s="572"/>
      <c r="S733" s="572"/>
      <c r="T733" s="572"/>
      <c r="U733" s="572"/>
      <c r="V733" s="572"/>
      <c r="W733" s="572"/>
      <c r="X733" s="572"/>
      <c r="Y733" s="572"/>
      <c r="Z733" s="572"/>
      <c r="AA733" s="572"/>
      <c r="AB733" s="572"/>
    </row>
    <row r="734">
      <c r="A734" s="572"/>
      <c r="B734" s="572"/>
      <c r="C734" s="572"/>
      <c r="D734" s="572"/>
      <c r="E734" s="572"/>
      <c r="F734" s="572"/>
      <c r="G734" s="572"/>
      <c r="H734" s="572"/>
      <c r="I734" s="572"/>
      <c r="J734" s="572"/>
      <c r="K734" s="572"/>
      <c r="L734" s="572"/>
      <c r="M734" s="572"/>
      <c r="N734" s="572"/>
      <c r="O734" s="572"/>
      <c r="P734" s="572"/>
      <c r="Q734" s="572"/>
      <c r="R734" s="572"/>
      <c r="S734" s="572"/>
      <c r="T734" s="572"/>
      <c r="U734" s="572"/>
      <c r="V734" s="572"/>
      <c r="W734" s="572"/>
      <c r="X734" s="572"/>
      <c r="Y734" s="572"/>
      <c r="Z734" s="572"/>
      <c r="AA734" s="572"/>
      <c r="AB734" s="572"/>
    </row>
    <row r="735">
      <c r="A735" s="572"/>
      <c r="B735" s="572"/>
      <c r="C735" s="572"/>
      <c r="D735" s="572"/>
      <c r="E735" s="572"/>
      <c r="F735" s="572"/>
      <c r="G735" s="572"/>
      <c r="H735" s="572"/>
      <c r="I735" s="572"/>
      <c r="J735" s="572"/>
      <c r="K735" s="572"/>
      <c r="L735" s="572"/>
      <c r="M735" s="572"/>
      <c r="N735" s="572"/>
      <c r="O735" s="572"/>
      <c r="P735" s="572"/>
      <c r="Q735" s="572"/>
      <c r="R735" s="572"/>
      <c r="S735" s="572"/>
      <c r="T735" s="572"/>
      <c r="U735" s="572"/>
      <c r="V735" s="572"/>
      <c r="W735" s="572"/>
      <c r="X735" s="572"/>
      <c r="Y735" s="572"/>
      <c r="Z735" s="572"/>
      <c r="AA735" s="572"/>
      <c r="AB735" s="572"/>
    </row>
    <row r="736">
      <c r="A736" s="572"/>
      <c r="B736" s="572"/>
      <c r="C736" s="572"/>
      <c r="D736" s="572"/>
      <c r="E736" s="572"/>
      <c r="F736" s="572"/>
      <c r="G736" s="572"/>
      <c r="H736" s="572"/>
      <c r="I736" s="572"/>
      <c r="J736" s="572"/>
      <c r="K736" s="572"/>
      <c r="L736" s="572"/>
      <c r="M736" s="572"/>
      <c r="N736" s="572"/>
      <c r="O736" s="572"/>
      <c r="P736" s="572"/>
      <c r="Q736" s="572"/>
      <c r="R736" s="572"/>
      <c r="S736" s="572"/>
      <c r="T736" s="572"/>
      <c r="U736" s="572"/>
      <c r="V736" s="572"/>
      <c r="W736" s="572"/>
      <c r="X736" s="572"/>
      <c r="Y736" s="572"/>
      <c r="Z736" s="572"/>
      <c r="AA736" s="572"/>
      <c r="AB736" s="572"/>
    </row>
    <row r="737">
      <c r="A737" s="572"/>
      <c r="B737" s="572"/>
      <c r="C737" s="572"/>
      <c r="D737" s="572"/>
      <c r="E737" s="572"/>
      <c r="F737" s="572"/>
      <c r="G737" s="572"/>
      <c r="H737" s="572"/>
      <c r="I737" s="572"/>
      <c r="J737" s="572"/>
      <c r="K737" s="572"/>
      <c r="L737" s="572"/>
      <c r="M737" s="572"/>
      <c r="N737" s="572"/>
      <c r="O737" s="572"/>
      <c r="P737" s="572"/>
      <c r="Q737" s="572"/>
      <c r="R737" s="572"/>
      <c r="S737" s="572"/>
      <c r="T737" s="572"/>
      <c r="U737" s="572"/>
      <c r="V737" s="572"/>
      <c r="W737" s="572"/>
      <c r="X737" s="572"/>
      <c r="Y737" s="572"/>
      <c r="Z737" s="572"/>
      <c r="AA737" s="572"/>
      <c r="AB737" s="572"/>
    </row>
    <row r="738">
      <c r="A738" s="572"/>
      <c r="B738" s="572"/>
      <c r="C738" s="572"/>
      <c r="D738" s="572"/>
      <c r="E738" s="572"/>
      <c r="F738" s="572"/>
      <c r="G738" s="572"/>
      <c r="H738" s="572"/>
      <c r="I738" s="572"/>
      <c r="J738" s="572"/>
      <c r="K738" s="572"/>
      <c r="L738" s="572"/>
      <c r="M738" s="572"/>
      <c r="N738" s="572"/>
      <c r="O738" s="572"/>
      <c r="P738" s="572"/>
      <c r="Q738" s="572"/>
      <c r="R738" s="572"/>
      <c r="S738" s="572"/>
      <c r="T738" s="572"/>
      <c r="U738" s="572"/>
      <c r="V738" s="572"/>
      <c r="W738" s="572"/>
      <c r="X738" s="572"/>
      <c r="Y738" s="572"/>
      <c r="Z738" s="572"/>
      <c r="AA738" s="572"/>
      <c r="AB738" s="572"/>
    </row>
    <row r="739">
      <c r="A739" s="572"/>
      <c r="B739" s="572"/>
      <c r="C739" s="572"/>
      <c r="D739" s="572"/>
      <c r="E739" s="572"/>
      <c r="F739" s="572"/>
      <c r="G739" s="572"/>
      <c r="H739" s="572"/>
      <c r="I739" s="572"/>
      <c r="J739" s="572"/>
      <c r="K739" s="572"/>
      <c r="L739" s="572"/>
      <c r="M739" s="572"/>
      <c r="N739" s="572"/>
      <c r="O739" s="572"/>
      <c r="P739" s="572"/>
      <c r="Q739" s="572"/>
      <c r="R739" s="572"/>
      <c r="S739" s="572"/>
      <c r="T739" s="572"/>
      <c r="U739" s="572"/>
      <c r="V739" s="572"/>
      <c r="W739" s="572"/>
      <c r="X739" s="572"/>
      <c r="Y739" s="572"/>
      <c r="Z739" s="572"/>
      <c r="AA739" s="572"/>
      <c r="AB739" s="572"/>
    </row>
    <row r="740">
      <c r="A740" s="572"/>
      <c r="B740" s="572"/>
      <c r="C740" s="572"/>
      <c r="D740" s="572"/>
      <c r="E740" s="572"/>
      <c r="F740" s="572"/>
      <c r="G740" s="572"/>
      <c r="H740" s="572"/>
      <c r="I740" s="572"/>
      <c r="J740" s="572"/>
      <c r="K740" s="572"/>
      <c r="L740" s="572"/>
      <c r="M740" s="572"/>
      <c r="N740" s="572"/>
      <c r="O740" s="572"/>
      <c r="P740" s="572"/>
      <c r="Q740" s="572"/>
      <c r="R740" s="572"/>
      <c r="S740" s="572"/>
      <c r="T740" s="572"/>
      <c r="U740" s="572"/>
      <c r="V740" s="572"/>
      <c r="W740" s="572"/>
      <c r="X740" s="572"/>
      <c r="Y740" s="572"/>
      <c r="Z740" s="572"/>
      <c r="AA740" s="572"/>
      <c r="AB740" s="572"/>
    </row>
    <row r="741">
      <c r="A741" s="572"/>
      <c r="B741" s="572"/>
      <c r="C741" s="572"/>
      <c r="D741" s="572"/>
      <c r="E741" s="572"/>
      <c r="F741" s="572"/>
      <c r="G741" s="572"/>
      <c r="H741" s="572"/>
      <c r="I741" s="572"/>
      <c r="J741" s="572"/>
      <c r="K741" s="572"/>
      <c r="L741" s="572"/>
      <c r="M741" s="572"/>
      <c r="N741" s="572"/>
      <c r="O741" s="572"/>
      <c r="P741" s="572"/>
      <c r="Q741" s="572"/>
      <c r="R741" s="572"/>
      <c r="S741" s="572"/>
      <c r="T741" s="572"/>
      <c r="U741" s="572"/>
      <c r="V741" s="572"/>
      <c r="W741" s="572"/>
      <c r="X741" s="572"/>
      <c r="Y741" s="572"/>
      <c r="Z741" s="572"/>
      <c r="AA741" s="572"/>
      <c r="AB741" s="572"/>
    </row>
    <row r="742">
      <c r="A742" s="572"/>
      <c r="B742" s="572"/>
      <c r="C742" s="572"/>
      <c r="D742" s="572"/>
      <c r="E742" s="572"/>
      <c r="F742" s="572"/>
      <c r="G742" s="572"/>
      <c r="H742" s="572"/>
      <c r="I742" s="572"/>
      <c r="J742" s="572"/>
      <c r="K742" s="572"/>
      <c r="L742" s="572"/>
      <c r="M742" s="572"/>
      <c r="N742" s="572"/>
      <c r="O742" s="572"/>
      <c r="P742" s="572"/>
      <c r="Q742" s="572"/>
      <c r="R742" s="572"/>
      <c r="S742" s="572"/>
      <c r="T742" s="572"/>
      <c r="U742" s="572"/>
      <c r="V742" s="572"/>
      <c r="W742" s="572"/>
      <c r="X742" s="572"/>
      <c r="Y742" s="572"/>
      <c r="Z742" s="572"/>
      <c r="AA742" s="572"/>
      <c r="AB742" s="572"/>
    </row>
    <row r="743">
      <c r="A743" s="572"/>
      <c r="B743" s="572"/>
      <c r="C743" s="572"/>
      <c r="D743" s="572"/>
      <c r="E743" s="572"/>
      <c r="F743" s="572"/>
      <c r="G743" s="572"/>
      <c r="H743" s="572"/>
      <c r="I743" s="572"/>
      <c r="J743" s="572"/>
      <c r="K743" s="572"/>
      <c r="L743" s="572"/>
      <c r="M743" s="572"/>
      <c r="N743" s="572"/>
      <c r="O743" s="572"/>
      <c r="P743" s="572"/>
      <c r="Q743" s="572"/>
      <c r="R743" s="572"/>
      <c r="S743" s="572"/>
      <c r="T743" s="572"/>
      <c r="U743" s="572"/>
      <c r="V743" s="572"/>
      <c r="W743" s="572"/>
      <c r="X743" s="572"/>
      <c r="Y743" s="572"/>
      <c r="Z743" s="572"/>
      <c r="AA743" s="572"/>
      <c r="AB743" s="572"/>
    </row>
    <row r="744">
      <c r="A744" s="572"/>
      <c r="B744" s="572"/>
      <c r="C744" s="572"/>
      <c r="D744" s="572"/>
      <c r="E744" s="572"/>
      <c r="F744" s="572"/>
      <c r="G744" s="572"/>
      <c r="H744" s="572"/>
      <c r="I744" s="572"/>
      <c r="J744" s="572"/>
      <c r="K744" s="572"/>
      <c r="L744" s="572"/>
      <c r="M744" s="572"/>
      <c r="N744" s="572"/>
      <c r="O744" s="572"/>
      <c r="P744" s="572"/>
      <c r="Q744" s="572"/>
      <c r="R744" s="572"/>
      <c r="S744" s="572"/>
      <c r="T744" s="572"/>
      <c r="U744" s="572"/>
      <c r="V744" s="572"/>
      <c r="W744" s="572"/>
      <c r="X744" s="572"/>
      <c r="Y744" s="572"/>
      <c r="Z744" s="572"/>
      <c r="AA744" s="572"/>
      <c r="AB744" s="572"/>
    </row>
    <row r="745">
      <c r="A745" s="572"/>
      <c r="B745" s="572"/>
      <c r="C745" s="572"/>
      <c r="D745" s="572"/>
      <c r="E745" s="572"/>
      <c r="F745" s="572"/>
      <c r="G745" s="572"/>
      <c r="H745" s="572"/>
      <c r="I745" s="572"/>
      <c r="J745" s="572"/>
      <c r="K745" s="572"/>
      <c r="L745" s="572"/>
      <c r="M745" s="572"/>
      <c r="N745" s="572"/>
      <c r="O745" s="572"/>
      <c r="P745" s="572"/>
      <c r="Q745" s="572"/>
      <c r="R745" s="572"/>
      <c r="S745" s="572"/>
      <c r="T745" s="572"/>
      <c r="U745" s="572"/>
      <c r="V745" s="572"/>
      <c r="W745" s="572"/>
      <c r="X745" s="572"/>
      <c r="Y745" s="572"/>
      <c r="Z745" s="572"/>
      <c r="AA745" s="572"/>
      <c r="AB745" s="572"/>
    </row>
    <row r="746">
      <c r="A746" s="572"/>
      <c r="B746" s="572"/>
      <c r="C746" s="572"/>
      <c r="D746" s="572"/>
      <c r="E746" s="572"/>
      <c r="F746" s="572"/>
      <c r="G746" s="572"/>
      <c r="H746" s="572"/>
      <c r="I746" s="572"/>
      <c r="J746" s="572"/>
      <c r="K746" s="572"/>
      <c r="L746" s="572"/>
      <c r="M746" s="572"/>
      <c r="N746" s="572"/>
      <c r="O746" s="572"/>
      <c r="P746" s="572"/>
      <c r="Q746" s="572"/>
      <c r="R746" s="572"/>
      <c r="S746" s="572"/>
      <c r="T746" s="572"/>
      <c r="U746" s="572"/>
      <c r="V746" s="572"/>
      <c r="W746" s="572"/>
      <c r="X746" s="572"/>
      <c r="Y746" s="572"/>
      <c r="Z746" s="572"/>
      <c r="AA746" s="572"/>
      <c r="AB746" s="572"/>
    </row>
    <row r="747">
      <c r="A747" s="572"/>
      <c r="B747" s="572"/>
      <c r="C747" s="572"/>
      <c r="D747" s="572"/>
      <c r="E747" s="572"/>
      <c r="F747" s="572"/>
      <c r="G747" s="572"/>
      <c r="H747" s="572"/>
      <c r="I747" s="572"/>
      <c r="J747" s="572"/>
      <c r="K747" s="572"/>
      <c r="L747" s="572"/>
      <c r="M747" s="572"/>
      <c r="N747" s="572"/>
      <c r="O747" s="572"/>
      <c r="P747" s="572"/>
      <c r="Q747" s="572"/>
      <c r="R747" s="572"/>
      <c r="S747" s="572"/>
      <c r="T747" s="572"/>
      <c r="U747" s="572"/>
      <c r="V747" s="572"/>
      <c r="W747" s="572"/>
      <c r="X747" s="572"/>
      <c r="Y747" s="572"/>
      <c r="Z747" s="572"/>
      <c r="AA747" s="572"/>
      <c r="AB747" s="572"/>
    </row>
    <row r="748">
      <c r="A748" s="572"/>
      <c r="B748" s="572"/>
      <c r="C748" s="572"/>
      <c r="D748" s="572"/>
      <c r="E748" s="572"/>
      <c r="F748" s="572"/>
      <c r="G748" s="572"/>
      <c r="H748" s="572"/>
      <c r="I748" s="572"/>
      <c r="J748" s="572"/>
      <c r="K748" s="572"/>
      <c r="L748" s="572"/>
      <c r="M748" s="572"/>
      <c r="N748" s="572"/>
      <c r="O748" s="572"/>
      <c r="P748" s="572"/>
      <c r="Q748" s="572"/>
      <c r="R748" s="572"/>
      <c r="S748" s="572"/>
      <c r="T748" s="572"/>
      <c r="U748" s="572"/>
      <c r="V748" s="572"/>
      <c r="W748" s="572"/>
      <c r="X748" s="572"/>
      <c r="Y748" s="572"/>
      <c r="Z748" s="572"/>
      <c r="AA748" s="572"/>
      <c r="AB748" s="572"/>
    </row>
    <row r="749">
      <c r="A749" s="572"/>
      <c r="B749" s="572"/>
      <c r="C749" s="572"/>
      <c r="D749" s="572"/>
      <c r="E749" s="572"/>
      <c r="F749" s="572"/>
      <c r="G749" s="572"/>
      <c r="H749" s="572"/>
      <c r="I749" s="572"/>
      <c r="J749" s="572"/>
      <c r="K749" s="572"/>
      <c r="L749" s="572"/>
      <c r="M749" s="572"/>
      <c r="N749" s="572"/>
      <c r="O749" s="572"/>
      <c r="P749" s="572"/>
      <c r="Q749" s="572"/>
      <c r="R749" s="572"/>
      <c r="S749" s="572"/>
      <c r="T749" s="572"/>
      <c r="U749" s="572"/>
      <c r="V749" s="572"/>
      <c r="W749" s="572"/>
      <c r="X749" s="572"/>
      <c r="Y749" s="572"/>
      <c r="Z749" s="572"/>
      <c r="AA749" s="572"/>
      <c r="AB749" s="572"/>
    </row>
    <row r="750">
      <c r="A750" s="572"/>
      <c r="B750" s="572"/>
      <c r="C750" s="572"/>
      <c r="D750" s="572"/>
      <c r="E750" s="572"/>
      <c r="F750" s="572"/>
      <c r="G750" s="572"/>
      <c r="H750" s="572"/>
      <c r="I750" s="572"/>
      <c r="J750" s="572"/>
      <c r="K750" s="572"/>
      <c r="L750" s="572"/>
      <c r="M750" s="572"/>
      <c r="N750" s="572"/>
      <c r="O750" s="572"/>
      <c r="P750" s="572"/>
      <c r="Q750" s="572"/>
      <c r="R750" s="572"/>
      <c r="S750" s="572"/>
      <c r="T750" s="572"/>
      <c r="U750" s="572"/>
      <c r="V750" s="572"/>
      <c r="W750" s="572"/>
      <c r="X750" s="572"/>
      <c r="Y750" s="572"/>
      <c r="Z750" s="572"/>
      <c r="AA750" s="572"/>
      <c r="AB750" s="572"/>
    </row>
    <row r="751">
      <c r="A751" s="572"/>
      <c r="B751" s="572"/>
      <c r="C751" s="572"/>
      <c r="D751" s="572"/>
      <c r="E751" s="572"/>
      <c r="F751" s="572"/>
      <c r="G751" s="572"/>
      <c r="H751" s="572"/>
      <c r="I751" s="572"/>
      <c r="J751" s="572"/>
      <c r="K751" s="572"/>
      <c r="L751" s="572"/>
      <c r="M751" s="572"/>
      <c r="N751" s="572"/>
      <c r="O751" s="572"/>
      <c r="P751" s="572"/>
      <c r="Q751" s="572"/>
      <c r="R751" s="572"/>
      <c r="S751" s="572"/>
      <c r="T751" s="572"/>
      <c r="U751" s="572"/>
      <c r="V751" s="572"/>
      <c r="W751" s="572"/>
      <c r="X751" s="572"/>
      <c r="Y751" s="572"/>
      <c r="Z751" s="572"/>
      <c r="AA751" s="572"/>
      <c r="AB751" s="572"/>
    </row>
    <row r="752">
      <c r="A752" s="572"/>
      <c r="B752" s="572"/>
      <c r="C752" s="572"/>
      <c r="D752" s="572"/>
      <c r="E752" s="572"/>
      <c r="F752" s="572"/>
      <c r="G752" s="572"/>
      <c r="H752" s="572"/>
      <c r="I752" s="572"/>
      <c r="J752" s="572"/>
      <c r="K752" s="572"/>
      <c r="L752" s="572"/>
      <c r="M752" s="572"/>
      <c r="N752" s="572"/>
      <c r="O752" s="572"/>
      <c r="P752" s="572"/>
      <c r="Q752" s="572"/>
      <c r="R752" s="572"/>
      <c r="S752" s="572"/>
      <c r="T752" s="572"/>
      <c r="U752" s="572"/>
      <c r="V752" s="572"/>
      <c r="W752" s="572"/>
      <c r="X752" s="572"/>
      <c r="Y752" s="572"/>
      <c r="Z752" s="572"/>
      <c r="AA752" s="572"/>
      <c r="AB752" s="572"/>
    </row>
    <row r="753">
      <c r="A753" s="572"/>
      <c r="B753" s="572"/>
      <c r="C753" s="572"/>
      <c r="D753" s="572"/>
      <c r="E753" s="572"/>
      <c r="F753" s="572"/>
      <c r="G753" s="572"/>
      <c r="H753" s="572"/>
      <c r="I753" s="572"/>
      <c r="J753" s="572"/>
      <c r="K753" s="572"/>
      <c r="L753" s="572"/>
      <c r="M753" s="572"/>
      <c r="N753" s="572"/>
      <c r="O753" s="572"/>
      <c r="P753" s="572"/>
      <c r="Q753" s="572"/>
      <c r="R753" s="572"/>
      <c r="S753" s="572"/>
      <c r="T753" s="572"/>
      <c r="U753" s="572"/>
      <c r="V753" s="572"/>
      <c r="W753" s="572"/>
      <c r="X753" s="572"/>
      <c r="Y753" s="572"/>
      <c r="Z753" s="572"/>
      <c r="AA753" s="572"/>
      <c r="AB753" s="572"/>
    </row>
    <row r="754">
      <c r="A754" s="572"/>
      <c r="B754" s="572"/>
      <c r="C754" s="572"/>
      <c r="D754" s="572"/>
      <c r="E754" s="572"/>
      <c r="F754" s="572"/>
      <c r="G754" s="572"/>
      <c r="H754" s="572"/>
      <c r="I754" s="572"/>
      <c r="J754" s="572"/>
      <c r="K754" s="572"/>
      <c r="L754" s="572"/>
      <c r="M754" s="572"/>
      <c r="N754" s="572"/>
      <c r="O754" s="572"/>
      <c r="P754" s="572"/>
      <c r="Q754" s="572"/>
      <c r="R754" s="572"/>
      <c r="S754" s="572"/>
      <c r="T754" s="572"/>
      <c r="U754" s="572"/>
      <c r="V754" s="572"/>
      <c r="W754" s="572"/>
      <c r="X754" s="572"/>
      <c r="Y754" s="572"/>
      <c r="Z754" s="572"/>
      <c r="AA754" s="572"/>
      <c r="AB754" s="572"/>
    </row>
    <row r="755">
      <c r="A755" s="572"/>
      <c r="B755" s="572"/>
      <c r="C755" s="572"/>
      <c r="D755" s="572"/>
      <c r="E755" s="572"/>
      <c r="F755" s="572"/>
      <c r="G755" s="572"/>
      <c r="H755" s="572"/>
      <c r="I755" s="572"/>
      <c r="J755" s="572"/>
      <c r="K755" s="572"/>
      <c r="L755" s="572"/>
      <c r="M755" s="572"/>
      <c r="N755" s="572"/>
      <c r="O755" s="572"/>
      <c r="P755" s="572"/>
      <c r="Q755" s="572"/>
      <c r="R755" s="572"/>
      <c r="S755" s="572"/>
      <c r="T755" s="572"/>
      <c r="U755" s="572"/>
      <c r="V755" s="572"/>
      <c r="W755" s="572"/>
      <c r="X755" s="572"/>
      <c r="Y755" s="572"/>
      <c r="Z755" s="572"/>
      <c r="AA755" s="572"/>
      <c r="AB755" s="572"/>
    </row>
    <row r="756">
      <c r="A756" s="572"/>
      <c r="B756" s="572"/>
      <c r="C756" s="572"/>
      <c r="D756" s="572"/>
      <c r="E756" s="572"/>
      <c r="F756" s="572"/>
      <c r="G756" s="572"/>
      <c r="H756" s="572"/>
      <c r="I756" s="572"/>
      <c r="J756" s="572"/>
      <c r="K756" s="572"/>
      <c r="L756" s="572"/>
      <c r="M756" s="572"/>
      <c r="N756" s="572"/>
      <c r="O756" s="572"/>
      <c r="P756" s="572"/>
      <c r="Q756" s="572"/>
      <c r="R756" s="572"/>
      <c r="S756" s="572"/>
      <c r="T756" s="572"/>
      <c r="U756" s="572"/>
      <c r="V756" s="572"/>
      <c r="W756" s="572"/>
      <c r="X756" s="572"/>
      <c r="Y756" s="572"/>
      <c r="Z756" s="572"/>
      <c r="AA756" s="572"/>
      <c r="AB756" s="572"/>
    </row>
    <row r="757">
      <c r="A757" s="572"/>
      <c r="B757" s="572"/>
      <c r="C757" s="572"/>
      <c r="D757" s="572"/>
      <c r="E757" s="572"/>
      <c r="F757" s="572"/>
      <c r="G757" s="572"/>
      <c r="H757" s="572"/>
      <c r="I757" s="572"/>
      <c r="J757" s="572"/>
      <c r="K757" s="572"/>
      <c r="L757" s="572"/>
      <c r="M757" s="572"/>
      <c r="N757" s="572"/>
      <c r="O757" s="572"/>
      <c r="P757" s="572"/>
      <c r="Q757" s="572"/>
      <c r="R757" s="572"/>
      <c r="S757" s="572"/>
      <c r="T757" s="572"/>
      <c r="U757" s="572"/>
      <c r="V757" s="572"/>
      <c r="W757" s="572"/>
      <c r="X757" s="572"/>
      <c r="Y757" s="572"/>
      <c r="Z757" s="572"/>
      <c r="AA757" s="572"/>
      <c r="AB757" s="572"/>
    </row>
    <row r="758">
      <c r="A758" s="572"/>
      <c r="B758" s="572"/>
      <c r="C758" s="572"/>
      <c r="D758" s="572"/>
      <c r="E758" s="572"/>
      <c r="F758" s="572"/>
      <c r="G758" s="572"/>
      <c r="H758" s="572"/>
      <c r="I758" s="572"/>
      <c r="J758" s="572"/>
      <c r="K758" s="572"/>
      <c r="L758" s="572"/>
      <c r="M758" s="572"/>
      <c r="N758" s="572"/>
      <c r="O758" s="572"/>
      <c r="P758" s="572"/>
      <c r="Q758" s="572"/>
      <c r="R758" s="572"/>
      <c r="S758" s="572"/>
      <c r="T758" s="572"/>
      <c r="U758" s="572"/>
      <c r="V758" s="572"/>
      <c r="W758" s="572"/>
      <c r="X758" s="572"/>
      <c r="Y758" s="572"/>
      <c r="Z758" s="572"/>
      <c r="AA758" s="572"/>
      <c r="AB758" s="572"/>
    </row>
    <row r="759">
      <c r="A759" s="572"/>
      <c r="B759" s="572"/>
      <c r="C759" s="572"/>
      <c r="D759" s="572"/>
      <c r="E759" s="572"/>
      <c r="F759" s="572"/>
      <c r="G759" s="572"/>
      <c r="H759" s="572"/>
      <c r="I759" s="572"/>
      <c r="J759" s="572"/>
      <c r="K759" s="572"/>
      <c r="L759" s="572"/>
      <c r="M759" s="572"/>
      <c r="N759" s="572"/>
      <c r="O759" s="572"/>
      <c r="P759" s="572"/>
      <c r="Q759" s="572"/>
      <c r="R759" s="572"/>
      <c r="S759" s="572"/>
      <c r="T759" s="572"/>
      <c r="U759" s="572"/>
      <c r="V759" s="572"/>
      <c r="W759" s="572"/>
      <c r="X759" s="572"/>
      <c r="Y759" s="572"/>
      <c r="Z759" s="572"/>
      <c r="AA759" s="572"/>
      <c r="AB759" s="572"/>
    </row>
    <row r="760">
      <c r="A760" s="572"/>
      <c r="B760" s="572"/>
      <c r="C760" s="572"/>
      <c r="D760" s="572"/>
      <c r="E760" s="572"/>
      <c r="F760" s="572"/>
      <c r="G760" s="572"/>
      <c r="H760" s="572"/>
      <c r="I760" s="572"/>
      <c r="J760" s="572"/>
      <c r="K760" s="572"/>
      <c r="L760" s="572"/>
      <c r="M760" s="572"/>
      <c r="N760" s="572"/>
      <c r="O760" s="572"/>
      <c r="P760" s="572"/>
      <c r="Q760" s="572"/>
      <c r="R760" s="572"/>
      <c r="S760" s="572"/>
      <c r="T760" s="572"/>
      <c r="U760" s="572"/>
      <c r="V760" s="572"/>
      <c r="W760" s="572"/>
      <c r="X760" s="572"/>
      <c r="Y760" s="572"/>
      <c r="Z760" s="572"/>
      <c r="AA760" s="572"/>
      <c r="AB760" s="572"/>
    </row>
    <row r="761">
      <c r="A761" s="572"/>
      <c r="B761" s="572"/>
      <c r="C761" s="572"/>
      <c r="D761" s="572"/>
      <c r="E761" s="572"/>
      <c r="F761" s="572"/>
      <c r="G761" s="572"/>
      <c r="H761" s="572"/>
      <c r="I761" s="572"/>
      <c r="J761" s="572"/>
      <c r="K761" s="572"/>
      <c r="L761" s="572"/>
      <c r="M761" s="572"/>
      <c r="N761" s="572"/>
      <c r="O761" s="572"/>
      <c r="P761" s="572"/>
      <c r="Q761" s="572"/>
      <c r="R761" s="572"/>
      <c r="S761" s="572"/>
      <c r="T761" s="572"/>
      <c r="U761" s="572"/>
      <c r="V761" s="572"/>
      <c r="W761" s="572"/>
      <c r="X761" s="572"/>
      <c r="Y761" s="572"/>
      <c r="Z761" s="572"/>
      <c r="AA761" s="572"/>
      <c r="AB761" s="572"/>
    </row>
    <row r="762">
      <c r="A762" s="572"/>
      <c r="B762" s="572"/>
      <c r="C762" s="572"/>
      <c r="D762" s="572"/>
      <c r="E762" s="572"/>
      <c r="F762" s="572"/>
      <c r="G762" s="572"/>
      <c r="H762" s="572"/>
      <c r="I762" s="572"/>
      <c r="J762" s="572"/>
      <c r="K762" s="572"/>
      <c r="L762" s="572"/>
      <c r="M762" s="572"/>
      <c r="N762" s="572"/>
      <c r="O762" s="572"/>
      <c r="P762" s="572"/>
      <c r="Q762" s="572"/>
      <c r="R762" s="572"/>
      <c r="S762" s="572"/>
      <c r="T762" s="572"/>
      <c r="U762" s="572"/>
      <c r="V762" s="572"/>
      <c r="W762" s="572"/>
      <c r="X762" s="572"/>
      <c r="Y762" s="572"/>
      <c r="Z762" s="572"/>
      <c r="AA762" s="572"/>
      <c r="AB762" s="572"/>
    </row>
    <row r="763">
      <c r="A763" s="572"/>
      <c r="B763" s="572"/>
      <c r="C763" s="572"/>
      <c r="D763" s="572"/>
      <c r="E763" s="572"/>
      <c r="F763" s="572"/>
      <c r="G763" s="572"/>
      <c r="H763" s="572"/>
      <c r="I763" s="572"/>
      <c r="J763" s="572"/>
      <c r="K763" s="572"/>
      <c r="L763" s="572"/>
      <c r="M763" s="572"/>
      <c r="N763" s="572"/>
      <c r="O763" s="572"/>
      <c r="P763" s="572"/>
      <c r="Q763" s="572"/>
      <c r="R763" s="572"/>
      <c r="S763" s="572"/>
      <c r="T763" s="572"/>
      <c r="U763" s="572"/>
      <c r="V763" s="572"/>
      <c r="W763" s="572"/>
      <c r="X763" s="572"/>
      <c r="Y763" s="572"/>
      <c r="Z763" s="572"/>
      <c r="AA763" s="572"/>
      <c r="AB763" s="572"/>
    </row>
    <row r="764">
      <c r="A764" s="572"/>
      <c r="B764" s="572"/>
      <c r="C764" s="572"/>
      <c r="D764" s="572"/>
      <c r="E764" s="572"/>
      <c r="F764" s="572"/>
      <c r="G764" s="572"/>
      <c r="H764" s="572"/>
      <c r="I764" s="572"/>
      <c r="J764" s="572"/>
      <c r="K764" s="572"/>
      <c r="L764" s="572"/>
      <c r="M764" s="572"/>
      <c r="N764" s="572"/>
      <c r="O764" s="572"/>
      <c r="P764" s="572"/>
      <c r="Q764" s="572"/>
      <c r="R764" s="572"/>
      <c r="S764" s="572"/>
      <c r="T764" s="572"/>
      <c r="U764" s="572"/>
      <c r="V764" s="572"/>
      <c r="W764" s="572"/>
      <c r="X764" s="572"/>
      <c r="Y764" s="572"/>
      <c r="Z764" s="572"/>
      <c r="AA764" s="572"/>
      <c r="AB764" s="572"/>
    </row>
    <row r="765">
      <c r="A765" s="572"/>
      <c r="B765" s="572"/>
      <c r="C765" s="572"/>
      <c r="D765" s="572"/>
      <c r="E765" s="572"/>
      <c r="F765" s="572"/>
      <c r="G765" s="572"/>
      <c r="H765" s="572"/>
      <c r="I765" s="572"/>
      <c r="J765" s="572"/>
      <c r="K765" s="572"/>
      <c r="L765" s="572"/>
      <c r="M765" s="572"/>
      <c r="N765" s="572"/>
      <c r="O765" s="572"/>
      <c r="P765" s="572"/>
      <c r="Q765" s="572"/>
      <c r="R765" s="572"/>
      <c r="S765" s="572"/>
      <c r="T765" s="572"/>
      <c r="U765" s="572"/>
      <c r="V765" s="572"/>
      <c r="W765" s="572"/>
      <c r="X765" s="572"/>
      <c r="Y765" s="572"/>
      <c r="Z765" s="572"/>
      <c r="AA765" s="572"/>
      <c r="AB765" s="572"/>
    </row>
    <row r="766">
      <c r="A766" s="572"/>
      <c r="B766" s="572"/>
      <c r="C766" s="572"/>
      <c r="D766" s="572"/>
      <c r="E766" s="572"/>
      <c r="F766" s="572"/>
      <c r="G766" s="572"/>
      <c r="H766" s="572"/>
      <c r="I766" s="572"/>
      <c r="J766" s="572"/>
      <c r="K766" s="572"/>
      <c r="L766" s="572"/>
      <c r="M766" s="572"/>
      <c r="N766" s="572"/>
      <c r="O766" s="572"/>
      <c r="P766" s="572"/>
      <c r="Q766" s="572"/>
      <c r="R766" s="572"/>
      <c r="S766" s="572"/>
      <c r="T766" s="572"/>
      <c r="U766" s="572"/>
      <c r="V766" s="572"/>
      <c r="W766" s="572"/>
      <c r="X766" s="572"/>
      <c r="Y766" s="572"/>
      <c r="Z766" s="572"/>
      <c r="AA766" s="572"/>
      <c r="AB766" s="572"/>
    </row>
    <row r="767">
      <c r="A767" s="572"/>
      <c r="B767" s="572"/>
      <c r="C767" s="572"/>
      <c r="D767" s="572"/>
      <c r="E767" s="572"/>
      <c r="F767" s="572"/>
      <c r="G767" s="572"/>
      <c r="H767" s="572"/>
      <c r="I767" s="572"/>
      <c r="J767" s="572"/>
      <c r="K767" s="572"/>
      <c r="L767" s="572"/>
      <c r="M767" s="572"/>
      <c r="N767" s="572"/>
      <c r="O767" s="572"/>
      <c r="P767" s="572"/>
      <c r="Q767" s="572"/>
      <c r="R767" s="572"/>
      <c r="S767" s="572"/>
      <c r="T767" s="572"/>
      <c r="U767" s="572"/>
      <c r="V767" s="572"/>
      <c r="W767" s="572"/>
      <c r="X767" s="572"/>
      <c r="Y767" s="572"/>
      <c r="Z767" s="572"/>
      <c r="AA767" s="572"/>
      <c r="AB767" s="572"/>
    </row>
    <row r="768">
      <c r="A768" s="572"/>
      <c r="B768" s="572"/>
      <c r="C768" s="572"/>
      <c r="D768" s="572"/>
      <c r="E768" s="572"/>
      <c r="F768" s="572"/>
      <c r="G768" s="572"/>
      <c r="H768" s="572"/>
      <c r="I768" s="572"/>
      <c r="J768" s="572"/>
      <c r="K768" s="572"/>
      <c r="L768" s="572"/>
      <c r="M768" s="572"/>
      <c r="N768" s="572"/>
      <c r="O768" s="572"/>
      <c r="P768" s="572"/>
      <c r="Q768" s="572"/>
      <c r="R768" s="572"/>
      <c r="S768" s="572"/>
      <c r="T768" s="572"/>
      <c r="U768" s="572"/>
      <c r="V768" s="572"/>
      <c r="W768" s="572"/>
      <c r="X768" s="572"/>
      <c r="Y768" s="572"/>
      <c r="Z768" s="572"/>
      <c r="AA768" s="572"/>
      <c r="AB768" s="572"/>
    </row>
    <row r="769">
      <c r="A769" s="572"/>
      <c r="B769" s="572"/>
      <c r="C769" s="572"/>
      <c r="D769" s="572"/>
      <c r="E769" s="572"/>
      <c r="F769" s="572"/>
      <c r="G769" s="572"/>
      <c r="H769" s="572"/>
      <c r="I769" s="572"/>
      <c r="J769" s="572"/>
      <c r="K769" s="572"/>
      <c r="L769" s="572"/>
      <c r="M769" s="572"/>
      <c r="N769" s="572"/>
      <c r="O769" s="572"/>
      <c r="P769" s="572"/>
      <c r="Q769" s="572"/>
      <c r="R769" s="572"/>
      <c r="S769" s="572"/>
      <c r="T769" s="572"/>
      <c r="U769" s="572"/>
      <c r="V769" s="572"/>
      <c r="W769" s="572"/>
      <c r="X769" s="572"/>
      <c r="Y769" s="572"/>
      <c r="Z769" s="572"/>
      <c r="AA769" s="572"/>
      <c r="AB769" s="572"/>
    </row>
    <row r="770">
      <c r="A770" s="572"/>
      <c r="B770" s="572"/>
      <c r="C770" s="572"/>
      <c r="D770" s="572"/>
      <c r="E770" s="572"/>
      <c r="F770" s="572"/>
      <c r="G770" s="572"/>
      <c r="H770" s="572"/>
      <c r="I770" s="572"/>
      <c r="J770" s="572"/>
      <c r="K770" s="572"/>
      <c r="L770" s="572"/>
      <c r="M770" s="572"/>
      <c r="N770" s="572"/>
      <c r="O770" s="572"/>
      <c r="P770" s="572"/>
      <c r="Q770" s="572"/>
      <c r="R770" s="572"/>
      <c r="S770" s="572"/>
      <c r="T770" s="572"/>
      <c r="U770" s="572"/>
      <c r="V770" s="572"/>
      <c r="W770" s="572"/>
      <c r="X770" s="572"/>
      <c r="Y770" s="572"/>
      <c r="Z770" s="572"/>
      <c r="AA770" s="572"/>
      <c r="AB770" s="572"/>
    </row>
    <row r="771">
      <c r="A771" s="572"/>
      <c r="B771" s="572"/>
      <c r="C771" s="572"/>
      <c r="D771" s="572"/>
      <c r="E771" s="572"/>
      <c r="F771" s="572"/>
      <c r="G771" s="572"/>
      <c r="H771" s="572"/>
      <c r="I771" s="572"/>
      <c r="J771" s="572"/>
      <c r="K771" s="572"/>
      <c r="L771" s="572"/>
      <c r="M771" s="572"/>
      <c r="N771" s="572"/>
      <c r="O771" s="572"/>
      <c r="P771" s="572"/>
      <c r="Q771" s="572"/>
      <c r="R771" s="572"/>
      <c r="S771" s="572"/>
      <c r="T771" s="572"/>
      <c r="U771" s="572"/>
      <c r="V771" s="572"/>
      <c r="W771" s="572"/>
      <c r="X771" s="572"/>
      <c r="Y771" s="572"/>
      <c r="Z771" s="572"/>
      <c r="AA771" s="572"/>
      <c r="AB771" s="572"/>
    </row>
    <row r="772">
      <c r="A772" s="572"/>
      <c r="B772" s="572"/>
      <c r="C772" s="572"/>
      <c r="D772" s="572"/>
      <c r="E772" s="572"/>
      <c r="F772" s="572"/>
      <c r="G772" s="572"/>
      <c r="H772" s="572"/>
      <c r="I772" s="572"/>
      <c r="J772" s="572"/>
      <c r="K772" s="572"/>
      <c r="L772" s="572"/>
      <c r="M772" s="572"/>
      <c r="N772" s="572"/>
      <c r="O772" s="572"/>
      <c r="P772" s="572"/>
      <c r="Q772" s="572"/>
      <c r="R772" s="572"/>
      <c r="S772" s="572"/>
      <c r="T772" s="572"/>
      <c r="U772" s="572"/>
      <c r="V772" s="572"/>
      <c r="W772" s="572"/>
      <c r="X772" s="572"/>
      <c r="Y772" s="572"/>
      <c r="Z772" s="572"/>
      <c r="AA772" s="572"/>
      <c r="AB772" s="572"/>
    </row>
    <row r="773">
      <c r="A773" s="572"/>
      <c r="B773" s="572"/>
      <c r="C773" s="572"/>
      <c r="D773" s="572"/>
      <c r="E773" s="572"/>
      <c r="F773" s="572"/>
      <c r="G773" s="572"/>
      <c r="H773" s="572"/>
      <c r="I773" s="572"/>
      <c r="J773" s="572"/>
      <c r="K773" s="572"/>
      <c r="L773" s="572"/>
      <c r="M773" s="572"/>
      <c r="N773" s="572"/>
      <c r="O773" s="572"/>
      <c r="P773" s="572"/>
      <c r="Q773" s="572"/>
      <c r="R773" s="572"/>
      <c r="S773" s="572"/>
      <c r="T773" s="572"/>
      <c r="U773" s="572"/>
      <c r="V773" s="572"/>
      <c r="W773" s="572"/>
      <c r="X773" s="572"/>
      <c r="Y773" s="572"/>
      <c r="Z773" s="572"/>
      <c r="AA773" s="572"/>
      <c r="AB773" s="572"/>
    </row>
    <row r="774">
      <c r="A774" s="572"/>
      <c r="B774" s="572"/>
      <c r="C774" s="572"/>
      <c r="D774" s="572"/>
      <c r="E774" s="572"/>
      <c r="F774" s="572"/>
      <c r="G774" s="572"/>
      <c r="H774" s="572"/>
      <c r="I774" s="572"/>
      <c r="J774" s="572"/>
      <c r="K774" s="572"/>
      <c r="L774" s="572"/>
      <c r="M774" s="572"/>
      <c r="N774" s="572"/>
      <c r="O774" s="572"/>
      <c r="P774" s="572"/>
      <c r="Q774" s="572"/>
      <c r="R774" s="572"/>
      <c r="S774" s="572"/>
      <c r="T774" s="572"/>
      <c r="U774" s="572"/>
      <c r="V774" s="572"/>
      <c r="W774" s="572"/>
      <c r="X774" s="572"/>
      <c r="Y774" s="572"/>
      <c r="Z774" s="572"/>
      <c r="AA774" s="572"/>
      <c r="AB774" s="572"/>
    </row>
    <row r="775">
      <c r="A775" s="572"/>
      <c r="B775" s="572"/>
      <c r="C775" s="572"/>
      <c r="D775" s="572"/>
      <c r="E775" s="572"/>
      <c r="F775" s="572"/>
      <c r="G775" s="572"/>
      <c r="H775" s="572"/>
      <c r="I775" s="572"/>
      <c r="J775" s="572"/>
      <c r="K775" s="572"/>
      <c r="L775" s="572"/>
      <c r="M775" s="572"/>
      <c r="N775" s="572"/>
      <c r="O775" s="572"/>
      <c r="P775" s="572"/>
      <c r="Q775" s="572"/>
      <c r="R775" s="572"/>
      <c r="S775" s="572"/>
      <c r="T775" s="572"/>
      <c r="U775" s="572"/>
      <c r="V775" s="572"/>
      <c r="W775" s="572"/>
      <c r="X775" s="572"/>
      <c r="Y775" s="572"/>
      <c r="Z775" s="572"/>
      <c r="AA775" s="572"/>
      <c r="AB775" s="572"/>
    </row>
    <row r="776">
      <c r="A776" s="572"/>
      <c r="B776" s="572"/>
      <c r="C776" s="572"/>
      <c r="D776" s="572"/>
      <c r="E776" s="572"/>
      <c r="F776" s="572"/>
      <c r="G776" s="572"/>
      <c r="H776" s="572"/>
      <c r="I776" s="572"/>
      <c r="J776" s="572"/>
      <c r="K776" s="572"/>
      <c r="L776" s="572"/>
      <c r="M776" s="572"/>
      <c r="N776" s="572"/>
      <c r="O776" s="572"/>
      <c r="P776" s="572"/>
      <c r="Q776" s="572"/>
      <c r="R776" s="572"/>
      <c r="S776" s="572"/>
      <c r="T776" s="572"/>
      <c r="U776" s="572"/>
      <c r="V776" s="572"/>
      <c r="W776" s="572"/>
      <c r="X776" s="572"/>
      <c r="Y776" s="572"/>
      <c r="Z776" s="572"/>
      <c r="AA776" s="572"/>
      <c r="AB776" s="572"/>
    </row>
    <row r="777">
      <c r="A777" s="572"/>
      <c r="B777" s="572"/>
      <c r="C777" s="572"/>
      <c r="D777" s="572"/>
      <c r="E777" s="572"/>
      <c r="F777" s="572"/>
      <c r="G777" s="572"/>
      <c r="H777" s="572"/>
      <c r="I777" s="572"/>
      <c r="J777" s="572"/>
      <c r="K777" s="572"/>
      <c r="L777" s="572"/>
      <c r="M777" s="572"/>
      <c r="N777" s="572"/>
      <c r="O777" s="572"/>
      <c r="P777" s="572"/>
      <c r="Q777" s="572"/>
      <c r="R777" s="572"/>
      <c r="S777" s="572"/>
      <c r="T777" s="572"/>
      <c r="U777" s="572"/>
      <c r="V777" s="572"/>
      <c r="W777" s="572"/>
      <c r="X777" s="572"/>
      <c r="Y777" s="572"/>
      <c r="Z777" s="572"/>
      <c r="AA777" s="572"/>
      <c r="AB777" s="572"/>
    </row>
    <row r="778">
      <c r="A778" s="572"/>
      <c r="B778" s="572"/>
      <c r="C778" s="572"/>
      <c r="D778" s="572"/>
      <c r="E778" s="572"/>
      <c r="F778" s="572"/>
      <c r="G778" s="572"/>
      <c r="H778" s="572"/>
      <c r="I778" s="572"/>
      <c r="J778" s="572"/>
      <c r="K778" s="572"/>
      <c r="L778" s="572"/>
      <c r="M778" s="572"/>
      <c r="N778" s="572"/>
      <c r="O778" s="572"/>
      <c r="P778" s="572"/>
      <c r="Q778" s="572"/>
      <c r="R778" s="572"/>
      <c r="S778" s="572"/>
      <c r="T778" s="572"/>
      <c r="U778" s="572"/>
      <c r="V778" s="572"/>
      <c r="W778" s="572"/>
      <c r="X778" s="572"/>
      <c r="Y778" s="572"/>
      <c r="Z778" s="572"/>
      <c r="AA778" s="572"/>
      <c r="AB778" s="572"/>
    </row>
    <row r="779">
      <c r="A779" s="572"/>
      <c r="B779" s="572"/>
      <c r="C779" s="572"/>
      <c r="D779" s="572"/>
      <c r="E779" s="572"/>
      <c r="F779" s="572"/>
      <c r="G779" s="572"/>
      <c r="H779" s="572"/>
      <c r="I779" s="572"/>
      <c r="J779" s="572"/>
      <c r="K779" s="572"/>
      <c r="L779" s="572"/>
      <c r="M779" s="572"/>
      <c r="N779" s="572"/>
      <c r="O779" s="572"/>
      <c r="P779" s="572"/>
      <c r="Q779" s="572"/>
      <c r="R779" s="572"/>
      <c r="S779" s="572"/>
      <c r="T779" s="572"/>
      <c r="U779" s="572"/>
      <c r="V779" s="572"/>
      <c r="W779" s="572"/>
      <c r="X779" s="572"/>
      <c r="Y779" s="572"/>
      <c r="Z779" s="572"/>
      <c r="AA779" s="572"/>
      <c r="AB779" s="572"/>
    </row>
    <row r="780">
      <c r="A780" s="572"/>
      <c r="B780" s="572"/>
      <c r="C780" s="572"/>
      <c r="D780" s="572"/>
      <c r="E780" s="572"/>
      <c r="F780" s="572"/>
      <c r="G780" s="572"/>
      <c r="H780" s="572"/>
      <c r="I780" s="572"/>
      <c r="J780" s="572"/>
      <c r="K780" s="572"/>
      <c r="L780" s="572"/>
      <c r="M780" s="572"/>
      <c r="N780" s="572"/>
      <c r="O780" s="572"/>
      <c r="P780" s="572"/>
      <c r="Q780" s="572"/>
      <c r="R780" s="572"/>
      <c r="S780" s="572"/>
      <c r="T780" s="572"/>
      <c r="U780" s="572"/>
      <c r="V780" s="572"/>
      <c r="W780" s="572"/>
      <c r="X780" s="572"/>
      <c r="Y780" s="572"/>
      <c r="Z780" s="572"/>
      <c r="AA780" s="572"/>
      <c r="AB780" s="572"/>
    </row>
    <row r="781">
      <c r="A781" s="572"/>
      <c r="B781" s="572"/>
      <c r="C781" s="572"/>
      <c r="D781" s="572"/>
      <c r="E781" s="572"/>
      <c r="F781" s="572"/>
      <c r="G781" s="572"/>
      <c r="H781" s="572"/>
      <c r="I781" s="572"/>
      <c r="J781" s="572"/>
      <c r="K781" s="572"/>
      <c r="L781" s="572"/>
      <c r="M781" s="572"/>
      <c r="N781" s="572"/>
      <c r="O781" s="572"/>
      <c r="P781" s="572"/>
      <c r="Q781" s="572"/>
      <c r="R781" s="572"/>
      <c r="S781" s="572"/>
      <c r="T781" s="572"/>
      <c r="U781" s="572"/>
      <c r="V781" s="572"/>
      <c r="W781" s="572"/>
      <c r="X781" s="572"/>
      <c r="Y781" s="572"/>
      <c r="Z781" s="572"/>
      <c r="AA781" s="572"/>
      <c r="AB781" s="572"/>
    </row>
    <row r="782">
      <c r="A782" s="572"/>
      <c r="B782" s="572"/>
      <c r="C782" s="572"/>
      <c r="D782" s="572"/>
      <c r="E782" s="572"/>
      <c r="F782" s="572"/>
      <c r="G782" s="572"/>
      <c r="H782" s="572"/>
      <c r="I782" s="572"/>
      <c r="J782" s="572"/>
      <c r="K782" s="572"/>
      <c r="L782" s="572"/>
      <c r="M782" s="572"/>
      <c r="N782" s="572"/>
      <c r="O782" s="572"/>
      <c r="P782" s="572"/>
      <c r="Q782" s="572"/>
      <c r="R782" s="572"/>
      <c r="S782" s="572"/>
      <c r="T782" s="572"/>
      <c r="U782" s="572"/>
      <c r="V782" s="572"/>
      <c r="W782" s="572"/>
      <c r="X782" s="572"/>
      <c r="Y782" s="572"/>
      <c r="Z782" s="572"/>
      <c r="AA782" s="572"/>
      <c r="AB782" s="572"/>
    </row>
    <row r="783">
      <c r="A783" s="572"/>
      <c r="B783" s="572"/>
      <c r="C783" s="572"/>
      <c r="D783" s="572"/>
      <c r="E783" s="572"/>
      <c r="F783" s="572"/>
      <c r="G783" s="572"/>
      <c r="H783" s="572"/>
      <c r="I783" s="572"/>
      <c r="J783" s="572"/>
      <c r="K783" s="572"/>
      <c r="L783" s="572"/>
      <c r="M783" s="572"/>
      <c r="N783" s="572"/>
      <c r="O783" s="572"/>
      <c r="P783" s="572"/>
      <c r="Q783" s="572"/>
      <c r="R783" s="572"/>
      <c r="S783" s="572"/>
      <c r="T783" s="572"/>
      <c r="U783" s="572"/>
      <c r="V783" s="572"/>
      <c r="W783" s="572"/>
      <c r="X783" s="572"/>
      <c r="Y783" s="572"/>
      <c r="Z783" s="572"/>
      <c r="AA783" s="572"/>
      <c r="AB783" s="572"/>
    </row>
    <row r="784">
      <c r="A784" s="572"/>
      <c r="B784" s="572"/>
      <c r="C784" s="572"/>
      <c r="D784" s="572"/>
      <c r="E784" s="572"/>
      <c r="F784" s="572"/>
      <c r="G784" s="572"/>
      <c r="H784" s="572"/>
      <c r="I784" s="572"/>
      <c r="J784" s="572"/>
      <c r="K784" s="572"/>
      <c r="L784" s="572"/>
      <c r="M784" s="572"/>
      <c r="N784" s="572"/>
      <c r="O784" s="572"/>
      <c r="P784" s="572"/>
      <c r="Q784" s="572"/>
      <c r="R784" s="572"/>
      <c r="S784" s="572"/>
      <c r="T784" s="572"/>
      <c r="U784" s="572"/>
      <c r="V784" s="572"/>
      <c r="W784" s="572"/>
      <c r="X784" s="572"/>
      <c r="Y784" s="572"/>
      <c r="Z784" s="572"/>
      <c r="AA784" s="572"/>
      <c r="AB784" s="572"/>
    </row>
    <row r="785">
      <c r="A785" s="572"/>
      <c r="B785" s="572"/>
      <c r="C785" s="572"/>
      <c r="D785" s="572"/>
      <c r="E785" s="572"/>
      <c r="F785" s="572"/>
      <c r="G785" s="572"/>
      <c r="H785" s="572"/>
      <c r="I785" s="572"/>
      <c r="J785" s="572"/>
      <c r="K785" s="572"/>
      <c r="L785" s="572"/>
      <c r="M785" s="572"/>
      <c r="N785" s="572"/>
      <c r="O785" s="572"/>
      <c r="P785" s="572"/>
      <c r="Q785" s="572"/>
      <c r="R785" s="572"/>
      <c r="S785" s="572"/>
      <c r="T785" s="572"/>
      <c r="U785" s="572"/>
      <c r="V785" s="572"/>
      <c r="W785" s="572"/>
      <c r="X785" s="572"/>
      <c r="Y785" s="572"/>
      <c r="Z785" s="572"/>
      <c r="AA785" s="572"/>
      <c r="AB785" s="572"/>
    </row>
    <row r="786">
      <c r="A786" s="572"/>
      <c r="B786" s="572"/>
      <c r="C786" s="572"/>
      <c r="D786" s="572"/>
      <c r="E786" s="572"/>
      <c r="F786" s="572"/>
      <c r="G786" s="572"/>
      <c r="H786" s="572"/>
      <c r="I786" s="572"/>
      <c r="J786" s="572"/>
      <c r="K786" s="572"/>
      <c r="L786" s="572"/>
      <c r="M786" s="572"/>
      <c r="N786" s="572"/>
      <c r="O786" s="572"/>
      <c r="P786" s="572"/>
      <c r="Q786" s="572"/>
      <c r="R786" s="572"/>
      <c r="S786" s="572"/>
      <c r="T786" s="572"/>
      <c r="U786" s="572"/>
      <c r="V786" s="572"/>
      <c r="W786" s="572"/>
      <c r="X786" s="572"/>
      <c r="Y786" s="572"/>
      <c r="Z786" s="572"/>
      <c r="AA786" s="572"/>
      <c r="AB786" s="572"/>
    </row>
    <row r="787">
      <c r="A787" s="572"/>
      <c r="B787" s="572"/>
      <c r="C787" s="572"/>
      <c r="D787" s="572"/>
      <c r="E787" s="572"/>
      <c r="F787" s="572"/>
      <c r="G787" s="572"/>
      <c r="H787" s="572"/>
      <c r="I787" s="572"/>
      <c r="J787" s="572"/>
      <c r="K787" s="572"/>
      <c r="L787" s="572"/>
      <c r="M787" s="572"/>
      <c r="N787" s="572"/>
      <c r="O787" s="572"/>
      <c r="P787" s="572"/>
      <c r="Q787" s="572"/>
      <c r="R787" s="572"/>
      <c r="S787" s="572"/>
      <c r="T787" s="572"/>
      <c r="U787" s="572"/>
      <c r="V787" s="572"/>
      <c r="W787" s="572"/>
      <c r="X787" s="572"/>
      <c r="Y787" s="572"/>
      <c r="Z787" s="572"/>
      <c r="AA787" s="572"/>
      <c r="AB787" s="572"/>
    </row>
    <row r="788">
      <c r="A788" s="572"/>
      <c r="B788" s="572"/>
      <c r="C788" s="572"/>
      <c r="D788" s="572"/>
      <c r="E788" s="572"/>
      <c r="F788" s="572"/>
      <c r="G788" s="572"/>
      <c r="H788" s="572"/>
      <c r="I788" s="572"/>
      <c r="J788" s="572"/>
      <c r="K788" s="572"/>
      <c r="L788" s="572"/>
      <c r="M788" s="572"/>
      <c r="N788" s="572"/>
      <c r="O788" s="572"/>
      <c r="P788" s="572"/>
      <c r="Q788" s="572"/>
      <c r="R788" s="572"/>
      <c r="S788" s="572"/>
      <c r="T788" s="572"/>
      <c r="U788" s="572"/>
      <c r="V788" s="572"/>
      <c r="W788" s="572"/>
      <c r="X788" s="572"/>
      <c r="Y788" s="572"/>
      <c r="Z788" s="572"/>
      <c r="AA788" s="572"/>
      <c r="AB788" s="572"/>
    </row>
    <row r="789">
      <c r="A789" s="572"/>
      <c r="B789" s="572"/>
      <c r="C789" s="572"/>
      <c r="D789" s="572"/>
      <c r="E789" s="572"/>
      <c r="F789" s="572"/>
      <c r="G789" s="572"/>
      <c r="H789" s="572"/>
      <c r="I789" s="572"/>
      <c r="J789" s="572"/>
      <c r="K789" s="572"/>
      <c r="L789" s="572"/>
      <c r="M789" s="572"/>
      <c r="N789" s="572"/>
      <c r="O789" s="572"/>
      <c r="P789" s="572"/>
      <c r="Q789" s="572"/>
      <c r="R789" s="572"/>
      <c r="S789" s="572"/>
      <c r="T789" s="572"/>
      <c r="U789" s="572"/>
      <c r="V789" s="572"/>
      <c r="W789" s="572"/>
      <c r="X789" s="572"/>
      <c r="Y789" s="572"/>
      <c r="Z789" s="572"/>
      <c r="AA789" s="572"/>
      <c r="AB789" s="572"/>
    </row>
    <row r="790">
      <c r="A790" s="572"/>
      <c r="B790" s="572"/>
      <c r="C790" s="572"/>
      <c r="D790" s="572"/>
      <c r="E790" s="572"/>
      <c r="F790" s="572"/>
      <c r="G790" s="572"/>
      <c r="H790" s="572"/>
      <c r="I790" s="572"/>
      <c r="J790" s="572"/>
      <c r="K790" s="572"/>
      <c r="L790" s="572"/>
      <c r="M790" s="572"/>
      <c r="N790" s="572"/>
      <c r="O790" s="572"/>
      <c r="P790" s="572"/>
      <c r="Q790" s="572"/>
      <c r="R790" s="572"/>
      <c r="S790" s="572"/>
      <c r="T790" s="572"/>
      <c r="U790" s="572"/>
      <c r="V790" s="572"/>
      <c r="W790" s="572"/>
      <c r="X790" s="572"/>
      <c r="Y790" s="572"/>
      <c r="Z790" s="572"/>
      <c r="AA790" s="572"/>
      <c r="AB790" s="572"/>
    </row>
    <row r="791">
      <c r="A791" s="572"/>
      <c r="B791" s="572"/>
      <c r="C791" s="572"/>
      <c r="D791" s="572"/>
      <c r="E791" s="572"/>
      <c r="F791" s="572"/>
      <c r="G791" s="572"/>
      <c r="H791" s="572"/>
      <c r="I791" s="572"/>
      <c r="J791" s="572"/>
      <c r="K791" s="572"/>
      <c r="L791" s="572"/>
      <c r="M791" s="572"/>
      <c r="N791" s="572"/>
      <c r="O791" s="572"/>
      <c r="P791" s="572"/>
      <c r="Q791" s="572"/>
      <c r="R791" s="572"/>
      <c r="S791" s="572"/>
      <c r="T791" s="572"/>
      <c r="U791" s="572"/>
      <c r="V791" s="572"/>
      <c r="W791" s="572"/>
      <c r="X791" s="572"/>
      <c r="Y791" s="572"/>
      <c r="Z791" s="572"/>
      <c r="AA791" s="572"/>
      <c r="AB791" s="572"/>
    </row>
    <row r="792">
      <c r="A792" s="572"/>
      <c r="B792" s="572"/>
      <c r="C792" s="572"/>
      <c r="D792" s="572"/>
      <c r="E792" s="572"/>
      <c r="F792" s="572"/>
      <c r="G792" s="572"/>
      <c r="H792" s="572"/>
      <c r="I792" s="572"/>
      <c r="J792" s="572"/>
      <c r="K792" s="572"/>
      <c r="L792" s="572"/>
      <c r="M792" s="572"/>
      <c r="N792" s="572"/>
      <c r="O792" s="572"/>
      <c r="P792" s="572"/>
      <c r="Q792" s="572"/>
      <c r="R792" s="572"/>
      <c r="S792" s="572"/>
      <c r="T792" s="572"/>
      <c r="U792" s="572"/>
      <c r="V792" s="572"/>
      <c r="W792" s="572"/>
      <c r="X792" s="572"/>
      <c r="Y792" s="572"/>
      <c r="Z792" s="572"/>
      <c r="AA792" s="572"/>
      <c r="AB792" s="572"/>
    </row>
    <row r="793">
      <c r="A793" s="572"/>
      <c r="B793" s="572"/>
      <c r="C793" s="572"/>
      <c r="D793" s="572"/>
      <c r="E793" s="572"/>
      <c r="F793" s="572"/>
      <c r="G793" s="572"/>
      <c r="H793" s="572"/>
      <c r="I793" s="572"/>
      <c r="J793" s="572"/>
      <c r="K793" s="572"/>
      <c r="L793" s="572"/>
      <c r="M793" s="572"/>
      <c r="N793" s="572"/>
      <c r="O793" s="572"/>
      <c r="P793" s="572"/>
      <c r="Q793" s="572"/>
      <c r="R793" s="572"/>
      <c r="S793" s="572"/>
      <c r="T793" s="572"/>
      <c r="U793" s="572"/>
      <c r="V793" s="572"/>
      <c r="W793" s="572"/>
      <c r="X793" s="572"/>
      <c r="Y793" s="572"/>
      <c r="Z793" s="572"/>
      <c r="AA793" s="572"/>
      <c r="AB793" s="572"/>
    </row>
    <row r="794">
      <c r="A794" s="572"/>
      <c r="B794" s="572"/>
      <c r="C794" s="572"/>
      <c r="D794" s="572"/>
      <c r="E794" s="572"/>
      <c r="F794" s="572"/>
      <c r="G794" s="572"/>
      <c r="H794" s="572"/>
      <c r="I794" s="572"/>
      <c r="J794" s="572"/>
      <c r="K794" s="572"/>
      <c r="L794" s="572"/>
      <c r="M794" s="572"/>
      <c r="N794" s="572"/>
      <c r="O794" s="572"/>
      <c r="P794" s="572"/>
      <c r="Q794" s="572"/>
      <c r="R794" s="572"/>
      <c r="S794" s="572"/>
      <c r="T794" s="572"/>
      <c r="U794" s="572"/>
      <c r="V794" s="572"/>
      <c r="W794" s="572"/>
      <c r="X794" s="572"/>
      <c r="Y794" s="572"/>
      <c r="Z794" s="572"/>
      <c r="AA794" s="572"/>
      <c r="AB794" s="572"/>
    </row>
    <row r="795">
      <c r="A795" s="572"/>
      <c r="B795" s="572"/>
      <c r="C795" s="572"/>
      <c r="D795" s="572"/>
      <c r="E795" s="572"/>
      <c r="F795" s="572"/>
      <c r="G795" s="572"/>
      <c r="H795" s="572"/>
      <c r="I795" s="572"/>
      <c r="J795" s="572"/>
      <c r="K795" s="572"/>
      <c r="L795" s="572"/>
      <c r="M795" s="572"/>
      <c r="N795" s="572"/>
      <c r="O795" s="572"/>
      <c r="P795" s="572"/>
      <c r="Q795" s="572"/>
      <c r="R795" s="572"/>
      <c r="S795" s="572"/>
      <c r="T795" s="572"/>
      <c r="U795" s="572"/>
      <c r="V795" s="572"/>
      <c r="W795" s="572"/>
      <c r="X795" s="572"/>
      <c r="Y795" s="572"/>
      <c r="Z795" s="572"/>
      <c r="AA795" s="572"/>
      <c r="AB795" s="572"/>
    </row>
    <row r="796">
      <c r="A796" s="572"/>
      <c r="B796" s="572"/>
      <c r="C796" s="572"/>
      <c r="D796" s="572"/>
      <c r="E796" s="572"/>
      <c r="F796" s="572"/>
      <c r="G796" s="572"/>
      <c r="H796" s="572"/>
      <c r="I796" s="572"/>
      <c r="J796" s="572"/>
      <c r="K796" s="572"/>
      <c r="L796" s="572"/>
      <c r="M796" s="572"/>
      <c r="N796" s="572"/>
      <c r="O796" s="572"/>
      <c r="P796" s="572"/>
      <c r="Q796" s="572"/>
      <c r="R796" s="572"/>
      <c r="S796" s="572"/>
      <c r="T796" s="572"/>
      <c r="U796" s="572"/>
      <c r="V796" s="572"/>
      <c r="W796" s="572"/>
      <c r="X796" s="572"/>
      <c r="Y796" s="572"/>
      <c r="Z796" s="572"/>
      <c r="AA796" s="572"/>
      <c r="AB796" s="572"/>
    </row>
    <row r="797">
      <c r="A797" s="572"/>
      <c r="B797" s="572"/>
      <c r="C797" s="572"/>
      <c r="D797" s="572"/>
      <c r="E797" s="572"/>
      <c r="F797" s="572"/>
      <c r="G797" s="572"/>
      <c r="H797" s="572"/>
      <c r="I797" s="572"/>
      <c r="J797" s="572"/>
      <c r="K797" s="572"/>
      <c r="L797" s="572"/>
      <c r="M797" s="572"/>
      <c r="N797" s="572"/>
      <c r="O797" s="572"/>
      <c r="P797" s="572"/>
      <c r="Q797" s="572"/>
      <c r="R797" s="572"/>
      <c r="S797" s="572"/>
      <c r="T797" s="572"/>
      <c r="U797" s="572"/>
      <c r="V797" s="572"/>
      <c r="W797" s="572"/>
      <c r="X797" s="572"/>
      <c r="Y797" s="572"/>
      <c r="Z797" s="572"/>
      <c r="AA797" s="572"/>
      <c r="AB797" s="572"/>
    </row>
    <row r="798">
      <c r="A798" s="572"/>
      <c r="B798" s="572"/>
      <c r="C798" s="572"/>
      <c r="D798" s="572"/>
      <c r="E798" s="572"/>
      <c r="F798" s="572"/>
      <c r="G798" s="572"/>
      <c r="H798" s="572"/>
      <c r="I798" s="572"/>
      <c r="J798" s="572"/>
      <c r="K798" s="572"/>
      <c r="L798" s="572"/>
      <c r="M798" s="572"/>
      <c r="N798" s="572"/>
      <c r="O798" s="572"/>
      <c r="P798" s="572"/>
      <c r="Q798" s="572"/>
      <c r="R798" s="572"/>
      <c r="S798" s="572"/>
      <c r="T798" s="572"/>
      <c r="U798" s="572"/>
      <c r="V798" s="572"/>
      <c r="W798" s="572"/>
      <c r="X798" s="572"/>
      <c r="Y798" s="572"/>
      <c r="Z798" s="572"/>
      <c r="AA798" s="572"/>
      <c r="AB798" s="572"/>
    </row>
    <row r="799">
      <c r="A799" s="572"/>
      <c r="B799" s="572"/>
      <c r="C799" s="572"/>
      <c r="D799" s="572"/>
      <c r="E799" s="572"/>
      <c r="F799" s="572"/>
      <c r="G799" s="572"/>
      <c r="H799" s="572"/>
      <c r="I799" s="572"/>
      <c r="J799" s="572"/>
      <c r="K799" s="572"/>
      <c r="L799" s="572"/>
      <c r="M799" s="572"/>
      <c r="N799" s="572"/>
      <c r="O799" s="572"/>
      <c r="P799" s="572"/>
      <c r="Q799" s="572"/>
      <c r="R799" s="572"/>
      <c r="S799" s="572"/>
      <c r="T799" s="572"/>
      <c r="U799" s="572"/>
      <c r="V799" s="572"/>
      <c r="W799" s="572"/>
      <c r="X799" s="572"/>
      <c r="Y799" s="572"/>
      <c r="Z799" s="572"/>
      <c r="AA799" s="572"/>
      <c r="AB799" s="572"/>
    </row>
    <row r="800">
      <c r="A800" s="572"/>
      <c r="B800" s="572"/>
      <c r="C800" s="572"/>
      <c r="D800" s="572"/>
      <c r="E800" s="572"/>
      <c r="F800" s="572"/>
      <c r="G800" s="572"/>
      <c r="H800" s="572"/>
      <c r="I800" s="572"/>
      <c r="J800" s="572"/>
      <c r="K800" s="572"/>
      <c r="L800" s="572"/>
      <c r="M800" s="572"/>
      <c r="N800" s="572"/>
      <c r="O800" s="572"/>
      <c r="P800" s="572"/>
      <c r="Q800" s="572"/>
      <c r="R800" s="572"/>
      <c r="S800" s="572"/>
      <c r="T800" s="572"/>
      <c r="U800" s="572"/>
      <c r="V800" s="572"/>
      <c r="W800" s="572"/>
      <c r="X800" s="572"/>
      <c r="Y800" s="572"/>
      <c r="Z800" s="572"/>
      <c r="AA800" s="572"/>
      <c r="AB800" s="572"/>
    </row>
    <row r="801">
      <c r="A801" s="572"/>
      <c r="B801" s="572"/>
      <c r="C801" s="572"/>
      <c r="D801" s="572"/>
      <c r="E801" s="572"/>
      <c r="F801" s="572"/>
      <c r="G801" s="572"/>
      <c r="H801" s="572"/>
      <c r="I801" s="572"/>
      <c r="J801" s="572"/>
      <c r="K801" s="572"/>
      <c r="L801" s="572"/>
      <c r="M801" s="572"/>
      <c r="N801" s="572"/>
      <c r="O801" s="572"/>
      <c r="P801" s="572"/>
      <c r="Q801" s="572"/>
      <c r="R801" s="572"/>
      <c r="S801" s="572"/>
      <c r="T801" s="572"/>
      <c r="U801" s="572"/>
      <c r="V801" s="572"/>
      <c r="W801" s="572"/>
      <c r="X801" s="572"/>
      <c r="Y801" s="572"/>
      <c r="Z801" s="572"/>
      <c r="AA801" s="572"/>
      <c r="AB801" s="572"/>
    </row>
    <row r="802">
      <c r="A802" s="572"/>
      <c r="B802" s="572"/>
      <c r="C802" s="572"/>
      <c r="D802" s="572"/>
      <c r="E802" s="572"/>
      <c r="F802" s="572"/>
      <c r="G802" s="572"/>
      <c r="H802" s="572"/>
      <c r="I802" s="572"/>
      <c r="J802" s="572"/>
      <c r="K802" s="572"/>
      <c r="L802" s="572"/>
      <c r="M802" s="572"/>
      <c r="N802" s="572"/>
      <c r="O802" s="572"/>
      <c r="P802" s="572"/>
      <c r="Q802" s="572"/>
      <c r="R802" s="572"/>
      <c r="S802" s="572"/>
      <c r="T802" s="572"/>
      <c r="U802" s="572"/>
      <c r="V802" s="572"/>
      <c r="W802" s="572"/>
      <c r="X802" s="572"/>
      <c r="Y802" s="572"/>
      <c r="Z802" s="572"/>
      <c r="AA802" s="572"/>
      <c r="AB802" s="572"/>
    </row>
    <row r="803">
      <c r="A803" s="572"/>
      <c r="B803" s="572"/>
      <c r="C803" s="572"/>
      <c r="D803" s="572"/>
      <c r="E803" s="572"/>
      <c r="F803" s="572"/>
      <c r="G803" s="572"/>
      <c r="H803" s="572"/>
      <c r="I803" s="572"/>
      <c r="J803" s="572"/>
      <c r="K803" s="572"/>
      <c r="L803" s="572"/>
      <c r="M803" s="572"/>
      <c r="N803" s="572"/>
      <c r="O803" s="572"/>
      <c r="P803" s="572"/>
      <c r="Q803" s="572"/>
      <c r="R803" s="572"/>
      <c r="S803" s="572"/>
      <c r="T803" s="572"/>
      <c r="U803" s="572"/>
      <c r="V803" s="572"/>
      <c r="W803" s="572"/>
      <c r="X803" s="572"/>
      <c r="Y803" s="572"/>
      <c r="Z803" s="572"/>
      <c r="AA803" s="572"/>
      <c r="AB803" s="572"/>
    </row>
    <row r="804">
      <c r="A804" s="572"/>
      <c r="B804" s="572"/>
      <c r="C804" s="572"/>
      <c r="D804" s="572"/>
      <c r="E804" s="572"/>
      <c r="F804" s="572"/>
      <c r="G804" s="572"/>
      <c r="H804" s="572"/>
      <c r="I804" s="572"/>
      <c r="J804" s="572"/>
      <c r="K804" s="572"/>
      <c r="L804" s="572"/>
      <c r="M804" s="572"/>
      <c r="N804" s="572"/>
      <c r="O804" s="572"/>
      <c r="P804" s="572"/>
      <c r="Q804" s="572"/>
      <c r="R804" s="572"/>
      <c r="S804" s="572"/>
      <c r="T804" s="572"/>
      <c r="U804" s="572"/>
      <c r="V804" s="572"/>
      <c r="W804" s="572"/>
      <c r="X804" s="572"/>
      <c r="Y804" s="572"/>
      <c r="Z804" s="572"/>
      <c r="AA804" s="572"/>
      <c r="AB804" s="572"/>
    </row>
    <row r="805">
      <c r="A805" s="572"/>
      <c r="B805" s="572"/>
      <c r="C805" s="572"/>
      <c r="D805" s="572"/>
      <c r="E805" s="572"/>
      <c r="F805" s="572"/>
      <c r="G805" s="572"/>
      <c r="H805" s="572"/>
      <c r="I805" s="572"/>
      <c r="J805" s="572"/>
      <c r="K805" s="572"/>
      <c r="L805" s="572"/>
      <c r="M805" s="572"/>
      <c r="N805" s="572"/>
      <c r="O805" s="572"/>
      <c r="P805" s="572"/>
      <c r="Q805" s="572"/>
      <c r="R805" s="572"/>
      <c r="S805" s="572"/>
      <c r="T805" s="572"/>
      <c r="U805" s="572"/>
      <c r="V805" s="572"/>
      <c r="W805" s="572"/>
      <c r="X805" s="572"/>
      <c r="Y805" s="572"/>
      <c r="Z805" s="572"/>
      <c r="AA805" s="572"/>
      <c r="AB805" s="572"/>
    </row>
    <row r="806">
      <c r="A806" s="572"/>
      <c r="B806" s="572"/>
      <c r="C806" s="572"/>
      <c r="D806" s="572"/>
      <c r="E806" s="572"/>
      <c r="F806" s="572"/>
      <c r="G806" s="572"/>
      <c r="H806" s="572"/>
      <c r="I806" s="572"/>
      <c r="J806" s="572"/>
      <c r="K806" s="572"/>
      <c r="L806" s="572"/>
      <c r="M806" s="572"/>
      <c r="N806" s="572"/>
      <c r="O806" s="572"/>
      <c r="P806" s="572"/>
      <c r="Q806" s="572"/>
      <c r="R806" s="572"/>
      <c r="S806" s="572"/>
      <c r="T806" s="572"/>
      <c r="U806" s="572"/>
      <c r="V806" s="572"/>
      <c r="W806" s="572"/>
      <c r="X806" s="572"/>
      <c r="Y806" s="572"/>
      <c r="Z806" s="572"/>
      <c r="AA806" s="572"/>
      <c r="AB806" s="572"/>
    </row>
    <row r="807">
      <c r="A807" s="572"/>
      <c r="B807" s="572"/>
      <c r="C807" s="572"/>
      <c r="D807" s="572"/>
      <c r="E807" s="572"/>
      <c r="F807" s="572"/>
      <c r="G807" s="572"/>
      <c r="H807" s="572"/>
      <c r="I807" s="572"/>
      <c r="J807" s="572"/>
      <c r="K807" s="572"/>
      <c r="L807" s="572"/>
      <c r="M807" s="572"/>
      <c r="N807" s="572"/>
      <c r="O807" s="572"/>
      <c r="P807" s="572"/>
      <c r="Q807" s="572"/>
      <c r="R807" s="572"/>
      <c r="S807" s="572"/>
      <c r="T807" s="572"/>
      <c r="U807" s="572"/>
      <c r="V807" s="572"/>
      <c r="W807" s="572"/>
      <c r="X807" s="572"/>
      <c r="Y807" s="572"/>
      <c r="Z807" s="572"/>
      <c r="AA807" s="572"/>
      <c r="AB807" s="572"/>
    </row>
    <row r="808">
      <c r="A808" s="572"/>
      <c r="B808" s="572"/>
      <c r="C808" s="572"/>
      <c r="D808" s="572"/>
      <c r="E808" s="572"/>
      <c r="F808" s="572"/>
      <c r="G808" s="572"/>
      <c r="H808" s="572"/>
      <c r="I808" s="572"/>
      <c r="J808" s="572"/>
      <c r="K808" s="572"/>
      <c r="L808" s="572"/>
      <c r="M808" s="572"/>
      <c r="N808" s="572"/>
      <c r="O808" s="572"/>
      <c r="P808" s="572"/>
      <c r="Q808" s="572"/>
      <c r="R808" s="572"/>
      <c r="S808" s="572"/>
      <c r="T808" s="572"/>
      <c r="U808" s="572"/>
      <c r="V808" s="572"/>
      <c r="W808" s="572"/>
      <c r="X808" s="572"/>
      <c r="Y808" s="572"/>
      <c r="Z808" s="572"/>
      <c r="AA808" s="572"/>
      <c r="AB808" s="572"/>
    </row>
    <row r="809">
      <c r="A809" s="572"/>
      <c r="B809" s="572"/>
      <c r="C809" s="572"/>
      <c r="D809" s="572"/>
      <c r="E809" s="572"/>
      <c r="F809" s="572"/>
      <c r="G809" s="572"/>
      <c r="H809" s="572"/>
      <c r="I809" s="572"/>
      <c r="J809" s="572"/>
      <c r="K809" s="572"/>
      <c r="L809" s="572"/>
      <c r="M809" s="572"/>
      <c r="N809" s="572"/>
      <c r="O809" s="572"/>
      <c r="P809" s="572"/>
      <c r="Q809" s="572"/>
      <c r="R809" s="572"/>
      <c r="S809" s="572"/>
      <c r="T809" s="572"/>
      <c r="U809" s="572"/>
      <c r="V809" s="572"/>
      <c r="W809" s="572"/>
      <c r="X809" s="572"/>
      <c r="Y809" s="572"/>
      <c r="Z809" s="572"/>
      <c r="AA809" s="572"/>
      <c r="AB809" s="572"/>
    </row>
    <row r="810">
      <c r="A810" s="572"/>
      <c r="B810" s="572"/>
      <c r="C810" s="572"/>
      <c r="D810" s="572"/>
      <c r="E810" s="572"/>
      <c r="F810" s="572"/>
      <c r="G810" s="572"/>
      <c r="H810" s="572"/>
      <c r="I810" s="572"/>
      <c r="J810" s="572"/>
      <c r="K810" s="572"/>
      <c r="L810" s="572"/>
      <c r="M810" s="572"/>
      <c r="N810" s="572"/>
      <c r="O810" s="572"/>
      <c r="P810" s="572"/>
      <c r="Q810" s="572"/>
      <c r="R810" s="572"/>
      <c r="S810" s="572"/>
      <c r="T810" s="572"/>
      <c r="U810" s="572"/>
      <c r="V810" s="572"/>
      <c r="W810" s="572"/>
      <c r="X810" s="572"/>
      <c r="Y810" s="572"/>
      <c r="Z810" s="572"/>
      <c r="AA810" s="572"/>
      <c r="AB810" s="572"/>
    </row>
    <row r="811">
      <c r="A811" s="572"/>
      <c r="B811" s="572"/>
      <c r="C811" s="572"/>
      <c r="D811" s="572"/>
      <c r="E811" s="572"/>
      <c r="F811" s="572"/>
      <c r="G811" s="572"/>
      <c r="H811" s="572"/>
      <c r="I811" s="572"/>
      <c r="J811" s="572"/>
      <c r="K811" s="572"/>
      <c r="L811" s="572"/>
      <c r="M811" s="572"/>
      <c r="N811" s="572"/>
      <c r="O811" s="572"/>
      <c r="P811" s="572"/>
      <c r="Q811" s="572"/>
      <c r="R811" s="572"/>
      <c r="S811" s="572"/>
      <c r="T811" s="572"/>
      <c r="U811" s="572"/>
      <c r="V811" s="572"/>
      <c r="W811" s="572"/>
      <c r="X811" s="572"/>
      <c r="Y811" s="572"/>
      <c r="Z811" s="572"/>
      <c r="AA811" s="572"/>
      <c r="AB811" s="572"/>
    </row>
    <row r="812">
      <c r="A812" s="572"/>
      <c r="B812" s="572"/>
      <c r="C812" s="572"/>
      <c r="D812" s="572"/>
      <c r="E812" s="572"/>
      <c r="F812" s="572"/>
      <c r="G812" s="572"/>
      <c r="H812" s="572"/>
      <c r="I812" s="572"/>
      <c r="J812" s="572"/>
      <c r="K812" s="572"/>
      <c r="L812" s="572"/>
      <c r="M812" s="572"/>
      <c r="N812" s="572"/>
      <c r="O812" s="572"/>
      <c r="P812" s="572"/>
      <c r="Q812" s="572"/>
      <c r="R812" s="572"/>
      <c r="S812" s="572"/>
      <c r="T812" s="572"/>
      <c r="U812" s="572"/>
      <c r="V812" s="572"/>
      <c r="W812" s="572"/>
      <c r="X812" s="572"/>
      <c r="Y812" s="572"/>
      <c r="Z812" s="572"/>
      <c r="AA812" s="572"/>
      <c r="AB812" s="572"/>
    </row>
    <row r="813">
      <c r="A813" s="572"/>
      <c r="B813" s="572"/>
      <c r="C813" s="572"/>
      <c r="D813" s="572"/>
      <c r="E813" s="572"/>
      <c r="F813" s="572"/>
      <c r="G813" s="572"/>
      <c r="H813" s="572"/>
      <c r="I813" s="572"/>
      <c r="J813" s="572"/>
      <c r="K813" s="572"/>
      <c r="L813" s="572"/>
      <c r="M813" s="572"/>
      <c r="N813" s="572"/>
      <c r="O813" s="572"/>
      <c r="P813" s="572"/>
      <c r="Q813" s="572"/>
      <c r="R813" s="572"/>
      <c r="S813" s="572"/>
      <c r="T813" s="572"/>
      <c r="U813" s="572"/>
      <c r="V813" s="572"/>
      <c r="W813" s="572"/>
      <c r="X813" s="572"/>
      <c r="Y813" s="572"/>
      <c r="Z813" s="572"/>
      <c r="AA813" s="572"/>
      <c r="AB813" s="572"/>
    </row>
    <row r="814">
      <c r="A814" s="572"/>
      <c r="B814" s="572"/>
      <c r="C814" s="572"/>
      <c r="D814" s="572"/>
      <c r="E814" s="572"/>
      <c r="F814" s="572"/>
      <c r="G814" s="572"/>
      <c r="H814" s="572"/>
      <c r="I814" s="572"/>
      <c r="J814" s="572"/>
      <c r="K814" s="572"/>
      <c r="L814" s="572"/>
      <c r="M814" s="572"/>
      <c r="N814" s="572"/>
      <c r="O814" s="572"/>
      <c r="P814" s="572"/>
      <c r="Q814" s="572"/>
      <c r="R814" s="572"/>
      <c r="S814" s="572"/>
      <c r="T814" s="572"/>
      <c r="U814" s="572"/>
      <c r="V814" s="572"/>
      <c r="W814" s="572"/>
      <c r="X814" s="572"/>
      <c r="Y814" s="572"/>
      <c r="Z814" s="572"/>
      <c r="AA814" s="572"/>
      <c r="AB814" s="572"/>
    </row>
    <row r="815">
      <c r="A815" s="572"/>
      <c r="B815" s="572"/>
      <c r="C815" s="572"/>
      <c r="D815" s="572"/>
      <c r="E815" s="572"/>
      <c r="F815" s="572"/>
      <c r="G815" s="572"/>
      <c r="H815" s="572"/>
      <c r="I815" s="572"/>
      <c r="J815" s="572"/>
      <c r="K815" s="572"/>
      <c r="L815" s="572"/>
      <c r="M815" s="572"/>
      <c r="N815" s="572"/>
      <c r="O815" s="572"/>
      <c r="P815" s="572"/>
      <c r="Q815" s="572"/>
      <c r="R815" s="572"/>
      <c r="S815" s="572"/>
      <c r="T815" s="572"/>
      <c r="U815" s="572"/>
      <c r="V815" s="572"/>
      <c r="W815" s="572"/>
      <c r="X815" s="572"/>
      <c r="Y815" s="572"/>
      <c r="Z815" s="572"/>
      <c r="AA815" s="572"/>
      <c r="AB815" s="572"/>
    </row>
    <row r="816">
      <c r="A816" s="572"/>
      <c r="B816" s="572"/>
      <c r="C816" s="572"/>
      <c r="D816" s="572"/>
      <c r="E816" s="572"/>
      <c r="F816" s="572"/>
      <c r="G816" s="572"/>
      <c r="H816" s="572"/>
      <c r="I816" s="572"/>
      <c r="J816" s="572"/>
      <c r="K816" s="572"/>
      <c r="L816" s="572"/>
      <c r="M816" s="572"/>
      <c r="N816" s="572"/>
      <c r="O816" s="572"/>
      <c r="P816" s="572"/>
      <c r="Q816" s="572"/>
      <c r="R816" s="572"/>
      <c r="S816" s="572"/>
      <c r="T816" s="572"/>
      <c r="U816" s="572"/>
      <c r="V816" s="572"/>
      <c r="W816" s="572"/>
      <c r="X816" s="572"/>
      <c r="Y816" s="572"/>
      <c r="Z816" s="572"/>
      <c r="AA816" s="572"/>
      <c r="AB816" s="572"/>
    </row>
    <row r="817">
      <c r="A817" s="572"/>
      <c r="B817" s="572"/>
      <c r="C817" s="572"/>
      <c r="D817" s="572"/>
      <c r="E817" s="572"/>
      <c r="F817" s="572"/>
      <c r="G817" s="572"/>
      <c r="H817" s="572"/>
      <c r="I817" s="572"/>
      <c r="J817" s="572"/>
      <c r="K817" s="572"/>
      <c r="L817" s="572"/>
      <c r="M817" s="572"/>
      <c r="N817" s="572"/>
      <c r="O817" s="572"/>
      <c r="P817" s="572"/>
      <c r="Q817" s="572"/>
      <c r="R817" s="572"/>
      <c r="S817" s="572"/>
      <c r="T817" s="572"/>
      <c r="U817" s="572"/>
      <c r="V817" s="572"/>
      <c r="W817" s="572"/>
      <c r="X817" s="572"/>
      <c r="Y817" s="572"/>
      <c r="Z817" s="572"/>
      <c r="AA817" s="572"/>
      <c r="AB817" s="572"/>
    </row>
    <row r="818">
      <c r="A818" s="572"/>
      <c r="B818" s="572"/>
      <c r="C818" s="572"/>
      <c r="D818" s="572"/>
      <c r="E818" s="572"/>
      <c r="F818" s="572"/>
      <c r="G818" s="572"/>
      <c r="H818" s="572"/>
      <c r="I818" s="572"/>
      <c r="J818" s="572"/>
      <c r="K818" s="572"/>
      <c r="L818" s="572"/>
      <c r="M818" s="572"/>
      <c r="N818" s="572"/>
      <c r="O818" s="572"/>
      <c r="P818" s="572"/>
      <c r="Q818" s="572"/>
      <c r="R818" s="572"/>
      <c r="S818" s="572"/>
      <c r="T818" s="572"/>
      <c r="U818" s="572"/>
      <c r="V818" s="572"/>
      <c r="W818" s="572"/>
      <c r="X818" s="572"/>
      <c r="Y818" s="572"/>
      <c r="Z818" s="572"/>
      <c r="AA818" s="572"/>
      <c r="AB818" s="572"/>
    </row>
    <row r="819">
      <c r="A819" s="572"/>
      <c r="B819" s="572"/>
      <c r="C819" s="572"/>
      <c r="D819" s="572"/>
      <c r="E819" s="572"/>
      <c r="F819" s="572"/>
      <c r="G819" s="572"/>
      <c r="H819" s="572"/>
      <c r="I819" s="572"/>
      <c r="J819" s="572"/>
      <c r="K819" s="572"/>
      <c r="L819" s="572"/>
      <c r="M819" s="572"/>
      <c r="N819" s="572"/>
      <c r="O819" s="572"/>
      <c r="P819" s="572"/>
      <c r="Q819" s="572"/>
      <c r="R819" s="572"/>
      <c r="S819" s="572"/>
      <c r="T819" s="572"/>
      <c r="U819" s="572"/>
      <c r="V819" s="572"/>
      <c r="W819" s="572"/>
      <c r="X819" s="572"/>
      <c r="Y819" s="572"/>
      <c r="Z819" s="572"/>
      <c r="AA819" s="572"/>
      <c r="AB819" s="572"/>
    </row>
    <row r="820">
      <c r="A820" s="572"/>
      <c r="B820" s="572"/>
      <c r="C820" s="572"/>
      <c r="D820" s="572"/>
      <c r="E820" s="572"/>
      <c r="F820" s="572"/>
      <c r="G820" s="572"/>
      <c r="H820" s="572"/>
      <c r="I820" s="572"/>
      <c r="J820" s="572"/>
      <c r="K820" s="572"/>
      <c r="L820" s="572"/>
      <c r="M820" s="572"/>
      <c r="N820" s="572"/>
      <c r="O820" s="572"/>
      <c r="P820" s="572"/>
      <c r="Q820" s="572"/>
      <c r="R820" s="572"/>
      <c r="S820" s="572"/>
      <c r="T820" s="572"/>
      <c r="U820" s="572"/>
      <c r="V820" s="572"/>
      <c r="W820" s="572"/>
      <c r="X820" s="572"/>
      <c r="Y820" s="572"/>
      <c r="Z820" s="572"/>
      <c r="AA820" s="572"/>
      <c r="AB820" s="572"/>
    </row>
    <row r="821">
      <c r="A821" s="572"/>
      <c r="B821" s="572"/>
      <c r="C821" s="572"/>
      <c r="D821" s="572"/>
      <c r="E821" s="572"/>
      <c r="F821" s="572"/>
      <c r="G821" s="572"/>
      <c r="H821" s="572"/>
      <c r="I821" s="572"/>
      <c r="J821" s="572"/>
      <c r="K821" s="572"/>
      <c r="L821" s="572"/>
      <c r="M821" s="572"/>
      <c r="N821" s="572"/>
      <c r="O821" s="572"/>
      <c r="P821" s="572"/>
      <c r="Q821" s="572"/>
      <c r="R821" s="572"/>
      <c r="S821" s="572"/>
      <c r="T821" s="572"/>
      <c r="U821" s="572"/>
      <c r="V821" s="572"/>
      <c r="W821" s="572"/>
      <c r="X821" s="572"/>
      <c r="Y821" s="572"/>
      <c r="Z821" s="572"/>
      <c r="AA821" s="572"/>
      <c r="AB821" s="572"/>
    </row>
    <row r="822">
      <c r="A822" s="572"/>
      <c r="B822" s="572"/>
      <c r="C822" s="572"/>
      <c r="D822" s="572"/>
      <c r="E822" s="572"/>
      <c r="F822" s="572"/>
      <c r="G822" s="572"/>
      <c r="H822" s="572"/>
      <c r="I822" s="572"/>
      <c r="J822" s="572"/>
      <c r="K822" s="572"/>
      <c r="L822" s="572"/>
      <c r="M822" s="572"/>
      <c r="N822" s="572"/>
      <c r="O822" s="572"/>
      <c r="P822" s="572"/>
      <c r="Q822" s="572"/>
      <c r="R822" s="572"/>
      <c r="S822" s="572"/>
      <c r="T822" s="572"/>
      <c r="U822" s="572"/>
      <c r="V822" s="572"/>
      <c r="W822" s="572"/>
      <c r="X822" s="572"/>
      <c r="Y822" s="572"/>
      <c r="Z822" s="572"/>
      <c r="AA822" s="572"/>
      <c r="AB822" s="572"/>
    </row>
    <row r="823">
      <c r="A823" s="572"/>
      <c r="B823" s="572"/>
      <c r="C823" s="572"/>
      <c r="D823" s="572"/>
      <c r="E823" s="572"/>
      <c r="F823" s="572"/>
      <c r="G823" s="572"/>
      <c r="H823" s="572"/>
      <c r="I823" s="572"/>
      <c r="J823" s="572"/>
      <c r="K823" s="572"/>
      <c r="L823" s="572"/>
      <c r="M823" s="572"/>
      <c r="N823" s="572"/>
      <c r="O823" s="572"/>
      <c r="P823" s="572"/>
      <c r="Q823" s="572"/>
      <c r="R823" s="572"/>
      <c r="S823" s="572"/>
      <c r="T823" s="572"/>
      <c r="U823" s="572"/>
      <c r="V823" s="572"/>
      <c r="W823" s="572"/>
      <c r="X823" s="572"/>
      <c r="Y823" s="572"/>
      <c r="Z823" s="572"/>
      <c r="AA823" s="572"/>
      <c r="AB823" s="572"/>
    </row>
    <row r="824">
      <c r="A824" s="572"/>
      <c r="B824" s="572"/>
      <c r="C824" s="572"/>
      <c r="D824" s="572"/>
      <c r="E824" s="572"/>
      <c r="F824" s="572"/>
      <c r="G824" s="572"/>
      <c r="H824" s="572"/>
      <c r="I824" s="572"/>
      <c r="J824" s="572"/>
      <c r="K824" s="572"/>
      <c r="L824" s="572"/>
      <c r="M824" s="572"/>
      <c r="N824" s="572"/>
      <c r="O824" s="572"/>
      <c r="P824" s="572"/>
      <c r="Q824" s="572"/>
      <c r="R824" s="572"/>
      <c r="S824" s="572"/>
      <c r="T824" s="572"/>
      <c r="U824" s="572"/>
      <c r="V824" s="572"/>
      <c r="W824" s="572"/>
      <c r="X824" s="572"/>
      <c r="Y824" s="572"/>
      <c r="Z824" s="572"/>
      <c r="AA824" s="572"/>
      <c r="AB824" s="572"/>
    </row>
    <row r="825">
      <c r="A825" s="572"/>
      <c r="B825" s="572"/>
      <c r="C825" s="572"/>
      <c r="D825" s="572"/>
      <c r="E825" s="572"/>
      <c r="F825" s="572"/>
      <c r="G825" s="572"/>
      <c r="H825" s="572"/>
      <c r="I825" s="572"/>
      <c r="J825" s="572"/>
      <c r="K825" s="572"/>
      <c r="L825" s="572"/>
      <c r="M825" s="572"/>
      <c r="N825" s="572"/>
      <c r="O825" s="572"/>
      <c r="P825" s="572"/>
      <c r="Q825" s="572"/>
      <c r="R825" s="572"/>
      <c r="S825" s="572"/>
      <c r="T825" s="572"/>
      <c r="U825" s="572"/>
      <c r="V825" s="572"/>
      <c r="W825" s="572"/>
      <c r="X825" s="572"/>
      <c r="Y825" s="572"/>
      <c r="Z825" s="572"/>
      <c r="AA825" s="572"/>
      <c r="AB825" s="572"/>
    </row>
    <row r="826">
      <c r="A826" s="572"/>
      <c r="B826" s="572"/>
      <c r="C826" s="572"/>
      <c r="D826" s="572"/>
      <c r="E826" s="572"/>
      <c r="F826" s="572"/>
      <c r="G826" s="572"/>
      <c r="H826" s="572"/>
      <c r="I826" s="572"/>
      <c r="J826" s="572"/>
      <c r="K826" s="572"/>
      <c r="L826" s="572"/>
      <c r="M826" s="572"/>
      <c r="N826" s="572"/>
      <c r="O826" s="572"/>
      <c r="P826" s="572"/>
      <c r="Q826" s="572"/>
      <c r="R826" s="572"/>
      <c r="S826" s="572"/>
      <c r="T826" s="572"/>
      <c r="U826" s="572"/>
      <c r="V826" s="572"/>
      <c r="W826" s="572"/>
      <c r="X826" s="572"/>
      <c r="Y826" s="572"/>
      <c r="Z826" s="572"/>
      <c r="AA826" s="572"/>
      <c r="AB826" s="572"/>
    </row>
    <row r="827">
      <c r="A827" s="572"/>
      <c r="B827" s="572"/>
      <c r="C827" s="572"/>
      <c r="D827" s="572"/>
      <c r="E827" s="572"/>
      <c r="F827" s="572"/>
      <c r="G827" s="572"/>
      <c r="H827" s="572"/>
      <c r="I827" s="572"/>
      <c r="J827" s="572"/>
      <c r="K827" s="572"/>
      <c r="L827" s="572"/>
      <c r="M827" s="572"/>
      <c r="N827" s="572"/>
      <c r="O827" s="572"/>
      <c r="P827" s="572"/>
      <c r="Q827" s="572"/>
      <c r="R827" s="572"/>
      <c r="S827" s="572"/>
      <c r="T827" s="572"/>
      <c r="U827" s="572"/>
      <c r="V827" s="572"/>
      <c r="W827" s="572"/>
      <c r="X827" s="572"/>
      <c r="Y827" s="572"/>
      <c r="Z827" s="572"/>
      <c r="AA827" s="572"/>
      <c r="AB827" s="572"/>
    </row>
    <row r="828">
      <c r="A828" s="572"/>
      <c r="B828" s="572"/>
      <c r="C828" s="572"/>
      <c r="D828" s="572"/>
      <c r="E828" s="572"/>
      <c r="F828" s="572"/>
      <c r="G828" s="572"/>
      <c r="H828" s="572"/>
      <c r="I828" s="572"/>
      <c r="J828" s="572"/>
      <c r="K828" s="572"/>
      <c r="L828" s="572"/>
      <c r="M828" s="572"/>
      <c r="N828" s="572"/>
      <c r="O828" s="572"/>
      <c r="P828" s="572"/>
      <c r="Q828" s="572"/>
      <c r="R828" s="572"/>
      <c r="S828" s="572"/>
      <c r="T828" s="572"/>
      <c r="U828" s="572"/>
      <c r="V828" s="572"/>
      <c r="W828" s="572"/>
      <c r="X828" s="572"/>
      <c r="Y828" s="572"/>
      <c r="Z828" s="572"/>
      <c r="AA828" s="572"/>
      <c r="AB828" s="572"/>
    </row>
    <row r="829">
      <c r="A829" s="572"/>
      <c r="B829" s="572"/>
      <c r="C829" s="572"/>
      <c r="D829" s="572"/>
      <c r="E829" s="572"/>
      <c r="F829" s="572"/>
      <c r="G829" s="572"/>
      <c r="H829" s="572"/>
      <c r="I829" s="572"/>
      <c r="J829" s="572"/>
      <c r="K829" s="572"/>
      <c r="L829" s="572"/>
      <c r="M829" s="572"/>
      <c r="N829" s="572"/>
      <c r="O829" s="572"/>
      <c r="P829" s="572"/>
      <c r="Q829" s="572"/>
      <c r="R829" s="572"/>
      <c r="S829" s="572"/>
      <c r="T829" s="572"/>
      <c r="U829" s="572"/>
      <c r="V829" s="572"/>
      <c r="W829" s="572"/>
      <c r="X829" s="572"/>
      <c r="Y829" s="572"/>
      <c r="Z829" s="572"/>
      <c r="AA829" s="572"/>
      <c r="AB829" s="572"/>
    </row>
    <row r="830">
      <c r="A830" s="572"/>
      <c r="B830" s="572"/>
      <c r="C830" s="572"/>
      <c r="D830" s="572"/>
      <c r="E830" s="572"/>
      <c r="F830" s="572"/>
      <c r="G830" s="572"/>
      <c r="H830" s="572"/>
      <c r="I830" s="572"/>
      <c r="J830" s="572"/>
      <c r="K830" s="572"/>
      <c r="L830" s="572"/>
      <c r="M830" s="572"/>
      <c r="N830" s="572"/>
      <c r="O830" s="572"/>
      <c r="P830" s="572"/>
      <c r="Q830" s="572"/>
      <c r="R830" s="572"/>
      <c r="S830" s="572"/>
      <c r="T830" s="572"/>
      <c r="U830" s="572"/>
      <c r="V830" s="572"/>
      <c r="W830" s="572"/>
      <c r="X830" s="572"/>
      <c r="Y830" s="572"/>
      <c r="Z830" s="572"/>
      <c r="AA830" s="572"/>
      <c r="AB830" s="572"/>
    </row>
    <row r="831">
      <c r="A831" s="572"/>
      <c r="B831" s="572"/>
      <c r="C831" s="572"/>
      <c r="D831" s="572"/>
      <c r="E831" s="572"/>
      <c r="F831" s="572"/>
      <c r="G831" s="572"/>
      <c r="H831" s="572"/>
      <c r="I831" s="572"/>
      <c r="J831" s="572"/>
      <c r="K831" s="572"/>
      <c r="L831" s="572"/>
      <c r="M831" s="572"/>
      <c r="N831" s="572"/>
      <c r="O831" s="572"/>
      <c r="P831" s="572"/>
      <c r="Q831" s="572"/>
      <c r="R831" s="572"/>
      <c r="S831" s="572"/>
      <c r="T831" s="572"/>
      <c r="U831" s="572"/>
      <c r="V831" s="572"/>
      <c r="W831" s="572"/>
      <c r="X831" s="572"/>
      <c r="Y831" s="572"/>
      <c r="Z831" s="572"/>
      <c r="AA831" s="572"/>
      <c r="AB831" s="572"/>
    </row>
    <row r="832">
      <c r="A832" s="572"/>
      <c r="B832" s="572"/>
      <c r="C832" s="572"/>
      <c r="D832" s="572"/>
      <c r="E832" s="572"/>
      <c r="F832" s="572"/>
      <c r="G832" s="572"/>
      <c r="H832" s="572"/>
      <c r="I832" s="572"/>
      <c r="J832" s="572"/>
      <c r="K832" s="572"/>
      <c r="L832" s="572"/>
      <c r="M832" s="572"/>
      <c r="N832" s="572"/>
      <c r="O832" s="572"/>
      <c r="P832" s="572"/>
      <c r="Q832" s="572"/>
      <c r="R832" s="572"/>
      <c r="S832" s="572"/>
      <c r="T832" s="572"/>
      <c r="U832" s="572"/>
      <c r="V832" s="572"/>
      <c r="W832" s="572"/>
      <c r="X832" s="572"/>
      <c r="Y832" s="572"/>
      <c r="Z832" s="572"/>
      <c r="AA832" s="572"/>
      <c r="AB832" s="572"/>
    </row>
    <row r="833">
      <c r="A833" s="572"/>
      <c r="B833" s="572"/>
      <c r="C833" s="572"/>
      <c r="D833" s="572"/>
      <c r="E833" s="572"/>
      <c r="F833" s="572"/>
      <c r="G833" s="572"/>
      <c r="H833" s="572"/>
      <c r="I833" s="572"/>
      <c r="J833" s="572"/>
      <c r="K833" s="572"/>
      <c r="L833" s="572"/>
      <c r="M833" s="572"/>
      <c r="N833" s="572"/>
      <c r="O833" s="572"/>
      <c r="P833" s="572"/>
      <c r="Q833" s="572"/>
      <c r="R833" s="572"/>
      <c r="S833" s="572"/>
      <c r="T833" s="572"/>
      <c r="U833" s="572"/>
      <c r="V833" s="572"/>
      <c r="W833" s="572"/>
      <c r="X833" s="572"/>
      <c r="Y833" s="572"/>
      <c r="Z833" s="572"/>
      <c r="AA833" s="572"/>
      <c r="AB833" s="572"/>
    </row>
    <row r="834">
      <c r="A834" s="572"/>
      <c r="B834" s="572"/>
      <c r="C834" s="572"/>
      <c r="D834" s="572"/>
      <c r="E834" s="572"/>
      <c r="F834" s="572"/>
      <c r="G834" s="572"/>
      <c r="H834" s="572"/>
      <c r="I834" s="572"/>
      <c r="J834" s="572"/>
      <c r="K834" s="572"/>
      <c r="L834" s="572"/>
      <c r="M834" s="572"/>
      <c r="N834" s="572"/>
      <c r="O834" s="572"/>
      <c r="P834" s="572"/>
      <c r="Q834" s="572"/>
      <c r="R834" s="572"/>
      <c r="S834" s="572"/>
      <c r="T834" s="572"/>
      <c r="U834" s="572"/>
      <c r="V834" s="572"/>
      <c r="W834" s="572"/>
      <c r="X834" s="572"/>
      <c r="Y834" s="572"/>
      <c r="Z834" s="572"/>
      <c r="AA834" s="572"/>
      <c r="AB834" s="572"/>
    </row>
    <row r="835">
      <c r="A835" s="572"/>
      <c r="B835" s="572"/>
      <c r="C835" s="572"/>
      <c r="D835" s="572"/>
      <c r="E835" s="572"/>
      <c r="F835" s="572"/>
      <c r="G835" s="572"/>
      <c r="H835" s="572"/>
      <c r="I835" s="572"/>
      <c r="J835" s="572"/>
      <c r="K835" s="572"/>
      <c r="L835" s="572"/>
      <c r="M835" s="572"/>
      <c r="N835" s="572"/>
      <c r="O835" s="572"/>
      <c r="P835" s="572"/>
      <c r="Q835" s="572"/>
      <c r="R835" s="572"/>
      <c r="S835" s="572"/>
      <c r="T835" s="572"/>
      <c r="U835" s="572"/>
      <c r="V835" s="572"/>
      <c r="W835" s="572"/>
      <c r="X835" s="572"/>
      <c r="Y835" s="572"/>
      <c r="Z835" s="572"/>
      <c r="AA835" s="572"/>
      <c r="AB835" s="572"/>
    </row>
    <row r="836">
      <c r="A836" s="572"/>
      <c r="B836" s="572"/>
      <c r="C836" s="572"/>
      <c r="D836" s="572"/>
      <c r="E836" s="572"/>
      <c r="F836" s="572"/>
      <c r="G836" s="572"/>
      <c r="H836" s="572"/>
      <c r="I836" s="572"/>
      <c r="J836" s="572"/>
      <c r="K836" s="572"/>
      <c r="L836" s="572"/>
      <c r="M836" s="572"/>
      <c r="N836" s="572"/>
      <c r="O836" s="572"/>
      <c r="P836" s="572"/>
      <c r="Q836" s="572"/>
      <c r="R836" s="572"/>
      <c r="S836" s="572"/>
      <c r="T836" s="572"/>
      <c r="U836" s="572"/>
      <c r="V836" s="572"/>
      <c r="W836" s="572"/>
      <c r="X836" s="572"/>
      <c r="Y836" s="572"/>
      <c r="Z836" s="572"/>
      <c r="AA836" s="572"/>
      <c r="AB836" s="572"/>
    </row>
    <row r="837">
      <c r="A837" s="572"/>
      <c r="B837" s="572"/>
      <c r="C837" s="572"/>
      <c r="D837" s="572"/>
      <c r="E837" s="572"/>
      <c r="F837" s="572"/>
      <c r="G837" s="572"/>
      <c r="H837" s="572"/>
      <c r="I837" s="572"/>
      <c r="J837" s="572"/>
      <c r="K837" s="572"/>
      <c r="L837" s="572"/>
      <c r="M837" s="572"/>
      <c r="N837" s="572"/>
      <c r="O837" s="572"/>
      <c r="P837" s="572"/>
      <c r="Q837" s="572"/>
      <c r="R837" s="572"/>
      <c r="S837" s="572"/>
      <c r="T837" s="572"/>
      <c r="U837" s="572"/>
      <c r="V837" s="572"/>
      <c r="W837" s="572"/>
      <c r="X837" s="572"/>
      <c r="Y837" s="572"/>
      <c r="Z837" s="572"/>
      <c r="AA837" s="572"/>
      <c r="AB837" s="572"/>
    </row>
    <row r="838">
      <c r="A838" s="572"/>
      <c r="B838" s="572"/>
      <c r="C838" s="572"/>
      <c r="D838" s="572"/>
      <c r="E838" s="572"/>
      <c r="F838" s="572"/>
      <c r="G838" s="572"/>
      <c r="H838" s="572"/>
      <c r="I838" s="572"/>
      <c r="J838" s="572"/>
      <c r="K838" s="572"/>
      <c r="L838" s="572"/>
      <c r="M838" s="572"/>
      <c r="N838" s="572"/>
      <c r="O838" s="572"/>
      <c r="P838" s="572"/>
      <c r="Q838" s="572"/>
      <c r="R838" s="572"/>
      <c r="S838" s="572"/>
      <c r="T838" s="572"/>
      <c r="U838" s="572"/>
      <c r="V838" s="572"/>
      <c r="W838" s="572"/>
      <c r="X838" s="572"/>
      <c r="Y838" s="572"/>
      <c r="Z838" s="572"/>
      <c r="AA838" s="572"/>
      <c r="AB838" s="572"/>
    </row>
    <row r="839">
      <c r="A839" s="572"/>
      <c r="B839" s="572"/>
      <c r="C839" s="572"/>
      <c r="D839" s="572"/>
      <c r="E839" s="572"/>
      <c r="F839" s="572"/>
      <c r="G839" s="572"/>
      <c r="H839" s="572"/>
      <c r="I839" s="572"/>
      <c r="J839" s="572"/>
      <c r="K839" s="572"/>
      <c r="L839" s="572"/>
      <c r="M839" s="572"/>
      <c r="N839" s="572"/>
      <c r="O839" s="572"/>
      <c r="P839" s="572"/>
      <c r="Q839" s="572"/>
      <c r="R839" s="572"/>
      <c r="S839" s="572"/>
      <c r="T839" s="572"/>
      <c r="U839" s="572"/>
      <c r="V839" s="572"/>
      <c r="W839" s="572"/>
      <c r="X839" s="572"/>
      <c r="Y839" s="572"/>
      <c r="Z839" s="572"/>
      <c r="AA839" s="572"/>
      <c r="AB839" s="572"/>
    </row>
    <row r="840">
      <c r="A840" s="572"/>
      <c r="B840" s="572"/>
      <c r="C840" s="572"/>
      <c r="D840" s="572"/>
      <c r="E840" s="572"/>
      <c r="F840" s="572"/>
      <c r="G840" s="572"/>
      <c r="H840" s="572"/>
      <c r="I840" s="572"/>
      <c r="J840" s="572"/>
      <c r="K840" s="572"/>
      <c r="L840" s="572"/>
      <c r="M840" s="572"/>
      <c r="N840" s="572"/>
      <c r="O840" s="572"/>
      <c r="P840" s="572"/>
      <c r="Q840" s="572"/>
      <c r="R840" s="572"/>
      <c r="S840" s="572"/>
      <c r="T840" s="572"/>
      <c r="U840" s="572"/>
      <c r="V840" s="572"/>
      <c r="W840" s="572"/>
      <c r="X840" s="572"/>
      <c r="Y840" s="572"/>
      <c r="Z840" s="572"/>
      <c r="AA840" s="572"/>
      <c r="AB840" s="572"/>
    </row>
    <row r="841">
      <c r="A841" s="572"/>
      <c r="B841" s="572"/>
      <c r="C841" s="572"/>
      <c r="D841" s="572"/>
      <c r="E841" s="572"/>
      <c r="F841" s="572"/>
      <c r="G841" s="572"/>
      <c r="H841" s="572"/>
      <c r="I841" s="572"/>
      <c r="J841" s="572"/>
      <c r="K841" s="572"/>
      <c r="L841" s="572"/>
      <c r="M841" s="572"/>
      <c r="N841" s="572"/>
      <c r="O841" s="572"/>
      <c r="P841" s="572"/>
      <c r="Q841" s="572"/>
      <c r="R841" s="572"/>
      <c r="S841" s="572"/>
      <c r="T841" s="572"/>
      <c r="U841" s="572"/>
      <c r="V841" s="572"/>
      <c r="W841" s="572"/>
      <c r="X841" s="572"/>
      <c r="Y841" s="572"/>
      <c r="Z841" s="572"/>
      <c r="AA841" s="572"/>
      <c r="AB841" s="572"/>
    </row>
    <row r="842">
      <c r="A842" s="572"/>
      <c r="B842" s="572"/>
      <c r="C842" s="572"/>
      <c r="D842" s="572"/>
      <c r="E842" s="572"/>
      <c r="F842" s="572"/>
      <c r="G842" s="572"/>
      <c r="H842" s="572"/>
      <c r="I842" s="572"/>
      <c r="J842" s="572"/>
      <c r="K842" s="572"/>
      <c r="L842" s="572"/>
      <c r="M842" s="572"/>
      <c r="N842" s="572"/>
      <c r="O842" s="572"/>
      <c r="P842" s="572"/>
      <c r="Q842" s="572"/>
      <c r="R842" s="572"/>
      <c r="S842" s="572"/>
      <c r="T842" s="572"/>
      <c r="U842" s="572"/>
      <c r="V842" s="572"/>
      <c r="W842" s="572"/>
      <c r="X842" s="572"/>
      <c r="Y842" s="572"/>
      <c r="Z842" s="572"/>
      <c r="AA842" s="572"/>
      <c r="AB842" s="572"/>
    </row>
    <row r="843">
      <c r="A843" s="572"/>
      <c r="B843" s="572"/>
      <c r="C843" s="572"/>
      <c r="D843" s="572"/>
      <c r="E843" s="572"/>
      <c r="F843" s="572"/>
      <c r="G843" s="572"/>
      <c r="H843" s="572"/>
      <c r="I843" s="572"/>
      <c r="J843" s="572"/>
      <c r="K843" s="572"/>
      <c r="L843" s="572"/>
      <c r="M843" s="572"/>
      <c r="N843" s="572"/>
      <c r="O843" s="572"/>
      <c r="P843" s="572"/>
      <c r="Q843" s="572"/>
      <c r="R843" s="572"/>
      <c r="S843" s="572"/>
      <c r="T843" s="572"/>
      <c r="U843" s="572"/>
      <c r="V843" s="572"/>
      <c r="W843" s="572"/>
      <c r="X843" s="572"/>
      <c r="Y843" s="572"/>
      <c r="Z843" s="572"/>
      <c r="AA843" s="572"/>
      <c r="AB843" s="572"/>
    </row>
    <row r="844">
      <c r="A844" s="572"/>
      <c r="B844" s="572"/>
      <c r="C844" s="572"/>
      <c r="D844" s="572"/>
      <c r="E844" s="572"/>
      <c r="F844" s="572"/>
      <c r="G844" s="572"/>
      <c r="H844" s="572"/>
      <c r="I844" s="572"/>
      <c r="J844" s="572"/>
      <c r="K844" s="572"/>
      <c r="L844" s="572"/>
      <c r="M844" s="572"/>
      <c r="N844" s="572"/>
      <c r="O844" s="572"/>
      <c r="P844" s="572"/>
      <c r="Q844" s="572"/>
      <c r="R844" s="572"/>
      <c r="S844" s="572"/>
      <c r="T844" s="572"/>
      <c r="U844" s="572"/>
      <c r="V844" s="572"/>
      <c r="W844" s="572"/>
      <c r="X844" s="572"/>
      <c r="Y844" s="572"/>
      <c r="Z844" s="572"/>
      <c r="AA844" s="572"/>
      <c r="AB844" s="572"/>
    </row>
    <row r="845">
      <c r="A845" s="572"/>
      <c r="B845" s="572"/>
      <c r="C845" s="572"/>
      <c r="D845" s="572"/>
      <c r="E845" s="572"/>
      <c r="F845" s="572"/>
      <c r="G845" s="572"/>
      <c r="H845" s="572"/>
      <c r="I845" s="572"/>
      <c r="J845" s="572"/>
      <c r="K845" s="572"/>
      <c r="L845" s="572"/>
      <c r="M845" s="572"/>
      <c r="N845" s="572"/>
      <c r="O845" s="572"/>
      <c r="P845" s="572"/>
      <c r="Q845" s="572"/>
      <c r="R845" s="572"/>
      <c r="S845" s="572"/>
      <c r="T845" s="572"/>
      <c r="U845" s="572"/>
      <c r="V845" s="572"/>
      <c r="W845" s="572"/>
      <c r="X845" s="572"/>
      <c r="Y845" s="572"/>
      <c r="Z845" s="572"/>
      <c r="AA845" s="572"/>
      <c r="AB845" s="572"/>
    </row>
    <row r="846">
      <c r="A846" s="572"/>
      <c r="B846" s="572"/>
      <c r="C846" s="572"/>
      <c r="D846" s="572"/>
      <c r="E846" s="572"/>
      <c r="F846" s="572"/>
      <c r="G846" s="572"/>
      <c r="H846" s="572"/>
      <c r="I846" s="572"/>
      <c r="J846" s="572"/>
      <c r="K846" s="572"/>
      <c r="L846" s="572"/>
      <c r="M846" s="572"/>
      <c r="N846" s="572"/>
      <c r="O846" s="572"/>
      <c r="P846" s="572"/>
      <c r="Q846" s="572"/>
      <c r="R846" s="572"/>
      <c r="S846" s="572"/>
      <c r="T846" s="572"/>
      <c r="U846" s="572"/>
      <c r="V846" s="572"/>
      <c r="W846" s="572"/>
      <c r="X846" s="572"/>
      <c r="Y846" s="572"/>
      <c r="Z846" s="572"/>
      <c r="AA846" s="572"/>
      <c r="AB846" s="572"/>
    </row>
    <row r="847">
      <c r="A847" s="572"/>
      <c r="B847" s="572"/>
      <c r="C847" s="572"/>
      <c r="D847" s="572"/>
      <c r="E847" s="572"/>
      <c r="F847" s="572"/>
      <c r="G847" s="572"/>
      <c r="H847" s="572"/>
      <c r="I847" s="572"/>
      <c r="J847" s="572"/>
      <c r="K847" s="572"/>
      <c r="L847" s="572"/>
      <c r="M847" s="572"/>
      <c r="N847" s="572"/>
      <c r="O847" s="572"/>
      <c r="P847" s="572"/>
      <c r="Q847" s="572"/>
      <c r="R847" s="572"/>
      <c r="S847" s="572"/>
      <c r="T847" s="572"/>
      <c r="U847" s="572"/>
      <c r="V847" s="572"/>
      <c r="W847" s="572"/>
      <c r="X847" s="572"/>
      <c r="Y847" s="572"/>
      <c r="Z847" s="572"/>
      <c r="AA847" s="572"/>
      <c r="AB847" s="572"/>
    </row>
    <row r="848">
      <c r="A848" s="572"/>
      <c r="B848" s="572"/>
      <c r="C848" s="572"/>
      <c r="D848" s="572"/>
      <c r="E848" s="572"/>
      <c r="F848" s="572"/>
      <c r="G848" s="572"/>
      <c r="H848" s="572"/>
      <c r="I848" s="572"/>
      <c r="J848" s="572"/>
      <c r="K848" s="572"/>
      <c r="L848" s="572"/>
      <c r="M848" s="572"/>
      <c r="N848" s="572"/>
      <c r="O848" s="572"/>
      <c r="P848" s="572"/>
      <c r="Q848" s="572"/>
      <c r="R848" s="572"/>
      <c r="S848" s="572"/>
      <c r="T848" s="572"/>
      <c r="U848" s="572"/>
      <c r="V848" s="572"/>
      <c r="W848" s="572"/>
      <c r="X848" s="572"/>
      <c r="Y848" s="572"/>
      <c r="Z848" s="572"/>
      <c r="AA848" s="572"/>
      <c r="AB848" s="572"/>
    </row>
    <row r="849">
      <c r="A849" s="572"/>
      <c r="B849" s="572"/>
      <c r="C849" s="572"/>
      <c r="D849" s="572"/>
      <c r="E849" s="572"/>
      <c r="F849" s="572"/>
      <c r="G849" s="572"/>
      <c r="H849" s="572"/>
      <c r="I849" s="572"/>
      <c r="J849" s="572"/>
      <c r="K849" s="572"/>
      <c r="L849" s="572"/>
      <c r="M849" s="572"/>
      <c r="N849" s="572"/>
      <c r="O849" s="572"/>
      <c r="P849" s="572"/>
      <c r="Q849" s="572"/>
      <c r="R849" s="572"/>
      <c r="S849" s="572"/>
      <c r="T849" s="572"/>
      <c r="U849" s="572"/>
      <c r="V849" s="572"/>
      <c r="W849" s="572"/>
      <c r="X849" s="572"/>
      <c r="Y849" s="572"/>
      <c r="Z849" s="572"/>
      <c r="AA849" s="572"/>
      <c r="AB849" s="572"/>
    </row>
    <row r="850">
      <c r="A850" s="572"/>
      <c r="B850" s="572"/>
      <c r="C850" s="572"/>
      <c r="D850" s="572"/>
      <c r="E850" s="572"/>
      <c r="F850" s="572"/>
      <c r="G850" s="572"/>
      <c r="H850" s="572"/>
      <c r="I850" s="572"/>
      <c r="J850" s="572"/>
      <c r="K850" s="572"/>
      <c r="L850" s="572"/>
      <c r="M850" s="572"/>
      <c r="N850" s="572"/>
      <c r="O850" s="572"/>
      <c r="P850" s="572"/>
      <c r="Q850" s="572"/>
      <c r="R850" s="572"/>
      <c r="S850" s="572"/>
      <c r="T850" s="572"/>
      <c r="U850" s="572"/>
      <c r="V850" s="572"/>
      <c r="W850" s="572"/>
      <c r="X850" s="572"/>
      <c r="Y850" s="572"/>
      <c r="Z850" s="572"/>
      <c r="AA850" s="572"/>
      <c r="AB850" s="572"/>
    </row>
    <row r="851">
      <c r="A851" s="572"/>
      <c r="B851" s="572"/>
      <c r="C851" s="572"/>
      <c r="D851" s="572"/>
      <c r="E851" s="572"/>
      <c r="F851" s="572"/>
      <c r="G851" s="572"/>
      <c r="H851" s="572"/>
      <c r="I851" s="572"/>
      <c r="J851" s="572"/>
      <c r="K851" s="572"/>
      <c r="L851" s="572"/>
      <c r="M851" s="572"/>
      <c r="N851" s="572"/>
      <c r="O851" s="572"/>
      <c r="P851" s="572"/>
      <c r="Q851" s="572"/>
      <c r="R851" s="572"/>
      <c r="S851" s="572"/>
      <c r="T851" s="572"/>
      <c r="U851" s="572"/>
      <c r="V851" s="572"/>
      <c r="W851" s="572"/>
      <c r="X851" s="572"/>
      <c r="Y851" s="572"/>
      <c r="Z851" s="572"/>
      <c r="AA851" s="572"/>
      <c r="AB851" s="572"/>
    </row>
    <row r="852">
      <c r="A852" s="572"/>
      <c r="B852" s="572"/>
      <c r="C852" s="572"/>
      <c r="D852" s="572"/>
      <c r="E852" s="572"/>
      <c r="F852" s="572"/>
      <c r="G852" s="572"/>
      <c r="H852" s="572"/>
      <c r="I852" s="572"/>
      <c r="J852" s="572"/>
      <c r="K852" s="572"/>
      <c r="L852" s="572"/>
      <c r="M852" s="572"/>
      <c r="N852" s="572"/>
      <c r="O852" s="572"/>
      <c r="P852" s="572"/>
      <c r="Q852" s="572"/>
      <c r="R852" s="572"/>
      <c r="S852" s="572"/>
      <c r="T852" s="572"/>
      <c r="U852" s="572"/>
      <c r="V852" s="572"/>
      <c r="W852" s="572"/>
      <c r="X852" s="572"/>
      <c r="Y852" s="572"/>
      <c r="Z852" s="572"/>
      <c r="AA852" s="572"/>
      <c r="AB852" s="572"/>
    </row>
    <row r="853">
      <c r="A853" s="572"/>
      <c r="B853" s="572"/>
      <c r="C853" s="572"/>
      <c r="D853" s="572"/>
      <c r="E853" s="572"/>
      <c r="F853" s="572"/>
      <c r="G853" s="572"/>
      <c r="H853" s="572"/>
      <c r="I853" s="572"/>
      <c r="J853" s="572"/>
      <c r="K853" s="572"/>
      <c r="L853" s="572"/>
      <c r="M853" s="572"/>
      <c r="N853" s="572"/>
      <c r="O853" s="572"/>
      <c r="P853" s="572"/>
      <c r="Q853" s="572"/>
      <c r="R853" s="572"/>
      <c r="S853" s="572"/>
      <c r="T853" s="572"/>
      <c r="U853" s="572"/>
      <c r="V853" s="572"/>
      <c r="W853" s="572"/>
      <c r="X853" s="572"/>
      <c r="Y853" s="572"/>
      <c r="Z853" s="572"/>
      <c r="AA853" s="572"/>
      <c r="AB853" s="572"/>
    </row>
    <row r="854">
      <c r="A854" s="572"/>
      <c r="B854" s="572"/>
      <c r="C854" s="572"/>
      <c r="D854" s="572"/>
      <c r="E854" s="572"/>
      <c r="F854" s="572"/>
      <c r="G854" s="572"/>
      <c r="H854" s="572"/>
      <c r="I854" s="572"/>
      <c r="J854" s="572"/>
      <c r="K854" s="572"/>
      <c r="L854" s="572"/>
      <c r="M854" s="572"/>
      <c r="N854" s="572"/>
      <c r="O854" s="572"/>
      <c r="P854" s="572"/>
      <c r="Q854" s="572"/>
      <c r="R854" s="572"/>
      <c r="S854" s="572"/>
      <c r="T854" s="572"/>
      <c r="U854" s="572"/>
      <c r="V854" s="572"/>
      <c r="W854" s="572"/>
      <c r="X854" s="572"/>
      <c r="Y854" s="572"/>
      <c r="Z854" s="572"/>
      <c r="AA854" s="572"/>
      <c r="AB854" s="572"/>
    </row>
    <row r="855">
      <c r="A855" s="572"/>
      <c r="B855" s="572"/>
      <c r="C855" s="572"/>
      <c r="D855" s="572"/>
      <c r="E855" s="572"/>
      <c r="F855" s="572"/>
      <c r="G855" s="572"/>
      <c r="H855" s="572"/>
      <c r="I855" s="572"/>
      <c r="J855" s="572"/>
      <c r="K855" s="572"/>
      <c r="L855" s="572"/>
      <c r="M855" s="572"/>
      <c r="N855" s="572"/>
      <c r="O855" s="572"/>
      <c r="P855" s="572"/>
      <c r="Q855" s="572"/>
      <c r="R855" s="572"/>
      <c r="S855" s="572"/>
      <c r="T855" s="572"/>
      <c r="U855" s="572"/>
      <c r="V855" s="572"/>
      <c r="W855" s="572"/>
      <c r="X855" s="572"/>
      <c r="Y855" s="572"/>
      <c r="Z855" s="572"/>
      <c r="AA855" s="572"/>
      <c r="AB855" s="572"/>
    </row>
    <row r="856">
      <c r="A856" s="572"/>
      <c r="B856" s="572"/>
      <c r="C856" s="572"/>
      <c r="D856" s="572"/>
      <c r="E856" s="572"/>
      <c r="F856" s="572"/>
      <c r="G856" s="572"/>
      <c r="H856" s="572"/>
      <c r="I856" s="572"/>
      <c r="J856" s="572"/>
      <c r="K856" s="572"/>
      <c r="L856" s="572"/>
      <c r="M856" s="572"/>
      <c r="N856" s="572"/>
      <c r="O856" s="572"/>
      <c r="P856" s="572"/>
      <c r="Q856" s="572"/>
      <c r="R856" s="572"/>
      <c r="S856" s="572"/>
      <c r="T856" s="572"/>
      <c r="U856" s="572"/>
      <c r="V856" s="572"/>
      <c r="W856" s="572"/>
      <c r="X856" s="572"/>
      <c r="Y856" s="572"/>
      <c r="Z856" s="572"/>
      <c r="AA856" s="572"/>
      <c r="AB856" s="572"/>
    </row>
    <row r="857">
      <c r="A857" s="572"/>
      <c r="B857" s="572"/>
      <c r="C857" s="572"/>
      <c r="D857" s="572"/>
      <c r="E857" s="572"/>
      <c r="F857" s="572"/>
      <c r="G857" s="572"/>
      <c r="H857" s="572"/>
      <c r="I857" s="572"/>
      <c r="J857" s="572"/>
      <c r="K857" s="572"/>
      <c r="L857" s="572"/>
      <c r="M857" s="572"/>
      <c r="N857" s="572"/>
      <c r="O857" s="572"/>
      <c r="P857" s="572"/>
      <c r="Q857" s="572"/>
      <c r="R857" s="572"/>
      <c r="S857" s="572"/>
      <c r="T857" s="572"/>
      <c r="U857" s="572"/>
      <c r="V857" s="572"/>
      <c r="W857" s="572"/>
      <c r="X857" s="572"/>
      <c r="Y857" s="572"/>
      <c r="Z857" s="572"/>
      <c r="AA857" s="572"/>
      <c r="AB857" s="572"/>
    </row>
    <row r="858">
      <c r="A858" s="572"/>
      <c r="B858" s="572"/>
      <c r="C858" s="572"/>
      <c r="D858" s="572"/>
      <c r="E858" s="572"/>
      <c r="F858" s="572"/>
      <c r="G858" s="572"/>
      <c r="H858" s="572"/>
      <c r="I858" s="572"/>
      <c r="J858" s="572"/>
      <c r="K858" s="572"/>
      <c r="L858" s="572"/>
      <c r="M858" s="572"/>
      <c r="N858" s="572"/>
      <c r="O858" s="572"/>
      <c r="P858" s="572"/>
      <c r="Q858" s="572"/>
      <c r="R858" s="572"/>
      <c r="S858" s="572"/>
      <c r="T858" s="572"/>
      <c r="U858" s="572"/>
      <c r="V858" s="572"/>
      <c r="W858" s="572"/>
      <c r="X858" s="572"/>
      <c r="Y858" s="572"/>
      <c r="Z858" s="572"/>
      <c r="AA858" s="572"/>
      <c r="AB858" s="572"/>
    </row>
    <row r="859">
      <c r="A859" s="572"/>
      <c r="B859" s="572"/>
      <c r="C859" s="572"/>
      <c r="D859" s="572"/>
      <c r="E859" s="572"/>
      <c r="F859" s="572"/>
      <c r="G859" s="572"/>
      <c r="H859" s="572"/>
      <c r="I859" s="572"/>
      <c r="J859" s="572"/>
      <c r="K859" s="572"/>
      <c r="L859" s="572"/>
      <c r="M859" s="572"/>
      <c r="N859" s="572"/>
      <c r="O859" s="572"/>
      <c r="P859" s="572"/>
      <c r="Q859" s="572"/>
      <c r="R859" s="572"/>
      <c r="S859" s="572"/>
      <c r="T859" s="572"/>
      <c r="U859" s="572"/>
      <c r="V859" s="572"/>
      <c r="W859" s="572"/>
      <c r="X859" s="572"/>
      <c r="Y859" s="572"/>
      <c r="Z859" s="572"/>
      <c r="AA859" s="572"/>
      <c r="AB859" s="572"/>
    </row>
    <row r="860">
      <c r="A860" s="572"/>
      <c r="B860" s="572"/>
      <c r="C860" s="572"/>
      <c r="D860" s="572"/>
      <c r="E860" s="572"/>
      <c r="F860" s="572"/>
      <c r="G860" s="572"/>
      <c r="H860" s="572"/>
      <c r="I860" s="572"/>
      <c r="J860" s="572"/>
      <c r="K860" s="572"/>
      <c r="L860" s="572"/>
      <c r="M860" s="572"/>
      <c r="N860" s="572"/>
      <c r="O860" s="572"/>
      <c r="P860" s="572"/>
      <c r="Q860" s="572"/>
      <c r="R860" s="572"/>
      <c r="S860" s="572"/>
      <c r="T860" s="572"/>
      <c r="U860" s="572"/>
      <c r="V860" s="572"/>
      <c r="W860" s="572"/>
      <c r="X860" s="572"/>
      <c r="Y860" s="572"/>
      <c r="Z860" s="572"/>
      <c r="AA860" s="572"/>
      <c r="AB860" s="572"/>
    </row>
    <row r="861">
      <c r="A861" s="572"/>
      <c r="B861" s="572"/>
      <c r="C861" s="572"/>
      <c r="D861" s="572"/>
      <c r="E861" s="572"/>
      <c r="F861" s="572"/>
      <c r="G861" s="572"/>
      <c r="H861" s="572"/>
      <c r="I861" s="572"/>
      <c r="J861" s="572"/>
      <c r="K861" s="572"/>
      <c r="L861" s="572"/>
      <c r="M861" s="572"/>
      <c r="N861" s="572"/>
      <c r="O861" s="572"/>
      <c r="P861" s="572"/>
      <c r="Q861" s="572"/>
      <c r="R861" s="572"/>
      <c r="S861" s="572"/>
      <c r="T861" s="572"/>
      <c r="U861" s="572"/>
      <c r="V861" s="572"/>
      <c r="W861" s="572"/>
      <c r="X861" s="572"/>
      <c r="Y861" s="572"/>
      <c r="Z861" s="572"/>
      <c r="AA861" s="572"/>
      <c r="AB861" s="572"/>
    </row>
    <row r="862">
      <c r="A862" s="572"/>
      <c r="B862" s="572"/>
      <c r="C862" s="572"/>
      <c r="D862" s="572"/>
      <c r="E862" s="572"/>
      <c r="F862" s="572"/>
      <c r="G862" s="572"/>
      <c r="H862" s="572"/>
      <c r="I862" s="572"/>
      <c r="J862" s="572"/>
      <c r="K862" s="572"/>
      <c r="L862" s="572"/>
      <c r="M862" s="572"/>
      <c r="N862" s="572"/>
      <c r="O862" s="572"/>
      <c r="P862" s="572"/>
      <c r="Q862" s="572"/>
      <c r="R862" s="572"/>
      <c r="S862" s="572"/>
      <c r="T862" s="572"/>
      <c r="U862" s="572"/>
      <c r="V862" s="572"/>
      <c r="W862" s="572"/>
      <c r="X862" s="572"/>
      <c r="Y862" s="572"/>
      <c r="Z862" s="572"/>
      <c r="AA862" s="572"/>
      <c r="AB862" s="572"/>
    </row>
    <row r="863">
      <c r="A863" s="572"/>
      <c r="B863" s="572"/>
      <c r="C863" s="572"/>
      <c r="D863" s="572"/>
      <c r="E863" s="572"/>
      <c r="F863" s="572"/>
      <c r="G863" s="572"/>
      <c r="H863" s="572"/>
      <c r="I863" s="572"/>
      <c r="J863" s="572"/>
      <c r="K863" s="572"/>
      <c r="L863" s="572"/>
      <c r="M863" s="572"/>
      <c r="N863" s="572"/>
      <c r="O863" s="572"/>
      <c r="P863" s="572"/>
      <c r="Q863" s="572"/>
      <c r="R863" s="572"/>
      <c r="S863" s="572"/>
      <c r="T863" s="572"/>
      <c r="U863" s="572"/>
      <c r="V863" s="572"/>
      <c r="W863" s="572"/>
      <c r="X863" s="572"/>
      <c r="Y863" s="572"/>
      <c r="Z863" s="572"/>
      <c r="AA863" s="572"/>
      <c r="AB863" s="572"/>
    </row>
    <row r="864">
      <c r="A864" s="572"/>
      <c r="B864" s="572"/>
      <c r="C864" s="572"/>
      <c r="D864" s="572"/>
      <c r="E864" s="572"/>
      <c r="F864" s="572"/>
      <c r="G864" s="572"/>
      <c r="H864" s="572"/>
      <c r="I864" s="572"/>
      <c r="J864" s="572"/>
      <c r="K864" s="572"/>
      <c r="L864" s="572"/>
      <c r="M864" s="572"/>
      <c r="N864" s="572"/>
      <c r="O864" s="572"/>
      <c r="P864" s="572"/>
      <c r="Q864" s="572"/>
      <c r="R864" s="572"/>
      <c r="S864" s="572"/>
      <c r="T864" s="572"/>
      <c r="U864" s="572"/>
      <c r="V864" s="572"/>
      <c r="W864" s="572"/>
      <c r="X864" s="572"/>
      <c r="Y864" s="572"/>
      <c r="Z864" s="572"/>
      <c r="AA864" s="572"/>
      <c r="AB864" s="572"/>
    </row>
    <row r="865">
      <c r="A865" s="572"/>
      <c r="B865" s="572"/>
      <c r="C865" s="572"/>
      <c r="D865" s="572"/>
      <c r="E865" s="572"/>
      <c r="F865" s="572"/>
      <c r="G865" s="572"/>
      <c r="H865" s="572"/>
      <c r="I865" s="572"/>
      <c r="J865" s="572"/>
      <c r="K865" s="572"/>
      <c r="L865" s="572"/>
      <c r="M865" s="572"/>
      <c r="N865" s="572"/>
      <c r="O865" s="572"/>
      <c r="P865" s="572"/>
      <c r="Q865" s="572"/>
      <c r="R865" s="572"/>
      <c r="S865" s="572"/>
      <c r="T865" s="572"/>
      <c r="U865" s="572"/>
      <c r="V865" s="572"/>
      <c r="W865" s="572"/>
      <c r="X865" s="572"/>
      <c r="Y865" s="572"/>
      <c r="Z865" s="572"/>
      <c r="AA865" s="572"/>
      <c r="AB865" s="572"/>
    </row>
    <row r="866">
      <c r="A866" s="572"/>
      <c r="B866" s="572"/>
      <c r="C866" s="572"/>
      <c r="D866" s="572"/>
      <c r="E866" s="572"/>
      <c r="F866" s="572"/>
      <c r="G866" s="572"/>
      <c r="H866" s="572"/>
      <c r="I866" s="572"/>
      <c r="J866" s="572"/>
      <c r="K866" s="572"/>
      <c r="L866" s="572"/>
      <c r="M866" s="572"/>
      <c r="N866" s="572"/>
      <c r="O866" s="572"/>
      <c r="P866" s="572"/>
      <c r="Q866" s="572"/>
      <c r="R866" s="572"/>
      <c r="S866" s="572"/>
      <c r="T866" s="572"/>
      <c r="U866" s="572"/>
      <c r="V866" s="572"/>
      <c r="W866" s="572"/>
      <c r="X866" s="572"/>
      <c r="Y866" s="572"/>
      <c r="Z866" s="572"/>
      <c r="AA866" s="572"/>
      <c r="AB866" s="572"/>
    </row>
    <row r="867">
      <c r="A867" s="572"/>
      <c r="B867" s="572"/>
      <c r="C867" s="572"/>
      <c r="D867" s="572"/>
      <c r="E867" s="572"/>
      <c r="F867" s="572"/>
      <c r="G867" s="572"/>
      <c r="H867" s="572"/>
      <c r="I867" s="572"/>
      <c r="J867" s="572"/>
      <c r="K867" s="572"/>
      <c r="L867" s="572"/>
      <c r="M867" s="572"/>
      <c r="N867" s="572"/>
      <c r="O867" s="572"/>
      <c r="P867" s="572"/>
      <c r="Q867" s="572"/>
      <c r="R867" s="572"/>
      <c r="S867" s="572"/>
      <c r="T867" s="572"/>
      <c r="U867" s="572"/>
      <c r="V867" s="572"/>
      <c r="W867" s="572"/>
      <c r="X867" s="572"/>
      <c r="Y867" s="572"/>
      <c r="Z867" s="572"/>
      <c r="AA867" s="572"/>
      <c r="AB867" s="572"/>
    </row>
    <row r="868">
      <c r="A868" s="572"/>
      <c r="B868" s="572"/>
      <c r="C868" s="572"/>
      <c r="D868" s="572"/>
      <c r="E868" s="572"/>
      <c r="F868" s="572"/>
      <c r="G868" s="572"/>
      <c r="H868" s="572"/>
      <c r="I868" s="572"/>
      <c r="J868" s="572"/>
      <c r="K868" s="572"/>
      <c r="L868" s="572"/>
      <c r="M868" s="572"/>
      <c r="N868" s="572"/>
      <c r="O868" s="572"/>
      <c r="P868" s="572"/>
      <c r="Q868" s="572"/>
      <c r="R868" s="572"/>
      <c r="S868" s="572"/>
      <c r="T868" s="572"/>
      <c r="U868" s="572"/>
      <c r="V868" s="572"/>
      <c r="W868" s="572"/>
      <c r="X868" s="572"/>
      <c r="Y868" s="572"/>
      <c r="Z868" s="572"/>
      <c r="AA868" s="572"/>
      <c r="AB868" s="572"/>
    </row>
    <row r="869">
      <c r="A869" s="572"/>
      <c r="B869" s="572"/>
      <c r="C869" s="572"/>
      <c r="D869" s="572"/>
      <c r="E869" s="572"/>
      <c r="F869" s="572"/>
      <c r="G869" s="572"/>
      <c r="H869" s="572"/>
      <c r="I869" s="572"/>
      <c r="J869" s="572"/>
      <c r="K869" s="572"/>
      <c r="L869" s="572"/>
      <c r="M869" s="572"/>
      <c r="N869" s="572"/>
      <c r="O869" s="572"/>
      <c r="P869" s="572"/>
      <c r="Q869" s="572"/>
      <c r="R869" s="572"/>
      <c r="S869" s="572"/>
      <c r="T869" s="572"/>
      <c r="U869" s="572"/>
      <c r="V869" s="572"/>
      <c r="W869" s="572"/>
      <c r="X869" s="572"/>
      <c r="Y869" s="572"/>
      <c r="Z869" s="572"/>
      <c r="AA869" s="572"/>
      <c r="AB869" s="572"/>
    </row>
    <row r="870">
      <c r="A870" s="572"/>
      <c r="B870" s="572"/>
      <c r="C870" s="572"/>
      <c r="D870" s="572"/>
      <c r="E870" s="572"/>
      <c r="F870" s="572"/>
      <c r="G870" s="572"/>
      <c r="H870" s="572"/>
      <c r="I870" s="572"/>
      <c r="J870" s="572"/>
      <c r="K870" s="572"/>
      <c r="L870" s="572"/>
      <c r="M870" s="572"/>
      <c r="N870" s="572"/>
      <c r="O870" s="572"/>
      <c r="P870" s="572"/>
      <c r="Q870" s="572"/>
      <c r="R870" s="572"/>
      <c r="S870" s="572"/>
      <c r="T870" s="572"/>
      <c r="U870" s="572"/>
      <c r="V870" s="572"/>
      <c r="W870" s="572"/>
      <c r="X870" s="572"/>
      <c r="Y870" s="572"/>
      <c r="Z870" s="572"/>
      <c r="AA870" s="572"/>
      <c r="AB870" s="572"/>
    </row>
    <row r="871">
      <c r="A871" s="572"/>
      <c r="B871" s="572"/>
      <c r="C871" s="572"/>
      <c r="D871" s="572"/>
      <c r="E871" s="572"/>
      <c r="F871" s="572"/>
      <c r="G871" s="572"/>
      <c r="H871" s="572"/>
      <c r="I871" s="572"/>
      <c r="J871" s="572"/>
      <c r="K871" s="572"/>
      <c r="L871" s="572"/>
      <c r="M871" s="572"/>
      <c r="N871" s="572"/>
      <c r="O871" s="572"/>
      <c r="P871" s="572"/>
      <c r="Q871" s="572"/>
      <c r="R871" s="572"/>
      <c r="S871" s="572"/>
      <c r="T871" s="572"/>
      <c r="U871" s="572"/>
      <c r="V871" s="572"/>
      <c r="W871" s="572"/>
      <c r="X871" s="572"/>
      <c r="Y871" s="572"/>
      <c r="Z871" s="572"/>
      <c r="AA871" s="572"/>
      <c r="AB871" s="572"/>
    </row>
    <row r="872">
      <c r="A872" s="572"/>
      <c r="B872" s="572"/>
      <c r="C872" s="572"/>
      <c r="D872" s="572"/>
      <c r="E872" s="572"/>
      <c r="F872" s="572"/>
      <c r="G872" s="572"/>
      <c r="H872" s="572"/>
      <c r="I872" s="572"/>
      <c r="J872" s="572"/>
      <c r="K872" s="572"/>
      <c r="L872" s="572"/>
      <c r="M872" s="572"/>
      <c r="N872" s="572"/>
      <c r="O872" s="572"/>
      <c r="P872" s="572"/>
      <c r="Q872" s="572"/>
      <c r="R872" s="572"/>
      <c r="S872" s="572"/>
      <c r="T872" s="572"/>
      <c r="U872" s="572"/>
      <c r="V872" s="572"/>
      <c r="W872" s="572"/>
      <c r="X872" s="572"/>
      <c r="Y872" s="572"/>
      <c r="Z872" s="572"/>
      <c r="AA872" s="572"/>
      <c r="AB872" s="572"/>
    </row>
    <row r="873">
      <c r="A873" s="572"/>
      <c r="B873" s="572"/>
      <c r="C873" s="572"/>
      <c r="D873" s="572"/>
      <c r="E873" s="572"/>
      <c r="F873" s="572"/>
      <c r="G873" s="572"/>
      <c r="H873" s="572"/>
      <c r="I873" s="572"/>
      <c r="J873" s="572"/>
      <c r="K873" s="572"/>
      <c r="L873" s="572"/>
      <c r="M873" s="572"/>
      <c r="N873" s="572"/>
      <c r="O873" s="572"/>
      <c r="P873" s="572"/>
      <c r="Q873" s="572"/>
      <c r="R873" s="572"/>
      <c r="S873" s="572"/>
      <c r="T873" s="572"/>
      <c r="U873" s="572"/>
      <c r="V873" s="572"/>
      <c r="W873" s="572"/>
      <c r="X873" s="572"/>
      <c r="Y873" s="572"/>
      <c r="Z873" s="572"/>
      <c r="AA873" s="572"/>
      <c r="AB873" s="572"/>
    </row>
    <row r="874">
      <c r="A874" s="572"/>
      <c r="B874" s="572"/>
      <c r="C874" s="572"/>
      <c r="D874" s="572"/>
      <c r="E874" s="572"/>
      <c r="F874" s="572"/>
      <c r="G874" s="572"/>
      <c r="H874" s="572"/>
      <c r="I874" s="572"/>
      <c r="J874" s="572"/>
      <c r="K874" s="572"/>
      <c r="L874" s="572"/>
      <c r="M874" s="572"/>
      <c r="N874" s="572"/>
      <c r="O874" s="572"/>
      <c r="P874" s="572"/>
      <c r="Q874" s="572"/>
      <c r="R874" s="572"/>
      <c r="S874" s="572"/>
      <c r="T874" s="572"/>
      <c r="U874" s="572"/>
      <c r="V874" s="572"/>
      <c r="W874" s="572"/>
      <c r="X874" s="572"/>
      <c r="Y874" s="572"/>
      <c r="Z874" s="572"/>
      <c r="AA874" s="572"/>
      <c r="AB874" s="572"/>
    </row>
    <row r="875">
      <c r="A875" s="572"/>
      <c r="B875" s="572"/>
      <c r="C875" s="572"/>
      <c r="D875" s="572"/>
      <c r="E875" s="572"/>
      <c r="F875" s="572"/>
      <c r="G875" s="572"/>
      <c r="H875" s="572"/>
      <c r="I875" s="572"/>
      <c r="J875" s="572"/>
      <c r="K875" s="572"/>
      <c r="L875" s="572"/>
      <c r="M875" s="572"/>
      <c r="N875" s="572"/>
      <c r="O875" s="572"/>
      <c r="P875" s="572"/>
      <c r="Q875" s="572"/>
      <c r="R875" s="572"/>
      <c r="S875" s="572"/>
      <c r="T875" s="572"/>
      <c r="U875" s="572"/>
      <c r="V875" s="572"/>
      <c r="W875" s="572"/>
      <c r="X875" s="572"/>
      <c r="Y875" s="572"/>
      <c r="Z875" s="572"/>
      <c r="AA875" s="572"/>
      <c r="AB875" s="572"/>
    </row>
    <row r="876">
      <c r="A876" s="572"/>
      <c r="B876" s="572"/>
      <c r="C876" s="572"/>
      <c r="D876" s="572"/>
      <c r="E876" s="572"/>
      <c r="F876" s="572"/>
      <c r="G876" s="572"/>
      <c r="H876" s="572"/>
      <c r="I876" s="572"/>
      <c r="J876" s="572"/>
      <c r="K876" s="572"/>
      <c r="L876" s="572"/>
      <c r="M876" s="572"/>
      <c r="N876" s="572"/>
      <c r="O876" s="572"/>
      <c r="P876" s="572"/>
      <c r="Q876" s="572"/>
      <c r="R876" s="572"/>
      <c r="S876" s="572"/>
      <c r="T876" s="572"/>
      <c r="U876" s="572"/>
      <c r="V876" s="572"/>
      <c r="W876" s="572"/>
      <c r="X876" s="572"/>
      <c r="Y876" s="572"/>
      <c r="Z876" s="572"/>
      <c r="AA876" s="572"/>
      <c r="AB876" s="572"/>
    </row>
    <row r="877">
      <c r="A877" s="572"/>
      <c r="B877" s="572"/>
      <c r="C877" s="572"/>
      <c r="D877" s="572"/>
      <c r="E877" s="572"/>
      <c r="F877" s="572"/>
      <c r="G877" s="572"/>
      <c r="H877" s="572"/>
      <c r="I877" s="572"/>
      <c r="J877" s="572"/>
      <c r="K877" s="572"/>
      <c r="L877" s="572"/>
      <c r="M877" s="572"/>
      <c r="N877" s="572"/>
      <c r="O877" s="572"/>
      <c r="P877" s="572"/>
      <c r="Q877" s="572"/>
      <c r="R877" s="572"/>
      <c r="S877" s="572"/>
      <c r="T877" s="572"/>
      <c r="U877" s="572"/>
      <c r="V877" s="572"/>
      <c r="W877" s="572"/>
      <c r="X877" s="572"/>
      <c r="Y877" s="572"/>
      <c r="Z877" s="572"/>
      <c r="AA877" s="572"/>
      <c r="AB877" s="572"/>
    </row>
    <row r="878">
      <c r="A878" s="572"/>
      <c r="B878" s="572"/>
      <c r="C878" s="572"/>
      <c r="D878" s="572"/>
      <c r="E878" s="572"/>
      <c r="F878" s="572"/>
      <c r="G878" s="572"/>
      <c r="H878" s="572"/>
      <c r="I878" s="572"/>
      <c r="J878" s="572"/>
      <c r="K878" s="572"/>
      <c r="L878" s="572"/>
      <c r="M878" s="572"/>
      <c r="N878" s="572"/>
      <c r="O878" s="572"/>
      <c r="P878" s="572"/>
      <c r="Q878" s="572"/>
      <c r="R878" s="572"/>
      <c r="S878" s="572"/>
      <c r="T878" s="572"/>
      <c r="U878" s="572"/>
      <c r="V878" s="572"/>
      <c r="W878" s="572"/>
      <c r="X878" s="572"/>
      <c r="Y878" s="572"/>
      <c r="Z878" s="572"/>
      <c r="AA878" s="572"/>
      <c r="AB878" s="572"/>
    </row>
    <row r="879">
      <c r="A879" s="572"/>
      <c r="B879" s="572"/>
      <c r="C879" s="572"/>
      <c r="D879" s="572"/>
      <c r="E879" s="572"/>
      <c r="F879" s="572"/>
      <c r="G879" s="572"/>
      <c r="H879" s="572"/>
      <c r="I879" s="572"/>
      <c r="J879" s="572"/>
      <c r="K879" s="572"/>
      <c r="L879" s="572"/>
      <c r="M879" s="572"/>
      <c r="N879" s="572"/>
      <c r="O879" s="572"/>
      <c r="P879" s="572"/>
      <c r="Q879" s="572"/>
      <c r="R879" s="572"/>
      <c r="S879" s="572"/>
      <c r="T879" s="572"/>
      <c r="U879" s="572"/>
      <c r="V879" s="572"/>
      <c r="W879" s="572"/>
      <c r="X879" s="572"/>
      <c r="Y879" s="572"/>
      <c r="Z879" s="572"/>
      <c r="AA879" s="572"/>
      <c r="AB879" s="572"/>
    </row>
    <row r="880">
      <c r="A880" s="572"/>
      <c r="B880" s="572"/>
      <c r="C880" s="572"/>
      <c r="D880" s="572"/>
      <c r="E880" s="572"/>
      <c r="F880" s="572"/>
      <c r="G880" s="572"/>
      <c r="H880" s="572"/>
      <c r="I880" s="572"/>
      <c r="J880" s="572"/>
      <c r="K880" s="572"/>
      <c r="L880" s="572"/>
      <c r="M880" s="572"/>
      <c r="N880" s="572"/>
      <c r="O880" s="572"/>
      <c r="P880" s="572"/>
      <c r="Q880" s="572"/>
      <c r="R880" s="572"/>
      <c r="S880" s="572"/>
      <c r="T880" s="572"/>
      <c r="U880" s="572"/>
      <c r="V880" s="572"/>
      <c r="W880" s="572"/>
      <c r="X880" s="572"/>
      <c r="Y880" s="572"/>
      <c r="Z880" s="572"/>
      <c r="AA880" s="572"/>
      <c r="AB880" s="572"/>
    </row>
    <row r="881">
      <c r="A881" s="572"/>
      <c r="B881" s="572"/>
      <c r="C881" s="572"/>
      <c r="D881" s="572"/>
      <c r="E881" s="572"/>
      <c r="F881" s="572"/>
      <c r="G881" s="572"/>
      <c r="H881" s="572"/>
      <c r="I881" s="572"/>
      <c r="J881" s="572"/>
      <c r="K881" s="572"/>
      <c r="L881" s="572"/>
      <c r="M881" s="572"/>
      <c r="N881" s="572"/>
      <c r="O881" s="572"/>
      <c r="P881" s="572"/>
      <c r="Q881" s="572"/>
      <c r="R881" s="572"/>
      <c r="S881" s="572"/>
      <c r="T881" s="572"/>
      <c r="U881" s="572"/>
      <c r="V881" s="572"/>
      <c r="W881" s="572"/>
      <c r="X881" s="572"/>
      <c r="Y881" s="572"/>
      <c r="Z881" s="572"/>
      <c r="AA881" s="572"/>
      <c r="AB881" s="572"/>
    </row>
    <row r="882">
      <c r="A882" s="572"/>
      <c r="B882" s="572"/>
      <c r="C882" s="572"/>
      <c r="D882" s="572"/>
      <c r="E882" s="572"/>
      <c r="F882" s="572"/>
      <c r="G882" s="572"/>
      <c r="H882" s="572"/>
      <c r="I882" s="572"/>
      <c r="J882" s="572"/>
      <c r="K882" s="572"/>
      <c r="L882" s="572"/>
      <c r="M882" s="572"/>
      <c r="N882" s="572"/>
      <c r="O882" s="572"/>
      <c r="P882" s="572"/>
      <c r="Q882" s="572"/>
      <c r="R882" s="572"/>
      <c r="S882" s="572"/>
      <c r="T882" s="572"/>
      <c r="U882" s="572"/>
      <c r="V882" s="572"/>
      <c r="W882" s="572"/>
      <c r="X882" s="572"/>
      <c r="Y882" s="572"/>
      <c r="Z882" s="572"/>
      <c r="AA882" s="572"/>
      <c r="AB882" s="572"/>
    </row>
    <row r="883">
      <c r="A883" s="572"/>
      <c r="B883" s="572"/>
      <c r="C883" s="572"/>
      <c r="D883" s="572"/>
      <c r="E883" s="572"/>
      <c r="F883" s="572"/>
      <c r="G883" s="572"/>
      <c r="H883" s="572"/>
      <c r="I883" s="572"/>
      <c r="J883" s="572"/>
      <c r="K883" s="572"/>
      <c r="L883" s="572"/>
      <c r="M883" s="572"/>
      <c r="N883" s="572"/>
      <c r="O883" s="572"/>
      <c r="P883" s="572"/>
      <c r="Q883" s="572"/>
      <c r="R883" s="572"/>
      <c r="S883" s="572"/>
      <c r="T883" s="572"/>
      <c r="U883" s="572"/>
      <c r="V883" s="572"/>
      <c r="W883" s="572"/>
      <c r="X883" s="572"/>
      <c r="Y883" s="572"/>
      <c r="Z883" s="572"/>
      <c r="AA883" s="572"/>
      <c r="AB883" s="572"/>
    </row>
    <row r="884">
      <c r="A884" s="572"/>
      <c r="B884" s="572"/>
      <c r="C884" s="572"/>
      <c r="D884" s="572"/>
      <c r="E884" s="572"/>
      <c r="F884" s="572"/>
      <c r="G884" s="572"/>
      <c r="H884" s="572"/>
      <c r="I884" s="572"/>
      <c r="J884" s="572"/>
      <c r="K884" s="572"/>
      <c r="L884" s="572"/>
      <c r="M884" s="572"/>
      <c r="N884" s="572"/>
      <c r="O884" s="572"/>
      <c r="P884" s="572"/>
      <c r="Q884" s="572"/>
      <c r="R884" s="572"/>
      <c r="S884" s="572"/>
      <c r="T884" s="572"/>
      <c r="U884" s="572"/>
      <c r="V884" s="572"/>
      <c r="W884" s="572"/>
      <c r="X884" s="572"/>
      <c r="Y884" s="572"/>
      <c r="Z884" s="572"/>
      <c r="AA884" s="572"/>
      <c r="AB884" s="572"/>
    </row>
    <row r="885">
      <c r="A885" s="572"/>
      <c r="B885" s="572"/>
      <c r="C885" s="572"/>
      <c r="D885" s="572"/>
      <c r="E885" s="572"/>
      <c r="F885" s="572"/>
      <c r="G885" s="572"/>
      <c r="H885" s="572"/>
      <c r="I885" s="572"/>
      <c r="J885" s="572"/>
      <c r="K885" s="572"/>
      <c r="L885" s="572"/>
      <c r="M885" s="572"/>
      <c r="N885" s="572"/>
      <c r="O885" s="572"/>
      <c r="P885" s="572"/>
      <c r="Q885" s="572"/>
      <c r="R885" s="572"/>
      <c r="S885" s="572"/>
      <c r="T885" s="572"/>
      <c r="U885" s="572"/>
      <c r="V885" s="572"/>
      <c r="W885" s="572"/>
      <c r="X885" s="572"/>
      <c r="Y885" s="572"/>
      <c r="Z885" s="572"/>
      <c r="AA885" s="572"/>
      <c r="AB885" s="572"/>
    </row>
    <row r="886">
      <c r="A886" s="572"/>
      <c r="B886" s="572"/>
      <c r="C886" s="572"/>
      <c r="D886" s="572"/>
      <c r="E886" s="572"/>
      <c r="F886" s="572"/>
      <c r="G886" s="572"/>
      <c r="H886" s="572"/>
      <c r="I886" s="572"/>
      <c r="J886" s="572"/>
      <c r="K886" s="572"/>
      <c r="L886" s="572"/>
      <c r="M886" s="572"/>
      <c r="N886" s="572"/>
      <c r="O886" s="572"/>
      <c r="P886" s="572"/>
      <c r="Q886" s="572"/>
      <c r="R886" s="572"/>
      <c r="S886" s="572"/>
      <c r="T886" s="572"/>
      <c r="U886" s="572"/>
      <c r="V886" s="572"/>
      <c r="W886" s="572"/>
      <c r="X886" s="572"/>
      <c r="Y886" s="572"/>
      <c r="Z886" s="572"/>
      <c r="AA886" s="572"/>
      <c r="AB886" s="572"/>
    </row>
    <row r="887">
      <c r="A887" s="572"/>
      <c r="B887" s="572"/>
      <c r="C887" s="572"/>
      <c r="D887" s="572"/>
      <c r="E887" s="572"/>
      <c r="F887" s="572"/>
      <c r="G887" s="572"/>
      <c r="H887" s="572"/>
      <c r="I887" s="572"/>
      <c r="J887" s="572"/>
      <c r="K887" s="572"/>
      <c r="L887" s="572"/>
      <c r="M887" s="572"/>
      <c r="N887" s="572"/>
      <c r="O887" s="572"/>
      <c r="P887" s="572"/>
      <c r="Q887" s="572"/>
      <c r="R887" s="572"/>
      <c r="S887" s="572"/>
      <c r="T887" s="572"/>
      <c r="U887" s="572"/>
      <c r="V887" s="572"/>
      <c r="W887" s="572"/>
      <c r="X887" s="572"/>
      <c r="Y887" s="572"/>
      <c r="Z887" s="572"/>
      <c r="AA887" s="572"/>
      <c r="AB887" s="572"/>
    </row>
    <row r="888">
      <c r="A888" s="572"/>
      <c r="B888" s="572"/>
      <c r="C888" s="572"/>
      <c r="D888" s="572"/>
      <c r="E888" s="572"/>
      <c r="F888" s="572"/>
      <c r="G888" s="572"/>
      <c r="H888" s="572"/>
      <c r="I888" s="572"/>
      <c r="J888" s="572"/>
      <c r="K888" s="572"/>
      <c r="L888" s="572"/>
      <c r="M888" s="572"/>
      <c r="N888" s="572"/>
      <c r="O888" s="572"/>
      <c r="P888" s="572"/>
      <c r="Q888" s="572"/>
      <c r="R888" s="572"/>
      <c r="S888" s="572"/>
      <c r="T888" s="572"/>
      <c r="U888" s="572"/>
      <c r="V888" s="572"/>
      <c r="W888" s="572"/>
      <c r="X888" s="572"/>
      <c r="Y888" s="572"/>
      <c r="Z888" s="572"/>
      <c r="AA888" s="572"/>
      <c r="AB888" s="572"/>
    </row>
    <row r="889">
      <c r="A889" s="572"/>
      <c r="B889" s="572"/>
      <c r="C889" s="572"/>
      <c r="D889" s="572"/>
      <c r="E889" s="572"/>
      <c r="F889" s="572"/>
      <c r="G889" s="572"/>
      <c r="H889" s="572"/>
      <c r="I889" s="572"/>
      <c r="J889" s="572"/>
      <c r="K889" s="572"/>
      <c r="L889" s="572"/>
      <c r="M889" s="572"/>
      <c r="N889" s="572"/>
      <c r="O889" s="572"/>
      <c r="P889" s="572"/>
      <c r="Q889" s="572"/>
      <c r="R889" s="572"/>
      <c r="S889" s="572"/>
      <c r="T889" s="572"/>
      <c r="U889" s="572"/>
      <c r="V889" s="572"/>
      <c r="W889" s="572"/>
      <c r="X889" s="572"/>
      <c r="Y889" s="572"/>
      <c r="Z889" s="572"/>
      <c r="AA889" s="572"/>
      <c r="AB889" s="572"/>
    </row>
    <row r="890">
      <c r="A890" s="572"/>
      <c r="B890" s="572"/>
      <c r="C890" s="572"/>
      <c r="D890" s="572"/>
      <c r="E890" s="572"/>
      <c r="F890" s="572"/>
      <c r="G890" s="572"/>
      <c r="H890" s="572"/>
      <c r="I890" s="572"/>
      <c r="J890" s="572"/>
      <c r="K890" s="572"/>
      <c r="L890" s="572"/>
      <c r="M890" s="572"/>
      <c r="N890" s="572"/>
      <c r="O890" s="572"/>
      <c r="P890" s="572"/>
      <c r="Q890" s="572"/>
      <c r="R890" s="572"/>
      <c r="S890" s="572"/>
      <c r="T890" s="572"/>
      <c r="U890" s="572"/>
      <c r="V890" s="572"/>
      <c r="W890" s="572"/>
      <c r="X890" s="572"/>
      <c r="Y890" s="572"/>
      <c r="Z890" s="572"/>
      <c r="AA890" s="572"/>
      <c r="AB890" s="572"/>
    </row>
    <row r="891">
      <c r="A891" s="572"/>
      <c r="B891" s="572"/>
      <c r="C891" s="572"/>
      <c r="D891" s="572"/>
      <c r="E891" s="572"/>
      <c r="F891" s="572"/>
      <c r="G891" s="572"/>
      <c r="H891" s="572"/>
      <c r="I891" s="572"/>
      <c r="J891" s="572"/>
      <c r="K891" s="572"/>
      <c r="L891" s="572"/>
      <c r="M891" s="572"/>
      <c r="N891" s="572"/>
      <c r="O891" s="572"/>
      <c r="P891" s="572"/>
      <c r="Q891" s="572"/>
      <c r="R891" s="572"/>
      <c r="S891" s="572"/>
      <c r="T891" s="572"/>
      <c r="U891" s="572"/>
      <c r="V891" s="572"/>
      <c r="W891" s="572"/>
      <c r="X891" s="572"/>
      <c r="Y891" s="572"/>
      <c r="Z891" s="572"/>
      <c r="AA891" s="572"/>
      <c r="AB891" s="572"/>
    </row>
    <row r="892">
      <c r="A892" s="572"/>
      <c r="B892" s="572"/>
      <c r="C892" s="572"/>
      <c r="D892" s="572"/>
      <c r="E892" s="572"/>
      <c r="F892" s="572"/>
      <c r="G892" s="572"/>
      <c r="H892" s="572"/>
      <c r="I892" s="572"/>
      <c r="J892" s="572"/>
      <c r="K892" s="572"/>
      <c r="L892" s="572"/>
      <c r="M892" s="572"/>
      <c r="N892" s="572"/>
      <c r="O892" s="572"/>
      <c r="P892" s="572"/>
      <c r="Q892" s="572"/>
      <c r="R892" s="572"/>
      <c r="S892" s="572"/>
      <c r="T892" s="572"/>
      <c r="U892" s="572"/>
      <c r="V892" s="572"/>
      <c r="W892" s="572"/>
      <c r="X892" s="572"/>
      <c r="Y892" s="572"/>
      <c r="Z892" s="572"/>
      <c r="AA892" s="572"/>
      <c r="AB892" s="572"/>
    </row>
    <row r="893">
      <c r="A893" s="572"/>
      <c r="B893" s="572"/>
      <c r="C893" s="572"/>
      <c r="D893" s="572"/>
      <c r="E893" s="572"/>
      <c r="F893" s="572"/>
      <c r="G893" s="572"/>
      <c r="H893" s="572"/>
      <c r="I893" s="572"/>
      <c r="J893" s="572"/>
      <c r="K893" s="572"/>
      <c r="L893" s="572"/>
      <c r="M893" s="572"/>
      <c r="N893" s="572"/>
      <c r="O893" s="572"/>
      <c r="P893" s="572"/>
      <c r="Q893" s="572"/>
      <c r="R893" s="572"/>
      <c r="S893" s="572"/>
      <c r="T893" s="572"/>
      <c r="U893" s="572"/>
      <c r="V893" s="572"/>
      <c r="W893" s="572"/>
      <c r="X893" s="572"/>
      <c r="Y893" s="572"/>
      <c r="Z893" s="572"/>
      <c r="AA893" s="572"/>
      <c r="AB893" s="572"/>
    </row>
    <row r="894">
      <c r="A894" s="572"/>
      <c r="B894" s="572"/>
      <c r="C894" s="572"/>
      <c r="D894" s="572"/>
      <c r="E894" s="572"/>
      <c r="F894" s="572"/>
      <c r="G894" s="572"/>
      <c r="H894" s="572"/>
      <c r="I894" s="572"/>
      <c r="J894" s="572"/>
      <c r="K894" s="572"/>
      <c r="L894" s="572"/>
      <c r="M894" s="572"/>
      <c r="N894" s="572"/>
      <c r="O894" s="572"/>
      <c r="P894" s="572"/>
      <c r="Q894" s="572"/>
      <c r="R894" s="572"/>
      <c r="S894" s="572"/>
      <c r="T894" s="572"/>
      <c r="U894" s="572"/>
      <c r="V894" s="572"/>
      <c r="W894" s="572"/>
      <c r="X894" s="572"/>
      <c r="Y894" s="572"/>
      <c r="Z894" s="572"/>
      <c r="AA894" s="572"/>
      <c r="AB894" s="572"/>
    </row>
    <row r="895">
      <c r="A895" s="572"/>
      <c r="B895" s="572"/>
      <c r="C895" s="572"/>
      <c r="D895" s="572"/>
      <c r="E895" s="572"/>
      <c r="F895" s="572"/>
      <c r="G895" s="572"/>
      <c r="H895" s="572"/>
      <c r="I895" s="572"/>
      <c r="J895" s="572"/>
      <c r="K895" s="572"/>
      <c r="L895" s="572"/>
      <c r="M895" s="572"/>
      <c r="N895" s="572"/>
      <c r="O895" s="572"/>
      <c r="P895" s="572"/>
      <c r="Q895" s="572"/>
      <c r="R895" s="572"/>
      <c r="S895" s="572"/>
      <c r="T895" s="572"/>
      <c r="U895" s="572"/>
      <c r="V895" s="572"/>
      <c r="W895" s="572"/>
      <c r="X895" s="572"/>
      <c r="Y895" s="572"/>
      <c r="Z895" s="572"/>
      <c r="AA895" s="572"/>
      <c r="AB895" s="572"/>
    </row>
    <row r="896">
      <c r="A896" s="572"/>
      <c r="B896" s="572"/>
      <c r="C896" s="572"/>
      <c r="D896" s="572"/>
      <c r="E896" s="572"/>
      <c r="F896" s="572"/>
      <c r="G896" s="572"/>
      <c r="H896" s="572"/>
      <c r="I896" s="572"/>
      <c r="J896" s="572"/>
      <c r="K896" s="572"/>
      <c r="L896" s="572"/>
      <c r="M896" s="572"/>
      <c r="N896" s="572"/>
      <c r="O896" s="572"/>
      <c r="P896" s="572"/>
      <c r="Q896" s="572"/>
      <c r="R896" s="572"/>
      <c r="S896" s="572"/>
      <c r="T896" s="572"/>
      <c r="U896" s="572"/>
      <c r="V896" s="572"/>
      <c r="W896" s="572"/>
      <c r="X896" s="572"/>
      <c r="Y896" s="572"/>
      <c r="Z896" s="572"/>
      <c r="AA896" s="572"/>
      <c r="AB896" s="572"/>
    </row>
    <row r="897">
      <c r="A897" s="572"/>
      <c r="B897" s="572"/>
      <c r="C897" s="572"/>
      <c r="D897" s="572"/>
      <c r="E897" s="572"/>
      <c r="F897" s="572"/>
      <c r="G897" s="572"/>
      <c r="H897" s="572"/>
      <c r="I897" s="572"/>
      <c r="J897" s="572"/>
      <c r="K897" s="572"/>
      <c r="L897" s="572"/>
      <c r="M897" s="572"/>
      <c r="N897" s="572"/>
      <c r="O897" s="572"/>
      <c r="P897" s="572"/>
      <c r="Q897" s="572"/>
      <c r="R897" s="572"/>
      <c r="S897" s="572"/>
      <c r="T897" s="572"/>
      <c r="U897" s="572"/>
      <c r="V897" s="572"/>
      <c r="W897" s="572"/>
      <c r="X897" s="572"/>
      <c r="Y897" s="572"/>
      <c r="Z897" s="572"/>
      <c r="AA897" s="572"/>
      <c r="AB897" s="572"/>
    </row>
    <row r="898">
      <c r="A898" s="572"/>
      <c r="B898" s="572"/>
      <c r="C898" s="572"/>
      <c r="D898" s="572"/>
      <c r="E898" s="572"/>
      <c r="F898" s="572"/>
      <c r="G898" s="572"/>
      <c r="H898" s="572"/>
      <c r="I898" s="572"/>
      <c r="J898" s="572"/>
      <c r="K898" s="572"/>
      <c r="L898" s="572"/>
      <c r="M898" s="572"/>
      <c r="N898" s="572"/>
      <c r="O898" s="572"/>
      <c r="P898" s="572"/>
      <c r="Q898" s="572"/>
      <c r="R898" s="572"/>
      <c r="S898" s="572"/>
      <c r="T898" s="572"/>
      <c r="U898" s="572"/>
      <c r="V898" s="572"/>
      <c r="W898" s="572"/>
      <c r="X898" s="572"/>
      <c r="Y898" s="572"/>
      <c r="Z898" s="572"/>
      <c r="AA898" s="572"/>
      <c r="AB898" s="572"/>
    </row>
    <row r="899">
      <c r="A899" s="572"/>
      <c r="B899" s="572"/>
      <c r="C899" s="572"/>
      <c r="D899" s="572"/>
      <c r="E899" s="572"/>
      <c r="F899" s="572"/>
      <c r="G899" s="572"/>
      <c r="H899" s="572"/>
      <c r="I899" s="572"/>
      <c r="J899" s="572"/>
      <c r="K899" s="572"/>
      <c r="L899" s="572"/>
      <c r="M899" s="572"/>
      <c r="N899" s="572"/>
      <c r="O899" s="572"/>
      <c r="P899" s="572"/>
      <c r="Q899" s="572"/>
      <c r="R899" s="572"/>
      <c r="S899" s="572"/>
      <c r="T899" s="572"/>
      <c r="U899" s="572"/>
      <c r="V899" s="572"/>
      <c r="W899" s="572"/>
      <c r="X899" s="572"/>
      <c r="Y899" s="572"/>
      <c r="Z899" s="572"/>
      <c r="AA899" s="572"/>
      <c r="AB899" s="572"/>
    </row>
    <row r="900">
      <c r="A900" s="572"/>
      <c r="B900" s="572"/>
      <c r="C900" s="572"/>
      <c r="D900" s="572"/>
      <c r="E900" s="572"/>
      <c r="F900" s="572"/>
      <c r="G900" s="572"/>
      <c r="H900" s="572"/>
      <c r="I900" s="572"/>
      <c r="J900" s="572"/>
      <c r="K900" s="572"/>
      <c r="L900" s="572"/>
      <c r="M900" s="572"/>
      <c r="N900" s="572"/>
      <c r="O900" s="572"/>
      <c r="P900" s="572"/>
      <c r="Q900" s="572"/>
      <c r="R900" s="572"/>
      <c r="S900" s="572"/>
      <c r="T900" s="572"/>
      <c r="U900" s="572"/>
      <c r="V900" s="572"/>
      <c r="W900" s="572"/>
      <c r="X900" s="572"/>
      <c r="Y900" s="572"/>
      <c r="Z900" s="572"/>
      <c r="AA900" s="572"/>
      <c r="AB900" s="572"/>
    </row>
    <row r="901">
      <c r="A901" s="572"/>
      <c r="B901" s="572"/>
      <c r="C901" s="572"/>
      <c r="D901" s="572"/>
      <c r="E901" s="572"/>
      <c r="F901" s="572"/>
      <c r="G901" s="572"/>
      <c r="H901" s="572"/>
      <c r="I901" s="572"/>
      <c r="J901" s="572"/>
      <c r="K901" s="572"/>
      <c r="L901" s="572"/>
      <c r="M901" s="572"/>
      <c r="N901" s="572"/>
      <c r="O901" s="572"/>
      <c r="P901" s="572"/>
      <c r="Q901" s="572"/>
      <c r="R901" s="572"/>
      <c r="S901" s="572"/>
      <c r="T901" s="572"/>
      <c r="U901" s="572"/>
      <c r="V901" s="572"/>
      <c r="W901" s="572"/>
      <c r="X901" s="572"/>
      <c r="Y901" s="572"/>
      <c r="Z901" s="572"/>
      <c r="AA901" s="572"/>
      <c r="AB901" s="572"/>
    </row>
    <row r="902">
      <c r="A902" s="572"/>
      <c r="B902" s="572"/>
      <c r="C902" s="572"/>
      <c r="D902" s="572"/>
      <c r="E902" s="572"/>
      <c r="F902" s="572"/>
      <c r="G902" s="572"/>
      <c r="H902" s="572"/>
      <c r="I902" s="572"/>
      <c r="J902" s="572"/>
      <c r="K902" s="572"/>
      <c r="L902" s="572"/>
      <c r="M902" s="572"/>
      <c r="N902" s="572"/>
      <c r="O902" s="572"/>
      <c r="P902" s="572"/>
      <c r="Q902" s="572"/>
      <c r="R902" s="572"/>
      <c r="S902" s="572"/>
      <c r="T902" s="572"/>
      <c r="U902" s="572"/>
      <c r="V902" s="572"/>
      <c r="W902" s="572"/>
      <c r="X902" s="572"/>
      <c r="Y902" s="572"/>
      <c r="Z902" s="572"/>
      <c r="AA902" s="572"/>
      <c r="AB902" s="572"/>
    </row>
    <row r="903">
      <c r="A903" s="572"/>
      <c r="B903" s="572"/>
      <c r="C903" s="572"/>
      <c r="D903" s="572"/>
      <c r="E903" s="572"/>
      <c r="F903" s="572"/>
      <c r="G903" s="572"/>
      <c r="H903" s="572"/>
      <c r="I903" s="572"/>
      <c r="J903" s="572"/>
      <c r="K903" s="572"/>
      <c r="L903" s="572"/>
      <c r="M903" s="572"/>
      <c r="N903" s="572"/>
      <c r="O903" s="572"/>
      <c r="P903" s="572"/>
      <c r="Q903" s="572"/>
      <c r="R903" s="572"/>
      <c r="S903" s="572"/>
      <c r="T903" s="572"/>
      <c r="U903" s="572"/>
      <c r="V903" s="572"/>
      <c r="W903" s="572"/>
      <c r="X903" s="572"/>
      <c r="Y903" s="572"/>
      <c r="Z903" s="572"/>
      <c r="AA903" s="572"/>
      <c r="AB903" s="572"/>
    </row>
    <row r="904">
      <c r="A904" s="572"/>
      <c r="B904" s="572"/>
      <c r="C904" s="572"/>
      <c r="D904" s="572"/>
      <c r="E904" s="572"/>
      <c r="F904" s="572"/>
      <c r="G904" s="572"/>
      <c r="H904" s="572"/>
      <c r="I904" s="572"/>
      <c r="J904" s="572"/>
      <c r="K904" s="572"/>
      <c r="L904" s="572"/>
      <c r="M904" s="572"/>
      <c r="N904" s="572"/>
      <c r="O904" s="572"/>
      <c r="P904" s="572"/>
      <c r="Q904" s="572"/>
      <c r="R904" s="572"/>
      <c r="S904" s="572"/>
      <c r="T904" s="572"/>
      <c r="U904" s="572"/>
      <c r="V904" s="572"/>
      <c r="W904" s="572"/>
      <c r="X904" s="572"/>
      <c r="Y904" s="572"/>
      <c r="Z904" s="572"/>
      <c r="AA904" s="572"/>
      <c r="AB904" s="572"/>
    </row>
    <row r="905">
      <c r="A905" s="572"/>
      <c r="B905" s="572"/>
      <c r="C905" s="572"/>
      <c r="D905" s="572"/>
      <c r="E905" s="572"/>
      <c r="F905" s="572"/>
      <c r="G905" s="572"/>
      <c r="H905" s="572"/>
      <c r="I905" s="572"/>
      <c r="J905" s="572"/>
      <c r="K905" s="572"/>
      <c r="L905" s="572"/>
      <c r="M905" s="572"/>
      <c r="N905" s="572"/>
      <c r="O905" s="572"/>
      <c r="P905" s="572"/>
      <c r="Q905" s="572"/>
      <c r="R905" s="572"/>
      <c r="S905" s="572"/>
      <c r="T905" s="572"/>
      <c r="U905" s="572"/>
      <c r="V905" s="572"/>
      <c r="W905" s="572"/>
      <c r="X905" s="572"/>
      <c r="Y905" s="572"/>
      <c r="Z905" s="572"/>
      <c r="AA905" s="572"/>
      <c r="AB905" s="572"/>
    </row>
    <row r="906">
      <c r="A906" s="572"/>
      <c r="B906" s="572"/>
      <c r="C906" s="572"/>
      <c r="D906" s="572"/>
      <c r="E906" s="572"/>
      <c r="F906" s="572"/>
      <c r="G906" s="572"/>
      <c r="H906" s="572"/>
      <c r="I906" s="572"/>
      <c r="J906" s="572"/>
      <c r="K906" s="572"/>
      <c r="L906" s="572"/>
      <c r="M906" s="572"/>
      <c r="N906" s="572"/>
      <c r="O906" s="572"/>
      <c r="P906" s="572"/>
      <c r="Q906" s="572"/>
      <c r="R906" s="572"/>
      <c r="S906" s="572"/>
      <c r="T906" s="572"/>
      <c r="U906" s="572"/>
      <c r="V906" s="572"/>
      <c r="W906" s="572"/>
      <c r="X906" s="572"/>
      <c r="Y906" s="572"/>
      <c r="Z906" s="572"/>
      <c r="AA906" s="572"/>
      <c r="AB906" s="572"/>
    </row>
    <row r="907">
      <c r="A907" s="572"/>
      <c r="B907" s="572"/>
      <c r="C907" s="572"/>
      <c r="D907" s="572"/>
      <c r="E907" s="572"/>
      <c r="F907" s="572"/>
      <c r="G907" s="572"/>
      <c r="H907" s="572"/>
      <c r="I907" s="572"/>
      <c r="J907" s="572"/>
      <c r="K907" s="572"/>
      <c r="L907" s="572"/>
      <c r="M907" s="572"/>
      <c r="N907" s="572"/>
      <c r="O907" s="572"/>
      <c r="P907" s="572"/>
      <c r="Q907" s="572"/>
      <c r="R907" s="572"/>
      <c r="S907" s="572"/>
      <c r="T907" s="572"/>
      <c r="U907" s="572"/>
      <c r="V907" s="572"/>
      <c r="W907" s="572"/>
      <c r="X907" s="572"/>
      <c r="Y907" s="572"/>
      <c r="Z907" s="572"/>
      <c r="AA907" s="572"/>
      <c r="AB907" s="572"/>
    </row>
    <row r="908">
      <c r="A908" s="572"/>
      <c r="B908" s="572"/>
      <c r="C908" s="572"/>
      <c r="D908" s="572"/>
      <c r="E908" s="572"/>
      <c r="F908" s="572"/>
      <c r="G908" s="572"/>
      <c r="H908" s="572"/>
      <c r="I908" s="572"/>
      <c r="J908" s="572"/>
      <c r="K908" s="572"/>
      <c r="L908" s="572"/>
      <c r="M908" s="572"/>
      <c r="N908" s="572"/>
      <c r="O908" s="572"/>
      <c r="P908" s="572"/>
      <c r="Q908" s="572"/>
      <c r="R908" s="572"/>
      <c r="S908" s="572"/>
      <c r="T908" s="572"/>
      <c r="U908" s="572"/>
      <c r="V908" s="572"/>
      <c r="W908" s="572"/>
      <c r="X908" s="572"/>
      <c r="Y908" s="572"/>
      <c r="Z908" s="572"/>
      <c r="AA908" s="572"/>
      <c r="AB908" s="572"/>
    </row>
    <row r="909">
      <c r="A909" s="572"/>
      <c r="B909" s="572"/>
      <c r="C909" s="572"/>
      <c r="D909" s="572"/>
      <c r="E909" s="572"/>
      <c r="F909" s="572"/>
      <c r="G909" s="572"/>
      <c r="H909" s="572"/>
      <c r="I909" s="572"/>
      <c r="J909" s="572"/>
      <c r="K909" s="572"/>
      <c r="L909" s="572"/>
      <c r="M909" s="572"/>
      <c r="N909" s="572"/>
      <c r="O909" s="572"/>
      <c r="P909" s="572"/>
      <c r="Q909" s="572"/>
      <c r="R909" s="572"/>
      <c r="S909" s="572"/>
      <c r="T909" s="572"/>
      <c r="U909" s="572"/>
      <c r="V909" s="572"/>
      <c r="W909" s="572"/>
      <c r="X909" s="572"/>
      <c r="Y909" s="572"/>
      <c r="Z909" s="572"/>
      <c r="AA909" s="572"/>
      <c r="AB909" s="572"/>
    </row>
    <row r="910">
      <c r="A910" s="572"/>
      <c r="B910" s="572"/>
      <c r="C910" s="572"/>
      <c r="D910" s="572"/>
      <c r="E910" s="572"/>
      <c r="F910" s="572"/>
      <c r="G910" s="572"/>
      <c r="H910" s="572"/>
      <c r="I910" s="572"/>
      <c r="J910" s="572"/>
      <c r="K910" s="572"/>
      <c r="L910" s="572"/>
      <c r="M910" s="572"/>
      <c r="N910" s="572"/>
      <c r="O910" s="572"/>
      <c r="P910" s="572"/>
      <c r="Q910" s="572"/>
      <c r="R910" s="572"/>
      <c r="S910" s="572"/>
      <c r="T910" s="572"/>
      <c r="U910" s="572"/>
      <c r="V910" s="572"/>
      <c r="W910" s="572"/>
      <c r="X910" s="572"/>
      <c r="Y910" s="572"/>
      <c r="Z910" s="572"/>
      <c r="AA910" s="572"/>
      <c r="AB910" s="572"/>
    </row>
    <row r="911">
      <c r="A911" s="572"/>
      <c r="B911" s="572"/>
      <c r="C911" s="572"/>
      <c r="D911" s="572"/>
      <c r="E911" s="572"/>
      <c r="F911" s="572"/>
      <c r="G911" s="572"/>
      <c r="H911" s="572"/>
      <c r="I911" s="572"/>
      <c r="J911" s="572"/>
      <c r="K911" s="572"/>
      <c r="L911" s="572"/>
      <c r="M911" s="572"/>
      <c r="N911" s="572"/>
      <c r="O911" s="572"/>
      <c r="P911" s="572"/>
      <c r="Q911" s="572"/>
      <c r="R911" s="572"/>
      <c r="S911" s="572"/>
      <c r="T911" s="572"/>
      <c r="U911" s="572"/>
      <c r="V911" s="572"/>
      <c r="W911" s="572"/>
      <c r="X911" s="572"/>
      <c r="Y911" s="572"/>
      <c r="Z911" s="572"/>
      <c r="AA911" s="572"/>
      <c r="AB911" s="572"/>
    </row>
    <row r="912">
      <c r="A912" s="572"/>
      <c r="B912" s="572"/>
      <c r="C912" s="572"/>
      <c r="D912" s="572"/>
      <c r="E912" s="572"/>
      <c r="F912" s="572"/>
      <c r="G912" s="572"/>
      <c r="H912" s="572"/>
      <c r="I912" s="572"/>
      <c r="J912" s="572"/>
      <c r="K912" s="572"/>
      <c r="L912" s="572"/>
      <c r="M912" s="572"/>
      <c r="N912" s="572"/>
      <c r="O912" s="572"/>
      <c r="P912" s="572"/>
      <c r="Q912" s="572"/>
      <c r="R912" s="572"/>
      <c r="S912" s="572"/>
      <c r="T912" s="572"/>
      <c r="U912" s="572"/>
      <c r="V912" s="572"/>
      <c r="W912" s="572"/>
      <c r="X912" s="572"/>
      <c r="Y912" s="572"/>
      <c r="Z912" s="572"/>
      <c r="AA912" s="572"/>
      <c r="AB912" s="572"/>
    </row>
    <row r="913">
      <c r="A913" s="572"/>
      <c r="B913" s="572"/>
      <c r="C913" s="572"/>
      <c r="D913" s="572"/>
      <c r="E913" s="572"/>
      <c r="F913" s="572"/>
      <c r="G913" s="572"/>
      <c r="H913" s="572"/>
      <c r="I913" s="572"/>
      <c r="J913" s="572"/>
      <c r="K913" s="572"/>
      <c r="L913" s="572"/>
      <c r="M913" s="572"/>
      <c r="N913" s="572"/>
      <c r="O913" s="572"/>
      <c r="P913" s="572"/>
      <c r="Q913" s="572"/>
      <c r="R913" s="572"/>
      <c r="S913" s="572"/>
      <c r="T913" s="572"/>
      <c r="U913" s="572"/>
      <c r="V913" s="572"/>
      <c r="W913" s="572"/>
      <c r="X913" s="572"/>
      <c r="Y913" s="572"/>
      <c r="Z913" s="572"/>
      <c r="AA913" s="572"/>
      <c r="AB913" s="572"/>
    </row>
    <row r="914">
      <c r="A914" s="572"/>
      <c r="B914" s="572"/>
      <c r="C914" s="572"/>
      <c r="D914" s="572"/>
      <c r="E914" s="572"/>
      <c r="F914" s="572"/>
      <c r="G914" s="572"/>
      <c r="H914" s="572"/>
      <c r="I914" s="572"/>
      <c r="J914" s="572"/>
      <c r="K914" s="572"/>
      <c r="L914" s="572"/>
      <c r="M914" s="572"/>
      <c r="N914" s="572"/>
      <c r="O914" s="572"/>
      <c r="P914" s="572"/>
      <c r="Q914" s="572"/>
      <c r="R914" s="572"/>
      <c r="S914" s="572"/>
      <c r="T914" s="572"/>
      <c r="U914" s="572"/>
      <c r="V914" s="572"/>
      <c r="W914" s="572"/>
      <c r="X914" s="572"/>
      <c r="Y914" s="572"/>
      <c r="Z914" s="572"/>
      <c r="AA914" s="572"/>
      <c r="AB914" s="572"/>
    </row>
    <row r="915">
      <c r="A915" s="572"/>
      <c r="B915" s="572"/>
      <c r="C915" s="572"/>
      <c r="D915" s="572"/>
      <c r="E915" s="572"/>
      <c r="F915" s="572"/>
      <c r="G915" s="572"/>
      <c r="H915" s="572"/>
      <c r="I915" s="572"/>
      <c r="J915" s="572"/>
      <c r="K915" s="572"/>
      <c r="L915" s="572"/>
      <c r="M915" s="572"/>
      <c r="N915" s="572"/>
      <c r="O915" s="572"/>
      <c r="P915" s="572"/>
      <c r="Q915" s="572"/>
      <c r="R915" s="572"/>
      <c r="S915" s="572"/>
      <c r="T915" s="572"/>
      <c r="U915" s="572"/>
      <c r="V915" s="572"/>
      <c r="W915" s="572"/>
      <c r="X915" s="572"/>
      <c r="Y915" s="572"/>
      <c r="Z915" s="572"/>
      <c r="AA915" s="572"/>
      <c r="AB915" s="572"/>
    </row>
    <row r="916">
      <c r="A916" s="572"/>
      <c r="B916" s="572"/>
      <c r="C916" s="572"/>
      <c r="D916" s="572"/>
      <c r="E916" s="572"/>
      <c r="F916" s="572"/>
      <c r="G916" s="572"/>
      <c r="H916" s="572"/>
      <c r="I916" s="572"/>
      <c r="J916" s="572"/>
      <c r="K916" s="572"/>
      <c r="L916" s="572"/>
      <c r="M916" s="572"/>
      <c r="N916" s="572"/>
      <c r="O916" s="572"/>
      <c r="P916" s="572"/>
      <c r="Q916" s="572"/>
      <c r="R916" s="572"/>
      <c r="S916" s="572"/>
      <c r="T916" s="572"/>
      <c r="U916" s="572"/>
      <c r="V916" s="572"/>
      <c r="W916" s="572"/>
      <c r="X916" s="572"/>
      <c r="Y916" s="572"/>
      <c r="Z916" s="572"/>
      <c r="AA916" s="572"/>
      <c r="AB916" s="572"/>
    </row>
    <row r="917">
      <c r="A917" s="572"/>
      <c r="B917" s="572"/>
      <c r="C917" s="572"/>
      <c r="D917" s="572"/>
      <c r="E917" s="572"/>
      <c r="F917" s="572"/>
      <c r="G917" s="572"/>
      <c r="H917" s="572"/>
      <c r="I917" s="572"/>
      <c r="J917" s="572"/>
      <c r="K917" s="572"/>
      <c r="L917" s="572"/>
      <c r="M917" s="572"/>
      <c r="N917" s="572"/>
      <c r="O917" s="572"/>
      <c r="P917" s="572"/>
      <c r="Q917" s="572"/>
      <c r="R917" s="572"/>
      <c r="S917" s="572"/>
      <c r="T917" s="572"/>
      <c r="U917" s="572"/>
      <c r="V917" s="572"/>
      <c r="W917" s="572"/>
      <c r="X917" s="572"/>
      <c r="Y917" s="572"/>
      <c r="Z917" s="572"/>
      <c r="AA917" s="572"/>
      <c r="AB917" s="572"/>
    </row>
    <row r="918">
      <c r="A918" s="572"/>
      <c r="B918" s="572"/>
      <c r="C918" s="572"/>
      <c r="D918" s="572"/>
      <c r="E918" s="572"/>
      <c r="F918" s="572"/>
      <c r="G918" s="572"/>
      <c r="H918" s="572"/>
      <c r="I918" s="572"/>
      <c r="J918" s="572"/>
      <c r="K918" s="572"/>
      <c r="L918" s="572"/>
      <c r="M918" s="572"/>
      <c r="N918" s="572"/>
      <c r="O918" s="572"/>
      <c r="P918" s="572"/>
      <c r="Q918" s="572"/>
      <c r="R918" s="572"/>
      <c r="S918" s="572"/>
      <c r="T918" s="572"/>
      <c r="U918" s="572"/>
      <c r="V918" s="572"/>
      <c r="W918" s="572"/>
      <c r="X918" s="572"/>
      <c r="Y918" s="572"/>
      <c r="Z918" s="572"/>
      <c r="AA918" s="572"/>
      <c r="AB918" s="572"/>
    </row>
    <row r="919">
      <c r="A919" s="572"/>
      <c r="B919" s="572"/>
      <c r="C919" s="572"/>
      <c r="D919" s="572"/>
      <c r="E919" s="572"/>
      <c r="F919" s="572"/>
      <c r="G919" s="572"/>
      <c r="H919" s="572"/>
      <c r="I919" s="572"/>
      <c r="J919" s="572"/>
      <c r="K919" s="572"/>
      <c r="L919" s="572"/>
      <c r="M919" s="572"/>
      <c r="N919" s="572"/>
      <c r="O919" s="572"/>
      <c r="P919" s="572"/>
      <c r="Q919" s="572"/>
      <c r="R919" s="572"/>
      <c r="S919" s="572"/>
      <c r="T919" s="572"/>
      <c r="U919" s="572"/>
      <c r="V919" s="572"/>
      <c r="W919" s="572"/>
      <c r="X919" s="572"/>
      <c r="Y919" s="572"/>
      <c r="Z919" s="572"/>
      <c r="AA919" s="572"/>
      <c r="AB919" s="572"/>
    </row>
    <row r="920">
      <c r="A920" s="572"/>
      <c r="B920" s="572"/>
      <c r="C920" s="572"/>
      <c r="D920" s="572"/>
      <c r="E920" s="572"/>
      <c r="F920" s="572"/>
      <c r="G920" s="572"/>
      <c r="H920" s="572"/>
      <c r="I920" s="572"/>
      <c r="J920" s="572"/>
      <c r="K920" s="572"/>
      <c r="L920" s="572"/>
      <c r="M920" s="572"/>
      <c r="N920" s="572"/>
      <c r="O920" s="572"/>
      <c r="P920" s="572"/>
      <c r="Q920" s="572"/>
      <c r="R920" s="572"/>
      <c r="S920" s="572"/>
      <c r="T920" s="572"/>
      <c r="U920" s="572"/>
      <c r="V920" s="572"/>
      <c r="W920" s="572"/>
      <c r="X920" s="572"/>
      <c r="Y920" s="572"/>
      <c r="Z920" s="572"/>
      <c r="AA920" s="572"/>
      <c r="AB920" s="572"/>
    </row>
    <row r="921">
      <c r="A921" s="572"/>
      <c r="B921" s="572"/>
      <c r="C921" s="572"/>
      <c r="D921" s="572"/>
      <c r="E921" s="572"/>
      <c r="F921" s="572"/>
      <c r="G921" s="572"/>
      <c r="H921" s="572"/>
      <c r="I921" s="572"/>
      <c r="J921" s="572"/>
      <c r="K921" s="572"/>
      <c r="L921" s="572"/>
      <c r="M921" s="572"/>
      <c r="N921" s="572"/>
      <c r="O921" s="572"/>
      <c r="P921" s="572"/>
      <c r="Q921" s="572"/>
      <c r="R921" s="572"/>
      <c r="S921" s="572"/>
      <c r="T921" s="572"/>
      <c r="U921" s="572"/>
      <c r="V921" s="572"/>
      <c r="W921" s="572"/>
      <c r="X921" s="572"/>
      <c r="Y921" s="572"/>
      <c r="Z921" s="572"/>
      <c r="AA921" s="572"/>
      <c r="AB921" s="572"/>
    </row>
    <row r="922">
      <c r="A922" s="572"/>
      <c r="B922" s="572"/>
      <c r="C922" s="572"/>
      <c r="D922" s="572"/>
      <c r="E922" s="572"/>
      <c r="F922" s="572"/>
      <c r="G922" s="572"/>
      <c r="H922" s="572"/>
      <c r="I922" s="572"/>
      <c r="J922" s="572"/>
      <c r="K922" s="572"/>
      <c r="L922" s="572"/>
      <c r="M922" s="572"/>
      <c r="N922" s="572"/>
      <c r="O922" s="572"/>
      <c r="P922" s="572"/>
      <c r="Q922" s="572"/>
      <c r="R922" s="572"/>
      <c r="S922" s="572"/>
      <c r="T922" s="572"/>
      <c r="U922" s="572"/>
      <c r="V922" s="572"/>
      <c r="W922" s="572"/>
      <c r="X922" s="572"/>
      <c r="Y922" s="572"/>
      <c r="Z922" s="572"/>
      <c r="AA922" s="572"/>
      <c r="AB922" s="572"/>
    </row>
    <row r="923">
      <c r="A923" s="572"/>
      <c r="B923" s="572"/>
      <c r="C923" s="572"/>
      <c r="D923" s="572"/>
      <c r="E923" s="572"/>
      <c r="F923" s="572"/>
      <c r="G923" s="572"/>
      <c r="H923" s="572"/>
      <c r="I923" s="572"/>
      <c r="J923" s="572"/>
      <c r="K923" s="572"/>
      <c r="L923" s="572"/>
      <c r="M923" s="572"/>
      <c r="N923" s="572"/>
      <c r="O923" s="572"/>
      <c r="P923" s="572"/>
      <c r="Q923" s="572"/>
      <c r="R923" s="572"/>
      <c r="S923" s="572"/>
      <c r="T923" s="572"/>
      <c r="U923" s="572"/>
      <c r="V923" s="572"/>
      <c r="W923" s="572"/>
      <c r="X923" s="572"/>
      <c r="Y923" s="572"/>
      <c r="Z923" s="572"/>
      <c r="AA923" s="572"/>
      <c r="AB923" s="572"/>
    </row>
    <row r="924">
      <c r="A924" s="572"/>
      <c r="B924" s="572"/>
      <c r="C924" s="572"/>
      <c r="D924" s="572"/>
      <c r="E924" s="572"/>
      <c r="F924" s="572"/>
      <c r="G924" s="572"/>
      <c r="H924" s="572"/>
      <c r="I924" s="572"/>
      <c r="J924" s="572"/>
      <c r="K924" s="572"/>
      <c r="L924" s="572"/>
      <c r="M924" s="572"/>
      <c r="N924" s="572"/>
      <c r="O924" s="572"/>
      <c r="P924" s="572"/>
      <c r="Q924" s="572"/>
      <c r="R924" s="572"/>
      <c r="S924" s="572"/>
      <c r="T924" s="572"/>
      <c r="U924" s="572"/>
      <c r="V924" s="572"/>
      <c r="W924" s="572"/>
      <c r="X924" s="572"/>
      <c r="Y924" s="572"/>
      <c r="Z924" s="572"/>
      <c r="AA924" s="572"/>
      <c r="AB924" s="572"/>
    </row>
    <row r="925">
      <c r="A925" s="572"/>
      <c r="B925" s="572"/>
      <c r="C925" s="572"/>
      <c r="D925" s="572"/>
      <c r="E925" s="572"/>
      <c r="F925" s="572"/>
      <c r="G925" s="572"/>
      <c r="H925" s="572"/>
      <c r="I925" s="572"/>
      <c r="J925" s="572"/>
      <c r="K925" s="572"/>
      <c r="L925" s="572"/>
      <c r="M925" s="572"/>
      <c r="N925" s="572"/>
      <c r="O925" s="572"/>
      <c r="P925" s="572"/>
      <c r="Q925" s="572"/>
      <c r="R925" s="572"/>
      <c r="S925" s="572"/>
      <c r="T925" s="572"/>
      <c r="U925" s="572"/>
      <c r="V925" s="572"/>
      <c r="W925" s="572"/>
      <c r="X925" s="572"/>
      <c r="Y925" s="572"/>
      <c r="Z925" s="572"/>
      <c r="AA925" s="572"/>
      <c r="AB925" s="572"/>
    </row>
    <row r="926">
      <c r="A926" s="572"/>
      <c r="B926" s="572"/>
      <c r="C926" s="572"/>
      <c r="D926" s="572"/>
      <c r="E926" s="572"/>
      <c r="F926" s="572"/>
      <c r="G926" s="572"/>
      <c r="H926" s="572"/>
      <c r="I926" s="572"/>
      <c r="J926" s="572"/>
      <c r="K926" s="572"/>
      <c r="L926" s="572"/>
      <c r="M926" s="572"/>
      <c r="N926" s="572"/>
      <c r="O926" s="572"/>
      <c r="P926" s="572"/>
      <c r="Q926" s="572"/>
      <c r="R926" s="572"/>
      <c r="S926" s="572"/>
      <c r="T926" s="572"/>
      <c r="U926" s="572"/>
      <c r="V926" s="572"/>
      <c r="W926" s="572"/>
      <c r="X926" s="572"/>
      <c r="Y926" s="572"/>
      <c r="Z926" s="572"/>
      <c r="AA926" s="572"/>
      <c r="AB926" s="572"/>
    </row>
    <row r="927">
      <c r="A927" s="572"/>
      <c r="B927" s="572"/>
      <c r="C927" s="572"/>
      <c r="D927" s="572"/>
      <c r="E927" s="572"/>
      <c r="F927" s="572"/>
      <c r="G927" s="572"/>
      <c r="H927" s="572"/>
      <c r="I927" s="572"/>
      <c r="J927" s="572"/>
      <c r="K927" s="572"/>
      <c r="L927" s="572"/>
      <c r="M927" s="572"/>
      <c r="N927" s="572"/>
      <c r="O927" s="572"/>
      <c r="P927" s="572"/>
      <c r="Q927" s="572"/>
      <c r="R927" s="572"/>
      <c r="S927" s="572"/>
      <c r="T927" s="572"/>
      <c r="U927" s="572"/>
      <c r="V927" s="572"/>
      <c r="W927" s="572"/>
      <c r="X927" s="572"/>
      <c r="Y927" s="572"/>
      <c r="Z927" s="572"/>
      <c r="AA927" s="572"/>
      <c r="AB927" s="572"/>
    </row>
    <row r="928">
      <c r="A928" s="572"/>
      <c r="B928" s="572"/>
      <c r="C928" s="572"/>
      <c r="D928" s="572"/>
      <c r="E928" s="572"/>
      <c r="F928" s="572"/>
      <c r="G928" s="572"/>
      <c r="H928" s="572"/>
      <c r="I928" s="572"/>
      <c r="J928" s="572"/>
      <c r="K928" s="572"/>
      <c r="L928" s="572"/>
      <c r="M928" s="572"/>
      <c r="N928" s="572"/>
      <c r="O928" s="572"/>
      <c r="P928" s="572"/>
      <c r="Q928" s="572"/>
      <c r="R928" s="572"/>
      <c r="S928" s="572"/>
      <c r="T928" s="572"/>
      <c r="U928" s="572"/>
      <c r="V928" s="572"/>
      <c r="W928" s="572"/>
      <c r="X928" s="572"/>
      <c r="Y928" s="572"/>
      <c r="Z928" s="572"/>
      <c r="AA928" s="572"/>
      <c r="AB928" s="572"/>
    </row>
    <row r="929">
      <c r="A929" s="572"/>
      <c r="B929" s="572"/>
      <c r="C929" s="572"/>
      <c r="D929" s="572"/>
      <c r="E929" s="572"/>
      <c r="F929" s="572"/>
      <c r="G929" s="572"/>
      <c r="H929" s="572"/>
      <c r="I929" s="572"/>
      <c r="J929" s="572"/>
      <c r="K929" s="572"/>
      <c r="L929" s="572"/>
      <c r="M929" s="572"/>
      <c r="N929" s="572"/>
      <c r="O929" s="572"/>
      <c r="P929" s="572"/>
      <c r="Q929" s="572"/>
      <c r="R929" s="572"/>
      <c r="S929" s="572"/>
      <c r="T929" s="572"/>
      <c r="U929" s="572"/>
      <c r="V929" s="572"/>
      <c r="W929" s="572"/>
      <c r="X929" s="572"/>
      <c r="Y929" s="572"/>
      <c r="Z929" s="572"/>
      <c r="AA929" s="572"/>
      <c r="AB929" s="572"/>
    </row>
    <row r="930">
      <c r="A930" s="572"/>
      <c r="B930" s="572"/>
      <c r="C930" s="572"/>
      <c r="D930" s="572"/>
      <c r="E930" s="572"/>
      <c r="F930" s="572"/>
      <c r="G930" s="572"/>
      <c r="H930" s="572"/>
      <c r="I930" s="572"/>
      <c r="J930" s="572"/>
      <c r="K930" s="572"/>
      <c r="L930" s="572"/>
      <c r="M930" s="572"/>
      <c r="N930" s="572"/>
      <c r="O930" s="572"/>
      <c r="P930" s="572"/>
      <c r="Q930" s="572"/>
      <c r="R930" s="572"/>
      <c r="S930" s="572"/>
      <c r="T930" s="572"/>
      <c r="U930" s="572"/>
      <c r="V930" s="572"/>
      <c r="W930" s="572"/>
      <c r="X930" s="572"/>
      <c r="Y930" s="572"/>
      <c r="Z930" s="572"/>
      <c r="AA930" s="572"/>
      <c r="AB930" s="572"/>
    </row>
    <row r="931">
      <c r="A931" s="572"/>
      <c r="B931" s="572"/>
      <c r="C931" s="572"/>
      <c r="D931" s="572"/>
      <c r="E931" s="572"/>
      <c r="F931" s="572"/>
      <c r="G931" s="572"/>
      <c r="H931" s="572"/>
      <c r="I931" s="572"/>
      <c r="J931" s="572"/>
      <c r="K931" s="572"/>
      <c r="L931" s="572"/>
      <c r="M931" s="572"/>
      <c r="N931" s="572"/>
      <c r="O931" s="572"/>
      <c r="P931" s="572"/>
      <c r="Q931" s="572"/>
      <c r="R931" s="572"/>
      <c r="S931" s="572"/>
      <c r="T931" s="572"/>
      <c r="U931" s="572"/>
      <c r="V931" s="572"/>
      <c r="W931" s="572"/>
      <c r="X931" s="572"/>
      <c r="Y931" s="572"/>
      <c r="Z931" s="572"/>
      <c r="AA931" s="572"/>
      <c r="AB931" s="572"/>
    </row>
    <row r="932">
      <c r="A932" s="572"/>
      <c r="B932" s="572"/>
      <c r="C932" s="572"/>
      <c r="D932" s="572"/>
      <c r="E932" s="572"/>
      <c r="F932" s="572"/>
      <c r="G932" s="572"/>
      <c r="H932" s="572"/>
      <c r="I932" s="572"/>
      <c r="J932" s="572"/>
      <c r="K932" s="572"/>
      <c r="L932" s="572"/>
      <c r="M932" s="572"/>
      <c r="N932" s="572"/>
      <c r="O932" s="572"/>
      <c r="P932" s="572"/>
      <c r="Q932" s="572"/>
      <c r="R932" s="572"/>
      <c r="S932" s="572"/>
      <c r="T932" s="572"/>
      <c r="U932" s="572"/>
      <c r="V932" s="572"/>
      <c r="W932" s="572"/>
      <c r="X932" s="572"/>
      <c r="Y932" s="572"/>
      <c r="Z932" s="572"/>
      <c r="AA932" s="572"/>
      <c r="AB932" s="572"/>
    </row>
    <row r="933">
      <c r="A933" s="572"/>
      <c r="B933" s="572"/>
      <c r="C933" s="572"/>
      <c r="D933" s="572"/>
      <c r="E933" s="572"/>
      <c r="F933" s="572"/>
      <c r="G933" s="572"/>
      <c r="H933" s="572"/>
      <c r="I933" s="572"/>
      <c r="J933" s="572"/>
      <c r="K933" s="572"/>
      <c r="L933" s="572"/>
      <c r="M933" s="572"/>
      <c r="N933" s="572"/>
      <c r="O933" s="572"/>
      <c r="P933" s="572"/>
      <c r="Q933" s="572"/>
      <c r="R933" s="572"/>
      <c r="S933" s="572"/>
      <c r="T933" s="572"/>
      <c r="U933" s="572"/>
      <c r="V933" s="572"/>
      <c r="W933" s="572"/>
      <c r="X933" s="572"/>
      <c r="Y933" s="572"/>
      <c r="Z933" s="572"/>
      <c r="AA933" s="572"/>
      <c r="AB933" s="572"/>
    </row>
    <row r="934">
      <c r="A934" s="572"/>
      <c r="B934" s="572"/>
      <c r="C934" s="572"/>
      <c r="D934" s="572"/>
      <c r="E934" s="572"/>
      <c r="F934" s="572"/>
      <c r="G934" s="572"/>
      <c r="H934" s="572"/>
      <c r="I934" s="572"/>
      <c r="J934" s="572"/>
      <c r="K934" s="572"/>
      <c r="L934" s="572"/>
      <c r="M934" s="572"/>
      <c r="N934" s="572"/>
      <c r="O934" s="572"/>
      <c r="P934" s="572"/>
      <c r="Q934" s="572"/>
      <c r="R934" s="572"/>
      <c r="S934" s="572"/>
      <c r="T934" s="572"/>
      <c r="U934" s="572"/>
      <c r="V934" s="572"/>
      <c r="W934" s="572"/>
      <c r="X934" s="572"/>
      <c r="Y934" s="572"/>
      <c r="Z934" s="572"/>
      <c r="AA934" s="572"/>
      <c r="AB934" s="572"/>
    </row>
    <row r="935">
      <c r="A935" s="572"/>
      <c r="B935" s="572"/>
      <c r="C935" s="572"/>
      <c r="D935" s="572"/>
      <c r="E935" s="572"/>
      <c r="F935" s="572"/>
      <c r="G935" s="572"/>
      <c r="H935" s="572"/>
      <c r="I935" s="572"/>
      <c r="J935" s="572"/>
      <c r="K935" s="572"/>
      <c r="L935" s="572"/>
      <c r="M935" s="572"/>
      <c r="N935" s="572"/>
      <c r="O935" s="572"/>
      <c r="P935" s="572"/>
      <c r="Q935" s="572"/>
      <c r="R935" s="572"/>
      <c r="S935" s="572"/>
      <c r="T935" s="572"/>
      <c r="U935" s="572"/>
      <c r="V935" s="572"/>
      <c r="W935" s="572"/>
      <c r="X935" s="572"/>
      <c r="Y935" s="572"/>
      <c r="Z935" s="572"/>
      <c r="AA935" s="572"/>
      <c r="AB935" s="572"/>
    </row>
    <row r="936">
      <c r="A936" s="572"/>
      <c r="B936" s="572"/>
      <c r="C936" s="572"/>
      <c r="D936" s="572"/>
      <c r="E936" s="572"/>
      <c r="F936" s="572"/>
      <c r="G936" s="572"/>
      <c r="H936" s="572"/>
      <c r="I936" s="572"/>
      <c r="J936" s="572"/>
      <c r="K936" s="572"/>
      <c r="L936" s="572"/>
      <c r="M936" s="572"/>
      <c r="N936" s="572"/>
      <c r="O936" s="572"/>
      <c r="P936" s="572"/>
      <c r="Q936" s="572"/>
      <c r="R936" s="572"/>
      <c r="S936" s="572"/>
      <c r="T936" s="572"/>
      <c r="U936" s="572"/>
      <c r="V936" s="572"/>
      <c r="W936" s="572"/>
      <c r="X936" s="572"/>
      <c r="Y936" s="572"/>
      <c r="Z936" s="572"/>
      <c r="AA936" s="572"/>
      <c r="AB936" s="572"/>
    </row>
    <row r="937">
      <c r="A937" s="572"/>
      <c r="B937" s="572"/>
      <c r="C937" s="572"/>
      <c r="D937" s="572"/>
      <c r="E937" s="572"/>
      <c r="F937" s="572"/>
      <c r="G937" s="572"/>
      <c r="H937" s="572"/>
      <c r="I937" s="572"/>
      <c r="J937" s="572"/>
      <c r="K937" s="572"/>
      <c r="L937" s="572"/>
      <c r="M937" s="572"/>
      <c r="N937" s="572"/>
      <c r="O937" s="572"/>
      <c r="P937" s="572"/>
      <c r="Q937" s="572"/>
      <c r="R937" s="572"/>
      <c r="S937" s="572"/>
      <c r="T937" s="572"/>
      <c r="U937" s="572"/>
      <c r="V937" s="572"/>
      <c r="W937" s="572"/>
      <c r="X937" s="572"/>
      <c r="Y937" s="572"/>
      <c r="Z937" s="572"/>
      <c r="AA937" s="572"/>
      <c r="AB937" s="572"/>
    </row>
    <row r="938">
      <c r="A938" s="572"/>
      <c r="B938" s="572"/>
      <c r="C938" s="572"/>
      <c r="D938" s="572"/>
      <c r="E938" s="572"/>
      <c r="F938" s="572"/>
      <c r="G938" s="572"/>
      <c r="H938" s="572"/>
      <c r="I938" s="572"/>
      <c r="J938" s="572"/>
      <c r="K938" s="572"/>
      <c r="L938" s="572"/>
      <c r="M938" s="572"/>
      <c r="N938" s="572"/>
      <c r="O938" s="572"/>
      <c r="P938" s="572"/>
      <c r="Q938" s="572"/>
      <c r="R938" s="572"/>
      <c r="S938" s="572"/>
      <c r="T938" s="572"/>
      <c r="U938" s="572"/>
      <c r="V938" s="572"/>
      <c r="W938" s="572"/>
      <c r="X938" s="572"/>
      <c r="Y938" s="572"/>
      <c r="Z938" s="572"/>
      <c r="AA938" s="572"/>
      <c r="AB938" s="572"/>
    </row>
    <row r="939">
      <c r="A939" s="572"/>
      <c r="B939" s="572"/>
      <c r="C939" s="572"/>
      <c r="D939" s="572"/>
      <c r="E939" s="572"/>
      <c r="F939" s="572"/>
      <c r="G939" s="572"/>
      <c r="H939" s="572"/>
      <c r="I939" s="572"/>
      <c r="J939" s="572"/>
      <c r="K939" s="572"/>
      <c r="L939" s="572"/>
      <c r="M939" s="572"/>
      <c r="N939" s="572"/>
      <c r="O939" s="572"/>
      <c r="P939" s="572"/>
      <c r="Q939" s="572"/>
      <c r="R939" s="572"/>
      <c r="S939" s="572"/>
      <c r="T939" s="572"/>
      <c r="U939" s="572"/>
      <c r="V939" s="572"/>
      <c r="W939" s="572"/>
      <c r="X939" s="572"/>
      <c r="Y939" s="572"/>
      <c r="Z939" s="572"/>
      <c r="AA939" s="572"/>
      <c r="AB939" s="572"/>
    </row>
    <row r="940">
      <c r="A940" s="572"/>
      <c r="B940" s="572"/>
      <c r="C940" s="572"/>
      <c r="D940" s="572"/>
      <c r="E940" s="572"/>
      <c r="F940" s="572"/>
      <c r="G940" s="572"/>
      <c r="H940" s="572"/>
      <c r="I940" s="572"/>
      <c r="J940" s="572"/>
      <c r="K940" s="572"/>
      <c r="L940" s="572"/>
      <c r="M940" s="572"/>
      <c r="N940" s="572"/>
      <c r="O940" s="572"/>
      <c r="P940" s="572"/>
      <c r="Q940" s="572"/>
      <c r="R940" s="572"/>
      <c r="S940" s="572"/>
      <c r="T940" s="572"/>
      <c r="U940" s="572"/>
      <c r="V940" s="572"/>
      <c r="W940" s="572"/>
      <c r="X940" s="572"/>
      <c r="Y940" s="572"/>
      <c r="Z940" s="572"/>
      <c r="AA940" s="572"/>
      <c r="AB940" s="572"/>
    </row>
    <row r="941">
      <c r="A941" s="572"/>
      <c r="B941" s="572"/>
      <c r="C941" s="572"/>
      <c r="D941" s="572"/>
      <c r="E941" s="572"/>
      <c r="F941" s="572"/>
      <c r="G941" s="572"/>
      <c r="H941" s="572"/>
      <c r="I941" s="572"/>
      <c r="J941" s="572"/>
      <c r="K941" s="572"/>
      <c r="L941" s="572"/>
      <c r="M941" s="572"/>
      <c r="N941" s="572"/>
      <c r="O941" s="572"/>
      <c r="P941" s="572"/>
      <c r="Q941" s="572"/>
      <c r="R941" s="572"/>
      <c r="S941" s="572"/>
      <c r="T941" s="572"/>
      <c r="U941" s="572"/>
      <c r="V941" s="572"/>
      <c r="W941" s="572"/>
      <c r="X941" s="572"/>
      <c r="Y941" s="572"/>
      <c r="Z941" s="572"/>
      <c r="AA941" s="572"/>
      <c r="AB941" s="572"/>
    </row>
    <row r="942">
      <c r="A942" s="572"/>
      <c r="B942" s="572"/>
      <c r="C942" s="572"/>
      <c r="D942" s="572"/>
      <c r="E942" s="572"/>
      <c r="F942" s="572"/>
      <c r="G942" s="572"/>
      <c r="H942" s="572"/>
      <c r="I942" s="572"/>
      <c r="J942" s="572"/>
      <c r="K942" s="572"/>
      <c r="L942" s="572"/>
      <c r="M942" s="572"/>
      <c r="N942" s="572"/>
      <c r="O942" s="572"/>
      <c r="P942" s="572"/>
      <c r="Q942" s="572"/>
      <c r="R942" s="572"/>
      <c r="S942" s="572"/>
      <c r="T942" s="572"/>
      <c r="U942" s="572"/>
      <c r="V942" s="572"/>
      <c r="W942" s="572"/>
      <c r="X942" s="572"/>
      <c r="Y942" s="572"/>
      <c r="Z942" s="572"/>
      <c r="AA942" s="572"/>
      <c r="AB942" s="572"/>
    </row>
    <row r="943">
      <c r="A943" s="572"/>
      <c r="B943" s="572"/>
      <c r="C943" s="572"/>
      <c r="D943" s="572"/>
      <c r="E943" s="572"/>
      <c r="F943" s="572"/>
      <c r="G943" s="572"/>
      <c r="H943" s="572"/>
      <c r="I943" s="572"/>
      <c r="J943" s="572"/>
      <c r="K943" s="572"/>
      <c r="L943" s="572"/>
      <c r="M943" s="572"/>
      <c r="N943" s="572"/>
      <c r="O943" s="572"/>
      <c r="P943" s="572"/>
      <c r="Q943" s="572"/>
      <c r="R943" s="572"/>
      <c r="S943" s="572"/>
      <c r="T943" s="572"/>
      <c r="U943" s="572"/>
      <c r="V943" s="572"/>
      <c r="W943" s="572"/>
      <c r="X943" s="572"/>
      <c r="Y943" s="572"/>
      <c r="Z943" s="572"/>
      <c r="AA943" s="572"/>
      <c r="AB943" s="572"/>
    </row>
    <row r="944">
      <c r="A944" s="572"/>
      <c r="B944" s="572"/>
      <c r="C944" s="572"/>
      <c r="D944" s="572"/>
      <c r="E944" s="572"/>
      <c r="F944" s="572"/>
      <c r="G944" s="572"/>
      <c r="H944" s="572"/>
      <c r="I944" s="572"/>
      <c r="J944" s="572"/>
      <c r="K944" s="572"/>
      <c r="L944" s="572"/>
      <c r="M944" s="572"/>
      <c r="N944" s="572"/>
      <c r="O944" s="572"/>
      <c r="P944" s="572"/>
      <c r="Q944" s="572"/>
      <c r="R944" s="572"/>
      <c r="S944" s="572"/>
      <c r="T944" s="572"/>
      <c r="U944" s="572"/>
      <c r="V944" s="572"/>
      <c r="W944" s="572"/>
      <c r="X944" s="572"/>
      <c r="Y944" s="572"/>
      <c r="Z944" s="572"/>
      <c r="AA944" s="572"/>
      <c r="AB944" s="572"/>
    </row>
    <row r="945">
      <c r="A945" s="572"/>
      <c r="B945" s="572"/>
      <c r="C945" s="572"/>
      <c r="D945" s="572"/>
      <c r="E945" s="572"/>
      <c r="F945" s="572"/>
      <c r="G945" s="572"/>
      <c r="H945" s="572"/>
      <c r="I945" s="572"/>
      <c r="J945" s="572"/>
      <c r="K945" s="572"/>
      <c r="L945" s="572"/>
      <c r="M945" s="572"/>
      <c r="N945" s="572"/>
      <c r="O945" s="572"/>
      <c r="P945" s="572"/>
      <c r="Q945" s="572"/>
      <c r="R945" s="572"/>
      <c r="S945" s="572"/>
      <c r="T945" s="572"/>
      <c r="U945" s="572"/>
      <c r="V945" s="572"/>
      <c r="W945" s="572"/>
      <c r="X945" s="572"/>
      <c r="Y945" s="572"/>
      <c r="Z945" s="572"/>
      <c r="AA945" s="572"/>
      <c r="AB945" s="572"/>
    </row>
    <row r="946">
      <c r="A946" s="572"/>
      <c r="B946" s="572"/>
      <c r="C946" s="572"/>
      <c r="D946" s="572"/>
      <c r="E946" s="572"/>
      <c r="F946" s="572"/>
      <c r="G946" s="572"/>
      <c r="H946" s="572"/>
      <c r="I946" s="572"/>
      <c r="J946" s="572"/>
      <c r="K946" s="572"/>
      <c r="L946" s="572"/>
      <c r="M946" s="572"/>
      <c r="N946" s="572"/>
      <c r="O946" s="572"/>
      <c r="P946" s="572"/>
      <c r="Q946" s="572"/>
      <c r="R946" s="572"/>
      <c r="S946" s="572"/>
      <c r="T946" s="572"/>
      <c r="U946" s="572"/>
      <c r="V946" s="572"/>
      <c r="W946" s="572"/>
      <c r="X946" s="572"/>
      <c r="Y946" s="572"/>
      <c r="Z946" s="572"/>
      <c r="AA946" s="572"/>
      <c r="AB946" s="572"/>
    </row>
    <row r="947">
      <c r="A947" s="572"/>
      <c r="B947" s="572"/>
      <c r="C947" s="572"/>
      <c r="D947" s="572"/>
      <c r="E947" s="572"/>
      <c r="F947" s="572"/>
      <c r="G947" s="572"/>
      <c r="H947" s="572"/>
      <c r="I947" s="572"/>
      <c r="J947" s="572"/>
      <c r="K947" s="572"/>
      <c r="L947" s="572"/>
      <c r="M947" s="572"/>
      <c r="N947" s="572"/>
      <c r="O947" s="572"/>
      <c r="P947" s="572"/>
      <c r="Q947" s="572"/>
      <c r="R947" s="572"/>
      <c r="S947" s="572"/>
      <c r="T947" s="572"/>
      <c r="U947" s="572"/>
      <c r="V947" s="572"/>
      <c r="W947" s="572"/>
      <c r="X947" s="572"/>
      <c r="Y947" s="572"/>
      <c r="Z947" s="572"/>
      <c r="AA947" s="572"/>
      <c r="AB947" s="572"/>
    </row>
    <row r="948">
      <c r="A948" s="572"/>
      <c r="B948" s="572"/>
      <c r="C948" s="572"/>
      <c r="D948" s="572"/>
      <c r="E948" s="572"/>
      <c r="F948" s="572"/>
      <c r="G948" s="572"/>
      <c r="H948" s="572"/>
      <c r="I948" s="572"/>
      <c r="J948" s="572"/>
      <c r="K948" s="572"/>
      <c r="L948" s="572"/>
      <c r="M948" s="572"/>
      <c r="N948" s="572"/>
      <c r="O948" s="572"/>
      <c r="P948" s="572"/>
      <c r="Q948" s="572"/>
      <c r="R948" s="572"/>
      <c r="S948" s="572"/>
      <c r="T948" s="572"/>
      <c r="U948" s="572"/>
      <c r="V948" s="572"/>
      <c r="W948" s="572"/>
      <c r="X948" s="572"/>
      <c r="Y948" s="572"/>
      <c r="Z948" s="572"/>
      <c r="AA948" s="572"/>
      <c r="AB948" s="572"/>
    </row>
    <row r="949">
      <c r="A949" s="572"/>
      <c r="B949" s="572"/>
      <c r="C949" s="572"/>
      <c r="D949" s="572"/>
      <c r="E949" s="572"/>
      <c r="F949" s="572"/>
      <c r="G949" s="572"/>
      <c r="H949" s="572"/>
      <c r="I949" s="572"/>
      <c r="J949" s="572"/>
      <c r="K949" s="572"/>
      <c r="L949" s="572"/>
      <c r="M949" s="572"/>
      <c r="N949" s="572"/>
      <c r="O949" s="572"/>
      <c r="P949" s="572"/>
      <c r="Q949" s="572"/>
      <c r="R949" s="572"/>
      <c r="S949" s="572"/>
      <c r="T949" s="572"/>
      <c r="U949" s="572"/>
      <c r="V949" s="572"/>
      <c r="W949" s="572"/>
      <c r="X949" s="572"/>
      <c r="Y949" s="572"/>
      <c r="Z949" s="572"/>
      <c r="AA949" s="572"/>
      <c r="AB949" s="572"/>
    </row>
    <row r="950">
      <c r="A950" s="572"/>
      <c r="B950" s="572"/>
      <c r="C950" s="572"/>
      <c r="D950" s="572"/>
      <c r="E950" s="572"/>
      <c r="F950" s="572"/>
      <c r="G950" s="572"/>
      <c r="H950" s="572"/>
      <c r="I950" s="572"/>
      <c r="J950" s="572"/>
      <c r="K950" s="572"/>
      <c r="L950" s="572"/>
      <c r="M950" s="572"/>
      <c r="N950" s="572"/>
      <c r="O950" s="572"/>
      <c r="P950" s="572"/>
      <c r="Q950" s="572"/>
      <c r="R950" s="572"/>
      <c r="S950" s="572"/>
      <c r="T950" s="572"/>
      <c r="U950" s="572"/>
      <c r="V950" s="572"/>
      <c r="W950" s="572"/>
      <c r="X950" s="572"/>
      <c r="Y950" s="572"/>
      <c r="Z950" s="572"/>
      <c r="AA950" s="572"/>
      <c r="AB950" s="572"/>
    </row>
    <row r="951">
      <c r="A951" s="572"/>
      <c r="B951" s="572"/>
      <c r="C951" s="572"/>
      <c r="D951" s="572"/>
      <c r="E951" s="572"/>
      <c r="F951" s="572"/>
      <c r="G951" s="572"/>
      <c r="H951" s="572"/>
      <c r="I951" s="572"/>
      <c r="J951" s="572"/>
      <c r="K951" s="572"/>
      <c r="L951" s="572"/>
      <c r="M951" s="572"/>
      <c r="N951" s="572"/>
      <c r="O951" s="572"/>
      <c r="P951" s="572"/>
      <c r="Q951" s="572"/>
      <c r="R951" s="572"/>
      <c r="S951" s="572"/>
      <c r="T951" s="572"/>
      <c r="U951" s="572"/>
      <c r="V951" s="572"/>
      <c r="W951" s="572"/>
      <c r="X951" s="572"/>
      <c r="Y951" s="572"/>
      <c r="Z951" s="572"/>
      <c r="AA951" s="572"/>
      <c r="AB951" s="572"/>
    </row>
    <row r="952">
      <c r="A952" s="572"/>
      <c r="B952" s="572"/>
      <c r="C952" s="572"/>
      <c r="D952" s="572"/>
      <c r="E952" s="572"/>
      <c r="F952" s="572"/>
      <c r="G952" s="572"/>
      <c r="H952" s="572"/>
      <c r="I952" s="572"/>
      <c r="J952" s="572"/>
      <c r="K952" s="572"/>
      <c r="L952" s="572"/>
      <c r="M952" s="572"/>
      <c r="N952" s="572"/>
      <c r="O952" s="572"/>
      <c r="P952" s="572"/>
      <c r="Q952" s="572"/>
      <c r="R952" s="572"/>
      <c r="S952" s="572"/>
      <c r="T952" s="572"/>
      <c r="U952" s="572"/>
      <c r="V952" s="572"/>
      <c r="W952" s="572"/>
      <c r="X952" s="572"/>
      <c r="Y952" s="572"/>
      <c r="Z952" s="572"/>
      <c r="AA952" s="572"/>
      <c r="AB952" s="572"/>
    </row>
    <row r="953">
      <c r="A953" s="572"/>
      <c r="B953" s="572"/>
      <c r="C953" s="572"/>
      <c r="D953" s="572"/>
      <c r="E953" s="572"/>
      <c r="F953" s="572"/>
      <c r="G953" s="572"/>
      <c r="H953" s="572"/>
      <c r="I953" s="572"/>
      <c r="J953" s="572"/>
      <c r="K953" s="572"/>
      <c r="L953" s="572"/>
      <c r="M953" s="572"/>
      <c r="N953" s="572"/>
      <c r="O953" s="572"/>
      <c r="P953" s="572"/>
      <c r="Q953" s="572"/>
      <c r="R953" s="572"/>
      <c r="S953" s="572"/>
      <c r="T953" s="572"/>
      <c r="U953" s="572"/>
      <c r="V953" s="572"/>
      <c r="W953" s="572"/>
      <c r="X953" s="572"/>
      <c r="Y953" s="572"/>
      <c r="Z953" s="572"/>
      <c r="AA953" s="572"/>
      <c r="AB953" s="572"/>
    </row>
    <row r="954">
      <c r="A954" s="572"/>
      <c r="B954" s="572"/>
      <c r="C954" s="572"/>
      <c r="D954" s="572"/>
      <c r="E954" s="572"/>
      <c r="F954" s="572"/>
      <c r="G954" s="572"/>
      <c r="H954" s="572"/>
      <c r="I954" s="572"/>
      <c r="J954" s="572"/>
      <c r="K954" s="572"/>
      <c r="L954" s="572"/>
      <c r="M954" s="572"/>
      <c r="N954" s="572"/>
      <c r="O954" s="572"/>
      <c r="P954" s="572"/>
      <c r="Q954" s="572"/>
      <c r="R954" s="572"/>
      <c r="S954" s="572"/>
      <c r="T954" s="572"/>
      <c r="U954" s="572"/>
      <c r="V954" s="572"/>
      <c r="W954" s="572"/>
      <c r="X954" s="572"/>
      <c r="Y954" s="572"/>
      <c r="Z954" s="572"/>
      <c r="AA954" s="572"/>
      <c r="AB954" s="572"/>
    </row>
    <row r="955">
      <c r="A955" s="572"/>
      <c r="B955" s="572"/>
      <c r="C955" s="572"/>
      <c r="D955" s="572"/>
      <c r="E955" s="572"/>
      <c r="F955" s="572"/>
      <c r="G955" s="572"/>
      <c r="H955" s="572"/>
      <c r="I955" s="572"/>
      <c r="J955" s="572"/>
      <c r="K955" s="572"/>
      <c r="L955" s="572"/>
      <c r="M955" s="572"/>
      <c r="N955" s="572"/>
      <c r="O955" s="572"/>
      <c r="P955" s="572"/>
      <c r="Q955" s="572"/>
      <c r="R955" s="572"/>
      <c r="S955" s="572"/>
      <c r="T955" s="572"/>
      <c r="U955" s="572"/>
      <c r="V955" s="572"/>
      <c r="W955" s="572"/>
      <c r="X955" s="572"/>
      <c r="Y955" s="572"/>
      <c r="Z955" s="572"/>
      <c r="AA955" s="572"/>
      <c r="AB955" s="572"/>
    </row>
    <row r="956">
      <c r="A956" s="572"/>
      <c r="B956" s="572"/>
      <c r="C956" s="572"/>
      <c r="D956" s="572"/>
      <c r="E956" s="572"/>
      <c r="F956" s="572"/>
      <c r="G956" s="572"/>
      <c r="H956" s="572"/>
      <c r="I956" s="572"/>
      <c r="J956" s="572"/>
      <c r="K956" s="572"/>
      <c r="L956" s="572"/>
      <c r="M956" s="572"/>
      <c r="N956" s="572"/>
      <c r="O956" s="572"/>
      <c r="P956" s="572"/>
      <c r="Q956" s="572"/>
      <c r="R956" s="572"/>
      <c r="S956" s="572"/>
      <c r="T956" s="572"/>
      <c r="U956" s="572"/>
      <c r="V956" s="572"/>
      <c r="W956" s="572"/>
      <c r="X956" s="572"/>
      <c r="Y956" s="572"/>
      <c r="Z956" s="572"/>
      <c r="AA956" s="572"/>
      <c r="AB956" s="572"/>
    </row>
    <row r="957">
      <c r="A957" s="572"/>
      <c r="B957" s="572"/>
      <c r="C957" s="572"/>
      <c r="D957" s="572"/>
      <c r="E957" s="572"/>
      <c r="F957" s="572"/>
      <c r="G957" s="572"/>
      <c r="H957" s="572"/>
      <c r="I957" s="572"/>
      <c r="J957" s="572"/>
      <c r="K957" s="572"/>
      <c r="L957" s="572"/>
      <c r="M957" s="572"/>
      <c r="N957" s="572"/>
      <c r="O957" s="572"/>
      <c r="P957" s="572"/>
      <c r="Q957" s="572"/>
      <c r="R957" s="572"/>
      <c r="S957" s="572"/>
      <c r="T957" s="572"/>
      <c r="U957" s="572"/>
      <c r="V957" s="572"/>
      <c r="W957" s="572"/>
      <c r="X957" s="572"/>
      <c r="Y957" s="572"/>
      <c r="Z957" s="572"/>
      <c r="AA957" s="572"/>
      <c r="AB957" s="572"/>
    </row>
    <row r="958">
      <c r="A958" s="572"/>
      <c r="B958" s="572"/>
      <c r="C958" s="572"/>
      <c r="D958" s="572"/>
      <c r="E958" s="572"/>
      <c r="F958" s="572"/>
      <c r="G958" s="572"/>
      <c r="H958" s="572"/>
      <c r="I958" s="572"/>
      <c r="J958" s="572"/>
      <c r="K958" s="572"/>
      <c r="L958" s="572"/>
      <c r="M958" s="572"/>
      <c r="N958" s="572"/>
      <c r="O958" s="572"/>
      <c r="P958" s="572"/>
      <c r="Q958" s="572"/>
      <c r="R958" s="572"/>
      <c r="S958" s="572"/>
      <c r="T958" s="572"/>
      <c r="U958" s="572"/>
      <c r="V958" s="572"/>
      <c r="W958" s="572"/>
      <c r="X958" s="572"/>
      <c r="Y958" s="572"/>
      <c r="Z958" s="572"/>
      <c r="AA958" s="572"/>
      <c r="AB958" s="572"/>
    </row>
    <row r="959">
      <c r="A959" s="572"/>
      <c r="B959" s="572"/>
      <c r="C959" s="572"/>
      <c r="D959" s="572"/>
      <c r="E959" s="572"/>
      <c r="F959" s="572"/>
      <c r="G959" s="572"/>
      <c r="H959" s="572"/>
      <c r="I959" s="572"/>
      <c r="J959" s="572"/>
      <c r="K959" s="572"/>
      <c r="L959" s="572"/>
      <c r="M959" s="572"/>
      <c r="N959" s="572"/>
      <c r="O959" s="572"/>
      <c r="P959" s="572"/>
      <c r="Q959" s="572"/>
      <c r="R959" s="572"/>
      <c r="S959" s="572"/>
      <c r="T959" s="572"/>
      <c r="U959" s="572"/>
      <c r="V959" s="572"/>
      <c r="W959" s="572"/>
      <c r="X959" s="572"/>
      <c r="Y959" s="572"/>
      <c r="Z959" s="572"/>
      <c r="AA959" s="572"/>
      <c r="AB959" s="572"/>
    </row>
    <row r="960">
      <c r="A960" s="572"/>
      <c r="B960" s="572"/>
      <c r="C960" s="572"/>
      <c r="D960" s="572"/>
      <c r="E960" s="572"/>
      <c r="F960" s="572"/>
      <c r="G960" s="572"/>
      <c r="H960" s="572"/>
      <c r="I960" s="572"/>
      <c r="J960" s="572"/>
      <c r="K960" s="572"/>
      <c r="L960" s="572"/>
      <c r="M960" s="572"/>
      <c r="N960" s="572"/>
      <c r="O960" s="572"/>
      <c r="P960" s="572"/>
      <c r="Q960" s="572"/>
      <c r="R960" s="572"/>
      <c r="S960" s="572"/>
      <c r="T960" s="572"/>
      <c r="U960" s="572"/>
      <c r="V960" s="572"/>
      <c r="W960" s="572"/>
      <c r="X960" s="572"/>
      <c r="Y960" s="572"/>
      <c r="Z960" s="572"/>
      <c r="AA960" s="572"/>
      <c r="AB960" s="572"/>
    </row>
    <row r="961">
      <c r="A961" s="572"/>
      <c r="B961" s="572"/>
      <c r="C961" s="572"/>
      <c r="D961" s="572"/>
      <c r="E961" s="572"/>
      <c r="F961" s="572"/>
      <c r="G961" s="572"/>
      <c r="H961" s="572"/>
      <c r="I961" s="572"/>
      <c r="J961" s="572"/>
      <c r="K961" s="572"/>
      <c r="L961" s="572"/>
      <c r="M961" s="572"/>
      <c r="N961" s="572"/>
      <c r="O961" s="572"/>
      <c r="P961" s="572"/>
      <c r="Q961" s="572"/>
      <c r="R961" s="572"/>
      <c r="S961" s="572"/>
      <c r="T961" s="572"/>
      <c r="U961" s="572"/>
      <c r="V961" s="572"/>
      <c r="W961" s="572"/>
      <c r="X961" s="572"/>
      <c r="Y961" s="572"/>
      <c r="Z961" s="572"/>
      <c r="AA961" s="572"/>
      <c r="AB961" s="572"/>
    </row>
    <row r="962">
      <c r="A962" s="572"/>
      <c r="B962" s="572"/>
      <c r="C962" s="572"/>
      <c r="D962" s="572"/>
      <c r="E962" s="572"/>
      <c r="F962" s="572"/>
      <c r="G962" s="572"/>
      <c r="H962" s="572"/>
      <c r="I962" s="572"/>
      <c r="J962" s="572"/>
      <c r="K962" s="572"/>
      <c r="L962" s="572"/>
      <c r="M962" s="572"/>
      <c r="N962" s="572"/>
      <c r="O962" s="572"/>
      <c r="P962" s="572"/>
      <c r="Q962" s="572"/>
      <c r="R962" s="572"/>
      <c r="S962" s="572"/>
      <c r="T962" s="572"/>
      <c r="U962" s="572"/>
      <c r="V962" s="572"/>
      <c r="W962" s="572"/>
      <c r="X962" s="572"/>
      <c r="Y962" s="572"/>
      <c r="Z962" s="572"/>
      <c r="AA962" s="572"/>
      <c r="AB962" s="572"/>
    </row>
    <row r="963">
      <c r="A963" s="572"/>
      <c r="B963" s="572"/>
      <c r="C963" s="572"/>
      <c r="D963" s="572"/>
      <c r="E963" s="572"/>
      <c r="F963" s="572"/>
      <c r="G963" s="572"/>
      <c r="H963" s="572"/>
      <c r="I963" s="572"/>
      <c r="J963" s="572"/>
      <c r="K963" s="572"/>
      <c r="L963" s="572"/>
      <c r="M963" s="572"/>
      <c r="N963" s="572"/>
      <c r="O963" s="572"/>
      <c r="P963" s="572"/>
      <c r="Q963" s="572"/>
      <c r="R963" s="572"/>
      <c r="S963" s="572"/>
      <c r="T963" s="572"/>
      <c r="U963" s="572"/>
      <c r="V963" s="572"/>
      <c r="W963" s="572"/>
      <c r="X963" s="572"/>
      <c r="Y963" s="572"/>
      <c r="Z963" s="572"/>
      <c r="AA963" s="572"/>
      <c r="AB963" s="572"/>
    </row>
    <row r="964">
      <c r="A964" s="572"/>
      <c r="B964" s="572"/>
      <c r="C964" s="572"/>
      <c r="D964" s="572"/>
      <c r="E964" s="572"/>
      <c r="F964" s="572"/>
      <c r="G964" s="572"/>
      <c r="H964" s="572"/>
      <c r="I964" s="572"/>
      <c r="J964" s="572"/>
      <c r="K964" s="572"/>
      <c r="L964" s="572"/>
      <c r="M964" s="572"/>
      <c r="N964" s="572"/>
      <c r="O964" s="572"/>
      <c r="P964" s="572"/>
      <c r="Q964" s="572"/>
      <c r="R964" s="572"/>
      <c r="S964" s="572"/>
      <c r="T964" s="572"/>
      <c r="U964" s="572"/>
      <c r="V964" s="572"/>
      <c r="W964" s="572"/>
      <c r="X964" s="572"/>
      <c r="Y964" s="572"/>
      <c r="Z964" s="572"/>
      <c r="AA964" s="572"/>
      <c r="AB964" s="572"/>
    </row>
    <row r="965">
      <c r="A965" s="572"/>
      <c r="B965" s="572"/>
      <c r="C965" s="572"/>
      <c r="D965" s="572"/>
      <c r="E965" s="572"/>
      <c r="F965" s="572"/>
      <c r="G965" s="572"/>
      <c r="H965" s="572"/>
      <c r="I965" s="572"/>
      <c r="J965" s="572"/>
      <c r="K965" s="572"/>
      <c r="L965" s="572"/>
      <c r="M965" s="572"/>
      <c r="N965" s="572"/>
      <c r="O965" s="572"/>
      <c r="P965" s="572"/>
      <c r="Q965" s="572"/>
      <c r="R965" s="572"/>
      <c r="S965" s="572"/>
      <c r="T965" s="572"/>
      <c r="U965" s="572"/>
      <c r="V965" s="572"/>
      <c r="W965" s="572"/>
      <c r="X965" s="572"/>
      <c r="Y965" s="572"/>
      <c r="Z965" s="572"/>
      <c r="AA965" s="572"/>
      <c r="AB965" s="572"/>
    </row>
    <row r="966">
      <c r="A966" s="572"/>
      <c r="B966" s="572"/>
      <c r="C966" s="572"/>
      <c r="D966" s="572"/>
      <c r="E966" s="572"/>
      <c r="F966" s="572"/>
      <c r="G966" s="572"/>
      <c r="H966" s="572"/>
      <c r="I966" s="572"/>
      <c r="J966" s="572"/>
      <c r="K966" s="572"/>
      <c r="L966" s="572"/>
      <c r="M966" s="572"/>
      <c r="N966" s="572"/>
      <c r="O966" s="572"/>
      <c r="P966" s="572"/>
      <c r="Q966" s="572"/>
      <c r="R966" s="572"/>
      <c r="S966" s="572"/>
      <c r="T966" s="572"/>
      <c r="U966" s="572"/>
      <c r="V966" s="572"/>
      <c r="W966" s="572"/>
      <c r="X966" s="572"/>
      <c r="Y966" s="572"/>
      <c r="Z966" s="572"/>
      <c r="AA966" s="572"/>
      <c r="AB966" s="572"/>
    </row>
    <row r="967">
      <c r="A967" s="572"/>
      <c r="B967" s="572"/>
      <c r="C967" s="572"/>
      <c r="D967" s="572"/>
      <c r="E967" s="572"/>
      <c r="F967" s="572"/>
      <c r="G967" s="572"/>
      <c r="H967" s="572"/>
      <c r="I967" s="572"/>
      <c r="J967" s="572"/>
      <c r="K967" s="572"/>
      <c r="L967" s="572"/>
      <c r="M967" s="572"/>
      <c r="N967" s="572"/>
      <c r="O967" s="572"/>
      <c r="P967" s="572"/>
      <c r="Q967" s="572"/>
      <c r="R967" s="572"/>
      <c r="S967" s="572"/>
      <c r="T967" s="572"/>
      <c r="U967" s="572"/>
      <c r="V967" s="572"/>
      <c r="W967" s="572"/>
      <c r="X967" s="572"/>
      <c r="Y967" s="572"/>
      <c r="Z967" s="572"/>
      <c r="AA967" s="572"/>
      <c r="AB967" s="572"/>
    </row>
    <row r="968">
      <c r="A968" s="572"/>
      <c r="B968" s="572"/>
      <c r="C968" s="572"/>
      <c r="D968" s="572"/>
      <c r="E968" s="572"/>
      <c r="F968" s="572"/>
      <c r="G968" s="572"/>
      <c r="H968" s="572"/>
      <c r="I968" s="572"/>
      <c r="J968" s="572"/>
      <c r="K968" s="572"/>
      <c r="L968" s="572"/>
      <c r="M968" s="572"/>
      <c r="N968" s="572"/>
      <c r="O968" s="572"/>
      <c r="P968" s="572"/>
      <c r="Q968" s="572"/>
      <c r="R968" s="572"/>
      <c r="S968" s="572"/>
      <c r="T968" s="572"/>
      <c r="U968" s="572"/>
      <c r="V968" s="572"/>
      <c r="W968" s="572"/>
      <c r="X968" s="572"/>
      <c r="Y968" s="572"/>
      <c r="Z968" s="572"/>
      <c r="AA968" s="572"/>
      <c r="AB968" s="572"/>
    </row>
    <row r="969">
      <c r="A969" s="572"/>
      <c r="B969" s="572"/>
      <c r="C969" s="572"/>
      <c r="D969" s="572"/>
      <c r="E969" s="572"/>
      <c r="F969" s="572"/>
      <c r="G969" s="572"/>
      <c r="H969" s="572"/>
      <c r="I969" s="572"/>
      <c r="J969" s="572"/>
      <c r="K969" s="572"/>
      <c r="L969" s="572"/>
      <c r="M969" s="572"/>
      <c r="N969" s="572"/>
      <c r="O969" s="572"/>
      <c r="P969" s="572"/>
      <c r="Q969" s="572"/>
      <c r="R969" s="572"/>
      <c r="S969" s="572"/>
      <c r="T969" s="572"/>
      <c r="U969" s="572"/>
      <c r="V969" s="572"/>
      <c r="W969" s="572"/>
      <c r="X969" s="572"/>
      <c r="Y969" s="572"/>
      <c r="Z969" s="572"/>
      <c r="AA969" s="572"/>
      <c r="AB969" s="572"/>
    </row>
    <row r="970">
      <c r="A970" s="572"/>
      <c r="B970" s="572"/>
      <c r="C970" s="572"/>
      <c r="D970" s="572"/>
      <c r="E970" s="572"/>
      <c r="F970" s="572"/>
      <c r="G970" s="572"/>
      <c r="H970" s="572"/>
      <c r="I970" s="572"/>
      <c r="J970" s="572"/>
      <c r="K970" s="572"/>
      <c r="L970" s="572"/>
      <c r="M970" s="572"/>
      <c r="N970" s="572"/>
      <c r="O970" s="572"/>
      <c r="P970" s="572"/>
      <c r="Q970" s="572"/>
      <c r="R970" s="572"/>
      <c r="S970" s="572"/>
      <c r="T970" s="572"/>
      <c r="U970" s="572"/>
      <c r="V970" s="572"/>
      <c r="W970" s="572"/>
      <c r="X970" s="572"/>
      <c r="Y970" s="572"/>
      <c r="Z970" s="572"/>
      <c r="AA970" s="572"/>
      <c r="AB970" s="572"/>
    </row>
    <row r="971">
      <c r="A971" s="572"/>
      <c r="B971" s="572"/>
      <c r="C971" s="572"/>
      <c r="D971" s="572"/>
      <c r="E971" s="572"/>
      <c r="F971" s="572"/>
      <c r="G971" s="572"/>
      <c r="H971" s="572"/>
      <c r="I971" s="572"/>
      <c r="J971" s="572"/>
      <c r="K971" s="572"/>
      <c r="L971" s="572"/>
      <c r="M971" s="572"/>
      <c r="N971" s="572"/>
      <c r="O971" s="572"/>
      <c r="P971" s="572"/>
      <c r="Q971" s="572"/>
      <c r="R971" s="572"/>
      <c r="S971" s="572"/>
      <c r="T971" s="572"/>
      <c r="U971" s="572"/>
      <c r="V971" s="572"/>
      <c r="W971" s="572"/>
      <c r="X971" s="572"/>
      <c r="Y971" s="572"/>
      <c r="Z971" s="572"/>
      <c r="AA971" s="572"/>
      <c r="AB971" s="572"/>
    </row>
    <row r="972">
      <c r="A972" s="572"/>
      <c r="B972" s="572"/>
      <c r="C972" s="572"/>
      <c r="D972" s="572"/>
      <c r="E972" s="572"/>
      <c r="F972" s="572"/>
      <c r="G972" s="572"/>
      <c r="H972" s="572"/>
      <c r="I972" s="572"/>
      <c r="J972" s="572"/>
      <c r="K972" s="572"/>
      <c r="L972" s="572"/>
      <c r="M972" s="572"/>
      <c r="N972" s="572"/>
      <c r="O972" s="572"/>
      <c r="P972" s="572"/>
      <c r="Q972" s="572"/>
      <c r="R972" s="572"/>
      <c r="S972" s="572"/>
      <c r="T972" s="572"/>
      <c r="U972" s="572"/>
      <c r="V972" s="572"/>
      <c r="W972" s="572"/>
      <c r="X972" s="572"/>
      <c r="Y972" s="572"/>
      <c r="Z972" s="572"/>
      <c r="AA972" s="572"/>
      <c r="AB972" s="572"/>
    </row>
    <row r="973">
      <c r="A973" s="572"/>
      <c r="B973" s="572"/>
      <c r="C973" s="572"/>
      <c r="D973" s="572"/>
      <c r="E973" s="572"/>
      <c r="F973" s="572"/>
      <c r="G973" s="572"/>
      <c r="H973" s="572"/>
      <c r="I973" s="572"/>
      <c r="J973" s="572"/>
      <c r="K973" s="572"/>
      <c r="L973" s="572"/>
      <c r="M973" s="572"/>
      <c r="N973" s="572"/>
      <c r="O973" s="572"/>
      <c r="P973" s="572"/>
      <c r="Q973" s="572"/>
      <c r="R973" s="572"/>
      <c r="S973" s="572"/>
      <c r="T973" s="572"/>
      <c r="U973" s="572"/>
      <c r="V973" s="572"/>
      <c r="W973" s="572"/>
      <c r="X973" s="572"/>
      <c r="Y973" s="572"/>
      <c r="Z973" s="572"/>
      <c r="AA973" s="572"/>
      <c r="AB973" s="572"/>
    </row>
    <row r="974">
      <c r="A974" s="572"/>
      <c r="B974" s="572"/>
      <c r="C974" s="572"/>
      <c r="D974" s="572"/>
      <c r="E974" s="572"/>
      <c r="F974" s="572"/>
      <c r="G974" s="572"/>
      <c r="H974" s="572"/>
      <c r="I974" s="572"/>
      <c r="J974" s="572"/>
      <c r="K974" s="572"/>
      <c r="L974" s="572"/>
      <c r="M974" s="572"/>
      <c r="N974" s="572"/>
      <c r="O974" s="572"/>
      <c r="P974" s="572"/>
      <c r="Q974" s="572"/>
      <c r="R974" s="572"/>
      <c r="S974" s="572"/>
      <c r="T974" s="572"/>
      <c r="U974" s="572"/>
      <c r="V974" s="572"/>
      <c r="W974" s="572"/>
      <c r="X974" s="572"/>
      <c r="Y974" s="572"/>
      <c r="Z974" s="572"/>
      <c r="AA974" s="572"/>
      <c r="AB974" s="572"/>
    </row>
    <row r="975">
      <c r="A975" s="572"/>
      <c r="B975" s="572"/>
      <c r="C975" s="572"/>
      <c r="D975" s="572"/>
      <c r="E975" s="572"/>
      <c r="F975" s="572"/>
      <c r="G975" s="572"/>
      <c r="H975" s="572"/>
      <c r="I975" s="572"/>
      <c r="J975" s="572"/>
      <c r="K975" s="572"/>
      <c r="L975" s="572"/>
      <c r="M975" s="572"/>
      <c r="N975" s="572"/>
      <c r="O975" s="572"/>
      <c r="P975" s="572"/>
      <c r="Q975" s="572"/>
      <c r="R975" s="572"/>
      <c r="S975" s="572"/>
      <c r="T975" s="572"/>
      <c r="U975" s="572"/>
      <c r="V975" s="572"/>
      <c r="W975" s="572"/>
      <c r="X975" s="572"/>
      <c r="Y975" s="572"/>
      <c r="Z975" s="572"/>
      <c r="AA975" s="572"/>
      <c r="AB975" s="572"/>
    </row>
    <row r="976">
      <c r="A976" s="572"/>
      <c r="B976" s="572"/>
      <c r="C976" s="572"/>
      <c r="D976" s="572"/>
      <c r="E976" s="572"/>
      <c r="F976" s="572"/>
      <c r="G976" s="572"/>
      <c r="H976" s="572"/>
      <c r="I976" s="572"/>
      <c r="J976" s="572"/>
      <c r="K976" s="572"/>
      <c r="L976" s="572"/>
      <c r="M976" s="572"/>
      <c r="N976" s="572"/>
      <c r="O976" s="572"/>
      <c r="P976" s="572"/>
      <c r="Q976" s="572"/>
      <c r="R976" s="572"/>
      <c r="S976" s="572"/>
      <c r="T976" s="572"/>
      <c r="U976" s="572"/>
      <c r="V976" s="572"/>
      <c r="W976" s="572"/>
      <c r="X976" s="572"/>
      <c r="Y976" s="572"/>
      <c r="Z976" s="572"/>
      <c r="AA976" s="572"/>
      <c r="AB976" s="572"/>
    </row>
    <row r="977">
      <c r="A977" s="572"/>
      <c r="B977" s="572"/>
      <c r="C977" s="572"/>
      <c r="D977" s="572"/>
      <c r="E977" s="572"/>
      <c r="F977" s="572"/>
      <c r="G977" s="572"/>
      <c r="H977" s="572"/>
      <c r="I977" s="572"/>
      <c r="J977" s="572"/>
      <c r="K977" s="572"/>
      <c r="L977" s="572"/>
      <c r="M977" s="572"/>
      <c r="N977" s="572"/>
      <c r="O977" s="572"/>
      <c r="P977" s="572"/>
      <c r="Q977" s="572"/>
      <c r="R977" s="572"/>
      <c r="S977" s="572"/>
      <c r="T977" s="572"/>
      <c r="U977" s="572"/>
      <c r="V977" s="572"/>
      <c r="W977" s="572"/>
      <c r="X977" s="572"/>
      <c r="Y977" s="572"/>
      <c r="Z977" s="572"/>
      <c r="AA977" s="572"/>
      <c r="AB977" s="572"/>
    </row>
    <row r="978">
      <c r="A978" s="572"/>
      <c r="B978" s="572"/>
      <c r="C978" s="572"/>
      <c r="D978" s="572"/>
      <c r="E978" s="572"/>
      <c r="F978" s="572"/>
      <c r="G978" s="572"/>
      <c r="H978" s="572"/>
      <c r="I978" s="572"/>
      <c r="J978" s="572"/>
      <c r="K978" s="572"/>
      <c r="L978" s="572"/>
      <c r="M978" s="572"/>
      <c r="N978" s="572"/>
      <c r="O978" s="572"/>
      <c r="P978" s="572"/>
      <c r="Q978" s="572"/>
      <c r="R978" s="572"/>
      <c r="S978" s="572"/>
      <c r="T978" s="572"/>
      <c r="U978" s="572"/>
      <c r="V978" s="572"/>
      <c r="W978" s="572"/>
      <c r="X978" s="572"/>
      <c r="Y978" s="572"/>
      <c r="Z978" s="572"/>
      <c r="AA978" s="572"/>
      <c r="AB978" s="572"/>
    </row>
    <row r="979">
      <c r="A979" s="572"/>
      <c r="B979" s="572"/>
      <c r="C979" s="572"/>
      <c r="D979" s="572"/>
      <c r="E979" s="572"/>
      <c r="F979" s="572"/>
      <c r="G979" s="572"/>
      <c r="H979" s="572"/>
      <c r="I979" s="572"/>
      <c r="J979" s="572"/>
      <c r="K979" s="572"/>
      <c r="L979" s="572"/>
      <c r="M979" s="572"/>
      <c r="N979" s="572"/>
      <c r="O979" s="572"/>
      <c r="P979" s="572"/>
      <c r="Q979" s="572"/>
      <c r="R979" s="572"/>
      <c r="S979" s="572"/>
      <c r="T979" s="572"/>
      <c r="U979" s="572"/>
      <c r="V979" s="572"/>
      <c r="W979" s="572"/>
      <c r="X979" s="572"/>
      <c r="Y979" s="572"/>
      <c r="Z979" s="572"/>
      <c r="AA979" s="572"/>
      <c r="AB979" s="572"/>
    </row>
    <row r="980">
      <c r="A980" s="572"/>
      <c r="B980" s="572"/>
      <c r="C980" s="572"/>
      <c r="D980" s="572"/>
      <c r="E980" s="572"/>
      <c r="F980" s="572"/>
      <c r="G980" s="572"/>
      <c r="H980" s="572"/>
      <c r="I980" s="572"/>
      <c r="J980" s="572"/>
      <c r="K980" s="572"/>
      <c r="L980" s="572"/>
      <c r="M980" s="572"/>
      <c r="N980" s="572"/>
      <c r="O980" s="572"/>
      <c r="P980" s="572"/>
      <c r="Q980" s="572"/>
      <c r="R980" s="572"/>
      <c r="S980" s="572"/>
      <c r="T980" s="572"/>
      <c r="U980" s="572"/>
      <c r="V980" s="572"/>
      <c r="W980" s="572"/>
      <c r="X980" s="572"/>
      <c r="Y980" s="572"/>
      <c r="Z980" s="572"/>
      <c r="AA980" s="572"/>
      <c r="AB980" s="572"/>
    </row>
    <row r="981">
      <c r="A981" s="572"/>
      <c r="B981" s="572"/>
      <c r="C981" s="572"/>
      <c r="D981" s="572"/>
      <c r="E981" s="572"/>
      <c r="F981" s="572"/>
      <c r="G981" s="572"/>
      <c r="H981" s="572"/>
      <c r="I981" s="572"/>
      <c r="J981" s="572"/>
      <c r="K981" s="572"/>
      <c r="L981" s="572"/>
      <c r="M981" s="572"/>
      <c r="N981" s="572"/>
      <c r="O981" s="572"/>
      <c r="P981" s="572"/>
      <c r="Q981" s="572"/>
      <c r="R981" s="572"/>
      <c r="S981" s="572"/>
      <c r="T981" s="572"/>
      <c r="U981" s="572"/>
      <c r="V981" s="572"/>
      <c r="W981" s="572"/>
      <c r="X981" s="572"/>
      <c r="Y981" s="572"/>
      <c r="Z981" s="572"/>
      <c r="AA981" s="572"/>
      <c r="AB981" s="572"/>
    </row>
    <row r="982">
      <c r="A982" s="572"/>
      <c r="B982" s="572"/>
      <c r="C982" s="572"/>
      <c r="D982" s="572"/>
      <c r="E982" s="572"/>
      <c r="F982" s="572"/>
      <c r="G982" s="572"/>
      <c r="H982" s="572"/>
      <c r="I982" s="572"/>
      <c r="J982" s="572"/>
      <c r="K982" s="572"/>
      <c r="L982" s="572"/>
      <c r="M982" s="572"/>
      <c r="N982" s="572"/>
      <c r="O982" s="572"/>
      <c r="P982" s="572"/>
      <c r="Q982" s="572"/>
      <c r="R982" s="572"/>
      <c r="S982" s="572"/>
      <c r="T982" s="572"/>
      <c r="U982" s="572"/>
      <c r="V982" s="572"/>
      <c r="W982" s="572"/>
      <c r="X982" s="572"/>
      <c r="Y982" s="572"/>
      <c r="Z982" s="572"/>
      <c r="AA982" s="572"/>
      <c r="AB982" s="572"/>
    </row>
    <row r="983">
      <c r="A983" s="572"/>
      <c r="B983" s="572"/>
      <c r="C983" s="572"/>
      <c r="D983" s="572"/>
      <c r="E983" s="572"/>
      <c r="F983" s="572"/>
      <c r="G983" s="572"/>
      <c r="H983" s="572"/>
      <c r="I983" s="572"/>
      <c r="J983" s="572"/>
      <c r="K983" s="572"/>
      <c r="L983" s="572"/>
      <c r="M983" s="572"/>
      <c r="N983" s="572"/>
      <c r="O983" s="572"/>
      <c r="P983" s="572"/>
      <c r="Q983" s="572"/>
      <c r="R983" s="572"/>
      <c r="S983" s="572"/>
      <c r="T983" s="572"/>
      <c r="U983" s="572"/>
      <c r="V983" s="572"/>
      <c r="W983" s="572"/>
      <c r="X983" s="572"/>
      <c r="Y983" s="572"/>
      <c r="Z983" s="572"/>
      <c r="AA983" s="572"/>
      <c r="AB983" s="572"/>
    </row>
    <row r="984">
      <c r="A984" s="572"/>
      <c r="B984" s="572"/>
      <c r="C984" s="572"/>
      <c r="D984" s="572"/>
      <c r="E984" s="572"/>
      <c r="F984" s="572"/>
      <c r="G984" s="572"/>
      <c r="H984" s="572"/>
      <c r="I984" s="572"/>
      <c r="J984" s="572"/>
      <c r="K984" s="572"/>
      <c r="L984" s="572"/>
      <c r="M984" s="572"/>
      <c r="N984" s="572"/>
      <c r="O984" s="572"/>
      <c r="P984" s="572"/>
      <c r="Q984" s="572"/>
      <c r="R984" s="572"/>
      <c r="S984" s="572"/>
      <c r="T984" s="572"/>
      <c r="U984" s="572"/>
      <c r="V984" s="572"/>
      <c r="W984" s="572"/>
      <c r="X984" s="572"/>
      <c r="Y984" s="572"/>
      <c r="Z984" s="572"/>
      <c r="AA984" s="572"/>
      <c r="AB984" s="572"/>
    </row>
    <row r="985">
      <c r="A985" s="572"/>
      <c r="B985" s="572"/>
      <c r="C985" s="572"/>
      <c r="D985" s="572"/>
      <c r="E985" s="572"/>
      <c r="F985" s="572"/>
      <c r="G985" s="572"/>
      <c r="H985" s="572"/>
      <c r="I985" s="572"/>
      <c r="J985" s="572"/>
      <c r="K985" s="572"/>
      <c r="L985" s="572"/>
      <c r="M985" s="572"/>
      <c r="N985" s="572"/>
      <c r="O985" s="572"/>
      <c r="P985" s="572"/>
      <c r="Q985" s="572"/>
      <c r="R985" s="572"/>
      <c r="S985" s="572"/>
      <c r="T985" s="572"/>
      <c r="U985" s="572"/>
      <c r="V985" s="572"/>
      <c r="W985" s="572"/>
      <c r="X985" s="572"/>
      <c r="Y985" s="572"/>
      <c r="Z985" s="572"/>
      <c r="AA985" s="572"/>
      <c r="AB985" s="572"/>
    </row>
    <row r="986">
      <c r="A986" s="572"/>
      <c r="B986" s="572"/>
      <c r="C986" s="572"/>
      <c r="D986" s="572"/>
      <c r="E986" s="572"/>
      <c r="F986" s="572"/>
      <c r="G986" s="572"/>
      <c r="H986" s="572"/>
      <c r="I986" s="572"/>
      <c r="J986" s="572"/>
      <c r="K986" s="572"/>
      <c r="L986" s="572"/>
      <c r="M986" s="572"/>
      <c r="N986" s="572"/>
      <c r="O986" s="572"/>
      <c r="P986" s="572"/>
      <c r="Q986" s="572"/>
      <c r="R986" s="572"/>
      <c r="S986" s="572"/>
      <c r="T986" s="572"/>
      <c r="U986" s="572"/>
      <c r="V986" s="572"/>
      <c r="W986" s="572"/>
      <c r="X986" s="572"/>
      <c r="Y986" s="572"/>
      <c r="Z986" s="572"/>
      <c r="AA986" s="572"/>
      <c r="AB986" s="572"/>
    </row>
    <row r="987">
      <c r="A987" s="572"/>
      <c r="B987" s="572"/>
      <c r="C987" s="572"/>
      <c r="D987" s="572"/>
      <c r="E987" s="572"/>
      <c r="F987" s="572"/>
      <c r="G987" s="572"/>
      <c r="H987" s="572"/>
      <c r="I987" s="572"/>
      <c r="J987" s="572"/>
      <c r="K987" s="572"/>
      <c r="L987" s="572"/>
      <c r="M987" s="572"/>
      <c r="N987" s="572"/>
      <c r="O987" s="572"/>
      <c r="P987" s="572"/>
      <c r="Q987" s="572"/>
      <c r="R987" s="572"/>
      <c r="S987" s="572"/>
      <c r="T987" s="572"/>
      <c r="U987" s="572"/>
      <c r="V987" s="572"/>
      <c r="W987" s="572"/>
      <c r="X987" s="572"/>
      <c r="Y987" s="572"/>
      <c r="Z987" s="572"/>
      <c r="AA987" s="572"/>
      <c r="AB987" s="572"/>
    </row>
    <row r="988">
      <c r="A988" s="572"/>
      <c r="B988" s="572"/>
      <c r="C988" s="572"/>
      <c r="D988" s="572"/>
      <c r="E988" s="572"/>
      <c r="F988" s="572"/>
      <c r="G988" s="572"/>
      <c r="H988" s="572"/>
      <c r="I988" s="572"/>
      <c r="J988" s="572"/>
      <c r="K988" s="572"/>
      <c r="L988" s="572"/>
      <c r="M988" s="572"/>
      <c r="N988" s="572"/>
      <c r="O988" s="572"/>
      <c r="P988" s="572"/>
      <c r="Q988" s="572"/>
      <c r="R988" s="572"/>
      <c r="S988" s="572"/>
      <c r="T988" s="572"/>
      <c r="U988" s="572"/>
      <c r="V988" s="572"/>
      <c r="W988" s="572"/>
      <c r="X988" s="572"/>
      <c r="Y988" s="572"/>
      <c r="Z988" s="572"/>
      <c r="AA988" s="572"/>
      <c r="AB988" s="572"/>
    </row>
    <row r="989">
      <c r="A989" s="572"/>
      <c r="B989" s="572"/>
      <c r="C989" s="572"/>
      <c r="D989" s="572"/>
      <c r="E989" s="572"/>
      <c r="F989" s="572"/>
      <c r="G989" s="572"/>
      <c r="H989" s="572"/>
      <c r="I989" s="572"/>
      <c r="J989" s="572"/>
      <c r="K989" s="572"/>
      <c r="L989" s="572"/>
      <c r="M989" s="572"/>
      <c r="N989" s="572"/>
      <c r="O989" s="572"/>
      <c r="P989" s="572"/>
      <c r="Q989" s="572"/>
      <c r="R989" s="572"/>
      <c r="S989" s="572"/>
      <c r="T989" s="572"/>
      <c r="U989" s="572"/>
      <c r="V989" s="572"/>
      <c r="W989" s="572"/>
      <c r="X989" s="572"/>
      <c r="Y989" s="572"/>
      <c r="Z989" s="572"/>
      <c r="AA989" s="572"/>
      <c r="AB989" s="572"/>
    </row>
    <row r="990">
      <c r="A990" s="572"/>
      <c r="B990" s="572"/>
      <c r="C990" s="572"/>
      <c r="D990" s="572"/>
      <c r="E990" s="572"/>
      <c r="F990" s="572"/>
      <c r="G990" s="572"/>
      <c r="H990" s="572"/>
      <c r="I990" s="572"/>
      <c r="J990" s="572"/>
      <c r="K990" s="572"/>
      <c r="L990" s="572"/>
      <c r="M990" s="572"/>
      <c r="N990" s="572"/>
      <c r="O990" s="572"/>
      <c r="P990" s="572"/>
      <c r="Q990" s="572"/>
      <c r="R990" s="572"/>
      <c r="S990" s="572"/>
      <c r="T990" s="572"/>
      <c r="U990" s="572"/>
      <c r="V990" s="572"/>
      <c r="W990" s="572"/>
      <c r="X990" s="572"/>
      <c r="Y990" s="572"/>
      <c r="Z990" s="572"/>
      <c r="AA990" s="572"/>
      <c r="AB990" s="572"/>
    </row>
    <row r="991">
      <c r="A991" s="572"/>
      <c r="B991" s="572"/>
      <c r="C991" s="572"/>
      <c r="D991" s="572"/>
      <c r="E991" s="572"/>
      <c r="F991" s="572"/>
      <c r="G991" s="572"/>
      <c r="H991" s="572"/>
      <c r="I991" s="572"/>
      <c r="J991" s="572"/>
      <c r="K991" s="572"/>
      <c r="L991" s="572"/>
      <c r="M991" s="572"/>
      <c r="N991" s="572"/>
      <c r="O991" s="572"/>
      <c r="P991" s="572"/>
      <c r="Q991" s="572"/>
      <c r="R991" s="572"/>
      <c r="S991" s="572"/>
      <c r="T991" s="572"/>
      <c r="U991" s="572"/>
      <c r="V991" s="572"/>
      <c r="W991" s="572"/>
      <c r="X991" s="572"/>
      <c r="Y991" s="572"/>
      <c r="Z991" s="572"/>
      <c r="AA991" s="572"/>
      <c r="AB991" s="572"/>
    </row>
    <row r="992">
      <c r="A992" s="572"/>
      <c r="B992" s="572"/>
      <c r="C992" s="572"/>
      <c r="D992" s="572"/>
      <c r="E992" s="572"/>
      <c r="F992" s="572"/>
      <c r="G992" s="572"/>
      <c r="H992" s="572"/>
      <c r="I992" s="572"/>
      <c r="J992" s="572"/>
      <c r="K992" s="572"/>
      <c r="L992" s="572"/>
      <c r="M992" s="572"/>
      <c r="N992" s="572"/>
      <c r="O992" s="572"/>
      <c r="P992" s="572"/>
      <c r="Q992" s="572"/>
      <c r="R992" s="572"/>
      <c r="S992" s="572"/>
      <c r="T992" s="572"/>
      <c r="U992" s="572"/>
      <c r="V992" s="572"/>
      <c r="W992" s="572"/>
      <c r="X992" s="572"/>
      <c r="Y992" s="572"/>
      <c r="Z992" s="572"/>
      <c r="AA992" s="572"/>
      <c r="AB992" s="572"/>
    </row>
    <row r="993">
      <c r="A993" s="572"/>
      <c r="B993" s="572"/>
      <c r="C993" s="572"/>
      <c r="D993" s="572"/>
      <c r="E993" s="572"/>
      <c r="F993" s="572"/>
      <c r="G993" s="572"/>
      <c r="H993" s="572"/>
      <c r="I993" s="572"/>
      <c r="J993" s="572"/>
      <c r="K993" s="572"/>
      <c r="L993" s="572"/>
      <c r="M993" s="572"/>
      <c r="N993" s="572"/>
      <c r="O993" s="572"/>
      <c r="P993" s="572"/>
      <c r="Q993" s="572"/>
      <c r="R993" s="572"/>
      <c r="S993" s="572"/>
      <c r="T993" s="572"/>
      <c r="U993" s="572"/>
      <c r="V993" s="572"/>
      <c r="W993" s="572"/>
      <c r="X993" s="572"/>
      <c r="Y993" s="572"/>
      <c r="Z993" s="572"/>
      <c r="AA993" s="572"/>
      <c r="AB993" s="572"/>
    </row>
    <row r="994">
      <c r="A994" s="572"/>
      <c r="B994" s="572"/>
      <c r="C994" s="572"/>
      <c r="D994" s="572"/>
      <c r="E994" s="572"/>
      <c r="F994" s="572"/>
      <c r="G994" s="572"/>
      <c r="H994" s="572"/>
      <c r="I994" s="572"/>
      <c r="J994" s="572"/>
      <c r="K994" s="572"/>
      <c r="L994" s="572"/>
      <c r="M994" s="572"/>
      <c r="N994" s="572"/>
      <c r="O994" s="572"/>
      <c r="P994" s="572"/>
      <c r="Q994" s="572"/>
      <c r="R994" s="572"/>
      <c r="S994" s="572"/>
      <c r="T994" s="572"/>
      <c r="U994" s="572"/>
      <c r="V994" s="572"/>
      <c r="W994" s="572"/>
      <c r="X994" s="572"/>
      <c r="Y994" s="572"/>
      <c r="Z994" s="572"/>
      <c r="AA994" s="572"/>
      <c r="AB994" s="572"/>
    </row>
    <row r="995">
      <c r="A995" s="572"/>
      <c r="B995" s="572"/>
      <c r="C995" s="572"/>
      <c r="D995" s="572"/>
      <c r="E995" s="572"/>
      <c r="F995" s="572"/>
      <c r="G995" s="572"/>
      <c r="H995" s="572"/>
      <c r="I995" s="572"/>
      <c r="J995" s="572"/>
      <c r="K995" s="572"/>
      <c r="L995" s="572"/>
      <c r="M995" s="572"/>
      <c r="N995" s="572"/>
      <c r="O995" s="572"/>
      <c r="P995" s="572"/>
      <c r="Q995" s="572"/>
      <c r="R995" s="572"/>
      <c r="S995" s="572"/>
      <c r="T995" s="572"/>
      <c r="U995" s="572"/>
      <c r="V995" s="572"/>
      <c r="W995" s="572"/>
      <c r="X995" s="572"/>
      <c r="Y995" s="572"/>
      <c r="Z995" s="572"/>
      <c r="AA995" s="572"/>
      <c r="AB995" s="572"/>
    </row>
    <row r="996">
      <c r="A996" s="572"/>
      <c r="B996" s="572"/>
      <c r="C996" s="572"/>
      <c r="D996" s="572"/>
      <c r="E996" s="572"/>
      <c r="F996" s="572"/>
      <c r="G996" s="572"/>
      <c r="H996" s="572"/>
      <c r="I996" s="572"/>
      <c r="J996" s="572"/>
      <c r="K996" s="572"/>
      <c r="L996" s="572"/>
      <c r="M996" s="572"/>
      <c r="N996" s="572"/>
      <c r="O996" s="572"/>
      <c r="P996" s="572"/>
      <c r="Q996" s="572"/>
      <c r="R996" s="572"/>
      <c r="S996" s="572"/>
      <c r="T996" s="572"/>
      <c r="U996" s="572"/>
      <c r="V996" s="572"/>
      <c r="W996" s="572"/>
      <c r="X996" s="572"/>
      <c r="Y996" s="572"/>
      <c r="Z996" s="572"/>
      <c r="AA996" s="572"/>
      <c r="AB996" s="572"/>
    </row>
    <row r="997">
      <c r="A997" s="572"/>
      <c r="B997" s="572"/>
      <c r="C997" s="572"/>
      <c r="D997" s="572"/>
      <c r="E997" s="572"/>
      <c r="F997" s="572"/>
      <c r="G997" s="572"/>
      <c r="H997" s="572"/>
      <c r="I997" s="572"/>
      <c r="J997" s="572"/>
      <c r="K997" s="572"/>
      <c r="L997" s="572"/>
      <c r="M997" s="572"/>
      <c r="N997" s="572"/>
      <c r="O997" s="572"/>
      <c r="P997" s="572"/>
      <c r="Q997" s="572"/>
      <c r="R997" s="572"/>
      <c r="S997" s="572"/>
      <c r="T997" s="572"/>
      <c r="U997" s="572"/>
      <c r="V997" s="572"/>
      <c r="W997" s="572"/>
      <c r="X997" s="572"/>
      <c r="Y997" s="572"/>
      <c r="Z997" s="572"/>
      <c r="AA997" s="572"/>
      <c r="AB997" s="572"/>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85" t="s">
        <v>906</v>
      </c>
      <c r="B1" s="585" t="s">
        <v>1201</v>
      </c>
      <c r="C1" s="585" t="s">
        <v>1202</v>
      </c>
      <c r="D1" s="585" t="s">
        <v>1203</v>
      </c>
      <c r="E1" s="585" t="s">
        <v>1204</v>
      </c>
      <c r="F1" s="585" t="s">
        <v>1205</v>
      </c>
      <c r="G1" s="585" t="s">
        <v>1206</v>
      </c>
      <c r="H1" s="585" t="s">
        <v>1207</v>
      </c>
      <c r="I1" s="585" t="s">
        <v>1208</v>
      </c>
      <c r="J1" s="585" t="s">
        <v>1209</v>
      </c>
      <c r="K1" s="585" t="s">
        <v>1210</v>
      </c>
      <c r="L1" s="585"/>
      <c r="M1" s="585"/>
      <c r="N1" s="585"/>
      <c r="O1" s="585"/>
      <c r="P1" s="585"/>
      <c r="Q1" s="585"/>
      <c r="R1" s="585"/>
      <c r="S1" s="585"/>
      <c r="T1" s="585"/>
      <c r="U1" s="585"/>
      <c r="V1" s="585"/>
      <c r="W1" s="585"/>
      <c r="X1" s="585"/>
      <c r="Y1" s="585"/>
      <c r="Z1" s="585"/>
    </row>
    <row r="2">
      <c r="A2" s="586" t="s">
        <v>576</v>
      </c>
      <c r="B2" s="586" t="s">
        <v>1211</v>
      </c>
      <c r="C2" s="587">
        <v>70.0</v>
      </c>
      <c r="D2" s="588">
        <v>2036.615749</v>
      </c>
      <c r="E2" s="588">
        <v>2050.605265</v>
      </c>
      <c r="F2" s="588">
        <f t="shared" ref="F2:F23" si="2">D2-E2</f>
        <v>-13.989516</v>
      </c>
      <c r="G2" s="587">
        <f t="shared" ref="G2:H2" si="1">D2/1852</f>
        <v>1.09968453</v>
      </c>
      <c r="H2" s="587">
        <f t="shared" si="1"/>
        <v>1.107238264</v>
      </c>
      <c r="I2" s="586" t="str">
        <f t="shared" ref="I2:I23" si="4">if(C2&gt;200,"deep","shallow")</f>
        <v>shallow</v>
      </c>
      <c r="J2" s="586" t="str">
        <f t="shared" ref="J2:J23" si="5">if(H2&gt;25,"offshore","coastal")</f>
        <v>coastal</v>
      </c>
      <c r="K2" s="586" t="str">
        <f t="shared" ref="K2:K23" si="6">CONCATENATE(J2,"-",I2)</f>
        <v>coastal-shallow</v>
      </c>
      <c r="L2" s="586" t="s">
        <v>112</v>
      </c>
      <c r="M2" s="586"/>
      <c r="N2" s="586"/>
      <c r="O2" s="586"/>
      <c r="P2" s="586"/>
      <c r="Q2" s="586"/>
      <c r="R2" s="586"/>
      <c r="S2" s="586"/>
      <c r="T2" s="586"/>
      <c r="U2" s="586"/>
      <c r="V2" s="586"/>
      <c r="W2" s="586"/>
      <c r="X2" s="586"/>
      <c r="Y2" s="586"/>
      <c r="Z2" s="586"/>
    </row>
    <row r="3">
      <c r="A3" s="586" t="s">
        <v>632</v>
      </c>
      <c r="B3" s="586" t="s">
        <v>1212</v>
      </c>
      <c r="C3" s="587">
        <v>845.0</v>
      </c>
      <c r="D3" s="588">
        <v>35615.365186</v>
      </c>
      <c r="E3" s="588">
        <v>35582.554851</v>
      </c>
      <c r="F3" s="588">
        <f t="shared" si="2"/>
        <v>32.810335</v>
      </c>
      <c r="G3" s="587">
        <f t="shared" ref="G3:H3" si="3">D3/1852</f>
        <v>19.23075874</v>
      </c>
      <c r="H3" s="587">
        <f t="shared" si="3"/>
        <v>19.21304258</v>
      </c>
      <c r="I3" s="586" t="str">
        <f t="shared" si="4"/>
        <v>deep</v>
      </c>
      <c r="J3" s="586" t="str">
        <f t="shared" si="5"/>
        <v>coastal</v>
      </c>
      <c r="K3" s="586" t="str">
        <f t="shared" si="6"/>
        <v>coastal-deep</v>
      </c>
      <c r="L3" s="586" t="s">
        <v>696</v>
      </c>
      <c r="M3" s="586"/>
      <c r="N3" s="586"/>
      <c r="O3" s="586"/>
      <c r="P3" s="586"/>
      <c r="Q3" s="586"/>
      <c r="R3" s="586"/>
      <c r="S3" s="586"/>
      <c r="T3" s="586"/>
      <c r="U3" s="586"/>
      <c r="V3" s="586"/>
      <c r="W3" s="586"/>
      <c r="X3" s="586"/>
      <c r="Y3" s="586"/>
      <c r="Z3" s="586"/>
    </row>
    <row r="4">
      <c r="A4" s="586" t="s">
        <v>1213</v>
      </c>
      <c r="B4" s="586" t="s">
        <v>1211</v>
      </c>
      <c r="C4" s="587">
        <v>100.0</v>
      </c>
      <c r="D4" s="588">
        <v>22226.3</v>
      </c>
      <c r="E4" s="588">
        <v>23461.994885</v>
      </c>
      <c r="F4" s="588">
        <f t="shared" si="2"/>
        <v>-1235.694885</v>
      </c>
      <c r="G4" s="587">
        <f t="shared" ref="G4:H4" si="7">D4/1852</f>
        <v>12.0012419</v>
      </c>
      <c r="H4" s="587">
        <f t="shared" si="7"/>
        <v>12.66846376</v>
      </c>
      <c r="I4" s="586" t="str">
        <f t="shared" si="4"/>
        <v>shallow</v>
      </c>
      <c r="J4" s="586" t="str">
        <f t="shared" si="5"/>
        <v>coastal</v>
      </c>
      <c r="K4" s="586" t="str">
        <f t="shared" si="6"/>
        <v>coastal-shallow</v>
      </c>
      <c r="L4" s="586" t="s">
        <v>112</v>
      </c>
      <c r="M4" s="586"/>
      <c r="N4" s="586"/>
      <c r="O4" s="586"/>
      <c r="P4" s="586"/>
      <c r="Q4" s="586"/>
      <c r="R4" s="586"/>
      <c r="S4" s="586"/>
      <c r="T4" s="586"/>
      <c r="U4" s="586"/>
      <c r="V4" s="586"/>
      <c r="W4" s="586"/>
      <c r="X4" s="586"/>
      <c r="Y4" s="586"/>
      <c r="Z4" s="586"/>
    </row>
    <row r="5">
      <c r="A5" s="586" t="s">
        <v>656</v>
      </c>
      <c r="B5" s="586" t="s">
        <v>1211</v>
      </c>
      <c r="C5" s="587">
        <v>20.0</v>
      </c>
      <c r="D5" s="588">
        <v>934.907049</v>
      </c>
      <c r="E5" s="588">
        <v>926.28611</v>
      </c>
      <c r="F5" s="588">
        <f t="shared" si="2"/>
        <v>8.620939</v>
      </c>
      <c r="G5" s="587">
        <f t="shared" ref="G5:H5" si="8">D5/1852</f>
        <v>0.5048094217</v>
      </c>
      <c r="H5" s="587">
        <f t="shared" si="8"/>
        <v>0.500154487</v>
      </c>
      <c r="I5" s="586" t="str">
        <f t="shared" si="4"/>
        <v>shallow</v>
      </c>
      <c r="J5" s="586" t="str">
        <f t="shared" si="5"/>
        <v>coastal</v>
      </c>
      <c r="K5" s="586" t="str">
        <f t="shared" si="6"/>
        <v>coastal-shallow</v>
      </c>
      <c r="L5" s="586" t="s">
        <v>112</v>
      </c>
      <c r="M5" s="586"/>
      <c r="N5" s="586"/>
      <c r="O5" s="586"/>
      <c r="P5" s="586"/>
      <c r="Q5" s="586"/>
      <c r="R5" s="586"/>
      <c r="S5" s="586"/>
      <c r="T5" s="586"/>
      <c r="U5" s="586"/>
      <c r="V5" s="586"/>
      <c r="W5" s="586"/>
      <c r="X5" s="586"/>
      <c r="Y5" s="586"/>
      <c r="Z5" s="586"/>
    </row>
    <row r="6">
      <c r="A6" s="586" t="s">
        <v>651</v>
      </c>
      <c r="B6" s="586" t="s">
        <v>1211</v>
      </c>
      <c r="C6" s="587">
        <v>19.0</v>
      </c>
      <c r="D6" s="588">
        <v>1815.657204</v>
      </c>
      <c r="E6" s="588">
        <v>44409.147265</v>
      </c>
      <c r="F6" s="588">
        <f t="shared" si="2"/>
        <v>-42593.49006</v>
      </c>
      <c r="G6" s="587">
        <f t="shared" ref="G6:H6" si="9">D6/1852</f>
        <v>0.98037646</v>
      </c>
      <c r="H6" s="587">
        <f t="shared" si="9"/>
        <v>23.9790212</v>
      </c>
      <c r="I6" s="586" t="str">
        <f t="shared" si="4"/>
        <v>shallow</v>
      </c>
      <c r="J6" s="586" t="str">
        <f t="shared" si="5"/>
        <v>coastal</v>
      </c>
      <c r="K6" s="586" t="str">
        <f t="shared" si="6"/>
        <v>coastal-shallow</v>
      </c>
      <c r="L6" s="586" t="s">
        <v>112</v>
      </c>
      <c r="M6" s="586"/>
      <c r="N6" s="586"/>
      <c r="O6" s="586"/>
      <c r="P6" s="586"/>
      <c r="Q6" s="586"/>
      <c r="R6" s="586"/>
      <c r="S6" s="586"/>
      <c r="T6" s="586"/>
      <c r="U6" s="586"/>
      <c r="V6" s="586"/>
      <c r="W6" s="586"/>
      <c r="X6" s="586"/>
      <c r="Y6" s="586"/>
      <c r="Z6" s="586"/>
    </row>
    <row r="7">
      <c r="A7" s="586" t="s">
        <v>654</v>
      </c>
      <c r="B7" s="586" t="s">
        <v>1211</v>
      </c>
      <c r="C7" s="587">
        <v>122.0</v>
      </c>
      <c r="D7" s="588">
        <v>5081.276829</v>
      </c>
      <c r="E7" s="588">
        <v>65735.156348</v>
      </c>
      <c r="F7" s="588">
        <f t="shared" si="2"/>
        <v>-60653.87952</v>
      </c>
      <c r="G7" s="587">
        <f t="shared" ref="G7:H7" si="10">D7/1852</f>
        <v>2.743669994</v>
      </c>
      <c r="H7" s="587">
        <f t="shared" si="10"/>
        <v>35.4941449</v>
      </c>
      <c r="I7" s="586" t="str">
        <f t="shared" si="4"/>
        <v>shallow</v>
      </c>
      <c r="J7" s="586" t="str">
        <f t="shared" si="5"/>
        <v>offshore</v>
      </c>
      <c r="K7" s="586" t="str">
        <f t="shared" si="6"/>
        <v>offshore-shallow</v>
      </c>
      <c r="L7" s="586" t="s">
        <v>501</v>
      </c>
      <c r="M7" s="586"/>
      <c r="N7" s="586"/>
      <c r="O7" s="586"/>
      <c r="P7" s="586"/>
      <c r="Q7" s="586"/>
      <c r="R7" s="586"/>
      <c r="S7" s="586"/>
      <c r="T7" s="586"/>
      <c r="U7" s="586"/>
      <c r="V7" s="586"/>
      <c r="W7" s="586"/>
      <c r="X7" s="586"/>
      <c r="Y7" s="586"/>
      <c r="Z7" s="586"/>
    </row>
    <row r="8">
      <c r="A8" s="586" t="s">
        <v>817</v>
      </c>
      <c r="B8" s="586" t="s">
        <v>1211</v>
      </c>
      <c r="C8" s="587">
        <v>900.0</v>
      </c>
      <c r="D8" s="588">
        <v>47137.042909</v>
      </c>
      <c r="E8" s="588">
        <v>46991.42271</v>
      </c>
      <c r="F8" s="588">
        <f t="shared" si="2"/>
        <v>145.620199</v>
      </c>
      <c r="G8" s="587">
        <f t="shared" ref="G8:H8" si="11">D8/1852</f>
        <v>25.45196701</v>
      </c>
      <c r="H8" s="587">
        <f t="shared" si="11"/>
        <v>25.3733384</v>
      </c>
      <c r="I8" s="586" t="str">
        <f t="shared" si="4"/>
        <v>deep</v>
      </c>
      <c r="J8" s="586" t="str">
        <f t="shared" si="5"/>
        <v>offshore</v>
      </c>
      <c r="K8" s="586" t="str">
        <f t="shared" si="6"/>
        <v>offshore-deep</v>
      </c>
      <c r="L8" s="586" t="s">
        <v>246</v>
      </c>
      <c r="M8" s="586"/>
      <c r="N8" s="586"/>
      <c r="O8" s="586"/>
      <c r="P8" s="586"/>
      <c r="Q8" s="586"/>
      <c r="R8" s="586"/>
      <c r="S8" s="586"/>
      <c r="T8" s="586"/>
      <c r="U8" s="586"/>
      <c r="V8" s="586"/>
      <c r="W8" s="586"/>
      <c r="X8" s="586"/>
      <c r="Y8" s="586"/>
      <c r="Z8" s="586"/>
    </row>
    <row r="9">
      <c r="A9" s="586" t="s">
        <v>856</v>
      </c>
      <c r="B9" s="586" t="s">
        <v>1211</v>
      </c>
      <c r="C9" s="587">
        <v>488.0</v>
      </c>
      <c r="D9" s="588">
        <v>64079.32</v>
      </c>
      <c r="E9" s="588">
        <v>66710.294586</v>
      </c>
      <c r="F9" s="588">
        <f t="shared" si="2"/>
        <v>-2630.974586</v>
      </c>
      <c r="G9" s="587">
        <f t="shared" ref="G9:H9" si="12">D9/1852</f>
        <v>34.60006479</v>
      </c>
      <c r="H9" s="587">
        <f t="shared" si="12"/>
        <v>36.02067742</v>
      </c>
      <c r="I9" s="586" t="str">
        <f t="shared" si="4"/>
        <v>deep</v>
      </c>
      <c r="J9" s="586" t="str">
        <f t="shared" si="5"/>
        <v>offshore</v>
      </c>
      <c r="K9" s="586" t="str">
        <f t="shared" si="6"/>
        <v>offshore-deep</v>
      </c>
      <c r="L9" s="586" t="s">
        <v>246</v>
      </c>
      <c r="M9" s="586"/>
      <c r="N9" s="586"/>
      <c r="O9" s="586"/>
      <c r="P9" s="586"/>
      <c r="Q9" s="586"/>
      <c r="R9" s="586"/>
      <c r="S9" s="586"/>
      <c r="T9" s="586"/>
      <c r="U9" s="586"/>
      <c r="V9" s="586"/>
      <c r="W9" s="586"/>
      <c r="X9" s="586"/>
      <c r="Y9" s="586"/>
      <c r="Z9" s="586"/>
    </row>
    <row r="10">
      <c r="A10" s="586" t="s">
        <v>842</v>
      </c>
      <c r="B10" s="586" t="s">
        <v>1211</v>
      </c>
      <c r="C10" s="587">
        <v>535.0</v>
      </c>
      <c r="D10" s="588">
        <v>25915.385124</v>
      </c>
      <c r="E10" s="588">
        <v>39497.120711</v>
      </c>
      <c r="F10" s="588">
        <f t="shared" si="2"/>
        <v>-13581.73559</v>
      </c>
      <c r="G10" s="587">
        <f t="shared" ref="G10:H10" si="13">D10/1852</f>
        <v>13.99318851</v>
      </c>
      <c r="H10" s="587">
        <f t="shared" si="13"/>
        <v>21.32673904</v>
      </c>
      <c r="I10" s="586" t="str">
        <f t="shared" si="4"/>
        <v>deep</v>
      </c>
      <c r="J10" s="586" t="str">
        <f t="shared" si="5"/>
        <v>coastal</v>
      </c>
      <c r="K10" s="586" t="str">
        <f t="shared" si="6"/>
        <v>coastal-deep</v>
      </c>
      <c r="L10" s="586" t="s">
        <v>696</v>
      </c>
      <c r="M10" s="586"/>
      <c r="N10" s="586"/>
      <c r="O10" s="586"/>
      <c r="P10" s="586"/>
      <c r="Q10" s="586"/>
      <c r="R10" s="586"/>
      <c r="S10" s="586"/>
      <c r="T10" s="586"/>
      <c r="U10" s="586"/>
      <c r="V10" s="586"/>
      <c r="W10" s="586"/>
      <c r="X10" s="586"/>
      <c r="Y10" s="586"/>
      <c r="Z10" s="586"/>
    </row>
    <row r="11">
      <c r="A11" s="586" t="s">
        <v>691</v>
      </c>
      <c r="B11" s="586" t="s">
        <v>1211</v>
      </c>
      <c r="C11" s="587">
        <v>900.0</v>
      </c>
      <c r="D11" s="588">
        <v>9936.233641</v>
      </c>
      <c r="E11" s="588">
        <v>43167.864264</v>
      </c>
      <c r="F11" s="588">
        <f t="shared" si="2"/>
        <v>-33231.63062</v>
      </c>
      <c r="G11" s="587">
        <f t="shared" ref="G11:H11" si="14">D11/1852</f>
        <v>5.365136955</v>
      </c>
      <c r="H11" s="587">
        <f t="shared" si="14"/>
        <v>23.308782</v>
      </c>
      <c r="I11" s="586" t="str">
        <f t="shared" si="4"/>
        <v>deep</v>
      </c>
      <c r="J11" s="586" t="str">
        <f t="shared" si="5"/>
        <v>coastal</v>
      </c>
      <c r="K11" s="586" t="str">
        <f t="shared" si="6"/>
        <v>coastal-deep</v>
      </c>
      <c r="L11" s="586" t="s">
        <v>696</v>
      </c>
      <c r="M11" s="586"/>
      <c r="N11" s="586"/>
      <c r="O11" s="586"/>
      <c r="P11" s="586"/>
      <c r="Q11" s="586"/>
      <c r="R11" s="586"/>
      <c r="S11" s="586"/>
      <c r="T11" s="586"/>
      <c r="U11" s="586"/>
      <c r="V11" s="586"/>
      <c r="W11" s="586"/>
      <c r="X11" s="586"/>
      <c r="Y11" s="586"/>
      <c r="Z11" s="586"/>
    </row>
    <row r="12">
      <c r="A12" s="586" t="s">
        <v>1214</v>
      </c>
      <c r="B12" s="586" t="s">
        <v>1215</v>
      </c>
      <c r="C12" s="587">
        <v>890.0</v>
      </c>
      <c r="D12" s="588">
        <v>23358.999282</v>
      </c>
      <c r="E12" s="588">
        <v>23356.492708</v>
      </c>
      <c r="F12" s="588">
        <f t="shared" si="2"/>
        <v>2.506574</v>
      </c>
      <c r="G12" s="587">
        <f t="shared" ref="G12:H12" si="15">D12/1852</f>
        <v>12.61285058</v>
      </c>
      <c r="H12" s="587">
        <f t="shared" si="15"/>
        <v>12.61149714</v>
      </c>
      <c r="I12" s="586" t="str">
        <f t="shared" si="4"/>
        <v>deep</v>
      </c>
      <c r="J12" s="586" t="str">
        <f t="shared" si="5"/>
        <v>coastal</v>
      </c>
      <c r="K12" s="586" t="str">
        <f t="shared" si="6"/>
        <v>coastal-deep</v>
      </c>
      <c r="L12" s="586" t="s">
        <v>696</v>
      </c>
      <c r="M12" s="586"/>
      <c r="N12" s="586"/>
      <c r="O12" s="586"/>
      <c r="P12" s="586"/>
      <c r="Q12" s="586"/>
      <c r="R12" s="586"/>
      <c r="S12" s="586"/>
      <c r="T12" s="586"/>
      <c r="U12" s="586"/>
      <c r="V12" s="586"/>
      <c r="W12" s="586"/>
      <c r="X12" s="586"/>
      <c r="Y12" s="586"/>
      <c r="Z12" s="586"/>
    </row>
    <row r="13">
      <c r="A13" s="586" t="s">
        <v>707</v>
      </c>
      <c r="B13" s="586" t="s">
        <v>1212</v>
      </c>
      <c r="C13" s="587">
        <v>570.0</v>
      </c>
      <c r="D13" s="588">
        <v>18888.143909</v>
      </c>
      <c r="E13" s="588">
        <v>18870.888399</v>
      </c>
      <c r="F13" s="588">
        <f t="shared" si="2"/>
        <v>17.25551</v>
      </c>
      <c r="G13" s="587">
        <f t="shared" ref="G13:H13" si="16">D13/1852</f>
        <v>10.19878181</v>
      </c>
      <c r="H13" s="587">
        <f t="shared" si="16"/>
        <v>10.18946458</v>
      </c>
      <c r="I13" s="586" t="str">
        <f t="shared" si="4"/>
        <v>deep</v>
      </c>
      <c r="J13" s="586" t="str">
        <f t="shared" si="5"/>
        <v>coastal</v>
      </c>
      <c r="K13" s="586" t="str">
        <f t="shared" si="6"/>
        <v>coastal-deep</v>
      </c>
      <c r="L13" s="586" t="s">
        <v>696</v>
      </c>
      <c r="M13" s="586"/>
      <c r="N13" s="586"/>
      <c r="O13" s="586"/>
      <c r="P13" s="586"/>
      <c r="Q13" s="586"/>
      <c r="R13" s="586"/>
      <c r="S13" s="586"/>
      <c r="T13" s="586"/>
      <c r="U13" s="586"/>
      <c r="V13" s="586"/>
      <c r="W13" s="586"/>
      <c r="X13" s="586"/>
      <c r="Y13" s="586"/>
      <c r="Z13" s="586"/>
    </row>
    <row r="14">
      <c r="A14" s="586" t="s">
        <v>834</v>
      </c>
      <c r="B14" s="586" t="s">
        <v>1215</v>
      </c>
      <c r="C14" s="587">
        <v>725.0</v>
      </c>
      <c r="D14" s="588">
        <v>31229.142151</v>
      </c>
      <c r="E14" s="588">
        <v>31016.040872</v>
      </c>
      <c r="F14" s="588">
        <f t="shared" si="2"/>
        <v>213.101279</v>
      </c>
      <c r="G14" s="587">
        <f t="shared" ref="G14:H14" si="17">D14/1852</f>
        <v>16.86238777</v>
      </c>
      <c r="H14" s="587">
        <f t="shared" si="17"/>
        <v>16.74732229</v>
      </c>
      <c r="I14" s="586" t="str">
        <f t="shared" si="4"/>
        <v>deep</v>
      </c>
      <c r="J14" s="586" t="str">
        <f t="shared" si="5"/>
        <v>coastal</v>
      </c>
      <c r="K14" s="586" t="str">
        <f t="shared" si="6"/>
        <v>coastal-deep</v>
      </c>
      <c r="L14" s="586" t="s">
        <v>696</v>
      </c>
      <c r="M14" s="586"/>
      <c r="N14" s="586"/>
      <c r="O14" s="586"/>
      <c r="P14" s="586"/>
      <c r="Q14" s="586"/>
      <c r="R14" s="586"/>
      <c r="S14" s="586"/>
      <c r="T14" s="586"/>
      <c r="U14" s="586"/>
      <c r="V14" s="586"/>
      <c r="W14" s="586"/>
      <c r="X14" s="586"/>
      <c r="Y14" s="586"/>
      <c r="Z14" s="586"/>
    </row>
    <row r="15">
      <c r="A15" s="586" t="s">
        <v>1216</v>
      </c>
      <c r="B15" s="586" t="s">
        <v>1215</v>
      </c>
      <c r="C15" s="589" t="s">
        <v>617</v>
      </c>
      <c r="D15" s="588">
        <v>11800.882366</v>
      </c>
      <c r="E15" s="588">
        <v>11796.359664</v>
      </c>
      <c r="F15" s="588">
        <f t="shared" si="2"/>
        <v>4.522702</v>
      </c>
      <c r="G15" s="587">
        <f t="shared" ref="G15:H15" si="18">D15/1852</f>
        <v>6.37196672</v>
      </c>
      <c r="H15" s="587">
        <f t="shared" si="18"/>
        <v>6.369524657</v>
      </c>
      <c r="I15" s="586" t="str">
        <f t="shared" si="4"/>
        <v>deep</v>
      </c>
      <c r="J15" s="586" t="str">
        <f t="shared" si="5"/>
        <v>coastal</v>
      </c>
      <c r="K15" s="586" t="str">
        <f t="shared" si="6"/>
        <v>coastal-deep</v>
      </c>
      <c r="L15" s="586" t="s">
        <v>696</v>
      </c>
      <c r="M15" s="586"/>
      <c r="N15" s="586"/>
      <c r="O15" s="586"/>
      <c r="P15" s="586"/>
      <c r="Q15" s="586"/>
      <c r="R15" s="586"/>
      <c r="S15" s="586"/>
      <c r="T15" s="586"/>
      <c r="U15" s="586"/>
      <c r="V15" s="586"/>
      <c r="W15" s="586"/>
      <c r="X15" s="586"/>
      <c r="Y15" s="586"/>
      <c r="Z15" s="586"/>
    </row>
    <row r="16">
      <c r="A16" s="586" t="s">
        <v>568</v>
      </c>
      <c r="B16" s="586" t="s">
        <v>1211</v>
      </c>
      <c r="C16" s="587">
        <v>119.0</v>
      </c>
      <c r="D16" s="588">
        <v>15834.750741</v>
      </c>
      <c r="E16" s="588">
        <v>15823.871462</v>
      </c>
      <c r="F16" s="588">
        <f t="shared" si="2"/>
        <v>10.879279</v>
      </c>
      <c r="G16" s="587">
        <f t="shared" ref="G16:H16" si="19">D16/1852</f>
        <v>8.550081394</v>
      </c>
      <c r="H16" s="587">
        <f t="shared" si="19"/>
        <v>8.544207053</v>
      </c>
      <c r="I16" s="586" t="str">
        <f t="shared" si="4"/>
        <v>shallow</v>
      </c>
      <c r="J16" s="586" t="str">
        <f t="shared" si="5"/>
        <v>coastal</v>
      </c>
      <c r="K16" s="586" t="str">
        <f t="shared" si="6"/>
        <v>coastal-shallow</v>
      </c>
      <c r="L16" s="586" t="s">
        <v>112</v>
      </c>
      <c r="M16" s="586"/>
      <c r="N16" s="586"/>
      <c r="O16" s="586"/>
      <c r="P16" s="586"/>
      <c r="Q16" s="586"/>
      <c r="R16" s="586"/>
      <c r="S16" s="586"/>
      <c r="T16" s="586"/>
      <c r="U16" s="586"/>
      <c r="V16" s="586"/>
      <c r="W16" s="586"/>
      <c r="X16" s="586"/>
      <c r="Y16" s="586"/>
      <c r="Z16" s="586"/>
    </row>
    <row r="17">
      <c r="A17" s="586" t="s">
        <v>1217</v>
      </c>
      <c r="B17" s="586" t="s">
        <v>1215</v>
      </c>
      <c r="C17" s="587">
        <v>1300.0</v>
      </c>
      <c r="D17" s="588">
        <v>61713.204042</v>
      </c>
      <c r="E17" s="588">
        <v>92678.830651</v>
      </c>
      <c r="F17" s="588">
        <f t="shared" si="2"/>
        <v>-30965.62661</v>
      </c>
      <c r="G17" s="587">
        <f t="shared" ref="G17:H17" si="20">D17/1852</f>
        <v>33.32246439</v>
      </c>
      <c r="H17" s="587">
        <f t="shared" si="20"/>
        <v>50.04256515</v>
      </c>
      <c r="I17" s="586" t="str">
        <f t="shared" si="4"/>
        <v>deep</v>
      </c>
      <c r="J17" s="586" t="str">
        <f t="shared" si="5"/>
        <v>offshore</v>
      </c>
      <c r="K17" s="586" t="str">
        <f t="shared" si="6"/>
        <v>offshore-deep</v>
      </c>
      <c r="L17" s="586" t="s">
        <v>246</v>
      </c>
      <c r="M17" s="586"/>
      <c r="N17" s="586"/>
      <c r="O17" s="586"/>
      <c r="P17" s="586"/>
      <c r="Q17" s="586"/>
      <c r="R17" s="586"/>
      <c r="S17" s="586"/>
      <c r="T17" s="586"/>
      <c r="U17" s="586"/>
      <c r="V17" s="586"/>
      <c r="W17" s="586"/>
      <c r="X17" s="586"/>
      <c r="Y17" s="586"/>
      <c r="Z17" s="586"/>
    </row>
    <row r="18">
      <c r="A18" s="586" t="s">
        <v>1218</v>
      </c>
      <c r="B18" s="586" t="s">
        <v>1215</v>
      </c>
      <c r="C18" s="587">
        <v>1250.0</v>
      </c>
      <c r="D18" s="588">
        <v>49574.077989</v>
      </c>
      <c r="E18" s="588">
        <v>53081.179805</v>
      </c>
      <c r="F18" s="588">
        <f t="shared" si="2"/>
        <v>-3507.101816</v>
      </c>
      <c r="G18" s="587">
        <f t="shared" ref="G18:H18" si="21">D18/1852</f>
        <v>26.76786069</v>
      </c>
      <c r="H18" s="587">
        <f t="shared" si="21"/>
        <v>28.66154417</v>
      </c>
      <c r="I18" s="586" t="str">
        <f t="shared" si="4"/>
        <v>deep</v>
      </c>
      <c r="J18" s="586" t="str">
        <f t="shared" si="5"/>
        <v>offshore</v>
      </c>
      <c r="K18" s="586" t="str">
        <f t="shared" si="6"/>
        <v>offshore-deep</v>
      </c>
      <c r="L18" s="586" t="s">
        <v>246</v>
      </c>
      <c r="M18" s="586"/>
      <c r="N18" s="586"/>
      <c r="O18" s="586"/>
      <c r="P18" s="586"/>
      <c r="Q18" s="586"/>
      <c r="R18" s="586"/>
      <c r="S18" s="586"/>
      <c r="T18" s="586"/>
      <c r="U18" s="586"/>
      <c r="V18" s="586"/>
      <c r="W18" s="586"/>
      <c r="X18" s="586"/>
      <c r="Y18" s="586"/>
      <c r="Z18" s="586"/>
    </row>
    <row r="19">
      <c r="A19" s="586" t="s">
        <v>1219</v>
      </c>
      <c r="B19" s="586" t="s">
        <v>1215</v>
      </c>
      <c r="C19" s="587">
        <v>1000.0</v>
      </c>
      <c r="D19" s="588">
        <v>48224.197637</v>
      </c>
      <c r="E19" s="588">
        <v>60520.622327</v>
      </c>
      <c r="F19" s="588">
        <f t="shared" si="2"/>
        <v>-12296.42469</v>
      </c>
      <c r="G19" s="587">
        <f t="shared" ref="G19:H19" si="22">D19/1852</f>
        <v>26.03898361</v>
      </c>
      <c r="H19" s="587">
        <f t="shared" si="22"/>
        <v>32.67852177</v>
      </c>
      <c r="I19" s="586" t="str">
        <f t="shared" si="4"/>
        <v>deep</v>
      </c>
      <c r="J19" s="586" t="str">
        <f t="shared" si="5"/>
        <v>offshore</v>
      </c>
      <c r="K19" s="586" t="str">
        <f t="shared" si="6"/>
        <v>offshore-deep</v>
      </c>
      <c r="L19" s="586" t="s">
        <v>246</v>
      </c>
      <c r="M19" s="586"/>
      <c r="N19" s="586"/>
      <c r="O19" s="586"/>
      <c r="P19" s="586"/>
      <c r="Q19" s="586"/>
      <c r="R19" s="586"/>
      <c r="S19" s="586"/>
      <c r="T19" s="586"/>
      <c r="U19" s="586"/>
      <c r="V19" s="586"/>
      <c r="W19" s="586"/>
      <c r="X19" s="586"/>
      <c r="Y19" s="586"/>
      <c r="Z19" s="586"/>
    </row>
    <row r="20">
      <c r="A20" s="586" t="s">
        <v>1220</v>
      </c>
      <c r="B20" s="586" t="s">
        <v>1215</v>
      </c>
      <c r="C20" s="587">
        <v>1370.0</v>
      </c>
      <c r="D20" s="588">
        <v>41359.115156</v>
      </c>
      <c r="E20" s="588">
        <v>101647.203677</v>
      </c>
      <c r="F20" s="588">
        <f t="shared" si="2"/>
        <v>-60288.08852</v>
      </c>
      <c r="G20" s="587">
        <f t="shared" ref="G20:H20" si="23">D20/1852</f>
        <v>22.33213561</v>
      </c>
      <c r="H20" s="587">
        <f t="shared" si="23"/>
        <v>54.88509918</v>
      </c>
      <c r="I20" s="586" t="str">
        <f t="shared" si="4"/>
        <v>deep</v>
      </c>
      <c r="J20" s="586" t="str">
        <f t="shared" si="5"/>
        <v>offshore</v>
      </c>
      <c r="K20" s="586" t="str">
        <f t="shared" si="6"/>
        <v>offshore-deep</v>
      </c>
      <c r="L20" s="586" t="s">
        <v>246</v>
      </c>
      <c r="M20" s="586"/>
      <c r="N20" s="586"/>
      <c r="O20" s="586"/>
      <c r="P20" s="586"/>
      <c r="Q20" s="586"/>
      <c r="R20" s="586"/>
      <c r="S20" s="586"/>
      <c r="T20" s="586"/>
      <c r="U20" s="586"/>
      <c r="V20" s="586"/>
      <c r="W20" s="586"/>
      <c r="X20" s="586"/>
      <c r="Y20" s="586"/>
      <c r="Z20" s="586"/>
    </row>
    <row r="21">
      <c r="A21" s="586" t="s">
        <v>1221</v>
      </c>
      <c r="B21" s="586" t="s">
        <v>1215</v>
      </c>
      <c r="C21" s="589" t="s">
        <v>617</v>
      </c>
      <c r="D21" s="588">
        <v>45361.981491</v>
      </c>
      <c r="E21" s="588">
        <v>45325.443903</v>
      </c>
      <c r="F21" s="588">
        <f t="shared" si="2"/>
        <v>36.537588</v>
      </c>
      <c r="G21" s="587">
        <f t="shared" ref="G21:H21" si="24">D21/1852</f>
        <v>24.49351052</v>
      </c>
      <c r="H21" s="587">
        <f t="shared" si="24"/>
        <v>24.47378181</v>
      </c>
      <c r="I21" s="586" t="str">
        <f t="shared" si="4"/>
        <v>deep</v>
      </c>
      <c r="J21" s="586" t="str">
        <f t="shared" si="5"/>
        <v>coastal</v>
      </c>
      <c r="K21" s="586" t="str">
        <f t="shared" si="6"/>
        <v>coastal-deep</v>
      </c>
      <c r="L21" s="586" t="s">
        <v>696</v>
      </c>
      <c r="M21" s="586"/>
      <c r="N21" s="586"/>
      <c r="O21" s="586"/>
      <c r="P21" s="586"/>
      <c r="Q21" s="586"/>
      <c r="R21" s="586"/>
      <c r="S21" s="586"/>
      <c r="T21" s="586"/>
      <c r="U21" s="586"/>
      <c r="V21" s="586"/>
      <c r="W21" s="586"/>
      <c r="X21" s="586"/>
      <c r="Y21" s="586"/>
      <c r="Z21" s="586"/>
    </row>
    <row r="22">
      <c r="A22" s="586" t="s">
        <v>1222</v>
      </c>
      <c r="B22" s="586" t="s">
        <v>1212</v>
      </c>
      <c r="C22" s="587">
        <v>718.0</v>
      </c>
      <c r="D22" s="588">
        <v>38903.881644</v>
      </c>
      <c r="E22" s="588">
        <v>39439.917912</v>
      </c>
      <c r="F22" s="588">
        <f t="shared" si="2"/>
        <v>-536.036268</v>
      </c>
      <c r="G22" s="587">
        <f t="shared" ref="G22:H22" si="25">D22/1852</f>
        <v>21.00641557</v>
      </c>
      <c r="H22" s="587">
        <f t="shared" si="25"/>
        <v>21.295852</v>
      </c>
      <c r="I22" s="586" t="str">
        <f t="shared" si="4"/>
        <v>deep</v>
      </c>
      <c r="J22" s="586" t="str">
        <f t="shared" si="5"/>
        <v>coastal</v>
      </c>
      <c r="K22" s="586" t="str">
        <f t="shared" si="6"/>
        <v>coastal-deep</v>
      </c>
      <c r="L22" s="586" t="s">
        <v>696</v>
      </c>
      <c r="M22" s="586"/>
      <c r="N22" s="586"/>
      <c r="O22" s="586"/>
      <c r="P22" s="586"/>
      <c r="Q22" s="586"/>
      <c r="R22" s="586"/>
      <c r="S22" s="586"/>
      <c r="T22" s="586"/>
      <c r="U22" s="586"/>
      <c r="V22" s="586"/>
      <c r="W22" s="586"/>
      <c r="X22" s="586"/>
      <c r="Y22" s="586"/>
      <c r="Z22" s="586"/>
    </row>
    <row r="23">
      <c r="A23" s="586" t="s">
        <v>606</v>
      </c>
      <c r="B23" s="586" t="s">
        <v>1211</v>
      </c>
      <c r="C23" s="587">
        <v>95.0</v>
      </c>
      <c r="D23" s="588">
        <v>7305.25599</v>
      </c>
      <c r="E23" s="588">
        <v>7322.550499</v>
      </c>
      <c r="F23" s="588">
        <f t="shared" si="2"/>
        <v>-17.294509</v>
      </c>
      <c r="G23" s="587">
        <f t="shared" ref="G23:H23" si="26">D23/1852</f>
        <v>3.944522673</v>
      </c>
      <c r="H23" s="587">
        <f t="shared" si="26"/>
        <v>3.953860961</v>
      </c>
      <c r="I23" s="586" t="str">
        <f t="shared" si="4"/>
        <v>shallow</v>
      </c>
      <c r="J23" s="586" t="str">
        <f t="shared" si="5"/>
        <v>coastal</v>
      </c>
      <c r="K23" s="586" t="str">
        <f t="shared" si="6"/>
        <v>coastal-shallow</v>
      </c>
      <c r="L23" s="586" t="s">
        <v>112</v>
      </c>
      <c r="M23" s="586"/>
      <c r="N23" s="586"/>
      <c r="O23" s="586"/>
      <c r="P23" s="586"/>
      <c r="Q23" s="586"/>
      <c r="R23" s="586"/>
      <c r="S23" s="586"/>
      <c r="T23" s="586"/>
      <c r="U23" s="586"/>
      <c r="V23" s="586"/>
      <c r="W23" s="586"/>
      <c r="X23" s="586"/>
      <c r="Y23" s="586"/>
      <c r="Z23" s="586"/>
    </row>
    <row r="24">
      <c r="A24" s="586"/>
      <c r="B24" s="586"/>
      <c r="C24" s="586"/>
      <c r="D24" s="586"/>
      <c r="E24" s="586"/>
      <c r="F24" s="586"/>
      <c r="G24" s="586"/>
      <c r="H24" s="586"/>
      <c r="I24" s="586"/>
      <c r="J24" s="586"/>
      <c r="K24" s="586"/>
      <c r="L24" s="586"/>
      <c r="M24" s="586"/>
      <c r="N24" s="586"/>
      <c r="O24" s="586"/>
      <c r="P24" s="586"/>
      <c r="Q24" s="586"/>
      <c r="R24" s="586"/>
      <c r="S24" s="586"/>
      <c r="T24" s="586"/>
      <c r="U24" s="586"/>
      <c r="V24" s="586"/>
      <c r="W24" s="586"/>
      <c r="X24" s="586"/>
      <c r="Y24" s="586"/>
      <c r="Z24" s="586"/>
    </row>
    <row r="25">
      <c r="A25" s="586"/>
      <c r="B25" s="586"/>
      <c r="C25" s="586"/>
      <c r="D25" s="586"/>
      <c r="E25" s="586"/>
      <c r="F25" s="586"/>
      <c r="G25" s="586"/>
      <c r="H25" s="586"/>
      <c r="I25" s="586"/>
      <c r="J25" s="586"/>
      <c r="K25" s="586"/>
      <c r="L25" s="586"/>
      <c r="M25" s="586"/>
      <c r="N25" s="586"/>
      <c r="O25" s="586"/>
      <c r="P25" s="586"/>
      <c r="Q25" s="586"/>
      <c r="R25" s="586"/>
      <c r="S25" s="586"/>
      <c r="T25" s="586"/>
      <c r="U25" s="586"/>
      <c r="V25" s="586"/>
      <c r="W25" s="586"/>
      <c r="X25" s="586"/>
      <c r="Y25" s="586"/>
      <c r="Z25" s="586"/>
    </row>
    <row r="26">
      <c r="A26" s="586"/>
      <c r="B26" s="586"/>
      <c r="C26" s="586"/>
      <c r="D26" s="586"/>
      <c r="E26" s="586"/>
      <c r="F26" s="586"/>
      <c r="G26" s="586"/>
      <c r="H26" s="586"/>
      <c r="I26" s="586"/>
      <c r="J26" s="586"/>
      <c r="K26" s="586"/>
      <c r="L26" s="586"/>
      <c r="M26" s="586"/>
      <c r="N26" s="586"/>
      <c r="O26" s="586"/>
      <c r="P26" s="586"/>
      <c r="Q26" s="586"/>
      <c r="R26" s="586"/>
      <c r="S26" s="586"/>
      <c r="T26" s="586"/>
      <c r="U26" s="586"/>
      <c r="V26" s="586"/>
      <c r="W26" s="586"/>
      <c r="X26" s="586"/>
      <c r="Y26" s="586"/>
      <c r="Z26" s="586"/>
    </row>
    <row r="27">
      <c r="A27" s="586"/>
      <c r="B27" s="586"/>
      <c r="C27" s="586"/>
      <c r="D27" s="586"/>
      <c r="E27" s="586"/>
      <c r="F27" s="586"/>
      <c r="G27" s="586"/>
      <c r="H27" s="586"/>
      <c r="I27" s="586"/>
      <c r="J27" s="586"/>
      <c r="K27" s="586"/>
      <c r="L27" s="586"/>
      <c r="M27" s="586"/>
      <c r="N27" s="586"/>
      <c r="O27" s="586"/>
      <c r="P27" s="586"/>
      <c r="Q27" s="586"/>
      <c r="R27" s="586"/>
      <c r="S27" s="586"/>
      <c r="T27" s="586"/>
      <c r="U27" s="586"/>
      <c r="V27" s="586"/>
      <c r="W27" s="586"/>
      <c r="X27" s="586"/>
      <c r="Y27" s="586"/>
      <c r="Z27" s="586"/>
    </row>
    <row r="28">
      <c r="A28" s="586"/>
      <c r="B28" s="586"/>
      <c r="C28" s="586"/>
      <c r="D28" s="586"/>
      <c r="E28" s="586"/>
      <c r="F28" s="586"/>
      <c r="G28" s="586"/>
      <c r="H28" s="586"/>
      <c r="I28" s="586"/>
      <c r="J28" s="586"/>
      <c r="K28" s="586"/>
      <c r="L28" s="586"/>
      <c r="M28" s="586"/>
      <c r="N28" s="586"/>
      <c r="O28" s="586"/>
      <c r="P28" s="586"/>
      <c r="Q28" s="586"/>
      <c r="R28" s="586"/>
      <c r="S28" s="586"/>
      <c r="T28" s="586"/>
      <c r="U28" s="586"/>
      <c r="V28" s="586"/>
      <c r="W28" s="586"/>
      <c r="X28" s="586"/>
      <c r="Y28" s="586"/>
      <c r="Z28" s="586"/>
    </row>
    <row r="29">
      <c r="A29" s="586"/>
      <c r="B29" s="586"/>
      <c r="C29" s="586"/>
      <c r="D29" s="586"/>
      <c r="E29" s="586"/>
      <c r="F29" s="586"/>
      <c r="G29" s="586"/>
      <c r="H29" s="586"/>
      <c r="I29" s="586"/>
      <c r="J29" s="586"/>
      <c r="K29" s="586"/>
      <c r="L29" s="586"/>
      <c r="M29" s="586"/>
      <c r="N29" s="586"/>
      <c r="O29" s="586"/>
      <c r="P29" s="586"/>
      <c r="Q29" s="586"/>
      <c r="R29" s="586"/>
      <c r="S29" s="586"/>
      <c r="T29" s="586"/>
      <c r="U29" s="586"/>
      <c r="V29" s="586"/>
      <c r="W29" s="586"/>
      <c r="X29" s="586"/>
      <c r="Y29" s="586"/>
      <c r="Z29" s="586"/>
    </row>
    <row r="30">
      <c r="A30" s="586"/>
      <c r="B30" s="586"/>
      <c r="C30" s="586"/>
      <c r="D30" s="586"/>
      <c r="E30" s="586"/>
      <c r="F30" s="586"/>
      <c r="G30" s="586"/>
      <c r="H30" s="586"/>
      <c r="I30" s="586"/>
      <c r="J30" s="586"/>
      <c r="K30" s="586"/>
      <c r="L30" s="586"/>
      <c r="M30" s="586"/>
      <c r="N30" s="586"/>
      <c r="O30" s="586"/>
      <c r="P30" s="586"/>
      <c r="Q30" s="586"/>
      <c r="R30" s="586"/>
      <c r="S30" s="586"/>
      <c r="T30" s="586"/>
      <c r="U30" s="586"/>
      <c r="V30" s="586"/>
      <c r="W30" s="586"/>
      <c r="X30" s="586"/>
      <c r="Y30" s="586"/>
      <c r="Z30" s="586"/>
    </row>
    <row r="31">
      <c r="A31" s="586"/>
      <c r="B31" s="586"/>
      <c r="C31" s="586"/>
      <c r="D31" s="586"/>
      <c r="E31" s="586"/>
      <c r="F31" s="586"/>
      <c r="G31" s="586"/>
      <c r="H31" s="586"/>
      <c r="I31" s="586"/>
      <c r="J31" s="586"/>
      <c r="K31" s="586"/>
      <c r="L31" s="586"/>
      <c r="M31" s="586"/>
      <c r="N31" s="586"/>
      <c r="O31" s="586"/>
      <c r="P31" s="586"/>
      <c r="Q31" s="586"/>
      <c r="R31" s="586"/>
      <c r="S31" s="586"/>
      <c r="T31" s="586"/>
      <c r="U31" s="586"/>
      <c r="V31" s="586"/>
      <c r="W31" s="586"/>
      <c r="X31" s="586"/>
      <c r="Y31" s="586"/>
      <c r="Z31" s="586"/>
    </row>
    <row r="32">
      <c r="A32" s="586"/>
      <c r="B32" s="586"/>
      <c r="C32" s="586"/>
      <c r="D32" s="586"/>
      <c r="E32" s="586"/>
      <c r="F32" s="586"/>
      <c r="G32" s="586"/>
      <c r="H32" s="586"/>
      <c r="I32" s="586"/>
      <c r="J32" s="586"/>
      <c r="K32" s="586"/>
      <c r="L32" s="586"/>
      <c r="M32" s="586"/>
      <c r="N32" s="586"/>
      <c r="O32" s="586"/>
      <c r="P32" s="586"/>
      <c r="Q32" s="586"/>
      <c r="R32" s="586"/>
      <c r="S32" s="586"/>
      <c r="T32" s="586"/>
      <c r="U32" s="586"/>
      <c r="V32" s="586"/>
      <c r="W32" s="586"/>
      <c r="X32" s="586"/>
      <c r="Y32" s="586"/>
      <c r="Z32" s="586"/>
    </row>
    <row r="33">
      <c r="A33" s="586"/>
      <c r="B33" s="586"/>
      <c r="C33" s="586"/>
      <c r="D33" s="586"/>
      <c r="E33" s="586"/>
      <c r="F33" s="586"/>
      <c r="G33" s="586"/>
      <c r="H33" s="586"/>
      <c r="I33" s="586"/>
      <c r="J33" s="586"/>
      <c r="K33" s="586"/>
      <c r="L33" s="586"/>
      <c r="M33" s="586"/>
      <c r="N33" s="586"/>
      <c r="O33" s="586"/>
      <c r="P33" s="586"/>
      <c r="Q33" s="586"/>
      <c r="R33" s="586"/>
      <c r="S33" s="586"/>
      <c r="T33" s="586"/>
      <c r="U33" s="586"/>
      <c r="V33" s="586"/>
      <c r="W33" s="586"/>
      <c r="X33" s="586"/>
      <c r="Y33" s="586"/>
      <c r="Z33" s="586"/>
    </row>
    <row r="34">
      <c r="A34" s="586"/>
      <c r="B34" s="586"/>
      <c r="C34" s="586"/>
      <c r="D34" s="586"/>
      <c r="E34" s="586"/>
      <c r="F34" s="586"/>
      <c r="G34" s="586"/>
      <c r="H34" s="586"/>
      <c r="I34" s="586"/>
      <c r="J34" s="586"/>
      <c r="K34" s="586"/>
      <c r="L34" s="586"/>
      <c r="M34" s="586"/>
      <c r="N34" s="586"/>
      <c r="O34" s="586"/>
      <c r="P34" s="586"/>
      <c r="Q34" s="586"/>
      <c r="R34" s="586"/>
      <c r="S34" s="586"/>
      <c r="T34" s="586"/>
      <c r="U34" s="586"/>
      <c r="V34" s="586"/>
      <c r="W34" s="586"/>
      <c r="X34" s="586"/>
      <c r="Y34" s="586"/>
      <c r="Z34" s="586"/>
    </row>
    <row r="35">
      <c r="A35" s="586"/>
      <c r="B35" s="586"/>
      <c r="C35" s="586"/>
      <c r="D35" s="586"/>
      <c r="E35" s="586"/>
      <c r="F35" s="586"/>
      <c r="G35" s="586"/>
      <c r="H35" s="586"/>
      <c r="I35" s="586"/>
      <c r="J35" s="586"/>
      <c r="K35" s="586"/>
      <c r="L35" s="586"/>
      <c r="M35" s="586"/>
      <c r="N35" s="586"/>
      <c r="O35" s="586"/>
      <c r="P35" s="586"/>
      <c r="Q35" s="586"/>
      <c r="R35" s="586"/>
      <c r="S35" s="586"/>
      <c r="T35" s="586"/>
      <c r="U35" s="586"/>
      <c r="V35" s="586"/>
      <c r="W35" s="586"/>
      <c r="X35" s="586"/>
      <c r="Y35" s="586"/>
      <c r="Z35" s="586"/>
    </row>
    <row r="36">
      <c r="A36" s="586"/>
      <c r="B36" s="586"/>
      <c r="C36" s="586"/>
      <c r="D36" s="586"/>
      <c r="E36" s="586"/>
      <c r="F36" s="586"/>
      <c r="G36" s="586"/>
      <c r="H36" s="586"/>
      <c r="I36" s="586"/>
      <c r="J36" s="586"/>
      <c r="K36" s="586"/>
      <c r="L36" s="586"/>
      <c r="M36" s="586"/>
      <c r="N36" s="586"/>
      <c r="O36" s="586"/>
      <c r="P36" s="586"/>
      <c r="Q36" s="586"/>
      <c r="R36" s="586"/>
      <c r="S36" s="586"/>
      <c r="T36" s="586"/>
      <c r="U36" s="586"/>
      <c r="V36" s="586"/>
      <c r="W36" s="586"/>
      <c r="X36" s="586"/>
      <c r="Y36" s="586"/>
      <c r="Z36" s="586"/>
    </row>
    <row r="37">
      <c r="A37" s="586"/>
      <c r="B37" s="586"/>
      <c r="C37" s="586"/>
      <c r="D37" s="586"/>
      <c r="E37" s="586"/>
      <c r="F37" s="586"/>
      <c r="G37" s="586"/>
      <c r="H37" s="586"/>
      <c r="I37" s="586"/>
      <c r="J37" s="586"/>
      <c r="K37" s="586"/>
      <c r="L37" s="586"/>
      <c r="M37" s="586"/>
      <c r="N37" s="586"/>
      <c r="O37" s="586"/>
      <c r="P37" s="586"/>
      <c r="Q37" s="586"/>
      <c r="R37" s="586"/>
      <c r="S37" s="586"/>
      <c r="T37" s="586"/>
      <c r="U37" s="586"/>
      <c r="V37" s="586"/>
      <c r="W37" s="586"/>
      <c r="X37" s="586"/>
      <c r="Y37" s="586"/>
      <c r="Z37" s="586"/>
    </row>
    <row r="38">
      <c r="A38" s="586"/>
      <c r="B38" s="586"/>
      <c r="C38" s="586"/>
      <c r="D38" s="586"/>
      <c r="E38" s="586"/>
      <c r="F38" s="586"/>
      <c r="G38" s="586"/>
      <c r="H38" s="586"/>
      <c r="I38" s="586"/>
      <c r="J38" s="586"/>
      <c r="K38" s="586"/>
      <c r="L38" s="586"/>
      <c r="M38" s="586"/>
      <c r="N38" s="586"/>
      <c r="O38" s="586"/>
      <c r="P38" s="586"/>
      <c r="Q38" s="586"/>
      <c r="R38" s="586"/>
      <c r="S38" s="586"/>
      <c r="T38" s="586"/>
      <c r="U38" s="586"/>
      <c r="V38" s="586"/>
      <c r="W38" s="586"/>
      <c r="X38" s="586"/>
      <c r="Y38" s="586"/>
      <c r="Z38" s="586"/>
    </row>
    <row r="39">
      <c r="A39" s="586"/>
      <c r="B39" s="586"/>
      <c r="C39" s="586"/>
      <c r="D39" s="586"/>
      <c r="E39" s="586"/>
      <c r="F39" s="586"/>
      <c r="G39" s="586"/>
      <c r="H39" s="586"/>
      <c r="I39" s="586"/>
      <c r="J39" s="586"/>
      <c r="K39" s="586"/>
      <c r="L39" s="586"/>
      <c r="M39" s="586"/>
      <c r="N39" s="586"/>
      <c r="O39" s="586"/>
      <c r="P39" s="586"/>
      <c r="Q39" s="586"/>
      <c r="R39" s="586"/>
      <c r="S39" s="586"/>
      <c r="T39" s="586"/>
      <c r="U39" s="586"/>
      <c r="V39" s="586"/>
      <c r="W39" s="586"/>
      <c r="X39" s="586"/>
      <c r="Y39" s="586"/>
      <c r="Z39" s="586"/>
    </row>
    <row r="40">
      <c r="A40" s="586"/>
      <c r="B40" s="586"/>
      <c r="C40" s="586"/>
      <c r="D40" s="586"/>
      <c r="E40" s="586"/>
      <c r="F40" s="586"/>
      <c r="G40" s="586"/>
      <c r="H40" s="586"/>
      <c r="I40" s="586"/>
      <c r="J40" s="586"/>
      <c r="K40" s="586"/>
      <c r="L40" s="586"/>
      <c r="M40" s="586"/>
      <c r="N40" s="586"/>
      <c r="O40" s="586"/>
      <c r="P40" s="586"/>
      <c r="Q40" s="586"/>
      <c r="R40" s="586"/>
      <c r="S40" s="586"/>
      <c r="T40" s="586"/>
      <c r="U40" s="586"/>
      <c r="V40" s="586"/>
      <c r="W40" s="586"/>
      <c r="X40" s="586"/>
      <c r="Y40" s="586"/>
      <c r="Z40" s="586"/>
    </row>
    <row r="41">
      <c r="A41" s="586"/>
      <c r="B41" s="586"/>
      <c r="C41" s="586"/>
      <c r="D41" s="586"/>
      <c r="E41" s="586"/>
      <c r="F41" s="586"/>
      <c r="G41" s="586"/>
      <c r="H41" s="586"/>
      <c r="I41" s="586"/>
      <c r="J41" s="586"/>
      <c r="K41" s="586"/>
      <c r="L41" s="586"/>
      <c r="M41" s="586"/>
      <c r="N41" s="586"/>
      <c r="O41" s="586"/>
      <c r="P41" s="586"/>
      <c r="Q41" s="586"/>
      <c r="R41" s="586"/>
      <c r="S41" s="586"/>
      <c r="T41" s="586"/>
      <c r="U41" s="586"/>
      <c r="V41" s="586"/>
      <c r="W41" s="586"/>
      <c r="X41" s="586"/>
      <c r="Y41" s="586"/>
      <c r="Z41" s="586"/>
    </row>
    <row r="42">
      <c r="A42" s="586"/>
      <c r="B42" s="586"/>
      <c r="C42" s="586"/>
      <c r="D42" s="586"/>
      <c r="E42" s="586"/>
      <c r="F42" s="586"/>
      <c r="G42" s="586"/>
      <c r="H42" s="586"/>
      <c r="I42" s="586"/>
      <c r="J42" s="586"/>
      <c r="K42" s="586"/>
      <c r="L42" s="586"/>
      <c r="M42" s="586"/>
      <c r="N42" s="586"/>
      <c r="O42" s="586"/>
      <c r="P42" s="586"/>
      <c r="Q42" s="586"/>
      <c r="R42" s="586"/>
      <c r="S42" s="586"/>
      <c r="T42" s="586"/>
      <c r="U42" s="586"/>
      <c r="V42" s="586"/>
      <c r="W42" s="586"/>
      <c r="X42" s="586"/>
      <c r="Y42" s="586"/>
      <c r="Z42" s="586"/>
    </row>
    <row r="43">
      <c r="A43" s="586"/>
      <c r="B43" s="586"/>
      <c r="C43" s="586"/>
      <c r="D43" s="586"/>
      <c r="E43" s="586"/>
      <c r="F43" s="586"/>
      <c r="G43" s="586"/>
      <c r="H43" s="586"/>
      <c r="I43" s="586"/>
      <c r="J43" s="586"/>
      <c r="K43" s="586"/>
      <c r="L43" s="586"/>
      <c r="M43" s="586"/>
      <c r="N43" s="586"/>
      <c r="O43" s="586"/>
      <c r="P43" s="586"/>
      <c r="Q43" s="586"/>
      <c r="R43" s="586"/>
      <c r="S43" s="586"/>
      <c r="T43" s="586"/>
      <c r="U43" s="586"/>
      <c r="V43" s="586"/>
      <c r="W43" s="586"/>
      <c r="X43" s="586"/>
      <c r="Y43" s="586"/>
      <c r="Z43" s="586"/>
    </row>
    <row r="44">
      <c r="A44" s="586"/>
      <c r="B44" s="586"/>
      <c r="C44" s="586"/>
      <c r="D44" s="586"/>
      <c r="E44" s="586"/>
      <c r="F44" s="586"/>
      <c r="G44" s="586"/>
      <c r="H44" s="586"/>
      <c r="I44" s="586"/>
      <c r="J44" s="586"/>
      <c r="K44" s="586"/>
      <c r="L44" s="586"/>
      <c r="M44" s="586"/>
      <c r="N44" s="586"/>
      <c r="O44" s="586"/>
      <c r="P44" s="586"/>
      <c r="Q44" s="586"/>
      <c r="R44" s="586"/>
      <c r="S44" s="586"/>
      <c r="T44" s="586"/>
      <c r="U44" s="586"/>
      <c r="V44" s="586"/>
      <c r="W44" s="586"/>
      <c r="X44" s="586"/>
      <c r="Y44" s="586"/>
      <c r="Z44" s="586"/>
    </row>
    <row r="45">
      <c r="A45" s="586"/>
      <c r="B45" s="586"/>
      <c r="C45" s="586"/>
      <c r="D45" s="586"/>
      <c r="E45" s="586"/>
      <c r="F45" s="586"/>
      <c r="G45" s="586"/>
      <c r="H45" s="586"/>
      <c r="I45" s="586"/>
      <c r="J45" s="586"/>
      <c r="K45" s="586"/>
      <c r="L45" s="586"/>
      <c r="M45" s="586"/>
      <c r="N45" s="586"/>
      <c r="O45" s="586"/>
      <c r="P45" s="586"/>
      <c r="Q45" s="586"/>
      <c r="R45" s="586"/>
      <c r="S45" s="586"/>
      <c r="T45" s="586"/>
      <c r="U45" s="586"/>
      <c r="V45" s="586"/>
      <c r="W45" s="586"/>
      <c r="X45" s="586"/>
      <c r="Y45" s="586"/>
      <c r="Z45" s="586"/>
    </row>
    <row r="46">
      <c r="A46" s="586"/>
      <c r="B46" s="586"/>
      <c r="C46" s="586"/>
      <c r="D46" s="586"/>
      <c r="E46" s="586"/>
      <c r="F46" s="586"/>
      <c r="G46" s="586"/>
      <c r="H46" s="586"/>
      <c r="I46" s="586"/>
      <c r="J46" s="586"/>
      <c r="K46" s="586"/>
      <c r="L46" s="586"/>
      <c r="M46" s="586"/>
      <c r="N46" s="586"/>
      <c r="O46" s="586"/>
      <c r="P46" s="586"/>
      <c r="Q46" s="586"/>
      <c r="R46" s="586"/>
      <c r="S46" s="586"/>
      <c r="T46" s="586"/>
      <c r="U46" s="586"/>
      <c r="V46" s="586"/>
      <c r="W46" s="586"/>
      <c r="X46" s="586"/>
      <c r="Y46" s="586"/>
      <c r="Z46" s="586"/>
    </row>
    <row r="47">
      <c r="A47" s="586"/>
      <c r="B47" s="586"/>
      <c r="C47" s="586"/>
      <c r="D47" s="586"/>
      <c r="E47" s="586"/>
      <c r="F47" s="586"/>
      <c r="G47" s="586"/>
      <c r="H47" s="586"/>
      <c r="I47" s="586"/>
      <c r="J47" s="586"/>
      <c r="K47" s="586"/>
      <c r="L47" s="586"/>
      <c r="M47" s="586"/>
      <c r="N47" s="586"/>
      <c r="O47" s="586"/>
      <c r="P47" s="586"/>
      <c r="Q47" s="586"/>
      <c r="R47" s="586"/>
      <c r="S47" s="586"/>
      <c r="T47" s="586"/>
      <c r="U47" s="586"/>
      <c r="V47" s="586"/>
      <c r="W47" s="586"/>
      <c r="X47" s="586"/>
      <c r="Y47" s="586"/>
      <c r="Z47" s="586"/>
    </row>
    <row r="48">
      <c r="A48" s="586"/>
      <c r="B48" s="586"/>
      <c r="C48" s="586"/>
      <c r="D48" s="586"/>
      <c r="E48" s="586"/>
      <c r="F48" s="586"/>
      <c r="G48" s="586"/>
      <c r="H48" s="586"/>
      <c r="I48" s="586"/>
      <c r="J48" s="586"/>
      <c r="K48" s="586"/>
      <c r="L48" s="586"/>
      <c r="M48" s="586"/>
      <c r="N48" s="586"/>
      <c r="O48" s="586"/>
      <c r="P48" s="586"/>
      <c r="Q48" s="586"/>
      <c r="R48" s="586"/>
      <c r="S48" s="586"/>
      <c r="T48" s="586"/>
      <c r="U48" s="586"/>
      <c r="V48" s="586"/>
      <c r="W48" s="586"/>
      <c r="X48" s="586"/>
      <c r="Y48" s="586"/>
      <c r="Z48" s="586"/>
    </row>
    <row r="49">
      <c r="A49" s="586"/>
      <c r="B49" s="586"/>
      <c r="C49" s="586"/>
      <c r="D49" s="586"/>
      <c r="E49" s="586"/>
      <c r="F49" s="586"/>
      <c r="G49" s="586"/>
      <c r="H49" s="586"/>
      <c r="I49" s="586"/>
      <c r="J49" s="586"/>
      <c r="K49" s="586"/>
      <c r="L49" s="586"/>
      <c r="M49" s="586"/>
      <c r="N49" s="586"/>
      <c r="O49" s="586"/>
      <c r="P49" s="586"/>
      <c r="Q49" s="586"/>
      <c r="R49" s="586"/>
      <c r="S49" s="586"/>
      <c r="T49" s="586"/>
      <c r="U49" s="586"/>
      <c r="V49" s="586"/>
      <c r="W49" s="586"/>
      <c r="X49" s="586"/>
      <c r="Y49" s="586"/>
      <c r="Z49" s="586"/>
    </row>
    <row r="50">
      <c r="A50" s="586"/>
      <c r="B50" s="586"/>
      <c r="C50" s="586"/>
      <c r="D50" s="586"/>
      <c r="E50" s="586"/>
      <c r="F50" s="586"/>
      <c r="G50" s="586"/>
      <c r="H50" s="586"/>
      <c r="I50" s="586"/>
      <c r="J50" s="586"/>
      <c r="K50" s="586"/>
      <c r="L50" s="586"/>
      <c r="M50" s="586"/>
      <c r="N50" s="586"/>
      <c r="O50" s="586"/>
      <c r="P50" s="586"/>
      <c r="Q50" s="586"/>
      <c r="R50" s="586"/>
      <c r="S50" s="586"/>
      <c r="T50" s="586"/>
      <c r="U50" s="586"/>
      <c r="V50" s="586"/>
      <c r="W50" s="586"/>
      <c r="X50" s="586"/>
      <c r="Y50" s="586"/>
      <c r="Z50" s="586"/>
    </row>
    <row r="51">
      <c r="A51" s="586"/>
      <c r="B51" s="586"/>
      <c r="C51" s="586"/>
      <c r="D51" s="586"/>
      <c r="E51" s="586"/>
      <c r="F51" s="586"/>
      <c r="G51" s="586"/>
      <c r="H51" s="586"/>
      <c r="I51" s="586"/>
      <c r="J51" s="586"/>
      <c r="K51" s="586"/>
      <c r="L51" s="586"/>
      <c r="M51" s="586"/>
      <c r="N51" s="586"/>
      <c r="O51" s="586"/>
      <c r="P51" s="586"/>
      <c r="Q51" s="586"/>
      <c r="R51" s="586"/>
      <c r="S51" s="586"/>
      <c r="T51" s="586"/>
      <c r="U51" s="586"/>
      <c r="V51" s="586"/>
      <c r="W51" s="586"/>
      <c r="X51" s="586"/>
      <c r="Y51" s="586"/>
      <c r="Z51" s="586"/>
    </row>
    <row r="52">
      <c r="A52" s="586"/>
      <c r="B52" s="586"/>
      <c r="C52" s="586"/>
      <c r="D52" s="586"/>
      <c r="E52" s="586"/>
      <c r="F52" s="586"/>
      <c r="G52" s="586"/>
      <c r="H52" s="586"/>
      <c r="I52" s="586"/>
      <c r="J52" s="586"/>
      <c r="K52" s="586"/>
      <c r="L52" s="586"/>
      <c r="M52" s="586"/>
      <c r="N52" s="586"/>
      <c r="O52" s="586"/>
      <c r="P52" s="586"/>
      <c r="Q52" s="586"/>
      <c r="R52" s="586"/>
      <c r="S52" s="586"/>
      <c r="T52" s="586"/>
      <c r="U52" s="586"/>
      <c r="V52" s="586"/>
      <c r="W52" s="586"/>
      <c r="X52" s="586"/>
      <c r="Y52" s="586"/>
      <c r="Z52" s="586"/>
    </row>
    <row r="53">
      <c r="A53" s="586"/>
      <c r="B53" s="586"/>
      <c r="C53" s="586"/>
      <c r="D53" s="586"/>
      <c r="E53" s="586"/>
      <c r="F53" s="586"/>
      <c r="G53" s="586"/>
      <c r="H53" s="586"/>
      <c r="I53" s="586"/>
      <c r="J53" s="586"/>
      <c r="K53" s="586"/>
      <c r="L53" s="586"/>
      <c r="M53" s="586"/>
      <c r="N53" s="586"/>
      <c r="O53" s="586"/>
      <c r="P53" s="586"/>
      <c r="Q53" s="586"/>
      <c r="R53" s="586"/>
      <c r="S53" s="586"/>
      <c r="T53" s="586"/>
      <c r="U53" s="586"/>
      <c r="V53" s="586"/>
      <c r="W53" s="586"/>
      <c r="X53" s="586"/>
      <c r="Y53" s="586"/>
      <c r="Z53" s="586"/>
    </row>
    <row r="54">
      <c r="A54" s="586"/>
      <c r="B54" s="586"/>
      <c r="C54" s="586"/>
      <c r="D54" s="586"/>
      <c r="E54" s="586"/>
      <c r="F54" s="586"/>
      <c r="G54" s="586"/>
      <c r="H54" s="586"/>
      <c r="I54" s="586"/>
      <c r="J54" s="586"/>
      <c r="K54" s="586"/>
      <c r="L54" s="586"/>
      <c r="M54" s="586"/>
      <c r="N54" s="586"/>
      <c r="O54" s="586"/>
      <c r="P54" s="586"/>
      <c r="Q54" s="586"/>
      <c r="R54" s="586"/>
      <c r="S54" s="586"/>
      <c r="T54" s="586"/>
      <c r="U54" s="586"/>
      <c r="V54" s="586"/>
      <c r="W54" s="586"/>
      <c r="X54" s="586"/>
      <c r="Y54" s="586"/>
      <c r="Z54" s="586"/>
    </row>
    <row r="55">
      <c r="A55" s="586"/>
      <c r="B55" s="586"/>
      <c r="C55" s="586"/>
      <c r="D55" s="586"/>
      <c r="E55" s="586"/>
      <c r="F55" s="586"/>
      <c r="G55" s="586"/>
      <c r="H55" s="586"/>
      <c r="I55" s="586"/>
      <c r="J55" s="586"/>
      <c r="K55" s="586"/>
      <c r="L55" s="586"/>
      <c r="M55" s="586"/>
      <c r="N55" s="586"/>
      <c r="O55" s="586"/>
      <c r="P55" s="586"/>
      <c r="Q55" s="586"/>
      <c r="R55" s="586"/>
      <c r="S55" s="586"/>
      <c r="T55" s="586"/>
      <c r="U55" s="586"/>
      <c r="V55" s="586"/>
      <c r="W55" s="586"/>
      <c r="X55" s="586"/>
      <c r="Y55" s="586"/>
      <c r="Z55" s="586"/>
    </row>
    <row r="56">
      <c r="A56" s="586"/>
      <c r="B56" s="586"/>
      <c r="C56" s="586"/>
      <c r="D56" s="586"/>
      <c r="E56" s="586"/>
      <c r="F56" s="586"/>
      <c r="G56" s="586"/>
      <c r="H56" s="586"/>
      <c r="I56" s="586"/>
      <c r="J56" s="586"/>
      <c r="K56" s="586"/>
      <c r="L56" s="586"/>
      <c r="M56" s="586"/>
      <c r="N56" s="586"/>
      <c r="O56" s="586"/>
      <c r="P56" s="586"/>
      <c r="Q56" s="586"/>
      <c r="R56" s="586"/>
      <c r="S56" s="586"/>
      <c r="T56" s="586"/>
      <c r="U56" s="586"/>
      <c r="V56" s="586"/>
      <c r="W56" s="586"/>
      <c r="X56" s="586"/>
      <c r="Y56" s="586"/>
      <c r="Z56" s="586"/>
    </row>
    <row r="57">
      <c r="A57" s="586"/>
      <c r="B57" s="586"/>
      <c r="C57" s="586"/>
      <c r="D57" s="586"/>
      <c r="E57" s="586"/>
      <c r="F57" s="586"/>
      <c r="G57" s="586"/>
      <c r="H57" s="586"/>
      <c r="I57" s="586"/>
      <c r="J57" s="586"/>
      <c r="K57" s="586"/>
      <c r="L57" s="586"/>
      <c r="M57" s="586"/>
      <c r="N57" s="586"/>
      <c r="O57" s="586"/>
      <c r="P57" s="586"/>
      <c r="Q57" s="586"/>
      <c r="R57" s="586"/>
      <c r="S57" s="586"/>
      <c r="T57" s="586"/>
      <c r="U57" s="586"/>
      <c r="V57" s="586"/>
      <c r="W57" s="586"/>
      <c r="X57" s="586"/>
      <c r="Y57" s="586"/>
      <c r="Z57" s="586"/>
    </row>
    <row r="58">
      <c r="A58" s="586"/>
      <c r="B58" s="586"/>
      <c r="C58" s="586"/>
      <c r="D58" s="586"/>
      <c r="E58" s="586"/>
      <c r="F58" s="586"/>
      <c r="G58" s="586"/>
      <c r="H58" s="586"/>
      <c r="I58" s="586"/>
      <c r="J58" s="586"/>
      <c r="K58" s="586"/>
      <c r="L58" s="586"/>
      <c r="M58" s="586"/>
      <c r="N58" s="586"/>
      <c r="O58" s="586"/>
      <c r="P58" s="586"/>
      <c r="Q58" s="586"/>
      <c r="R58" s="586"/>
      <c r="S58" s="586"/>
      <c r="T58" s="586"/>
      <c r="U58" s="586"/>
      <c r="V58" s="586"/>
      <c r="W58" s="586"/>
      <c r="X58" s="586"/>
      <c r="Y58" s="586"/>
      <c r="Z58" s="586"/>
    </row>
    <row r="59">
      <c r="A59" s="586"/>
      <c r="B59" s="586"/>
      <c r="C59" s="586"/>
      <c r="D59" s="586"/>
      <c r="E59" s="586"/>
      <c r="F59" s="586"/>
      <c r="G59" s="586"/>
      <c r="H59" s="586"/>
      <c r="I59" s="586"/>
      <c r="J59" s="586"/>
      <c r="K59" s="586"/>
      <c r="L59" s="586"/>
      <c r="M59" s="586"/>
      <c r="N59" s="586"/>
      <c r="O59" s="586"/>
      <c r="P59" s="586"/>
      <c r="Q59" s="586"/>
      <c r="R59" s="586"/>
      <c r="S59" s="586"/>
      <c r="T59" s="586"/>
      <c r="U59" s="586"/>
      <c r="V59" s="586"/>
      <c r="W59" s="586"/>
      <c r="X59" s="586"/>
      <c r="Y59" s="586"/>
      <c r="Z59" s="586"/>
    </row>
    <row r="60">
      <c r="A60" s="586"/>
      <c r="B60" s="586"/>
      <c r="C60" s="586"/>
      <c r="D60" s="586"/>
      <c r="E60" s="586"/>
      <c r="F60" s="586"/>
      <c r="G60" s="586"/>
      <c r="H60" s="586"/>
      <c r="I60" s="586"/>
      <c r="J60" s="586"/>
      <c r="K60" s="586"/>
      <c r="L60" s="586"/>
      <c r="M60" s="586"/>
      <c r="N60" s="586"/>
      <c r="O60" s="586"/>
      <c r="P60" s="586"/>
      <c r="Q60" s="586"/>
      <c r="R60" s="586"/>
      <c r="S60" s="586"/>
      <c r="T60" s="586"/>
      <c r="U60" s="586"/>
      <c r="V60" s="586"/>
      <c r="W60" s="586"/>
      <c r="X60" s="586"/>
      <c r="Y60" s="586"/>
      <c r="Z60" s="586"/>
    </row>
    <row r="61">
      <c r="A61" s="586"/>
      <c r="B61" s="586"/>
      <c r="C61" s="586"/>
      <c r="D61" s="586"/>
      <c r="E61" s="586"/>
      <c r="F61" s="586"/>
      <c r="G61" s="586"/>
      <c r="H61" s="586"/>
      <c r="I61" s="586"/>
      <c r="J61" s="586"/>
      <c r="K61" s="586"/>
      <c r="L61" s="586"/>
      <c r="M61" s="586"/>
      <c r="N61" s="586"/>
      <c r="O61" s="586"/>
      <c r="P61" s="586"/>
      <c r="Q61" s="586"/>
      <c r="R61" s="586"/>
      <c r="S61" s="586"/>
      <c r="T61" s="586"/>
      <c r="U61" s="586"/>
      <c r="V61" s="586"/>
      <c r="W61" s="586"/>
      <c r="X61" s="586"/>
      <c r="Y61" s="586"/>
      <c r="Z61" s="586"/>
    </row>
    <row r="62">
      <c r="A62" s="586"/>
      <c r="B62" s="586"/>
      <c r="C62" s="586"/>
      <c r="D62" s="586"/>
      <c r="E62" s="586"/>
      <c r="F62" s="586"/>
      <c r="G62" s="586"/>
      <c r="H62" s="586"/>
      <c r="I62" s="586"/>
      <c r="J62" s="586"/>
      <c r="K62" s="586"/>
      <c r="L62" s="586"/>
      <c r="M62" s="586"/>
      <c r="N62" s="586"/>
      <c r="O62" s="586"/>
      <c r="P62" s="586"/>
      <c r="Q62" s="586"/>
      <c r="R62" s="586"/>
      <c r="S62" s="586"/>
      <c r="T62" s="586"/>
      <c r="U62" s="586"/>
      <c r="V62" s="586"/>
      <c r="W62" s="586"/>
      <c r="X62" s="586"/>
      <c r="Y62" s="586"/>
      <c r="Z62" s="586"/>
    </row>
    <row r="63">
      <c r="A63" s="586"/>
      <c r="B63" s="586"/>
      <c r="C63" s="586"/>
      <c r="D63" s="586"/>
      <c r="E63" s="586"/>
      <c r="F63" s="586"/>
      <c r="G63" s="586"/>
      <c r="H63" s="586"/>
      <c r="I63" s="586"/>
      <c r="J63" s="586"/>
      <c r="K63" s="586"/>
      <c r="L63" s="586"/>
      <c r="M63" s="586"/>
      <c r="N63" s="586"/>
      <c r="O63" s="586"/>
      <c r="P63" s="586"/>
      <c r="Q63" s="586"/>
      <c r="R63" s="586"/>
      <c r="S63" s="586"/>
      <c r="T63" s="586"/>
      <c r="U63" s="586"/>
      <c r="V63" s="586"/>
      <c r="W63" s="586"/>
      <c r="X63" s="586"/>
      <c r="Y63" s="586"/>
      <c r="Z63" s="586"/>
    </row>
    <row r="64">
      <c r="A64" s="586"/>
      <c r="B64" s="586"/>
      <c r="C64" s="586"/>
      <c r="D64" s="586"/>
      <c r="E64" s="586"/>
      <c r="F64" s="586"/>
      <c r="G64" s="586"/>
      <c r="H64" s="586"/>
      <c r="I64" s="586"/>
      <c r="J64" s="586"/>
      <c r="K64" s="586"/>
      <c r="L64" s="586"/>
      <c r="M64" s="586"/>
      <c r="N64" s="586"/>
      <c r="O64" s="586"/>
      <c r="P64" s="586"/>
      <c r="Q64" s="586"/>
      <c r="R64" s="586"/>
      <c r="S64" s="586"/>
      <c r="T64" s="586"/>
      <c r="U64" s="586"/>
      <c r="V64" s="586"/>
      <c r="W64" s="586"/>
      <c r="X64" s="586"/>
      <c r="Y64" s="586"/>
      <c r="Z64" s="586"/>
    </row>
    <row r="65">
      <c r="A65" s="586"/>
      <c r="B65" s="586"/>
      <c r="C65" s="586"/>
      <c r="D65" s="586"/>
      <c r="E65" s="586"/>
      <c r="F65" s="586"/>
      <c r="G65" s="586"/>
      <c r="H65" s="586"/>
      <c r="I65" s="586"/>
      <c r="J65" s="586"/>
      <c r="K65" s="586"/>
      <c r="L65" s="586"/>
      <c r="M65" s="586"/>
      <c r="N65" s="586"/>
      <c r="O65" s="586"/>
      <c r="P65" s="586"/>
      <c r="Q65" s="586"/>
      <c r="R65" s="586"/>
      <c r="S65" s="586"/>
      <c r="T65" s="586"/>
      <c r="U65" s="586"/>
      <c r="V65" s="586"/>
      <c r="W65" s="586"/>
      <c r="X65" s="586"/>
      <c r="Y65" s="586"/>
      <c r="Z65" s="586"/>
    </row>
    <row r="66">
      <c r="A66" s="586"/>
      <c r="B66" s="586"/>
      <c r="C66" s="586"/>
      <c r="D66" s="586"/>
      <c r="E66" s="586"/>
      <c r="F66" s="586"/>
      <c r="G66" s="586"/>
      <c r="H66" s="586"/>
      <c r="I66" s="586"/>
      <c r="J66" s="586"/>
      <c r="K66" s="586"/>
      <c r="L66" s="586"/>
      <c r="M66" s="586"/>
      <c r="N66" s="586"/>
      <c r="O66" s="586"/>
      <c r="P66" s="586"/>
      <c r="Q66" s="586"/>
      <c r="R66" s="586"/>
      <c r="S66" s="586"/>
      <c r="T66" s="586"/>
      <c r="U66" s="586"/>
      <c r="V66" s="586"/>
      <c r="W66" s="586"/>
      <c r="X66" s="586"/>
      <c r="Y66" s="586"/>
      <c r="Z66" s="586"/>
    </row>
    <row r="67">
      <c r="A67" s="586"/>
      <c r="B67" s="586"/>
      <c r="C67" s="586"/>
      <c r="D67" s="586"/>
      <c r="E67" s="586"/>
      <c r="F67" s="586"/>
      <c r="G67" s="586"/>
      <c r="H67" s="586"/>
      <c r="I67" s="586"/>
      <c r="J67" s="586"/>
      <c r="K67" s="586"/>
      <c r="L67" s="586"/>
      <c r="M67" s="586"/>
      <c r="N67" s="586"/>
      <c r="O67" s="586"/>
      <c r="P67" s="586"/>
      <c r="Q67" s="586"/>
      <c r="R67" s="586"/>
      <c r="S67" s="586"/>
      <c r="T67" s="586"/>
      <c r="U67" s="586"/>
      <c r="V67" s="586"/>
      <c r="W67" s="586"/>
      <c r="X67" s="586"/>
      <c r="Y67" s="586"/>
      <c r="Z67" s="586"/>
    </row>
    <row r="68">
      <c r="A68" s="586"/>
      <c r="B68" s="586"/>
      <c r="C68" s="586"/>
      <c r="D68" s="586"/>
      <c r="E68" s="586"/>
      <c r="F68" s="586"/>
      <c r="G68" s="586"/>
      <c r="H68" s="586"/>
      <c r="I68" s="586"/>
      <c r="J68" s="586"/>
      <c r="K68" s="586"/>
      <c r="L68" s="586"/>
      <c r="M68" s="586"/>
      <c r="N68" s="586"/>
      <c r="O68" s="586"/>
      <c r="P68" s="586"/>
      <c r="Q68" s="586"/>
      <c r="R68" s="586"/>
      <c r="S68" s="586"/>
      <c r="T68" s="586"/>
      <c r="U68" s="586"/>
      <c r="V68" s="586"/>
      <c r="W68" s="586"/>
      <c r="X68" s="586"/>
      <c r="Y68" s="586"/>
      <c r="Z68" s="586"/>
    </row>
    <row r="69">
      <c r="A69" s="586"/>
      <c r="B69" s="586"/>
      <c r="C69" s="586"/>
      <c r="D69" s="586"/>
      <c r="E69" s="586"/>
      <c r="F69" s="586"/>
      <c r="G69" s="586"/>
      <c r="H69" s="586"/>
      <c r="I69" s="586"/>
      <c r="J69" s="586"/>
      <c r="K69" s="586"/>
      <c r="L69" s="586"/>
      <c r="M69" s="586"/>
      <c r="N69" s="586"/>
      <c r="O69" s="586"/>
      <c r="P69" s="586"/>
      <c r="Q69" s="586"/>
      <c r="R69" s="586"/>
      <c r="S69" s="586"/>
      <c r="T69" s="586"/>
      <c r="U69" s="586"/>
      <c r="V69" s="586"/>
      <c r="W69" s="586"/>
      <c r="X69" s="586"/>
      <c r="Y69" s="586"/>
      <c r="Z69" s="586"/>
    </row>
    <row r="70">
      <c r="A70" s="586"/>
      <c r="B70" s="586"/>
      <c r="C70" s="586"/>
      <c r="D70" s="586"/>
      <c r="E70" s="586"/>
      <c r="F70" s="586"/>
      <c r="G70" s="586"/>
      <c r="H70" s="586"/>
      <c r="I70" s="586"/>
      <c r="J70" s="586"/>
      <c r="K70" s="586"/>
      <c r="L70" s="586"/>
      <c r="M70" s="586"/>
      <c r="N70" s="586"/>
      <c r="O70" s="586"/>
      <c r="P70" s="586"/>
      <c r="Q70" s="586"/>
      <c r="R70" s="586"/>
      <c r="S70" s="586"/>
      <c r="T70" s="586"/>
      <c r="U70" s="586"/>
      <c r="V70" s="586"/>
      <c r="W70" s="586"/>
      <c r="X70" s="586"/>
      <c r="Y70" s="586"/>
      <c r="Z70" s="586"/>
    </row>
    <row r="71">
      <c r="A71" s="586"/>
      <c r="B71" s="586"/>
      <c r="C71" s="586"/>
      <c r="D71" s="586"/>
      <c r="E71" s="586"/>
      <c r="F71" s="586"/>
      <c r="G71" s="586"/>
      <c r="H71" s="586"/>
      <c r="I71" s="586"/>
      <c r="J71" s="586"/>
      <c r="K71" s="586"/>
      <c r="L71" s="586"/>
      <c r="M71" s="586"/>
      <c r="N71" s="586"/>
      <c r="O71" s="586"/>
      <c r="P71" s="586"/>
      <c r="Q71" s="586"/>
      <c r="R71" s="586"/>
      <c r="S71" s="586"/>
      <c r="T71" s="586"/>
      <c r="U71" s="586"/>
      <c r="V71" s="586"/>
      <c r="W71" s="586"/>
      <c r="X71" s="586"/>
      <c r="Y71" s="586"/>
      <c r="Z71" s="586"/>
    </row>
    <row r="72">
      <c r="A72" s="586"/>
      <c r="B72" s="586"/>
      <c r="C72" s="586"/>
      <c r="D72" s="586"/>
      <c r="E72" s="586"/>
      <c r="F72" s="586"/>
      <c r="G72" s="586"/>
      <c r="H72" s="586"/>
      <c r="I72" s="586"/>
      <c r="J72" s="586"/>
      <c r="K72" s="586"/>
      <c r="L72" s="586"/>
      <c r="M72" s="586"/>
      <c r="N72" s="586"/>
      <c r="O72" s="586"/>
      <c r="P72" s="586"/>
      <c r="Q72" s="586"/>
      <c r="R72" s="586"/>
      <c r="S72" s="586"/>
      <c r="T72" s="586"/>
      <c r="U72" s="586"/>
      <c r="V72" s="586"/>
      <c r="W72" s="586"/>
      <c r="X72" s="586"/>
      <c r="Y72" s="586"/>
      <c r="Z72" s="586"/>
    </row>
    <row r="73">
      <c r="A73" s="586"/>
      <c r="B73" s="586"/>
      <c r="C73" s="586"/>
      <c r="D73" s="586"/>
      <c r="E73" s="586"/>
      <c r="F73" s="586"/>
      <c r="G73" s="586"/>
      <c r="H73" s="586"/>
      <c r="I73" s="586"/>
      <c r="J73" s="586"/>
      <c r="K73" s="586"/>
      <c r="L73" s="586"/>
      <c r="M73" s="586"/>
      <c r="N73" s="586"/>
      <c r="O73" s="586"/>
      <c r="P73" s="586"/>
      <c r="Q73" s="586"/>
      <c r="R73" s="586"/>
      <c r="S73" s="586"/>
      <c r="T73" s="586"/>
      <c r="U73" s="586"/>
      <c r="V73" s="586"/>
      <c r="W73" s="586"/>
      <c r="X73" s="586"/>
      <c r="Y73" s="586"/>
      <c r="Z73" s="586"/>
    </row>
    <row r="74">
      <c r="A74" s="586"/>
      <c r="B74" s="586"/>
      <c r="C74" s="586"/>
      <c r="D74" s="586"/>
      <c r="E74" s="586"/>
      <c r="F74" s="586"/>
      <c r="G74" s="586"/>
      <c r="H74" s="586"/>
      <c r="I74" s="586"/>
      <c r="J74" s="586"/>
      <c r="K74" s="586"/>
      <c r="L74" s="586"/>
      <c r="M74" s="586"/>
      <c r="N74" s="586"/>
      <c r="O74" s="586"/>
      <c r="P74" s="586"/>
      <c r="Q74" s="586"/>
      <c r="R74" s="586"/>
      <c r="S74" s="586"/>
      <c r="T74" s="586"/>
      <c r="U74" s="586"/>
      <c r="V74" s="586"/>
      <c r="W74" s="586"/>
      <c r="X74" s="586"/>
      <c r="Y74" s="586"/>
      <c r="Z74" s="586"/>
    </row>
    <row r="75">
      <c r="A75" s="586"/>
      <c r="B75" s="586"/>
      <c r="C75" s="586"/>
      <c r="D75" s="586"/>
      <c r="E75" s="586"/>
      <c r="F75" s="586"/>
      <c r="G75" s="586"/>
      <c r="H75" s="586"/>
      <c r="I75" s="586"/>
      <c r="J75" s="586"/>
      <c r="K75" s="586"/>
      <c r="L75" s="586"/>
      <c r="M75" s="586"/>
      <c r="N75" s="586"/>
      <c r="O75" s="586"/>
      <c r="P75" s="586"/>
      <c r="Q75" s="586"/>
      <c r="R75" s="586"/>
      <c r="S75" s="586"/>
      <c r="T75" s="586"/>
      <c r="U75" s="586"/>
      <c r="V75" s="586"/>
      <c r="W75" s="586"/>
      <c r="X75" s="586"/>
      <c r="Y75" s="586"/>
      <c r="Z75" s="586"/>
    </row>
    <row r="76">
      <c r="A76" s="586"/>
      <c r="B76" s="586"/>
      <c r="C76" s="586"/>
      <c r="D76" s="586"/>
      <c r="E76" s="586"/>
      <c r="F76" s="586"/>
      <c r="G76" s="586"/>
      <c r="H76" s="586"/>
      <c r="I76" s="586"/>
      <c r="J76" s="586"/>
      <c r="K76" s="586"/>
      <c r="L76" s="586"/>
      <c r="M76" s="586"/>
      <c r="N76" s="586"/>
      <c r="O76" s="586"/>
      <c r="P76" s="586"/>
      <c r="Q76" s="586"/>
      <c r="R76" s="586"/>
      <c r="S76" s="586"/>
      <c r="T76" s="586"/>
      <c r="U76" s="586"/>
      <c r="V76" s="586"/>
      <c r="W76" s="586"/>
      <c r="X76" s="586"/>
      <c r="Y76" s="586"/>
      <c r="Z76" s="586"/>
    </row>
    <row r="77">
      <c r="A77" s="586"/>
      <c r="B77" s="586"/>
      <c r="C77" s="586"/>
      <c r="D77" s="586"/>
      <c r="E77" s="586"/>
      <c r="F77" s="586"/>
      <c r="G77" s="586"/>
      <c r="H77" s="586"/>
      <c r="I77" s="586"/>
      <c r="J77" s="586"/>
      <c r="K77" s="586"/>
      <c r="L77" s="586"/>
      <c r="M77" s="586"/>
      <c r="N77" s="586"/>
      <c r="O77" s="586"/>
      <c r="P77" s="586"/>
      <c r="Q77" s="586"/>
      <c r="R77" s="586"/>
      <c r="S77" s="586"/>
      <c r="T77" s="586"/>
      <c r="U77" s="586"/>
      <c r="V77" s="586"/>
      <c r="W77" s="586"/>
      <c r="X77" s="586"/>
      <c r="Y77" s="586"/>
      <c r="Z77" s="586"/>
    </row>
    <row r="78">
      <c r="A78" s="586"/>
      <c r="B78" s="586"/>
      <c r="C78" s="586"/>
      <c r="D78" s="586"/>
      <c r="E78" s="586"/>
      <c r="F78" s="586"/>
      <c r="G78" s="586"/>
      <c r="H78" s="586"/>
      <c r="I78" s="586"/>
      <c r="J78" s="586"/>
      <c r="K78" s="586"/>
      <c r="L78" s="586"/>
      <c r="M78" s="586"/>
      <c r="N78" s="586"/>
      <c r="O78" s="586"/>
      <c r="P78" s="586"/>
      <c r="Q78" s="586"/>
      <c r="R78" s="586"/>
      <c r="S78" s="586"/>
      <c r="T78" s="586"/>
      <c r="U78" s="586"/>
      <c r="V78" s="586"/>
      <c r="W78" s="586"/>
      <c r="X78" s="586"/>
      <c r="Y78" s="586"/>
      <c r="Z78" s="586"/>
    </row>
    <row r="79">
      <c r="A79" s="586"/>
      <c r="B79" s="586"/>
      <c r="C79" s="586"/>
      <c r="D79" s="586"/>
      <c r="E79" s="586"/>
      <c r="F79" s="586"/>
      <c r="G79" s="586"/>
      <c r="H79" s="586"/>
      <c r="I79" s="586"/>
      <c r="J79" s="586"/>
      <c r="K79" s="586"/>
      <c r="L79" s="586"/>
      <c r="M79" s="586"/>
      <c r="N79" s="586"/>
      <c r="O79" s="586"/>
      <c r="P79" s="586"/>
      <c r="Q79" s="586"/>
      <c r="R79" s="586"/>
      <c r="S79" s="586"/>
      <c r="T79" s="586"/>
      <c r="U79" s="586"/>
      <c r="V79" s="586"/>
      <c r="W79" s="586"/>
      <c r="X79" s="586"/>
      <c r="Y79" s="586"/>
      <c r="Z79" s="586"/>
    </row>
    <row r="80">
      <c r="A80" s="586"/>
      <c r="B80" s="586"/>
      <c r="C80" s="586"/>
      <c r="D80" s="586"/>
      <c r="E80" s="586"/>
      <c r="F80" s="586"/>
      <c r="G80" s="586"/>
      <c r="H80" s="586"/>
      <c r="I80" s="586"/>
      <c r="J80" s="586"/>
      <c r="K80" s="586"/>
      <c r="L80" s="586"/>
      <c r="M80" s="586"/>
      <c r="N80" s="586"/>
      <c r="O80" s="586"/>
      <c r="P80" s="586"/>
      <c r="Q80" s="586"/>
      <c r="R80" s="586"/>
      <c r="S80" s="586"/>
      <c r="T80" s="586"/>
      <c r="U80" s="586"/>
      <c r="V80" s="586"/>
      <c r="W80" s="586"/>
      <c r="X80" s="586"/>
      <c r="Y80" s="586"/>
      <c r="Z80" s="586"/>
    </row>
    <row r="81">
      <c r="A81" s="586"/>
      <c r="B81" s="586"/>
      <c r="C81" s="586"/>
      <c r="D81" s="586"/>
      <c r="E81" s="586"/>
      <c r="F81" s="586"/>
      <c r="G81" s="586"/>
      <c r="H81" s="586"/>
      <c r="I81" s="586"/>
      <c r="J81" s="586"/>
      <c r="K81" s="586"/>
      <c r="L81" s="586"/>
      <c r="M81" s="586"/>
      <c r="N81" s="586"/>
      <c r="O81" s="586"/>
      <c r="P81" s="586"/>
      <c r="Q81" s="586"/>
      <c r="R81" s="586"/>
      <c r="S81" s="586"/>
      <c r="T81" s="586"/>
      <c r="U81" s="586"/>
      <c r="V81" s="586"/>
      <c r="W81" s="586"/>
      <c r="X81" s="586"/>
      <c r="Y81" s="586"/>
      <c r="Z81" s="586"/>
    </row>
    <row r="82">
      <c r="A82" s="586"/>
      <c r="B82" s="586"/>
      <c r="C82" s="586"/>
      <c r="D82" s="586"/>
      <c r="E82" s="586"/>
      <c r="F82" s="586"/>
      <c r="G82" s="586"/>
      <c r="H82" s="586"/>
      <c r="I82" s="586"/>
      <c r="J82" s="586"/>
      <c r="K82" s="586"/>
      <c r="L82" s="586"/>
      <c r="M82" s="586"/>
      <c r="N82" s="586"/>
      <c r="O82" s="586"/>
      <c r="P82" s="586"/>
      <c r="Q82" s="586"/>
      <c r="R82" s="586"/>
      <c r="S82" s="586"/>
      <c r="T82" s="586"/>
      <c r="U82" s="586"/>
      <c r="V82" s="586"/>
      <c r="W82" s="586"/>
      <c r="X82" s="586"/>
      <c r="Y82" s="586"/>
      <c r="Z82" s="586"/>
    </row>
    <row r="83">
      <c r="A83" s="586"/>
      <c r="B83" s="586"/>
      <c r="C83" s="586"/>
      <c r="D83" s="586"/>
      <c r="E83" s="586"/>
      <c r="F83" s="586"/>
      <c r="G83" s="586"/>
      <c r="H83" s="586"/>
      <c r="I83" s="586"/>
      <c r="J83" s="586"/>
      <c r="K83" s="586"/>
      <c r="L83" s="586"/>
      <c r="M83" s="586"/>
      <c r="N83" s="586"/>
      <c r="O83" s="586"/>
      <c r="P83" s="586"/>
      <c r="Q83" s="586"/>
      <c r="R83" s="586"/>
      <c r="S83" s="586"/>
      <c r="T83" s="586"/>
      <c r="U83" s="586"/>
      <c r="V83" s="586"/>
      <c r="W83" s="586"/>
      <c r="X83" s="586"/>
      <c r="Y83" s="586"/>
      <c r="Z83" s="586"/>
    </row>
    <row r="84">
      <c r="A84" s="586"/>
      <c r="B84" s="586"/>
      <c r="C84" s="586"/>
      <c r="D84" s="586"/>
      <c r="E84" s="586"/>
      <c r="F84" s="586"/>
      <c r="G84" s="586"/>
      <c r="H84" s="586"/>
      <c r="I84" s="586"/>
      <c r="J84" s="586"/>
      <c r="K84" s="586"/>
      <c r="L84" s="586"/>
      <c r="M84" s="586"/>
      <c r="N84" s="586"/>
      <c r="O84" s="586"/>
      <c r="P84" s="586"/>
      <c r="Q84" s="586"/>
      <c r="R84" s="586"/>
      <c r="S84" s="586"/>
      <c r="T84" s="586"/>
      <c r="U84" s="586"/>
      <c r="V84" s="586"/>
      <c r="W84" s="586"/>
      <c r="X84" s="586"/>
      <c r="Y84" s="586"/>
      <c r="Z84" s="586"/>
    </row>
    <row r="85">
      <c r="A85" s="586"/>
      <c r="B85" s="586"/>
      <c r="C85" s="586"/>
      <c r="D85" s="586"/>
      <c r="E85" s="586"/>
      <c r="F85" s="586"/>
      <c r="G85" s="586"/>
      <c r="H85" s="586"/>
      <c r="I85" s="586"/>
      <c r="J85" s="586"/>
      <c r="K85" s="586"/>
      <c r="L85" s="586"/>
      <c r="M85" s="586"/>
      <c r="N85" s="586"/>
      <c r="O85" s="586"/>
      <c r="P85" s="586"/>
      <c r="Q85" s="586"/>
      <c r="R85" s="586"/>
      <c r="S85" s="586"/>
      <c r="T85" s="586"/>
      <c r="U85" s="586"/>
      <c r="V85" s="586"/>
      <c r="W85" s="586"/>
      <c r="X85" s="586"/>
      <c r="Y85" s="586"/>
      <c r="Z85" s="586"/>
    </row>
    <row r="86">
      <c r="A86" s="586"/>
      <c r="B86" s="586"/>
      <c r="C86" s="586"/>
      <c r="D86" s="586"/>
      <c r="E86" s="586"/>
      <c r="F86" s="586"/>
      <c r="G86" s="586"/>
      <c r="H86" s="586"/>
      <c r="I86" s="586"/>
      <c r="J86" s="586"/>
      <c r="K86" s="586"/>
      <c r="L86" s="586"/>
      <c r="M86" s="586"/>
      <c r="N86" s="586"/>
      <c r="O86" s="586"/>
      <c r="P86" s="586"/>
      <c r="Q86" s="586"/>
      <c r="R86" s="586"/>
      <c r="S86" s="586"/>
      <c r="T86" s="586"/>
      <c r="U86" s="586"/>
      <c r="V86" s="586"/>
      <c r="W86" s="586"/>
      <c r="X86" s="586"/>
      <c r="Y86" s="586"/>
      <c r="Z86" s="586"/>
    </row>
    <row r="87">
      <c r="A87" s="586"/>
      <c r="B87" s="586"/>
      <c r="C87" s="586"/>
      <c r="D87" s="586"/>
      <c r="E87" s="586"/>
      <c r="F87" s="586"/>
      <c r="G87" s="586"/>
      <c r="H87" s="586"/>
      <c r="I87" s="586"/>
      <c r="J87" s="586"/>
      <c r="K87" s="586"/>
      <c r="L87" s="586"/>
      <c r="M87" s="586"/>
      <c r="N87" s="586"/>
      <c r="O87" s="586"/>
      <c r="P87" s="586"/>
      <c r="Q87" s="586"/>
      <c r="R87" s="586"/>
      <c r="S87" s="586"/>
      <c r="T87" s="586"/>
      <c r="U87" s="586"/>
      <c r="V87" s="586"/>
      <c r="W87" s="586"/>
      <c r="X87" s="586"/>
      <c r="Y87" s="586"/>
      <c r="Z87" s="586"/>
    </row>
    <row r="88">
      <c r="A88" s="586"/>
      <c r="B88" s="586"/>
      <c r="C88" s="586"/>
      <c r="D88" s="586"/>
      <c r="E88" s="586"/>
      <c r="F88" s="586"/>
      <c r="G88" s="586"/>
      <c r="H88" s="586"/>
      <c r="I88" s="586"/>
      <c r="J88" s="586"/>
      <c r="K88" s="586"/>
      <c r="L88" s="586"/>
      <c r="M88" s="586"/>
      <c r="N88" s="586"/>
      <c r="O88" s="586"/>
      <c r="P88" s="586"/>
      <c r="Q88" s="586"/>
      <c r="R88" s="586"/>
      <c r="S88" s="586"/>
      <c r="T88" s="586"/>
      <c r="U88" s="586"/>
      <c r="V88" s="586"/>
      <c r="W88" s="586"/>
      <c r="X88" s="586"/>
      <c r="Y88" s="586"/>
      <c r="Z88" s="586"/>
    </row>
    <row r="89">
      <c r="A89" s="586"/>
      <c r="B89" s="586"/>
      <c r="C89" s="586"/>
      <c r="D89" s="586"/>
      <c r="E89" s="586"/>
      <c r="F89" s="586"/>
      <c r="G89" s="586"/>
      <c r="H89" s="586"/>
      <c r="I89" s="586"/>
      <c r="J89" s="586"/>
      <c r="K89" s="586"/>
      <c r="L89" s="586"/>
      <c r="M89" s="586"/>
      <c r="N89" s="586"/>
      <c r="O89" s="586"/>
      <c r="P89" s="586"/>
      <c r="Q89" s="586"/>
      <c r="R89" s="586"/>
      <c r="S89" s="586"/>
      <c r="T89" s="586"/>
      <c r="U89" s="586"/>
      <c r="V89" s="586"/>
      <c r="W89" s="586"/>
      <c r="X89" s="586"/>
      <c r="Y89" s="586"/>
      <c r="Z89" s="586"/>
    </row>
    <row r="90">
      <c r="A90" s="586"/>
      <c r="B90" s="586"/>
      <c r="C90" s="586"/>
      <c r="D90" s="586"/>
      <c r="E90" s="586"/>
      <c r="F90" s="586"/>
      <c r="G90" s="586"/>
      <c r="H90" s="586"/>
      <c r="I90" s="586"/>
      <c r="J90" s="586"/>
      <c r="K90" s="586"/>
      <c r="L90" s="586"/>
      <c r="M90" s="586"/>
      <c r="N90" s="586"/>
      <c r="O90" s="586"/>
      <c r="P90" s="586"/>
      <c r="Q90" s="586"/>
      <c r="R90" s="586"/>
      <c r="S90" s="586"/>
      <c r="T90" s="586"/>
      <c r="U90" s="586"/>
      <c r="V90" s="586"/>
      <c r="W90" s="586"/>
      <c r="X90" s="586"/>
      <c r="Y90" s="586"/>
      <c r="Z90" s="586"/>
    </row>
    <row r="91">
      <c r="A91" s="586"/>
      <c r="B91" s="586"/>
      <c r="C91" s="586"/>
      <c r="D91" s="586"/>
      <c r="E91" s="586"/>
      <c r="F91" s="586"/>
      <c r="G91" s="586"/>
      <c r="H91" s="586"/>
      <c r="I91" s="586"/>
      <c r="J91" s="586"/>
      <c r="K91" s="586"/>
      <c r="L91" s="586"/>
      <c r="M91" s="586"/>
      <c r="N91" s="586"/>
      <c r="O91" s="586"/>
      <c r="P91" s="586"/>
      <c r="Q91" s="586"/>
      <c r="R91" s="586"/>
      <c r="S91" s="586"/>
      <c r="T91" s="586"/>
      <c r="U91" s="586"/>
      <c r="V91" s="586"/>
      <c r="W91" s="586"/>
      <c r="X91" s="586"/>
      <c r="Y91" s="586"/>
      <c r="Z91" s="586"/>
    </row>
    <row r="92">
      <c r="A92" s="586"/>
      <c r="B92" s="586"/>
      <c r="C92" s="586"/>
      <c r="D92" s="586"/>
      <c r="E92" s="586"/>
      <c r="F92" s="586"/>
      <c r="G92" s="586"/>
      <c r="H92" s="586"/>
      <c r="I92" s="586"/>
      <c r="J92" s="586"/>
      <c r="K92" s="586"/>
      <c r="L92" s="586"/>
      <c r="M92" s="586"/>
      <c r="N92" s="586"/>
      <c r="O92" s="586"/>
      <c r="P92" s="586"/>
      <c r="Q92" s="586"/>
      <c r="R92" s="586"/>
      <c r="S92" s="586"/>
      <c r="T92" s="586"/>
      <c r="U92" s="586"/>
      <c r="V92" s="586"/>
      <c r="W92" s="586"/>
      <c r="X92" s="586"/>
      <c r="Y92" s="586"/>
      <c r="Z92" s="586"/>
    </row>
    <row r="93">
      <c r="A93" s="586"/>
      <c r="B93" s="586"/>
      <c r="C93" s="586"/>
      <c r="D93" s="586"/>
      <c r="E93" s="586"/>
      <c r="F93" s="586"/>
      <c r="G93" s="586"/>
      <c r="H93" s="586"/>
      <c r="I93" s="586"/>
      <c r="J93" s="586"/>
      <c r="K93" s="586"/>
      <c r="L93" s="586"/>
      <c r="M93" s="586"/>
      <c r="N93" s="586"/>
      <c r="O93" s="586"/>
      <c r="P93" s="586"/>
      <c r="Q93" s="586"/>
      <c r="R93" s="586"/>
      <c r="S93" s="586"/>
      <c r="T93" s="586"/>
      <c r="U93" s="586"/>
      <c r="V93" s="586"/>
      <c r="W93" s="586"/>
      <c r="X93" s="586"/>
      <c r="Y93" s="586"/>
      <c r="Z93" s="586"/>
    </row>
    <row r="94">
      <c r="A94" s="586"/>
      <c r="B94" s="586"/>
      <c r="C94" s="586"/>
      <c r="D94" s="586"/>
      <c r="E94" s="586"/>
      <c r="F94" s="586"/>
      <c r="G94" s="586"/>
      <c r="H94" s="586"/>
      <c r="I94" s="586"/>
      <c r="J94" s="586"/>
      <c r="K94" s="586"/>
      <c r="L94" s="586"/>
      <c r="M94" s="586"/>
      <c r="N94" s="586"/>
      <c r="O94" s="586"/>
      <c r="P94" s="586"/>
      <c r="Q94" s="586"/>
      <c r="R94" s="586"/>
      <c r="S94" s="586"/>
      <c r="T94" s="586"/>
      <c r="U94" s="586"/>
      <c r="V94" s="586"/>
      <c r="W94" s="586"/>
      <c r="X94" s="586"/>
      <c r="Y94" s="586"/>
      <c r="Z94" s="586"/>
    </row>
    <row r="95">
      <c r="A95" s="586"/>
      <c r="B95" s="586"/>
      <c r="C95" s="586"/>
      <c r="D95" s="586"/>
      <c r="E95" s="586"/>
      <c r="F95" s="586"/>
      <c r="G95" s="586"/>
      <c r="H95" s="586"/>
      <c r="I95" s="586"/>
      <c r="J95" s="586"/>
      <c r="K95" s="586"/>
      <c r="L95" s="586"/>
      <c r="M95" s="586"/>
      <c r="N95" s="586"/>
      <c r="O95" s="586"/>
      <c r="P95" s="586"/>
      <c r="Q95" s="586"/>
      <c r="R95" s="586"/>
      <c r="S95" s="586"/>
      <c r="T95" s="586"/>
      <c r="U95" s="586"/>
      <c r="V95" s="586"/>
      <c r="W95" s="586"/>
      <c r="X95" s="586"/>
      <c r="Y95" s="586"/>
      <c r="Z95" s="586"/>
    </row>
    <row r="96">
      <c r="A96" s="586"/>
      <c r="B96" s="586"/>
      <c r="C96" s="586"/>
      <c r="D96" s="586"/>
      <c r="E96" s="586"/>
      <c r="F96" s="586"/>
      <c r="G96" s="586"/>
      <c r="H96" s="586"/>
      <c r="I96" s="586"/>
      <c r="J96" s="586"/>
      <c r="K96" s="586"/>
      <c r="L96" s="586"/>
      <c r="M96" s="586"/>
      <c r="N96" s="586"/>
      <c r="O96" s="586"/>
      <c r="P96" s="586"/>
      <c r="Q96" s="586"/>
      <c r="R96" s="586"/>
      <c r="S96" s="586"/>
      <c r="T96" s="586"/>
      <c r="U96" s="586"/>
      <c r="V96" s="586"/>
      <c r="W96" s="586"/>
      <c r="X96" s="586"/>
      <c r="Y96" s="586"/>
      <c r="Z96" s="586"/>
    </row>
    <row r="97">
      <c r="A97" s="586"/>
      <c r="B97" s="586"/>
      <c r="C97" s="586"/>
      <c r="D97" s="586"/>
      <c r="E97" s="586"/>
      <c r="F97" s="586"/>
      <c r="G97" s="586"/>
      <c r="H97" s="586"/>
      <c r="I97" s="586"/>
      <c r="J97" s="586"/>
      <c r="K97" s="586"/>
      <c r="L97" s="586"/>
      <c r="M97" s="586"/>
      <c r="N97" s="586"/>
      <c r="O97" s="586"/>
      <c r="P97" s="586"/>
      <c r="Q97" s="586"/>
      <c r="R97" s="586"/>
      <c r="S97" s="586"/>
      <c r="T97" s="586"/>
      <c r="U97" s="586"/>
      <c r="V97" s="586"/>
      <c r="W97" s="586"/>
      <c r="X97" s="586"/>
      <c r="Y97" s="586"/>
      <c r="Z97" s="586"/>
    </row>
    <row r="98">
      <c r="A98" s="586"/>
      <c r="B98" s="586"/>
      <c r="C98" s="586"/>
      <c r="D98" s="586"/>
      <c r="E98" s="586"/>
      <c r="F98" s="586"/>
      <c r="G98" s="586"/>
      <c r="H98" s="586"/>
      <c r="I98" s="586"/>
      <c r="J98" s="586"/>
      <c r="K98" s="586"/>
      <c r="L98" s="586"/>
      <c r="M98" s="586"/>
      <c r="N98" s="586"/>
      <c r="O98" s="586"/>
      <c r="P98" s="586"/>
      <c r="Q98" s="586"/>
      <c r="R98" s="586"/>
      <c r="S98" s="586"/>
      <c r="T98" s="586"/>
      <c r="U98" s="586"/>
      <c r="V98" s="586"/>
      <c r="W98" s="586"/>
      <c r="X98" s="586"/>
      <c r="Y98" s="586"/>
      <c r="Z98" s="586"/>
    </row>
    <row r="99">
      <c r="A99" s="586"/>
      <c r="B99" s="586"/>
      <c r="C99" s="586"/>
      <c r="D99" s="586"/>
      <c r="E99" s="586"/>
      <c r="F99" s="586"/>
      <c r="G99" s="586"/>
      <c r="H99" s="586"/>
      <c r="I99" s="586"/>
      <c r="J99" s="586"/>
      <c r="K99" s="586"/>
      <c r="L99" s="586"/>
      <c r="M99" s="586"/>
      <c r="N99" s="586"/>
      <c r="O99" s="586"/>
      <c r="P99" s="586"/>
      <c r="Q99" s="586"/>
      <c r="R99" s="586"/>
      <c r="S99" s="586"/>
      <c r="T99" s="586"/>
      <c r="U99" s="586"/>
      <c r="V99" s="586"/>
      <c r="W99" s="586"/>
      <c r="X99" s="586"/>
      <c r="Y99" s="586"/>
      <c r="Z99" s="586"/>
    </row>
    <row r="100">
      <c r="A100" s="586"/>
      <c r="B100" s="586"/>
      <c r="C100" s="586"/>
      <c r="D100" s="586"/>
      <c r="E100" s="586"/>
      <c r="F100" s="586"/>
      <c r="G100" s="586"/>
      <c r="H100" s="586"/>
      <c r="I100" s="586"/>
      <c r="J100" s="586"/>
      <c r="K100" s="586"/>
      <c r="L100" s="586"/>
      <c r="M100" s="586"/>
      <c r="N100" s="586"/>
      <c r="O100" s="586"/>
      <c r="P100" s="586"/>
      <c r="Q100" s="586"/>
      <c r="R100" s="586"/>
      <c r="S100" s="586"/>
      <c r="T100" s="586"/>
      <c r="U100" s="586"/>
      <c r="V100" s="586"/>
      <c r="W100" s="586"/>
      <c r="X100" s="586"/>
      <c r="Y100" s="586"/>
      <c r="Z100" s="586"/>
    </row>
    <row r="101">
      <c r="A101" s="586"/>
      <c r="B101" s="586"/>
      <c r="C101" s="586"/>
      <c r="D101" s="586"/>
      <c r="E101" s="586"/>
      <c r="F101" s="586"/>
      <c r="G101" s="586"/>
      <c r="H101" s="586"/>
      <c r="I101" s="586"/>
      <c r="J101" s="586"/>
      <c r="K101" s="586"/>
      <c r="L101" s="586"/>
      <c r="M101" s="586"/>
      <c r="N101" s="586"/>
      <c r="O101" s="586"/>
      <c r="P101" s="586"/>
      <c r="Q101" s="586"/>
      <c r="R101" s="586"/>
      <c r="S101" s="586"/>
      <c r="T101" s="586"/>
      <c r="U101" s="586"/>
      <c r="V101" s="586"/>
      <c r="W101" s="586"/>
      <c r="X101" s="586"/>
      <c r="Y101" s="586"/>
      <c r="Z101" s="586"/>
    </row>
    <row r="102">
      <c r="A102" s="586"/>
      <c r="B102" s="586"/>
      <c r="C102" s="586"/>
      <c r="D102" s="586"/>
      <c r="E102" s="586"/>
      <c r="F102" s="586"/>
      <c r="G102" s="586"/>
      <c r="H102" s="586"/>
      <c r="I102" s="586"/>
      <c r="J102" s="586"/>
      <c r="K102" s="586"/>
      <c r="L102" s="586"/>
      <c r="M102" s="586"/>
      <c r="N102" s="586"/>
      <c r="O102" s="586"/>
      <c r="P102" s="586"/>
      <c r="Q102" s="586"/>
      <c r="R102" s="586"/>
      <c r="S102" s="586"/>
      <c r="T102" s="586"/>
      <c r="U102" s="586"/>
      <c r="V102" s="586"/>
      <c r="W102" s="586"/>
      <c r="X102" s="586"/>
      <c r="Y102" s="586"/>
      <c r="Z102" s="586"/>
    </row>
    <row r="103">
      <c r="A103" s="586"/>
      <c r="B103" s="586"/>
      <c r="C103" s="586"/>
      <c r="D103" s="586"/>
      <c r="E103" s="586"/>
      <c r="F103" s="586"/>
      <c r="G103" s="586"/>
      <c r="H103" s="586"/>
      <c r="I103" s="586"/>
      <c r="J103" s="586"/>
      <c r="K103" s="586"/>
      <c r="L103" s="586"/>
      <c r="M103" s="586"/>
      <c r="N103" s="586"/>
      <c r="O103" s="586"/>
      <c r="P103" s="586"/>
      <c r="Q103" s="586"/>
      <c r="R103" s="586"/>
      <c r="S103" s="586"/>
      <c r="T103" s="586"/>
      <c r="U103" s="586"/>
      <c r="V103" s="586"/>
      <c r="W103" s="586"/>
      <c r="X103" s="586"/>
      <c r="Y103" s="586"/>
      <c r="Z103" s="586"/>
    </row>
    <row r="104">
      <c r="A104" s="586"/>
      <c r="B104" s="586"/>
      <c r="C104" s="586"/>
      <c r="D104" s="586"/>
      <c r="E104" s="586"/>
      <c r="F104" s="586"/>
      <c r="G104" s="586"/>
      <c r="H104" s="586"/>
      <c r="I104" s="586"/>
      <c r="J104" s="586"/>
      <c r="K104" s="586"/>
      <c r="L104" s="586"/>
      <c r="M104" s="586"/>
      <c r="N104" s="586"/>
      <c r="O104" s="586"/>
      <c r="P104" s="586"/>
      <c r="Q104" s="586"/>
      <c r="R104" s="586"/>
      <c r="S104" s="586"/>
      <c r="T104" s="586"/>
      <c r="U104" s="586"/>
      <c r="V104" s="586"/>
      <c r="W104" s="586"/>
      <c r="X104" s="586"/>
      <c r="Y104" s="586"/>
      <c r="Z104" s="586"/>
    </row>
    <row r="105">
      <c r="A105" s="586"/>
      <c r="B105" s="586"/>
      <c r="C105" s="586"/>
      <c r="D105" s="586"/>
      <c r="E105" s="586"/>
      <c r="F105" s="586"/>
      <c r="G105" s="586"/>
      <c r="H105" s="586"/>
      <c r="I105" s="586"/>
      <c r="J105" s="586"/>
      <c r="K105" s="586"/>
      <c r="L105" s="586"/>
      <c r="M105" s="586"/>
      <c r="N105" s="586"/>
      <c r="O105" s="586"/>
      <c r="P105" s="586"/>
      <c r="Q105" s="586"/>
      <c r="R105" s="586"/>
      <c r="S105" s="586"/>
      <c r="T105" s="586"/>
      <c r="U105" s="586"/>
      <c r="V105" s="586"/>
      <c r="W105" s="586"/>
      <c r="X105" s="586"/>
      <c r="Y105" s="586"/>
      <c r="Z105" s="586"/>
    </row>
    <row r="106">
      <c r="A106" s="586"/>
      <c r="B106" s="586"/>
      <c r="C106" s="586"/>
      <c r="D106" s="586"/>
      <c r="E106" s="586"/>
      <c r="F106" s="586"/>
      <c r="G106" s="586"/>
      <c r="H106" s="586"/>
      <c r="I106" s="586"/>
      <c r="J106" s="586"/>
      <c r="K106" s="586"/>
      <c r="L106" s="586"/>
      <c r="M106" s="586"/>
      <c r="N106" s="586"/>
      <c r="O106" s="586"/>
      <c r="P106" s="586"/>
      <c r="Q106" s="586"/>
      <c r="R106" s="586"/>
      <c r="S106" s="586"/>
      <c r="T106" s="586"/>
      <c r="U106" s="586"/>
      <c r="V106" s="586"/>
      <c r="W106" s="586"/>
      <c r="X106" s="586"/>
      <c r="Y106" s="586"/>
      <c r="Z106" s="586"/>
    </row>
    <row r="107">
      <c r="A107" s="586"/>
      <c r="B107" s="586"/>
      <c r="C107" s="586"/>
      <c r="D107" s="586"/>
      <c r="E107" s="586"/>
      <c r="F107" s="586"/>
      <c r="G107" s="586"/>
      <c r="H107" s="586"/>
      <c r="I107" s="586"/>
      <c r="J107" s="586"/>
      <c r="K107" s="586"/>
      <c r="L107" s="586"/>
      <c r="M107" s="586"/>
      <c r="N107" s="586"/>
      <c r="O107" s="586"/>
      <c r="P107" s="586"/>
      <c r="Q107" s="586"/>
      <c r="R107" s="586"/>
      <c r="S107" s="586"/>
      <c r="T107" s="586"/>
      <c r="U107" s="586"/>
      <c r="V107" s="586"/>
      <c r="W107" s="586"/>
      <c r="X107" s="586"/>
      <c r="Y107" s="586"/>
      <c r="Z107" s="586"/>
    </row>
    <row r="108">
      <c r="A108" s="586"/>
      <c r="B108" s="586"/>
      <c r="C108" s="586"/>
      <c r="D108" s="586"/>
      <c r="E108" s="586"/>
      <c r="F108" s="586"/>
      <c r="G108" s="586"/>
      <c r="H108" s="586"/>
      <c r="I108" s="586"/>
      <c r="J108" s="586"/>
      <c r="K108" s="586"/>
      <c r="L108" s="586"/>
      <c r="M108" s="586"/>
      <c r="N108" s="586"/>
      <c r="O108" s="586"/>
      <c r="P108" s="586"/>
      <c r="Q108" s="586"/>
      <c r="R108" s="586"/>
      <c r="S108" s="586"/>
      <c r="T108" s="586"/>
      <c r="U108" s="586"/>
      <c r="V108" s="586"/>
      <c r="W108" s="586"/>
      <c r="X108" s="586"/>
      <c r="Y108" s="586"/>
      <c r="Z108" s="586"/>
    </row>
    <row r="109">
      <c r="A109" s="586"/>
      <c r="B109" s="586"/>
      <c r="C109" s="586"/>
      <c r="D109" s="586"/>
      <c r="E109" s="586"/>
      <c r="F109" s="586"/>
      <c r="G109" s="586"/>
      <c r="H109" s="586"/>
      <c r="I109" s="586"/>
      <c r="J109" s="586"/>
      <c r="K109" s="586"/>
      <c r="L109" s="586"/>
      <c r="M109" s="586"/>
      <c r="N109" s="586"/>
      <c r="O109" s="586"/>
      <c r="P109" s="586"/>
      <c r="Q109" s="586"/>
      <c r="R109" s="586"/>
      <c r="S109" s="586"/>
      <c r="T109" s="586"/>
      <c r="U109" s="586"/>
      <c r="V109" s="586"/>
      <c r="W109" s="586"/>
      <c r="X109" s="586"/>
      <c r="Y109" s="586"/>
      <c r="Z109" s="586"/>
    </row>
    <row r="110">
      <c r="A110" s="586"/>
      <c r="B110" s="586"/>
      <c r="C110" s="586"/>
      <c r="D110" s="586"/>
      <c r="E110" s="586"/>
      <c r="F110" s="586"/>
      <c r="G110" s="586"/>
      <c r="H110" s="586"/>
      <c r="I110" s="586"/>
      <c r="J110" s="586"/>
      <c r="K110" s="586"/>
      <c r="L110" s="586"/>
      <c r="M110" s="586"/>
      <c r="N110" s="586"/>
      <c r="O110" s="586"/>
      <c r="P110" s="586"/>
      <c r="Q110" s="586"/>
      <c r="R110" s="586"/>
      <c r="S110" s="586"/>
      <c r="T110" s="586"/>
      <c r="U110" s="586"/>
      <c r="V110" s="586"/>
      <c r="W110" s="586"/>
      <c r="X110" s="586"/>
      <c r="Y110" s="586"/>
      <c r="Z110" s="586"/>
    </row>
    <row r="111">
      <c r="A111" s="586"/>
      <c r="B111" s="586"/>
      <c r="C111" s="586"/>
      <c r="D111" s="586"/>
      <c r="E111" s="586"/>
      <c r="F111" s="586"/>
      <c r="G111" s="586"/>
      <c r="H111" s="586"/>
      <c r="I111" s="586"/>
      <c r="J111" s="586"/>
      <c r="K111" s="586"/>
      <c r="L111" s="586"/>
      <c r="M111" s="586"/>
      <c r="N111" s="586"/>
      <c r="O111" s="586"/>
      <c r="P111" s="586"/>
      <c r="Q111" s="586"/>
      <c r="R111" s="586"/>
      <c r="S111" s="586"/>
      <c r="T111" s="586"/>
      <c r="U111" s="586"/>
      <c r="V111" s="586"/>
      <c r="W111" s="586"/>
      <c r="X111" s="586"/>
      <c r="Y111" s="586"/>
      <c r="Z111" s="586"/>
    </row>
    <row r="112">
      <c r="A112" s="586"/>
      <c r="B112" s="586"/>
      <c r="C112" s="586"/>
      <c r="D112" s="586"/>
      <c r="E112" s="586"/>
      <c r="F112" s="586"/>
      <c r="G112" s="586"/>
      <c r="H112" s="586"/>
      <c r="I112" s="586"/>
      <c r="J112" s="586"/>
      <c r="K112" s="586"/>
      <c r="L112" s="586"/>
      <c r="M112" s="586"/>
      <c r="N112" s="586"/>
      <c r="O112" s="586"/>
      <c r="P112" s="586"/>
      <c r="Q112" s="586"/>
      <c r="R112" s="586"/>
      <c r="S112" s="586"/>
      <c r="T112" s="586"/>
      <c r="U112" s="586"/>
      <c r="V112" s="586"/>
      <c r="W112" s="586"/>
      <c r="X112" s="586"/>
      <c r="Y112" s="586"/>
      <c r="Z112" s="586"/>
    </row>
    <row r="113">
      <c r="A113" s="586"/>
      <c r="B113" s="586"/>
      <c r="C113" s="586"/>
      <c r="D113" s="586"/>
      <c r="E113" s="586"/>
      <c r="F113" s="586"/>
      <c r="G113" s="586"/>
      <c r="H113" s="586"/>
      <c r="I113" s="586"/>
      <c r="J113" s="586"/>
      <c r="K113" s="586"/>
      <c r="L113" s="586"/>
      <c r="M113" s="586"/>
      <c r="N113" s="586"/>
      <c r="O113" s="586"/>
      <c r="P113" s="586"/>
      <c r="Q113" s="586"/>
      <c r="R113" s="586"/>
      <c r="S113" s="586"/>
      <c r="T113" s="586"/>
      <c r="U113" s="586"/>
      <c r="V113" s="586"/>
      <c r="W113" s="586"/>
      <c r="X113" s="586"/>
      <c r="Y113" s="586"/>
      <c r="Z113" s="586"/>
    </row>
    <row r="114">
      <c r="A114" s="586"/>
      <c r="B114" s="586"/>
      <c r="C114" s="586"/>
      <c r="D114" s="586"/>
      <c r="E114" s="586"/>
      <c r="F114" s="586"/>
      <c r="G114" s="586"/>
      <c r="H114" s="586"/>
      <c r="I114" s="586"/>
      <c r="J114" s="586"/>
      <c r="K114" s="586"/>
      <c r="L114" s="586"/>
      <c r="M114" s="586"/>
      <c r="N114" s="586"/>
      <c r="O114" s="586"/>
      <c r="P114" s="586"/>
      <c r="Q114" s="586"/>
      <c r="R114" s="586"/>
      <c r="S114" s="586"/>
      <c r="T114" s="586"/>
      <c r="U114" s="586"/>
      <c r="V114" s="586"/>
      <c r="W114" s="586"/>
      <c r="X114" s="586"/>
      <c r="Y114" s="586"/>
      <c r="Z114" s="586"/>
    </row>
    <row r="115">
      <c r="A115" s="586"/>
      <c r="B115" s="586"/>
      <c r="C115" s="586"/>
      <c r="D115" s="586"/>
      <c r="E115" s="586"/>
      <c r="F115" s="586"/>
      <c r="G115" s="586"/>
      <c r="H115" s="586"/>
      <c r="I115" s="586"/>
      <c r="J115" s="586"/>
      <c r="K115" s="586"/>
      <c r="L115" s="586"/>
      <c r="M115" s="586"/>
      <c r="N115" s="586"/>
      <c r="O115" s="586"/>
      <c r="P115" s="586"/>
      <c r="Q115" s="586"/>
      <c r="R115" s="586"/>
      <c r="S115" s="586"/>
      <c r="T115" s="586"/>
      <c r="U115" s="586"/>
      <c r="V115" s="586"/>
      <c r="W115" s="586"/>
      <c r="X115" s="586"/>
      <c r="Y115" s="586"/>
      <c r="Z115" s="586"/>
    </row>
    <row r="116">
      <c r="A116" s="586"/>
      <c r="B116" s="586"/>
      <c r="C116" s="586"/>
      <c r="D116" s="586"/>
      <c r="E116" s="586"/>
      <c r="F116" s="586"/>
      <c r="G116" s="586"/>
      <c r="H116" s="586"/>
      <c r="I116" s="586"/>
      <c r="J116" s="586"/>
      <c r="K116" s="586"/>
      <c r="L116" s="586"/>
      <c r="M116" s="586"/>
      <c r="N116" s="586"/>
      <c r="O116" s="586"/>
      <c r="P116" s="586"/>
      <c r="Q116" s="586"/>
      <c r="R116" s="586"/>
      <c r="S116" s="586"/>
      <c r="T116" s="586"/>
      <c r="U116" s="586"/>
      <c r="V116" s="586"/>
      <c r="W116" s="586"/>
      <c r="X116" s="586"/>
      <c r="Y116" s="586"/>
      <c r="Z116" s="586"/>
    </row>
    <row r="117">
      <c r="A117" s="586"/>
      <c r="B117" s="586"/>
      <c r="C117" s="586"/>
      <c r="D117" s="586"/>
      <c r="E117" s="586"/>
      <c r="F117" s="586"/>
      <c r="G117" s="586"/>
      <c r="H117" s="586"/>
      <c r="I117" s="586"/>
      <c r="J117" s="586"/>
      <c r="K117" s="586"/>
      <c r="L117" s="586"/>
      <c r="M117" s="586"/>
      <c r="N117" s="586"/>
      <c r="O117" s="586"/>
      <c r="P117" s="586"/>
      <c r="Q117" s="586"/>
      <c r="R117" s="586"/>
      <c r="S117" s="586"/>
      <c r="T117" s="586"/>
      <c r="U117" s="586"/>
      <c r="V117" s="586"/>
      <c r="W117" s="586"/>
      <c r="X117" s="586"/>
      <c r="Y117" s="586"/>
      <c r="Z117" s="586"/>
    </row>
    <row r="118">
      <c r="A118" s="586"/>
      <c r="B118" s="586"/>
      <c r="C118" s="586"/>
      <c r="D118" s="586"/>
      <c r="E118" s="586"/>
      <c r="F118" s="586"/>
      <c r="G118" s="586"/>
      <c r="H118" s="586"/>
      <c r="I118" s="586"/>
      <c r="J118" s="586"/>
      <c r="K118" s="586"/>
      <c r="L118" s="586"/>
      <c r="M118" s="586"/>
      <c r="N118" s="586"/>
      <c r="O118" s="586"/>
      <c r="P118" s="586"/>
      <c r="Q118" s="586"/>
      <c r="R118" s="586"/>
      <c r="S118" s="586"/>
      <c r="T118" s="586"/>
      <c r="U118" s="586"/>
      <c r="V118" s="586"/>
      <c r="W118" s="586"/>
      <c r="X118" s="586"/>
      <c r="Y118" s="586"/>
      <c r="Z118" s="586"/>
    </row>
    <row r="119">
      <c r="A119" s="586"/>
      <c r="B119" s="586"/>
      <c r="C119" s="586"/>
      <c r="D119" s="586"/>
      <c r="E119" s="586"/>
      <c r="F119" s="586"/>
      <c r="G119" s="586"/>
      <c r="H119" s="586"/>
      <c r="I119" s="586"/>
      <c r="J119" s="586"/>
      <c r="K119" s="586"/>
      <c r="L119" s="586"/>
      <c r="M119" s="586"/>
      <c r="N119" s="586"/>
      <c r="O119" s="586"/>
      <c r="P119" s="586"/>
      <c r="Q119" s="586"/>
      <c r="R119" s="586"/>
      <c r="S119" s="586"/>
      <c r="T119" s="586"/>
      <c r="U119" s="586"/>
      <c r="V119" s="586"/>
      <c r="W119" s="586"/>
      <c r="X119" s="586"/>
      <c r="Y119" s="586"/>
      <c r="Z119" s="586"/>
    </row>
    <row r="120">
      <c r="A120" s="586"/>
      <c r="B120" s="586"/>
      <c r="C120" s="586"/>
      <c r="D120" s="586"/>
      <c r="E120" s="586"/>
      <c r="F120" s="586"/>
      <c r="G120" s="586"/>
      <c r="H120" s="586"/>
      <c r="I120" s="586"/>
      <c r="J120" s="586"/>
      <c r="K120" s="586"/>
      <c r="L120" s="586"/>
      <c r="M120" s="586"/>
      <c r="N120" s="586"/>
      <c r="O120" s="586"/>
      <c r="P120" s="586"/>
      <c r="Q120" s="586"/>
      <c r="R120" s="586"/>
      <c r="S120" s="586"/>
      <c r="T120" s="586"/>
      <c r="U120" s="586"/>
      <c r="V120" s="586"/>
      <c r="W120" s="586"/>
      <c r="X120" s="586"/>
      <c r="Y120" s="586"/>
      <c r="Z120" s="586"/>
    </row>
    <row r="121">
      <c r="A121" s="586"/>
      <c r="B121" s="586"/>
      <c r="C121" s="586"/>
      <c r="D121" s="586"/>
      <c r="E121" s="586"/>
      <c r="F121" s="586"/>
      <c r="G121" s="586"/>
      <c r="H121" s="586"/>
      <c r="I121" s="586"/>
      <c r="J121" s="586"/>
      <c r="K121" s="586"/>
      <c r="L121" s="586"/>
      <c r="M121" s="586"/>
      <c r="N121" s="586"/>
      <c r="O121" s="586"/>
      <c r="P121" s="586"/>
      <c r="Q121" s="586"/>
      <c r="R121" s="586"/>
      <c r="S121" s="586"/>
      <c r="T121" s="586"/>
      <c r="U121" s="586"/>
      <c r="V121" s="586"/>
      <c r="W121" s="586"/>
      <c r="X121" s="586"/>
      <c r="Y121" s="586"/>
      <c r="Z121" s="586"/>
    </row>
    <row r="122">
      <c r="A122" s="586"/>
      <c r="B122" s="586"/>
      <c r="C122" s="586"/>
      <c r="D122" s="586"/>
      <c r="E122" s="586"/>
      <c r="F122" s="586"/>
      <c r="G122" s="586"/>
      <c r="H122" s="586"/>
      <c r="I122" s="586"/>
      <c r="J122" s="586"/>
      <c r="K122" s="586"/>
      <c r="L122" s="586"/>
      <c r="M122" s="586"/>
      <c r="N122" s="586"/>
      <c r="O122" s="586"/>
      <c r="P122" s="586"/>
      <c r="Q122" s="586"/>
      <c r="R122" s="586"/>
      <c r="S122" s="586"/>
      <c r="T122" s="586"/>
      <c r="U122" s="586"/>
      <c r="V122" s="586"/>
      <c r="W122" s="586"/>
      <c r="X122" s="586"/>
      <c r="Y122" s="586"/>
      <c r="Z122" s="586"/>
    </row>
    <row r="123">
      <c r="A123" s="586"/>
      <c r="B123" s="586"/>
      <c r="C123" s="586"/>
      <c r="D123" s="586"/>
      <c r="E123" s="586"/>
      <c r="F123" s="586"/>
      <c r="G123" s="586"/>
      <c r="H123" s="586"/>
      <c r="I123" s="586"/>
      <c r="J123" s="586"/>
      <c r="K123" s="586"/>
      <c r="L123" s="586"/>
      <c r="M123" s="586"/>
      <c r="N123" s="586"/>
      <c r="O123" s="586"/>
      <c r="P123" s="586"/>
      <c r="Q123" s="586"/>
      <c r="R123" s="586"/>
      <c r="S123" s="586"/>
      <c r="T123" s="586"/>
      <c r="U123" s="586"/>
      <c r="V123" s="586"/>
      <c r="W123" s="586"/>
      <c r="X123" s="586"/>
      <c r="Y123" s="586"/>
      <c r="Z123" s="586"/>
    </row>
    <row r="124">
      <c r="A124" s="586"/>
      <c r="B124" s="586"/>
      <c r="C124" s="586"/>
      <c r="D124" s="586"/>
      <c r="E124" s="586"/>
      <c r="F124" s="586"/>
      <c r="G124" s="586"/>
      <c r="H124" s="586"/>
      <c r="I124" s="586"/>
      <c r="J124" s="586"/>
      <c r="K124" s="586"/>
      <c r="L124" s="586"/>
      <c r="M124" s="586"/>
      <c r="N124" s="586"/>
      <c r="O124" s="586"/>
      <c r="P124" s="586"/>
      <c r="Q124" s="586"/>
      <c r="R124" s="586"/>
      <c r="S124" s="586"/>
      <c r="T124" s="586"/>
      <c r="U124" s="586"/>
      <c r="V124" s="586"/>
      <c r="W124" s="586"/>
      <c r="X124" s="586"/>
      <c r="Y124" s="586"/>
      <c r="Z124" s="586"/>
    </row>
    <row r="125">
      <c r="A125" s="586"/>
      <c r="B125" s="586"/>
      <c r="C125" s="586"/>
      <c r="D125" s="586"/>
      <c r="E125" s="586"/>
      <c r="F125" s="586"/>
      <c r="G125" s="586"/>
      <c r="H125" s="586"/>
      <c r="I125" s="586"/>
      <c r="J125" s="586"/>
      <c r="K125" s="586"/>
      <c r="L125" s="586"/>
      <c r="M125" s="586"/>
      <c r="N125" s="586"/>
      <c r="O125" s="586"/>
      <c r="P125" s="586"/>
      <c r="Q125" s="586"/>
      <c r="R125" s="586"/>
      <c r="S125" s="586"/>
      <c r="T125" s="586"/>
      <c r="U125" s="586"/>
      <c r="V125" s="586"/>
      <c r="W125" s="586"/>
      <c r="X125" s="586"/>
      <c r="Y125" s="586"/>
      <c r="Z125" s="586"/>
    </row>
    <row r="126">
      <c r="A126" s="586"/>
      <c r="B126" s="586"/>
      <c r="C126" s="586"/>
      <c r="D126" s="586"/>
      <c r="E126" s="586"/>
      <c r="F126" s="586"/>
      <c r="G126" s="586"/>
      <c r="H126" s="586"/>
      <c r="I126" s="586"/>
      <c r="J126" s="586"/>
      <c r="K126" s="586"/>
      <c r="L126" s="586"/>
      <c r="M126" s="586"/>
      <c r="N126" s="586"/>
      <c r="O126" s="586"/>
      <c r="P126" s="586"/>
      <c r="Q126" s="586"/>
      <c r="R126" s="586"/>
      <c r="S126" s="586"/>
      <c r="T126" s="586"/>
      <c r="U126" s="586"/>
      <c r="V126" s="586"/>
      <c r="W126" s="586"/>
      <c r="X126" s="586"/>
      <c r="Y126" s="586"/>
      <c r="Z126" s="586"/>
    </row>
    <row r="127">
      <c r="A127" s="586"/>
      <c r="B127" s="586"/>
      <c r="C127" s="586"/>
      <c r="D127" s="586"/>
      <c r="E127" s="586"/>
      <c r="F127" s="586"/>
      <c r="G127" s="586"/>
      <c r="H127" s="586"/>
      <c r="I127" s="586"/>
      <c r="J127" s="586"/>
      <c r="K127" s="586"/>
      <c r="L127" s="586"/>
      <c r="M127" s="586"/>
      <c r="N127" s="586"/>
      <c r="O127" s="586"/>
      <c r="P127" s="586"/>
      <c r="Q127" s="586"/>
      <c r="R127" s="586"/>
      <c r="S127" s="586"/>
      <c r="T127" s="586"/>
      <c r="U127" s="586"/>
      <c r="V127" s="586"/>
      <c r="W127" s="586"/>
      <c r="X127" s="586"/>
      <c r="Y127" s="586"/>
      <c r="Z127" s="586"/>
    </row>
    <row r="128">
      <c r="A128" s="586"/>
      <c r="B128" s="586"/>
      <c r="C128" s="586"/>
      <c r="D128" s="586"/>
      <c r="E128" s="586"/>
      <c r="F128" s="586"/>
      <c r="G128" s="586"/>
      <c r="H128" s="586"/>
      <c r="I128" s="586"/>
      <c r="J128" s="586"/>
      <c r="K128" s="586"/>
      <c r="L128" s="586"/>
      <c r="M128" s="586"/>
      <c r="N128" s="586"/>
      <c r="O128" s="586"/>
      <c r="P128" s="586"/>
      <c r="Q128" s="586"/>
      <c r="R128" s="586"/>
      <c r="S128" s="586"/>
      <c r="T128" s="586"/>
      <c r="U128" s="586"/>
      <c r="V128" s="586"/>
      <c r="W128" s="586"/>
      <c r="X128" s="586"/>
      <c r="Y128" s="586"/>
      <c r="Z128" s="586"/>
    </row>
    <row r="129">
      <c r="A129" s="586"/>
      <c r="B129" s="586"/>
      <c r="C129" s="586"/>
      <c r="D129" s="586"/>
      <c r="E129" s="586"/>
      <c r="F129" s="586"/>
      <c r="G129" s="586"/>
      <c r="H129" s="586"/>
      <c r="I129" s="586"/>
      <c r="J129" s="586"/>
      <c r="K129" s="586"/>
      <c r="L129" s="586"/>
      <c r="M129" s="586"/>
      <c r="N129" s="586"/>
      <c r="O129" s="586"/>
      <c r="P129" s="586"/>
      <c r="Q129" s="586"/>
      <c r="R129" s="586"/>
      <c r="S129" s="586"/>
      <c r="T129" s="586"/>
      <c r="U129" s="586"/>
      <c r="V129" s="586"/>
      <c r="W129" s="586"/>
      <c r="X129" s="586"/>
      <c r="Y129" s="586"/>
      <c r="Z129" s="586"/>
    </row>
    <row r="130">
      <c r="A130" s="586"/>
      <c r="B130" s="586"/>
      <c r="C130" s="586"/>
      <c r="D130" s="586"/>
      <c r="E130" s="586"/>
      <c r="F130" s="586"/>
      <c r="G130" s="586"/>
      <c r="H130" s="586"/>
      <c r="I130" s="586"/>
      <c r="J130" s="586"/>
      <c r="K130" s="586"/>
      <c r="L130" s="586"/>
      <c r="M130" s="586"/>
      <c r="N130" s="586"/>
      <c r="O130" s="586"/>
      <c r="P130" s="586"/>
      <c r="Q130" s="586"/>
      <c r="R130" s="586"/>
      <c r="S130" s="586"/>
      <c r="T130" s="586"/>
      <c r="U130" s="586"/>
      <c r="V130" s="586"/>
      <c r="W130" s="586"/>
      <c r="X130" s="586"/>
      <c r="Y130" s="586"/>
      <c r="Z130" s="586"/>
    </row>
    <row r="131">
      <c r="A131" s="586"/>
      <c r="B131" s="586"/>
      <c r="C131" s="586"/>
      <c r="D131" s="586"/>
      <c r="E131" s="586"/>
      <c r="F131" s="586"/>
      <c r="G131" s="586"/>
      <c r="H131" s="586"/>
      <c r="I131" s="586"/>
      <c r="J131" s="586"/>
      <c r="K131" s="586"/>
      <c r="L131" s="586"/>
      <c r="M131" s="586"/>
      <c r="N131" s="586"/>
      <c r="O131" s="586"/>
      <c r="P131" s="586"/>
      <c r="Q131" s="586"/>
      <c r="R131" s="586"/>
      <c r="S131" s="586"/>
      <c r="T131" s="586"/>
      <c r="U131" s="586"/>
      <c r="V131" s="586"/>
      <c r="W131" s="586"/>
      <c r="X131" s="586"/>
      <c r="Y131" s="586"/>
      <c r="Z131" s="586"/>
    </row>
    <row r="132">
      <c r="A132" s="586"/>
      <c r="B132" s="586"/>
      <c r="C132" s="586"/>
      <c r="D132" s="586"/>
      <c r="E132" s="586"/>
      <c r="F132" s="586"/>
      <c r="G132" s="586"/>
      <c r="H132" s="586"/>
      <c r="I132" s="586"/>
      <c r="J132" s="586"/>
      <c r="K132" s="586"/>
      <c r="L132" s="586"/>
      <c r="M132" s="586"/>
      <c r="N132" s="586"/>
      <c r="O132" s="586"/>
      <c r="P132" s="586"/>
      <c r="Q132" s="586"/>
      <c r="R132" s="586"/>
      <c r="S132" s="586"/>
      <c r="T132" s="586"/>
      <c r="U132" s="586"/>
      <c r="V132" s="586"/>
      <c r="W132" s="586"/>
      <c r="X132" s="586"/>
      <c r="Y132" s="586"/>
      <c r="Z132" s="586"/>
    </row>
    <row r="133">
      <c r="A133" s="586"/>
      <c r="B133" s="586"/>
      <c r="C133" s="586"/>
      <c r="D133" s="586"/>
      <c r="E133" s="586"/>
      <c r="F133" s="586"/>
      <c r="G133" s="586"/>
      <c r="H133" s="586"/>
      <c r="I133" s="586"/>
      <c r="J133" s="586"/>
      <c r="K133" s="586"/>
      <c r="L133" s="586"/>
      <c r="M133" s="586"/>
      <c r="N133" s="586"/>
      <c r="O133" s="586"/>
      <c r="P133" s="586"/>
      <c r="Q133" s="586"/>
      <c r="R133" s="586"/>
      <c r="S133" s="586"/>
      <c r="T133" s="586"/>
      <c r="U133" s="586"/>
      <c r="V133" s="586"/>
      <c r="W133" s="586"/>
      <c r="X133" s="586"/>
      <c r="Y133" s="586"/>
      <c r="Z133" s="586"/>
    </row>
    <row r="134">
      <c r="A134" s="586"/>
      <c r="B134" s="586"/>
      <c r="C134" s="586"/>
      <c r="D134" s="586"/>
      <c r="E134" s="586"/>
      <c r="F134" s="586"/>
      <c r="G134" s="586"/>
      <c r="H134" s="586"/>
      <c r="I134" s="586"/>
      <c r="J134" s="586"/>
      <c r="K134" s="586"/>
      <c r="L134" s="586"/>
      <c r="M134" s="586"/>
      <c r="N134" s="586"/>
      <c r="O134" s="586"/>
      <c r="P134" s="586"/>
      <c r="Q134" s="586"/>
      <c r="R134" s="586"/>
      <c r="S134" s="586"/>
      <c r="T134" s="586"/>
      <c r="U134" s="586"/>
      <c r="V134" s="586"/>
      <c r="W134" s="586"/>
      <c r="X134" s="586"/>
      <c r="Y134" s="586"/>
      <c r="Z134" s="586"/>
    </row>
    <row r="135">
      <c r="A135" s="586"/>
      <c r="B135" s="586"/>
      <c r="C135" s="586"/>
      <c r="D135" s="586"/>
      <c r="E135" s="586"/>
      <c r="F135" s="586"/>
      <c r="G135" s="586"/>
      <c r="H135" s="586"/>
      <c r="I135" s="586"/>
      <c r="J135" s="586"/>
      <c r="K135" s="586"/>
      <c r="L135" s="586"/>
      <c r="M135" s="586"/>
      <c r="N135" s="586"/>
      <c r="O135" s="586"/>
      <c r="P135" s="586"/>
      <c r="Q135" s="586"/>
      <c r="R135" s="586"/>
      <c r="S135" s="586"/>
      <c r="T135" s="586"/>
      <c r="U135" s="586"/>
      <c r="V135" s="586"/>
      <c r="W135" s="586"/>
      <c r="X135" s="586"/>
      <c r="Y135" s="586"/>
      <c r="Z135" s="586"/>
    </row>
    <row r="136">
      <c r="A136" s="586"/>
      <c r="B136" s="586"/>
      <c r="C136" s="586"/>
      <c r="D136" s="586"/>
      <c r="E136" s="586"/>
      <c r="F136" s="586"/>
      <c r="G136" s="586"/>
      <c r="H136" s="586"/>
      <c r="I136" s="586"/>
      <c r="J136" s="586"/>
      <c r="K136" s="586"/>
      <c r="L136" s="586"/>
      <c r="M136" s="586"/>
      <c r="N136" s="586"/>
      <c r="O136" s="586"/>
      <c r="P136" s="586"/>
      <c r="Q136" s="586"/>
      <c r="R136" s="586"/>
      <c r="S136" s="586"/>
      <c r="T136" s="586"/>
      <c r="U136" s="586"/>
      <c r="V136" s="586"/>
      <c r="W136" s="586"/>
      <c r="X136" s="586"/>
      <c r="Y136" s="586"/>
      <c r="Z136" s="586"/>
    </row>
    <row r="137">
      <c r="A137" s="586"/>
      <c r="B137" s="586"/>
      <c r="C137" s="586"/>
      <c r="D137" s="586"/>
      <c r="E137" s="586"/>
      <c r="F137" s="586"/>
      <c r="G137" s="586"/>
      <c r="H137" s="586"/>
      <c r="I137" s="586"/>
      <c r="J137" s="586"/>
      <c r="K137" s="586"/>
      <c r="L137" s="586"/>
      <c r="M137" s="586"/>
      <c r="N137" s="586"/>
      <c r="O137" s="586"/>
      <c r="P137" s="586"/>
      <c r="Q137" s="586"/>
      <c r="R137" s="586"/>
      <c r="S137" s="586"/>
      <c r="T137" s="586"/>
      <c r="U137" s="586"/>
      <c r="V137" s="586"/>
      <c r="W137" s="586"/>
      <c r="X137" s="586"/>
      <c r="Y137" s="586"/>
      <c r="Z137" s="586"/>
    </row>
    <row r="138">
      <c r="A138" s="586"/>
      <c r="B138" s="586"/>
      <c r="C138" s="586"/>
      <c r="D138" s="586"/>
      <c r="E138" s="586"/>
      <c r="F138" s="586"/>
      <c r="G138" s="586"/>
      <c r="H138" s="586"/>
      <c r="I138" s="586"/>
      <c r="J138" s="586"/>
      <c r="K138" s="586"/>
      <c r="L138" s="586"/>
      <c r="M138" s="586"/>
      <c r="N138" s="586"/>
      <c r="O138" s="586"/>
      <c r="P138" s="586"/>
      <c r="Q138" s="586"/>
      <c r="R138" s="586"/>
      <c r="S138" s="586"/>
      <c r="T138" s="586"/>
      <c r="U138" s="586"/>
      <c r="V138" s="586"/>
      <c r="W138" s="586"/>
      <c r="X138" s="586"/>
      <c r="Y138" s="586"/>
      <c r="Z138" s="586"/>
    </row>
    <row r="139">
      <c r="A139" s="586"/>
      <c r="B139" s="586"/>
      <c r="C139" s="586"/>
      <c r="D139" s="586"/>
      <c r="E139" s="586"/>
      <c r="F139" s="586"/>
      <c r="G139" s="586"/>
      <c r="H139" s="586"/>
      <c r="I139" s="586"/>
      <c r="J139" s="586"/>
      <c r="K139" s="586"/>
      <c r="L139" s="586"/>
      <c r="M139" s="586"/>
      <c r="N139" s="586"/>
      <c r="O139" s="586"/>
      <c r="P139" s="586"/>
      <c r="Q139" s="586"/>
      <c r="R139" s="586"/>
      <c r="S139" s="586"/>
      <c r="T139" s="586"/>
      <c r="U139" s="586"/>
      <c r="V139" s="586"/>
      <c r="W139" s="586"/>
      <c r="X139" s="586"/>
      <c r="Y139" s="586"/>
      <c r="Z139" s="586"/>
    </row>
    <row r="140">
      <c r="A140" s="586"/>
      <c r="B140" s="586"/>
      <c r="C140" s="586"/>
      <c r="D140" s="586"/>
      <c r="E140" s="586"/>
      <c r="F140" s="586"/>
      <c r="G140" s="586"/>
      <c r="H140" s="586"/>
      <c r="I140" s="586"/>
      <c r="J140" s="586"/>
      <c r="K140" s="586"/>
      <c r="L140" s="586"/>
      <c r="M140" s="586"/>
      <c r="N140" s="586"/>
      <c r="O140" s="586"/>
      <c r="P140" s="586"/>
      <c r="Q140" s="586"/>
      <c r="R140" s="586"/>
      <c r="S140" s="586"/>
      <c r="T140" s="586"/>
      <c r="U140" s="586"/>
      <c r="V140" s="586"/>
      <c r="W140" s="586"/>
      <c r="X140" s="586"/>
      <c r="Y140" s="586"/>
      <c r="Z140" s="586"/>
    </row>
    <row r="141">
      <c r="A141" s="586"/>
      <c r="B141" s="586"/>
      <c r="C141" s="586"/>
      <c r="D141" s="586"/>
      <c r="E141" s="586"/>
      <c r="F141" s="586"/>
      <c r="G141" s="586"/>
      <c r="H141" s="586"/>
      <c r="I141" s="586"/>
      <c r="J141" s="586"/>
      <c r="K141" s="586"/>
      <c r="L141" s="586"/>
      <c r="M141" s="586"/>
      <c r="N141" s="586"/>
      <c r="O141" s="586"/>
      <c r="P141" s="586"/>
      <c r="Q141" s="586"/>
      <c r="R141" s="586"/>
      <c r="S141" s="586"/>
      <c r="T141" s="586"/>
      <c r="U141" s="586"/>
      <c r="V141" s="586"/>
      <c r="W141" s="586"/>
      <c r="X141" s="586"/>
      <c r="Y141" s="586"/>
      <c r="Z141" s="586"/>
    </row>
    <row r="142">
      <c r="A142" s="586"/>
      <c r="B142" s="586"/>
      <c r="C142" s="586"/>
      <c r="D142" s="586"/>
      <c r="E142" s="586"/>
      <c r="F142" s="586"/>
      <c r="G142" s="586"/>
      <c r="H142" s="586"/>
      <c r="I142" s="586"/>
      <c r="J142" s="586"/>
      <c r="K142" s="586"/>
      <c r="L142" s="586"/>
      <c r="M142" s="586"/>
      <c r="N142" s="586"/>
      <c r="O142" s="586"/>
      <c r="P142" s="586"/>
      <c r="Q142" s="586"/>
      <c r="R142" s="586"/>
      <c r="S142" s="586"/>
      <c r="T142" s="586"/>
      <c r="U142" s="586"/>
      <c r="V142" s="586"/>
      <c r="W142" s="586"/>
      <c r="X142" s="586"/>
      <c r="Y142" s="586"/>
      <c r="Z142" s="586"/>
    </row>
    <row r="143">
      <c r="A143" s="586"/>
      <c r="B143" s="586"/>
      <c r="C143" s="586"/>
      <c r="D143" s="586"/>
      <c r="E143" s="586"/>
      <c r="F143" s="586"/>
      <c r="G143" s="586"/>
      <c r="H143" s="586"/>
      <c r="I143" s="586"/>
      <c r="J143" s="586"/>
      <c r="K143" s="586"/>
      <c r="L143" s="586"/>
      <c r="M143" s="586"/>
      <c r="N143" s="586"/>
      <c r="O143" s="586"/>
      <c r="P143" s="586"/>
      <c r="Q143" s="586"/>
      <c r="R143" s="586"/>
      <c r="S143" s="586"/>
      <c r="T143" s="586"/>
      <c r="U143" s="586"/>
      <c r="V143" s="586"/>
      <c r="W143" s="586"/>
      <c r="X143" s="586"/>
      <c r="Y143" s="586"/>
      <c r="Z143" s="586"/>
    </row>
    <row r="144">
      <c r="A144" s="586"/>
      <c r="B144" s="586"/>
      <c r="C144" s="586"/>
      <c r="D144" s="586"/>
      <c r="E144" s="586"/>
      <c r="F144" s="586"/>
      <c r="G144" s="586"/>
      <c r="H144" s="586"/>
      <c r="I144" s="586"/>
      <c r="J144" s="586"/>
      <c r="K144" s="586"/>
      <c r="L144" s="586"/>
      <c r="M144" s="586"/>
      <c r="N144" s="586"/>
      <c r="O144" s="586"/>
      <c r="P144" s="586"/>
      <c r="Q144" s="586"/>
      <c r="R144" s="586"/>
      <c r="S144" s="586"/>
      <c r="T144" s="586"/>
      <c r="U144" s="586"/>
      <c r="V144" s="586"/>
      <c r="W144" s="586"/>
      <c r="X144" s="586"/>
      <c r="Y144" s="586"/>
      <c r="Z144" s="586"/>
    </row>
    <row r="145">
      <c r="A145" s="586"/>
      <c r="B145" s="586"/>
      <c r="C145" s="586"/>
      <c r="D145" s="586"/>
      <c r="E145" s="586"/>
      <c r="F145" s="586"/>
      <c r="G145" s="586"/>
      <c r="H145" s="586"/>
      <c r="I145" s="586"/>
      <c r="J145" s="586"/>
      <c r="K145" s="586"/>
      <c r="L145" s="586"/>
      <c r="M145" s="586"/>
      <c r="N145" s="586"/>
      <c r="O145" s="586"/>
      <c r="P145" s="586"/>
      <c r="Q145" s="586"/>
      <c r="R145" s="586"/>
      <c r="S145" s="586"/>
      <c r="T145" s="586"/>
      <c r="U145" s="586"/>
      <c r="V145" s="586"/>
      <c r="W145" s="586"/>
      <c r="X145" s="586"/>
      <c r="Y145" s="586"/>
      <c r="Z145" s="586"/>
    </row>
    <row r="146">
      <c r="A146" s="586"/>
      <c r="B146" s="586"/>
      <c r="C146" s="586"/>
      <c r="D146" s="586"/>
      <c r="E146" s="586"/>
      <c r="F146" s="586"/>
      <c r="G146" s="586"/>
      <c r="H146" s="586"/>
      <c r="I146" s="586"/>
      <c r="J146" s="586"/>
      <c r="K146" s="586"/>
      <c r="L146" s="586"/>
      <c r="M146" s="586"/>
      <c r="N146" s="586"/>
      <c r="O146" s="586"/>
      <c r="P146" s="586"/>
      <c r="Q146" s="586"/>
      <c r="R146" s="586"/>
      <c r="S146" s="586"/>
      <c r="T146" s="586"/>
      <c r="U146" s="586"/>
      <c r="V146" s="586"/>
      <c r="W146" s="586"/>
      <c r="X146" s="586"/>
      <c r="Y146" s="586"/>
      <c r="Z146" s="586"/>
    </row>
    <row r="147">
      <c r="A147" s="586"/>
      <c r="B147" s="586"/>
      <c r="C147" s="586"/>
      <c r="D147" s="586"/>
      <c r="E147" s="586"/>
      <c r="F147" s="586"/>
      <c r="G147" s="586"/>
      <c r="H147" s="586"/>
      <c r="I147" s="586"/>
      <c r="J147" s="586"/>
      <c r="K147" s="586"/>
      <c r="L147" s="586"/>
      <c r="M147" s="586"/>
      <c r="N147" s="586"/>
      <c r="O147" s="586"/>
      <c r="P147" s="586"/>
      <c r="Q147" s="586"/>
      <c r="R147" s="586"/>
      <c r="S147" s="586"/>
      <c r="T147" s="586"/>
      <c r="U147" s="586"/>
      <c r="V147" s="586"/>
      <c r="W147" s="586"/>
      <c r="X147" s="586"/>
      <c r="Y147" s="586"/>
      <c r="Z147" s="586"/>
    </row>
    <row r="148">
      <c r="A148" s="586"/>
      <c r="B148" s="586"/>
      <c r="C148" s="586"/>
      <c r="D148" s="586"/>
      <c r="E148" s="586"/>
      <c r="F148" s="586"/>
      <c r="G148" s="586"/>
      <c r="H148" s="586"/>
      <c r="I148" s="586"/>
      <c r="J148" s="586"/>
      <c r="K148" s="586"/>
      <c r="L148" s="586"/>
      <c r="M148" s="586"/>
      <c r="N148" s="586"/>
      <c r="O148" s="586"/>
      <c r="P148" s="586"/>
      <c r="Q148" s="586"/>
      <c r="R148" s="586"/>
      <c r="S148" s="586"/>
      <c r="T148" s="586"/>
      <c r="U148" s="586"/>
      <c r="V148" s="586"/>
      <c r="W148" s="586"/>
      <c r="X148" s="586"/>
      <c r="Y148" s="586"/>
      <c r="Z148" s="586"/>
    </row>
    <row r="149">
      <c r="A149" s="586"/>
      <c r="B149" s="586"/>
      <c r="C149" s="586"/>
      <c r="D149" s="586"/>
      <c r="E149" s="586"/>
      <c r="F149" s="586"/>
      <c r="G149" s="586"/>
      <c r="H149" s="586"/>
      <c r="I149" s="586"/>
      <c r="J149" s="586"/>
      <c r="K149" s="586"/>
      <c r="L149" s="586"/>
      <c r="M149" s="586"/>
      <c r="N149" s="586"/>
      <c r="O149" s="586"/>
      <c r="P149" s="586"/>
      <c r="Q149" s="586"/>
      <c r="R149" s="586"/>
      <c r="S149" s="586"/>
      <c r="T149" s="586"/>
      <c r="U149" s="586"/>
      <c r="V149" s="586"/>
      <c r="W149" s="586"/>
      <c r="X149" s="586"/>
      <c r="Y149" s="586"/>
      <c r="Z149" s="586"/>
    </row>
    <row r="150">
      <c r="A150" s="586"/>
      <c r="B150" s="586"/>
      <c r="C150" s="586"/>
      <c r="D150" s="586"/>
      <c r="E150" s="586"/>
      <c r="F150" s="586"/>
      <c r="G150" s="586"/>
      <c r="H150" s="586"/>
      <c r="I150" s="586"/>
      <c r="J150" s="586"/>
      <c r="K150" s="586"/>
      <c r="L150" s="586"/>
      <c r="M150" s="586"/>
      <c r="N150" s="586"/>
      <c r="O150" s="586"/>
      <c r="P150" s="586"/>
      <c r="Q150" s="586"/>
      <c r="R150" s="586"/>
      <c r="S150" s="586"/>
      <c r="T150" s="586"/>
      <c r="U150" s="586"/>
      <c r="V150" s="586"/>
      <c r="W150" s="586"/>
      <c r="X150" s="586"/>
      <c r="Y150" s="586"/>
      <c r="Z150" s="586"/>
    </row>
    <row r="151">
      <c r="A151" s="586"/>
      <c r="B151" s="586"/>
      <c r="C151" s="586"/>
      <c r="D151" s="586"/>
      <c r="E151" s="586"/>
      <c r="F151" s="586"/>
      <c r="G151" s="586"/>
      <c r="H151" s="586"/>
      <c r="I151" s="586"/>
      <c r="J151" s="586"/>
      <c r="K151" s="586"/>
      <c r="L151" s="586"/>
      <c r="M151" s="586"/>
      <c r="N151" s="586"/>
      <c r="O151" s="586"/>
      <c r="P151" s="586"/>
      <c r="Q151" s="586"/>
      <c r="R151" s="586"/>
      <c r="S151" s="586"/>
      <c r="T151" s="586"/>
      <c r="U151" s="586"/>
      <c r="V151" s="586"/>
      <c r="W151" s="586"/>
      <c r="X151" s="586"/>
      <c r="Y151" s="586"/>
      <c r="Z151" s="586"/>
    </row>
    <row r="152">
      <c r="A152" s="586"/>
      <c r="B152" s="586"/>
      <c r="C152" s="586"/>
      <c r="D152" s="586"/>
      <c r="E152" s="586"/>
      <c r="F152" s="586"/>
      <c r="G152" s="586"/>
      <c r="H152" s="586"/>
      <c r="I152" s="586"/>
      <c r="J152" s="586"/>
      <c r="K152" s="586"/>
      <c r="L152" s="586"/>
      <c r="M152" s="586"/>
      <c r="N152" s="586"/>
      <c r="O152" s="586"/>
      <c r="P152" s="586"/>
      <c r="Q152" s="586"/>
      <c r="R152" s="586"/>
      <c r="S152" s="586"/>
      <c r="T152" s="586"/>
      <c r="U152" s="586"/>
      <c r="V152" s="586"/>
      <c r="W152" s="586"/>
      <c r="X152" s="586"/>
      <c r="Y152" s="586"/>
      <c r="Z152" s="586"/>
    </row>
    <row r="153">
      <c r="A153" s="586"/>
      <c r="B153" s="586"/>
      <c r="C153" s="586"/>
      <c r="D153" s="586"/>
      <c r="E153" s="586"/>
      <c r="F153" s="586"/>
      <c r="G153" s="586"/>
      <c r="H153" s="586"/>
      <c r="I153" s="586"/>
      <c r="J153" s="586"/>
      <c r="K153" s="586"/>
      <c r="L153" s="586"/>
      <c r="M153" s="586"/>
      <c r="N153" s="586"/>
      <c r="O153" s="586"/>
      <c r="P153" s="586"/>
      <c r="Q153" s="586"/>
      <c r="R153" s="586"/>
      <c r="S153" s="586"/>
      <c r="T153" s="586"/>
      <c r="U153" s="586"/>
      <c r="V153" s="586"/>
      <c r="W153" s="586"/>
      <c r="X153" s="586"/>
      <c r="Y153" s="586"/>
      <c r="Z153" s="586"/>
    </row>
    <row r="154">
      <c r="A154" s="586"/>
      <c r="B154" s="586"/>
      <c r="C154" s="586"/>
      <c r="D154" s="586"/>
      <c r="E154" s="586"/>
      <c r="F154" s="586"/>
      <c r="G154" s="586"/>
      <c r="H154" s="586"/>
      <c r="I154" s="586"/>
      <c r="J154" s="586"/>
      <c r="K154" s="586"/>
      <c r="L154" s="586"/>
      <c r="M154" s="586"/>
      <c r="N154" s="586"/>
      <c r="O154" s="586"/>
      <c r="P154" s="586"/>
      <c r="Q154" s="586"/>
      <c r="R154" s="586"/>
      <c r="S154" s="586"/>
      <c r="T154" s="586"/>
      <c r="U154" s="586"/>
      <c r="V154" s="586"/>
      <c r="W154" s="586"/>
      <c r="X154" s="586"/>
      <c r="Y154" s="586"/>
      <c r="Z154" s="586"/>
    </row>
    <row r="155">
      <c r="A155" s="586"/>
      <c r="B155" s="586"/>
      <c r="C155" s="586"/>
      <c r="D155" s="586"/>
      <c r="E155" s="586"/>
      <c r="F155" s="586"/>
      <c r="G155" s="586"/>
      <c r="H155" s="586"/>
      <c r="I155" s="586"/>
      <c r="J155" s="586"/>
      <c r="K155" s="586"/>
      <c r="L155" s="586"/>
      <c r="M155" s="586"/>
      <c r="N155" s="586"/>
      <c r="O155" s="586"/>
      <c r="P155" s="586"/>
      <c r="Q155" s="586"/>
      <c r="R155" s="586"/>
      <c r="S155" s="586"/>
      <c r="T155" s="586"/>
      <c r="U155" s="586"/>
      <c r="V155" s="586"/>
      <c r="W155" s="586"/>
      <c r="X155" s="586"/>
      <c r="Y155" s="586"/>
      <c r="Z155" s="586"/>
    </row>
    <row r="156">
      <c r="A156" s="586"/>
      <c r="B156" s="586"/>
      <c r="C156" s="586"/>
      <c r="D156" s="586"/>
      <c r="E156" s="586"/>
      <c r="F156" s="586"/>
      <c r="G156" s="586"/>
      <c r="H156" s="586"/>
      <c r="I156" s="586"/>
      <c r="J156" s="586"/>
      <c r="K156" s="586"/>
      <c r="L156" s="586"/>
      <c r="M156" s="586"/>
      <c r="N156" s="586"/>
      <c r="O156" s="586"/>
      <c r="P156" s="586"/>
      <c r="Q156" s="586"/>
      <c r="R156" s="586"/>
      <c r="S156" s="586"/>
      <c r="T156" s="586"/>
      <c r="U156" s="586"/>
      <c r="V156" s="586"/>
      <c r="W156" s="586"/>
      <c r="X156" s="586"/>
      <c r="Y156" s="586"/>
      <c r="Z156" s="586"/>
    </row>
    <row r="157">
      <c r="A157" s="586"/>
      <c r="B157" s="586"/>
      <c r="C157" s="586"/>
      <c r="D157" s="586"/>
      <c r="E157" s="586"/>
      <c r="F157" s="586"/>
      <c r="G157" s="586"/>
      <c r="H157" s="586"/>
      <c r="I157" s="586"/>
      <c r="J157" s="586"/>
      <c r="K157" s="586"/>
      <c r="L157" s="586"/>
      <c r="M157" s="586"/>
      <c r="N157" s="586"/>
      <c r="O157" s="586"/>
      <c r="P157" s="586"/>
      <c r="Q157" s="586"/>
      <c r="R157" s="586"/>
      <c r="S157" s="586"/>
      <c r="T157" s="586"/>
      <c r="U157" s="586"/>
      <c r="V157" s="586"/>
      <c r="W157" s="586"/>
      <c r="X157" s="586"/>
      <c r="Y157" s="586"/>
      <c r="Z157" s="586"/>
    </row>
    <row r="158">
      <c r="A158" s="586"/>
      <c r="B158" s="586"/>
      <c r="C158" s="586"/>
      <c r="D158" s="586"/>
      <c r="E158" s="586"/>
      <c r="F158" s="586"/>
      <c r="G158" s="586"/>
      <c r="H158" s="586"/>
      <c r="I158" s="586"/>
      <c r="J158" s="586"/>
      <c r="K158" s="586"/>
      <c r="L158" s="586"/>
      <c r="M158" s="586"/>
      <c r="N158" s="586"/>
      <c r="O158" s="586"/>
      <c r="P158" s="586"/>
      <c r="Q158" s="586"/>
      <c r="R158" s="586"/>
      <c r="S158" s="586"/>
      <c r="T158" s="586"/>
      <c r="U158" s="586"/>
      <c r="V158" s="586"/>
      <c r="W158" s="586"/>
      <c r="X158" s="586"/>
      <c r="Y158" s="586"/>
      <c r="Z158" s="586"/>
    </row>
    <row r="159">
      <c r="A159" s="586"/>
      <c r="B159" s="586"/>
      <c r="C159" s="586"/>
      <c r="D159" s="586"/>
      <c r="E159" s="586"/>
      <c r="F159" s="586"/>
      <c r="G159" s="586"/>
      <c r="H159" s="586"/>
      <c r="I159" s="586"/>
      <c r="J159" s="586"/>
      <c r="K159" s="586"/>
      <c r="L159" s="586"/>
      <c r="M159" s="586"/>
      <c r="N159" s="586"/>
      <c r="O159" s="586"/>
      <c r="P159" s="586"/>
      <c r="Q159" s="586"/>
      <c r="R159" s="586"/>
      <c r="S159" s="586"/>
      <c r="T159" s="586"/>
      <c r="U159" s="586"/>
      <c r="V159" s="586"/>
      <c r="W159" s="586"/>
      <c r="X159" s="586"/>
      <c r="Y159" s="586"/>
      <c r="Z159" s="586"/>
    </row>
    <row r="160">
      <c r="A160" s="586"/>
      <c r="B160" s="586"/>
      <c r="C160" s="586"/>
      <c r="D160" s="586"/>
      <c r="E160" s="586"/>
      <c r="F160" s="586"/>
      <c r="G160" s="586"/>
      <c r="H160" s="586"/>
      <c r="I160" s="586"/>
      <c r="J160" s="586"/>
      <c r="K160" s="586"/>
      <c r="L160" s="586"/>
      <c r="M160" s="586"/>
      <c r="N160" s="586"/>
      <c r="O160" s="586"/>
      <c r="P160" s="586"/>
      <c r="Q160" s="586"/>
      <c r="R160" s="586"/>
      <c r="S160" s="586"/>
      <c r="T160" s="586"/>
      <c r="U160" s="586"/>
      <c r="V160" s="586"/>
      <c r="W160" s="586"/>
      <c r="X160" s="586"/>
      <c r="Y160" s="586"/>
      <c r="Z160" s="586"/>
    </row>
    <row r="161">
      <c r="A161" s="586"/>
      <c r="B161" s="586"/>
      <c r="C161" s="586"/>
      <c r="D161" s="586"/>
      <c r="E161" s="586"/>
      <c r="F161" s="586"/>
      <c r="G161" s="586"/>
      <c r="H161" s="586"/>
      <c r="I161" s="586"/>
      <c r="J161" s="586"/>
      <c r="K161" s="586"/>
      <c r="L161" s="586"/>
      <c r="M161" s="586"/>
      <c r="N161" s="586"/>
      <c r="O161" s="586"/>
      <c r="P161" s="586"/>
      <c r="Q161" s="586"/>
      <c r="R161" s="586"/>
      <c r="S161" s="586"/>
      <c r="T161" s="586"/>
      <c r="U161" s="586"/>
      <c r="V161" s="586"/>
      <c r="W161" s="586"/>
      <c r="X161" s="586"/>
      <c r="Y161" s="586"/>
      <c r="Z161" s="586"/>
    </row>
    <row r="162">
      <c r="A162" s="586"/>
      <c r="B162" s="586"/>
      <c r="C162" s="586"/>
      <c r="D162" s="586"/>
      <c r="E162" s="586"/>
      <c r="F162" s="586"/>
      <c r="G162" s="586"/>
      <c r="H162" s="586"/>
      <c r="I162" s="586"/>
      <c r="J162" s="586"/>
      <c r="K162" s="586"/>
      <c r="L162" s="586"/>
      <c r="M162" s="586"/>
      <c r="N162" s="586"/>
      <c r="O162" s="586"/>
      <c r="P162" s="586"/>
      <c r="Q162" s="586"/>
      <c r="R162" s="586"/>
      <c r="S162" s="586"/>
      <c r="T162" s="586"/>
      <c r="U162" s="586"/>
      <c r="V162" s="586"/>
      <c r="W162" s="586"/>
      <c r="X162" s="586"/>
      <c r="Y162" s="586"/>
      <c r="Z162" s="586"/>
    </row>
    <row r="163">
      <c r="A163" s="586"/>
      <c r="B163" s="586"/>
      <c r="C163" s="586"/>
      <c r="D163" s="586"/>
      <c r="E163" s="586"/>
      <c r="F163" s="586"/>
      <c r="G163" s="586"/>
      <c r="H163" s="586"/>
      <c r="I163" s="586"/>
      <c r="J163" s="586"/>
      <c r="K163" s="586"/>
      <c r="L163" s="586"/>
      <c r="M163" s="586"/>
      <c r="N163" s="586"/>
      <c r="O163" s="586"/>
      <c r="P163" s="586"/>
      <c r="Q163" s="586"/>
      <c r="R163" s="586"/>
      <c r="S163" s="586"/>
      <c r="T163" s="586"/>
      <c r="U163" s="586"/>
      <c r="V163" s="586"/>
      <c r="W163" s="586"/>
      <c r="X163" s="586"/>
      <c r="Y163" s="586"/>
      <c r="Z163" s="586"/>
    </row>
    <row r="164">
      <c r="A164" s="586"/>
      <c r="B164" s="586"/>
      <c r="C164" s="586"/>
      <c r="D164" s="586"/>
      <c r="E164" s="586"/>
      <c r="F164" s="586"/>
      <c r="G164" s="586"/>
      <c r="H164" s="586"/>
      <c r="I164" s="586"/>
      <c r="J164" s="586"/>
      <c r="K164" s="586"/>
      <c r="L164" s="586"/>
      <c r="M164" s="586"/>
      <c r="N164" s="586"/>
      <c r="O164" s="586"/>
      <c r="P164" s="586"/>
      <c r="Q164" s="586"/>
      <c r="R164" s="586"/>
      <c r="S164" s="586"/>
      <c r="T164" s="586"/>
      <c r="U164" s="586"/>
      <c r="V164" s="586"/>
      <c r="W164" s="586"/>
      <c r="X164" s="586"/>
      <c r="Y164" s="586"/>
      <c r="Z164" s="586"/>
    </row>
    <row r="165">
      <c r="A165" s="586"/>
      <c r="B165" s="586"/>
      <c r="C165" s="586"/>
      <c r="D165" s="586"/>
      <c r="E165" s="586"/>
      <c r="F165" s="586"/>
      <c r="G165" s="586"/>
      <c r="H165" s="586"/>
      <c r="I165" s="586"/>
      <c r="J165" s="586"/>
      <c r="K165" s="586"/>
      <c r="L165" s="586"/>
      <c r="M165" s="586"/>
      <c r="N165" s="586"/>
      <c r="O165" s="586"/>
      <c r="P165" s="586"/>
      <c r="Q165" s="586"/>
      <c r="R165" s="586"/>
      <c r="S165" s="586"/>
      <c r="T165" s="586"/>
      <c r="U165" s="586"/>
      <c r="V165" s="586"/>
      <c r="W165" s="586"/>
      <c r="X165" s="586"/>
      <c r="Y165" s="586"/>
      <c r="Z165" s="586"/>
    </row>
    <row r="166">
      <c r="A166" s="586"/>
      <c r="B166" s="586"/>
      <c r="C166" s="586"/>
      <c r="D166" s="586"/>
      <c r="E166" s="586"/>
      <c r="F166" s="586"/>
      <c r="G166" s="586"/>
      <c r="H166" s="586"/>
      <c r="I166" s="586"/>
      <c r="J166" s="586"/>
      <c r="K166" s="586"/>
      <c r="L166" s="586"/>
      <c r="M166" s="586"/>
      <c r="N166" s="586"/>
      <c r="O166" s="586"/>
      <c r="P166" s="586"/>
      <c r="Q166" s="586"/>
      <c r="R166" s="586"/>
      <c r="S166" s="586"/>
      <c r="T166" s="586"/>
      <c r="U166" s="586"/>
      <c r="V166" s="586"/>
      <c r="W166" s="586"/>
      <c r="X166" s="586"/>
      <c r="Y166" s="586"/>
      <c r="Z166" s="586"/>
    </row>
    <row r="167">
      <c r="A167" s="586"/>
      <c r="B167" s="586"/>
      <c r="C167" s="586"/>
      <c r="D167" s="586"/>
      <c r="E167" s="586"/>
      <c r="F167" s="586"/>
      <c r="G167" s="586"/>
      <c r="H167" s="586"/>
      <c r="I167" s="586"/>
      <c r="J167" s="586"/>
      <c r="K167" s="586"/>
      <c r="L167" s="586"/>
      <c r="M167" s="586"/>
      <c r="N167" s="586"/>
      <c r="O167" s="586"/>
      <c r="P167" s="586"/>
      <c r="Q167" s="586"/>
      <c r="R167" s="586"/>
      <c r="S167" s="586"/>
      <c r="T167" s="586"/>
      <c r="U167" s="586"/>
      <c r="V167" s="586"/>
      <c r="W167" s="586"/>
      <c r="X167" s="586"/>
      <c r="Y167" s="586"/>
      <c r="Z167" s="586"/>
    </row>
    <row r="168">
      <c r="A168" s="586"/>
      <c r="B168" s="586"/>
      <c r="C168" s="586"/>
      <c r="D168" s="586"/>
      <c r="E168" s="586"/>
      <c r="F168" s="586"/>
      <c r="G168" s="586"/>
      <c r="H168" s="586"/>
      <c r="I168" s="586"/>
      <c r="J168" s="586"/>
      <c r="K168" s="586"/>
      <c r="L168" s="586"/>
      <c r="M168" s="586"/>
      <c r="N168" s="586"/>
      <c r="O168" s="586"/>
      <c r="P168" s="586"/>
      <c r="Q168" s="586"/>
      <c r="R168" s="586"/>
      <c r="S168" s="586"/>
      <c r="T168" s="586"/>
      <c r="U168" s="586"/>
      <c r="V168" s="586"/>
      <c r="W168" s="586"/>
      <c r="X168" s="586"/>
      <c r="Y168" s="586"/>
      <c r="Z168" s="586"/>
    </row>
    <row r="169">
      <c r="A169" s="586"/>
      <c r="B169" s="586"/>
      <c r="C169" s="586"/>
      <c r="D169" s="586"/>
      <c r="E169" s="586"/>
      <c r="F169" s="586"/>
      <c r="G169" s="586"/>
      <c r="H169" s="586"/>
      <c r="I169" s="586"/>
      <c r="J169" s="586"/>
      <c r="K169" s="586"/>
      <c r="L169" s="586"/>
      <c r="M169" s="586"/>
      <c r="N169" s="586"/>
      <c r="O169" s="586"/>
      <c r="P169" s="586"/>
      <c r="Q169" s="586"/>
      <c r="R169" s="586"/>
      <c r="S169" s="586"/>
      <c r="T169" s="586"/>
      <c r="U169" s="586"/>
      <c r="V169" s="586"/>
      <c r="W169" s="586"/>
      <c r="X169" s="586"/>
      <c r="Y169" s="586"/>
      <c r="Z169" s="586"/>
    </row>
    <row r="170">
      <c r="A170" s="586"/>
      <c r="B170" s="586"/>
      <c r="C170" s="586"/>
      <c r="D170" s="586"/>
      <c r="E170" s="586"/>
      <c r="F170" s="586"/>
      <c r="G170" s="586"/>
      <c r="H170" s="586"/>
      <c r="I170" s="586"/>
      <c r="J170" s="586"/>
      <c r="K170" s="586"/>
      <c r="L170" s="586"/>
      <c r="M170" s="586"/>
      <c r="N170" s="586"/>
      <c r="O170" s="586"/>
      <c r="P170" s="586"/>
      <c r="Q170" s="586"/>
      <c r="R170" s="586"/>
      <c r="S170" s="586"/>
      <c r="T170" s="586"/>
      <c r="U170" s="586"/>
      <c r="V170" s="586"/>
      <c r="W170" s="586"/>
      <c r="X170" s="586"/>
      <c r="Y170" s="586"/>
      <c r="Z170" s="586"/>
    </row>
    <row r="171">
      <c r="A171" s="586"/>
      <c r="B171" s="586"/>
      <c r="C171" s="586"/>
      <c r="D171" s="586"/>
      <c r="E171" s="586"/>
      <c r="F171" s="586"/>
      <c r="G171" s="586"/>
      <c r="H171" s="586"/>
      <c r="I171" s="586"/>
      <c r="J171" s="586"/>
      <c r="K171" s="586"/>
      <c r="L171" s="586"/>
      <c r="M171" s="586"/>
      <c r="N171" s="586"/>
      <c r="O171" s="586"/>
      <c r="P171" s="586"/>
      <c r="Q171" s="586"/>
      <c r="R171" s="586"/>
      <c r="S171" s="586"/>
      <c r="T171" s="586"/>
      <c r="U171" s="586"/>
      <c r="V171" s="586"/>
      <c r="W171" s="586"/>
      <c r="X171" s="586"/>
      <c r="Y171" s="586"/>
      <c r="Z171" s="586"/>
    </row>
    <row r="172">
      <c r="A172" s="586"/>
      <c r="B172" s="586"/>
      <c r="C172" s="586"/>
      <c r="D172" s="586"/>
      <c r="E172" s="586"/>
      <c r="F172" s="586"/>
      <c r="G172" s="586"/>
      <c r="H172" s="586"/>
      <c r="I172" s="586"/>
      <c r="J172" s="586"/>
      <c r="K172" s="586"/>
      <c r="L172" s="586"/>
      <c r="M172" s="586"/>
      <c r="N172" s="586"/>
      <c r="O172" s="586"/>
      <c r="P172" s="586"/>
      <c r="Q172" s="586"/>
      <c r="R172" s="586"/>
      <c r="S172" s="586"/>
      <c r="T172" s="586"/>
      <c r="U172" s="586"/>
      <c r="V172" s="586"/>
      <c r="W172" s="586"/>
      <c r="X172" s="586"/>
      <c r="Y172" s="586"/>
      <c r="Z172" s="586"/>
    </row>
    <row r="173">
      <c r="A173" s="586"/>
      <c r="B173" s="586"/>
      <c r="C173" s="586"/>
      <c r="D173" s="586"/>
      <c r="E173" s="586"/>
      <c r="F173" s="586"/>
      <c r="G173" s="586"/>
      <c r="H173" s="586"/>
      <c r="I173" s="586"/>
      <c r="J173" s="586"/>
      <c r="K173" s="586"/>
      <c r="L173" s="586"/>
      <c r="M173" s="586"/>
      <c r="N173" s="586"/>
      <c r="O173" s="586"/>
      <c r="P173" s="586"/>
      <c r="Q173" s="586"/>
      <c r="R173" s="586"/>
      <c r="S173" s="586"/>
      <c r="T173" s="586"/>
      <c r="U173" s="586"/>
      <c r="V173" s="586"/>
      <c r="W173" s="586"/>
      <c r="X173" s="586"/>
      <c r="Y173" s="586"/>
      <c r="Z173" s="586"/>
    </row>
    <row r="174">
      <c r="A174" s="586"/>
      <c r="B174" s="586"/>
      <c r="C174" s="586"/>
      <c r="D174" s="586"/>
      <c r="E174" s="586"/>
      <c r="F174" s="586"/>
      <c r="G174" s="586"/>
      <c r="H174" s="586"/>
      <c r="I174" s="586"/>
      <c r="J174" s="586"/>
      <c r="K174" s="586"/>
      <c r="L174" s="586"/>
      <c r="M174" s="586"/>
      <c r="N174" s="586"/>
      <c r="O174" s="586"/>
      <c r="P174" s="586"/>
      <c r="Q174" s="586"/>
      <c r="R174" s="586"/>
      <c r="S174" s="586"/>
      <c r="T174" s="586"/>
      <c r="U174" s="586"/>
      <c r="V174" s="586"/>
      <c r="W174" s="586"/>
      <c r="X174" s="586"/>
      <c r="Y174" s="586"/>
      <c r="Z174" s="586"/>
    </row>
    <row r="175">
      <c r="A175" s="586"/>
      <c r="B175" s="586"/>
      <c r="C175" s="586"/>
      <c r="D175" s="586"/>
      <c r="E175" s="586"/>
      <c r="F175" s="586"/>
      <c r="G175" s="586"/>
      <c r="H175" s="586"/>
      <c r="I175" s="586"/>
      <c r="J175" s="586"/>
      <c r="K175" s="586"/>
      <c r="L175" s="586"/>
      <c r="M175" s="586"/>
      <c r="N175" s="586"/>
      <c r="O175" s="586"/>
      <c r="P175" s="586"/>
      <c r="Q175" s="586"/>
      <c r="R175" s="586"/>
      <c r="S175" s="586"/>
      <c r="T175" s="586"/>
      <c r="U175" s="586"/>
      <c r="V175" s="586"/>
      <c r="W175" s="586"/>
      <c r="X175" s="586"/>
      <c r="Y175" s="586"/>
      <c r="Z175" s="586"/>
    </row>
    <row r="176">
      <c r="A176" s="586"/>
      <c r="B176" s="586"/>
      <c r="C176" s="586"/>
      <c r="D176" s="586"/>
      <c r="E176" s="586"/>
      <c r="F176" s="586"/>
      <c r="G176" s="586"/>
      <c r="H176" s="586"/>
      <c r="I176" s="586"/>
      <c r="J176" s="586"/>
      <c r="K176" s="586"/>
      <c r="L176" s="586"/>
      <c r="M176" s="586"/>
      <c r="N176" s="586"/>
      <c r="O176" s="586"/>
      <c r="P176" s="586"/>
      <c r="Q176" s="586"/>
      <c r="R176" s="586"/>
      <c r="S176" s="586"/>
      <c r="T176" s="586"/>
      <c r="U176" s="586"/>
      <c r="V176" s="586"/>
      <c r="W176" s="586"/>
      <c r="X176" s="586"/>
      <c r="Y176" s="586"/>
      <c r="Z176" s="586"/>
    </row>
    <row r="177">
      <c r="A177" s="586"/>
      <c r="B177" s="586"/>
      <c r="C177" s="586"/>
      <c r="D177" s="586"/>
      <c r="E177" s="586"/>
      <c r="F177" s="586"/>
      <c r="G177" s="586"/>
      <c r="H177" s="586"/>
      <c r="I177" s="586"/>
      <c r="J177" s="586"/>
      <c r="K177" s="586"/>
      <c r="L177" s="586"/>
      <c r="M177" s="586"/>
      <c r="N177" s="586"/>
      <c r="O177" s="586"/>
      <c r="P177" s="586"/>
      <c r="Q177" s="586"/>
      <c r="R177" s="586"/>
      <c r="S177" s="586"/>
      <c r="T177" s="586"/>
      <c r="U177" s="586"/>
      <c r="V177" s="586"/>
      <c r="W177" s="586"/>
      <c r="X177" s="586"/>
      <c r="Y177" s="586"/>
      <c r="Z177" s="586"/>
    </row>
    <row r="178">
      <c r="A178" s="586"/>
      <c r="B178" s="586"/>
      <c r="C178" s="586"/>
      <c r="D178" s="586"/>
      <c r="E178" s="586"/>
      <c r="F178" s="586"/>
      <c r="G178" s="586"/>
      <c r="H178" s="586"/>
      <c r="I178" s="586"/>
      <c r="J178" s="586"/>
      <c r="K178" s="586"/>
      <c r="L178" s="586"/>
      <c r="M178" s="586"/>
      <c r="N178" s="586"/>
      <c r="O178" s="586"/>
      <c r="P178" s="586"/>
      <c r="Q178" s="586"/>
      <c r="R178" s="586"/>
      <c r="S178" s="586"/>
      <c r="T178" s="586"/>
      <c r="U178" s="586"/>
      <c r="V178" s="586"/>
      <c r="W178" s="586"/>
      <c r="X178" s="586"/>
      <c r="Y178" s="586"/>
      <c r="Z178" s="586"/>
    </row>
    <row r="179">
      <c r="A179" s="586"/>
      <c r="B179" s="586"/>
      <c r="C179" s="586"/>
      <c r="D179" s="586"/>
      <c r="E179" s="586"/>
      <c r="F179" s="586"/>
      <c r="G179" s="586"/>
      <c r="H179" s="586"/>
      <c r="I179" s="586"/>
      <c r="J179" s="586"/>
      <c r="K179" s="586"/>
      <c r="L179" s="586"/>
      <c r="M179" s="586"/>
      <c r="N179" s="586"/>
      <c r="O179" s="586"/>
      <c r="P179" s="586"/>
      <c r="Q179" s="586"/>
      <c r="R179" s="586"/>
      <c r="S179" s="586"/>
      <c r="T179" s="586"/>
      <c r="U179" s="586"/>
      <c r="V179" s="586"/>
      <c r="W179" s="586"/>
      <c r="X179" s="586"/>
      <c r="Y179" s="586"/>
      <c r="Z179" s="586"/>
    </row>
    <row r="180">
      <c r="A180" s="586"/>
      <c r="B180" s="586"/>
      <c r="C180" s="586"/>
      <c r="D180" s="586"/>
      <c r="E180" s="586"/>
      <c r="F180" s="586"/>
      <c r="G180" s="586"/>
      <c r="H180" s="586"/>
      <c r="I180" s="586"/>
      <c r="J180" s="586"/>
      <c r="K180" s="586"/>
      <c r="L180" s="586"/>
      <c r="M180" s="586"/>
      <c r="N180" s="586"/>
      <c r="O180" s="586"/>
      <c r="P180" s="586"/>
      <c r="Q180" s="586"/>
      <c r="R180" s="586"/>
      <c r="S180" s="586"/>
      <c r="T180" s="586"/>
      <c r="U180" s="586"/>
      <c r="V180" s="586"/>
      <c r="W180" s="586"/>
      <c r="X180" s="586"/>
      <c r="Y180" s="586"/>
      <c r="Z180" s="586"/>
    </row>
    <row r="181">
      <c r="A181" s="586"/>
      <c r="B181" s="586"/>
      <c r="C181" s="586"/>
      <c r="D181" s="586"/>
      <c r="E181" s="586"/>
      <c r="F181" s="586"/>
      <c r="G181" s="586"/>
      <c r="H181" s="586"/>
      <c r="I181" s="586"/>
      <c r="J181" s="586"/>
      <c r="K181" s="586"/>
      <c r="L181" s="586"/>
      <c r="M181" s="586"/>
      <c r="N181" s="586"/>
      <c r="O181" s="586"/>
      <c r="P181" s="586"/>
      <c r="Q181" s="586"/>
      <c r="R181" s="586"/>
      <c r="S181" s="586"/>
      <c r="T181" s="586"/>
      <c r="U181" s="586"/>
      <c r="V181" s="586"/>
      <c r="W181" s="586"/>
      <c r="X181" s="586"/>
      <c r="Y181" s="586"/>
      <c r="Z181" s="586"/>
    </row>
    <row r="182">
      <c r="A182" s="586"/>
      <c r="B182" s="586"/>
      <c r="C182" s="586"/>
      <c r="D182" s="586"/>
      <c r="E182" s="586"/>
      <c r="F182" s="586"/>
      <c r="G182" s="586"/>
      <c r="H182" s="586"/>
      <c r="I182" s="586"/>
      <c r="J182" s="586"/>
      <c r="K182" s="586"/>
      <c r="L182" s="586"/>
      <c r="M182" s="586"/>
      <c r="N182" s="586"/>
      <c r="O182" s="586"/>
      <c r="P182" s="586"/>
      <c r="Q182" s="586"/>
      <c r="R182" s="586"/>
      <c r="S182" s="586"/>
      <c r="T182" s="586"/>
      <c r="U182" s="586"/>
      <c r="V182" s="586"/>
      <c r="W182" s="586"/>
      <c r="X182" s="586"/>
      <c r="Y182" s="586"/>
      <c r="Z182" s="586"/>
    </row>
    <row r="183">
      <c r="A183" s="586"/>
      <c r="B183" s="586"/>
      <c r="C183" s="586"/>
      <c r="D183" s="586"/>
      <c r="E183" s="586"/>
      <c r="F183" s="586"/>
      <c r="G183" s="586"/>
      <c r="H183" s="586"/>
      <c r="I183" s="586"/>
      <c r="J183" s="586"/>
      <c r="K183" s="586"/>
      <c r="L183" s="586"/>
      <c r="M183" s="586"/>
      <c r="N183" s="586"/>
      <c r="O183" s="586"/>
      <c r="P183" s="586"/>
      <c r="Q183" s="586"/>
      <c r="R183" s="586"/>
      <c r="S183" s="586"/>
      <c r="T183" s="586"/>
      <c r="U183" s="586"/>
      <c r="V183" s="586"/>
      <c r="W183" s="586"/>
      <c r="X183" s="586"/>
      <c r="Y183" s="586"/>
      <c r="Z183" s="586"/>
    </row>
    <row r="184">
      <c r="A184" s="586"/>
      <c r="B184" s="586"/>
      <c r="C184" s="586"/>
      <c r="D184" s="586"/>
      <c r="E184" s="586"/>
      <c r="F184" s="586"/>
      <c r="G184" s="586"/>
      <c r="H184" s="586"/>
      <c r="I184" s="586"/>
      <c r="J184" s="586"/>
      <c r="K184" s="586"/>
      <c r="L184" s="586"/>
      <c r="M184" s="586"/>
      <c r="N184" s="586"/>
      <c r="O184" s="586"/>
      <c r="P184" s="586"/>
      <c r="Q184" s="586"/>
      <c r="R184" s="586"/>
      <c r="S184" s="586"/>
      <c r="T184" s="586"/>
      <c r="U184" s="586"/>
      <c r="V184" s="586"/>
      <c r="W184" s="586"/>
      <c r="X184" s="586"/>
      <c r="Y184" s="586"/>
      <c r="Z184" s="586"/>
    </row>
    <row r="185">
      <c r="A185" s="586"/>
      <c r="B185" s="586"/>
      <c r="C185" s="586"/>
      <c r="D185" s="586"/>
      <c r="E185" s="586"/>
      <c r="F185" s="586"/>
      <c r="G185" s="586"/>
      <c r="H185" s="586"/>
      <c r="I185" s="586"/>
      <c r="J185" s="586"/>
      <c r="K185" s="586"/>
      <c r="L185" s="586"/>
      <c r="M185" s="586"/>
      <c r="N185" s="586"/>
      <c r="O185" s="586"/>
      <c r="P185" s="586"/>
      <c r="Q185" s="586"/>
      <c r="R185" s="586"/>
      <c r="S185" s="586"/>
      <c r="T185" s="586"/>
      <c r="U185" s="586"/>
      <c r="V185" s="586"/>
      <c r="W185" s="586"/>
      <c r="X185" s="586"/>
      <c r="Y185" s="586"/>
      <c r="Z185" s="586"/>
    </row>
    <row r="186">
      <c r="A186" s="586"/>
      <c r="B186" s="586"/>
      <c r="C186" s="586"/>
      <c r="D186" s="586"/>
      <c r="E186" s="586"/>
      <c r="F186" s="586"/>
      <c r="G186" s="586"/>
      <c r="H186" s="586"/>
      <c r="I186" s="586"/>
      <c r="J186" s="586"/>
      <c r="K186" s="586"/>
      <c r="L186" s="586"/>
      <c r="M186" s="586"/>
      <c r="N186" s="586"/>
      <c r="O186" s="586"/>
      <c r="P186" s="586"/>
      <c r="Q186" s="586"/>
      <c r="R186" s="586"/>
      <c r="S186" s="586"/>
      <c r="T186" s="586"/>
      <c r="U186" s="586"/>
      <c r="V186" s="586"/>
      <c r="W186" s="586"/>
      <c r="X186" s="586"/>
      <c r="Y186" s="586"/>
      <c r="Z186" s="586"/>
    </row>
    <row r="187">
      <c r="A187" s="586"/>
      <c r="B187" s="586"/>
      <c r="C187" s="586"/>
      <c r="D187" s="586"/>
      <c r="E187" s="586"/>
      <c r="F187" s="586"/>
      <c r="G187" s="586"/>
      <c r="H187" s="586"/>
      <c r="I187" s="586"/>
      <c r="J187" s="586"/>
      <c r="K187" s="586"/>
      <c r="L187" s="586"/>
      <c r="M187" s="586"/>
      <c r="N187" s="586"/>
      <c r="O187" s="586"/>
      <c r="P187" s="586"/>
      <c r="Q187" s="586"/>
      <c r="R187" s="586"/>
      <c r="S187" s="586"/>
      <c r="T187" s="586"/>
      <c r="U187" s="586"/>
      <c r="V187" s="586"/>
      <c r="W187" s="586"/>
      <c r="X187" s="586"/>
      <c r="Y187" s="586"/>
      <c r="Z187" s="586"/>
    </row>
    <row r="188">
      <c r="A188" s="586"/>
      <c r="B188" s="586"/>
      <c r="C188" s="586"/>
      <c r="D188" s="586"/>
      <c r="E188" s="586"/>
      <c r="F188" s="586"/>
      <c r="G188" s="586"/>
      <c r="H188" s="586"/>
      <c r="I188" s="586"/>
      <c r="J188" s="586"/>
      <c r="K188" s="586"/>
      <c r="L188" s="586"/>
      <c r="M188" s="586"/>
      <c r="N188" s="586"/>
      <c r="O188" s="586"/>
      <c r="P188" s="586"/>
      <c r="Q188" s="586"/>
      <c r="R188" s="586"/>
      <c r="S188" s="586"/>
      <c r="T188" s="586"/>
      <c r="U188" s="586"/>
      <c r="V188" s="586"/>
      <c r="W188" s="586"/>
      <c r="X188" s="586"/>
      <c r="Y188" s="586"/>
      <c r="Z188" s="586"/>
    </row>
    <row r="189">
      <c r="A189" s="586"/>
      <c r="B189" s="586"/>
      <c r="C189" s="586"/>
      <c r="D189" s="586"/>
      <c r="E189" s="586"/>
      <c r="F189" s="586"/>
      <c r="G189" s="586"/>
      <c r="H189" s="586"/>
      <c r="I189" s="586"/>
      <c r="J189" s="586"/>
      <c r="K189" s="586"/>
      <c r="L189" s="586"/>
      <c r="M189" s="586"/>
      <c r="N189" s="586"/>
      <c r="O189" s="586"/>
      <c r="P189" s="586"/>
      <c r="Q189" s="586"/>
      <c r="R189" s="586"/>
      <c r="S189" s="586"/>
      <c r="T189" s="586"/>
      <c r="U189" s="586"/>
      <c r="V189" s="586"/>
      <c r="W189" s="586"/>
      <c r="X189" s="586"/>
      <c r="Y189" s="586"/>
      <c r="Z189" s="586"/>
    </row>
    <row r="190">
      <c r="A190" s="586"/>
      <c r="B190" s="586"/>
      <c r="C190" s="586"/>
      <c r="D190" s="586"/>
      <c r="E190" s="586"/>
      <c r="F190" s="586"/>
      <c r="G190" s="586"/>
      <c r="H190" s="586"/>
      <c r="I190" s="586"/>
      <c r="J190" s="586"/>
      <c r="K190" s="586"/>
      <c r="L190" s="586"/>
      <c r="M190" s="586"/>
      <c r="N190" s="586"/>
      <c r="O190" s="586"/>
      <c r="P190" s="586"/>
      <c r="Q190" s="586"/>
      <c r="R190" s="586"/>
      <c r="S190" s="586"/>
      <c r="T190" s="586"/>
      <c r="U190" s="586"/>
      <c r="V190" s="586"/>
      <c r="W190" s="586"/>
      <c r="X190" s="586"/>
      <c r="Y190" s="586"/>
      <c r="Z190" s="586"/>
    </row>
    <row r="191">
      <c r="A191" s="586"/>
      <c r="B191" s="586"/>
      <c r="C191" s="586"/>
      <c r="D191" s="586"/>
      <c r="E191" s="586"/>
      <c r="F191" s="586"/>
      <c r="G191" s="586"/>
      <c r="H191" s="586"/>
      <c r="I191" s="586"/>
      <c r="J191" s="586"/>
      <c r="K191" s="586"/>
      <c r="L191" s="586"/>
      <c r="M191" s="586"/>
      <c r="N191" s="586"/>
      <c r="O191" s="586"/>
      <c r="P191" s="586"/>
      <c r="Q191" s="586"/>
      <c r="R191" s="586"/>
      <c r="S191" s="586"/>
      <c r="T191" s="586"/>
      <c r="U191" s="586"/>
      <c r="V191" s="586"/>
      <c r="W191" s="586"/>
      <c r="X191" s="586"/>
      <c r="Y191" s="586"/>
      <c r="Z191" s="586"/>
    </row>
    <row r="192">
      <c r="A192" s="586"/>
      <c r="B192" s="586"/>
      <c r="C192" s="586"/>
      <c r="D192" s="586"/>
      <c r="E192" s="586"/>
      <c r="F192" s="586"/>
      <c r="G192" s="586"/>
      <c r="H192" s="586"/>
      <c r="I192" s="586"/>
      <c r="J192" s="586"/>
      <c r="K192" s="586"/>
      <c r="L192" s="586"/>
      <c r="M192" s="586"/>
      <c r="N192" s="586"/>
      <c r="O192" s="586"/>
      <c r="P192" s="586"/>
      <c r="Q192" s="586"/>
      <c r="R192" s="586"/>
      <c r="S192" s="586"/>
      <c r="T192" s="586"/>
      <c r="U192" s="586"/>
      <c r="V192" s="586"/>
      <c r="W192" s="586"/>
      <c r="X192" s="586"/>
      <c r="Y192" s="586"/>
      <c r="Z192" s="586"/>
    </row>
    <row r="193">
      <c r="A193" s="586"/>
      <c r="B193" s="586"/>
      <c r="C193" s="586"/>
      <c r="D193" s="586"/>
      <c r="E193" s="586"/>
      <c r="F193" s="586"/>
      <c r="G193" s="586"/>
      <c r="H193" s="586"/>
      <c r="I193" s="586"/>
      <c r="J193" s="586"/>
      <c r="K193" s="586"/>
      <c r="L193" s="586"/>
      <c r="M193" s="586"/>
      <c r="N193" s="586"/>
      <c r="O193" s="586"/>
      <c r="P193" s="586"/>
      <c r="Q193" s="586"/>
      <c r="R193" s="586"/>
      <c r="S193" s="586"/>
      <c r="T193" s="586"/>
      <c r="U193" s="586"/>
      <c r="V193" s="586"/>
      <c r="W193" s="586"/>
      <c r="X193" s="586"/>
      <c r="Y193" s="586"/>
      <c r="Z193" s="586"/>
    </row>
    <row r="194">
      <c r="A194" s="586"/>
      <c r="B194" s="586"/>
      <c r="C194" s="586"/>
      <c r="D194" s="586"/>
      <c r="E194" s="586"/>
      <c r="F194" s="586"/>
      <c r="G194" s="586"/>
      <c r="H194" s="586"/>
      <c r="I194" s="586"/>
      <c r="J194" s="586"/>
      <c r="K194" s="586"/>
      <c r="L194" s="586"/>
      <c r="M194" s="586"/>
      <c r="N194" s="586"/>
      <c r="O194" s="586"/>
      <c r="P194" s="586"/>
      <c r="Q194" s="586"/>
      <c r="R194" s="586"/>
      <c r="S194" s="586"/>
      <c r="T194" s="586"/>
      <c r="U194" s="586"/>
      <c r="V194" s="586"/>
      <c r="W194" s="586"/>
      <c r="X194" s="586"/>
      <c r="Y194" s="586"/>
      <c r="Z194" s="586"/>
    </row>
    <row r="195">
      <c r="A195" s="586"/>
      <c r="B195" s="586"/>
      <c r="C195" s="586"/>
      <c r="D195" s="586"/>
      <c r="E195" s="586"/>
      <c r="F195" s="586"/>
      <c r="G195" s="586"/>
      <c r="H195" s="586"/>
      <c r="I195" s="586"/>
      <c r="J195" s="586"/>
      <c r="K195" s="586"/>
      <c r="L195" s="586"/>
      <c r="M195" s="586"/>
      <c r="N195" s="586"/>
      <c r="O195" s="586"/>
      <c r="P195" s="586"/>
      <c r="Q195" s="586"/>
      <c r="R195" s="586"/>
      <c r="S195" s="586"/>
      <c r="T195" s="586"/>
      <c r="U195" s="586"/>
      <c r="V195" s="586"/>
      <c r="W195" s="586"/>
      <c r="X195" s="586"/>
      <c r="Y195" s="586"/>
      <c r="Z195" s="586"/>
    </row>
    <row r="196">
      <c r="A196" s="586"/>
      <c r="B196" s="586"/>
      <c r="C196" s="586"/>
      <c r="D196" s="586"/>
      <c r="E196" s="586"/>
      <c r="F196" s="586"/>
      <c r="G196" s="586"/>
      <c r="H196" s="586"/>
      <c r="I196" s="586"/>
      <c r="J196" s="586"/>
      <c r="K196" s="586"/>
      <c r="L196" s="586"/>
      <c r="M196" s="586"/>
      <c r="N196" s="586"/>
      <c r="O196" s="586"/>
      <c r="P196" s="586"/>
      <c r="Q196" s="586"/>
      <c r="R196" s="586"/>
      <c r="S196" s="586"/>
      <c r="T196" s="586"/>
      <c r="U196" s="586"/>
      <c r="V196" s="586"/>
      <c r="W196" s="586"/>
      <c r="X196" s="586"/>
      <c r="Y196" s="586"/>
      <c r="Z196" s="586"/>
    </row>
    <row r="197">
      <c r="A197" s="586"/>
      <c r="B197" s="586"/>
      <c r="C197" s="586"/>
      <c r="D197" s="586"/>
      <c r="E197" s="586"/>
      <c r="F197" s="586"/>
      <c r="G197" s="586"/>
      <c r="H197" s="586"/>
      <c r="I197" s="586"/>
      <c r="J197" s="586"/>
      <c r="K197" s="586"/>
      <c r="L197" s="586"/>
      <c r="M197" s="586"/>
      <c r="N197" s="586"/>
      <c r="O197" s="586"/>
      <c r="P197" s="586"/>
      <c r="Q197" s="586"/>
      <c r="R197" s="586"/>
      <c r="S197" s="586"/>
      <c r="T197" s="586"/>
      <c r="U197" s="586"/>
      <c r="V197" s="586"/>
      <c r="W197" s="586"/>
      <c r="X197" s="586"/>
      <c r="Y197" s="586"/>
      <c r="Z197" s="586"/>
    </row>
    <row r="198">
      <c r="A198" s="586"/>
      <c r="B198" s="586"/>
      <c r="C198" s="586"/>
      <c r="D198" s="586"/>
      <c r="E198" s="586"/>
      <c r="F198" s="586"/>
      <c r="G198" s="586"/>
      <c r="H198" s="586"/>
      <c r="I198" s="586"/>
      <c r="J198" s="586"/>
      <c r="K198" s="586"/>
      <c r="L198" s="586"/>
      <c r="M198" s="586"/>
      <c r="N198" s="586"/>
      <c r="O198" s="586"/>
      <c r="P198" s="586"/>
      <c r="Q198" s="586"/>
      <c r="R198" s="586"/>
      <c r="S198" s="586"/>
      <c r="T198" s="586"/>
      <c r="U198" s="586"/>
      <c r="V198" s="586"/>
      <c r="W198" s="586"/>
      <c r="X198" s="586"/>
      <c r="Y198" s="586"/>
      <c r="Z198" s="586"/>
    </row>
    <row r="199">
      <c r="A199" s="586"/>
      <c r="B199" s="586"/>
      <c r="C199" s="586"/>
      <c r="D199" s="586"/>
      <c r="E199" s="586"/>
      <c r="F199" s="586"/>
      <c r="G199" s="586"/>
      <c r="H199" s="586"/>
      <c r="I199" s="586"/>
      <c r="J199" s="586"/>
      <c r="K199" s="586"/>
      <c r="L199" s="586"/>
      <c r="M199" s="586"/>
      <c r="N199" s="586"/>
      <c r="O199" s="586"/>
      <c r="P199" s="586"/>
      <c r="Q199" s="586"/>
      <c r="R199" s="586"/>
      <c r="S199" s="586"/>
      <c r="T199" s="586"/>
      <c r="U199" s="586"/>
      <c r="V199" s="586"/>
      <c r="W199" s="586"/>
      <c r="X199" s="586"/>
      <c r="Y199" s="586"/>
      <c r="Z199" s="586"/>
    </row>
    <row r="200">
      <c r="A200" s="586"/>
      <c r="B200" s="586"/>
      <c r="C200" s="586"/>
      <c r="D200" s="586"/>
      <c r="E200" s="586"/>
      <c r="F200" s="586"/>
      <c r="G200" s="586"/>
      <c r="H200" s="586"/>
      <c r="I200" s="586"/>
      <c r="J200" s="586"/>
      <c r="K200" s="586"/>
      <c r="L200" s="586"/>
      <c r="M200" s="586"/>
      <c r="N200" s="586"/>
      <c r="O200" s="586"/>
      <c r="P200" s="586"/>
      <c r="Q200" s="586"/>
      <c r="R200" s="586"/>
      <c r="S200" s="586"/>
      <c r="T200" s="586"/>
      <c r="U200" s="586"/>
      <c r="V200" s="586"/>
      <c r="W200" s="586"/>
      <c r="X200" s="586"/>
      <c r="Y200" s="586"/>
      <c r="Z200" s="586"/>
    </row>
    <row r="201">
      <c r="A201" s="586"/>
      <c r="B201" s="586"/>
      <c r="C201" s="586"/>
      <c r="D201" s="586"/>
      <c r="E201" s="586"/>
      <c r="F201" s="586"/>
      <c r="G201" s="586"/>
      <c r="H201" s="586"/>
      <c r="I201" s="586"/>
      <c r="J201" s="586"/>
      <c r="K201" s="586"/>
      <c r="L201" s="586"/>
      <c r="M201" s="586"/>
      <c r="N201" s="586"/>
      <c r="O201" s="586"/>
      <c r="P201" s="586"/>
      <c r="Q201" s="586"/>
      <c r="R201" s="586"/>
      <c r="S201" s="586"/>
      <c r="T201" s="586"/>
      <c r="U201" s="586"/>
      <c r="V201" s="586"/>
      <c r="W201" s="586"/>
      <c r="X201" s="586"/>
      <c r="Y201" s="586"/>
      <c r="Z201" s="586"/>
    </row>
    <row r="202">
      <c r="A202" s="586"/>
      <c r="B202" s="586"/>
      <c r="C202" s="586"/>
      <c r="D202" s="586"/>
      <c r="E202" s="586"/>
      <c r="F202" s="586"/>
      <c r="G202" s="586"/>
      <c r="H202" s="586"/>
      <c r="I202" s="586"/>
      <c r="J202" s="586"/>
      <c r="K202" s="586"/>
      <c r="L202" s="586"/>
      <c r="M202" s="586"/>
      <c r="N202" s="586"/>
      <c r="O202" s="586"/>
      <c r="P202" s="586"/>
      <c r="Q202" s="586"/>
      <c r="R202" s="586"/>
      <c r="S202" s="586"/>
      <c r="T202" s="586"/>
      <c r="U202" s="586"/>
      <c r="V202" s="586"/>
      <c r="W202" s="586"/>
      <c r="X202" s="586"/>
      <c r="Y202" s="586"/>
      <c r="Z202" s="586"/>
    </row>
    <row r="203">
      <c r="A203" s="586"/>
      <c r="B203" s="586"/>
      <c r="C203" s="586"/>
      <c r="D203" s="586"/>
      <c r="E203" s="586"/>
      <c r="F203" s="586"/>
      <c r="G203" s="586"/>
      <c r="H203" s="586"/>
      <c r="I203" s="586"/>
      <c r="J203" s="586"/>
      <c r="K203" s="586"/>
      <c r="L203" s="586"/>
      <c r="M203" s="586"/>
      <c r="N203" s="586"/>
      <c r="O203" s="586"/>
      <c r="P203" s="586"/>
      <c r="Q203" s="586"/>
      <c r="R203" s="586"/>
      <c r="S203" s="586"/>
      <c r="T203" s="586"/>
      <c r="U203" s="586"/>
      <c r="V203" s="586"/>
      <c r="W203" s="586"/>
      <c r="X203" s="586"/>
      <c r="Y203" s="586"/>
      <c r="Z203" s="586"/>
    </row>
    <row r="204">
      <c r="A204" s="586"/>
      <c r="B204" s="586"/>
      <c r="C204" s="586"/>
      <c r="D204" s="586"/>
      <c r="E204" s="586"/>
      <c r="F204" s="586"/>
      <c r="G204" s="586"/>
      <c r="H204" s="586"/>
      <c r="I204" s="586"/>
      <c r="J204" s="586"/>
      <c r="K204" s="586"/>
      <c r="L204" s="586"/>
      <c r="M204" s="586"/>
      <c r="N204" s="586"/>
      <c r="O204" s="586"/>
      <c r="P204" s="586"/>
      <c r="Q204" s="586"/>
      <c r="R204" s="586"/>
      <c r="S204" s="586"/>
      <c r="T204" s="586"/>
      <c r="U204" s="586"/>
      <c r="V204" s="586"/>
      <c r="W204" s="586"/>
      <c r="X204" s="586"/>
      <c r="Y204" s="586"/>
      <c r="Z204" s="586"/>
    </row>
    <row r="205">
      <c r="A205" s="586"/>
      <c r="B205" s="586"/>
      <c r="C205" s="586"/>
      <c r="D205" s="586"/>
      <c r="E205" s="586"/>
      <c r="F205" s="586"/>
      <c r="G205" s="586"/>
      <c r="H205" s="586"/>
      <c r="I205" s="586"/>
      <c r="J205" s="586"/>
      <c r="K205" s="586"/>
      <c r="L205" s="586"/>
      <c r="M205" s="586"/>
      <c r="N205" s="586"/>
      <c r="O205" s="586"/>
      <c r="P205" s="586"/>
      <c r="Q205" s="586"/>
      <c r="R205" s="586"/>
      <c r="S205" s="586"/>
      <c r="T205" s="586"/>
      <c r="U205" s="586"/>
      <c r="V205" s="586"/>
      <c r="W205" s="586"/>
      <c r="X205" s="586"/>
      <c r="Y205" s="586"/>
      <c r="Z205" s="586"/>
    </row>
    <row r="206">
      <c r="A206" s="586"/>
      <c r="B206" s="586"/>
      <c r="C206" s="586"/>
      <c r="D206" s="586"/>
      <c r="E206" s="586"/>
      <c r="F206" s="586"/>
      <c r="G206" s="586"/>
      <c r="H206" s="586"/>
      <c r="I206" s="586"/>
      <c r="J206" s="586"/>
      <c r="K206" s="586"/>
      <c r="L206" s="586"/>
      <c r="M206" s="586"/>
      <c r="N206" s="586"/>
      <c r="O206" s="586"/>
      <c r="P206" s="586"/>
      <c r="Q206" s="586"/>
      <c r="R206" s="586"/>
      <c r="S206" s="586"/>
      <c r="T206" s="586"/>
      <c r="U206" s="586"/>
      <c r="V206" s="586"/>
      <c r="W206" s="586"/>
      <c r="X206" s="586"/>
      <c r="Y206" s="586"/>
      <c r="Z206" s="586"/>
    </row>
    <row r="207">
      <c r="A207" s="586"/>
      <c r="B207" s="586"/>
      <c r="C207" s="586"/>
      <c r="D207" s="586"/>
      <c r="E207" s="586"/>
      <c r="F207" s="586"/>
      <c r="G207" s="586"/>
      <c r="H207" s="586"/>
      <c r="I207" s="586"/>
      <c r="J207" s="586"/>
      <c r="K207" s="586"/>
      <c r="L207" s="586"/>
      <c r="M207" s="586"/>
      <c r="N207" s="586"/>
      <c r="O207" s="586"/>
      <c r="P207" s="586"/>
      <c r="Q207" s="586"/>
      <c r="R207" s="586"/>
      <c r="S207" s="586"/>
      <c r="T207" s="586"/>
      <c r="U207" s="586"/>
      <c r="V207" s="586"/>
      <c r="W207" s="586"/>
      <c r="X207" s="586"/>
      <c r="Y207" s="586"/>
      <c r="Z207" s="586"/>
    </row>
    <row r="208">
      <c r="A208" s="586"/>
      <c r="B208" s="586"/>
      <c r="C208" s="586"/>
      <c r="D208" s="586"/>
      <c r="E208" s="586"/>
      <c r="F208" s="586"/>
      <c r="G208" s="586"/>
      <c r="H208" s="586"/>
      <c r="I208" s="586"/>
      <c r="J208" s="586"/>
      <c r="K208" s="586"/>
      <c r="L208" s="586"/>
      <c r="M208" s="586"/>
      <c r="N208" s="586"/>
      <c r="O208" s="586"/>
      <c r="P208" s="586"/>
      <c r="Q208" s="586"/>
      <c r="R208" s="586"/>
      <c r="S208" s="586"/>
      <c r="T208" s="586"/>
      <c r="U208" s="586"/>
      <c r="V208" s="586"/>
      <c r="W208" s="586"/>
      <c r="X208" s="586"/>
      <c r="Y208" s="586"/>
      <c r="Z208" s="586"/>
    </row>
    <row r="209">
      <c r="A209" s="586"/>
      <c r="B209" s="586"/>
      <c r="C209" s="586"/>
      <c r="D209" s="586"/>
      <c r="E209" s="586"/>
      <c r="F209" s="586"/>
      <c r="G209" s="586"/>
      <c r="H209" s="586"/>
      <c r="I209" s="586"/>
      <c r="J209" s="586"/>
      <c r="K209" s="586"/>
      <c r="L209" s="586"/>
      <c r="M209" s="586"/>
      <c r="N209" s="586"/>
      <c r="O209" s="586"/>
      <c r="P209" s="586"/>
      <c r="Q209" s="586"/>
      <c r="R209" s="586"/>
      <c r="S209" s="586"/>
      <c r="T209" s="586"/>
      <c r="U209" s="586"/>
      <c r="V209" s="586"/>
      <c r="W209" s="586"/>
      <c r="X209" s="586"/>
      <c r="Y209" s="586"/>
      <c r="Z209" s="586"/>
    </row>
    <row r="210">
      <c r="A210" s="586"/>
      <c r="B210" s="586"/>
      <c r="C210" s="586"/>
      <c r="D210" s="586"/>
      <c r="E210" s="586"/>
      <c r="F210" s="586"/>
      <c r="G210" s="586"/>
      <c r="H210" s="586"/>
      <c r="I210" s="586"/>
      <c r="J210" s="586"/>
      <c r="K210" s="586"/>
      <c r="L210" s="586"/>
      <c r="M210" s="586"/>
      <c r="N210" s="586"/>
      <c r="O210" s="586"/>
      <c r="P210" s="586"/>
      <c r="Q210" s="586"/>
      <c r="R210" s="586"/>
      <c r="S210" s="586"/>
      <c r="T210" s="586"/>
      <c r="U210" s="586"/>
      <c r="V210" s="586"/>
      <c r="W210" s="586"/>
      <c r="X210" s="586"/>
      <c r="Y210" s="586"/>
      <c r="Z210" s="586"/>
    </row>
    <row r="211">
      <c r="A211" s="586"/>
      <c r="B211" s="586"/>
      <c r="C211" s="586"/>
      <c r="D211" s="586"/>
      <c r="E211" s="586"/>
      <c r="F211" s="586"/>
      <c r="G211" s="586"/>
      <c r="H211" s="586"/>
      <c r="I211" s="586"/>
      <c r="J211" s="586"/>
      <c r="K211" s="586"/>
      <c r="L211" s="586"/>
      <c r="M211" s="586"/>
      <c r="N211" s="586"/>
      <c r="O211" s="586"/>
      <c r="P211" s="586"/>
      <c r="Q211" s="586"/>
      <c r="R211" s="586"/>
      <c r="S211" s="586"/>
      <c r="T211" s="586"/>
      <c r="U211" s="586"/>
      <c r="V211" s="586"/>
      <c r="W211" s="586"/>
      <c r="X211" s="586"/>
      <c r="Y211" s="586"/>
      <c r="Z211" s="586"/>
    </row>
    <row r="212">
      <c r="A212" s="586"/>
      <c r="B212" s="586"/>
      <c r="C212" s="586"/>
      <c r="D212" s="586"/>
      <c r="E212" s="586"/>
      <c r="F212" s="586"/>
      <c r="G212" s="586"/>
      <c r="H212" s="586"/>
      <c r="I212" s="586"/>
      <c r="J212" s="586"/>
      <c r="K212" s="586"/>
      <c r="L212" s="586"/>
      <c r="M212" s="586"/>
      <c r="N212" s="586"/>
      <c r="O212" s="586"/>
      <c r="P212" s="586"/>
      <c r="Q212" s="586"/>
      <c r="R212" s="586"/>
      <c r="S212" s="586"/>
      <c r="T212" s="586"/>
      <c r="U212" s="586"/>
      <c r="V212" s="586"/>
      <c r="W212" s="586"/>
      <c r="X212" s="586"/>
      <c r="Y212" s="586"/>
      <c r="Z212" s="586"/>
    </row>
    <row r="213">
      <c r="A213" s="586"/>
      <c r="B213" s="586"/>
      <c r="C213" s="586"/>
      <c r="D213" s="586"/>
      <c r="E213" s="586"/>
      <c r="F213" s="586"/>
      <c r="G213" s="586"/>
      <c r="H213" s="586"/>
      <c r="I213" s="586"/>
      <c r="J213" s="586"/>
      <c r="K213" s="586"/>
      <c r="L213" s="586"/>
      <c r="M213" s="586"/>
      <c r="N213" s="586"/>
      <c r="O213" s="586"/>
      <c r="P213" s="586"/>
      <c r="Q213" s="586"/>
      <c r="R213" s="586"/>
      <c r="S213" s="586"/>
      <c r="T213" s="586"/>
      <c r="U213" s="586"/>
      <c r="V213" s="586"/>
      <c r="W213" s="586"/>
      <c r="X213" s="586"/>
      <c r="Y213" s="586"/>
      <c r="Z213" s="586"/>
    </row>
    <row r="214">
      <c r="A214" s="586"/>
      <c r="B214" s="586"/>
      <c r="C214" s="586"/>
      <c r="D214" s="586"/>
      <c r="E214" s="586"/>
      <c r="F214" s="586"/>
      <c r="G214" s="586"/>
      <c r="H214" s="586"/>
      <c r="I214" s="586"/>
      <c r="J214" s="586"/>
      <c r="K214" s="586"/>
      <c r="L214" s="586"/>
      <c r="M214" s="586"/>
      <c r="N214" s="586"/>
      <c r="O214" s="586"/>
      <c r="P214" s="586"/>
      <c r="Q214" s="586"/>
      <c r="R214" s="586"/>
      <c r="S214" s="586"/>
      <c r="T214" s="586"/>
      <c r="U214" s="586"/>
      <c r="V214" s="586"/>
      <c r="W214" s="586"/>
      <c r="X214" s="586"/>
      <c r="Y214" s="586"/>
      <c r="Z214" s="586"/>
    </row>
    <row r="215">
      <c r="A215" s="586"/>
      <c r="B215" s="586"/>
      <c r="C215" s="586"/>
      <c r="D215" s="586"/>
      <c r="E215" s="586"/>
      <c r="F215" s="586"/>
      <c r="G215" s="586"/>
      <c r="H215" s="586"/>
      <c r="I215" s="586"/>
      <c r="J215" s="586"/>
      <c r="K215" s="586"/>
      <c r="L215" s="586"/>
      <c r="M215" s="586"/>
      <c r="N215" s="586"/>
      <c r="O215" s="586"/>
      <c r="P215" s="586"/>
      <c r="Q215" s="586"/>
      <c r="R215" s="586"/>
      <c r="S215" s="586"/>
      <c r="T215" s="586"/>
      <c r="U215" s="586"/>
      <c r="V215" s="586"/>
      <c r="W215" s="586"/>
      <c r="X215" s="586"/>
      <c r="Y215" s="586"/>
      <c r="Z215" s="586"/>
    </row>
    <row r="216">
      <c r="A216" s="586"/>
      <c r="B216" s="586"/>
      <c r="C216" s="586"/>
      <c r="D216" s="586"/>
      <c r="E216" s="586"/>
      <c r="F216" s="586"/>
      <c r="G216" s="586"/>
      <c r="H216" s="586"/>
      <c r="I216" s="586"/>
      <c r="J216" s="586"/>
      <c r="K216" s="586"/>
      <c r="L216" s="586"/>
      <c r="M216" s="586"/>
      <c r="N216" s="586"/>
      <c r="O216" s="586"/>
      <c r="P216" s="586"/>
      <c r="Q216" s="586"/>
      <c r="R216" s="586"/>
      <c r="S216" s="586"/>
      <c r="T216" s="586"/>
      <c r="U216" s="586"/>
      <c r="V216" s="586"/>
      <c r="W216" s="586"/>
      <c r="X216" s="586"/>
      <c r="Y216" s="586"/>
      <c r="Z216" s="586"/>
    </row>
    <row r="217">
      <c r="A217" s="586"/>
      <c r="B217" s="586"/>
      <c r="C217" s="586"/>
      <c r="D217" s="586"/>
      <c r="E217" s="586"/>
      <c r="F217" s="586"/>
      <c r="G217" s="586"/>
      <c r="H217" s="586"/>
      <c r="I217" s="586"/>
      <c r="J217" s="586"/>
      <c r="K217" s="586"/>
      <c r="L217" s="586"/>
      <c r="M217" s="586"/>
      <c r="N217" s="586"/>
      <c r="O217" s="586"/>
      <c r="P217" s="586"/>
      <c r="Q217" s="586"/>
      <c r="R217" s="586"/>
      <c r="S217" s="586"/>
      <c r="T217" s="586"/>
      <c r="U217" s="586"/>
      <c r="V217" s="586"/>
      <c r="W217" s="586"/>
      <c r="X217" s="586"/>
      <c r="Y217" s="586"/>
      <c r="Z217" s="586"/>
    </row>
    <row r="218">
      <c r="A218" s="586"/>
      <c r="B218" s="586"/>
      <c r="C218" s="586"/>
      <c r="D218" s="586"/>
      <c r="E218" s="586"/>
      <c r="F218" s="586"/>
      <c r="G218" s="586"/>
      <c r="H218" s="586"/>
      <c r="I218" s="586"/>
      <c r="J218" s="586"/>
      <c r="K218" s="586"/>
      <c r="L218" s="586"/>
      <c r="M218" s="586"/>
      <c r="N218" s="586"/>
      <c r="O218" s="586"/>
      <c r="P218" s="586"/>
      <c r="Q218" s="586"/>
      <c r="R218" s="586"/>
      <c r="S218" s="586"/>
      <c r="T218" s="586"/>
      <c r="U218" s="586"/>
      <c r="V218" s="586"/>
      <c r="W218" s="586"/>
      <c r="X218" s="586"/>
      <c r="Y218" s="586"/>
      <c r="Z218" s="586"/>
    </row>
    <row r="219">
      <c r="A219" s="586"/>
      <c r="B219" s="586"/>
      <c r="C219" s="586"/>
      <c r="D219" s="586"/>
      <c r="E219" s="586"/>
      <c r="F219" s="586"/>
      <c r="G219" s="586"/>
      <c r="H219" s="586"/>
      <c r="I219" s="586"/>
      <c r="J219" s="586"/>
      <c r="K219" s="586"/>
      <c r="L219" s="586"/>
      <c r="M219" s="586"/>
      <c r="N219" s="586"/>
      <c r="O219" s="586"/>
      <c r="P219" s="586"/>
      <c r="Q219" s="586"/>
      <c r="R219" s="586"/>
      <c r="S219" s="586"/>
      <c r="T219" s="586"/>
      <c r="U219" s="586"/>
      <c r="V219" s="586"/>
      <c r="W219" s="586"/>
      <c r="X219" s="586"/>
      <c r="Y219" s="586"/>
      <c r="Z219" s="586"/>
    </row>
    <row r="220">
      <c r="A220" s="586"/>
      <c r="B220" s="586"/>
      <c r="C220" s="586"/>
      <c r="D220" s="586"/>
      <c r="E220" s="586"/>
      <c r="F220" s="586"/>
      <c r="G220" s="586"/>
      <c r="H220" s="586"/>
      <c r="I220" s="586"/>
      <c r="J220" s="586"/>
      <c r="K220" s="586"/>
      <c r="L220" s="586"/>
      <c r="M220" s="586"/>
      <c r="N220" s="586"/>
      <c r="O220" s="586"/>
      <c r="P220" s="586"/>
      <c r="Q220" s="586"/>
      <c r="R220" s="586"/>
      <c r="S220" s="586"/>
      <c r="T220" s="586"/>
      <c r="U220" s="586"/>
      <c r="V220" s="586"/>
      <c r="W220" s="586"/>
      <c r="X220" s="586"/>
      <c r="Y220" s="586"/>
      <c r="Z220" s="586"/>
    </row>
    <row r="221">
      <c r="A221" s="586"/>
      <c r="B221" s="586"/>
      <c r="C221" s="586"/>
      <c r="D221" s="586"/>
      <c r="E221" s="586"/>
      <c r="F221" s="586"/>
      <c r="G221" s="586"/>
      <c r="H221" s="586"/>
      <c r="I221" s="586"/>
      <c r="J221" s="586"/>
      <c r="K221" s="586"/>
      <c r="L221" s="586"/>
      <c r="M221" s="586"/>
      <c r="N221" s="586"/>
      <c r="O221" s="586"/>
      <c r="P221" s="586"/>
      <c r="Q221" s="586"/>
      <c r="R221" s="586"/>
      <c r="S221" s="586"/>
      <c r="T221" s="586"/>
      <c r="U221" s="586"/>
      <c r="V221" s="586"/>
      <c r="W221" s="586"/>
      <c r="X221" s="586"/>
      <c r="Y221" s="586"/>
      <c r="Z221" s="586"/>
    </row>
    <row r="222">
      <c r="A222" s="586"/>
      <c r="B222" s="586"/>
      <c r="C222" s="586"/>
      <c r="D222" s="586"/>
      <c r="E222" s="586"/>
      <c r="F222" s="586"/>
      <c r="G222" s="586"/>
      <c r="H222" s="586"/>
      <c r="I222" s="586"/>
      <c r="J222" s="586"/>
      <c r="K222" s="586"/>
      <c r="L222" s="586"/>
      <c r="M222" s="586"/>
      <c r="N222" s="586"/>
      <c r="O222" s="586"/>
      <c r="P222" s="586"/>
      <c r="Q222" s="586"/>
      <c r="R222" s="586"/>
      <c r="S222" s="586"/>
      <c r="T222" s="586"/>
      <c r="U222" s="586"/>
      <c r="V222" s="586"/>
      <c r="W222" s="586"/>
      <c r="X222" s="586"/>
      <c r="Y222" s="586"/>
      <c r="Z222" s="586"/>
    </row>
    <row r="223">
      <c r="A223" s="586"/>
      <c r="B223" s="586"/>
      <c r="C223" s="586"/>
      <c r="D223" s="586"/>
      <c r="E223" s="586"/>
      <c r="F223" s="586"/>
      <c r="G223" s="586"/>
      <c r="H223" s="586"/>
      <c r="I223" s="586"/>
      <c r="J223" s="586"/>
      <c r="K223" s="586"/>
      <c r="L223" s="586"/>
      <c r="M223" s="586"/>
      <c r="N223" s="586"/>
      <c r="O223" s="586"/>
      <c r="P223" s="586"/>
      <c r="Q223" s="586"/>
      <c r="R223" s="586"/>
      <c r="S223" s="586"/>
      <c r="T223" s="586"/>
      <c r="U223" s="586"/>
      <c r="V223" s="586"/>
      <c r="W223" s="586"/>
      <c r="X223" s="586"/>
      <c r="Y223" s="586"/>
      <c r="Z223" s="586"/>
    </row>
    <row r="224">
      <c r="A224" s="586"/>
      <c r="B224" s="586"/>
      <c r="C224" s="586"/>
      <c r="D224" s="586"/>
      <c r="E224" s="586"/>
      <c r="F224" s="586"/>
      <c r="G224" s="586"/>
      <c r="H224" s="586"/>
      <c r="I224" s="586"/>
      <c r="J224" s="586"/>
      <c r="K224" s="586"/>
      <c r="L224" s="586"/>
      <c r="M224" s="586"/>
      <c r="N224" s="586"/>
      <c r="O224" s="586"/>
      <c r="P224" s="586"/>
      <c r="Q224" s="586"/>
      <c r="R224" s="586"/>
      <c r="S224" s="586"/>
      <c r="T224" s="586"/>
      <c r="U224" s="586"/>
      <c r="V224" s="586"/>
      <c r="W224" s="586"/>
      <c r="X224" s="586"/>
      <c r="Y224" s="586"/>
      <c r="Z224" s="586"/>
    </row>
    <row r="225">
      <c r="A225" s="586"/>
      <c r="B225" s="586"/>
      <c r="C225" s="586"/>
      <c r="D225" s="586"/>
      <c r="E225" s="586"/>
      <c r="F225" s="586"/>
      <c r="G225" s="586"/>
      <c r="H225" s="586"/>
      <c r="I225" s="586"/>
      <c r="J225" s="586"/>
      <c r="K225" s="586"/>
      <c r="L225" s="586"/>
      <c r="M225" s="586"/>
      <c r="N225" s="586"/>
      <c r="O225" s="586"/>
      <c r="P225" s="586"/>
      <c r="Q225" s="586"/>
      <c r="R225" s="586"/>
      <c r="S225" s="586"/>
      <c r="T225" s="586"/>
      <c r="U225" s="586"/>
      <c r="V225" s="586"/>
      <c r="W225" s="586"/>
      <c r="X225" s="586"/>
      <c r="Y225" s="586"/>
      <c r="Z225" s="586"/>
    </row>
    <row r="226">
      <c r="A226" s="586"/>
      <c r="B226" s="586"/>
      <c r="C226" s="586"/>
      <c r="D226" s="586"/>
      <c r="E226" s="586"/>
      <c r="F226" s="586"/>
      <c r="G226" s="586"/>
      <c r="H226" s="586"/>
      <c r="I226" s="586"/>
      <c r="J226" s="586"/>
      <c r="K226" s="586"/>
      <c r="L226" s="586"/>
      <c r="M226" s="586"/>
      <c r="N226" s="586"/>
      <c r="O226" s="586"/>
      <c r="P226" s="586"/>
      <c r="Q226" s="586"/>
      <c r="R226" s="586"/>
      <c r="S226" s="586"/>
      <c r="T226" s="586"/>
      <c r="U226" s="586"/>
      <c r="V226" s="586"/>
      <c r="W226" s="586"/>
      <c r="X226" s="586"/>
      <c r="Y226" s="586"/>
      <c r="Z226" s="586"/>
    </row>
    <row r="227">
      <c r="A227" s="586"/>
      <c r="B227" s="586"/>
      <c r="C227" s="586"/>
      <c r="D227" s="586"/>
      <c r="E227" s="586"/>
      <c r="F227" s="586"/>
      <c r="G227" s="586"/>
      <c r="H227" s="586"/>
      <c r="I227" s="586"/>
      <c r="J227" s="586"/>
      <c r="K227" s="586"/>
      <c r="L227" s="586"/>
      <c r="M227" s="586"/>
      <c r="N227" s="586"/>
      <c r="O227" s="586"/>
      <c r="P227" s="586"/>
      <c r="Q227" s="586"/>
      <c r="R227" s="586"/>
      <c r="S227" s="586"/>
      <c r="T227" s="586"/>
      <c r="U227" s="586"/>
      <c r="V227" s="586"/>
      <c r="W227" s="586"/>
      <c r="X227" s="586"/>
      <c r="Y227" s="586"/>
      <c r="Z227" s="586"/>
    </row>
    <row r="228">
      <c r="A228" s="586"/>
      <c r="B228" s="586"/>
      <c r="C228" s="586"/>
      <c r="D228" s="586"/>
      <c r="E228" s="586"/>
      <c r="F228" s="586"/>
      <c r="G228" s="586"/>
      <c r="H228" s="586"/>
      <c r="I228" s="586"/>
      <c r="J228" s="586"/>
      <c r="K228" s="586"/>
      <c r="L228" s="586"/>
      <c r="M228" s="586"/>
      <c r="N228" s="586"/>
      <c r="O228" s="586"/>
      <c r="P228" s="586"/>
      <c r="Q228" s="586"/>
      <c r="R228" s="586"/>
      <c r="S228" s="586"/>
      <c r="T228" s="586"/>
      <c r="U228" s="586"/>
      <c r="V228" s="586"/>
      <c r="W228" s="586"/>
      <c r="X228" s="586"/>
      <c r="Y228" s="586"/>
      <c r="Z228" s="586"/>
    </row>
    <row r="229">
      <c r="A229" s="586"/>
      <c r="B229" s="586"/>
      <c r="C229" s="586"/>
      <c r="D229" s="586"/>
      <c r="E229" s="586"/>
      <c r="F229" s="586"/>
      <c r="G229" s="586"/>
      <c r="H229" s="586"/>
      <c r="I229" s="586"/>
      <c r="J229" s="586"/>
      <c r="K229" s="586"/>
      <c r="L229" s="586"/>
      <c r="M229" s="586"/>
      <c r="N229" s="586"/>
      <c r="O229" s="586"/>
      <c r="P229" s="586"/>
      <c r="Q229" s="586"/>
      <c r="R229" s="586"/>
      <c r="S229" s="586"/>
      <c r="T229" s="586"/>
      <c r="U229" s="586"/>
      <c r="V229" s="586"/>
      <c r="W229" s="586"/>
      <c r="X229" s="586"/>
      <c r="Y229" s="586"/>
      <c r="Z229" s="586"/>
    </row>
    <row r="230">
      <c r="A230" s="586"/>
      <c r="B230" s="586"/>
      <c r="C230" s="586"/>
      <c r="D230" s="586"/>
      <c r="E230" s="586"/>
      <c r="F230" s="586"/>
      <c r="G230" s="586"/>
      <c r="H230" s="586"/>
      <c r="I230" s="586"/>
      <c r="J230" s="586"/>
      <c r="K230" s="586"/>
      <c r="L230" s="586"/>
      <c r="M230" s="586"/>
      <c r="N230" s="586"/>
      <c r="O230" s="586"/>
      <c r="P230" s="586"/>
      <c r="Q230" s="586"/>
      <c r="R230" s="586"/>
      <c r="S230" s="586"/>
      <c r="T230" s="586"/>
      <c r="U230" s="586"/>
      <c r="V230" s="586"/>
      <c r="W230" s="586"/>
      <c r="X230" s="586"/>
      <c r="Y230" s="586"/>
      <c r="Z230" s="586"/>
    </row>
    <row r="231">
      <c r="A231" s="586"/>
      <c r="B231" s="586"/>
      <c r="C231" s="586"/>
      <c r="D231" s="586"/>
      <c r="E231" s="586"/>
      <c r="F231" s="586"/>
      <c r="G231" s="586"/>
      <c r="H231" s="586"/>
      <c r="I231" s="586"/>
      <c r="J231" s="586"/>
      <c r="K231" s="586"/>
      <c r="L231" s="586"/>
      <c r="M231" s="586"/>
      <c r="N231" s="586"/>
      <c r="O231" s="586"/>
      <c r="P231" s="586"/>
      <c r="Q231" s="586"/>
      <c r="R231" s="586"/>
      <c r="S231" s="586"/>
      <c r="T231" s="586"/>
      <c r="U231" s="586"/>
      <c r="V231" s="586"/>
      <c r="W231" s="586"/>
      <c r="X231" s="586"/>
      <c r="Y231" s="586"/>
      <c r="Z231" s="586"/>
    </row>
    <row r="232">
      <c r="A232" s="586"/>
      <c r="B232" s="586"/>
      <c r="C232" s="586"/>
      <c r="D232" s="586"/>
      <c r="E232" s="586"/>
      <c r="F232" s="586"/>
      <c r="G232" s="586"/>
      <c r="H232" s="586"/>
      <c r="I232" s="586"/>
      <c r="J232" s="586"/>
      <c r="K232" s="586"/>
      <c r="L232" s="586"/>
      <c r="M232" s="586"/>
      <c r="N232" s="586"/>
      <c r="O232" s="586"/>
      <c r="P232" s="586"/>
      <c r="Q232" s="586"/>
      <c r="R232" s="586"/>
      <c r="S232" s="586"/>
      <c r="T232" s="586"/>
      <c r="U232" s="586"/>
      <c r="V232" s="586"/>
      <c r="W232" s="586"/>
      <c r="X232" s="586"/>
      <c r="Y232" s="586"/>
      <c r="Z232" s="586"/>
    </row>
    <row r="233">
      <c r="A233" s="586"/>
      <c r="B233" s="586"/>
      <c r="C233" s="586"/>
      <c r="D233" s="586"/>
      <c r="E233" s="586"/>
      <c r="F233" s="586"/>
      <c r="G233" s="586"/>
      <c r="H233" s="586"/>
      <c r="I233" s="586"/>
      <c r="J233" s="586"/>
      <c r="K233" s="586"/>
      <c r="L233" s="586"/>
      <c r="M233" s="586"/>
      <c r="N233" s="586"/>
      <c r="O233" s="586"/>
      <c r="P233" s="586"/>
      <c r="Q233" s="586"/>
      <c r="R233" s="586"/>
      <c r="S233" s="586"/>
      <c r="T233" s="586"/>
      <c r="U233" s="586"/>
      <c r="V233" s="586"/>
      <c r="W233" s="586"/>
      <c r="X233" s="586"/>
      <c r="Y233" s="586"/>
      <c r="Z233" s="586"/>
    </row>
    <row r="234">
      <c r="A234" s="586"/>
      <c r="B234" s="586"/>
      <c r="C234" s="586"/>
      <c r="D234" s="586"/>
      <c r="E234" s="586"/>
      <c r="F234" s="586"/>
      <c r="G234" s="586"/>
      <c r="H234" s="586"/>
      <c r="I234" s="586"/>
      <c r="J234" s="586"/>
      <c r="K234" s="586"/>
      <c r="L234" s="586"/>
      <c r="M234" s="586"/>
      <c r="N234" s="586"/>
      <c r="O234" s="586"/>
      <c r="P234" s="586"/>
      <c r="Q234" s="586"/>
      <c r="R234" s="586"/>
      <c r="S234" s="586"/>
      <c r="T234" s="586"/>
      <c r="U234" s="586"/>
      <c r="V234" s="586"/>
      <c r="W234" s="586"/>
      <c r="X234" s="586"/>
      <c r="Y234" s="586"/>
      <c r="Z234" s="586"/>
    </row>
    <row r="235">
      <c r="A235" s="586"/>
      <c r="B235" s="586"/>
      <c r="C235" s="586"/>
      <c r="D235" s="586"/>
      <c r="E235" s="586"/>
      <c r="F235" s="586"/>
      <c r="G235" s="586"/>
      <c r="H235" s="586"/>
      <c r="I235" s="586"/>
      <c r="J235" s="586"/>
      <c r="K235" s="586"/>
      <c r="L235" s="586"/>
      <c r="M235" s="586"/>
      <c r="N235" s="586"/>
      <c r="O235" s="586"/>
      <c r="P235" s="586"/>
      <c r="Q235" s="586"/>
      <c r="R235" s="586"/>
      <c r="S235" s="586"/>
      <c r="T235" s="586"/>
      <c r="U235" s="586"/>
      <c r="V235" s="586"/>
      <c r="W235" s="586"/>
      <c r="X235" s="586"/>
      <c r="Y235" s="586"/>
      <c r="Z235" s="586"/>
    </row>
    <row r="236">
      <c r="A236" s="586"/>
      <c r="B236" s="586"/>
      <c r="C236" s="586"/>
      <c r="D236" s="586"/>
      <c r="E236" s="586"/>
      <c r="F236" s="586"/>
      <c r="G236" s="586"/>
      <c r="H236" s="586"/>
      <c r="I236" s="586"/>
      <c r="J236" s="586"/>
      <c r="K236" s="586"/>
      <c r="L236" s="586"/>
      <c r="M236" s="586"/>
      <c r="N236" s="586"/>
      <c r="O236" s="586"/>
      <c r="P236" s="586"/>
      <c r="Q236" s="586"/>
      <c r="R236" s="586"/>
      <c r="S236" s="586"/>
      <c r="T236" s="586"/>
      <c r="U236" s="586"/>
      <c r="V236" s="586"/>
      <c r="W236" s="586"/>
      <c r="X236" s="586"/>
      <c r="Y236" s="586"/>
      <c r="Z236" s="586"/>
    </row>
    <row r="237">
      <c r="A237" s="586"/>
      <c r="B237" s="586"/>
      <c r="C237" s="586"/>
      <c r="D237" s="586"/>
      <c r="E237" s="586"/>
      <c r="F237" s="586"/>
      <c r="G237" s="586"/>
      <c r="H237" s="586"/>
      <c r="I237" s="586"/>
      <c r="J237" s="586"/>
      <c r="K237" s="586"/>
      <c r="L237" s="586"/>
      <c r="M237" s="586"/>
      <c r="N237" s="586"/>
      <c r="O237" s="586"/>
      <c r="P237" s="586"/>
      <c r="Q237" s="586"/>
      <c r="R237" s="586"/>
      <c r="S237" s="586"/>
      <c r="T237" s="586"/>
      <c r="U237" s="586"/>
      <c r="V237" s="586"/>
      <c r="W237" s="586"/>
      <c r="X237" s="586"/>
      <c r="Y237" s="586"/>
      <c r="Z237" s="586"/>
    </row>
    <row r="238">
      <c r="A238" s="586"/>
      <c r="B238" s="586"/>
      <c r="C238" s="586"/>
      <c r="D238" s="586"/>
      <c r="E238" s="586"/>
      <c r="F238" s="586"/>
      <c r="G238" s="586"/>
      <c r="H238" s="586"/>
      <c r="I238" s="586"/>
      <c r="J238" s="586"/>
      <c r="K238" s="586"/>
      <c r="L238" s="586"/>
      <c r="M238" s="586"/>
      <c r="N238" s="586"/>
      <c r="O238" s="586"/>
      <c r="P238" s="586"/>
      <c r="Q238" s="586"/>
      <c r="R238" s="586"/>
      <c r="S238" s="586"/>
      <c r="T238" s="586"/>
      <c r="U238" s="586"/>
      <c r="V238" s="586"/>
      <c r="W238" s="586"/>
      <c r="X238" s="586"/>
      <c r="Y238" s="586"/>
      <c r="Z238" s="586"/>
    </row>
    <row r="239">
      <c r="A239" s="586"/>
      <c r="B239" s="586"/>
      <c r="C239" s="586"/>
      <c r="D239" s="586"/>
      <c r="E239" s="586"/>
      <c r="F239" s="586"/>
      <c r="G239" s="586"/>
      <c r="H239" s="586"/>
      <c r="I239" s="586"/>
      <c r="J239" s="586"/>
      <c r="K239" s="586"/>
      <c r="L239" s="586"/>
      <c r="M239" s="586"/>
      <c r="N239" s="586"/>
      <c r="O239" s="586"/>
      <c r="P239" s="586"/>
      <c r="Q239" s="586"/>
      <c r="R239" s="586"/>
      <c r="S239" s="586"/>
      <c r="T239" s="586"/>
      <c r="U239" s="586"/>
      <c r="V239" s="586"/>
      <c r="W239" s="586"/>
      <c r="X239" s="586"/>
      <c r="Y239" s="586"/>
      <c r="Z239" s="586"/>
    </row>
    <row r="240">
      <c r="A240" s="586"/>
      <c r="B240" s="586"/>
      <c r="C240" s="586"/>
      <c r="D240" s="586"/>
      <c r="E240" s="586"/>
      <c r="F240" s="586"/>
      <c r="G240" s="586"/>
      <c r="H240" s="586"/>
      <c r="I240" s="586"/>
      <c r="J240" s="586"/>
      <c r="K240" s="586"/>
      <c r="L240" s="586"/>
      <c r="M240" s="586"/>
      <c r="N240" s="586"/>
      <c r="O240" s="586"/>
      <c r="P240" s="586"/>
      <c r="Q240" s="586"/>
      <c r="R240" s="586"/>
      <c r="S240" s="586"/>
      <c r="T240" s="586"/>
      <c r="U240" s="586"/>
      <c r="V240" s="586"/>
      <c r="W240" s="586"/>
      <c r="X240" s="586"/>
      <c r="Y240" s="586"/>
      <c r="Z240" s="586"/>
    </row>
    <row r="241">
      <c r="A241" s="586"/>
      <c r="B241" s="586"/>
      <c r="C241" s="586"/>
      <c r="D241" s="586"/>
      <c r="E241" s="586"/>
      <c r="F241" s="586"/>
      <c r="G241" s="586"/>
      <c r="H241" s="586"/>
      <c r="I241" s="586"/>
      <c r="J241" s="586"/>
      <c r="K241" s="586"/>
      <c r="L241" s="586"/>
      <c r="M241" s="586"/>
      <c r="N241" s="586"/>
      <c r="O241" s="586"/>
      <c r="P241" s="586"/>
      <c r="Q241" s="586"/>
      <c r="R241" s="586"/>
      <c r="S241" s="586"/>
      <c r="T241" s="586"/>
      <c r="U241" s="586"/>
      <c r="V241" s="586"/>
      <c r="W241" s="586"/>
      <c r="X241" s="586"/>
      <c r="Y241" s="586"/>
      <c r="Z241" s="586"/>
    </row>
    <row r="242">
      <c r="A242" s="586"/>
      <c r="B242" s="586"/>
      <c r="C242" s="586"/>
      <c r="D242" s="586"/>
      <c r="E242" s="586"/>
      <c r="F242" s="586"/>
      <c r="G242" s="586"/>
      <c r="H242" s="586"/>
      <c r="I242" s="586"/>
      <c r="J242" s="586"/>
      <c r="K242" s="586"/>
      <c r="L242" s="586"/>
      <c r="M242" s="586"/>
      <c r="N242" s="586"/>
      <c r="O242" s="586"/>
      <c r="P242" s="586"/>
      <c r="Q242" s="586"/>
      <c r="R242" s="586"/>
      <c r="S242" s="586"/>
      <c r="T242" s="586"/>
      <c r="U242" s="586"/>
      <c r="V242" s="586"/>
      <c r="W242" s="586"/>
      <c r="X242" s="586"/>
      <c r="Y242" s="586"/>
      <c r="Z242" s="586"/>
    </row>
    <row r="243">
      <c r="A243" s="586"/>
      <c r="B243" s="586"/>
      <c r="C243" s="586"/>
      <c r="D243" s="586"/>
      <c r="E243" s="586"/>
      <c r="F243" s="586"/>
      <c r="G243" s="586"/>
      <c r="H243" s="586"/>
      <c r="I243" s="586"/>
      <c r="J243" s="586"/>
      <c r="K243" s="586"/>
      <c r="L243" s="586"/>
      <c r="M243" s="586"/>
      <c r="N243" s="586"/>
      <c r="O243" s="586"/>
      <c r="P243" s="586"/>
      <c r="Q243" s="586"/>
      <c r="R243" s="586"/>
      <c r="S243" s="586"/>
      <c r="T243" s="586"/>
      <c r="U243" s="586"/>
      <c r="V243" s="586"/>
      <c r="W243" s="586"/>
      <c r="X243" s="586"/>
      <c r="Y243" s="586"/>
      <c r="Z243" s="586"/>
    </row>
    <row r="244">
      <c r="A244" s="586"/>
      <c r="B244" s="586"/>
      <c r="C244" s="586"/>
      <c r="D244" s="586"/>
      <c r="E244" s="586"/>
      <c r="F244" s="586"/>
      <c r="G244" s="586"/>
      <c r="H244" s="586"/>
      <c r="I244" s="586"/>
      <c r="J244" s="586"/>
      <c r="K244" s="586"/>
      <c r="L244" s="586"/>
      <c r="M244" s="586"/>
      <c r="N244" s="586"/>
      <c r="O244" s="586"/>
      <c r="P244" s="586"/>
      <c r="Q244" s="586"/>
      <c r="R244" s="586"/>
      <c r="S244" s="586"/>
      <c r="T244" s="586"/>
      <c r="U244" s="586"/>
      <c r="V244" s="586"/>
      <c r="W244" s="586"/>
      <c r="X244" s="586"/>
      <c r="Y244" s="586"/>
      <c r="Z244" s="586"/>
    </row>
    <row r="245">
      <c r="A245" s="586"/>
      <c r="B245" s="586"/>
      <c r="C245" s="586"/>
      <c r="D245" s="586"/>
      <c r="E245" s="586"/>
      <c r="F245" s="586"/>
      <c r="G245" s="586"/>
      <c r="H245" s="586"/>
      <c r="I245" s="586"/>
      <c r="J245" s="586"/>
      <c r="K245" s="586"/>
      <c r="L245" s="586"/>
      <c r="M245" s="586"/>
      <c r="N245" s="586"/>
      <c r="O245" s="586"/>
      <c r="P245" s="586"/>
      <c r="Q245" s="586"/>
      <c r="R245" s="586"/>
      <c r="S245" s="586"/>
      <c r="T245" s="586"/>
      <c r="U245" s="586"/>
      <c r="V245" s="586"/>
      <c r="W245" s="586"/>
      <c r="X245" s="586"/>
      <c r="Y245" s="586"/>
      <c r="Z245" s="586"/>
    </row>
    <row r="246">
      <c r="A246" s="586"/>
      <c r="B246" s="586"/>
      <c r="C246" s="586"/>
      <c r="D246" s="586"/>
      <c r="E246" s="586"/>
      <c r="F246" s="586"/>
      <c r="G246" s="586"/>
      <c r="H246" s="586"/>
      <c r="I246" s="586"/>
      <c r="J246" s="586"/>
      <c r="K246" s="586"/>
      <c r="L246" s="586"/>
      <c r="M246" s="586"/>
      <c r="N246" s="586"/>
      <c r="O246" s="586"/>
      <c r="P246" s="586"/>
      <c r="Q246" s="586"/>
      <c r="R246" s="586"/>
      <c r="S246" s="586"/>
      <c r="T246" s="586"/>
      <c r="U246" s="586"/>
      <c r="V246" s="586"/>
      <c r="W246" s="586"/>
      <c r="X246" s="586"/>
      <c r="Y246" s="586"/>
      <c r="Z246" s="586"/>
    </row>
    <row r="247">
      <c r="A247" s="586"/>
      <c r="B247" s="586"/>
      <c r="C247" s="586"/>
      <c r="D247" s="586"/>
      <c r="E247" s="586"/>
      <c r="F247" s="586"/>
      <c r="G247" s="586"/>
      <c r="H247" s="586"/>
      <c r="I247" s="586"/>
      <c r="J247" s="586"/>
      <c r="K247" s="586"/>
      <c r="L247" s="586"/>
      <c r="M247" s="586"/>
      <c r="N247" s="586"/>
      <c r="O247" s="586"/>
      <c r="P247" s="586"/>
      <c r="Q247" s="586"/>
      <c r="R247" s="586"/>
      <c r="S247" s="586"/>
      <c r="T247" s="586"/>
      <c r="U247" s="586"/>
      <c r="V247" s="586"/>
      <c r="W247" s="586"/>
      <c r="X247" s="586"/>
      <c r="Y247" s="586"/>
      <c r="Z247" s="586"/>
    </row>
    <row r="248">
      <c r="A248" s="586"/>
      <c r="B248" s="586"/>
      <c r="C248" s="586"/>
      <c r="D248" s="586"/>
      <c r="E248" s="586"/>
      <c r="F248" s="586"/>
      <c r="G248" s="586"/>
      <c r="H248" s="586"/>
      <c r="I248" s="586"/>
      <c r="J248" s="586"/>
      <c r="K248" s="586"/>
      <c r="L248" s="586"/>
      <c r="M248" s="586"/>
      <c r="N248" s="586"/>
      <c r="O248" s="586"/>
      <c r="P248" s="586"/>
      <c r="Q248" s="586"/>
      <c r="R248" s="586"/>
      <c r="S248" s="586"/>
      <c r="T248" s="586"/>
      <c r="U248" s="586"/>
      <c r="V248" s="586"/>
      <c r="W248" s="586"/>
      <c r="X248" s="586"/>
      <c r="Y248" s="586"/>
      <c r="Z248" s="586"/>
    </row>
    <row r="249">
      <c r="A249" s="586"/>
      <c r="B249" s="586"/>
      <c r="C249" s="586"/>
      <c r="D249" s="586"/>
      <c r="E249" s="586"/>
      <c r="F249" s="586"/>
      <c r="G249" s="586"/>
      <c r="H249" s="586"/>
      <c r="I249" s="586"/>
      <c r="J249" s="586"/>
      <c r="K249" s="586"/>
      <c r="L249" s="586"/>
      <c r="M249" s="586"/>
      <c r="N249" s="586"/>
      <c r="O249" s="586"/>
      <c r="P249" s="586"/>
      <c r="Q249" s="586"/>
      <c r="R249" s="586"/>
      <c r="S249" s="586"/>
      <c r="T249" s="586"/>
      <c r="U249" s="586"/>
      <c r="V249" s="586"/>
      <c r="W249" s="586"/>
      <c r="X249" s="586"/>
      <c r="Y249" s="586"/>
      <c r="Z249" s="586"/>
    </row>
    <row r="250">
      <c r="A250" s="586"/>
      <c r="B250" s="586"/>
      <c r="C250" s="586"/>
      <c r="D250" s="586"/>
      <c r="E250" s="586"/>
      <c r="F250" s="586"/>
      <c r="G250" s="586"/>
      <c r="H250" s="586"/>
      <c r="I250" s="586"/>
      <c r="J250" s="586"/>
      <c r="K250" s="586"/>
      <c r="L250" s="586"/>
      <c r="M250" s="586"/>
      <c r="N250" s="586"/>
      <c r="O250" s="586"/>
      <c r="P250" s="586"/>
      <c r="Q250" s="586"/>
      <c r="R250" s="586"/>
      <c r="S250" s="586"/>
      <c r="T250" s="586"/>
      <c r="U250" s="586"/>
      <c r="V250" s="586"/>
      <c r="W250" s="586"/>
      <c r="X250" s="586"/>
      <c r="Y250" s="586"/>
      <c r="Z250" s="586"/>
    </row>
    <row r="251">
      <c r="A251" s="586"/>
      <c r="B251" s="586"/>
      <c r="C251" s="586"/>
      <c r="D251" s="586"/>
      <c r="E251" s="586"/>
      <c r="F251" s="586"/>
      <c r="G251" s="586"/>
      <c r="H251" s="586"/>
      <c r="I251" s="586"/>
      <c r="J251" s="586"/>
      <c r="K251" s="586"/>
      <c r="L251" s="586"/>
      <c r="M251" s="586"/>
      <c r="N251" s="586"/>
      <c r="O251" s="586"/>
      <c r="P251" s="586"/>
      <c r="Q251" s="586"/>
      <c r="R251" s="586"/>
      <c r="S251" s="586"/>
      <c r="T251" s="586"/>
      <c r="U251" s="586"/>
      <c r="V251" s="586"/>
      <c r="W251" s="586"/>
      <c r="X251" s="586"/>
      <c r="Y251" s="586"/>
      <c r="Z251" s="586"/>
    </row>
    <row r="252">
      <c r="A252" s="586"/>
      <c r="B252" s="586"/>
      <c r="C252" s="586"/>
      <c r="D252" s="586"/>
      <c r="E252" s="586"/>
      <c r="F252" s="586"/>
      <c r="G252" s="586"/>
      <c r="H252" s="586"/>
      <c r="I252" s="586"/>
      <c r="J252" s="586"/>
      <c r="K252" s="586"/>
      <c r="L252" s="586"/>
      <c r="M252" s="586"/>
      <c r="N252" s="586"/>
      <c r="O252" s="586"/>
      <c r="P252" s="586"/>
      <c r="Q252" s="586"/>
      <c r="R252" s="586"/>
      <c r="S252" s="586"/>
      <c r="T252" s="586"/>
      <c r="U252" s="586"/>
      <c r="V252" s="586"/>
      <c r="W252" s="586"/>
      <c r="X252" s="586"/>
      <c r="Y252" s="586"/>
      <c r="Z252" s="586"/>
    </row>
    <row r="253">
      <c r="A253" s="586"/>
      <c r="B253" s="586"/>
      <c r="C253" s="586"/>
      <c r="D253" s="586"/>
      <c r="E253" s="586"/>
      <c r="F253" s="586"/>
      <c r="G253" s="586"/>
      <c r="H253" s="586"/>
      <c r="I253" s="586"/>
      <c r="J253" s="586"/>
      <c r="K253" s="586"/>
      <c r="L253" s="586"/>
      <c r="M253" s="586"/>
      <c r="N253" s="586"/>
      <c r="O253" s="586"/>
      <c r="P253" s="586"/>
      <c r="Q253" s="586"/>
      <c r="R253" s="586"/>
      <c r="S253" s="586"/>
      <c r="T253" s="586"/>
      <c r="U253" s="586"/>
      <c r="V253" s="586"/>
      <c r="W253" s="586"/>
      <c r="X253" s="586"/>
      <c r="Y253" s="586"/>
      <c r="Z253" s="586"/>
    </row>
    <row r="254">
      <c r="A254" s="586"/>
      <c r="B254" s="586"/>
      <c r="C254" s="586"/>
      <c r="D254" s="586"/>
      <c r="E254" s="586"/>
      <c r="F254" s="586"/>
      <c r="G254" s="586"/>
      <c r="H254" s="586"/>
      <c r="I254" s="586"/>
      <c r="J254" s="586"/>
      <c r="K254" s="586"/>
      <c r="L254" s="586"/>
      <c r="M254" s="586"/>
      <c r="N254" s="586"/>
      <c r="O254" s="586"/>
      <c r="P254" s="586"/>
      <c r="Q254" s="586"/>
      <c r="R254" s="586"/>
      <c r="S254" s="586"/>
      <c r="T254" s="586"/>
      <c r="U254" s="586"/>
      <c r="V254" s="586"/>
      <c r="W254" s="586"/>
      <c r="X254" s="586"/>
      <c r="Y254" s="586"/>
      <c r="Z254" s="586"/>
    </row>
    <row r="255">
      <c r="A255" s="586"/>
      <c r="B255" s="586"/>
      <c r="C255" s="586"/>
      <c r="D255" s="586"/>
      <c r="E255" s="586"/>
      <c r="F255" s="586"/>
      <c r="G255" s="586"/>
      <c r="H255" s="586"/>
      <c r="I255" s="586"/>
      <c r="J255" s="586"/>
      <c r="K255" s="586"/>
      <c r="L255" s="586"/>
      <c r="M255" s="586"/>
      <c r="N255" s="586"/>
      <c r="O255" s="586"/>
      <c r="P255" s="586"/>
      <c r="Q255" s="586"/>
      <c r="R255" s="586"/>
      <c r="S255" s="586"/>
      <c r="T255" s="586"/>
      <c r="U255" s="586"/>
      <c r="V255" s="586"/>
      <c r="W255" s="586"/>
      <c r="X255" s="586"/>
      <c r="Y255" s="586"/>
      <c r="Z255" s="586"/>
    </row>
    <row r="256">
      <c r="A256" s="586"/>
      <c r="B256" s="586"/>
      <c r="C256" s="586"/>
      <c r="D256" s="586"/>
      <c r="E256" s="586"/>
      <c r="F256" s="586"/>
      <c r="G256" s="586"/>
      <c r="H256" s="586"/>
      <c r="I256" s="586"/>
      <c r="J256" s="586"/>
      <c r="K256" s="586"/>
      <c r="L256" s="586"/>
      <c r="M256" s="586"/>
      <c r="N256" s="586"/>
      <c r="O256" s="586"/>
      <c r="P256" s="586"/>
      <c r="Q256" s="586"/>
      <c r="R256" s="586"/>
      <c r="S256" s="586"/>
      <c r="T256" s="586"/>
      <c r="U256" s="586"/>
      <c r="V256" s="586"/>
      <c r="W256" s="586"/>
      <c r="X256" s="586"/>
      <c r="Y256" s="586"/>
      <c r="Z256" s="586"/>
    </row>
    <row r="257">
      <c r="A257" s="586"/>
      <c r="B257" s="586"/>
      <c r="C257" s="586"/>
      <c r="D257" s="586"/>
      <c r="E257" s="586"/>
      <c r="F257" s="586"/>
      <c r="G257" s="586"/>
      <c r="H257" s="586"/>
      <c r="I257" s="586"/>
      <c r="J257" s="586"/>
      <c r="K257" s="586"/>
      <c r="L257" s="586"/>
      <c r="M257" s="586"/>
      <c r="N257" s="586"/>
      <c r="O257" s="586"/>
      <c r="P257" s="586"/>
      <c r="Q257" s="586"/>
      <c r="R257" s="586"/>
      <c r="S257" s="586"/>
      <c r="T257" s="586"/>
      <c r="U257" s="586"/>
      <c r="V257" s="586"/>
      <c r="W257" s="586"/>
      <c r="X257" s="586"/>
      <c r="Y257" s="586"/>
      <c r="Z257" s="586"/>
    </row>
    <row r="258">
      <c r="A258" s="586"/>
      <c r="B258" s="586"/>
      <c r="C258" s="586"/>
      <c r="D258" s="586"/>
      <c r="E258" s="586"/>
      <c r="F258" s="586"/>
      <c r="G258" s="586"/>
      <c r="H258" s="586"/>
      <c r="I258" s="586"/>
      <c r="J258" s="586"/>
      <c r="K258" s="586"/>
      <c r="L258" s="586"/>
      <c r="M258" s="586"/>
      <c r="N258" s="586"/>
      <c r="O258" s="586"/>
      <c r="P258" s="586"/>
      <c r="Q258" s="586"/>
      <c r="R258" s="586"/>
      <c r="S258" s="586"/>
      <c r="T258" s="586"/>
      <c r="U258" s="586"/>
      <c r="V258" s="586"/>
      <c r="W258" s="586"/>
      <c r="X258" s="586"/>
      <c r="Y258" s="586"/>
      <c r="Z258" s="586"/>
    </row>
    <row r="259">
      <c r="A259" s="586"/>
      <c r="B259" s="586"/>
      <c r="C259" s="586"/>
      <c r="D259" s="586"/>
      <c r="E259" s="586"/>
      <c r="F259" s="586"/>
      <c r="G259" s="586"/>
      <c r="H259" s="586"/>
      <c r="I259" s="586"/>
      <c r="J259" s="586"/>
      <c r="K259" s="586"/>
      <c r="L259" s="586"/>
      <c r="M259" s="586"/>
      <c r="N259" s="586"/>
      <c r="O259" s="586"/>
      <c r="P259" s="586"/>
      <c r="Q259" s="586"/>
      <c r="R259" s="586"/>
      <c r="S259" s="586"/>
      <c r="T259" s="586"/>
      <c r="U259" s="586"/>
      <c r="V259" s="586"/>
      <c r="W259" s="586"/>
      <c r="X259" s="586"/>
      <c r="Y259" s="586"/>
      <c r="Z259" s="586"/>
    </row>
    <row r="260">
      <c r="A260" s="586"/>
      <c r="B260" s="586"/>
      <c r="C260" s="586"/>
      <c r="D260" s="586"/>
      <c r="E260" s="586"/>
      <c r="F260" s="586"/>
      <c r="G260" s="586"/>
      <c r="H260" s="586"/>
      <c r="I260" s="586"/>
      <c r="J260" s="586"/>
      <c r="K260" s="586"/>
      <c r="L260" s="586"/>
      <c r="M260" s="586"/>
      <c r="N260" s="586"/>
      <c r="O260" s="586"/>
      <c r="P260" s="586"/>
      <c r="Q260" s="586"/>
      <c r="R260" s="586"/>
      <c r="S260" s="586"/>
      <c r="T260" s="586"/>
      <c r="U260" s="586"/>
      <c r="V260" s="586"/>
      <c r="W260" s="586"/>
      <c r="X260" s="586"/>
      <c r="Y260" s="586"/>
      <c r="Z260" s="586"/>
    </row>
    <row r="261">
      <c r="A261" s="586"/>
      <c r="B261" s="586"/>
      <c r="C261" s="586"/>
      <c r="D261" s="586"/>
      <c r="E261" s="586"/>
      <c r="F261" s="586"/>
      <c r="G261" s="586"/>
      <c r="H261" s="586"/>
      <c r="I261" s="586"/>
      <c r="J261" s="586"/>
      <c r="K261" s="586"/>
      <c r="L261" s="586"/>
      <c r="M261" s="586"/>
      <c r="N261" s="586"/>
      <c r="O261" s="586"/>
      <c r="P261" s="586"/>
      <c r="Q261" s="586"/>
      <c r="R261" s="586"/>
      <c r="S261" s="586"/>
      <c r="T261" s="586"/>
      <c r="U261" s="586"/>
      <c r="V261" s="586"/>
      <c r="W261" s="586"/>
      <c r="X261" s="586"/>
      <c r="Y261" s="586"/>
      <c r="Z261" s="586"/>
    </row>
    <row r="262">
      <c r="A262" s="586"/>
      <c r="B262" s="586"/>
      <c r="C262" s="586"/>
      <c r="D262" s="586"/>
      <c r="E262" s="586"/>
      <c r="F262" s="586"/>
      <c r="G262" s="586"/>
      <c r="H262" s="586"/>
      <c r="I262" s="586"/>
      <c r="J262" s="586"/>
      <c r="K262" s="586"/>
      <c r="L262" s="586"/>
      <c r="M262" s="586"/>
      <c r="N262" s="586"/>
      <c r="O262" s="586"/>
      <c r="P262" s="586"/>
      <c r="Q262" s="586"/>
      <c r="R262" s="586"/>
      <c r="S262" s="586"/>
      <c r="T262" s="586"/>
      <c r="U262" s="586"/>
      <c r="V262" s="586"/>
      <c r="W262" s="586"/>
      <c r="X262" s="586"/>
      <c r="Y262" s="586"/>
      <c r="Z262" s="586"/>
    </row>
    <row r="263">
      <c r="A263" s="586"/>
      <c r="B263" s="586"/>
      <c r="C263" s="586"/>
      <c r="D263" s="586"/>
      <c r="E263" s="586"/>
      <c r="F263" s="586"/>
      <c r="G263" s="586"/>
      <c r="H263" s="586"/>
      <c r="I263" s="586"/>
      <c r="J263" s="586"/>
      <c r="K263" s="586"/>
      <c r="L263" s="586"/>
      <c r="M263" s="586"/>
      <c r="N263" s="586"/>
      <c r="O263" s="586"/>
      <c r="P263" s="586"/>
      <c r="Q263" s="586"/>
      <c r="R263" s="586"/>
      <c r="S263" s="586"/>
      <c r="T263" s="586"/>
      <c r="U263" s="586"/>
      <c r="V263" s="586"/>
      <c r="W263" s="586"/>
      <c r="X263" s="586"/>
      <c r="Y263" s="586"/>
      <c r="Z263" s="586"/>
    </row>
    <row r="264">
      <c r="A264" s="586"/>
      <c r="B264" s="586"/>
      <c r="C264" s="586"/>
      <c r="D264" s="586"/>
      <c r="E264" s="586"/>
      <c r="F264" s="586"/>
      <c r="G264" s="586"/>
      <c r="H264" s="586"/>
      <c r="I264" s="586"/>
      <c r="J264" s="586"/>
      <c r="K264" s="586"/>
      <c r="L264" s="586"/>
      <c r="M264" s="586"/>
      <c r="N264" s="586"/>
      <c r="O264" s="586"/>
      <c r="P264" s="586"/>
      <c r="Q264" s="586"/>
      <c r="R264" s="586"/>
      <c r="S264" s="586"/>
      <c r="T264" s="586"/>
      <c r="U264" s="586"/>
      <c r="V264" s="586"/>
      <c r="W264" s="586"/>
      <c r="X264" s="586"/>
      <c r="Y264" s="586"/>
      <c r="Z264" s="586"/>
    </row>
    <row r="265">
      <c r="A265" s="586"/>
      <c r="B265" s="586"/>
      <c r="C265" s="586"/>
      <c r="D265" s="586"/>
      <c r="E265" s="586"/>
      <c r="F265" s="586"/>
      <c r="G265" s="586"/>
      <c r="H265" s="586"/>
      <c r="I265" s="586"/>
      <c r="J265" s="586"/>
      <c r="K265" s="586"/>
      <c r="L265" s="586"/>
      <c r="M265" s="586"/>
      <c r="N265" s="586"/>
      <c r="O265" s="586"/>
      <c r="P265" s="586"/>
      <c r="Q265" s="586"/>
      <c r="R265" s="586"/>
      <c r="S265" s="586"/>
      <c r="T265" s="586"/>
      <c r="U265" s="586"/>
      <c r="V265" s="586"/>
      <c r="W265" s="586"/>
      <c r="X265" s="586"/>
      <c r="Y265" s="586"/>
      <c r="Z265" s="586"/>
    </row>
    <row r="266">
      <c r="A266" s="586"/>
      <c r="B266" s="586"/>
      <c r="C266" s="586"/>
      <c r="D266" s="586"/>
      <c r="E266" s="586"/>
      <c r="F266" s="586"/>
      <c r="G266" s="586"/>
      <c r="H266" s="586"/>
      <c r="I266" s="586"/>
      <c r="J266" s="586"/>
      <c r="K266" s="586"/>
      <c r="L266" s="586"/>
      <c r="M266" s="586"/>
      <c r="N266" s="586"/>
      <c r="O266" s="586"/>
      <c r="P266" s="586"/>
      <c r="Q266" s="586"/>
      <c r="R266" s="586"/>
      <c r="S266" s="586"/>
      <c r="T266" s="586"/>
      <c r="U266" s="586"/>
      <c r="V266" s="586"/>
      <c r="W266" s="586"/>
      <c r="X266" s="586"/>
      <c r="Y266" s="586"/>
      <c r="Z266" s="586"/>
    </row>
    <row r="267">
      <c r="A267" s="586"/>
      <c r="B267" s="586"/>
      <c r="C267" s="586"/>
      <c r="D267" s="586"/>
      <c r="E267" s="586"/>
      <c r="F267" s="586"/>
      <c r="G267" s="586"/>
      <c r="H267" s="586"/>
      <c r="I267" s="586"/>
      <c r="J267" s="586"/>
      <c r="K267" s="586"/>
      <c r="L267" s="586"/>
      <c r="M267" s="586"/>
      <c r="N267" s="586"/>
      <c r="O267" s="586"/>
      <c r="P267" s="586"/>
      <c r="Q267" s="586"/>
      <c r="R267" s="586"/>
      <c r="S267" s="586"/>
      <c r="T267" s="586"/>
      <c r="U267" s="586"/>
      <c r="V267" s="586"/>
      <c r="W267" s="586"/>
      <c r="X267" s="586"/>
      <c r="Y267" s="586"/>
      <c r="Z267" s="586"/>
    </row>
    <row r="268">
      <c r="A268" s="586"/>
      <c r="B268" s="586"/>
      <c r="C268" s="586"/>
      <c r="D268" s="586"/>
      <c r="E268" s="586"/>
      <c r="F268" s="586"/>
      <c r="G268" s="586"/>
      <c r="H268" s="586"/>
      <c r="I268" s="586"/>
      <c r="J268" s="586"/>
      <c r="K268" s="586"/>
      <c r="L268" s="586"/>
      <c r="M268" s="586"/>
      <c r="N268" s="586"/>
      <c r="O268" s="586"/>
      <c r="P268" s="586"/>
      <c r="Q268" s="586"/>
      <c r="R268" s="586"/>
      <c r="S268" s="586"/>
      <c r="T268" s="586"/>
      <c r="U268" s="586"/>
      <c r="V268" s="586"/>
      <c r="W268" s="586"/>
      <c r="X268" s="586"/>
      <c r="Y268" s="586"/>
      <c r="Z268" s="586"/>
    </row>
    <row r="269">
      <c r="A269" s="586"/>
      <c r="B269" s="586"/>
      <c r="C269" s="586"/>
      <c r="D269" s="586"/>
      <c r="E269" s="586"/>
      <c r="F269" s="586"/>
      <c r="G269" s="586"/>
      <c r="H269" s="586"/>
      <c r="I269" s="586"/>
      <c r="J269" s="586"/>
      <c r="K269" s="586"/>
      <c r="L269" s="586"/>
      <c r="M269" s="586"/>
      <c r="N269" s="586"/>
      <c r="O269" s="586"/>
      <c r="P269" s="586"/>
      <c r="Q269" s="586"/>
      <c r="R269" s="586"/>
      <c r="S269" s="586"/>
      <c r="T269" s="586"/>
      <c r="U269" s="586"/>
      <c r="V269" s="586"/>
      <c r="W269" s="586"/>
      <c r="X269" s="586"/>
      <c r="Y269" s="586"/>
      <c r="Z269" s="586"/>
    </row>
    <row r="270">
      <c r="A270" s="586"/>
      <c r="B270" s="586"/>
      <c r="C270" s="586"/>
      <c r="D270" s="586"/>
      <c r="E270" s="586"/>
      <c r="F270" s="586"/>
      <c r="G270" s="586"/>
      <c r="H270" s="586"/>
      <c r="I270" s="586"/>
      <c r="J270" s="586"/>
      <c r="K270" s="586"/>
      <c r="L270" s="586"/>
      <c r="M270" s="586"/>
      <c r="N270" s="586"/>
      <c r="O270" s="586"/>
      <c r="P270" s="586"/>
      <c r="Q270" s="586"/>
      <c r="R270" s="586"/>
      <c r="S270" s="586"/>
      <c r="T270" s="586"/>
      <c r="U270" s="586"/>
      <c r="V270" s="586"/>
      <c r="W270" s="586"/>
      <c r="X270" s="586"/>
      <c r="Y270" s="586"/>
      <c r="Z270" s="586"/>
    </row>
    <row r="271">
      <c r="A271" s="586"/>
      <c r="B271" s="586"/>
      <c r="C271" s="586"/>
      <c r="D271" s="586"/>
      <c r="E271" s="586"/>
      <c r="F271" s="586"/>
      <c r="G271" s="586"/>
      <c r="H271" s="586"/>
      <c r="I271" s="586"/>
      <c r="J271" s="586"/>
      <c r="K271" s="586"/>
      <c r="L271" s="586"/>
      <c r="M271" s="586"/>
      <c r="N271" s="586"/>
      <c r="O271" s="586"/>
      <c r="P271" s="586"/>
      <c r="Q271" s="586"/>
      <c r="R271" s="586"/>
      <c r="S271" s="586"/>
      <c r="T271" s="586"/>
      <c r="U271" s="586"/>
      <c r="V271" s="586"/>
      <c r="W271" s="586"/>
      <c r="X271" s="586"/>
      <c r="Y271" s="586"/>
      <c r="Z271" s="586"/>
    </row>
    <row r="272">
      <c r="A272" s="586"/>
      <c r="B272" s="586"/>
      <c r="C272" s="586"/>
      <c r="D272" s="586"/>
      <c r="E272" s="586"/>
      <c r="F272" s="586"/>
      <c r="G272" s="586"/>
      <c r="H272" s="586"/>
      <c r="I272" s="586"/>
      <c r="J272" s="586"/>
      <c r="K272" s="586"/>
      <c r="L272" s="586"/>
      <c r="M272" s="586"/>
      <c r="N272" s="586"/>
      <c r="O272" s="586"/>
      <c r="P272" s="586"/>
      <c r="Q272" s="586"/>
      <c r="R272" s="586"/>
      <c r="S272" s="586"/>
      <c r="T272" s="586"/>
      <c r="U272" s="586"/>
      <c r="V272" s="586"/>
      <c r="W272" s="586"/>
      <c r="X272" s="586"/>
      <c r="Y272" s="586"/>
      <c r="Z272" s="586"/>
    </row>
    <row r="273">
      <c r="A273" s="586"/>
      <c r="B273" s="586"/>
      <c r="C273" s="586"/>
      <c r="D273" s="586"/>
      <c r="E273" s="586"/>
      <c r="F273" s="586"/>
      <c r="G273" s="586"/>
      <c r="H273" s="586"/>
      <c r="I273" s="586"/>
      <c r="J273" s="586"/>
      <c r="K273" s="586"/>
      <c r="L273" s="586"/>
      <c r="M273" s="586"/>
      <c r="N273" s="586"/>
      <c r="O273" s="586"/>
      <c r="P273" s="586"/>
      <c r="Q273" s="586"/>
      <c r="R273" s="586"/>
      <c r="S273" s="586"/>
      <c r="T273" s="586"/>
      <c r="U273" s="586"/>
      <c r="V273" s="586"/>
      <c r="W273" s="586"/>
      <c r="X273" s="586"/>
      <c r="Y273" s="586"/>
      <c r="Z273" s="586"/>
    </row>
    <row r="274">
      <c r="A274" s="586"/>
      <c r="B274" s="586"/>
      <c r="C274" s="586"/>
      <c r="D274" s="586"/>
      <c r="E274" s="586"/>
      <c r="F274" s="586"/>
      <c r="G274" s="586"/>
      <c r="H274" s="586"/>
      <c r="I274" s="586"/>
      <c r="J274" s="586"/>
      <c r="K274" s="586"/>
      <c r="L274" s="586"/>
      <c r="M274" s="586"/>
      <c r="N274" s="586"/>
      <c r="O274" s="586"/>
      <c r="P274" s="586"/>
      <c r="Q274" s="586"/>
      <c r="R274" s="586"/>
      <c r="S274" s="586"/>
      <c r="T274" s="586"/>
      <c r="U274" s="586"/>
      <c r="V274" s="586"/>
      <c r="W274" s="586"/>
      <c r="X274" s="586"/>
      <c r="Y274" s="586"/>
      <c r="Z274" s="586"/>
    </row>
    <row r="275">
      <c r="A275" s="586"/>
      <c r="B275" s="586"/>
      <c r="C275" s="586"/>
      <c r="D275" s="586"/>
      <c r="E275" s="586"/>
      <c r="F275" s="586"/>
      <c r="G275" s="586"/>
      <c r="H275" s="586"/>
      <c r="I275" s="586"/>
      <c r="J275" s="586"/>
      <c r="K275" s="586"/>
      <c r="L275" s="586"/>
      <c r="M275" s="586"/>
      <c r="N275" s="586"/>
      <c r="O275" s="586"/>
      <c r="P275" s="586"/>
      <c r="Q275" s="586"/>
      <c r="R275" s="586"/>
      <c r="S275" s="586"/>
      <c r="T275" s="586"/>
      <c r="U275" s="586"/>
      <c r="V275" s="586"/>
      <c r="W275" s="586"/>
      <c r="X275" s="586"/>
      <c r="Y275" s="586"/>
      <c r="Z275" s="586"/>
    </row>
    <row r="276">
      <c r="A276" s="586"/>
      <c r="B276" s="586"/>
      <c r="C276" s="586"/>
      <c r="D276" s="586"/>
      <c r="E276" s="586"/>
      <c r="F276" s="586"/>
      <c r="G276" s="586"/>
      <c r="H276" s="586"/>
      <c r="I276" s="586"/>
      <c r="J276" s="586"/>
      <c r="K276" s="586"/>
      <c r="L276" s="586"/>
      <c r="M276" s="586"/>
      <c r="N276" s="586"/>
      <c r="O276" s="586"/>
      <c r="P276" s="586"/>
      <c r="Q276" s="586"/>
      <c r="R276" s="586"/>
      <c r="S276" s="586"/>
      <c r="T276" s="586"/>
      <c r="U276" s="586"/>
      <c r="V276" s="586"/>
      <c r="W276" s="586"/>
      <c r="X276" s="586"/>
      <c r="Y276" s="586"/>
      <c r="Z276" s="586"/>
    </row>
    <row r="277">
      <c r="A277" s="586"/>
      <c r="B277" s="586"/>
      <c r="C277" s="586"/>
      <c r="D277" s="586"/>
      <c r="E277" s="586"/>
      <c r="F277" s="586"/>
      <c r="G277" s="586"/>
      <c r="H277" s="586"/>
      <c r="I277" s="586"/>
      <c r="J277" s="586"/>
      <c r="K277" s="586"/>
      <c r="L277" s="586"/>
      <c r="M277" s="586"/>
      <c r="N277" s="586"/>
      <c r="O277" s="586"/>
      <c r="P277" s="586"/>
      <c r="Q277" s="586"/>
      <c r="R277" s="586"/>
      <c r="S277" s="586"/>
      <c r="T277" s="586"/>
      <c r="U277" s="586"/>
      <c r="V277" s="586"/>
      <c r="W277" s="586"/>
      <c r="X277" s="586"/>
      <c r="Y277" s="586"/>
      <c r="Z277" s="586"/>
    </row>
    <row r="278">
      <c r="A278" s="586"/>
      <c r="B278" s="586"/>
      <c r="C278" s="586"/>
      <c r="D278" s="586"/>
      <c r="E278" s="586"/>
      <c r="F278" s="586"/>
      <c r="G278" s="586"/>
      <c r="H278" s="586"/>
      <c r="I278" s="586"/>
      <c r="J278" s="586"/>
      <c r="K278" s="586"/>
      <c r="L278" s="586"/>
      <c r="M278" s="586"/>
      <c r="N278" s="586"/>
      <c r="O278" s="586"/>
      <c r="P278" s="586"/>
      <c r="Q278" s="586"/>
      <c r="R278" s="586"/>
      <c r="S278" s="586"/>
      <c r="T278" s="586"/>
      <c r="U278" s="586"/>
      <c r="V278" s="586"/>
      <c r="W278" s="586"/>
      <c r="X278" s="586"/>
      <c r="Y278" s="586"/>
      <c r="Z278" s="586"/>
    </row>
    <row r="279">
      <c r="A279" s="586"/>
      <c r="B279" s="586"/>
      <c r="C279" s="586"/>
      <c r="D279" s="586"/>
      <c r="E279" s="586"/>
      <c r="F279" s="586"/>
      <c r="G279" s="586"/>
      <c r="H279" s="586"/>
      <c r="I279" s="586"/>
      <c r="J279" s="586"/>
      <c r="K279" s="586"/>
      <c r="L279" s="586"/>
      <c r="M279" s="586"/>
      <c r="N279" s="586"/>
      <c r="O279" s="586"/>
      <c r="P279" s="586"/>
      <c r="Q279" s="586"/>
      <c r="R279" s="586"/>
      <c r="S279" s="586"/>
      <c r="T279" s="586"/>
      <c r="U279" s="586"/>
      <c r="V279" s="586"/>
      <c r="W279" s="586"/>
      <c r="X279" s="586"/>
      <c r="Y279" s="586"/>
      <c r="Z279" s="586"/>
    </row>
    <row r="280">
      <c r="A280" s="586"/>
      <c r="B280" s="586"/>
      <c r="C280" s="586"/>
      <c r="D280" s="586"/>
      <c r="E280" s="586"/>
      <c r="F280" s="586"/>
      <c r="G280" s="586"/>
      <c r="H280" s="586"/>
      <c r="I280" s="586"/>
      <c r="J280" s="586"/>
      <c r="K280" s="586"/>
      <c r="L280" s="586"/>
      <c r="M280" s="586"/>
      <c r="N280" s="586"/>
      <c r="O280" s="586"/>
      <c r="P280" s="586"/>
      <c r="Q280" s="586"/>
      <c r="R280" s="586"/>
      <c r="S280" s="586"/>
      <c r="T280" s="586"/>
      <c r="U280" s="586"/>
      <c r="V280" s="586"/>
      <c r="W280" s="586"/>
      <c r="X280" s="586"/>
      <c r="Y280" s="586"/>
      <c r="Z280" s="586"/>
    </row>
    <row r="281">
      <c r="A281" s="586"/>
      <c r="B281" s="586"/>
      <c r="C281" s="586"/>
      <c r="D281" s="586"/>
      <c r="E281" s="586"/>
      <c r="F281" s="586"/>
      <c r="G281" s="586"/>
      <c r="H281" s="586"/>
      <c r="I281" s="586"/>
      <c r="J281" s="586"/>
      <c r="K281" s="586"/>
      <c r="L281" s="586"/>
      <c r="M281" s="586"/>
      <c r="N281" s="586"/>
      <c r="O281" s="586"/>
      <c r="P281" s="586"/>
      <c r="Q281" s="586"/>
      <c r="R281" s="586"/>
      <c r="S281" s="586"/>
      <c r="T281" s="586"/>
      <c r="U281" s="586"/>
      <c r="V281" s="586"/>
      <c r="W281" s="586"/>
      <c r="X281" s="586"/>
      <c r="Y281" s="586"/>
      <c r="Z281" s="586"/>
    </row>
    <row r="282">
      <c r="A282" s="586"/>
      <c r="B282" s="586"/>
      <c r="C282" s="586"/>
      <c r="D282" s="586"/>
      <c r="E282" s="586"/>
      <c r="F282" s="586"/>
      <c r="G282" s="586"/>
      <c r="H282" s="586"/>
      <c r="I282" s="586"/>
      <c r="J282" s="586"/>
      <c r="K282" s="586"/>
      <c r="L282" s="586"/>
      <c r="M282" s="586"/>
      <c r="N282" s="586"/>
      <c r="O282" s="586"/>
      <c r="P282" s="586"/>
      <c r="Q282" s="586"/>
      <c r="R282" s="586"/>
      <c r="S282" s="586"/>
      <c r="T282" s="586"/>
      <c r="U282" s="586"/>
      <c r="V282" s="586"/>
      <c r="W282" s="586"/>
      <c r="X282" s="586"/>
      <c r="Y282" s="586"/>
      <c r="Z282" s="586"/>
    </row>
    <row r="283">
      <c r="A283" s="586"/>
      <c r="B283" s="586"/>
      <c r="C283" s="586"/>
      <c r="D283" s="586"/>
      <c r="E283" s="586"/>
      <c r="F283" s="586"/>
      <c r="G283" s="586"/>
      <c r="H283" s="586"/>
      <c r="I283" s="586"/>
      <c r="J283" s="586"/>
      <c r="K283" s="586"/>
      <c r="L283" s="586"/>
      <c r="M283" s="586"/>
      <c r="N283" s="586"/>
      <c r="O283" s="586"/>
      <c r="P283" s="586"/>
      <c r="Q283" s="586"/>
      <c r="R283" s="586"/>
      <c r="S283" s="586"/>
      <c r="T283" s="586"/>
      <c r="U283" s="586"/>
      <c r="V283" s="586"/>
      <c r="W283" s="586"/>
      <c r="X283" s="586"/>
      <c r="Y283" s="586"/>
      <c r="Z283" s="586"/>
    </row>
    <row r="284">
      <c r="A284" s="586"/>
      <c r="B284" s="586"/>
      <c r="C284" s="586"/>
      <c r="D284" s="586"/>
      <c r="E284" s="586"/>
      <c r="F284" s="586"/>
      <c r="G284" s="586"/>
      <c r="H284" s="586"/>
      <c r="I284" s="586"/>
      <c r="J284" s="586"/>
      <c r="K284" s="586"/>
      <c r="L284" s="586"/>
      <c r="M284" s="586"/>
      <c r="N284" s="586"/>
      <c r="O284" s="586"/>
      <c r="P284" s="586"/>
      <c r="Q284" s="586"/>
      <c r="R284" s="586"/>
      <c r="S284" s="586"/>
      <c r="T284" s="586"/>
      <c r="U284" s="586"/>
      <c r="V284" s="586"/>
      <c r="W284" s="586"/>
      <c r="X284" s="586"/>
      <c r="Y284" s="586"/>
      <c r="Z284" s="586"/>
    </row>
    <row r="285">
      <c r="A285" s="586"/>
      <c r="B285" s="586"/>
      <c r="C285" s="586"/>
      <c r="D285" s="586"/>
      <c r="E285" s="586"/>
      <c r="F285" s="586"/>
      <c r="G285" s="586"/>
      <c r="H285" s="586"/>
      <c r="I285" s="586"/>
      <c r="J285" s="586"/>
      <c r="K285" s="586"/>
      <c r="L285" s="586"/>
      <c r="M285" s="586"/>
      <c r="N285" s="586"/>
      <c r="O285" s="586"/>
      <c r="P285" s="586"/>
      <c r="Q285" s="586"/>
      <c r="R285" s="586"/>
      <c r="S285" s="586"/>
      <c r="T285" s="586"/>
      <c r="U285" s="586"/>
      <c r="V285" s="586"/>
      <c r="W285" s="586"/>
      <c r="X285" s="586"/>
      <c r="Y285" s="586"/>
      <c r="Z285" s="586"/>
    </row>
    <row r="286">
      <c r="A286" s="586"/>
      <c r="B286" s="586"/>
      <c r="C286" s="586"/>
      <c r="D286" s="586"/>
      <c r="E286" s="586"/>
      <c r="F286" s="586"/>
      <c r="G286" s="586"/>
      <c r="H286" s="586"/>
      <c r="I286" s="586"/>
      <c r="J286" s="586"/>
      <c r="K286" s="586"/>
      <c r="L286" s="586"/>
      <c r="M286" s="586"/>
      <c r="N286" s="586"/>
      <c r="O286" s="586"/>
      <c r="P286" s="586"/>
      <c r="Q286" s="586"/>
      <c r="R286" s="586"/>
      <c r="S286" s="586"/>
      <c r="T286" s="586"/>
      <c r="U286" s="586"/>
      <c r="V286" s="586"/>
      <c r="W286" s="586"/>
      <c r="X286" s="586"/>
      <c r="Y286" s="586"/>
      <c r="Z286" s="586"/>
    </row>
    <row r="287">
      <c r="A287" s="586"/>
      <c r="B287" s="586"/>
      <c r="C287" s="586"/>
      <c r="D287" s="586"/>
      <c r="E287" s="586"/>
      <c r="F287" s="586"/>
      <c r="G287" s="586"/>
      <c r="H287" s="586"/>
      <c r="I287" s="586"/>
      <c r="J287" s="586"/>
      <c r="K287" s="586"/>
      <c r="L287" s="586"/>
      <c r="M287" s="586"/>
      <c r="N287" s="586"/>
      <c r="O287" s="586"/>
      <c r="P287" s="586"/>
      <c r="Q287" s="586"/>
      <c r="R287" s="586"/>
      <c r="S287" s="586"/>
      <c r="T287" s="586"/>
      <c r="U287" s="586"/>
      <c r="V287" s="586"/>
      <c r="W287" s="586"/>
      <c r="X287" s="586"/>
      <c r="Y287" s="586"/>
      <c r="Z287" s="586"/>
    </row>
    <row r="288">
      <c r="A288" s="586"/>
      <c r="B288" s="586"/>
      <c r="C288" s="586"/>
      <c r="D288" s="586"/>
      <c r="E288" s="586"/>
      <c r="F288" s="586"/>
      <c r="G288" s="586"/>
      <c r="H288" s="586"/>
      <c r="I288" s="586"/>
      <c r="J288" s="586"/>
      <c r="K288" s="586"/>
      <c r="L288" s="586"/>
      <c r="M288" s="586"/>
      <c r="N288" s="586"/>
      <c r="O288" s="586"/>
      <c r="P288" s="586"/>
      <c r="Q288" s="586"/>
      <c r="R288" s="586"/>
      <c r="S288" s="586"/>
      <c r="T288" s="586"/>
      <c r="U288" s="586"/>
      <c r="V288" s="586"/>
      <c r="W288" s="586"/>
      <c r="X288" s="586"/>
      <c r="Y288" s="586"/>
      <c r="Z288" s="586"/>
    </row>
    <row r="289">
      <c r="A289" s="586"/>
      <c r="B289" s="586"/>
      <c r="C289" s="586"/>
      <c r="D289" s="586"/>
      <c r="E289" s="586"/>
      <c r="F289" s="586"/>
      <c r="G289" s="586"/>
      <c r="H289" s="586"/>
      <c r="I289" s="586"/>
      <c r="J289" s="586"/>
      <c r="K289" s="586"/>
      <c r="L289" s="586"/>
      <c r="M289" s="586"/>
      <c r="N289" s="586"/>
      <c r="O289" s="586"/>
      <c r="P289" s="586"/>
      <c r="Q289" s="586"/>
      <c r="R289" s="586"/>
      <c r="S289" s="586"/>
      <c r="T289" s="586"/>
      <c r="U289" s="586"/>
      <c r="V289" s="586"/>
      <c r="W289" s="586"/>
      <c r="X289" s="586"/>
      <c r="Y289" s="586"/>
      <c r="Z289" s="586"/>
    </row>
    <row r="290">
      <c r="A290" s="586"/>
      <c r="B290" s="586"/>
      <c r="C290" s="586"/>
      <c r="D290" s="586"/>
      <c r="E290" s="586"/>
      <c r="F290" s="586"/>
      <c r="G290" s="586"/>
      <c r="H290" s="586"/>
      <c r="I290" s="586"/>
      <c r="J290" s="586"/>
      <c r="K290" s="586"/>
      <c r="L290" s="586"/>
      <c r="M290" s="586"/>
      <c r="N290" s="586"/>
      <c r="O290" s="586"/>
      <c r="P290" s="586"/>
      <c r="Q290" s="586"/>
      <c r="R290" s="586"/>
      <c r="S290" s="586"/>
      <c r="T290" s="586"/>
      <c r="U290" s="586"/>
      <c r="V290" s="586"/>
      <c r="W290" s="586"/>
      <c r="X290" s="586"/>
      <c r="Y290" s="586"/>
      <c r="Z290" s="586"/>
    </row>
    <row r="291">
      <c r="A291" s="586"/>
      <c r="B291" s="586"/>
      <c r="C291" s="586"/>
      <c r="D291" s="586"/>
      <c r="E291" s="586"/>
      <c r="F291" s="586"/>
      <c r="G291" s="586"/>
      <c r="H291" s="586"/>
      <c r="I291" s="586"/>
      <c r="J291" s="586"/>
      <c r="K291" s="586"/>
      <c r="L291" s="586"/>
      <c r="M291" s="586"/>
      <c r="N291" s="586"/>
      <c r="O291" s="586"/>
      <c r="P291" s="586"/>
      <c r="Q291" s="586"/>
      <c r="R291" s="586"/>
      <c r="S291" s="586"/>
      <c r="T291" s="586"/>
      <c r="U291" s="586"/>
      <c r="V291" s="586"/>
      <c r="W291" s="586"/>
      <c r="X291" s="586"/>
      <c r="Y291" s="586"/>
      <c r="Z291" s="586"/>
    </row>
    <row r="292">
      <c r="A292" s="586"/>
      <c r="B292" s="586"/>
      <c r="C292" s="586"/>
      <c r="D292" s="586"/>
      <c r="E292" s="586"/>
      <c r="F292" s="586"/>
      <c r="G292" s="586"/>
      <c r="H292" s="586"/>
      <c r="I292" s="586"/>
      <c r="J292" s="586"/>
      <c r="K292" s="586"/>
      <c r="L292" s="586"/>
      <c r="M292" s="586"/>
      <c r="N292" s="586"/>
      <c r="O292" s="586"/>
      <c r="P292" s="586"/>
      <c r="Q292" s="586"/>
      <c r="R292" s="586"/>
      <c r="S292" s="586"/>
      <c r="T292" s="586"/>
      <c r="U292" s="586"/>
      <c r="V292" s="586"/>
      <c r="W292" s="586"/>
      <c r="X292" s="586"/>
      <c r="Y292" s="586"/>
      <c r="Z292" s="586"/>
    </row>
    <row r="293">
      <c r="A293" s="586"/>
      <c r="B293" s="586"/>
      <c r="C293" s="586"/>
      <c r="D293" s="586"/>
      <c r="E293" s="586"/>
      <c r="F293" s="586"/>
      <c r="G293" s="586"/>
      <c r="H293" s="586"/>
      <c r="I293" s="586"/>
      <c r="J293" s="586"/>
      <c r="K293" s="586"/>
      <c r="L293" s="586"/>
      <c r="M293" s="586"/>
      <c r="N293" s="586"/>
      <c r="O293" s="586"/>
      <c r="P293" s="586"/>
      <c r="Q293" s="586"/>
      <c r="R293" s="586"/>
      <c r="S293" s="586"/>
      <c r="T293" s="586"/>
      <c r="U293" s="586"/>
      <c r="V293" s="586"/>
      <c r="W293" s="586"/>
      <c r="X293" s="586"/>
      <c r="Y293" s="586"/>
      <c r="Z293" s="586"/>
    </row>
    <row r="294">
      <c r="A294" s="586"/>
      <c r="B294" s="586"/>
      <c r="C294" s="586"/>
      <c r="D294" s="586"/>
      <c r="E294" s="586"/>
      <c r="F294" s="586"/>
      <c r="G294" s="586"/>
      <c r="H294" s="586"/>
      <c r="I294" s="586"/>
      <c r="J294" s="586"/>
      <c r="K294" s="586"/>
      <c r="L294" s="586"/>
      <c r="M294" s="586"/>
      <c r="N294" s="586"/>
      <c r="O294" s="586"/>
      <c r="P294" s="586"/>
      <c r="Q294" s="586"/>
      <c r="R294" s="586"/>
      <c r="S294" s="586"/>
      <c r="T294" s="586"/>
      <c r="U294" s="586"/>
      <c r="V294" s="586"/>
      <c r="W294" s="586"/>
      <c r="X294" s="586"/>
      <c r="Y294" s="586"/>
      <c r="Z294" s="586"/>
    </row>
    <row r="295">
      <c r="A295" s="586"/>
      <c r="B295" s="586"/>
      <c r="C295" s="586"/>
      <c r="D295" s="586"/>
      <c r="E295" s="586"/>
      <c r="F295" s="586"/>
      <c r="G295" s="586"/>
      <c r="H295" s="586"/>
      <c r="I295" s="586"/>
      <c r="J295" s="586"/>
      <c r="K295" s="586"/>
      <c r="L295" s="586"/>
      <c r="M295" s="586"/>
      <c r="N295" s="586"/>
      <c r="O295" s="586"/>
      <c r="P295" s="586"/>
      <c r="Q295" s="586"/>
      <c r="R295" s="586"/>
      <c r="S295" s="586"/>
      <c r="T295" s="586"/>
      <c r="U295" s="586"/>
      <c r="V295" s="586"/>
      <c r="W295" s="586"/>
      <c r="X295" s="586"/>
      <c r="Y295" s="586"/>
      <c r="Z295" s="586"/>
    </row>
    <row r="296">
      <c r="A296" s="586"/>
      <c r="B296" s="586"/>
      <c r="C296" s="586"/>
      <c r="D296" s="586"/>
      <c r="E296" s="586"/>
      <c r="F296" s="586"/>
      <c r="G296" s="586"/>
      <c r="H296" s="586"/>
      <c r="I296" s="586"/>
      <c r="J296" s="586"/>
      <c r="K296" s="586"/>
      <c r="L296" s="586"/>
      <c r="M296" s="586"/>
      <c r="N296" s="586"/>
      <c r="O296" s="586"/>
      <c r="P296" s="586"/>
      <c r="Q296" s="586"/>
      <c r="R296" s="586"/>
      <c r="S296" s="586"/>
      <c r="T296" s="586"/>
      <c r="U296" s="586"/>
      <c r="V296" s="586"/>
      <c r="W296" s="586"/>
      <c r="X296" s="586"/>
      <c r="Y296" s="586"/>
      <c r="Z296" s="586"/>
    </row>
    <row r="297">
      <c r="A297" s="586"/>
      <c r="B297" s="586"/>
      <c r="C297" s="586"/>
      <c r="D297" s="586"/>
      <c r="E297" s="586"/>
      <c r="F297" s="586"/>
      <c r="G297" s="586"/>
      <c r="H297" s="586"/>
      <c r="I297" s="586"/>
      <c r="J297" s="586"/>
      <c r="K297" s="586"/>
      <c r="L297" s="586"/>
      <c r="M297" s="586"/>
      <c r="N297" s="586"/>
      <c r="O297" s="586"/>
      <c r="P297" s="586"/>
      <c r="Q297" s="586"/>
      <c r="R297" s="586"/>
      <c r="S297" s="586"/>
      <c r="T297" s="586"/>
      <c r="U297" s="586"/>
      <c r="V297" s="586"/>
      <c r="W297" s="586"/>
      <c r="X297" s="586"/>
      <c r="Y297" s="586"/>
      <c r="Z297" s="586"/>
    </row>
    <row r="298">
      <c r="A298" s="586"/>
      <c r="B298" s="586"/>
      <c r="C298" s="586"/>
      <c r="D298" s="586"/>
      <c r="E298" s="586"/>
      <c r="F298" s="586"/>
      <c r="G298" s="586"/>
      <c r="H298" s="586"/>
      <c r="I298" s="586"/>
      <c r="J298" s="586"/>
      <c r="K298" s="586"/>
      <c r="L298" s="586"/>
      <c r="M298" s="586"/>
      <c r="N298" s="586"/>
      <c r="O298" s="586"/>
      <c r="P298" s="586"/>
      <c r="Q298" s="586"/>
      <c r="R298" s="586"/>
      <c r="S298" s="586"/>
      <c r="T298" s="586"/>
      <c r="U298" s="586"/>
      <c r="V298" s="586"/>
      <c r="W298" s="586"/>
      <c r="X298" s="586"/>
      <c r="Y298" s="586"/>
      <c r="Z298" s="586"/>
    </row>
    <row r="299">
      <c r="A299" s="586"/>
      <c r="B299" s="586"/>
      <c r="C299" s="586"/>
      <c r="D299" s="586"/>
      <c r="E299" s="586"/>
      <c r="F299" s="586"/>
      <c r="G299" s="586"/>
      <c r="H299" s="586"/>
      <c r="I299" s="586"/>
      <c r="J299" s="586"/>
      <c r="K299" s="586"/>
      <c r="L299" s="586"/>
      <c r="M299" s="586"/>
      <c r="N299" s="586"/>
      <c r="O299" s="586"/>
      <c r="P299" s="586"/>
      <c r="Q299" s="586"/>
      <c r="R299" s="586"/>
      <c r="S299" s="586"/>
      <c r="T299" s="586"/>
      <c r="U299" s="586"/>
      <c r="V299" s="586"/>
      <c r="W299" s="586"/>
      <c r="X299" s="586"/>
      <c r="Y299" s="586"/>
      <c r="Z299" s="586"/>
    </row>
    <row r="300">
      <c r="A300" s="586"/>
      <c r="B300" s="586"/>
      <c r="C300" s="586"/>
      <c r="D300" s="586"/>
      <c r="E300" s="586"/>
      <c r="F300" s="586"/>
      <c r="G300" s="586"/>
      <c r="H300" s="586"/>
      <c r="I300" s="586"/>
      <c r="J300" s="586"/>
      <c r="K300" s="586"/>
      <c r="L300" s="586"/>
      <c r="M300" s="586"/>
      <c r="N300" s="586"/>
      <c r="O300" s="586"/>
      <c r="P300" s="586"/>
      <c r="Q300" s="586"/>
      <c r="R300" s="586"/>
      <c r="S300" s="586"/>
      <c r="T300" s="586"/>
      <c r="U300" s="586"/>
      <c r="V300" s="586"/>
      <c r="W300" s="586"/>
      <c r="X300" s="586"/>
      <c r="Y300" s="586"/>
      <c r="Z300" s="586"/>
    </row>
    <row r="301">
      <c r="A301" s="586"/>
      <c r="B301" s="586"/>
      <c r="C301" s="586"/>
      <c r="D301" s="586"/>
      <c r="E301" s="586"/>
      <c r="F301" s="586"/>
      <c r="G301" s="586"/>
      <c r="H301" s="586"/>
      <c r="I301" s="586"/>
      <c r="J301" s="586"/>
      <c r="K301" s="586"/>
      <c r="L301" s="586"/>
      <c r="M301" s="586"/>
      <c r="N301" s="586"/>
      <c r="O301" s="586"/>
      <c r="P301" s="586"/>
      <c r="Q301" s="586"/>
      <c r="R301" s="586"/>
      <c r="S301" s="586"/>
      <c r="T301" s="586"/>
      <c r="U301" s="586"/>
      <c r="V301" s="586"/>
      <c r="W301" s="586"/>
      <c r="X301" s="586"/>
      <c r="Y301" s="586"/>
      <c r="Z301" s="586"/>
    </row>
    <row r="302">
      <c r="A302" s="586"/>
      <c r="B302" s="586"/>
      <c r="C302" s="586"/>
      <c r="D302" s="586"/>
      <c r="E302" s="586"/>
      <c r="F302" s="586"/>
      <c r="G302" s="586"/>
      <c r="H302" s="586"/>
      <c r="I302" s="586"/>
      <c r="J302" s="586"/>
      <c r="K302" s="586"/>
      <c r="L302" s="586"/>
      <c r="M302" s="586"/>
      <c r="N302" s="586"/>
      <c r="O302" s="586"/>
      <c r="P302" s="586"/>
      <c r="Q302" s="586"/>
      <c r="R302" s="586"/>
      <c r="S302" s="586"/>
      <c r="T302" s="586"/>
      <c r="U302" s="586"/>
      <c r="V302" s="586"/>
      <c r="W302" s="586"/>
      <c r="X302" s="586"/>
      <c r="Y302" s="586"/>
      <c r="Z302" s="586"/>
    </row>
    <row r="303">
      <c r="A303" s="586"/>
      <c r="B303" s="586"/>
      <c r="C303" s="586"/>
      <c r="D303" s="586"/>
      <c r="E303" s="586"/>
      <c r="F303" s="586"/>
      <c r="G303" s="586"/>
      <c r="H303" s="586"/>
      <c r="I303" s="586"/>
      <c r="J303" s="586"/>
      <c r="K303" s="586"/>
      <c r="L303" s="586"/>
      <c r="M303" s="586"/>
      <c r="N303" s="586"/>
      <c r="O303" s="586"/>
      <c r="P303" s="586"/>
      <c r="Q303" s="586"/>
      <c r="R303" s="586"/>
      <c r="S303" s="586"/>
      <c r="T303" s="586"/>
      <c r="U303" s="586"/>
      <c r="V303" s="586"/>
      <c r="W303" s="586"/>
      <c r="X303" s="586"/>
      <c r="Y303" s="586"/>
      <c r="Z303" s="586"/>
    </row>
    <row r="304">
      <c r="A304" s="586"/>
      <c r="B304" s="586"/>
      <c r="C304" s="586"/>
      <c r="D304" s="586"/>
      <c r="E304" s="586"/>
      <c r="F304" s="586"/>
      <c r="G304" s="586"/>
      <c r="H304" s="586"/>
      <c r="I304" s="586"/>
      <c r="J304" s="586"/>
      <c r="K304" s="586"/>
      <c r="L304" s="586"/>
      <c r="M304" s="586"/>
      <c r="N304" s="586"/>
      <c r="O304" s="586"/>
      <c r="P304" s="586"/>
      <c r="Q304" s="586"/>
      <c r="R304" s="586"/>
      <c r="S304" s="586"/>
      <c r="T304" s="586"/>
      <c r="U304" s="586"/>
      <c r="V304" s="586"/>
      <c r="W304" s="586"/>
      <c r="X304" s="586"/>
      <c r="Y304" s="586"/>
      <c r="Z304" s="586"/>
    </row>
    <row r="305">
      <c r="A305" s="586"/>
      <c r="B305" s="586"/>
      <c r="C305" s="586"/>
      <c r="D305" s="586"/>
      <c r="E305" s="586"/>
      <c r="F305" s="586"/>
      <c r="G305" s="586"/>
      <c r="H305" s="586"/>
      <c r="I305" s="586"/>
      <c r="J305" s="586"/>
      <c r="K305" s="586"/>
      <c r="L305" s="586"/>
      <c r="M305" s="586"/>
      <c r="N305" s="586"/>
      <c r="O305" s="586"/>
      <c r="P305" s="586"/>
      <c r="Q305" s="586"/>
      <c r="R305" s="586"/>
      <c r="S305" s="586"/>
      <c r="T305" s="586"/>
      <c r="U305" s="586"/>
      <c r="V305" s="586"/>
      <c r="W305" s="586"/>
      <c r="X305" s="586"/>
      <c r="Y305" s="586"/>
      <c r="Z305" s="586"/>
    </row>
    <row r="306">
      <c r="A306" s="586"/>
      <c r="B306" s="586"/>
      <c r="C306" s="586"/>
      <c r="D306" s="586"/>
      <c r="E306" s="586"/>
      <c r="F306" s="586"/>
      <c r="G306" s="586"/>
      <c r="H306" s="586"/>
      <c r="I306" s="586"/>
      <c r="J306" s="586"/>
      <c r="K306" s="586"/>
      <c r="L306" s="586"/>
      <c r="M306" s="586"/>
      <c r="N306" s="586"/>
      <c r="O306" s="586"/>
      <c r="P306" s="586"/>
      <c r="Q306" s="586"/>
      <c r="R306" s="586"/>
      <c r="S306" s="586"/>
      <c r="T306" s="586"/>
      <c r="U306" s="586"/>
      <c r="V306" s="586"/>
      <c r="W306" s="586"/>
      <c r="X306" s="586"/>
      <c r="Y306" s="586"/>
      <c r="Z306" s="586"/>
    </row>
    <row r="307">
      <c r="A307" s="586"/>
      <c r="B307" s="586"/>
      <c r="C307" s="586"/>
      <c r="D307" s="586"/>
      <c r="E307" s="586"/>
      <c r="F307" s="586"/>
      <c r="G307" s="586"/>
      <c r="H307" s="586"/>
      <c r="I307" s="586"/>
      <c r="J307" s="586"/>
      <c r="K307" s="586"/>
      <c r="L307" s="586"/>
      <c r="M307" s="586"/>
      <c r="N307" s="586"/>
      <c r="O307" s="586"/>
      <c r="P307" s="586"/>
      <c r="Q307" s="586"/>
      <c r="R307" s="586"/>
      <c r="S307" s="586"/>
      <c r="T307" s="586"/>
      <c r="U307" s="586"/>
      <c r="V307" s="586"/>
      <c r="W307" s="586"/>
      <c r="X307" s="586"/>
      <c r="Y307" s="586"/>
      <c r="Z307" s="586"/>
    </row>
    <row r="308">
      <c r="A308" s="586"/>
      <c r="B308" s="586"/>
      <c r="C308" s="586"/>
      <c r="D308" s="586"/>
      <c r="E308" s="586"/>
      <c r="F308" s="586"/>
      <c r="G308" s="586"/>
      <c r="H308" s="586"/>
      <c r="I308" s="586"/>
      <c r="J308" s="586"/>
      <c r="K308" s="586"/>
      <c r="L308" s="586"/>
      <c r="M308" s="586"/>
      <c r="N308" s="586"/>
      <c r="O308" s="586"/>
      <c r="P308" s="586"/>
      <c r="Q308" s="586"/>
      <c r="R308" s="586"/>
      <c r="S308" s="586"/>
      <c r="T308" s="586"/>
      <c r="U308" s="586"/>
      <c r="V308" s="586"/>
      <c r="W308" s="586"/>
      <c r="X308" s="586"/>
      <c r="Y308" s="586"/>
      <c r="Z308" s="586"/>
    </row>
    <row r="309">
      <c r="A309" s="586"/>
      <c r="B309" s="586"/>
      <c r="C309" s="586"/>
      <c r="D309" s="586"/>
      <c r="E309" s="586"/>
      <c r="F309" s="586"/>
      <c r="G309" s="586"/>
      <c r="H309" s="586"/>
      <c r="I309" s="586"/>
      <c r="J309" s="586"/>
      <c r="K309" s="586"/>
      <c r="L309" s="586"/>
      <c r="M309" s="586"/>
      <c r="N309" s="586"/>
      <c r="O309" s="586"/>
      <c r="P309" s="586"/>
      <c r="Q309" s="586"/>
      <c r="R309" s="586"/>
      <c r="S309" s="586"/>
      <c r="T309" s="586"/>
      <c r="U309" s="586"/>
      <c r="V309" s="586"/>
      <c r="W309" s="586"/>
      <c r="X309" s="586"/>
      <c r="Y309" s="586"/>
      <c r="Z309" s="586"/>
    </row>
    <row r="310">
      <c r="A310" s="586"/>
      <c r="B310" s="586"/>
      <c r="C310" s="586"/>
      <c r="D310" s="586"/>
      <c r="E310" s="586"/>
      <c r="F310" s="586"/>
      <c r="G310" s="586"/>
      <c r="H310" s="586"/>
      <c r="I310" s="586"/>
      <c r="J310" s="586"/>
      <c r="K310" s="586"/>
      <c r="L310" s="586"/>
      <c r="M310" s="586"/>
      <c r="N310" s="586"/>
      <c r="O310" s="586"/>
      <c r="P310" s="586"/>
      <c r="Q310" s="586"/>
      <c r="R310" s="586"/>
      <c r="S310" s="586"/>
      <c r="T310" s="586"/>
      <c r="U310" s="586"/>
      <c r="V310" s="586"/>
      <c r="W310" s="586"/>
      <c r="X310" s="586"/>
      <c r="Y310" s="586"/>
      <c r="Z310" s="586"/>
    </row>
    <row r="311">
      <c r="A311" s="586"/>
      <c r="B311" s="586"/>
      <c r="C311" s="586"/>
      <c r="D311" s="586"/>
      <c r="E311" s="586"/>
      <c r="F311" s="586"/>
      <c r="G311" s="586"/>
      <c r="H311" s="586"/>
      <c r="I311" s="586"/>
      <c r="J311" s="586"/>
      <c r="K311" s="586"/>
      <c r="L311" s="586"/>
      <c r="M311" s="586"/>
      <c r="N311" s="586"/>
      <c r="O311" s="586"/>
      <c r="P311" s="586"/>
      <c r="Q311" s="586"/>
      <c r="R311" s="586"/>
      <c r="S311" s="586"/>
      <c r="T311" s="586"/>
      <c r="U311" s="586"/>
      <c r="V311" s="586"/>
      <c r="W311" s="586"/>
      <c r="X311" s="586"/>
      <c r="Y311" s="586"/>
      <c r="Z311" s="586"/>
    </row>
    <row r="312">
      <c r="A312" s="586"/>
      <c r="B312" s="586"/>
      <c r="C312" s="586"/>
      <c r="D312" s="586"/>
      <c r="E312" s="586"/>
      <c r="F312" s="586"/>
      <c r="G312" s="586"/>
      <c r="H312" s="586"/>
      <c r="I312" s="586"/>
      <c r="J312" s="586"/>
      <c r="K312" s="586"/>
      <c r="L312" s="586"/>
      <c r="M312" s="586"/>
      <c r="N312" s="586"/>
      <c r="O312" s="586"/>
      <c r="P312" s="586"/>
      <c r="Q312" s="586"/>
      <c r="R312" s="586"/>
      <c r="S312" s="586"/>
      <c r="T312" s="586"/>
      <c r="U312" s="586"/>
      <c r="V312" s="586"/>
      <c r="W312" s="586"/>
      <c r="X312" s="586"/>
      <c r="Y312" s="586"/>
      <c r="Z312" s="586"/>
    </row>
    <row r="313">
      <c r="A313" s="586"/>
      <c r="B313" s="586"/>
      <c r="C313" s="586"/>
      <c r="D313" s="586"/>
      <c r="E313" s="586"/>
      <c r="F313" s="586"/>
      <c r="G313" s="586"/>
      <c r="H313" s="586"/>
      <c r="I313" s="586"/>
      <c r="J313" s="586"/>
      <c r="K313" s="586"/>
      <c r="L313" s="586"/>
      <c r="M313" s="586"/>
      <c r="N313" s="586"/>
      <c r="O313" s="586"/>
      <c r="P313" s="586"/>
      <c r="Q313" s="586"/>
      <c r="R313" s="586"/>
      <c r="S313" s="586"/>
      <c r="T313" s="586"/>
      <c r="U313" s="586"/>
      <c r="V313" s="586"/>
      <c r="W313" s="586"/>
      <c r="X313" s="586"/>
      <c r="Y313" s="586"/>
      <c r="Z313" s="586"/>
    </row>
    <row r="314">
      <c r="A314" s="586"/>
      <c r="B314" s="586"/>
      <c r="C314" s="586"/>
      <c r="D314" s="586"/>
      <c r="E314" s="586"/>
      <c r="F314" s="586"/>
      <c r="G314" s="586"/>
      <c r="H314" s="586"/>
      <c r="I314" s="586"/>
      <c r="J314" s="586"/>
      <c r="K314" s="586"/>
      <c r="L314" s="586"/>
      <c r="M314" s="586"/>
      <c r="N314" s="586"/>
      <c r="O314" s="586"/>
      <c r="P314" s="586"/>
      <c r="Q314" s="586"/>
      <c r="R314" s="586"/>
      <c r="S314" s="586"/>
      <c r="T314" s="586"/>
      <c r="U314" s="586"/>
      <c r="V314" s="586"/>
      <c r="W314" s="586"/>
      <c r="X314" s="586"/>
      <c r="Y314" s="586"/>
      <c r="Z314" s="586"/>
    </row>
    <row r="315">
      <c r="A315" s="586"/>
      <c r="B315" s="586"/>
      <c r="C315" s="586"/>
      <c r="D315" s="586"/>
      <c r="E315" s="586"/>
      <c r="F315" s="586"/>
      <c r="G315" s="586"/>
      <c r="H315" s="586"/>
      <c r="I315" s="586"/>
      <c r="J315" s="586"/>
      <c r="K315" s="586"/>
      <c r="L315" s="586"/>
      <c r="M315" s="586"/>
      <c r="N315" s="586"/>
      <c r="O315" s="586"/>
      <c r="P315" s="586"/>
      <c r="Q315" s="586"/>
      <c r="R315" s="586"/>
      <c r="S315" s="586"/>
      <c r="T315" s="586"/>
      <c r="U315" s="586"/>
      <c r="V315" s="586"/>
      <c r="W315" s="586"/>
      <c r="X315" s="586"/>
      <c r="Y315" s="586"/>
      <c r="Z315" s="586"/>
    </row>
    <row r="316">
      <c r="A316" s="586"/>
      <c r="B316" s="586"/>
      <c r="C316" s="586"/>
      <c r="D316" s="586"/>
      <c r="E316" s="586"/>
      <c r="F316" s="586"/>
      <c r="G316" s="586"/>
      <c r="H316" s="586"/>
      <c r="I316" s="586"/>
      <c r="J316" s="586"/>
      <c r="K316" s="586"/>
      <c r="L316" s="586"/>
      <c r="M316" s="586"/>
      <c r="N316" s="586"/>
      <c r="O316" s="586"/>
      <c r="P316" s="586"/>
      <c r="Q316" s="586"/>
      <c r="R316" s="586"/>
      <c r="S316" s="586"/>
      <c r="T316" s="586"/>
      <c r="U316" s="586"/>
      <c r="V316" s="586"/>
      <c r="W316" s="586"/>
      <c r="X316" s="586"/>
      <c r="Y316" s="586"/>
      <c r="Z316" s="586"/>
    </row>
    <row r="317">
      <c r="A317" s="586"/>
      <c r="B317" s="586"/>
      <c r="C317" s="586"/>
      <c r="D317" s="586"/>
      <c r="E317" s="586"/>
      <c r="F317" s="586"/>
      <c r="G317" s="586"/>
      <c r="H317" s="586"/>
      <c r="I317" s="586"/>
      <c r="J317" s="586"/>
      <c r="K317" s="586"/>
      <c r="L317" s="586"/>
      <c r="M317" s="586"/>
      <c r="N317" s="586"/>
      <c r="O317" s="586"/>
      <c r="P317" s="586"/>
      <c r="Q317" s="586"/>
      <c r="R317" s="586"/>
      <c r="S317" s="586"/>
      <c r="T317" s="586"/>
      <c r="U317" s="586"/>
      <c r="V317" s="586"/>
      <c r="W317" s="586"/>
      <c r="X317" s="586"/>
      <c r="Y317" s="586"/>
      <c r="Z317" s="586"/>
    </row>
    <row r="318">
      <c r="A318" s="586"/>
      <c r="B318" s="586"/>
      <c r="C318" s="586"/>
      <c r="D318" s="586"/>
      <c r="E318" s="586"/>
      <c r="F318" s="586"/>
      <c r="G318" s="586"/>
      <c r="H318" s="586"/>
      <c r="I318" s="586"/>
      <c r="J318" s="586"/>
      <c r="K318" s="586"/>
      <c r="L318" s="586"/>
      <c r="M318" s="586"/>
      <c r="N318" s="586"/>
      <c r="O318" s="586"/>
      <c r="P318" s="586"/>
      <c r="Q318" s="586"/>
      <c r="R318" s="586"/>
      <c r="S318" s="586"/>
      <c r="T318" s="586"/>
      <c r="U318" s="586"/>
      <c r="V318" s="586"/>
      <c r="W318" s="586"/>
      <c r="X318" s="586"/>
      <c r="Y318" s="586"/>
      <c r="Z318" s="586"/>
    </row>
    <row r="319">
      <c r="A319" s="586"/>
      <c r="B319" s="586"/>
      <c r="C319" s="586"/>
      <c r="D319" s="586"/>
      <c r="E319" s="586"/>
      <c r="F319" s="586"/>
      <c r="G319" s="586"/>
      <c r="H319" s="586"/>
      <c r="I319" s="586"/>
      <c r="J319" s="586"/>
      <c r="K319" s="586"/>
      <c r="L319" s="586"/>
      <c r="M319" s="586"/>
      <c r="N319" s="586"/>
      <c r="O319" s="586"/>
      <c r="P319" s="586"/>
      <c r="Q319" s="586"/>
      <c r="R319" s="586"/>
      <c r="S319" s="586"/>
      <c r="T319" s="586"/>
      <c r="U319" s="586"/>
      <c r="V319" s="586"/>
      <c r="W319" s="586"/>
      <c r="X319" s="586"/>
      <c r="Y319" s="586"/>
      <c r="Z319" s="586"/>
    </row>
    <row r="320">
      <c r="A320" s="586"/>
      <c r="B320" s="586"/>
      <c r="C320" s="586"/>
      <c r="D320" s="586"/>
      <c r="E320" s="586"/>
      <c r="F320" s="586"/>
      <c r="G320" s="586"/>
      <c r="H320" s="586"/>
      <c r="I320" s="586"/>
      <c r="J320" s="586"/>
      <c r="K320" s="586"/>
      <c r="L320" s="586"/>
      <c r="M320" s="586"/>
      <c r="N320" s="586"/>
      <c r="O320" s="586"/>
      <c r="P320" s="586"/>
      <c r="Q320" s="586"/>
      <c r="R320" s="586"/>
      <c r="S320" s="586"/>
      <c r="T320" s="586"/>
      <c r="U320" s="586"/>
      <c r="V320" s="586"/>
      <c r="W320" s="586"/>
      <c r="X320" s="586"/>
      <c r="Y320" s="586"/>
      <c r="Z320" s="586"/>
    </row>
    <row r="321">
      <c r="A321" s="586"/>
      <c r="B321" s="586"/>
      <c r="C321" s="586"/>
      <c r="D321" s="586"/>
      <c r="E321" s="586"/>
      <c r="F321" s="586"/>
      <c r="G321" s="586"/>
      <c r="H321" s="586"/>
      <c r="I321" s="586"/>
      <c r="J321" s="586"/>
      <c r="K321" s="586"/>
      <c r="L321" s="586"/>
      <c r="M321" s="586"/>
      <c r="N321" s="586"/>
      <c r="O321" s="586"/>
      <c r="P321" s="586"/>
      <c r="Q321" s="586"/>
      <c r="R321" s="586"/>
      <c r="S321" s="586"/>
      <c r="T321" s="586"/>
      <c r="U321" s="586"/>
      <c r="V321" s="586"/>
      <c r="W321" s="586"/>
      <c r="X321" s="586"/>
      <c r="Y321" s="586"/>
      <c r="Z321" s="586"/>
    </row>
    <row r="322">
      <c r="A322" s="586"/>
      <c r="B322" s="586"/>
      <c r="C322" s="586"/>
      <c r="D322" s="586"/>
      <c r="E322" s="586"/>
      <c r="F322" s="586"/>
      <c r="G322" s="586"/>
      <c r="H322" s="586"/>
      <c r="I322" s="586"/>
      <c r="J322" s="586"/>
      <c r="K322" s="586"/>
      <c r="L322" s="586"/>
      <c r="M322" s="586"/>
      <c r="N322" s="586"/>
      <c r="O322" s="586"/>
      <c r="P322" s="586"/>
      <c r="Q322" s="586"/>
      <c r="R322" s="586"/>
      <c r="S322" s="586"/>
      <c r="T322" s="586"/>
      <c r="U322" s="586"/>
      <c r="V322" s="586"/>
      <c r="W322" s="586"/>
      <c r="X322" s="586"/>
      <c r="Y322" s="586"/>
      <c r="Z322" s="586"/>
    </row>
    <row r="323">
      <c r="A323" s="586"/>
      <c r="B323" s="586"/>
      <c r="C323" s="586"/>
      <c r="D323" s="586"/>
      <c r="E323" s="586"/>
      <c r="F323" s="586"/>
      <c r="G323" s="586"/>
      <c r="H323" s="586"/>
      <c r="I323" s="586"/>
      <c r="J323" s="586"/>
      <c r="K323" s="586"/>
      <c r="L323" s="586"/>
      <c r="M323" s="586"/>
      <c r="N323" s="586"/>
      <c r="O323" s="586"/>
      <c r="P323" s="586"/>
      <c r="Q323" s="586"/>
      <c r="R323" s="586"/>
      <c r="S323" s="586"/>
      <c r="T323" s="586"/>
      <c r="U323" s="586"/>
      <c r="V323" s="586"/>
      <c r="W323" s="586"/>
      <c r="X323" s="586"/>
      <c r="Y323" s="586"/>
      <c r="Z323" s="586"/>
    </row>
    <row r="324">
      <c r="A324" s="586"/>
      <c r="B324" s="586"/>
      <c r="C324" s="586"/>
      <c r="D324" s="586"/>
      <c r="E324" s="586"/>
      <c r="F324" s="586"/>
      <c r="G324" s="586"/>
      <c r="H324" s="586"/>
      <c r="I324" s="586"/>
      <c r="J324" s="586"/>
      <c r="K324" s="586"/>
      <c r="L324" s="586"/>
      <c r="M324" s="586"/>
      <c r="N324" s="586"/>
      <c r="O324" s="586"/>
      <c r="P324" s="586"/>
      <c r="Q324" s="586"/>
      <c r="R324" s="586"/>
      <c r="S324" s="586"/>
      <c r="T324" s="586"/>
      <c r="U324" s="586"/>
      <c r="V324" s="586"/>
      <c r="W324" s="586"/>
      <c r="X324" s="586"/>
      <c r="Y324" s="586"/>
      <c r="Z324" s="586"/>
    </row>
    <row r="325">
      <c r="A325" s="586"/>
      <c r="B325" s="586"/>
      <c r="C325" s="586"/>
      <c r="D325" s="586"/>
      <c r="E325" s="586"/>
      <c r="F325" s="586"/>
      <c r="G325" s="586"/>
      <c r="H325" s="586"/>
      <c r="I325" s="586"/>
      <c r="J325" s="586"/>
      <c r="K325" s="586"/>
      <c r="L325" s="586"/>
      <c r="M325" s="586"/>
      <c r="N325" s="586"/>
      <c r="O325" s="586"/>
      <c r="P325" s="586"/>
      <c r="Q325" s="586"/>
      <c r="R325" s="586"/>
      <c r="S325" s="586"/>
      <c r="T325" s="586"/>
      <c r="U325" s="586"/>
      <c r="V325" s="586"/>
      <c r="W325" s="586"/>
      <c r="X325" s="586"/>
      <c r="Y325" s="586"/>
      <c r="Z325" s="586"/>
    </row>
    <row r="326">
      <c r="A326" s="586"/>
      <c r="B326" s="586"/>
      <c r="C326" s="586"/>
      <c r="D326" s="586"/>
      <c r="E326" s="586"/>
      <c r="F326" s="586"/>
      <c r="G326" s="586"/>
      <c r="H326" s="586"/>
      <c r="I326" s="586"/>
      <c r="J326" s="586"/>
      <c r="K326" s="586"/>
      <c r="L326" s="586"/>
      <c r="M326" s="586"/>
      <c r="N326" s="586"/>
      <c r="O326" s="586"/>
      <c r="P326" s="586"/>
      <c r="Q326" s="586"/>
      <c r="R326" s="586"/>
      <c r="S326" s="586"/>
      <c r="T326" s="586"/>
      <c r="U326" s="586"/>
      <c r="V326" s="586"/>
      <c r="W326" s="586"/>
      <c r="X326" s="586"/>
      <c r="Y326" s="586"/>
      <c r="Z326" s="586"/>
    </row>
    <row r="327">
      <c r="A327" s="586"/>
      <c r="B327" s="586"/>
      <c r="C327" s="586"/>
      <c r="D327" s="586"/>
      <c r="E327" s="586"/>
      <c r="F327" s="586"/>
      <c r="G327" s="586"/>
      <c r="H327" s="586"/>
      <c r="I327" s="586"/>
      <c r="J327" s="586"/>
      <c r="K327" s="586"/>
      <c r="L327" s="586"/>
      <c r="M327" s="586"/>
      <c r="N327" s="586"/>
      <c r="O327" s="586"/>
      <c r="P327" s="586"/>
      <c r="Q327" s="586"/>
      <c r="R327" s="586"/>
      <c r="S327" s="586"/>
      <c r="T327" s="586"/>
      <c r="U327" s="586"/>
      <c r="V327" s="586"/>
      <c r="W327" s="586"/>
      <c r="X327" s="586"/>
      <c r="Y327" s="586"/>
      <c r="Z327" s="586"/>
    </row>
    <row r="328">
      <c r="A328" s="586"/>
      <c r="B328" s="586"/>
      <c r="C328" s="586"/>
      <c r="D328" s="586"/>
      <c r="E328" s="586"/>
      <c r="F328" s="586"/>
      <c r="G328" s="586"/>
      <c r="H328" s="586"/>
      <c r="I328" s="586"/>
      <c r="J328" s="586"/>
      <c r="K328" s="586"/>
      <c r="L328" s="586"/>
      <c r="M328" s="586"/>
      <c r="N328" s="586"/>
      <c r="O328" s="586"/>
      <c r="P328" s="586"/>
      <c r="Q328" s="586"/>
      <c r="R328" s="586"/>
      <c r="S328" s="586"/>
      <c r="T328" s="586"/>
      <c r="U328" s="586"/>
      <c r="V328" s="586"/>
      <c r="W328" s="586"/>
      <c r="X328" s="586"/>
      <c r="Y328" s="586"/>
      <c r="Z328" s="586"/>
    </row>
    <row r="329">
      <c r="A329" s="586"/>
      <c r="B329" s="586"/>
      <c r="C329" s="586"/>
      <c r="D329" s="586"/>
      <c r="E329" s="586"/>
      <c r="F329" s="586"/>
      <c r="G329" s="586"/>
      <c r="H329" s="586"/>
      <c r="I329" s="586"/>
      <c r="J329" s="586"/>
      <c r="K329" s="586"/>
      <c r="L329" s="586"/>
      <c r="M329" s="586"/>
      <c r="N329" s="586"/>
      <c r="O329" s="586"/>
      <c r="P329" s="586"/>
      <c r="Q329" s="586"/>
      <c r="R329" s="586"/>
      <c r="S329" s="586"/>
      <c r="T329" s="586"/>
      <c r="U329" s="586"/>
      <c r="V329" s="586"/>
      <c r="W329" s="586"/>
      <c r="X329" s="586"/>
      <c r="Y329" s="586"/>
      <c r="Z329" s="586"/>
    </row>
    <row r="330">
      <c r="A330" s="586"/>
      <c r="B330" s="586"/>
      <c r="C330" s="586"/>
      <c r="D330" s="586"/>
      <c r="E330" s="586"/>
      <c r="F330" s="586"/>
      <c r="G330" s="586"/>
      <c r="H330" s="586"/>
      <c r="I330" s="586"/>
      <c r="J330" s="586"/>
      <c r="K330" s="586"/>
      <c r="L330" s="586"/>
      <c r="M330" s="586"/>
      <c r="N330" s="586"/>
      <c r="O330" s="586"/>
      <c r="P330" s="586"/>
      <c r="Q330" s="586"/>
      <c r="R330" s="586"/>
      <c r="S330" s="586"/>
      <c r="T330" s="586"/>
      <c r="U330" s="586"/>
      <c r="V330" s="586"/>
      <c r="W330" s="586"/>
      <c r="X330" s="586"/>
      <c r="Y330" s="586"/>
      <c r="Z330" s="586"/>
    </row>
    <row r="331">
      <c r="A331" s="586"/>
      <c r="B331" s="586"/>
      <c r="C331" s="586"/>
      <c r="D331" s="586"/>
      <c r="E331" s="586"/>
      <c r="F331" s="586"/>
      <c r="G331" s="586"/>
      <c r="H331" s="586"/>
      <c r="I331" s="586"/>
      <c r="J331" s="586"/>
      <c r="K331" s="586"/>
      <c r="L331" s="586"/>
      <c r="M331" s="586"/>
      <c r="N331" s="586"/>
      <c r="O331" s="586"/>
      <c r="P331" s="586"/>
      <c r="Q331" s="586"/>
      <c r="R331" s="586"/>
      <c r="S331" s="586"/>
      <c r="T331" s="586"/>
      <c r="U331" s="586"/>
      <c r="V331" s="586"/>
      <c r="W331" s="586"/>
      <c r="X331" s="586"/>
      <c r="Y331" s="586"/>
      <c r="Z331" s="586"/>
    </row>
    <row r="332">
      <c r="A332" s="586"/>
      <c r="B332" s="586"/>
      <c r="C332" s="586"/>
      <c r="D332" s="586"/>
      <c r="E332" s="586"/>
      <c r="F332" s="586"/>
      <c r="G332" s="586"/>
      <c r="H332" s="586"/>
      <c r="I332" s="586"/>
      <c r="J332" s="586"/>
      <c r="K332" s="586"/>
      <c r="L332" s="586"/>
      <c r="M332" s="586"/>
      <c r="N332" s="586"/>
      <c r="O332" s="586"/>
      <c r="P332" s="586"/>
      <c r="Q332" s="586"/>
      <c r="R332" s="586"/>
      <c r="S332" s="586"/>
      <c r="T332" s="586"/>
      <c r="U332" s="586"/>
      <c r="V332" s="586"/>
      <c r="W332" s="586"/>
      <c r="X332" s="586"/>
      <c r="Y332" s="586"/>
      <c r="Z332" s="586"/>
    </row>
    <row r="333">
      <c r="A333" s="586"/>
      <c r="B333" s="586"/>
      <c r="C333" s="586"/>
      <c r="D333" s="586"/>
      <c r="E333" s="586"/>
      <c r="F333" s="586"/>
      <c r="G333" s="586"/>
      <c r="H333" s="586"/>
      <c r="I333" s="586"/>
      <c r="J333" s="586"/>
      <c r="K333" s="586"/>
      <c r="L333" s="586"/>
      <c r="M333" s="586"/>
      <c r="N333" s="586"/>
      <c r="O333" s="586"/>
      <c r="P333" s="586"/>
      <c r="Q333" s="586"/>
      <c r="R333" s="586"/>
      <c r="S333" s="586"/>
      <c r="T333" s="586"/>
      <c r="U333" s="586"/>
      <c r="V333" s="586"/>
      <c r="W333" s="586"/>
      <c r="X333" s="586"/>
      <c r="Y333" s="586"/>
      <c r="Z333" s="586"/>
    </row>
    <row r="334">
      <c r="A334" s="586"/>
      <c r="B334" s="586"/>
      <c r="C334" s="586"/>
      <c r="D334" s="586"/>
      <c r="E334" s="586"/>
      <c r="F334" s="586"/>
      <c r="G334" s="586"/>
      <c r="H334" s="586"/>
      <c r="I334" s="586"/>
      <c r="J334" s="586"/>
      <c r="K334" s="586"/>
      <c r="L334" s="586"/>
      <c r="M334" s="586"/>
      <c r="N334" s="586"/>
      <c r="O334" s="586"/>
      <c r="P334" s="586"/>
      <c r="Q334" s="586"/>
      <c r="R334" s="586"/>
      <c r="S334" s="586"/>
      <c r="T334" s="586"/>
      <c r="U334" s="586"/>
      <c r="V334" s="586"/>
      <c r="W334" s="586"/>
      <c r="X334" s="586"/>
      <c r="Y334" s="586"/>
      <c r="Z334" s="586"/>
    </row>
    <row r="335">
      <c r="A335" s="586"/>
      <c r="B335" s="586"/>
      <c r="C335" s="586"/>
      <c r="D335" s="586"/>
      <c r="E335" s="586"/>
      <c r="F335" s="586"/>
      <c r="G335" s="586"/>
      <c r="H335" s="586"/>
      <c r="I335" s="586"/>
      <c r="J335" s="586"/>
      <c r="K335" s="586"/>
      <c r="L335" s="586"/>
      <c r="M335" s="586"/>
      <c r="N335" s="586"/>
      <c r="O335" s="586"/>
      <c r="P335" s="586"/>
      <c r="Q335" s="586"/>
      <c r="R335" s="586"/>
      <c r="S335" s="586"/>
      <c r="T335" s="586"/>
      <c r="U335" s="586"/>
      <c r="V335" s="586"/>
      <c r="W335" s="586"/>
      <c r="X335" s="586"/>
      <c r="Y335" s="586"/>
      <c r="Z335" s="586"/>
    </row>
    <row r="336">
      <c r="A336" s="586"/>
      <c r="B336" s="586"/>
      <c r="C336" s="586"/>
      <c r="D336" s="586"/>
      <c r="E336" s="586"/>
      <c r="F336" s="586"/>
      <c r="G336" s="586"/>
      <c r="H336" s="586"/>
      <c r="I336" s="586"/>
      <c r="J336" s="586"/>
      <c r="K336" s="586"/>
      <c r="L336" s="586"/>
      <c r="M336" s="586"/>
      <c r="N336" s="586"/>
      <c r="O336" s="586"/>
      <c r="P336" s="586"/>
      <c r="Q336" s="586"/>
      <c r="R336" s="586"/>
      <c r="S336" s="586"/>
      <c r="T336" s="586"/>
      <c r="U336" s="586"/>
      <c r="V336" s="586"/>
      <c r="W336" s="586"/>
      <c r="X336" s="586"/>
      <c r="Y336" s="586"/>
      <c r="Z336" s="586"/>
    </row>
    <row r="337">
      <c r="A337" s="586"/>
      <c r="B337" s="586"/>
      <c r="C337" s="586"/>
      <c r="D337" s="586"/>
      <c r="E337" s="586"/>
      <c r="F337" s="586"/>
      <c r="G337" s="586"/>
      <c r="H337" s="586"/>
      <c r="I337" s="586"/>
      <c r="J337" s="586"/>
      <c r="K337" s="586"/>
      <c r="L337" s="586"/>
      <c r="M337" s="586"/>
      <c r="N337" s="586"/>
      <c r="O337" s="586"/>
      <c r="P337" s="586"/>
      <c r="Q337" s="586"/>
      <c r="R337" s="586"/>
      <c r="S337" s="586"/>
      <c r="T337" s="586"/>
      <c r="U337" s="586"/>
      <c r="V337" s="586"/>
      <c r="W337" s="586"/>
      <c r="X337" s="586"/>
      <c r="Y337" s="586"/>
      <c r="Z337" s="586"/>
    </row>
    <row r="338">
      <c r="A338" s="586"/>
      <c r="B338" s="586"/>
      <c r="C338" s="586"/>
      <c r="D338" s="586"/>
      <c r="E338" s="586"/>
      <c r="F338" s="586"/>
      <c r="G338" s="586"/>
      <c r="H338" s="586"/>
      <c r="I338" s="586"/>
      <c r="J338" s="586"/>
      <c r="K338" s="586"/>
      <c r="L338" s="586"/>
      <c r="M338" s="586"/>
      <c r="N338" s="586"/>
      <c r="O338" s="586"/>
      <c r="P338" s="586"/>
      <c r="Q338" s="586"/>
      <c r="R338" s="586"/>
      <c r="S338" s="586"/>
      <c r="T338" s="586"/>
      <c r="U338" s="586"/>
      <c r="V338" s="586"/>
      <c r="W338" s="586"/>
      <c r="X338" s="586"/>
      <c r="Y338" s="586"/>
      <c r="Z338" s="586"/>
    </row>
    <row r="339">
      <c r="A339" s="586"/>
      <c r="B339" s="586"/>
      <c r="C339" s="586"/>
      <c r="D339" s="586"/>
      <c r="E339" s="586"/>
      <c r="F339" s="586"/>
      <c r="G339" s="586"/>
      <c r="H339" s="586"/>
      <c r="I339" s="586"/>
      <c r="J339" s="586"/>
      <c r="K339" s="586"/>
      <c r="L339" s="586"/>
      <c r="M339" s="586"/>
      <c r="N339" s="586"/>
      <c r="O339" s="586"/>
      <c r="P339" s="586"/>
      <c r="Q339" s="586"/>
      <c r="R339" s="586"/>
      <c r="S339" s="586"/>
      <c r="T339" s="586"/>
      <c r="U339" s="586"/>
      <c r="V339" s="586"/>
      <c r="W339" s="586"/>
      <c r="X339" s="586"/>
      <c r="Y339" s="586"/>
      <c r="Z339" s="586"/>
    </row>
    <row r="340">
      <c r="A340" s="586"/>
      <c r="B340" s="586"/>
      <c r="C340" s="586"/>
      <c r="D340" s="586"/>
      <c r="E340" s="586"/>
      <c r="F340" s="586"/>
      <c r="G340" s="586"/>
      <c r="H340" s="586"/>
      <c r="I340" s="586"/>
      <c r="J340" s="586"/>
      <c r="K340" s="586"/>
      <c r="L340" s="586"/>
      <c r="M340" s="586"/>
      <c r="N340" s="586"/>
      <c r="O340" s="586"/>
      <c r="P340" s="586"/>
      <c r="Q340" s="586"/>
      <c r="R340" s="586"/>
      <c r="S340" s="586"/>
      <c r="T340" s="586"/>
      <c r="U340" s="586"/>
      <c r="V340" s="586"/>
      <c r="W340" s="586"/>
      <c r="X340" s="586"/>
      <c r="Y340" s="586"/>
      <c r="Z340" s="586"/>
    </row>
    <row r="341">
      <c r="A341" s="586"/>
      <c r="B341" s="586"/>
      <c r="C341" s="586"/>
      <c r="D341" s="586"/>
      <c r="E341" s="586"/>
      <c r="F341" s="586"/>
      <c r="G341" s="586"/>
      <c r="H341" s="586"/>
      <c r="I341" s="586"/>
      <c r="J341" s="586"/>
      <c r="K341" s="586"/>
      <c r="L341" s="586"/>
      <c r="M341" s="586"/>
      <c r="N341" s="586"/>
      <c r="O341" s="586"/>
      <c r="P341" s="586"/>
      <c r="Q341" s="586"/>
      <c r="R341" s="586"/>
      <c r="S341" s="586"/>
      <c r="T341" s="586"/>
      <c r="U341" s="586"/>
      <c r="V341" s="586"/>
      <c r="W341" s="586"/>
      <c r="X341" s="586"/>
      <c r="Y341" s="586"/>
      <c r="Z341" s="586"/>
    </row>
    <row r="342">
      <c r="A342" s="586"/>
      <c r="B342" s="586"/>
      <c r="C342" s="586"/>
      <c r="D342" s="586"/>
      <c r="E342" s="586"/>
      <c r="F342" s="586"/>
      <c r="G342" s="586"/>
      <c r="H342" s="586"/>
      <c r="I342" s="586"/>
      <c r="J342" s="586"/>
      <c r="K342" s="586"/>
      <c r="L342" s="586"/>
      <c r="M342" s="586"/>
      <c r="N342" s="586"/>
      <c r="O342" s="586"/>
      <c r="P342" s="586"/>
      <c r="Q342" s="586"/>
      <c r="R342" s="586"/>
      <c r="S342" s="586"/>
      <c r="T342" s="586"/>
      <c r="U342" s="586"/>
      <c r="V342" s="586"/>
      <c r="W342" s="586"/>
      <c r="X342" s="586"/>
      <c r="Y342" s="586"/>
      <c r="Z342" s="586"/>
    </row>
    <row r="343">
      <c r="A343" s="586"/>
      <c r="B343" s="586"/>
      <c r="C343" s="586"/>
      <c r="D343" s="586"/>
      <c r="E343" s="586"/>
      <c r="F343" s="586"/>
      <c r="G343" s="586"/>
      <c r="H343" s="586"/>
      <c r="I343" s="586"/>
      <c r="J343" s="586"/>
      <c r="K343" s="586"/>
      <c r="L343" s="586"/>
      <c r="M343" s="586"/>
      <c r="N343" s="586"/>
      <c r="O343" s="586"/>
      <c r="P343" s="586"/>
      <c r="Q343" s="586"/>
      <c r="R343" s="586"/>
      <c r="S343" s="586"/>
      <c r="T343" s="586"/>
      <c r="U343" s="586"/>
      <c r="V343" s="586"/>
      <c r="W343" s="586"/>
      <c r="X343" s="586"/>
      <c r="Y343" s="586"/>
      <c r="Z343" s="586"/>
    </row>
    <row r="344">
      <c r="A344" s="586"/>
      <c r="B344" s="586"/>
      <c r="C344" s="586"/>
      <c r="D344" s="586"/>
      <c r="E344" s="586"/>
      <c r="F344" s="586"/>
      <c r="G344" s="586"/>
      <c r="H344" s="586"/>
      <c r="I344" s="586"/>
      <c r="J344" s="586"/>
      <c r="K344" s="586"/>
      <c r="L344" s="586"/>
      <c r="M344" s="586"/>
      <c r="N344" s="586"/>
      <c r="O344" s="586"/>
      <c r="P344" s="586"/>
      <c r="Q344" s="586"/>
      <c r="R344" s="586"/>
      <c r="S344" s="586"/>
      <c r="T344" s="586"/>
      <c r="U344" s="586"/>
      <c r="V344" s="586"/>
      <c r="W344" s="586"/>
      <c r="X344" s="586"/>
      <c r="Y344" s="586"/>
      <c r="Z344" s="586"/>
    </row>
    <row r="345">
      <c r="A345" s="586"/>
      <c r="B345" s="586"/>
      <c r="C345" s="586"/>
      <c r="D345" s="586"/>
      <c r="E345" s="586"/>
      <c r="F345" s="586"/>
      <c r="G345" s="586"/>
      <c r="H345" s="586"/>
      <c r="I345" s="586"/>
      <c r="J345" s="586"/>
      <c r="K345" s="586"/>
      <c r="L345" s="586"/>
      <c r="M345" s="586"/>
      <c r="N345" s="586"/>
      <c r="O345" s="586"/>
      <c r="P345" s="586"/>
      <c r="Q345" s="586"/>
      <c r="R345" s="586"/>
      <c r="S345" s="586"/>
      <c r="T345" s="586"/>
      <c r="U345" s="586"/>
      <c r="V345" s="586"/>
      <c r="W345" s="586"/>
      <c r="X345" s="586"/>
      <c r="Y345" s="586"/>
      <c r="Z345" s="586"/>
    </row>
    <row r="346">
      <c r="A346" s="586"/>
      <c r="B346" s="586"/>
      <c r="C346" s="586"/>
      <c r="D346" s="586"/>
      <c r="E346" s="586"/>
      <c r="F346" s="586"/>
      <c r="G346" s="586"/>
      <c r="H346" s="586"/>
      <c r="I346" s="586"/>
      <c r="J346" s="586"/>
      <c r="K346" s="586"/>
      <c r="L346" s="586"/>
      <c r="M346" s="586"/>
      <c r="N346" s="586"/>
      <c r="O346" s="586"/>
      <c r="P346" s="586"/>
      <c r="Q346" s="586"/>
      <c r="R346" s="586"/>
      <c r="S346" s="586"/>
      <c r="T346" s="586"/>
      <c r="U346" s="586"/>
      <c r="V346" s="586"/>
      <c r="W346" s="586"/>
      <c r="X346" s="586"/>
      <c r="Y346" s="586"/>
      <c r="Z346" s="586"/>
    </row>
    <row r="347">
      <c r="A347" s="586"/>
      <c r="B347" s="586"/>
      <c r="C347" s="586"/>
      <c r="D347" s="586"/>
      <c r="E347" s="586"/>
      <c r="F347" s="586"/>
      <c r="G347" s="586"/>
      <c r="H347" s="586"/>
      <c r="I347" s="586"/>
      <c r="J347" s="586"/>
      <c r="K347" s="586"/>
      <c r="L347" s="586"/>
      <c r="M347" s="586"/>
      <c r="N347" s="586"/>
      <c r="O347" s="586"/>
      <c r="P347" s="586"/>
      <c r="Q347" s="586"/>
      <c r="R347" s="586"/>
      <c r="S347" s="586"/>
      <c r="T347" s="586"/>
      <c r="U347" s="586"/>
      <c r="V347" s="586"/>
      <c r="W347" s="586"/>
      <c r="X347" s="586"/>
      <c r="Y347" s="586"/>
      <c r="Z347" s="586"/>
    </row>
    <row r="348">
      <c r="A348" s="586"/>
      <c r="B348" s="586"/>
      <c r="C348" s="586"/>
      <c r="D348" s="586"/>
      <c r="E348" s="586"/>
      <c r="F348" s="586"/>
      <c r="G348" s="586"/>
      <c r="H348" s="586"/>
      <c r="I348" s="586"/>
      <c r="J348" s="586"/>
      <c r="K348" s="586"/>
      <c r="L348" s="586"/>
      <c r="M348" s="586"/>
      <c r="N348" s="586"/>
      <c r="O348" s="586"/>
      <c r="P348" s="586"/>
      <c r="Q348" s="586"/>
      <c r="R348" s="586"/>
      <c r="S348" s="586"/>
      <c r="T348" s="586"/>
      <c r="U348" s="586"/>
      <c r="V348" s="586"/>
      <c r="W348" s="586"/>
      <c r="X348" s="586"/>
      <c r="Y348" s="586"/>
      <c r="Z348" s="586"/>
    </row>
    <row r="349">
      <c r="A349" s="586"/>
      <c r="B349" s="586"/>
      <c r="C349" s="586"/>
      <c r="D349" s="586"/>
      <c r="E349" s="586"/>
      <c r="F349" s="586"/>
      <c r="G349" s="586"/>
      <c r="H349" s="586"/>
      <c r="I349" s="586"/>
      <c r="J349" s="586"/>
      <c r="K349" s="586"/>
      <c r="L349" s="586"/>
      <c r="M349" s="586"/>
      <c r="N349" s="586"/>
      <c r="O349" s="586"/>
      <c r="P349" s="586"/>
      <c r="Q349" s="586"/>
      <c r="R349" s="586"/>
      <c r="S349" s="586"/>
      <c r="T349" s="586"/>
      <c r="U349" s="586"/>
      <c r="V349" s="586"/>
      <c r="W349" s="586"/>
      <c r="X349" s="586"/>
      <c r="Y349" s="586"/>
      <c r="Z349" s="586"/>
    </row>
    <row r="350">
      <c r="A350" s="586"/>
      <c r="B350" s="586"/>
      <c r="C350" s="586"/>
      <c r="D350" s="586"/>
      <c r="E350" s="586"/>
      <c r="F350" s="586"/>
      <c r="G350" s="586"/>
      <c r="H350" s="586"/>
      <c r="I350" s="586"/>
      <c r="J350" s="586"/>
      <c r="K350" s="586"/>
      <c r="L350" s="586"/>
      <c r="M350" s="586"/>
      <c r="N350" s="586"/>
      <c r="O350" s="586"/>
      <c r="P350" s="586"/>
      <c r="Q350" s="586"/>
      <c r="R350" s="586"/>
      <c r="S350" s="586"/>
      <c r="T350" s="586"/>
      <c r="U350" s="586"/>
      <c r="V350" s="586"/>
      <c r="W350" s="586"/>
      <c r="X350" s="586"/>
      <c r="Y350" s="586"/>
      <c r="Z350" s="586"/>
    </row>
    <row r="351">
      <c r="A351" s="586"/>
      <c r="B351" s="586"/>
      <c r="C351" s="586"/>
      <c r="D351" s="586"/>
      <c r="E351" s="586"/>
      <c r="F351" s="586"/>
      <c r="G351" s="586"/>
      <c r="H351" s="586"/>
      <c r="I351" s="586"/>
      <c r="J351" s="586"/>
      <c r="K351" s="586"/>
      <c r="L351" s="586"/>
      <c r="M351" s="586"/>
      <c r="N351" s="586"/>
      <c r="O351" s="586"/>
      <c r="P351" s="586"/>
      <c r="Q351" s="586"/>
      <c r="R351" s="586"/>
      <c r="S351" s="586"/>
      <c r="T351" s="586"/>
      <c r="U351" s="586"/>
      <c r="V351" s="586"/>
      <c r="W351" s="586"/>
      <c r="X351" s="586"/>
      <c r="Y351" s="586"/>
      <c r="Z351" s="586"/>
    </row>
    <row r="352">
      <c r="A352" s="586"/>
      <c r="B352" s="586"/>
      <c r="C352" s="586"/>
      <c r="D352" s="586"/>
      <c r="E352" s="586"/>
      <c r="F352" s="586"/>
      <c r="G352" s="586"/>
      <c r="H352" s="586"/>
      <c r="I352" s="586"/>
      <c r="J352" s="586"/>
      <c r="K352" s="586"/>
      <c r="L352" s="586"/>
      <c r="M352" s="586"/>
      <c r="N352" s="586"/>
      <c r="O352" s="586"/>
      <c r="P352" s="586"/>
      <c r="Q352" s="586"/>
      <c r="R352" s="586"/>
      <c r="S352" s="586"/>
      <c r="T352" s="586"/>
      <c r="U352" s="586"/>
      <c r="V352" s="586"/>
      <c r="W352" s="586"/>
      <c r="X352" s="586"/>
      <c r="Y352" s="586"/>
      <c r="Z352" s="586"/>
    </row>
    <row r="353">
      <c r="A353" s="586"/>
      <c r="B353" s="586"/>
      <c r="C353" s="586"/>
      <c r="D353" s="586"/>
      <c r="E353" s="586"/>
      <c r="F353" s="586"/>
      <c r="G353" s="586"/>
      <c r="H353" s="586"/>
      <c r="I353" s="586"/>
      <c r="J353" s="586"/>
      <c r="K353" s="586"/>
      <c r="L353" s="586"/>
      <c r="M353" s="586"/>
      <c r="N353" s="586"/>
      <c r="O353" s="586"/>
      <c r="P353" s="586"/>
      <c r="Q353" s="586"/>
      <c r="R353" s="586"/>
      <c r="S353" s="586"/>
      <c r="T353" s="586"/>
      <c r="U353" s="586"/>
      <c r="V353" s="586"/>
      <c r="W353" s="586"/>
      <c r="X353" s="586"/>
      <c r="Y353" s="586"/>
      <c r="Z353" s="586"/>
    </row>
    <row r="354">
      <c r="A354" s="586"/>
      <c r="B354" s="586"/>
      <c r="C354" s="586"/>
      <c r="D354" s="586"/>
      <c r="E354" s="586"/>
      <c r="F354" s="586"/>
      <c r="G354" s="586"/>
      <c r="H354" s="586"/>
      <c r="I354" s="586"/>
      <c r="J354" s="586"/>
      <c r="K354" s="586"/>
      <c r="L354" s="586"/>
      <c r="M354" s="586"/>
      <c r="N354" s="586"/>
      <c r="O354" s="586"/>
      <c r="P354" s="586"/>
      <c r="Q354" s="586"/>
      <c r="R354" s="586"/>
      <c r="S354" s="586"/>
      <c r="T354" s="586"/>
      <c r="U354" s="586"/>
      <c r="V354" s="586"/>
      <c r="W354" s="586"/>
      <c r="X354" s="586"/>
      <c r="Y354" s="586"/>
      <c r="Z354" s="586"/>
    </row>
    <row r="355">
      <c r="A355" s="586"/>
      <c r="B355" s="586"/>
      <c r="C355" s="586"/>
      <c r="D355" s="586"/>
      <c r="E355" s="586"/>
      <c r="F355" s="586"/>
      <c r="G355" s="586"/>
      <c r="H355" s="586"/>
      <c r="I355" s="586"/>
      <c r="J355" s="586"/>
      <c r="K355" s="586"/>
      <c r="L355" s="586"/>
      <c r="M355" s="586"/>
      <c r="N355" s="586"/>
      <c r="O355" s="586"/>
      <c r="P355" s="586"/>
      <c r="Q355" s="586"/>
      <c r="R355" s="586"/>
      <c r="S355" s="586"/>
      <c r="T355" s="586"/>
      <c r="U355" s="586"/>
      <c r="V355" s="586"/>
      <c r="W355" s="586"/>
      <c r="X355" s="586"/>
      <c r="Y355" s="586"/>
      <c r="Z355" s="586"/>
    </row>
    <row r="356">
      <c r="A356" s="586"/>
      <c r="B356" s="586"/>
      <c r="C356" s="586"/>
      <c r="D356" s="586"/>
      <c r="E356" s="586"/>
      <c r="F356" s="586"/>
      <c r="G356" s="586"/>
      <c r="H356" s="586"/>
      <c r="I356" s="586"/>
      <c r="J356" s="586"/>
      <c r="K356" s="586"/>
      <c r="L356" s="586"/>
      <c r="M356" s="586"/>
      <c r="N356" s="586"/>
      <c r="O356" s="586"/>
      <c r="P356" s="586"/>
      <c r="Q356" s="586"/>
      <c r="R356" s="586"/>
      <c r="S356" s="586"/>
      <c r="T356" s="586"/>
      <c r="U356" s="586"/>
      <c r="V356" s="586"/>
      <c r="W356" s="586"/>
      <c r="X356" s="586"/>
      <c r="Y356" s="586"/>
      <c r="Z356" s="586"/>
    </row>
    <row r="357">
      <c r="A357" s="586"/>
      <c r="B357" s="586"/>
      <c r="C357" s="586"/>
      <c r="D357" s="586"/>
      <c r="E357" s="586"/>
      <c r="F357" s="586"/>
      <c r="G357" s="586"/>
      <c r="H357" s="586"/>
      <c r="I357" s="586"/>
      <c r="J357" s="586"/>
      <c r="K357" s="586"/>
      <c r="L357" s="586"/>
      <c r="M357" s="586"/>
      <c r="N357" s="586"/>
      <c r="O357" s="586"/>
      <c r="P357" s="586"/>
      <c r="Q357" s="586"/>
      <c r="R357" s="586"/>
      <c r="S357" s="586"/>
      <c r="T357" s="586"/>
      <c r="U357" s="586"/>
      <c r="V357" s="586"/>
      <c r="W357" s="586"/>
      <c r="X357" s="586"/>
      <c r="Y357" s="586"/>
      <c r="Z357" s="586"/>
    </row>
    <row r="358">
      <c r="A358" s="586"/>
      <c r="B358" s="586"/>
      <c r="C358" s="586"/>
      <c r="D358" s="586"/>
      <c r="E358" s="586"/>
      <c r="F358" s="586"/>
      <c r="G358" s="586"/>
      <c r="H358" s="586"/>
      <c r="I358" s="586"/>
      <c r="J358" s="586"/>
      <c r="K358" s="586"/>
      <c r="L358" s="586"/>
      <c r="M358" s="586"/>
      <c r="N358" s="586"/>
      <c r="O358" s="586"/>
      <c r="P358" s="586"/>
      <c r="Q358" s="586"/>
      <c r="R358" s="586"/>
      <c r="S358" s="586"/>
      <c r="T358" s="586"/>
      <c r="U358" s="586"/>
      <c r="V358" s="586"/>
      <c r="W358" s="586"/>
      <c r="X358" s="586"/>
      <c r="Y358" s="586"/>
      <c r="Z358" s="586"/>
    </row>
    <row r="359">
      <c r="A359" s="586"/>
      <c r="B359" s="586"/>
      <c r="C359" s="586"/>
      <c r="D359" s="586"/>
      <c r="E359" s="586"/>
      <c r="F359" s="586"/>
      <c r="G359" s="586"/>
      <c r="H359" s="586"/>
      <c r="I359" s="586"/>
      <c r="J359" s="586"/>
      <c r="K359" s="586"/>
      <c r="L359" s="586"/>
      <c r="M359" s="586"/>
      <c r="N359" s="586"/>
      <c r="O359" s="586"/>
      <c r="P359" s="586"/>
      <c r="Q359" s="586"/>
      <c r="R359" s="586"/>
      <c r="S359" s="586"/>
      <c r="T359" s="586"/>
      <c r="U359" s="586"/>
      <c r="V359" s="586"/>
      <c r="W359" s="586"/>
      <c r="X359" s="586"/>
      <c r="Y359" s="586"/>
      <c r="Z359" s="586"/>
    </row>
    <row r="360">
      <c r="A360" s="586"/>
      <c r="B360" s="586"/>
      <c r="C360" s="586"/>
      <c r="D360" s="586"/>
      <c r="E360" s="586"/>
      <c r="F360" s="586"/>
      <c r="G360" s="586"/>
      <c r="H360" s="586"/>
      <c r="I360" s="586"/>
      <c r="J360" s="586"/>
      <c r="K360" s="586"/>
      <c r="L360" s="586"/>
      <c r="M360" s="586"/>
      <c r="N360" s="586"/>
      <c r="O360" s="586"/>
      <c r="P360" s="586"/>
      <c r="Q360" s="586"/>
      <c r="R360" s="586"/>
      <c r="S360" s="586"/>
      <c r="T360" s="586"/>
      <c r="U360" s="586"/>
      <c r="V360" s="586"/>
      <c r="W360" s="586"/>
      <c r="X360" s="586"/>
      <c r="Y360" s="586"/>
      <c r="Z360" s="586"/>
    </row>
    <row r="361">
      <c r="A361" s="586"/>
      <c r="B361" s="586"/>
      <c r="C361" s="586"/>
      <c r="D361" s="586"/>
      <c r="E361" s="586"/>
      <c r="F361" s="586"/>
      <c r="G361" s="586"/>
      <c r="H361" s="586"/>
      <c r="I361" s="586"/>
      <c r="J361" s="586"/>
      <c r="K361" s="586"/>
      <c r="L361" s="586"/>
      <c r="M361" s="586"/>
      <c r="N361" s="586"/>
      <c r="O361" s="586"/>
      <c r="P361" s="586"/>
      <c r="Q361" s="586"/>
      <c r="R361" s="586"/>
      <c r="S361" s="586"/>
      <c r="T361" s="586"/>
      <c r="U361" s="586"/>
      <c r="V361" s="586"/>
      <c r="W361" s="586"/>
      <c r="X361" s="586"/>
      <c r="Y361" s="586"/>
      <c r="Z361" s="586"/>
    </row>
    <row r="362">
      <c r="A362" s="586"/>
      <c r="B362" s="586"/>
      <c r="C362" s="586"/>
      <c r="D362" s="586"/>
      <c r="E362" s="586"/>
      <c r="F362" s="586"/>
      <c r="G362" s="586"/>
      <c r="H362" s="586"/>
      <c r="I362" s="586"/>
      <c r="J362" s="586"/>
      <c r="K362" s="586"/>
      <c r="L362" s="586"/>
      <c r="M362" s="586"/>
      <c r="N362" s="586"/>
      <c r="O362" s="586"/>
      <c r="P362" s="586"/>
      <c r="Q362" s="586"/>
      <c r="R362" s="586"/>
      <c r="S362" s="586"/>
      <c r="T362" s="586"/>
      <c r="U362" s="586"/>
      <c r="V362" s="586"/>
      <c r="W362" s="586"/>
      <c r="X362" s="586"/>
      <c r="Y362" s="586"/>
      <c r="Z362" s="586"/>
    </row>
    <row r="363">
      <c r="A363" s="586"/>
      <c r="B363" s="586"/>
      <c r="C363" s="586"/>
      <c r="D363" s="586"/>
      <c r="E363" s="586"/>
      <c r="F363" s="586"/>
      <c r="G363" s="586"/>
      <c r="H363" s="586"/>
      <c r="I363" s="586"/>
      <c r="J363" s="586"/>
      <c r="K363" s="586"/>
      <c r="L363" s="586"/>
      <c r="M363" s="586"/>
      <c r="N363" s="586"/>
      <c r="O363" s="586"/>
      <c r="P363" s="586"/>
      <c r="Q363" s="586"/>
      <c r="R363" s="586"/>
      <c r="S363" s="586"/>
      <c r="T363" s="586"/>
      <c r="U363" s="586"/>
      <c r="V363" s="586"/>
      <c r="W363" s="586"/>
      <c r="X363" s="586"/>
      <c r="Y363" s="586"/>
      <c r="Z363" s="586"/>
    </row>
    <row r="364">
      <c r="A364" s="586"/>
      <c r="B364" s="586"/>
      <c r="C364" s="586"/>
      <c r="D364" s="586"/>
      <c r="E364" s="586"/>
      <c r="F364" s="586"/>
      <c r="G364" s="586"/>
      <c r="H364" s="586"/>
      <c r="I364" s="586"/>
      <c r="J364" s="586"/>
      <c r="K364" s="586"/>
      <c r="L364" s="586"/>
      <c r="M364" s="586"/>
      <c r="N364" s="586"/>
      <c r="O364" s="586"/>
      <c r="P364" s="586"/>
      <c r="Q364" s="586"/>
      <c r="R364" s="586"/>
      <c r="S364" s="586"/>
      <c r="T364" s="586"/>
      <c r="U364" s="586"/>
      <c r="V364" s="586"/>
      <c r="W364" s="586"/>
      <c r="X364" s="586"/>
      <c r="Y364" s="586"/>
      <c r="Z364" s="586"/>
    </row>
    <row r="365">
      <c r="A365" s="586"/>
      <c r="B365" s="586"/>
      <c r="C365" s="586"/>
      <c r="D365" s="586"/>
      <c r="E365" s="586"/>
      <c r="F365" s="586"/>
      <c r="G365" s="586"/>
      <c r="H365" s="586"/>
      <c r="I365" s="586"/>
      <c r="J365" s="586"/>
      <c r="K365" s="586"/>
      <c r="L365" s="586"/>
      <c r="M365" s="586"/>
      <c r="N365" s="586"/>
      <c r="O365" s="586"/>
      <c r="P365" s="586"/>
      <c r="Q365" s="586"/>
      <c r="R365" s="586"/>
      <c r="S365" s="586"/>
      <c r="T365" s="586"/>
      <c r="U365" s="586"/>
      <c r="V365" s="586"/>
      <c r="W365" s="586"/>
      <c r="X365" s="586"/>
      <c r="Y365" s="586"/>
      <c r="Z365" s="586"/>
    </row>
    <row r="366">
      <c r="A366" s="586"/>
      <c r="B366" s="586"/>
      <c r="C366" s="586"/>
      <c r="D366" s="586"/>
      <c r="E366" s="586"/>
      <c r="F366" s="586"/>
      <c r="G366" s="586"/>
      <c r="H366" s="586"/>
      <c r="I366" s="586"/>
      <c r="J366" s="586"/>
      <c r="K366" s="586"/>
      <c r="L366" s="586"/>
      <c r="M366" s="586"/>
      <c r="N366" s="586"/>
      <c r="O366" s="586"/>
      <c r="P366" s="586"/>
      <c r="Q366" s="586"/>
      <c r="R366" s="586"/>
      <c r="S366" s="586"/>
      <c r="T366" s="586"/>
      <c r="U366" s="586"/>
      <c r="V366" s="586"/>
      <c r="W366" s="586"/>
      <c r="X366" s="586"/>
      <c r="Y366" s="586"/>
      <c r="Z366" s="586"/>
    </row>
    <row r="367">
      <c r="A367" s="586"/>
      <c r="B367" s="586"/>
      <c r="C367" s="586"/>
      <c r="D367" s="586"/>
      <c r="E367" s="586"/>
      <c r="F367" s="586"/>
      <c r="G367" s="586"/>
      <c r="H367" s="586"/>
      <c r="I367" s="586"/>
      <c r="J367" s="586"/>
      <c r="K367" s="586"/>
      <c r="L367" s="586"/>
      <c r="M367" s="586"/>
      <c r="N367" s="586"/>
      <c r="O367" s="586"/>
      <c r="P367" s="586"/>
      <c r="Q367" s="586"/>
      <c r="R367" s="586"/>
      <c r="S367" s="586"/>
      <c r="T367" s="586"/>
      <c r="U367" s="586"/>
      <c r="V367" s="586"/>
      <c r="W367" s="586"/>
      <c r="X367" s="586"/>
      <c r="Y367" s="586"/>
      <c r="Z367" s="586"/>
    </row>
    <row r="368">
      <c r="A368" s="586"/>
      <c r="B368" s="586"/>
      <c r="C368" s="586"/>
      <c r="D368" s="586"/>
      <c r="E368" s="586"/>
      <c r="F368" s="586"/>
      <c r="G368" s="586"/>
      <c r="H368" s="586"/>
      <c r="I368" s="586"/>
      <c r="J368" s="586"/>
      <c r="K368" s="586"/>
      <c r="L368" s="586"/>
      <c r="M368" s="586"/>
      <c r="N368" s="586"/>
      <c r="O368" s="586"/>
      <c r="P368" s="586"/>
      <c r="Q368" s="586"/>
      <c r="R368" s="586"/>
      <c r="S368" s="586"/>
      <c r="T368" s="586"/>
      <c r="U368" s="586"/>
      <c r="V368" s="586"/>
      <c r="W368" s="586"/>
      <c r="X368" s="586"/>
      <c r="Y368" s="586"/>
      <c r="Z368" s="586"/>
    </row>
    <row r="369">
      <c r="A369" s="586"/>
      <c r="B369" s="586"/>
      <c r="C369" s="586"/>
      <c r="D369" s="586"/>
      <c r="E369" s="586"/>
      <c r="F369" s="586"/>
      <c r="G369" s="586"/>
      <c r="H369" s="586"/>
      <c r="I369" s="586"/>
      <c r="J369" s="586"/>
      <c r="K369" s="586"/>
      <c r="L369" s="586"/>
      <c r="M369" s="586"/>
      <c r="N369" s="586"/>
      <c r="O369" s="586"/>
      <c r="P369" s="586"/>
      <c r="Q369" s="586"/>
      <c r="R369" s="586"/>
      <c r="S369" s="586"/>
      <c r="T369" s="586"/>
      <c r="U369" s="586"/>
      <c r="V369" s="586"/>
      <c r="W369" s="586"/>
      <c r="X369" s="586"/>
      <c r="Y369" s="586"/>
      <c r="Z369" s="586"/>
    </row>
    <row r="370">
      <c r="A370" s="586"/>
      <c r="B370" s="586"/>
      <c r="C370" s="586"/>
      <c r="D370" s="586"/>
      <c r="E370" s="586"/>
      <c r="F370" s="586"/>
      <c r="G370" s="586"/>
      <c r="H370" s="586"/>
      <c r="I370" s="586"/>
      <c r="J370" s="586"/>
      <c r="K370" s="586"/>
      <c r="L370" s="586"/>
      <c r="M370" s="586"/>
      <c r="N370" s="586"/>
      <c r="O370" s="586"/>
      <c r="P370" s="586"/>
      <c r="Q370" s="586"/>
      <c r="R370" s="586"/>
      <c r="S370" s="586"/>
      <c r="T370" s="586"/>
      <c r="U370" s="586"/>
      <c r="V370" s="586"/>
      <c r="W370" s="586"/>
      <c r="X370" s="586"/>
      <c r="Y370" s="586"/>
      <c r="Z370" s="586"/>
    </row>
    <row r="371">
      <c r="A371" s="586"/>
      <c r="B371" s="586"/>
      <c r="C371" s="586"/>
      <c r="D371" s="586"/>
      <c r="E371" s="586"/>
      <c r="F371" s="586"/>
      <c r="G371" s="586"/>
      <c r="H371" s="586"/>
      <c r="I371" s="586"/>
      <c r="J371" s="586"/>
      <c r="K371" s="586"/>
      <c r="L371" s="586"/>
      <c r="M371" s="586"/>
      <c r="N371" s="586"/>
      <c r="O371" s="586"/>
      <c r="P371" s="586"/>
      <c r="Q371" s="586"/>
      <c r="R371" s="586"/>
      <c r="S371" s="586"/>
      <c r="T371" s="586"/>
      <c r="U371" s="586"/>
      <c r="V371" s="586"/>
      <c r="W371" s="586"/>
      <c r="X371" s="586"/>
      <c r="Y371" s="586"/>
      <c r="Z371" s="586"/>
    </row>
    <row r="372">
      <c r="A372" s="586"/>
      <c r="B372" s="586"/>
      <c r="C372" s="586"/>
      <c r="D372" s="586"/>
      <c r="E372" s="586"/>
      <c r="F372" s="586"/>
      <c r="G372" s="586"/>
      <c r="H372" s="586"/>
      <c r="I372" s="586"/>
      <c r="J372" s="586"/>
      <c r="K372" s="586"/>
      <c r="L372" s="586"/>
      <c r="M372" s="586"/>
      <c r="N372" s="586"/>
      <c r="O372" s="586"/>
      <c r="P372" s="586"/>
      <c r="Q372" s="586"/>
      <c r="R372" s="586"/>
      <c r="S372" s="586"/>
      <c r="T372" s="586"/>
      <c r="U372" s="586"/>
      <c r="V372" s="586"/>
      <c r="W372" s="586"/>
      <c r="X372" s="586"/>
      <c r="Y372" s="586"/>
      <c r="Z372" s="586"/>
    </row>
    <row r="373">
      <c r="A373" s="586"/>
      <c r="B373" s="586"/>
      <c r="C373" s="586"/>
      <c r="D373" s="586"/>
      <c r="E373" s="586"/>
      <c r="F373" s="586"/>
      <c r="G373" s="586"/>
      <c r="H373" s="586"/>
      <c r="I373" s="586"/>
      <c r="J373" s="586"/>
      <c r="K373" s="586"/>
      <c r="L373" s="586"/>
      <c r="M373" s="586"/>
      <c r="N373" s="586"/>
      <c r="O373" s="586"/>
      <c r="P373" s="586"/>
      <c r="Q373" s="586"/>
      <c r="R373" s="586"/>
      <c r="S373" s="586"/>
      <c r="T373" s="586"/>
      <c r="U373" s="586"/>
      <c r="V373" s="586"/>
      <c r="W373" s="586"/>
      <c r="X373" s="586"/>
      <c r="Y373" s="586"/>
      <c r="Z373" s="586"/>
    </row>
    <row r="374">
      <c r="A374" s="586"/>
      <c r="B374" s="586"/>
      <c r="C374" s="586"/>
      <c r="D374" s="586"/>
      <c r="E374" s="586"/>
      <c r="F374" s="586"/>
      <c r="G374" s="586"/>
      <c r="H374" s="586"/>
      <c r="I374" s="586"/>
      <c r="J374" s="586"/>
      <c r="K374" s="586"/>
      <c r="L374" s="586"/>
      <c r="M374" s="586"/>
      <c r="N374" s="586"/>
      <c r="O374" s="586"/>
      <c r="P374" s="586"/>
      <c r="Q374" s="586"/>
      <c r="R374" s="586"/>
      <c r="S374" s="586"/>
      <c r="T374" s="586"/>
      <c r="U374" s="586"/>
      <c r="V374" s="586"/>
      <c r="W374" s="586"/>
      <c r="X374" s="586"/>
      <c r="Y374" s="586"/>
      <c r="Z374" s="586"/>
    </row>
    <row r="375">
      <c r="A375" s="586"/>
      <c r="B375" s="586"/>
      <c r="C375" s="586"/>
      <c r="D375" s="586"/>
      <c r="E375" s="586"/>
      <c r="F375" s="586"/>
      <c r="G375" s="586"/>
      <c r="H375" s="586"/>
      <c r="I375" s="586"/>
      <c r="J375" s="586"/>
      <c r="K375" s="586"/>
      <c r="L375" s="586"/>
      <c r="M375" s="586"/>
      <c r="N375" s="586"/>
      <c r="O375" s="586"/>
      <c r="P375" s="586"/>
      <c r="Q375" s="586"/>
      <c r="R375" s="586"/>
      <c r="S375" s="586"/>
      <c r="T375" s="586"/>
      <c r="U375" s="586"/>
      <c r="V375" s="586"/>
      <c r="W375" s="586"/>
      <c r="X375" s="586"/>
      <c r="Y375" s="586"/>
      <c r="Z375" s="586"/>
    </row>
    <row r="376">
      <c r="A376" s="586"/>
      <c r="B376" s="586"/>
      <c r="C376" s="586"/>
      <c r="D376" s="586"/>
      <c r="E376" s="586"/>
      <c r="F376" s="586"/>
      <c r="G376" s="586"/>
      <c r="H376" s="586"/>
      <c r="I376" s="586"/>
      <c r="J376" s="586"/>
      <c r="K376" s="586"/>
      <c r="L376" s="586"/>
      <c r="M376" s="586"/>
      <c r="N376" s="586"/>
      <c r="O376" s="586"/>
      <c r="P376" s="586"/>
      <c r="Q376" s="586"/>
      <c r="R376" s="586"/>
      <c r="S376" s="586"/>
      <c r="T376" s="586"/>
      <c r="U376" s="586"/>
      <c r="V376" s="586"/>
      <c r="W376" s="586"/>
      <c r="X376" s="586"/>
      <c r="Y376" s="586"/>
      <c r="Z376" s="586"/>
    </row>
    <row r="377">
      <c r="A377" s="586"/>
      <c r="B377" s="586"/>
      <c r="C377" s="586"/>
      <c r="D377" s="586"/>
      <c r="E377" s="586"/>
      <c r="F377" s="586"/>
      <c r="G377" s="586"/>
      <c r="H377" s="586"/>
      <c r="I377" s="586"/>
      <c r="J377" s="586"/>
      <c r="K377" s="586"/>
      <c r="L377" s="586"/>
      <c r="M377" s="586"/>
      <c r="N377" s="586"/>
      <c r="O377" s="586"/>
      <c r="P377" s="586"/>
      <c r="Q377" s="586"/>
      <c r="R377" s="586"/>
      <c r="S377" s="586"/>
      <c r="T377" s="586"/>
      <c r="U377" s="586"/>
      <c r="V377" s="586"/>
      <c r="W377" s="586"/>
      <c r="X377" s="586"/>
      <c r="Y377" s="586"/>
      <c r="Z377" s="586"/>
    </row>
    <row r="378">
      <c r="A378" s="586"/>
      <c r="B378" s="586"/>
      <c r="C378" s="586"/>
      <c r="D378" s="586"/>
      <c r="E378" s="586"/>
      <c r="F378" s="586"/>
      <c r="G378" s="586"/>
      <c r="H378" s="586"/>
      <c r="I378" s="586"/>
      <c r="J378" s="586"/>
      <c r="K378" s="586"/>
      <c r="L378" s="586"/>
      <c r="M378" s="586"/>
      <c r="N378" s="586"/>
      <c r="O378" s="586"/>
      <c r="P378" s="586"/>
      <c r="Q378" s="586"/>
      <c r="R378" s="586"/>
      <c r="S378" s="586"/>
      <c r="T378" s="586"/>
      <c r="U378" s="586"/>
      <c r="V378" s="586"/>
      <c r="W378" s="586"/>
      <c r="X378" s="586"/>
      <c r="Y378" s="586"/>
      <c r="Z378" s="586"/>
    </row>
    <row r="379">
      <c r="A379" s="586"/>
      <c r="B379" s="586"/>
      <c r="C379" s="586"/>
      <c r="D379" s="586"/>
      <c r="E379" s="586"/>
      <c r="F379" s="586"/>
      <c r="G379" s="586"/>
      <c r="H379" s="586"/>
      <c r="I379" s="586"/>
      <c r="J379" s="586"/>
      <c r="K379" s="586"/>
      <c r="L379" s="586"/>
      <c r="M379" s="586"/>
      <c r="N379" s="586"/>
      <c r="O379" s="586"/>
      <c r="P379" s="586"/>
      <c r="Q379" s="586"/>
      <c r="R379" s="586"/>
      <c r="S379" s="586"/>
      <c r="T379" s="586"/>
      <c r="U379" s="586"/>
      <c r="V379" s="586"/>
      <c r="W379" s="586"/>
      <c r="X379" s="586"/>
      <c r="Y379" s="586"/>
      <c r="Z379" s="586"/>
    </row>
    <row r="380">
      <c r="A380" s="586"/>
      <c r="B380" s="586"/>
      <c r="C380" s="586"/>
      <c r="D380" s="586"/>
      <c r="E380" s="586"/>
      <c r="F380" s="586"/>
      <c r="G380" s="586"/>
      <c r="H380" s="586"/>
      <c r="I380" s="586"/>
      <c r="J380" s="586"/>
      <c r="K380" s="586"/>
      <c r="L380" s="586"/>
      <c r="M380" s="586"/>
      <c r="N380" s="586"/>
      <c r="O380" s="586"/>
      <c r="P380" s="586"/>
      <c r="Q380" s="586"/>
      <c r="R380" s="586"/>
      <c r="S380" s="586"/>
      <c r="T380" s="586"/>
      <c r="U380" s="586"/>
      <c r="V380" s="586"/>
      <c r="W380" s="586"/>
      <c r="X380" s="586"/>
      <c r="Y380" s="586"/>
      <c r="Z380" s="586"/>
    </row>
    <row r="381">
      <c r="A381" s="586"/>
      <c r="B381" s="586"/>
      <c r="C381" s="586"/>
      <c r="D381" s="586"/>
      <c r="E381" s="586"/>
      <c r="F381" s="586"/>
      <c r="G381" s="586"/>
      <c r="H381" s="586"/>
      <c r="I381" s="586"/>
      <c r="J381" s="586"/>
      <c r="K381" s="586"/>
      <c r="L381" s="586"/>
      <c r="M381" s="586"/>
      <c r="N381" s="586"/>
      <c r="O381" s="586"/>
      <c r="P381" s="586"/>
      <c r="Q381" s="586"/>
      <c r="R381" s="586"/>
      <c r="S381" s="586"/>
      <c r="T381" s="586"/>
      <c r="U381" s="586"/>
      <c r="V381" s="586"/>
      <c r="W381" s="586"/>
      <c r="X381" s="586"/>
      <c r="Y381" s="586"/>
      <c r="Z381" s="586"/>
    </row>
    <row r="382">
      <c r="A382" s="586"/>
      <c r="B382" s="586"/>
      <c r="C382" s="586"/>
      <c r="D382" s="586"/>
      <c r="E382" s="586"/>
      <c r="F382" s="586"/>
      <c r="G382" s="586"/>
      <c r="H382" s="586"/>
      <c r="I382" s="586"/>
      <c r="J382" s="586"/>
      <c r="K382" s="586"/>
      <c r="L382" s="586"/>
      <c r="M382" s="586"/>
      <c r="N382" s="586"/>
      <c r="O382" s="586"/>
      <c r="P382" s="586"/>
      <c r="Q382" s="586"/>
      <c r="R382" s="586"/>
      <c r="S382" s="586"/>
      <c r="T382" s="586"/>
      <c r="U382" s="586"/>
      <c r="V382" s="586"/>
      <c r="W382" s="586"/>
      <c r="X382" s="586"/>
      <c r="Y382" s="586"/>
      <c r="Z382" s="586"/>
    </row>
    <row r="383">
      <c r="A383" s="586"/>
      <c r="B383" s="586"/>
      <c r="C383" s="586"/>
      <c r="D383" s="586"/>
      <c r="E383" s="586"/>
      <c r="F383" s="586"/>
      <c r="G383" s="586"/>
      <c r="H383" s="586"/>
      <c r="I383" s="586"/>
      <c r="J383" s="586"/>
      <c r="K383" s="586"/>
      <c r="L383" s="586"/>
      <c r="M383" s="586"/>
      <c r="N383" s="586"/>
      <c r="O383" s="586"/>
      <c r="P383" s="586"/>
      <c r="Q383" s="586"/>
      <c r="R383" s="586"/>
      <c r="S383" s="586"/>
      <c r="T383" s="586"/>
      <c r="U383" s="586"/>
      <c r="V383" s="586"/>
      <c r="W383" s="586"/>
      <c r="X383" s="586"/>
      <c r="Y383" s="586"/>
      <c r="Z383" s="586"/>
    </row>
    <row r="384">
      <c r="A384" s="586"/>
      <c r="B384" s="586"/>
      <c r="C384" s="586"/>
      <c r="D384" s="586"/>
      <c r="E384" s="586"/>
      <c r="F384" s="586"/>
      <c r="G384" s="586"/>
      <c r="H384" s="586"/>
      <c r="I384" s="586"/>
      <c r="J384" s="586"/>
      <c r="K384" s="586"/>
      <c r="L384" s="586"/>
      <c r="M384" s="586"/>
      <c r="N384" s="586"/>
      <c r="O384" s="586"/>
      <c r="P384" s="586"/>
      <c r="Q384" s="586"/>
      <c r="R384" s="586"/>
      <c r="S384" s="586"/>
      <c r="T384" s="586"/>
      <c r="U384" s="586"/>
      <c r="V384" s="586"/>
      <c r="W384" s="586"/>
      <c r="X384" s="586"/>
      <c r="Y384" s="586"/>
      <c r="Z384" s="586"/>
    </row>
    <row r="385">
      <c r="A385" s="586"/>
      <c r="B385" s="586"/>
      <c r="C385" s="586"/>
      <c r="D385" s="586"/>
      <c r="E385" s="586"/>
      <c r="F385" s="586"/>
      <c r="G385" s="586"/>
      <c r="H385" s="586"/>
      <c r="I385" s="586"/>
      <c r="J385" s="586"/>
      <c r="K385" s="586"/>
      <c r="L385" s="586"/>
      <c r="M385" s="586"/>
      <c r="N385" s="586"/>
      <c r="O385" s="586"/>
      <c r="P385" s="586"/>
      <c r="Q385" s="586"/>
      <c r="R385" s="586"/>
      <c r="S385" s="586"/>
      <c r="T385" s="586"/>
      <c r="U385" s="586"/>
      <c r="V385" s="586"/>
      <c r="W385" s="586"/>
      <c r="X385" s="586"/>
      <c r="Y385" s="586"/>
      <c r="Z385" s="586"/>
    </row>
    <row r="386">
      <c r="A386" s="586"/>
      <c r="B386" s="586"/>
      <c r="C386" s="586"/>
      <c r="D386" s="586"/>
      <c r="E386" s="586"/>
      <c r="F386" s="586"/>
      <c r="G386" s="586"/>
      <c r="H386" s="586"/>
      <c r="I386" s="586"/>
      <c r="J386" s="586"/>
      <c r="K386" s="586"/>
      <c r="L386" s="586"/>
      <c r="M386" s="586"/>
      <c r="N386" s="586"/>
      <c r="O386" s="586"/>
      <c r="P386" s="586"/>
      <c r="Q386" s="586"/>
      <c r="R386" s="586"/>
      <c r="S386" s="586"/>
      <c r="T386" s="586"/>
      <c r="U386" s="586"/>
      <c r="V386" s="586"/>
      <c r="W386" s="586"/>
      <c r="X386" s="586"/>
      <c r="Y386" s="586"/>
      <c r="Z386" s="586"/>
    </row>
    <row r="387">
      <c r="A387" s="586"/>
      <c r="B387" s="586"/>
      <c r="C387" s="586"/>
      <c r="D387" s="586"/>
      <c r="E387" s="586"/>
      <c r="F387" s="586"/>
      <c r="G387" s="586"/>
      <c r="H387" s="586"/>
      <c r="I387" s="586"/>
      <c r="J387" s="586"/>
      <c r="K387" s="586"/>
      <c r="L387" s="586"/>
      <c r="M387" s="586"/>
      <c r="N387" s="586"/>
      <c r="O387" s="586"/>
      <c r="P387" s="586"/>
      <c r="Q387" s="586"/>
      <c r="R387" s="586"/>
      <c r="S387" s="586"/>
      <c r="T387" s="586"/>
      <c r="U387" s="586"/>
      <c r="V387" s="586"/>
      <c r="W387" s="586"/>
      <c r="X387" s="586"/>
      <c r="Y387" s="586"/>
      <c r="Z387" s="586"/>
    </row>
    <row r="388">
      <c r="A388" s="586"/>
      <c r="B388" s="586"/>
      <c r="C388" s="586"/>
      <c r="D388" s="586"/>
      <c r="E388" s="586"/>
      <c r="F388" s="586"/>
      <c r="G388" s="586"/>
      <c r="H388" s="586"/>
      <c r="I388" s="586"/>
      <c r="J388" s="586"/>
      <c r="K388" s="586"/>
      <c r="L388" s="586"/>
      <c r="M388" s="586"/>
      <c r="N388" s="586"/>
      <c r="O388" s="586"/>
      <c r="P388" s="586"/>
      <c r="Q388" s="586"/>
      <c r="R388" s="586"/>
      <c r="S388" s="586"/>
      <c r="T388" s="586"/>
      <c r="U388" s="586"/>
      <c r="V388" s="586"/>
      <c r="W388" s="586"/>
      <c r="X388" s="586"/>
      <c r="Y388" s="586"/>
      <c r="Z388" s="586"/>
    </row>
    <row r="389">
      <c r="A389" s="586"/>
      <c r="B389" s="586"/>
      <c r="C389" s="586"/>
      <c r="D389" s="586"/>
      <c r="E389" s="586"/>
      <c r="F389" s="586"/>
      <c r="G389" s="586"/>
      <c r="H389" s="586"/>
      <c r="I389" s="586"/>
      <c r="J389" s="586"/>
      <c r="K389" s="586"/>
      <c r="L389" s="586"/>
      <c r="M389" s="586"/>
      <c r="N389" s="586"/>
      <c r="O389" s="586"/>
      <c r="P389" s="586"/>
      <c r="Q389" s="586"/>
      <c r="R389" s="586"/>
      <c r="S389" s="586"/>
      <c r="T389" s="586"/>
      <c r="U389" s="586"/>
      <c r="V389" s="586"/>
      <c r="W389" s="586"/>
      <c r="X389" s="586"/>
      <c r="Y389" s="586"/>
      <c r="Z389" s="586"/>
    </row>
    <row r="390">
      <c r="A390" s="586"/>
      <c r="B390" s="586"/>
      <c r="C390" s="586"/>
      <c r="D390" s="586"/>
      <c r="E390" s="586"/>
      <c r="F390" s="586"/>
      <c r="G390" s="586"/>
      <c r="H390" s="586"/>
      <c r="I390" s="586"/>
      <c r="J390" s="586"/>
      <c r="K390" s="586"/>
      <c r="L390" s="586"/>
      <c r="M390" s="586"/>
      <c r="N390" s="586"/>
      <c r="O390" s="586"/>
      <c r="P390" s="586"/>
      <c r="Q390" s="586"/>
      <c r="R390" s="586"/>
      <c r="S390" s="586"/>
      <c r="T390" s="586"/>
      <c r="U390" s="586"/>
      <c r="V390" s="586"/>
      <c r="W390" s="586"/>
      <c r="X390" s="586"/>
      <c r="Y390" s="586"/>
      <c r="Z390" s="586"/>
    </row>
    <row r="391">
      <c r="A391" s="586"/>
      <c r="B391" s="586"/>
      <c r="C391" s="586"/>
      <c r="D391" s="586"/>
      <c r="E391" s="586"/>
      <c r="F391" s="586"/>
      <c r="G391" s="586"/>
      <c r="H391" s="586"/>
      <c r="I391" s="586"/>
      <c r="J391" s="586"/>
      <c r="K391" s="586"/>
      <c r="L391" s="586"/>
      <c r="M391" s="586"/>
      <c r="N391" s="586"/>
      <c r="O391" s="586"/>
      <c r="P391" s="586"/>
      <c r="Q391" s="586"/>
      <c r="R391" s="586"/>
      <c r="S391" s="586"/>
      <c r="T391" s="586"/>
      <c r="U391" s="586"/>
      <c r="V391" s="586"/>
      <c r="W391" s="586"/>
      <c r="X391" s="586"/>
      <c r="Y391" s="586"/>
      <c r="Z391" s="586"/>
    </row>
    <row r="392">
      <c r="A392" s="586"/>
      <c r="B392" s="586"/>
      <c r="C392" s="586"/>
      <c r="D392" s="586"/>
      <c r="E392" s="586"/>
      <c r="F392" s="586"/>
      <c r="G392" s="586"/>
      <c r="H392" s="586"/>
      <c r="I392" s="586"/>
      <c r="J392" s="586"/>
      <c r="K392" s="586"/>
      <c r="L392" s="586"/>
      <c r="M392" s="586"/>
      <c r="N392" s="586"/>
      <c r="O392" s="586"/>
      <c r="P392" s="586"/>
      <c r="Q392" s="586"/>
      <c r="R392" s="586"/>
      <c r="S392" s="586"/>
      <c r="T392" s="586"/>
      <c r="U392" s="586"/>
      <c r="V392" s="586"/>
      <c r="W392" s="586"/>
      <c r="X392" s="586"/>
      <c r="Y392" s="586"/>
      <c r="Z392" s="586"/>
    </row>
    <row r="393">
      <c r="A393" s="586"/>
      <c r="B393" s="586"/>
      <c r="C393" s="586"/>
      <c r="D393" s="586"/>
      <c r="E393" s="586"/>
      <c r="F393" s="586"/>
      <c r="G393" s="586"/>
      <c r="H393" s="586"/>
      <c r="I393" s="586"/>
      <c r="J393" s="586"/>
      <c r="K393" s="586"/>
      <c r="L393" s="586"/>
      <c r="M393" s="586"/>
      <c r="N393" s="586"/>
      <c r="O393" s="586"/>
      <c r="P393" s="586"/>
      <c r="Q393" s="586"/>
      <c r="R393" s="586"/>
      <c r="S393" s="586"/>
      <c r="T393" s="586"/>
      <c r="U393" s="586"/>
      <c r="V393" s="586"/>
      <c r="W393" s="586"/>
      <c r="X393" s="586"/>
      <c r="Y393" s="586"/>
      <c r="Z393" s="586"/>
    </row>
    <row r="394">
      <c r="A394" s="586"/>
      <c r="B394" s="586"/>
      <c r="C394" s="586"/>
      <c r="D394" s="586"/>
      <c r="E394" s="586"/>
      <c r="F394" s="586"/>
      <c r="G394" s="586"/>
      <c r="H394" s="586"/>
      <c r="I394" s="586"/>
      <c r="J394" s="586"/>
      <c r="K394" s="586"/>
      <c r="L394" s="586"/>
      <c r="M394" s="586"/>
      <c r="N394" s="586"/>
      <c r="O394" s="586"/>
      <c r="P394" s="586"/>
      <c r="Q394" s="586"/>
      <c r="R394" s="586"/>
      <c r="S394" s="586"/>
      <c r="T394" s="586"/>
      <c r="U394" s="586"/>
      <c r="V394" s="586"/>
      <c r="W394" s="586"/>
      <c r="X394" s="586"/>
      <c r="Y394" s="586"/>
      <c r="Z394" s="586"/>
    </row>
    <row r="395">
      <c r="A395" s="586"/>
      <c r="B395" s="586"/>
      <c r="C395" s="586"/>
      <c r="D395" s="586"/>
      <c r="E395" s="586"/>
      <c r="F395" s="586"/>
      <c r="G395" s="586"/>
      <c r="H395" s="586"/>
      <c r="I395" s="586"/>
      <c r="J395" s="586"/>
      <c r="K395" s="586"/>
      <c r="L395" s="586"/>
      <c r="M395" s="586"/>
      <c r="N395" s="586"/>
      <c r="O395" s="586"/>
      <c r="P395" s="586"/>
      <c r="Q395" s="586"/>
      <c r="R395" s="586"/>
      <c r="S395" s="586"/>
      <c r="T395" s="586"/>
      <c r="U395" s="586"/>
      <c r="V395" s="586"/>
      <c r="W395" s="586"/>
      <c r="X395" s="586"/>
      <c r="Y395" s="586"/>
      <c r="Z395" s="586"/>
    </row>
    <row r="396">
      <c r="A396" s="586"/>
      <c r="B396" s="586"/>
      <c r="C396" s="586"/>
      <c r="D396" s="586"/>
      <c r="E396" s="586"/>
      <c r="F396" s="586"/>
      <c r="G396" s="586"/>
      <c r="H396" s="586"/>
      <c r="I396" s="586"/>
      <c r="J396" s="586"/>
      <c r="K396" s="586"/>
      <c r="L396" s="586"/>
      <c r="M396" s="586"/>
      <c r="N396" s="586"/>
      <c r="O396" s="586"/>
      <c r="P396" s="586"/>
      <c r="Q396" s="586"/>
      <c r="R396" s="586"/>
      <c r="S396" s="586"/>
      <c r="T396" s="586"/>
      <c r="U396" s="586"/>
      <c r="V396" s="586"/>
      <c r="W396" s="586"/>
      <c r="X396" s="586"/>
      <c r="Y396" s="586"/>
      <c r="Z396" s="586"/>
    </row>
    <row r="397">
      <c r="A397" s="586"/>
      <c r="B397" s="586"/>
      <c r="C397" s="586"/>
      <c r="D397" s="586"/>
      <c r="E397" s="586"/>
      <c r="F397" s="586"/>
      <c r="G397" s="586"/>
      <c r="H397" s="586"/>
      <c r="I397" s="586"/>
      <c r="J397" s="586"/>
      <c r="K397" s="586"/>
      <c r="L397" s="586"/>
      <c r="M397" s="586"/>
      <c r="N397" s="586"/>
      <c r="O397" s="586"/>
      <c r="P397" s="586"/>
      <c r="Q397" s="586"/>
      <c r="R397" s="586"/>
      <c r="S397" s="586"/>
      <c r="T397" s="586"/>
      <c r="U397" s="586"/>
      <c r="V397" s="586"/>
      <c r="W397" s="586"/>
      <c r="X397" s="586"/>
      <c r="Y397" s="586"/>
      <c r="Z397" s="586"/>
    </row>
    <row r="398">
      <c r="A398" s="586"/>
      <c r="B398" s="586"/>
      <c r="C398" s="586"/>
      <c r="D398" s="586"/>
      <c r="E398" s="586"/>
      <c r="F398" s="586"/>
      <c r="G398" s="586"/>
      <c r="H398" s="586"/>
      <c r="I398" s="586"/>
      <c r="J398" s="586"/>
      <c r="K398" s="586"/>
      <c r="L398" s="586"/>
      <c r="M398" s="586"/>
      <c r="N398" s="586"/>
      <c r="O398" s="586"/>
      <c r="P398" s="586"/>
      <c r="Q398" s="586"/>
      <c r="R398" s="586"/>
      <c r="S398" s="586"/>
      <c r="T398" s="586"/>
      <c r="U398" s="586"/>
      <c r="V398" s="586"/>
      <c r="W398" s="586"/>
      <c r="X398" s="586"/>
      <c r="Y398" s="586"/>
      <c r="Z398" s="586"/>
    </row>
    <row r="399">
      <c r="A399" s="586"/>
      <c r="B399" s="586"/>
      <c r="C399" s="586"/>
      <c r="D399" s="586"/>
      <c r="E399" s="586"/>
      <c r="F399" s="586"/>
      <c r="G399" s="586"/>
      <c r="H399" s="586"/>
      <c r="I399" s="586"/>
      <c r="J399" s="586"/>
      <c r="K399" s="586"/>
      <c r="L399" s="586"/>
      <c r="M399" s="586"/>
      <c r="N399" s="586"/>
      <c r="O399" s="586"/>
      <c r="P399" s="586"/>
      <c r="Q399" s="586"/>
      <c r="R399" s="586"/>
      <c r="S399" s="586"/>
      <c r="T399" s="586"/>
      <c r="U399" s="586"/>
      <c r="V399" s="586"/>
      <c r="W399" s="586"/>
      <c r="X399" s="586"/>
      <c r="Y399" s="586"/>
      <c r="Z399" s="586"/>
    </row>
    <row r="400">
      <c r="A400" s="586"/>
      <c r="B400" s="586"/>
      <c r="C400" s="586"/>
      <c r="D400" s="586"/>
      <c r="E400" s="586"/>
      <c r="F400" s="586"/>
      <c r="G400" s="586"/>
      <c r="H400" s="586"/>
      <c r="I400" s="586"/>
      <c r="J400" s="586"/>
      <c r="K400" s="586"/>
      <c r="L400" s="586"/>
      <c r="M400" s="586"/>
      <c r="N400" s="586"/>
      <c r="O400" s="586"/>
      <c r="P400" s="586"/>
      <c r="Q400" s="586"/>
      <c r="R400" s="586"/>
      <c r="S400" s="586"/>
      <c r="T400" s="586"/>
      <c r="U400" s="586"/>
      <c r="V400" s="586"/>
      <c r="W400" s="586"/>
      <c r="X400" s="586"/>
      <c r="Y400" s="586"/>
      <c r="Z400" s="586"/>
    </row>
    <row r="401">
      <c r="A401" s="586"/>
      <c r="B401" s="586"/>
      <c r="C401" s="586"/>
      <c r="D401" s="586"/>
      <c r="E401" s="586"/>
      <c r="F401" s="586"/>
      <c r="G401" s="586"/>
      <c r="H401" s="586"/>
      <c r="I401" s="586"/>
      <c r="J401" s="586"/>
      <c r="K401" s="586"/>
      <c r="L401" s="586"/>
      <c r="M401" s="586"/>
      <c r="N401" s="586"/>
      <c r="O401" s="586"/>
      <c r="P401" s="586"/>
      <c r="Q401" s="586"/>
      <c r="R401" s="586"/>
      <c r="S401" s="586"/>
      <c r="T401" s="586"/>
      <c r="U401" s="586"/>
      <c r="V401" s="586"/>
      <c r="W401" s="586"/>
      <c r="X401" s="586"/>
      <c r="Y401" s="586"/>
      <c r="Z401" s="586"/>
    </row>
    <row r="402">
      <c r="A402" s="586"/>
      <c r="B402" s="586"/>
      <c r="C402" s="586"/>
      <c r="D402" s="586"/>
      <c r="E402" s="586"/>
      <c r="F402" s="586"/>
      <c r="G402" s="586"/>
      <c r="H402" s="586"/>
      <c r="I402" s="586"/>
      <c r="J402" s="586"/>
      <c r="K402" s="586"/>
      <c r="L402" s="586"/>
      <c r="M402" s="586"/>
      <c r="N402" s="586"/>
      <c r="O402" s="586"/>
      <c r="P402" s="586"/>
      <c r="Q402" s="586"/>
      <c r="R402" s="586"/>
      <c r="S402" s="586"/>
      <c r="T402" s="586"/>
      <c r="U402" s="586"/>
      <c r="V402" s="586"/>
      <c r="W402" s="586"/>
      <c r="X402" s="586"/>
      <c r="Y402" s="586"/>
      <c r="Z402" s="586"/>
    </row>
    <row r="403">
      <c r="A403" s="586"/>
      <c r="B403" s="586"/>
      <c r="C403" s="586"/>
      <c r="D403" s="586"/>
      <c r="E403" s="586"/>
      <c r="F403" s="586"/>
      <c r="G403" s="586"/>
      <c r="H403" s="586"/>
      <c r="I403" s="586"/>
      <c r="J403" s="586"/>
      <c r="K403" s="586"/>
      <c r="L403" s="586"/>
      <c r="M403" s="586"/>
      <c r="N403" s="586"/>
      <c r="O403" s="586"/>
      <c r="P403" s="586"/>
      <c r="Q403" s="586"/>
      <c r="R403" s="586"/>
      <c r="S403" s="586"/>
      <c r="T403" s="586"/>
      <c r="U403" s="586"/>
      <c r="V403" s="586"/>
      <c r="W403" s="586"/>
      <c r="X403" s="586"/>
      <c r="Y403" s="586"/>
      <c r="Z403" s="586"/>
    </row>
    <row r="404">
      <c r="A404" s="586"/>
      <c r="B404" s="586"/>
      <c r="C404" s="586"/>
      <c r="D404" s="586"/>
      <c r="E404" s="586"/>
      <c r="F404" s="586"/>
      <c r="G404" s="586"/>
      <c r="H404" s="586"/>
      <c r="I404" s="586"/>
      <c r="J404" s="586"/>
      <c r="K404" s="586"/>
      <c r="L404" s="586"/>
      <c r="M404" s="586"/>
      <c r="N404" s="586"/>
      <c r="O404" s="586"/>
      <c r="P404" s="586"/>
      <c r="Q404" s="586"/>
      <c r="R404" s="586"/>
      <c r="S404" s="586"/>
      <c r="T404" s="586"/>
      <c r="U404" s="586"/>
      <c r="V404" s="586"/>
      <c r="W404" s="586"/>
      <c r="X404" s="586"/>
      <c r="Y404" s="586"/>
      <c r="Z404" s="586"/>
    </row>
    <row r="405">
      <c r="A405" s="586"/>
      <c r="B405" s="586"/>
      <c r="C405" s="586"/>
      <c r="D405" s="586"/>
      <c r="E405" s="586"/>
      <c r="F405" s="586"/>
      <c r="G405" s="586"/>
      <c r="H405" s="586"/>
      <c r="I405" s="586"/>
      <c r="J405" s="586"/>
      <c r="K405" s="586"/>
      <c r="L405" s="586"/>
      <c r="M405" s="586"/>
      <c r="N405" s="586"/>
      <c r="O405" s="586"/>
      <c r="P405" s="586"/>
      <c r="Q405" s="586"/>
      <c r="R405" s="586"/>
      <c r="S405" s="586"/>
      <c r="T405" s="586"/>
      <c r="U405" s="586"/>
      <c r="V405" s="586"/>
      <c r="W405" s="586"/>
      <c r="X405" s="586"/>
      <c r="Y405" s="586"/>
      <c r="Z405" s="586"/>
    </row>
    <row r="406">
      <c r="A406" s="586"/>
      <c r="B406" s="586"/>
      <c r="C406" s="586"/>
      <c r="D406" s="586"/>
      <c r="E406" s="586"/>
      <c r="F406" s="586"/>
      <c r="G406" s="586"/>
      <c r="H406" s="586"/>
      <c r="I406" s="586"/>
      <c r="J406" s="586"/>
      <c r="K406" s="586"/>
      <c r="L406" s="586"/>
      <c r="M406" s="586"/>
      <c r="N406" s="586"/>
      <c r="O406" s="586"/>
      <c r="P406" s="586"/>
      <c r="Q406" s="586"/>
      <c r="R406" s="586"/>
      <c r="S406" s="586"/>
      <c r="T406" s="586"/>
      <c r="U406" s="586"/>
      <c r="V406" s="586"/>
      <c r="W406" s="586"/>
      <c r="X406" s="586"/>
      <c r="Y406" s="586"/>
      <c r="Z406" s="586"/>
    </row>
    <row r="407">
      <c r="A407" s="586"/>
      <c r="B407" s="586"/>
      <c r="C407" s="586"/>
      <c r="D407" s="586"/>
      <c r="E407" s="586"/>
      <c r="F407" s="586"/>
      <c r="G407" s="586"/>
      <c r="H407" s="586"/>
      <c r="I407" s="586"/>
      <c r="J407" s="586"/>
      <c r="K407" s="586"/>
      <c r="L407" s="586"/>
      <c r="M407" s="586"/>
      <c r="N407" s="586"/>
      <c r="O407" s="586"/>
      <c r="P407" s="586"/>
      <c r="Q407" s="586"/>
      <c r="R407" s="586"/>
      <c r="S407" s="586"/>
      <c r="T407" s="586"/>
      <c r="U407" s="586"/>
      <c r="V407" s="586"/>
      <c r="W407" s="586"/>
      <c r="X407" s="586"/>
      <c r="Y407" s="586"/>
      <c r="Z407" s="586"/>
    </row>
    <row r="408">
      <c r="A408" s="586"/>
      <c r="B408" s="586"/>
      <c r="C408" s="586"/>
      <c r="D408" s="586"/>
      <c r="E408" s="586"/>
      <c r="F408" s="586"/>
      <c r="G408" s="586"/>
      <c r="H408" s="586"/>
      <c r="I408" s="586"/>
      <c r="J408" s="586"/>
      <c r="K408" s="586"/>
      <c r="L408" s="586"/>
      <c r="M408" s="586"/>
      <c r="N408" s="586"/>
      <c r="O408" s="586"/>
      <c r="P408" s="586"/>
      <c r="Q408" s="586"/>
      <c r="R408" s="586"/>
      <c r="S408" s="586"/>
      <c r="T408" s="586"/>
      <c r="U408" s="586"/>
      <c r="V408" s="586"/>
      <c r="W408" s="586"/>
      <c r="X408" s="586"/>
      <c r="Y408" s="586"/>
      <c r="Z408" s="586"/>
    </row>
    <row r="409">
      <c r="A409" s="586"/>
      <c r="B409" s="586"/>
      <c r="C409" s="586"/>
      <c r="D409" s="586"/>
      <c r="E409" s="586"/>
      <c r="F409" s="586"/>
      <c r="G409" s="586"/>
      <c r="H409" s="586"/>
      <c r="I409" s="586"/>
      <c r="J409" s="586"/>
      <c r="K409" s="586"/>
      <c r="L409" s="586"/>
      <c r="M409" s="586"/>
      <c r="N409" s="586"/>
      <c r="O409" s="586"/>
      <c r="P409" s="586"/>
      <c r="Q409" s="586"/>
      <c r="R409" s="586"/>
      <c r="S409" s="586"/>
      <c r="T409" s="586"/>
      <c r="U409" s="586"/>
      <c r="V409" s="586"/>
      <c r="W409" s="586"/>
      <c r="X409" s="586"/>
      <c r="Y409" s="586"/>
      <c r="Z409" s="586"/>
    </row>
    <row r="410">
      <c r="A410" s="586"/>
      <c r="B410" s="586"/>
      <c r="C410" s="586"/>
      <c r="D410" s="586"/>
      <c r="E410" s="586"/>
      <c r="F410" s="586"/>
      <c r="G410" s="586"/>
      <c r="H410" s="586"/>
      <c r="I410" s="586"/>
      <c r="J410" s="586"/>
      <c r="K410" s="586"/>
      <c r="L410" s="586"/>
      <c r="M410" s="586"/>
      <c r="N410" s="586"/>
      <c r="O410" s="586"/>
      <c r="P410" s="586"/>
      <c r="Q410" s="586"/>
      <c r="R410" s="586"/>
      <c r="S410" s="586"/>
      <c r="T410" s="586"/>
      <c r="U410" s="586"/>
      <c r="V410" s="586"/>
      <c r="W410" s="586"/>
      <c r="X410" s="586"/>
      <c r="Y410" s="586"/>
      <c r="Z410" s="586"/>
    </row>
    <row r="411">
      <c r="A411" s="586"/>
      <c r="B411" s="586"/>
      <c r="C411" s="586"/>
      <c r="D411" s="586"/>
      <c r="E411" s="586"/>
      <c r="F411" s="586"/>
      <c r="G411" s="586"/>
      <c r="H411" s="586"/>
      <c r="I411" s="586"/>
      <c r="J411" s="586"/>
      <c r="K411" s="586"/>
      <c r="L411" s="586"/>
      <c r="M411" s="586"/>
      <c r="N411" s="586"/>
      <c r="O411" s="586"/>
      <c r="P411" s="586"/>
      <c r="Q411" s="586"/>
      <c r="R411" s="586"/>
      <c r="S411" s="586"/>
      <c r="T411" s="586"/>
      <c r="U411" s="586"/>
      <c r="V411" s="586"/>
      <c r="W411" s="586"/>
      <c r="X411" s="586"/>
      <c r="Y411" s="586"/>
      <c r="Z411" s="586"/>
    </row>
    <row r="412">
      <c r="A412" s="586"/>
      <c r="B412" s="586"/>
      <c r="C412" s="586"/>
      <c r="D412" s="586"/>
      <c r="E412" s="586"/>
      <c r="F412" s="586"/>
      <c r="G412" s="586"/>
      <c r="H412" s="586"/>
      <c r="I412" s="586"/>
      <c r="J412" s="586"/>
      <c r="K412" s="586"/>
      <c r="L412" s="586"/>
      <c r="M412" s="586"/>
      <c r="N412" s="586"/>
      <c r="O412" s="586"/>
      <c r="P412" s="586"/>
      <c r="Q412" s="586"/>
      <c r="R412" s="586"/>
      <c r="S412" s="586"/>
      <c r="T412" s="586"/>
      <c r="U412" s="586"/>
      <c r="V412" s="586"/>
      <c r="W412" s="586"/>
      <c r="X412" s="586"/>
      <c r="Y412" s="586"/>
      <c r="Z412" s="586"/>
    </row>
    <row r="413">
      <c r="A413" s="586"/>
      <c r="B413" s="586"/>
      <c r="C413" s="586"/>
      <c r="D413" s="586"/>
      <c r="E413" s="586"/>
      <c r="F413" s="586"/>
      <c r="G413" s="586"/>
      <c r="H413" s="586"/>
      <c r="I413" s="586"/>
      <c r="J413" s="586"/>
      <c r="K413" s="586"/>
      <c r="L413" s="586"/>
      <c r="M413" s="586"/>
      <c r="N413" s="586"/>
      <c r="O413" s="586"/>
      <c r="P413" s="586"/>
      <c r="Q413" s="586"/>
      <c r="R413" s="586"/>
      <c r="S413" s="586"/>
      <c r="T413" s="586"/>
      <c r="U413" s="586"/>
      <c r="V413" s="586"/>
      <c r="W413" s="586"/>
      <c r="X413" s="586"/>
      <c r="Y413" s="586"/>
      <c r="Z413" s="586"/>
    </row>
    <row r="414">
      <c r="A414" s="586"/>
      <c r="B414" s="586"/>
      <c r="C414" s="586"/>
      <c r="D414" s="586"/>
      <c r="E414" s="586"/>
      <c r="F414" s="586"/>
      <c r="G414" s="586"/>
      <c r="H414" s="586"/>
      <c r="I414" s="586"/>
      <c r="J414" s="586"/>
      <c r="K414" s="586"/>
      <c r="L414" s="586"/>
      <c r="M414" s="586"/>
      <c r="N414" s="586"/>
      <c r="O414" s="586"/>
      <c r="P414" s="586"/>
      <c r="Q414" s="586"/>
      <c r="R414" s="586"/>
      <c r="S414" s="586"/>
      <c r="T414" s="586"/>
      <c r="U414" s="586"/>
      <c r="V414" s="586"/>
      <c r="W414" s="586"/>
      <c r="X414" s="586"/>
      <c r="Y414" s="586"/>
      <c r="Z414" s="586"/>
    </row>
    <row r="415">
      <c r="A415" s="586"/>
      <c r="B415" s="586"/>
      <c r="C415" s="586"/>
      <c r="D415" s="586"/>
      <c r="E415" s="586"/>
      <c r="F415" s="586"/>
      <c r="G415" s="586"/>
      <c r="H415" s="586"/>
      <c r="I415" s="586"/>
      <c r="J415" s="586"/>
      <c r="K415" s="586"/>
      <c r="L415" s="586"/>
      <c r="M415" s="586"/>
      <c r="N415" s="586"/>
      <c r="O415" s="586"/>
      <c r="P415" s="586"/>
      <c r="Q415" s="586"/>
      <c r="R415" s="586"/>
      <c r="S415" s="586"/>
      <c r="T415" s="586"/>
      <c r="U415" s="586"/>
      <c r="V415" s="586"/>
      <c r="W415" s="586"/>
      <c r="X415" s="586"/>
      <c r="Y415" s="586"/>
      <c r="Z415" s="586"/>
    </row>
    <row r="416">
      <c r="A416" s="586"/>
      <c r="B416" s="586"/>
      <c r="C416" s="586"/>
      <c r="D416" s="586"/>
      <c r="E416" s="586"/>
      <c r="F416" s="586"/>
      <c r="G416" s="586"/>
      <c r="H416" s="586"/>
      <c r="I416" s="586"/>
      <c r="J416" s="586"/>
      <c r="K416" s="586"/>
      <c r="L416" s="586"/>
      <c r="M416" s="586"/>
      <c r="N416" s="586"/>
      <c r="O416" s="586"/>
      <c r="P416" s="586"/>
      <c r="Q416" s="586"/>
      <c r="R416" s="586"/>
      <c r="S416" s="586"/>
      <c r="T416" s="586"/>
      <c r="U416" s="586"/>
      <c r="V416" s="586"/>
      <c r="W416" s="586"/>
      <c r="X416" s="586"/>
      <c r="Y416" s="586"/>
      <c r="Z416" s="586"/>
    </row>
    <row r="417">
      <c r="A417" s="586"/>
      <c r="B417" s="586"/>
      <c r="C417" s="586"/>
      <c r="D417" s="586"/>
      <c r="E417" s="586"/>
      <c r="F417" s="586"/>
      <c r="G417" s="586"/>
      <c r="H417" s="586"/>
      <c r="I417" s="586"/>
      <c r="J417" s="586"/>
      <c r="K417" s="586"/>
      <c r="L417" s="586"/>
      <c r="M417" s="586"/>
      <c r="N417" s="586"/>
      <c r="O417" s="586"/>
      <c r="P417" s="586"/>
      <c r="Q417" s="586"/>
      <c r="R417" s="586"/>
      <c r="S417" s="586"/>
      <c r="T417" s="586"/>
      <c r="U417" s="586"/>
      <c r="V417" s="586"/>
      <c r="W417" s="586"/>
      <c r="X417" s="586"/>
      <c r="Y417" s="586"/>
      <c r="Z417" s="586"/>
    </row>
    <row r="418">
      <c r="A418" s="586"/>
      <c r="B418" s="586"/>
      <c r="C418" s="586"/>
      <c r="D418" s="586"/>
      <c r="E418" s="586"/>
      <c r="F418" s="586"/>
      <c r="G418" s="586"/>
      <c r="H418" s="586"/>
      <c r="I418" s="586"/>
      <c r="J418" s="586"/>
      <c r="K418" s="586"/>
      <c r="L418" s="586"/>
      <c r="M418" s="586"/>
      <c r="N418" s="586"/>
      <c r="O418" s="586"/>
      <c r="P418" s="586"/>
      <c r="Q418" s="586"/>
      <c r="R418" s="586"/>
      <c r="S418" s="586"/>
      <c r="T418" s="586"/>
      <c r="U418" s="586"/>
      <c r="V418" s="586"/>
      <c r="W418" s="586"/>
      <c r="X418" s="586"/>
      <c r="Y418" s="586"/>
      <c r="Z418" s="586"/>
    </row>
    <row r="419">
      <c r="A419" s="586"/>
      <c r="B419" s="586"/>
      <c r="C419" s="586"/>
      <c r="D419" s="586"/>
      <c r="E419" s="586"/>
      <c r="F419" s="586"/>
      <c r="G419" s="586"/>
      <c r="H419" s="586"/>
      <c r="I419" s="586"/>
      <c r="J419" s="586"/>
      <c r="K419" s="586"/>
      <c r="L419" s="586"/>
      <c r="M419" s="586"/>
      <c r="N419" s="586"/>
      <c r="O419" s="586"/>
      <c r="P419" s="586"/>
      <c r="Q419" s="586"/>
      <c r="R419" s="586"/>
      <c r="S419" s="586"/>
      <c r="T419" s="586"/>
      <c r="U419" s="586"/>
      <c r="V419" s="586"/>
      <c r="W419" s="586"/>
      <c r="X419" s="586"/>
      <c r="Y419" s="586"/>
      <c r="Z419" s="586"/>
    </row>
    <row r="420">
      <c r="A420" s="586"/>
      <c r="B420" s="586"/>
      <c r="C420" s="586"/>
      <c r="D420" s="586"/>
      <c r="E420" s="586"/>
      <c r="F420" s="586"/>
      <c r="G420" s="586"/>
      <c r="H420" s="586"/>
      <c r="I420" s="586"/>
      <c r="J420" s="586"/>
      <c r="K420" s="586"/>
      <c r="L420" s="586"/>
      <c r="M420" s="586"/>
      <c r="N420" s="586"/>
      <c r="O420" s="586"/>
      <c r="P420" s="586"/>
      <c r="Q420" s="586"/>
      <c r="R420" s="586"/>
      <c r="S420" s="586"/>
      <c r="T420" s="586"/>
      <c r="U420" s="586"/>
      <c r="V420" s="586"/>
      <c r="W420" s="586"/>
      <c r="X420" s="586"/>
      <c r="Y420" s="586"/>
      <c r="Z420" s="586"/>
    </row>
    <row r="421">
      <c r="A421" s="586"/>
      <c r="B421" s="586"/>
      <c r="C421" s="586"/>
      <c r="D421" s="586"/>
      <c r="E421" s="586"/>
      <c r="F421" s="586"/>
      <c r="G421" s="586"/>
      <c r="H421" s="586"/>
      <c r="I421" s="586"/>
      <c r="J421" s="586"/>
      <c r="K421" s="586"/>
      <c r="L421" s="586"/>
      <c r="M421" s="586"/>
      <c r="N421" s="586"/>
      <c r="O421" s="586"/>
      <c r="P421" s="586"/>
      <c r="Q421" s="586"/>
      <c r="R421" s="586"/>
      <c r="S421" s="586"/>
      <c r="T421" s="586"/>
      <c r="U421" s="586"/>
      <c r="V421" s="586"/>
      <c r="W421" s="586"/>
      <c r="X421" s="586"/>
      <c r="Y421" s="586"/>
      <c r="Z421" s="586"/>
    </row>
    <row r="422">
      <c r="A422" s="586"/>
      <c r="B422" s="586"/>
      <c r="C422" s="586"/>
      <c r="D422" s="586"/>
      <c r="E422" s="586"/>
      <c r="F422" s="586"/>
      <c r="G422" s="586"/>
      <c r="H422" s="586"/>
      <c r="I422" s="586"/>
      <c r="J422" s="586"/>
      <c r="K422" s="586"/>
      <c r="L422" s="586"/>
      <c r="M422" s="586"/>
      <c r="N422" s="586"/>
      <c r="O422" s="586"/>
      <c r="P422" s="586"/>
      <c r="Q422" s="586"/>
      <c r="R422" s="586"/>
      <c r="S422" s="586"/>
      <c r="T422" s="586"/>
      <c r="U422" s="586"/>
      <c r="V422" s="586"/>
      <c r="W422" s="586"/>
      <c r="X422" s="586"/>
      <c r="Y422" s="586"/>
      <c r="Z422" s="586"/>
    </row>
    <row r="423">
      <c r="A423" s="586"/>
      <c r="B423" s="586"/>
      <c r="C423" s="586"/>
      <c r="D423" s="586"/>
      <c r="E423" s="586"/>
      <c r="F423" s="586"/>
      <c r="G423" s="586"/>
      <c r="H423" s="586"/>
      <c r="I423" s="586"/>
      <c r="J423" s="586"/>
      <c r="K423" s="586"/>
      <c r="L423" s="586"/>
      <c r="M423" s="586"/>
      <c r="N423" s="586"/>
      <c r="O423" s="586"/>
      <c r="P423" s="586"/>
      <c r="Q423" s="586"/>
      <c r="R423" s="586"/>
      <c r="S423" s="586"/>
      <c r="T423" s="586"/>
      <c r="U423" s="586"/>
      <c r="V423" s="586"/>
      <c r="W423" s="586"/>
      <c r="X423" s="586"/>
      <c r="Y423" s="586"/>
      <c r="Z423" s="586"/>
    </row>
    <row r="424">
      <c r="A424" s="586"/>
      <c r="B424" s="586"/>
      <c r="C424" s="586"/>
      <c r="D424" s="586"/>
      <c r="E424" s="586"/>
      <c r="F424" s="586"/>
      <c r="G424" s="586"/>
      <c r="H424" s="586"/>
      <c r="I424" s="586"/>
      <c r="J424" s="586"/>
      <c r="K424" s="586"/>
      <c r="L424" s="586"/>
      <c r="M424" s="586"/>
      <c r="N424" s="586"/>
      <c r="O424" s="586"/>
      <c r="P424" s="586"/>
      <c r="Q424" s="586"/>
      <c r="R424" s="586"/>
      <c r="S424" s="586"/>
      <c r="T424" s="586"/>
      <c r="U424" s="586"/>
      <c r="V424" s="586"/>
      <c r="W424" s="586"/>
      <c r="X424" s="586"/>
      <c r="Y424" s="586"/>
      <c r="Z424" s="586"/>
    </row>
    <row r="425">
      <c r="A425" s="586"/>
      <c r="B425" s="586"/>
      <c r="C425" s="586"/>
      <c r="D425" s="586"/>
      <c r="E425" s="586"/>
      <c r="F425" s="586"/>
      <c r="G425" s="586"/>
      <c r="H425" s="586"/>
      <c r="I425" s="586"/>
      <c r="J425" s="586"/>
      <c r="K425" s="586"/>
      <c r="L425" s="586"/>
      <c r="M425" s="586"/>
      <c r="N425" s="586"/>
      <c r="O425" s="586"/>
      <c r="P425" s="586"/>
      <c r="Q425" s="586"/>
      <c r="R425" s="586"/>
      <c r="S425" s="586"/>
      <c r="T425" s="586"/>
      <c r="U425" s="586"/>
      <c r="V425" s="586"/>
      <c r="W425" s="586"/>
      <c r="X425" s="586"/>
      <c r="Y425" s="586"/>
      <c r="Z425" s="586"/>
    </row>
    <row r="426">
      <c r="A426" s="586"/>
      <c r="B426" s="586"/>
      <c r="C426" s="586"/>
      <c r="D426" s="586"/>
      <c r="E426" s="586"/>
      <c r="F426" s="586"/>
      <c r="G426" s="586"/>
      <c r="H426" s="586"/>
      <c r="I426" s="586"/>
      <c r="J426" s="586"/>
      <c r="K426" s="586"/>
      <c r="L426" s="586"/>
      <c r="M426" s="586"/>
      <c r="N426" s="586"/>
      <c r="O426" s="586"/>
      <c r="P426" s="586"/>
      <c r="Q426" s="586"/>
      <c r="R426" s="586"/>
      <c r="S426" s="586"/>
      <c r="T426" s="586"/>
      <c r="U426" s="586"/>
      <c r="V426" s="586"/>
      <c r="W426" s="586"/>
      <c r="X426" s="586"/>
      <c r="Y426" s="586"/>
      <c r="Z426" s="586"/>
    </row>
    <row r="427">
      <c r="A427" s="586"/>
      <c r="B427" s="586"/>
      <c r="C427" s="586"/>
      <c r="D427" s="586"/>
      <c r="E427" s="586"/>
      <c r="F427" s="586"/>
      <c r="G427" s="586"/>
      <c r="H427" s="586"/>
      <c r="I427" s="586"/>
      <c r="J427" s="586"/>
      <c r="K427" s="586"/>
      <c r="L427" s="586"/>
      <c r="M427" s="586"/>
      <c r="N427" s="586"/>
      <c r="O427" s="586"/>
      <c r="P427" s="586"/>
      <c r="Q427" s="586"/>
      <c r="R427" s="586"/>
      <c r="S427" s="586"/>
      <c r="T427" s="586"/>
      <c r="U427" s="586"/>
      <c r="V427" s="586"/>
      <c r="W427" s="586"/>
      <c r="X427" s="586"/>
      <c r="Y427" s="586"/>
      <c r="Z427" s="586"/>
    </row>
    <row r="428">
      <c r="A428" s="586"/>
      <c r="B428" s="586"/>
      <c r="C428" s="586"/>
      <c r="D428" s="586"/>
      <c r="E428" s="586"/>
      <c r="F428" s="586"/>
      <c r="G428" s="586"/>
      <c r="H428" s="586"/>
      <c r="I428" s="586"/>
      <c r="J428" s="586"/>
      <c r="K428" s="586"/>
      <c r="L428" s="586"/>
      <c r="M428" s="586"/>
      <c r="N428" s="586"/>
      <c r="O428" s="586"/>
      <c r="P428" s="586"/>
      <c r="Q428" s="586"/>
      <c r="R428" s="586"/>
      <c r="S428" s="586"/>
      <c r="T428" s="586"/>
      <c r="U428" s="586"/>
      <c r="V428" s="586"/>
      <c r="W428" s="586"/>
      <c r="X428" s="586"/>
      <c r="Y428" s="586"/>
      <c r="Z428" s="586"/>
    </row>
    <row r="429">
      <c r="A429" s="586"/>
      <c r="B429" s="586"/>
      <c r="C429" s="586"/>
      <c r="D429" s="586"/>
      <c r="E429" s="586"/>
      <c r="F429" s="586"/>
      <c r="G429" s="586"/>
      <c r="H429" s="586"/>
      <c r="I429" s="586"/>
      <c r="J429" s="586"/>
      <c r="K429" s="586"/>
      <c r="L429" s="586"/>
      <c r="M429" s="586"/>
      <c r="N429" s="586"/>
      <c r="O429" s="586"/>
      <c r="P429" s="586"/>
      <c r="Q429" s="586"/>
      <c r="R429" s="586"/>
      <c r="S429" s="586"/>
      <c r="T429" s="586"/>
      <c r="U429" s="586"/>
      <c r="V429" s="586"/>
      <c r="W429" s="586"/>
      <c r="X429" s="586"/>
      <c r="Y429" s="586"/>
      <c r="Z429" s="586"/>
    </row>
    <row r="430">
      <c r="A430" s="586"/>
      <c r="B430" s="586"/>
      <c r="C430" s="586"/>
      <c r="D430" s="586"/>
      <c r="E430" s="586"/>
      <c r="F430" s="586"/>
      <c r="G430" s="586"/>
      <c r="H430" s="586"/>
      <c r="I430" s="586"/>
      <c r="J430" s="586"/>
      <c r="K430" s="586"/>
      <c r="L430" s="586"/>
      <c r="M430" s="586"/>
      <c r="N430" s="586"/>
      <c r="O430" s="586"/>
      <c r="P430" s="586"/>
      <c r="Q430" s="586"/>
      <c r="R430" s="586"/>
      <c r="S430" s="586"/>
      <c r="T430" s="586"/>
      <c r="U430" s="586"/>
      <c r="V430" s="586"/>
      <c r="W430" s="586"/>
      <c r="X430" s="586"/>
      <c r="Y430" s="586"/>
      <c r="Z430" s="586"/>
    </row>
    <row r="431">
      <c r="A431" s="586"/>
      <c r="B431" s="586"/>
      <c r="C431" s="586"/>
      <c r="D431" s="586"/>
      <c r="E431" s="586"/>
      <c r="F431" s="586"/>
      <c r="G431" s="586"/>
      <c r="H431" s="586"/>
      <c r="I431" s="586"/>
      <c r="J431" s="586"/>
      <c r="K431" s="586"/>
      <c r="L431" s="586"/>
      <c r="M431" s="586"/>
      <c r="N431" s="586"/>
      <c r="O431" s="586"/>
      <c r="P431" s="586"/>
      <c r="Q431" s="586"/>
      <c r="R431" s="586"/>
      <c r="S431" s="586"/>
      <c r="T431" s="586"/>
      <c r="U431" s="586"/>
      <c r="V431" s="586"/>
      <c r="W431" s="586"/>
      <c r="X431" s="586"/>
      <c r="Y431" s="586"/>
      <c r="Z431" s="586"/>
    </row>
    <row r="432">
      <c r="A432" s="586"/>
      <c r="B432" s="586"/>
      <c r="C432" s="586"/>
      <c r="D432" s="586"/>
      <c r="E432" s="586"/>
      <c r="F432" s="586"/>
      <c r="G432" s="586"/>
      <c r="H432" s="586"/>
      <c r="I432" s="586"/>
      <c r="J432" s="586"/>
      <c r="K432" s="586"/>
      <c r="L432" s="586"/>
      <c r="M432" s="586"/>
      <c r="N432" s="586"/>
      <c r="O432" s="586"/>
      <c r="P432" s="586"/>
      <c r="Q432" s="586"/>
      <c r="R432" s="586"/>
      <c r="S432" s="586"/>
      <c r="T432" s="586"/>
      <c r="U432" s="586"/>
      <c r="V432" s="586"/>
      <c r="W432" s="586"/>
      <c r="X432" s="586"/>
      <c r="Y432" s="586"/>
      <c r="Z432" s="586"/>
    </row>
    <row r="433">
      <c r="A433" s="586"/>
      <c r="B433" s="586"/>
      <c r="C433" s="586"/>
      <c r="D433" s="586"/>
      <c r="E433" s="586"/>
      <c r="F433" s="586"/>
      <c r="G433" s="586"/>
      <c r="H433" s="586"/>
      <c r="I433" s="586"/>
      <c r="J433" s="586"/>
      <c r="K433" s="586"/>
      <c r="L433" s="586"/>
      <c r="M433" s="586"/>
      <c r="N433" s="586"/>
      <c r="O433" s="586"/>
      <c r="P433" s="586"/>
      <c r="Q433" s="586"/>
      <c r="R433" s="586"/>
      <c r="S433" s="586"/>
      <c r="T433" s="586"/>
      <c r="U433" s="586"/>
      <c r="V433" s="586"/>
      <c r="W433" s="586"/>
      <c r="X433" s="586"/>
      <c r="Y433" s="586"/>
      <c r="Z433" s="586"/>
    </row>
    <row r="434">
      <c r="A434" s="586"/>
      <c r="B434" s="586"/>
      <c r="C434" s="586"/>
      <c r="D434" s="586"/>
      <c r="E434" s="586"/>
      <c r="F434" s="586"/>
      <c r="G434" s="586"/>
      <c r="H434" s="586"/>
      <c r="I434" s="586"/>
      <c r="J434" s="586"/>
      <c r="K434" s="586"/>
      <c r="L434" s="586"/>
      <c r="M434" s="586"/>
      <c r="N434" s="586"/>
      <c r="O434" s="586"/>
      <c r="P434" s="586"/>
      <c r="Q434" s="586"/>
      <c r="R434" s="586"/>
      <c r="S434" s="586"/>
      <c r="T434" s="586"/>
      <c r="U434" s="586"/>
      <c r="V434" s="586"/>
      <c r="W434" s="586"/>
      <c r="X434" s="586"/>
      <c r="Y434" s="586"/>
      <c r="Z434" s="586"/>
    </row>
    <row r="435">
      <c r="A435" s="586"/>
      <c r="B435" s="586"/>
      <c r="C435" s="586"/>
      <c r="D435" s="586"/>
      <c r="E435" s="586"/>
      <c r="F435" s="586"/>
      <c r="G435" s="586"/>
      <c r="H435" s="586"/>
      <c r="I435" s="586"/>
      <c r="J435" s="586"/>
      <c r="K435" s="586"/>
      <c r="L435" s="586"/>
      <c r="M435" s="586"/>
      <c r="N435" s="586"/>
      <c r="O435" s="586"/>
      <c r="P435" s="586"/>
      <c r="Q435" s="586"/>
      <c r="R435" s="586"/>
      <c r="S435" s="586"/>
      <c r="T435" s="586"/>
      <c r="U435" s="586"/>
      <c r="V435" s="586"/>
      <c r="W435" s="586"/>
      <c r="X435" s="586"/>
      <c r="Y435" s="586"/>
      <c r="Z435" s="586"/>
    </row>
    <row r="436">
      <c r="A436" s="586"/>
      <c r="B436" s="586"/>
      <c r="C436" s="586"/>
      <c r="D436" s="586"/>
      <c r="E436" s="586"/>
      <c r="F436" s="586"/>
      <c r="G436" s="586"/>
      <c r="H436" s="586"/>
      <c r="I436" s="586"/>
      <c r="J436" s="586"/>
      <c r="K436" s="586"/>
      <c r="L436" s="586"/>
      <c r="M436" s="586"/>
      <c r="N436" s="586"/>
      <c r="O436" s="586"/>
      <c r="P436" s="586"/>
      <c r="Q436" s="586"/>
      <c r="R436" s="586"/>
      <c r="S436" s="586"/>
      <c r="T436" s="586"/>
      <c r="U436" s="586"/>
      <c r="V436" s="586"/>
      <c r="W436" s="586"/>
      <c r="X436" s="586"/>
      <c r="Y436" s="586"/>
      <c r="Z436" s="586"/>
    </row>
    <row r="437">
      <c r="A437" s="586"/>
      <c r="B437" s="586"/>
      <c r="C437" s="586"/>
      <c r="D437" s="586"/>
      <c r="E437" s="586"/>
      <c r="F437" s="586"/>
      <c r="G437" s="586"/>
      <c r="H437" s="586"/>
      <c r="I437" s="586"/>
      <c r="J437" s="586"/>
      <c r="K437" s="586"/>
      <c r="L437" s="586"/>
      <c r="M437" s="586"/>
      <c r="N437" s="586"/>
      <c r="O437" s="586"/>
      <c r="P437" s="586"/>
      <c r="Q437" s="586"/>
      <c r="R437" s="586"/>
      <c r="S437" s="586"/>
      <c r="T437" s="586"/>
      <c r="U437" s="586"/>
      <c r="V437" s="586"/>
      <c r="W437" s="586"/>
      <c r="X437" s="586"/>
      <c r="Y437" s="586"/>
      <c r="Z437" s="586"/>
    </row>
    <row r="438">
      <c r="A438" s="586"/>
      <c r="B438" s="586"/>
      <c r="C438" s="586"/>
      <c r="D438" s="586"/>
      <c r="E438" s="586"/>
      <c r="F438" s="586"/>
      <c r="G438" s="586"/>
      <c r="H438" s="586"/>
      <c r="I438" s="586"/>
      <c r="J438" s="586"/>
      <c r="K438" s="586"/>
      <c r="L438" s="586"/>
      <c r="M438" s="586"/>
      <c r="N438" s="586"/>
      <c r="O438" s="586"/>
      <c r="P438" s="586"/>
      <c r="Q438" s="586"/>
      <c r="R438" s="586"/>
      <c r="S438" s="586"/>
      <c r="T438" s="586"/>
      <c r="U438" s="586"/>
      <c r="V438" s="586"/>
      <c r="W438" s="586"/>
      <c r="X438" s="586"/>
      <c r="Y438" s="586"/>
      <c r="Z438" s="586"/>
    </row>
    <row r="439">
      <c r="A439" s="586"/>
      <c r="B439" s="586"/>
      <c r="C439" s="586"/>
      <c r="D439" s="586"/>
      <c r="E439" s="586"/>
      <c r="F439" s="586"/>
      <c r="G439" s="586"/>
      <c r="H439" s="586"/>
      <c r="I439" s="586"/>
      <c r="J439" s="586"/>
      <c r="K439" s="586"/>
      <c r="L439" s="586"/>
      <c r="M439" s="586"/>
      <c r="N439" s="586"/>
      <c r="O439" s="586"/>
      <c r="P439" s="586"/>
      <c r="Q439" s="586"/>
      <c r="R439" s="586"/>
      <c r="S439" s="586"/>
      <c r="T439" s="586"/>
      <c r="U439" s="586"/>
      <c r="V439" s="586"/>
      <c r="W439" s="586"/>
      <c r="X439" s="586"/>
      <c r="Y439" s="586"/>
      <c r="Z439" s="586"/>
    </row>
    <row r="440">
      <c r="A440" s="586"/>
      <c r="B440" s="586"/>
      <c r="C440" s="586"/>
      <c r="D440" s="586"/>
      <c r="E440" s="586"/>
      <c r="F440" s="586"/>
      <c r="G440" s="586"/>
      <c r="H440" s="586"/>
      <c r="I440" s="586"/>
      <c r="J440" s="586"/>
      <c r="K440" s="586"/>
      <c r="L440" s="586"/>
      <c r="M440" s="586"/>
      <c r="N440" s="586"/>
      <c r="O440" s="586"/>
      <c r="P440" s="586"/>
      <c r="Q440" s="586"/>
      <c r="R440" s="586"/>
      <c r="S440" s="586"/>
      <c r="T440" s="586"/>
      <c r="U440" s="586"/>
      <c r="V440" s="586"/>
      <c r="W440" s="586"/>
      <c r="X440" s="586"/>
      <c r="Y440" s="586"/>
      <c r="Z440" s="586"/>
    </row>
    <row r="441">
      <c r="A441" s="586"/>
      <c r="B441" s="586"/>
      <c r="C441" s="586"/>
      <c r="D441" s="586"/>
      <c r="E441" s="586"/>
      <c r="F441" s="586"/>
      <c r="G441" s="586"/>
      <c r="H441" s="586"/>
      <c r="I441" s="586"/>
      <c r="J441" s="586"/>
      <c r="K441" s="586"/>
      <c r="L441" s="586"/>
      <c r="M441" s="586"/>
      <c r="N441" s="586"/>
      <c r="O441" s="586"/>
      <c r="P441" s="586"/>
      <c r="Q441" s="586"/>
      <c r="R441" s="586"/>
      <c r="S441" s="586"/>
      <c r="T441" s="586"/>
      <c r="U441" s="586"/>
      <c r="V441" s="586"/>
      <c r="W441" s="586"/>
      <c r="X441" s="586"/>
      <c r="Y441" s="586"/>
      <c r="Z441" s="586"/>
    </row>
    <row r="442">
      <c r="A442" s="586"/>
      <c r="B442" s="586"/>
      <c r="C442" s="586"/>
      <c r="D442" s="586"/>
      <c r="E442" s="586"/>
      <c r="F442" s="586"/>
      <c r="G442" s="586"/>
      <c r="H442" s="586"/>
      <c r="I442" s="586"/>
      <c r="J442" s="586"/>
      <c r="K442" s="586"/>
      <c r="L442" s="586"/>
      <c r="M442" s="586"/>
      <c r="N442" s="586"/>
      <c r="O442" s="586"/>
      <c r="P442" s="586"/>
      <c r="Q442" s="586"/>
      <c r="R442" s="586"/>
      <c r="S442" s="586"/>
      <c r="T442" s="586"/>
      <c r="U442" s="586"/>
      <c r="V442" s="586"/>
      <c r="W442" s="586"/>
      <c r="X442" s="586"/>
      <c r="Y442" s="586"/>
      <c r="Z442" s="586"/>
    </row>
    <row r="443">
      <c r="A443" s="586"/>
      <c r="B443" s="586"/>
      <c r="C443" s="586"/>
      <c r="D443" s="586"/>
      <c r="E443" s="586"/>
      <c r="F443" s="586"/>
      <c r="G443" s="586"/>
      <c r="H443" s="586"/>
      <c r="I443" s="586"/>
      <c r="J443" s="586"/>
      <c r="K443" s="586"/>
      <c r="L443" s="586"/>
      <c r="M443" s="586"/>
      <c r="N443" s="586"/>
      <c r="O443" s="586"/>
      <c r="P443" s="586"/>
      <c r="Q443" s="586"/>
      <c r="R443" s="586"/>
      <c r="S443" s="586"/>
      <c r="T443" s="586"/>
      <c r="U443" s="586"/>
      <c r="V443" s="586"/>
      <c r="W443" s="586"/>
      <c r="X443" s="586"/>
      <c r="Y443" s="586"/>
      <c r="Z443" s="586"/>
    </row>
    <row r="444">
      <c r="A444" s="586"/>
      <c r="B444" s="586"/>
      <c r="C444" s="586"/>
      <c r="D444" s="586"/>
      <c r="E444" s="586"/>
      <c r="F444" s="586"/>
      <c r="G444" s="586"/>
      <c r="H444" s="586"/>
      <c r="I444" s="586"/>
      <c r="J444" s="586"/>
      <c r="K444" s="586"/>
      <c r="L444" s="586"/>
      <c r="M444" s="586"/>
      <c r="N444" s="586"/>
      <c r="O444" s="586"/>
      <c r="P444" s="586"/>
      <c r="Q444" s="586"/>
      <c r="R444" s="586"/>
      <c r="S444" s="586"/>
      <c r="T444" s="586"/>
      <c r="U444" s="586"/>
      <c r="V444" s="586"/>
      <c r="W444" s="586"/>
      <c r="X444" s="586"/>
      <c r="Y444" s="586"/>
      <c r="Z444" s="586"/>
    </row>
    <row r="445">
      <c r="A445" s="586"/>
      <c r="B445" s="586"/>
      <c r="C445" s="586"/>
      <c r="D445" s="586"/>
      <c r="E445" s="586"/>
      <c r="F445" s="586"/>
      <c r="G445" s="586"/>
      <c r="H445" s="586"/>
      <c r="I445" s="586"/>
      <c r="J445" s="586"/>
      <c r="K445" s="586"/>
      <c r="L445" s="586"/>
      <c r="M445" s="586"/>
      <c r="N445" s="586"/>
      <c r="O445" s="586"/>
      <c r="P445" s="586"/>
      <c r="Q445" s="586"/>
      <c r="R445" s="586"/>
      <c r="S445" s="586"/>
      <c r="T445" s="586"/>
      <c r="U445" s="586"/>
      <c r="V445" s="586"/>
      <c r="W445" s="586"/>
      <c r="X445" s="586"/>
      <c r="Y445" s="586"/>
      <c r="Z445" s="586"/>
    </row>
    <row r="446">
      <c r="A446" s="586"/>
      <c r="B446" s="586"/>
      <c r="C446" s="586"/>
      <c r="D446" s="586"/>
      <c r="E446" s="586"/>
      <c r="F446" s="586"/>
      <c r="G446" s="586"/>
      <c r="H446" s="586"/>
      <c r="I446" s="586"/>
      <c r="J446" s="586"/>
      <c r="K446" s="586"/>
      <c r="L446" s="586"/>
      <c r="M446" s="586"/>
      <c r="N446" s="586"/>
      <c r="O446" s="586"/>
      <c r="P446" s="586"/>
      <c r="Q446" s="586"/>
      <c r="R446" s="586"/>
      <c r="S446" s="586"/>
      <c r="T446" s="586"/>
      <c r="U446" s="586"/>
      <c r="V446" s="586"/>
      <c r="W446" s="586"/>
      <c r="X446" s="586"/>
      <c r="Y446" s="586"/>
      <c r="Z446" s="586"/>
    </row>
    <row r="447">
      <c r="A447" s="586"/>
      <c r="B447" s="586"/>
      <c r="C447" s="586"/>
      <c r="D447" s="586"/>
      <c r="E447" s="586"/>
      <c r="F447" s="586"/>
      <c r="G447" s="586"/>
      <c r="H447" s="586"/>
      <c r="I447" s="586"/>
      <c r="J447" s="586"/>
      <c r="K447" s="586"/>
      <c r="L447" s="586"/>
      <c r="M447" s="586"/>
      <c r="N447" s="586"/>
      <c r="O447" s="586"/>
      <c r="P447" s="586"/>
      <c r="Q447" s="586"/>
      <c r="R447" s="586"/>
      <c r="S447" s="586"/>
      <c r="T447" s="586"/>
      <c r="U447" s="586"/>
      <c r="V447" s="586"/>
      <c r="W447" s="586"/>
      <c r="X447" s="586"/>
      <c r="Y447" s="586"/>
      <c r="Z447" s="586"/>
    </row>
    <row r="448">
      <c r="A448" s="586"/>
      <c r="B448" s="586"/>
      <c r="C448" s="586"/>
      <c r="D448" s="586"/>
      <c r="E448" s="586"/>
      <c r="F448" s="586"/>
      <c r="G448" s="586"/>
      <c r="H448" s="586"/>
      <c r="I448" s="586"/>
      <c r="J448" s="586"/>
      <c r="K448" s="586"/>
      <c r="L448" s="586"/>
      <c r="M448" s="586"/>
      <c r="N448" s="586"/>
      <c r="O448" s="586"/>
      <c r="P448" s="586"/>
      <c r="Q448" s="586"/>
      <c r="R448" s="586"/>
      <c r="S448" s="586"/>
      <c r="T448" s="586"/>
      <c r="U448" s="586"/>
      <c r="V448" s="586"/>
      <c r="W448" s="586"/>
      <c r="X448" s="586"/>
      <c r="Y448" s="586"/>
      <c r="Z448" s="586"/>
    </row>
    <row r="449">
      <c r="A449" s="586"/>
      <c r="B449" s="586"/>
      <c r="C449" s="586"/>
      <c r="D449" s="586"/>
      <c r="E449" s="586"/>
      <c r="F449" s="586"/>
      <c r="G449" s="586"/>
      <c r="H449" s="586"/>
      <c r="I449" s="586"/>
      <c r="J449" s="586"/>
      <c r="K449" s="586"/>
      <c r="L449" s="586"/>
      <c r="M449" s="586"/>
      <c r="N449" s="586"/>
      <c r="O449" s="586"/>
      <c r="P449" s="586"/>
      <c r="Q449" s="586"/>
      <c r="R449" s="586"/>
      <c r="S449" s="586"/>
      <c r="T449" s="586"/>
      <c r="U449" s="586"/>
      <c r="V449" s="586"/>
      <c r="W449" s="586"/>
      <c r="X449" s="586"/>
      <c r="Y449" s="586"/>
      <c r="Z449" s="586"/>
    </row>
    <row r="450">
      <c r="A450" s="586"/>
      <c r="B450" s="586"/>
      <c r="C450" s="586"/>
      <c r="D450" s="586"/>
      <c r="E450" s="586"/>
      <c r="F450" s="586"/>
      <c r="G450" s="586"/>
      <c r="H450" s="586"/>
      <c r="I450" s="586"/>
      <c r="J450" s="586"/>
      <c r="K450" s="586"/>
      <c r="L450" s="586"/>
      <c r="M450" s="586"/>
      <c r="N450" s="586"/>
      <c r="O450" s="586"/>
      <c r="P450" s="586"/>
      <c r="Q450" s="586"/>
      <c r="R450" s="586"/>
      <c r="S450" s="586"/>
      <c r="T450" s="586"/>
      <c r="U450" s="586"/>
      <c r="V450" s="586"/>
      <c r="W450" s="586"/>
      <c r="X450" s="586"/>
      <c r="Y450" s="586"/>
      <c r="Z450" s="586"/>
    </row>
    <row r="451">
      <c r="A451" s="586"/>
      <c r="B451" s="586"/>
      <c r="C451" s="586"/>
      <c r="D451" s="586"/>
      <c r="E451" s="586"/>
      <c r="F451" s="586"/>
      <c r="G451" s="586"/>
      <c r="H451" s="586"/>
      <c r="I451" s="586"/>
      <c r="J451" s="586"/>
      <c r="K451" s="586"/>
      <c r="L451" s="586"/>
      <c r="M451" s="586"/>
      <c r="N451" s="586"/>
      <c r="O451" s="586"/>
      <c r="P451" s="586"/>
      <c r="Q451" s="586"/>
      <c r="R451" s="586"/>
      <c r="S451" s="586"/>
      <c r="T451" s="586"/>
      <c r="U451" s="586"/>
      <c r="V451" s="586"/>
      <c r="W451" s="586"/>
      <c r="X451" s="586"/>
      <c r="Y451" s="586"/>
      <c r="Z451" s="586"/>
    </row>
    <row r="452">
      <c r="A452" s="586"/>
      <c r="B452" s="586"/>
      <c r="C452" s="586"/>
      <c r="D452" s="586"/>
      <c r="E452" s="586"/>
      <c r="F452" s="586"/>
      <c r="G452" s="586"/>
      <c r="H452" s="586"/>
      <c r="I452" s="586"/>
      <c r="J452" s="586"/>
      <c r="K452" s="586"/>
      <c r="L452" s="586"/>
      <c r="M452" s="586"/>
      <c r="N452" s="586"/>
      <c r="O452" s="586"/>
      <c r="P452" s="586"/>
      <c r="Q452" s="586"/>
      <c r="R452" s="586"/>
      <c r="S452" s="586"/>
      <c r="T452" s="586"/>
      <c r="U452" s="586"/>
      <c r="V452" s="586"/>
      <c r="W452" s="586"/>
      <c r="X452" s="586"/>
      <c r="Y452" s="586"/>
      <c r="Z452" s="586"/>
    </row>
    <row r="453">
      <c r="A453" s="586"/>
      <c r="B453" s="586"/>
      <c r="C453" s="586"/>
      <c r="D453" s="586"/>
      <c r="E453" s="586"/>
      <c r="F453" s="586"/>
      <c r="G453" s="586"/>
      <c r="H453" s="586"/>
      <c r="I453" s="586"/>
      <c r="J453" s="586"/>
      <c r="K453" s="586"/>
      <c r="L453" s="586"/>
      <c r="M453" s="586"/>
      <c r="N453" s="586"/>
      <c r="O453" s="586"/>
      <c r="P453" s="586"/>
      <c r="Q453" s="586"/>
      <c r="R453" s="586"/>
      <c r="S453" s="586"/>
      <c r="T453" s="586"/>
      <c r="U453" s="586"/>
      <c r="V453" s="586"/>
      <c r="W453" s="586"/>
      <c r="X453" s="586"/>
      <c r="Y453" s="586"/>
      <c r="Z453" s="586"/>
    </row>
    <row r="454">
      <c r="A454" s="586"/>
      <c r="B454" s="586"/>
      <c r="C454" s="586"/>
      <c r="D454" s="586"/>
      <c r="E454" s="586"/>
      <c r="F454" s="586"/>
      <c r="G454" s="586"/>
      <c r="H454" s="586"/>
      <c r="I454" s="586"/>
      <c r="J454" s="586"/>
      <c r="K454" s="586"/>
      <c r="L454" s="586"/>
      <c r="M454" s="586"/>
      <c r="N454" s="586"/>
      <c r="O454" s="586"/>
      <c r="P454" s="586"/>
      <c r="Q454" s="586"/>
      <c r="R454" s="586"/>
      <c r="S454" s="586"/>
      <c r="T454" s="586"/>
      <c r="U454" s="586"/>
      <c r="V454" s="586"/>
      <c r="W454" s="586"/>
      <c r="X454" s="586"/>
      <c r="Y454" s="586"/>
      <c r="Z454" s="586"/>
    </row>
    <row r="455">
      <c r="A455" s="586"/>
      <c r="B455" s="586"/>
      <c r="C455" s="586"/>
      <c r="D455" s="586"/>
      <c r="E455" s="586"/>
      <c r="F455" s="586"/>
      <c r="G455" s="586"/>
      <c r="H455" s="586"/>
      <c r="I455" s="586"/>
      <c r="J455" s="586"/>
      <c r="K455" s="586"/>
      <c r="L455" s="586"/>
      <c r="M455" s="586"/>
      <c r="N455" s="586"/>
      <c r="O455" s="586"/>
      <c r="P455" s="586"/>
      <c r="Q455" s="586"/>
      <c r="R455" s="586"/>
      <c r="S455" s="586"/>
      <c r="T455" s="586"/>
      <c r="U455" s="586"/>
      <c r="V455" s="586"/>
      <c r="W455" s="586"/>
      <c r="X455" s="586"/>
      <c r="Y455" s="586"/>
      <c r="Z455" s="586"/>
    </row>
    <row r="456">
      <c r="A456" s="586"/>
      <c r="B456" s="586"/>
      <c r="C456" s="586"/>
      <c r="D456" s="586"/>
      <c r="E456" s="586"/>
      <c r="F456" s="586"/>
      <c r="G456" s="586"/>
      <c r="H456" s="586"/>
      <c r="I456" s="586"/>
      <c r="J456" s="586"/>
      <c r="K456" s="586"/>
      <c r="L456" s="586"/>
      <c r="M456" s="586"/>
      <c r="N456" s="586"/>
      <c r="O456" s="586"/>
      <c r="P456" s="586"/>
      <c r="Q456" s="586"/>
      <c r="R456" s="586"/>
      <c r="S456" s="586"/>
      <c r="T456" s="586"/>
      <c r="U456" s="586"/>
      <c r="V456" s="586"/>
      <c r="W456" s="586"/>
      <c r="X456" s="586"/>
      <c r="Y456" s="586"/>
      <c r="Z456" s="586"/>
    </row>
    <row r="457">
      <c r="A457" s="586"/>
      <c r="B457" s="586"/>
      <c r="C457" s="586"/>
      <c r="D457" s="586"/>
      <c r="E457" s="586"/>
      <c r="F457" s="586"/>
      <c r="G457" s="586"/>
      <c r="H457" s="586"/>
      <c r="I457" s="586"/>
      <c r="J457" s="586"/>
      <c r="K457" s="586"/>
      <c r="L457" s="586"/>
      <c r="M457" s="586"/>
      <c r="N457" s="586"/>
      <c r="O457" s="586"/>
      <c r="P457" s="586"/>
      <c r="Q457" s="586"/>
      <c r="R457" s="586"/>
      <c r="S457" s="586"/>
      <c r="T457" s="586"/>
      <c r="U457" s="586"/>
      <c r="V457" s="586"/>
      <c r="W457" s="586"/>
      <c r="X457" s="586"/>
      <c r="Y457" s="586"/>
      <c r="Z457" s="586"/>
    </row>
    <row r="458">
      <c r="A458" s="586"/>
      <c r="B458" s="586"/>
      <c r="C458" s="586"/>
      <c r="D458" s="586"/>
      <c r="E458" s="586"/>
      <c r="F458" s="586"/>
      <c r="G458" s="586"/>
      <c r="H458" s="586"/>
      <c r="I458" s="586"/>
      <c r="J458" s="586"/>
      <c r="K458" s="586"/>
      <c r="L458" s="586"/>
      <c r="M458" s="586"/>
      <c r="N458" s="586"/>
      <c r="O458" s="586"/>
      <c r="P458" s="586"/>
      <c r="Q458" s="586"/>
      <c r="R458" s="586"/>
      <c r="S458" s="586"/>
      <c r="T458" s="586"/>
      <c r="U458" s="586"/>
      <c r="V458" s="586"/>
      <c r="W458" s="586"/>
      <c r="X458" s="586"/>
      <c r="Y458" s="586"/>
      <c r="Z458" s="586"/>
    </row>
    <row r="459">
      <c r="A459" s="586"/>
      <c r="B459" s="586"/>
      <c r="C459" s="586"/>
      <c r="D459" s="586"/>
      <c r="E459" s="586"/>
      <c r="F459" s="586"/>
      <c r="G459" s="586"/>
      <c r="H459" s="586"/>
      <c r="I459" s="586"/>
      <c r="J459" s="586"/>
      <c r="K459" s="586"/>
      <c r="L459" s="586"/>
      <c r="M459" s="586"/>
      <c r="N459" s="586"/>
      <c r="O459" s="586"/>
      <c r="P459" s="586"/>
      <c r="Q459" s="586"/>
      <c r="R459" s="586"/>
      <c r="S459" s="586"/>
      <c r="T459" s="586"/>
      <c r="U459" s="586"/>
      <c r="V459" s="586"/>
      <c r="W459" s="586"/>
      <c r="X459" s="586"/>
      <c r="Y459" s="586"/>
      <c r="Z459" s="586"/>
    </row>
    <row r="460">
      <c r="A460" s="586"/>
      <c r="B460" s="586"/>
      <c r="C460" s="586"/>
      <c r="D460" s="586"/>
      <c r="E460" s="586"/>
      <c r="F460" s="586"/>
      <c r="G460" s="586"/>
      <c r="H460" s="586"/>
      <c r="I460" s="586"/>
      <c r="J460" s="586"/>
      <c r="K460" s="586"/>
      <c r="L460" s="586"/>
      <c r="M460" s="586"/>
      <c r="N460" s="586"/>
      <c r="O460" s="586"/>
      <c r="P460" s="586"/>
      <c r="Q460" s="586"/>
      <c r="R460" s="586"/>
      <c r="S460" s="586"/>
      <c r="T460" s="586"/>
      <c r="U460" s="586"/>
      <c r="V460" s="586"/>
      <c r="W460" s="586"/>
      <c r="X460" s="586"/>
      <c r="Y460" s="586"/>
      <c r="Z460" s="586"/>
    </row>
    <row r="461">
      <c r="A461" s="586"/>
      <c r="B461" s="586"/>
      <c r="C461" s="586"/>
      <c r="D461" s="586"/>
      <c r="E461" s="586"/>
      <c r="F461" s="586"/>
      <c r="G461" s="586"/>
      <c r="H461" s="586"/>
      <c r="I461" s="586"/>
      <c r="J461" s="586"/>
      <c r="K461" s="586"/>
      <c r="L461" s="586"/>
      <c r="M461" s="586"/>
      <c r="N461" s="586"/>
      <c r="O461" s="586"/>
      <c r="P461" s="586"/>
      <c r="Q461" s="586"/>
      <c r="R461" s="586"/>
      <c r="S461" s="586"/>
      <c r="T461" s="586"/>
      <c r="U461" s="586"/>
      <c r="V461" s="586"/>
      <c r="W461" s="586"/>
      <c r="X461" s="586"/>
      <c r="Y461" s="586"/>
      <c r="Z461" s="586"/>
    </row>
    <row r="462">
      <c r="A462" s="586"/>
      <c r="B462" s="586"/>
      <c r="C462" s="586"/>
      <c r="D462" s="586"/>
      <c r="E462" s="586"/>
      <c r="F462" s="586"/>
      <c r="G462" s="586"/>
      <c r="H462" s="586"/>
      <c r="I462" s="586"/>
      <c r="J462" s="586"/>
      <c r="K462" s="586"/>
      <c r="L462" s="586"/>
      <c r="M462" s="586"/>
      <c r="N462" s="586"/>
      <c r="O462" s="586"/>
      <c r="P462" s="586"/>
      <c r="Q462" s="586"/>
      <c r="R462" s="586"/>
      <c r="S462" s="586"/>
      <c r="T462" s="586"/>
      <c r="U462" s="586"/>
      <c r="V462" s="586"/>
      <c r="W462" s="586"/>
      <c r="X462" s="586"/>
      <c r="Y462" s="586"/>
      <c r="Z462" s="586"/>
    </row>
    <row r="463">
      <c r="A463" s="586"/>
      <c r="B463" s="586"/>
      <c r="C463" s="586"/>
      <c r="D463" s="586"/>
      <c r="E463" s="586"/>
      <c r="F463" s="586"/>
      <c r="G463" s="586"/>
      <c r="H463" s="586"/>
      <c r="I463" s="586"/>
      <c r="J463" s="586"/>
      <c r="K463" s="586"/>
      <c r="L463" s="586"/>
      <c r="M463" s="586"/>
      <c r="N463" s="586"/>
      <c r="O463" s="586"/>
      <c r="P463" s="586"/>
      <c r="Q463" s="586"/>
      <c r="R463" s="586"/>
      <c r="S463" s="586"/>
      <c r="T463" s="586"/>
      <c r="U463" s="586"/>
      <c r="V463" s="586"/>
      <c r="W463" s="586"/>
      <c r="X463" s="586"/>
      <c r="Y463" s="586"/>
      <c r="Z463" s="586"/>
    </row>
    <row r="464">
      <c r="A464" s="586"/>
      <c r="B464" s="586"/>
      <c r="C464" s="586"/>
      <c r="D464" s="586"/>
      <c r="E464" s="586"/>
      <c r="F464" s="586"/>
      <c r="G464" s="586"/>
      <c r="H464" s="586"/>
      <c r="I464" s="586"/>
      <c r="J464" s="586"/>
      <c r="K464" s="586"/>
      <c r="L464" s="586"/>
      <c r="M464" s="586"/>
      <c r="N464" s="586"/>
      <c r="O464" s="586"/>
      <c r="P464" s="586"/>
      <c r="Q464" s="586"/>
      <c r="R464" s="586"/>
      <c r="S464" s="586"/>
      <c r="T464" s="586"/>
      <c r="U464" s="586"/>
      <c r="V464" s="586"/>
      <c r="W464" s="586"/>
      <c r="X464" s="586"/>
      <c r="Y464" s="586"/>
      <c r="Z464" s="586"/>
    </row>
    <row r="465">
      <c r="A465" s="586"/>
      <c r="B465" s="586"/>
      <c r="C465" s="586"/>
      <c r="D465" s="586"/>
      <c r="E465" s="586"/>
      <c r="F465" s="586"/>
      <c r="G465" s="586"/>
      <c r="H465" s="586"/>
      <c r="I465" s="586"/>
      <c r="J465" s="586"/>
      <c r="K465" s="586"/>
      <c r="L465" s="586"/>
      <c r="M465" s="586"/>
      <c r="N465" s="586"/>
      <c r="O465" s="586"/>
      <c r="P465" s="586"/>
      <c r="Q465" s="586"/>
      <c r="R465" s="586"/>
      <c r="S465" s="586"/>
      <c r="T465" s="586"/>
      <c r="U465" s="586"/>
      <c r="V465" s="586"/>
      <c r="W465" s="586"/>
      <c r="X465" s="586"/>
      <c r="Y465" s="586"/>
      <c r="Z465" s="586"/>
    </row>
    <row r="466">
      <c r="A466" s="586"/>
      <c r="B466" s="586"/>
      <c r="C466" s="586"/>
      <c r="D466" s="586"/>
      <c r="E466" s="586"/>
      <c r="F466" s="586"/>
      <c r="G466" s="586"/>
      <c r="H466" s="586"/>
      <c r="I466" s="586"/>
      <c r="J466" s="586"/>
      <c r="K466" s="586"/>
      <c r="L466" s="586"/>
      <c r="M466" s="586"/>
      <c r="N466" s="586"/>
      <c r="O466" s="586"/>
      <c r="P466" s="586"/>
      <c r="Q466" s="586"/>
      <c r="R466" s="586"/>
      <c r="S466" s="586"/>
      <c r="T466" s="586"/>
      <c r="U466" s="586"/>
      <c r="V466" s="586"/>
      <c r="W466" s="586"/>
      <c r="X466" s="586"/>
      <c r="Y466" s="586"/>
      <c r="Z466" s="586"/>
    </row>
    <row r="467">
      <c r="A467" s="586"/>
      <c r="B467" s="586"/>
      <c r="C467" s="586"/>
      <c r="D467" s="586"/>
      <c r="E467" s="586"/>
      <c r="F467" s="586"/>
      <c r="G467" s="586"/>
      <c r="H467" s="586"/>
      <c r="I467" s="586"/>
      <c r="J467" s="586"/>
      <c r="K467" s="586"/>
      <c r="L467" s="586"/>
      <c r="M467" s="586"/>
      <c r="N467" s="586"/>
      <c r="O467" s="586"/>
      <c r="P467" s="586"/>
      <c r="Q467" s="586"/>
      <c r="R467" s="586"/>
      <c r="S467" s="586"/>
      <c r="T467" s="586"/>
      <c r="U467" s="586"/>
      <c r="V467" s="586"/>
      <c r="W467" s="586"/>
      <c r="X467" s="586"/>
      <c r="Y467" s="586"/>
      <c r="Z467" s="586"/>
    </row>
    <row r="468">
      <c r="A468" s="586"/>
      <c r="B468" s="586"/>
      <c r="C468" s="586"/>
      <c r="D468" s="586"/>
      <c r="E468" s="586"/>
      <c r="F468" s="586"/>
      <c r="G468" s="586"/>
      <c r="H468" s="586"/>
      <c r="I468" s="586"/>
      <c r="J468" s="586"/>
      <c r="K468" s="586"/>
      <c r="L468" s="586"/>
      <c r="M468" s="586"/>
      <c r="N468" s="586"/>
      <c r="O468" s="586"/>
      <c r="P468" s="586"/>
      <c r="Q468" s="586"/>
      <c r="R468" s="586"/>
      <c r="S468" s="586"/>
      <c r="T468" s="586"/>
      <c r="U468" s="586"/>
      <c r="V468" s="586"/>
      <c r="W468" s="586"/>
      <c r="X468" s="586"/>
      <c r="Y468" s="586"/>
      <c r="Z468" s="586"/>
    </row>
    <row r="469">
      <c r="A469" s="586"/>
      <c r="B469" s="586"/>
      <c r="C469" s="586"/>
      <c r="D469" s="586"/>
      <c r="E469" s="586"/>
      <c r="F469" s="586"/>
      <c r="G469" s="586"/>
      <c r="H469" s="586"/>
      <c r="I469" s="586"/>
      <c r="J469" s="586"/>
      <c r="K469" s="586"/>
      <c r="L469" s="586"/>
      <c r="M469" s="586"/>
      <c r="N469" s="586"/>
      <c r="O469" s="586"/>
      <c r="P469" s="586"/>
      <c r="Q469" s="586"/>
      <c r="R469" s="586"/>
      <c r="S469" s="586"/>
      <c r="T469" s="586"/>
      <c r="U469" s="586"/>
      <c r="V469" s="586"/>
      <c r="W469" s="586"/>
      <c r="X469" s="586"/>
      <c r="Y469" s="586"/>
      <c r="Z469" s="586"/>
    </row>
    <row r="470">
      <c r="A470" s="586"/>
      <c r="B470" s="586"/>
      <c r="C470" s="586"/>
      <c r="D470" s="586"/>
      <c r="E470" s="586"/>
      <c r="F470" s="586"/>
      <c r="G470" s="586"/>
      <c r="H470" s="586"/>
      <c r="I470" s="586"/>
      <c r="J470" s="586"/>
      <c r="K470" s="586"/>
      <c r="L470" s="586"/>
      <c r="M470" s="586"/>
      <c r="N470" s="586"/>
      <c r="O470" s="586"/>
      <c r="P470" s="586"/>
      <c r="Q470" s="586"/>
      <c r="R470" s="586"/>
      <c r="S470" s="586"/>
      <c r="T470" s="586"/>
      <c r="U470" s="586"/>
      <c r="V470" s="586"/>
      <c r="W470" s="586"/>
      <c r="X470" s="586"/>
      <c r="Y470" s="586"/>
      <c r="Z470" s="586"/>
    </row>
    <row r="471">
      <c r="A471" s="586"/>
      <c r="B471" s="586"/>
      <c r="C471" s="586"/>
      <c r="D471" s="586"/>
      <c r="E471" s="586"/>
      <c r="F471" s="586"/>
      <c r="G471" s="586"/>
      <c r="H471" s="586"/>
      <c r="I471" s="586"/>
      <c r="J471" s="586"/>
      <c r="K471" s="586"/>
      <c r="L471" s="586"/>
      <c r="M471" s="586"/>
      <c r="N471" s="586"/>
      <c r="O471" s="586"/>
      <c r="P471" s="586"/>
      <c r="Q471" s="586"/>
      <c r="R471" s="586"/>
      <c r="S471" s="586"/>
      <c r="T471" s="586"/>
      <c r="U471" s="586"/>
      <c r="V471" s="586"/>
      <c r="W471" s="586"/>
      <c r="X471" s="586"/>
      <c r="Y471" s="586"/>
      <c r="Z471" s="586"/>
    </row>
    <row r="472">
      <c r="A472" s="586"/>
      <c r="B472" s="586"/>
      <c r="C472" s="586"/>
      <c r="D472" s="586"/>
      <c r="E472" s="586"/>
      <c r="F472" s="586"/>
      <c r="G472" s="586"/>
      <c r="H472" s="586"/>
      <c r="I472" s="586"/>
      <c r="J472" s="586"/>
      <c r="K472" s="586"/>
      <c r="L472" s="586"/>
      <c r="M472" s="586"/>
      <c r="N472" s="586"/>
      <c r="O472" s="586"/>
      <c r="P472" s="586"/>
      <c r="Q472" s="586"/>
      <c r="R472" s="586"/>
      <c r="S472" s="586"/>
      <c r="T472" s="586"/>
      <c r="U472" s="586"/>
      <c r="V472" s="586"/>
      <c r="W472" s="586"/>
      <c r="X472" s="586"/>
      <c r="Y472" s="586"/>
      <c r="Z472" s="586"/>
    </row>
    <row r="473">
      <c r="A473" s="586"/>
      <c r="B473" s="586"/>
      <c r="C473" s="586"/>
      <c r="D473" s="586"/>
      <c r="E473" s="586"/>
      <c r="F473" s="586"/>
      <c r="G473" s="586"/>
      <c r="H473" s="586"/>
      <c r="I473" s="586"/>
      <c r="J473" s="586"/>
      <c r="K473" s="586"/>
      <c r="L473" s="586"/>
      <c r="M473" s="586"/>
      <c r="N473" s="586"/>
      <c r="O473" s="586"/>
      <c r="P473" s="586"/>
      <c r="Q473" s="586"/>
      <c r="R473" s="586"/>
      <c r="S473" s="586"/>
      <c r="T473" s="586"/>
      <c r="U473" s="586"/>
      <c r="V473" s="586"/>
      <c r="W473" s="586"/>
      <c r="X473" s="586"/>
      <c r="Y473" s="586"/>
      <c r="Z473" s="586"/>
    </row>
    <row r="474">
      <c r="A474" s="586"/>
      <c r="B474" s="586"/>
      <c r="C474" s="586"/>
      <c r="D474" s="586"/>
      <c r="E474" s="586"/>
      <c r="F474" s="586"/>
      <c r="G474" s="586"/>
      <c r="H474" s="586"/>
      <c r="I474" s="586"/>
      <c r="J474" s="586"/>
      <c r="K474" s="586"/>
      <c r="L474" s="586"/>
      <c r="M474" s="586"/>
      <c r="N474" s="586"/>
      <c r="O474" s="586"/>
      <c r="P474" s="586"/>
      <c r="Q474" s="586"/>
      <c r="R474" s="586"/>
      <c r="S474" s="586"/>
      <c r="T474" s="586"/>
      <c r="U474" s="586"/>
      <c r="V474" s="586"/>
      <c r="W474" s="586"/>
      <c r="X474" s="586"/>
      <c r="Y474" s="586"/>
      <c r="Z474" s="586"/>
    </row>
    <row r="475">
      <c r="A475" s="586"/>
      <c r="B475" s="586"/>
      <c r="C475" s="586"/>
      <c r="D475" s="586"/>
      <c r="E475" s="586"/>
      <c r="F475" s="586"/>
      <c r="G475" s="586"/>
      <c r="H475" s="586"/>
      <c r="I475" s="586"/>
      <c r="J475" s="586"/>
      <c r="K475" s="586"/>
      <c r="L475" s="586"/>
      <c r="M475" s="586"/>
      <c r="N475" s="586"/>
      <c r="O475" s="586"/>
      <c r="P475" s="586"/>
      <c r="Q475" s="586"/>
      <c r="R475" s="586"/>
      <c r="S475" s="586"/>
      <c r="T475" s="586"/>
      <c r="U475" s="586"/>
      <c r="V475" s="586"/>
      <c r="W475" s="586"/>
      <c r="X475" s="586"/>
      <c r="Y475" s="586"/>
      <c r="Z475" s="586"/>
    </row>
    <row r="476">
      <c r="A476" s="586"/>
      <c r="B476" s="586"/>
      <c r="C476" s="586"/>
      <c r="D476" s="586"/>
      <c r="E476" s="586"/>
      <c r="F476" s="586"/>
      <c r="G476" s="586"/>
      <c r="H476" s="586"/>
      <c r="I476" s="586"/>
      <c r="J476" s="586"/>
      <c r="K476" s="586"/>
      <c r="L476" s="586"/>
      <c r="M476" s="586"/>
      <c r="N476" s="586"/>
      <c r="O476" s="586"/>
      <c r="P476" s="586"/>
      <c r="Q476" s="586"/>
      <c r="R476" s="586"/>
      <c r="S476" s="586"/>
      <c r="T476" s="586"/>
      <c r="U476" s="586"/>
      <c r="V476" s="586"/>
      <c r="W476" s="586"/>
      <c r="X476" s="586"/>
      <c r="Y476" s="586"/>
      <c r="Z476" s="586"/>
    </row>
    <row r="477">
      <c r="A477" s="586"/>
      <c r="B477" s="586"/>
      <c r="C477" s="586"/>
      <c r="D477" s="586"/>
      <c r="E477" s="586"/>
      <c r="F477" s="586"/>
      <c r="G477" s="586"/>
      <c r="H477" s="586"/>
      <c r="I477" s="586"/>
      <c r="J477" s="586"/>
      <c r="K477" s="586"/>
      <c r="L477" s="586"/>
      <c r="M477" s="586"/>
      <c r="N477" s="586"/>
      <c r="O477" s="586"/>
      <c r="P477" s="586"/>
      <c r="Q477" s="586"/>
      <c r="R477" s="586"/>
      <c r="S477" s="586"/>
      <c r="T477" s="586"/>
      <c r="U477" s="586"/>
      <c r="V477" s="586"/>
      <c r="W477" s="586"/>
      <c r="X477" s="586"/>
      <c r="Y477" s="586"/>
      <c r="Z477" s="586"/>
    </row>
    <row r="478">
      <c r="A478" s="586"/>
      <c r="B478" s="586"/>
      <c r="C478" s="586"/>
      <c r="D478" s="586"/>
      <c r="E478" s="586"/>
      <c r="F478" s="586"/>
      <c r="G478" s="586"/>
      <c r="H478" s="586"/>
      <c r="I478" s="586"/>
      <c r="J478" s="586"/>
      <c r="K478" s="586"/>
      <c r="L478" s="586"/>
      <c r="M478" s="586"/>
      <c r="N478" s="586"/>
      <c r="O478" s="586"/>
      <c r="P478" s="586"/>
      <c r="Q478" s="586"/>
      <c r="R478" s="586"/>
      <c r="S478" s="586"/>
      <c r="T478" s="586"/>
      <c r="U478" s="586"/>
      <c r="V478" s="586"/>
      <c r="W478" s="586"/>
      <c r="X478" s="586"/>
      <c r="Y478" s="586"/>
      <c r="Z478" s="586"/>
    </row>
    <row r="479">
      <c r="A479" s="586"/>
      <c r="B479" s="586"/>
      <c r="C479" s="586"/>
      <c r="D479" s="586"/>
      <c r="E479" s="586"/>
      <c r="F479" s="586"/>
      <c r="G479" s="586"/>
      <c r="H479" s="586"/>
      <c r="I479" s="586"/>
      <c r="J479" s="586"/>
      <c r="K479" s="586"/>
      <c r="L479" s="586"/>
      <c r="M479" s="586"/>
      <c r="N479" s="586"/>
      <c r="O479" s="586"/>
      <c r="P479" s="586"/>
      <c r="Q479" s="586"/>
      <c r="R479" s="586"/>
      <c r="S479" s="586"/>
      <c r="T479" s="586"/>
      <c r="U479" s="586"/>
      <c r="V479" s="586"/>
      <c r="W479" s="586"/>
      <c r="X479" s="586"/>
      <c r="Y479" s="586"/>
      <c r="Z479" s="586"/>
    </row>
    <row r="480">
      <c r="A480" s="586"/>
      <c r="B480" s="586"/>
      <c r="C480" s="586"/>
      <c r="D480" s="586"/>
      <c r="E480" s="586"/>
      <c r="F480" s="586"/>
      <c r="G480" s="586"/>
      <c r="H480" s="586"/>
      <c r="I480" s="586"/>
      <c r="J480" s="586"/>
      <c r="K480" s="586"/>
      <c r="L480" s="586"/>
      <c r="M480" s="586"/>
      <c r="N480" s="586"/>
      <c r="O480" s="586"/>
      <c r="P480" s="586"/>
      <c r="Q480" s="586"/>
      <c r="R480" s="586"/>
      <c r="S480" s="586"/>
      <c r="T480" s="586"/>
      <c r="U480" s="586"/>
      <c r="V480" s="586"/>
      <c r="W480" s="586"/>
      <c r="X480" s="586"/>
      <c r="Y480" s="586"/>
      <c r="Z480" s="586"/>
    </row>
    <row r="481">
      <c r="A481" s="586"/>
      <c r="B481" s="586"/>
      <c r="C481" s="586"/>
      <c r="D481" s="586"/>
      <c r="E481" s="586"/>
      <c r="F481" s="586"/>
      <c r="G481" s="586"/>
      <c r="H481" s="586"/>
      <c r="I481" s="586"/>
      <c r="J481" s="586"/>
      <c r="K481" s="586"/>
      <c r="L481" s="586"/>
      <c r="M481" s="586"/>
      <c r="N481" s="586"/>
      <c r="O481" s="586"/>
      <c r="P481" s="586"/>
      <c r="Q481" s="586"/>
      <c r="R481" s="586"/>
      <c r="S481" s="586"/>
      <c r="T481" s="586"/>
      <c r="U481" s="586"/>
      <c r="V481" s="586"/>
      <c r="W481" s="586"/>
      <c r="X481" s="586"/>
      <c r="Y481" s="586"/>
      <c r="Z481" s="586"/>
    </row>
    <row r="482">
      <c r="A482" s="586"/>
      <c r="B482" s="586"/>
      <c r="C482" s="586"/>
      <c r="D482" s="586"/>
      <c r="E482" s="586"/>
      <c r="F482" s="586"/>
      <c r="G482" s="586"/>
      <c r="H482" s="586"/>
      <c r="I482" s="586"/>
      <c r="J482" s="586"/>
      <c r="K482" s="586"/>
      <c r="L482" s="586"/>
      <c r="M482" s="586"/>
      <c r="N482" s="586"/>
      <c r="O482" s="586"/>
      <c r="P482" s="586"/>
      <c r="Q482" s="586"/>
      <c r="R482" s="586"/>
      <c r="S482" s="586"/>
      <c r="T482" s="586"/>
      <c r="U482" s="586"/>
      <c r="V482" s="586"/>
      <c r="W482" s="586"/>
      <c r="X482" s="586"/>
      <c r="Y482" s="586"/>
      <c r="Z482" s="586"/>
    </row>
    <row r="483">
      <c r="A483" s="586"/>
      <c r="B483" s="586"/>
      <c r="C483" s="586"/>
      <c r="D483" s="586"/>
      <c r="E483" s="586"/>
      <c r="F483" s="586"/>
      <c r="G483" s="586"/>
      <c r="H483" s="586"/>
      <c r="I483" s="586"/>
      <c r="J483" s="586"/>
      <c r="K483" s="586"/>
      <c r="L483" s="586"/>
      <c r="M483" s="586"/>
      <c r="N483" s="586"/>
      <c r="O483" s="586"/>
      <c r="P483" s="586"/>
      <c r="Q483" s="586"/>
      <c r="R483" s="586"/>
      <c r="S483" s="586"/>
      <c r="T483" s="586"/>
      <c r="U483" s="586"/>
      <c r="V483" s="586"/>
      <c r="W483" s="586"/>
      <c r="X483" s="586"/>
      <c r="Y483" s="586"/>
      <c r="Z483" s="586"/>
    </row>
    <row r="484">
      <c r="A484" s="586"/>
      <c r="B484" s="586"/>
      <c r="C484" s="586"/>
      <c r="D484" s="586"/>
      <c r="E484" s="586"/>
      <c r="F484" s="586"/>
      <c r="G484" s="586"/>
      <c r="H484" s="586"/>
      <c r="I484" s="586"/>
      <c r="J484" s="586"/>
      <c r="K484" s="586"/>
      <c r="L484" s="586"/>
      <c r="M484" s="586"/>
      <c r="N484" s="586"/>
      <c r="O484" s="586"/>
      <c r="P484" s="586"/>
      <c r="Q484" s="586"/>
      <c r="R484" s="586"/>
      <c r="S484" s="586"/>
      <c r="T484" s="586"/>
      <c r="U484" s="586"/>
      <c r="V484" s="586"/>
      <c r="W484" s="586"/>
      <c r="X484" s="586"/>
      <c r="Y484" s="586"/>
      <c r="Z484" s="586"/>
    </row>
    <row r="485">
      <c r="A485" s="586"/>
      <c r="B485" s="586"/>
      <c r="C485" s="586"/>
      <c r="D485" s="586"/>
      <c r="E485" s="586"/>
      <c r="F485" s="586"/>
      <c r="G485" s="586"/>
      <c r="H485" s="586"/>
      <c r="I485" s="586"/>
      <c r="J485" s="586"/>
      <c r="K485" s="586"/>
      <c r="L485" s="586"/>
      <c r="M485" s="586"/>
      <c r="N485" s="586"/>
      <c r="O485" s="586"/>
      <c r="P485" s="586"/>
      <c r="Q485" s="586"/>
      <c r="R485" s="586"/>
      <c r="S485" s="586"/>
      <c r="T485" s="586"/>
      <c r="U485" s="586"/>
      <c r="V485" s="586"/>
      <c r="W485" s="586"/>
      <c r="X485" s="586"/>
      <c r="Y485" s="586"/>
      <c r="Z485" s="586"/>
    </row>
    <row r="486">
      <c r="A486" s="586"/>
      <c r="B486" s="586"/>
      <c r="C486" s="586"/>
      <c r="D486" s="586"/>
      <c r="E486" s="586"/>
      <c r="F486" s="586"/>
      <c r="G486" s="586"/>
      <c r="H486" s="586"/>
      <c r="I486" s="586"/>
      <c r="J486" s="586"/>
      <c r="K486" s="586"/>
      <c r="L486" s="586"/>
      <c r="M486" s="586"/>
      <c r="N486" s="586"/>
      <c r="O486" s="586"/>
      <c r="P486" s="586"/>
      <c r="Q486" s="586"/>
      <c r="R486" s="586"/>
      <c r="S486" s="586"/>
      <c r="T486" s="586"/>
      <c r="U486" s="586"/>
      <c r="V486" s="586"/>
      <c r="W486" s="586"/>
      <c r="X486" s="586"/>
      <c r="Y486" s="586"/>
      <c r="Z486" s="586"/>
    </row>
    <row r="487">
      <c r="A487" s="586"/>
      <c r="B487" s="586"/>
      <c r="C487" s="586"/>
      <c r="D487" s="586"/>
      <c r="E487" s="586"/>
      <c r="F487" s="586"/>
      <c r="G487" s="586"/>
      <c r="H487" s="586"/>
      <c r="I487" s="586"/>
      <c r="J487" s="586"/>
      <c r="K487" s="586"/>
      <c r="L487" s="586"/>
      <c r="M487" s="586"/>
      <c r="N487" s="586"/>
      <c r="O487" s="586"/>
      <c r="P487" s="586"/>
      <c r="Q487" s="586"/>
      <c r="R487" s="586"/>
      <c r="S487" s="586"/>
      <c r="T487" s="586"/>
      <c r="U487" s="586"/>
      <c r="V487" s="586"/>
      <c r="W487" s="586"/>
      <c r="X487" s="586"/>
      <c r="Y487" s="586"/>
      <c r="Z487" s="586"/>
    </row>
    <row r="488">
      <c r="A488" s="586"/>
      <c r="B488" s="586"/>
      <c r="C488" s="586"/>
      <c r="D488" s="586"/>
      <c r="E488" s="586"/>
      <c r="F488" s="586"/>
      <c r="G488" s="586"/>
      <c r="H488" s="586"/>
      <c r="I488" s="586"/>
      <c r="J488" s="586"/>
      <c r="K488" s="586"/>
      <c r="L488" s="586"/>
      <c r="M488" s="586"/>
      <c r="N488" s="586"/>
      <c r="O488" s="586"/>
      <c r="P488" s="586"/>
      <c r="Q488" s="586"/>
      <c r="R488" s="586"/>
      <c r="S488" s="586"/>
      <c r="T488" s="586"/>
      <c r="U488" s="586"/>
      <c r="V488" s="586"/>
      <c r="W488" s="586"/>
      <c r="X488" s="586"/>
      <c r="Y488" s="586"/>
      <c r="Z488" s="586"/>
    </row>
    <row r="489">
      <c r="A489" s="586"/>
      <c r="B489" s="586"/>
      <c r="C489" s="586"/>
      <c r="D489" s="586"/>
      <c r="E489" s="586"/>
      <c r="F489" s="586"/>
      <c r="G489" s="586"/>
      <c r="H489" s="586"/>
      <c r="I489" s="586"/>
      <c r="J489" s="586"/>
      <c r="K489" s="586"/>
      <c r="L489" s="586"/>
      <c r="M489" s="586"/>
      <c r="N489" s="586"/>
      <c r="O489" s="586"/>
      <c r="P489" s="586"/>
      <c r="Q489" s="586"/>
      <c r="R489" s="586"/>
      <c r="S489" s="586"/>
      <c r="T489" s="586"/>
      <c r="U489" s="586"/>
      <c r="V489" s="586"/>
      <c r="W489" s="586"/>
      <c r="X489" s="586"/>
      <c r="Y489" s="586"/>
      <c r="Z489" s="586"/>
    </row>
    <row r="490">
      <c r="A490" s="586"/>
      <c r="B490" s="586"/>
      <c r="C490" s="586"/>
      <c r="D490" s="586"/>
      <c r="E490" s="586"/>
      <c r="F490" s="586"/>
      <c r="G490" s="586"/>
      <c r="H490" s="586"/>
      <c r="I490" s="586"/>
      <c r="J490" s="586"/>
      <c r="K490" s="586"/>
      <c r="L490" s="586"/>
      <c r="M490" s="586"/>
      <c r="N490" s="586"/>
      <c r="O490" s="586"/>
      <c r="P490" s="586"/>
      <c r="Q490" s="586"/>
      <c r="R490" s="586"/>
      <c r="S490" s="586"/>
      <c r="T490" s="586"/>
      <c r="U490" s="586"/>
      <c r="V490" s="586"/>
      <c r="W490" s="586"/>
      <c r="X490" s="586"/>
      <c r="Y490" s="586"/>
      <c r="Z490" s="586"/>
    </row>
    <row r="491">
      <c r="A491" s="586"/>
      <c r="B491" s="586"/>
      <c r="C491" s="586"/>
      <c r="D491" s="586"/>
      <c r="E491" s="586"/>
      <c r="F491" s="586"/>
      <c r="G491" s="586"/>
      <c r="H491" s="586"/>
      <c r="I491" s="586"/>
      <c r="J491" s="586"/>
      <c r="K491" s="586"/>
      <c r="L491" s="586"/>
      <c r="M491" s="586"/>
      <c r="N491" s="586"/>
      <c r="O491" s="586"/>
      <c r="P491" s="586"/>
      <c r="Q491" s="586"/>
      <c r="R491" s="586"/>
      <c r="S491" s="586"/>
      <c r="T491" s="586"/>
      <c r="U491" s="586"/>
      <c r="V491" s="586"/>
      <c r="W491" s="586"/>
      <c r="X491" s="586"/>
      <c r="Y491" s="586"/>
      <c r="Z491" s="586"/>
    </row>
    <row r="492">
      <c r="A492" s="586"/>
      <c r="B492" s="586"/>
      <c r="C492" s="586"/>
      <c r="D492" s="586"/>
      <c r="E492" s="586"/>
      <c r="F492" s="586"/>
      <c r="G492" s="586"/>
      <c r="H492" s="586"/>
      <c r="I492" s="586"/>
      <c r="J492" s="586"/>
      <c r="K492" s="586"/>
      <c r="L492" s="586"/>
      <c r="M492" s="586"/>
      <c r="N492" s="586"/>
      <c r="O492" s="586"/>
      <c r="P492" s="586"/>
      <c r="Q492" s="586"/>
      <c r="R492" s="586"/>
      <c r="S492" s="586"/>
      <c r="T492" s="586"/>
      <c r="U492" s="586"/>
      <c r="V492" s="586"/>
      <c r="W492" s="586"/>
      <c r="X492" s="586"/>
      <c r="Y492" s="586"/>
      <c r="Z492" s="586"/>
    </row>
    <row r="493">
      <c r="A493" s="586"/>
      <c r="B493" s="586"/>
      <c r="C493" s="586"/>
      <c r="D493" s="586"/>
      <c r="E493" s="586"/>
      <c r="F493" s="586"/>
      <c r="G493" s="586"/>
      <c r="H493" s="586"/>
      <c r="I493" s="586"/>
      <c r="J493" s="586"/>
      <c r="K493" s="586"/>
      <c r="L493" s="586"/>
      <c r="M493" s="586"/>
      <c r="N493" s="586"/>
      <c r="O493" s="586"/>
      <c r="P493" s="586"/>
      <c r="Q493" s="586"/>
      <c r="R493" s="586"/>
      <c r="S493" s="586"/>
      <c r="T493" s="586"/>
      <c r="U493" s="586"/>
      <c r="V493" s="586"/>
      <c r="W493" s="586"/>
      <c r="X493" s="586"/>
      <c r="Y493" s="586"/>
      <c r="Z493" s="586"/>
    </row>
    <row r="494">
      <c r="A494" s="586"/>
      <c r="B494" s="586"/>
      <c r="C494" s="586"/>
      <c r="D494" s="586"/>
      <c r="E494" s="586"/>
      <c r="F494" s="586"/>
      <c r="G494" s="586"/>
      <c r="H494" s="586"/>
      <c r="I494" s="586"/>
      <c r="J494" s="586"/>
      <c r="K494" s="586"/>
      <c r="L494" s="586"/>
      <c r="M494" s="586"/>
      <c r="N494" s="586"/>
      <c r="O494" s="586"/>
      <c r="P494" s="586"/>
      <c r="Q494" s="586"/>
      <c r="R494" s="586"/>
      <c r="S494" s="586"/>
      <c r="T494" s="586"/>
      <c r="U494" s="586"/>
      <c r="V494" s="586"/>
      <c r="W494" s="586"/>
      <c r="X494" s="586"/>
      <c r="Y494" s="586"/>
      <c r="Z494" s="586"/>
    </row>
    <row r="495">
      <c r="A495" s="586"/>
      <c r="B495" s="586"/>
      <c r="C495" s="586"/>
      <c r="D495" s="586"/>
      <c r="E495" s="586"/>
      <c r="F495" s="586"/>
      <c r="G495" s="586"/>
      <c r="H495" s="586"/>
      <c r="I495" s="586"/>
      <c r="J495" s="586"/>
      <c r="K495" s="586"/>
      <c r="L495" s="586"/>
      <c r="M495" s="586"/>
      <c r="N495" s="586"/>
      <c r="O495" s="586"/>
      <c r="P495" s="586"/>
      <c r="Q495" s="586"/>
      <c r="R495" s="586"/>
      <c r="S495" s="586"/>
      <c r="T495" s="586"/>
      <c r="U495" s="586"/>
      <c r="V495" s="586"/>
      <c r="W495" s="586"/>
      <c r="X495" s="586"/>
      <c r="Y495" s="586"/>
      <c r="Z495" s="586"/>
    </row>
    <row r="496">
      <c r="A496" s="586"/>
      <c r="B496" s="586"/>
      <c r="C496" s="586"/>
      <c r="D496" s="586"/>
      <c r="E496" s="586"/>
      <c r="F496" s="586"/>
      <c r="G496" s="586"/>
      <c r="H496" s="586"/>
      <c r="I496" s="586"/>
      <c r="J496" s="586"/>
      <c r="K496" s="586"/>
      <c r="L496" s="586"/>
      <c r="M496" s="586"/>
      <c r="N496" s="586"/>
      <c r="O496" s="586"/>
      <c r="P496" s="586"/>
      <c r="Q496" s="586"/>
      <c r="R496" s="586"/>
      <c r="S496" s="586"/>
      <c r="T496" s="586"/>
      <c r="U496" s="586"/>
      <c r="V496" s="586"/>
      <c r="W496" s="586"/>
      <c r="X496" s="586"/>
      <c r="Y496" s="586"/>
      <c r="Z496" s="586"/>
    </row>
    <row r="497">
      <c r="A497" s="586"/>
      <c r="B497" s="586"/>
      <c r="C497" s="586"/>
      <c r="D497" s="586"/>
      <c r="E497" s="586"/>
      <c r="F497" s="586"/>
      <c r="G497" s="586"/>
      <c r="H497" s="586"/>
      <c r="I497" s="586"/>
      <c r="J497" s="586"/>
      <c r="K497" s="586"/>
      <c r="L497" s="586"/>
      <c r="M497" s="586"/>
      <c r="N497" s="586"/>
      <c r="O497" s="586"/>
      <c r="P497" s="586"/>
      <c r="Q497" s="586"/>
      <c r="R497" s="586"/>
      <c r="S497" s="586"/>
      <c r="T497" s="586"/>
      <c r="U497" s="586"/>
      <c r="V497" s="586"/>
      <c r="W497" s="586"/>
      <c r="X497" s="586"/>
      <c r="Y497" s="586"/>
      <c r="Z497" s="586"/>
    </row>
    <row r="498">
      <c r="A498" s="586"/>
      <c r="B498" s="586"/>
      <c r="C498" s="586"/>
      <c r="D498" s="586"/>
      <c r="E498" s="586"/>
      <c r="F498" s="586"/>
      <c r="G498" s="586"/>
      <c r="H498" s="586"/>
      <c r="I498" s="586"/>
      <c r="J498" s="586"/>
      <c r="K498" s="586"/>
      <c r="L498" s="586"/>
      <c r="M498" s="586"/>
      <c r="N498" s="586"/>
      <c r="O498" s="586"/>
      <c r="P498" s="586"/>
      <c r="Q498" s="586"/>
      <c r="R498" s="586"/>
      <c r="S498" s="586"/>
      <c r="T498" s="586"/>
      <c r="U498" s="586"/>
      <c r="V498" s="586"/>
      <c r="W498" s="586"/>
      <c r="X498" s="586"/>
      <c r="Y498" s="586"/>
      <c r="Z498" s="586"/>
    </row>
    <row r="499">
      <c r="A499" s="586"/>
      <c r="B499" s="586"/>
      <c r="C499" s="586"/>
      <c r="D499" s="586"/>
      <c r="E499" s="586"/>
      <c r="F499" s="586"/>
      <c r="G499" s="586"/>
      <c r="H499" s="586"/>
      <c r="I499" s="586"/>
      <c r="J499" s="586"/>
      <c r="K499" s="586"/>
      <c r="L499" s="586"/>
      <c r="M499" s="586"/>
      <c r="N499" s="586"/>
      <c r="O499" s="586"/>
      <c r="P499" s="586"/>
      <c r="Q499" s="586"/>
      <c r="R499" s="586"/>
      <c r="S499" s="586"/>
      <c r="T499" s="586"/>
      <c r="U499" s="586"/>
      <c r="V499" s="586"/>
      <c r="W499" s="586"/>
      <c r="X499" s="586"/>
      <c r="Y499" s="586"/>
      <c r="Z499" s="586"/>
    </row>
    <row r="500">
      <c r="A500" s="586"/>
      <c r="B500" s="586"/>
      <c r="C500" s="586"/>
      <c r="D500" s="586"/>
      <c r="E500" s="586"/>
      <c r="F500" s="586"/>
      <c r="G500" s="586"/>
      <c r="H500" s="586"/>
      <c r="I500" s="586"/>
      <c r="J500" s="586"/>
      <c r="K500" s="586"/>
      <c r="L500" s="586"/>
      <c r="M500" s="586"/>
      <c r="N500" s="586"/>
      <c r="O500" s="586"/>
      <c r="P500" s="586"/>
      <c r="Q500" s="586"/>
      <c r="R500" s="586"/>
      <c r="S500" s="586"/>
      <c r="T500" s="586"/>
      <c r="U500" s="586"/>
      <c r="V500" s="586"/>
      <c r="W500" s="586"/>
      <c r="X500" s="586"/>
      <c r="Y500" s="586"/>
      <c r="Z500" s="586"/>
    </row>
    <row r="501">
      <c r="A501" s="586"/>
      <c r="B501" s="586"/>
      <c r="C501" s="586"/>
      <c r="D501" s="586"/>
      <c r="E501" s="586"/>
      <c r="F501" s="586"/>
      <c r="G501" s="586"/>
      <c r="H501" s="586"/>
      <c r="I501" s="586"/>
      <c r="J501" s="586"/>
      <c r="K501" s="586"/>
      <c r="L501" s="586"/>
      <c r="M501" s="586"/>
      <c r="N501" s="586"/>
      <c r="O501" s="586"/>
      <c r="P501" s="586"/>
      <c r="Q501" s="586"/>
      <c r="R501" s="586"/>
      <c r="S501" s="586"/>
      <c r="T501" s="586"/>
      <c r="U501" s="586"/>
      <c r="V501" s="586"/>
      <c r="W501" s="586"/>
      <c r="X501" s="586"/>
      <c r="Y501" s="586"/>
      <c r="Z501" s="586"/>
    </row>
    <row r="502">
      <c r="A502" s="586"/>
      <c r="B502" s="586"/>
      <c r="C502" s="586"/>
      <c r="D502" s="586"/>
      <c r="E502" s="586"/>
      <c r="F502" s="586"/>
      <c r="G502" s="586"/>
      <c r="H502" s="586"/>
      <c r="I502" s="586"/>
      <c r="J502" s="586"/>
      <c r="K502" s="586"/>
      <c r="L502" s="586"/>
      <c r="M502" s="586"/>
      <c r="N502" s="586"/>
      <c r="O502" s="586"/>
      <c r="P502" s="586"/>
      <c r="Q502" s="586"/>
      <c r="R502" s="586"/>
      <c r="S502" s="586"/>
      <c r="T502" s="586"/>
      <c r="U502" s="586"/>
      <c r="V502" s="586"/>
      <c r="W502" s="586"/>
      <c r="X502" s="586"/>
      <c r="Y502" s="586"/>
      <c r="Z502" s="586"/>
    </row>
    <row r="503">
      <c r="A503" s="586"/>
      <c r="B503" s="586"/>
      <c r="C503" s="586"/>
      <c r="D503" s="586"/>
      <c r="E503" s="586"/>
      <c r="F503" s="586"/>
      <c r="G503" s="586"/>
      <c r="H503" s="586"/>
      <c r="I503" s="586"/>
      <c r="J503" s="586"/>
      <c r="K503" s="586"/>
      <c r="L503" s="586"/>
      <c r="M503" s="586"/>
      <c r="N503" s="586"/>
      <c r="O503" s="586"/>
      <c r="P503" s="586"/>
      <c r="Q503" s="586"/>
      <c r="R503" s="586"/>
      <c r="S503" s="586"/>
      <c r="T503" s="586"/>
      <c r="U503" s="586"/>
      <c r="V503" s="586"/>
      <c r="W503" s="586"/>
      <c r="X503" s="586"/>
      <c r="Y503" s="586"/>
      <c r="Z503" s="586"/>
    </row>
    <row r="504">
      <c r="A504" s="586"/>
      <c r="B504" s="586"/>
      <c r="C504" s="586"/>
      <c r="D504" s="586"/>
      <c r="E504" s="586"/>
      <c r="F504" s="586"/>
      <c r="G504" s="586"/>
      <c r="H504" s="586"/>
      <c r="I504" s="586"/>
      <c r="J504" s="586"/>
      <c r="K504" s="586"/>
      <c r="L504" s="586"/>
      <c r="M504" s="586"/>
      <c r="N504" s="586"/>
      <c r="O504" s="586"/>
      <c r="P504" s="586"/>
      <c r="Q504" s="586"/>
      <c r="R504" s="586"/>
      <c r="S504" s="586"/>
      <c r="T504" s="586"/>
      <c r="U504" s="586"/>
      <c r="V504" s="586"/>
      <c r="W504" s="586"/>
      <c r="X504" s="586"/>
      <c r="Y504" s="586"/>
      <c r="Z504" s="586"/>
    </row>
    <row r="505">
      <c r="A505" s="586"/>
      <c r="B505" s="586"/>
      <c r="C505" s="586"/>
      <c r="D505" s="586"/>
      <c r="E505" s="586"/>
      <c r="F505" s="586"/>
      <c r="G505" s="586"/>
      <c r="H505" s="586"/>
      <c r="I505" s="586"/>
      <c r="J505" s="586"/>
      <c r="K505" s="586"/>
      <c r="L505" s="586"/>
      <c r="M505" s="586"/>
      <c r="N505" s="586"/>
      <c r="O505" s="586"/>
      <c r="P505" s="586"/>
      <c r="Q505" s="586"/>
      <c r="R505" s="586"/>
      <c r="S505" s="586"/>
      <c r="T505" s="586"/>
      <c r="U505" s="586"/>
      <c r="V505" s="586"/>
      <c r="W505" s="586"/>
      <c r="X505" s="586"/>
      <c r="Y505" s="586"/>
      <c r="Z505" s="586"/>
    </row>
    <row r="506">
      <c r="A506" s="586"/>
      <c r="B506" s="586"/>
      <c r="C506" s="586"/>
      <c r="D506" s="586"/>
      <c r="E506" s="586"/>
      <c r="F506" s="586"/>
      <c r="G506" s="586"/>
      <c r="H506" s="586"/>
      <c r="I506" s="586"/>
      <c r="J506" s="586"/>
      <c r="K506" s="586"/>
      <c r="L506" s="586"/>
      <c r="M506" s="586"/>
      <c r="N506" s="586"/>
      <c r="O506" s="586"/>
      <c r="P506" s="586"/>
      <c r="Q506" s="586"/>
      <c r="R506" s="586"/>
      <c r="S506" s="586"/>
      <c r="T506" s="586"/>
      <c r="U506" s="586"/>
      <c r="V506" s="586"/>
      <c r="W506" s="586"/>
      <c r="X506" s="586"/>
      <c r="Y506" s="586"/>
      <c r="Z506" s="586"/>
    </row>
    <row r="507">
      <c r="A507" s="586"/>
      <c r="B507" s="586"/>
      <c r="C507" s="586"/>
      <c r="D507" s="586"/>
      <c r="E507" s="586"/>
      <c r="F507" s="586"/>
      <c r="G507" s="586"/>
      <c r="H507" s="586"/>
      <c r="I507" s="586"/>
      <c r="J507" s="586"/>
      <c r="K507" s="586"/>
      <c r="L507" s="586"/>
      <c r="M507" s="586"/>
      <c r="N507" s="586"/>
      <c r="O507" s="586"/>
      <c r="P507" s="586"/>
      <c r="Q507" s="586"/>
      <c r="R507" s="586"/>
      <c r="S507" s="586"/>
      <c r="T507" s="586"/>
      <c r="U507" s="586"/>
      <c r="V507" s="586"/>
      <c r="W507" s="586"/>
      <c r="X507" s="586"/>
      <c r="Y507" s="586"/>
      <c r="Z507" s="586"/>
    </row>
    <row r="508">
      <c r="A508" s="586"/>
      <c r="B508" s="586"/>
      <c r="C508" s="586"/>
      <c r="D508" s="586"/>
      <c r="E508" s="586"/>
      <c r="F508" s="586"/>
      <c r="G508" s="586"/>
      <c r="H508" s="586"/>
      <c r="I508" s="586"/>
      <c r="J508" s="586"/>
      <c r="K508" s="586"/>
      <c r="L508" s="586"/>
      <c r="M508" s="586"/>
      <c r="N508" s="586"/>
      <c r="O508" s="586"/>
      <c r="P508" s="586"/>
      <c r="Q508" s="586"/>
      <c r="R508" s="586"/>
      <c r="S508" s="586"/>
      <c r="T508" s="586"/>
      <c r="U508" s="586"/>
      <c r="V508" s="586"/>
      <c r="W508" s="586"/>
      <c r="X508" s="586"/>
      <c r="Y508" s="586"/>
      <c r="Z508" s="586"/>
    </row>
    <row r="509">
      <c r="A509" s="586"/>
      <c r="B509" s="586"/>
      <c r="C509" s="586"/>
      <c r="D509" s="586"/>
      <c r="E509" s="586"/>
      <c r="F509" s="586"/>
      <c r="G509" s="586"/>
      <c r="H509" s="586"/>
      <c r="I509" s="586"/>
      <c r="J509" s="586"/>
      <c r="K509" s="586"/>
      <c r="L509" s="586"/>
      <c r="M509" s="586"/>
      <c r="N509" s="586"/>
      <c r="O509" s="586"/>
      <c r="P509" s="586"/>
      <c r="Q509" s="586"/>
      <c r="R509" s="586"/>
      <c r="S509" s="586"/>
      <c r="T509" s="586"/>
      <c r="U509" s="586"/>
      <c r="V509" s="586"/>
      <c r="W509" s="586"/>
      <c r="X509" s="586"/>
      <c r="Y509" s="586"/>
      <c r="Z509" s="586"/>
    </row>
    <row r="510">
      <c r="A510" s="586"/>
      <c r="B510" s="586"/>
      <c r="C510" s="586"/>
      <c r="D510" s="586"/>
      <c r="E510" s="586"/>
      <c r="F510" s="586"/>
      <c r="G510" s="586"/>
      <c r="H510" s="586"/>
      <c r="I510" s="586"/>
      <c r="J510" s="586"/>
      <c r="K510" s="586"/>
      <c r="L510" s="586"/>
      <c r="M510" s="586"/>
      <c r="N510" s="586"/>
      <c r="O510" s="586"/>
      <c r="P510" s="586"/>
      <c r="Q510" s="586"/>
      <c r="R510" s="586"/>
      <c r="S510" s="586"/>
      <c r="T510" s="586"/>
      <c r="U510" s="586"/>
      <c r="V510" s="586"/>
      <c r="W510" s="586"/>
      <c r="X510" s="586"/>
      <c r="Y510" s="586"/>
      <c r="Z510" s="586"/>
    </row>
    <row r="511">
      <c r="A511" s="586"/>
      <c r="B511" s="586"/>
      <c r="C511" s="586"/>
      <c r="D511" s="586"/>
      <c r="E511" s="586"/>
      <c r="F511" s="586"/>
      <c r="G511" s="586"/>
      <c r="H511" s="586"/>
      <c r="I511" s="586"/>
      <c r="J511" s="586"/>
      <c r="K511" s="586"/>
      <c r="L511" s="586"/>
      <c r="M511" s="586"/>
      <c r="N511" s="586"/>
      <c r="O511" s="586"/>
      <c r="P511" s="586"/>
      <c r="Q511" s="586"/>
      <c r="R511" s="586"/>
      <c r="S511" s="586"/>
      <c r="T511" s="586"/>
      <c r="U511" s="586"/>
      <c r="V511" s="586"/>
      <c r="W511" s="586"/>
      <c r="X511" s="586"/>
      <c r="Y511" s="586"/>
      <c r="Z511" s="586"/>
    </row>
    <row r="512">
      <c r="A512" s="586"/>
      <c r="B512" s="586"/>
      <c r="C512" s="586"/>
      <c r="D512" s="586"/>
      <c r="E512" s="586"/>
      <c r="F512" s="586"/>
      <c r="G512" s="586"/>
      <c r="H512" s="586"/>
      <c r="I512" s="586"/>
      <c r="J512" s="586"/>
      <c r="K512" s="586"/>
      <c r="L512" s="586"/>
      <c r="M512" s="586"/>
      <c r="N512" s="586"/>
      <c r="O512" s="586"/>
      <c r="P512" s="586"/>
      <c r="Q512" s="586"/>
      <c r="R512" s="586"/>
      <c r="S512" s="586"/>
      <c r="T512" s="586"/>
      <c r="U512" s="586"/>
      <c r="V512" s="586"/>
      <c r="W512" s="586"/>
      <c r="X512" s="586"/>
      <c r="Y512" s="586"/>
      <c r="Z512" s="586"/>
    </row>
    <row r="513">
      <c r="A513" s="586"/>
      <c r="B513" s="586"/>
      <c r="C513" s="586"/>
      <c r="D513" s="586"/>
      <c r="E513" s="586"/>
      <c r="F513" s="586"/>
      <c r="G513" s="586"/>
      <c r="H513" s="586"/>
      <c r="I513" s="586"/>
      <c r="J513" s="586"/>
      <c r="K513" s="586"/>
      <c r="L513" s="586"/>
      <c r="M513" s="586"/>
      <c r="N513" s="586"/>
      <c r="O513" s="586"/>
      <c r="P513" s="586"/>
      <c r="Q513" s="586"/>
      <c r="R513" s="586"/>
      <c r="S513" s="586"/>
      <c r="T513" s="586"/>
      <c r="U513" s="586"/>
      <c r="V513" s="586"/>
      <c r="W513" s="586"/>
      <c r="X513" s="586"/>
      <c r="Y513" s="586"/>
      <c r="Z513" s="586"/>
    </row>
    <row r="514">
      <c r="A514" s="586"/>
      <c r="B514" s="586"/>
      <c r="C514" s="586"/>
      <c r="D514" s="586"/>
      <c r="E514" s="586"/>
      <c r="F514" s="586"/>
      <c r="G514" s="586"/>
      <c r="H514" s="586"/>
      <c r="I514" s="586"/>
      <c r="J514" s="586"/>
      <c r="K514" s="586"/>
      <c r="L514" s="586"/>
      <c r="M514" s="586"/>
      <c r="N514" s="586"/>
      <c r="O514" s="586"/>
      <c r="P514" s="586"/>
      <c r="Q514" s="586"/>
      <c r="R514" s="586"/>
      <c r="S514" s="586"/>
      <c r="T514" s="586"/>
      <c r="U514" s="586"/>
      <c r="V514" s="586"/>
      <c r="W514" s="586"/>
      <c r="X514" s="586"/>
      <c r="Y514" s="586"/>
      <c r="Z514" s="586"/>
    </row>
    <row r="515">
      <c r="A515" s="586"/>
      <c r="B515" s="586"/>
      <c r="C515" s="586"/>
      <c r="D515" s="586"/>
      <c r="E515" s="586"/>
      <c r="F515" s="586"/>
      <c r="G515" s="586"/>
      <c r="H515" s="586"/>
      <c r="I515" s="586"/>
      <c r="J515" s="586"/>
      <c r="K515" s="586"/>
      <c r="L515" s="586"/>
      <c r="M515" s="586"/>
      <c r="N515" s="586"/>
      <c r="O515" s="586"/>
      <c r="P515" s="586"/>
      <c r="Q515" s="586"/>
      <c r="R515" s="586"/>
      <c r="S515" s="586"/>
      <c r="T515" s="586"/>
      <c r="U515" s="586"/>
      <c r="V515" s="586"/>
      <c r="W515" s="586"/>
      <c r="X515" s="586"/>
      <c r="Y515" s="586"/>
      <c r="Z515" s="586"/>
    </row>
    <row r="516">
      <c r="A516" s="586"/>
      <c r="B516" s="586"/>
      <c r="C516" s="586"/>
      <c r="D516" s="586"/>
      <c r="E516" s="586"/>
      <c r="F516" s="586"/>
      <c r="G516" s="586"/>
      <c r="H516" s="586"/>
      <c r="I516" s="586"/>
      <c r="J516" s="586"/>
      <c r="K516" s="586"/>
      <c r="L516" s="586"/>
      <c r="M516" s="586"/>
      <c r="N516" s="586"/>
      <c r="O516" s="586"/>
      <c r="P516" s="586"/>
      <c r="Q516" s="586"/>
      <c r="R516" s="586"/>
      <c r="S516" s="586"/>
      <c r="T516" s="586"/>
      <c r="U516" s="586"/>
      <c r="V516" s="586"/>
      <c r="W516" s="586"/>
      <c r="X516" s="586"/>
      <c r="Y516" s="586"/>
      <c r="Z516" s="586"/>
    </row>
    <row r="517">
      <c r="A517" s="586"/>
      <c r="B517" s="586"/>
      <c r="C517" s="586"/>
      <c r="D517" s="586"/>
      <c r="E517" s="586"/>
      <c r="F517" s="586"/>
      <c r="G517" s="586"/>
      <c r="H517" s="586"/>
      <c r="I517" s="586"/>
      <c r="J517" s="586"/>
      <c r="K517" s="586"/>
      <c r="L517" s="586"/>
      <c r="M517" s="586"/>
      <c r="N517" s="586"/>
      <c r="O517" s="586"/>
      <c r="P517" s="586"/>
      <c r="Q517" s="586"/>
      <c r="R517" s="586"/>
      <c r="S517" s="586"/>
      <c r="T517" s="586"/>
      <c r="U517" s="586"/>
      <c r="V517" s="586"/>
      <c r="W517" s="586"/>
      <c r="X517" s="586"/>
      <c r="Y517" s="586"/>
      <c r="Z517" s="586"/>
    </row>
    <row r="518">
      <c r="A518" s="586"/>
      <c r="B518" s="586"/>
      <c r="C518" s="586"/>
      <c r="D518" s="586"/>
      <c r="E518" s="586"/>
      <c r="F518" s="586"/>
      <c r="G518" s="586"/>
      <c r="H518" s="586"/>
      <c r="I518" s="586"/>
      <c r="J518" s="586"/>
      <c r="K518" s="586"/>
      <c r="L518" s="586"/>
      <c r="M518" s="586"/>
      <c r="N518" s="586"/>
      <c r="O518" s="586"/>
      <c r="P518" s="586"/>
      <c r="Q518" s="586"/>
      <c r="R518" s="586"/>
      <c r="S518" s="586"/>
      <c r="T518" s="586"/>
      <c r="U518" s="586"/>
      <c r="V518" s="586"/>
      <c r="W518" s="586"/>
      <c r="X518" s="586"/>
      <c r="Y518" s="586"/>
      <c r="Z518" s="586"/>
    </row>
    <row r="519">
      <c r="A519" s="586"/>
      <c r="B519" s="586"/>
      <c r="C519" s="586"/>
      <c r="D519" s="586"/>
      <c r="E519" s="586"/>
      <c r="F519" s="586"/>
      <c r="G519" s="586"/>
      <c r="H519" s="586"/>
      <c r="I519" s="586"/>
      <c r="J519" s="586"/>
      <c r="K519" s="586"/>
      <c r="L519" s="586"/>
      <c r="M519" s="586"/>
      <c r="N519" s="586"/>
      <c r="O519" s="586"/>
      <c r="P519" s="586"/>
      <c r="Q519" s="586"/>
      <c r="R519" s="586"/>
      <c r="S519" s="586"/>
      <c r="T519" s="586"/>
      <c r="U519" s="586"/>
      <c r="V519" s="586"/>
      <c r="W519" s="586"/>
      <c r="X519" s="586"/>
      <c r="Y519" s="586"/>
      <c r="Z519" s="586"/>
    </row>
    <row r="520">
      <c r="A520" s="586"/>
      <c r="B520" s="586"/>
      <c r="C520" s="586"/>
      <c r="D520" s="586"/>
      <c r="E520" s="586"/>
      <c r="F520" s="586"/>
      <c r="G520" s="586"/>
      <c r="H520" s="586"/>
      <c r="I520" s="586"/>
      <c r="J520" s="586"/>
      <c r="K520" s="586"/>
      <c r="L520" s="586"/>
      <c r="M520" s="586"/>
      <c r="N520" s="586"/>
      <c r="O520" s="586"/>
      <c r="P520" s="586"/>
      <c r="Q520" s="586"/>
      <c r="R520" s="586"/>
      <c r="S520" s="586"/>
      <c r="T520" s="586"/>
      <c r="U520" s="586"/>
      <c r="V520" s="586"/>
      <c r="W520" s="586"/>
      <c r="X520" s="586"/>
      <c r="Y520" s="586"/>
      <c r="Z520" s="586"/>
    </row>
    <row r="521">
      <c r="A521" s="586"/>
      <c r="B521" s="586"/>
      <c r="C521" s="586"/>
      <c r="D521" s="586"/>
      <c r="E521" s="586"/>
      <c r="F521" s="586"/>
      <c r="G521" s="586"/>
      <c r="H521" s="586"/>
      <c r="I521" s="586"/>
      <c r="J521" s="586"/>
      <c r="K521" s="586"/>
      <c r="L521" s="586"/>
      <c r="M521" s="586"/>
      <c r="N521" s="586"/>
      <c r="O521" s="586"/>
      <c r="P521" s="586"/>
      <c r="Q521" s="586"/>
      <c r="R521" s="586"/>
      <c r="S521" s="586"/>
      <c r="T521" s="586"/>
      <c r="U521" s="586"/>
      <c r="V521" s="586"/>
      <c r="W521" s="586"/>
      <c r="X521" s="586"/>
      <c r="Y521" s="586"/>
      <c r="Z521" s="586"/>
    </row>
    <row r="522">
      <c r="A522" s="586"/>
      <c r="B522" s="586"/>
      <c r="C522" s="586"/>
      <c r="D522" s="586"/>
      <c r="E522" s="586"/>
      <c r="F522" s="586"/>
      <c r="G522" s="586"/>
      <c r="H522" s="586"/>
      <c r="I522" s="586"/>
      <c r="J522" s="586"/>
      <c r="K522" s="586"/>
      <c r="L522" s="586"/>
      <c r="M522" s="586"/>
      <c r="N522" s="586"/>
      <c r="O522" s="586"/>
      <c r="P522" s="586"/>
      <c r="Q522" s="586"/>
      <c r="R522" s="586"/>
      <c r="S522" s="586"/>
      <c r="T522" s="586"/>
      <c r="U522" s="586"/>
      <c r="V522" s="586"/>
      <c r="W522" s="586"/>
      <c r="X522" s="586"/>
      <c r="Y522" s="586"/>
      <c r="Z522" s="586"/>
    </row>
    <row r="523">
      <c r="A523" s="586"/>
      <c r="B523" s="586"/>
      <c r="C523" s="586"/>
      <c r="D523" s="586"/>
      <c r="E523" s="586"/>
      <c r="F523" s="586"/>
      <c r="G523" s="586"/>
      <c r="H523" s="586"/>
      <c r="I523" s="586"/>
      <c r="J523" s="586"/>
      <c r="K523" s="586"/>
      <c r="L523" s="586"/>
      <c r="M523" s="586"/>
      <c r="N523" s="586"/>
      <c r="O523" s="586"/>
      <c r="P523" s="586"/>
      <c r="Q523" s="586"/>
      <c r="R523" s="586"/>
      <c r="S523" s="586"/>
      <c r="T523" s="586"/>
      <c r="U523" s="586"/>
      <c r="V523" s="586"/>
      <c r="W523" s="586"/>
      <c r="X523" s="586"/>
      <c r="Y523" s="586"/>
      <c r="Z523" s="586"/>
    </row>
    <row r="524">
      <c r="A524" s="586"/>
      <c r="B524" s="586"/>
      <c r="C524" s="586"/>
      <c r="D524" s="586"/>
      <c r="E524" s="586"/>
      <c r="F524" s="586"/>
      <c r="G524" s="586"/>
      <c r="H524" s="586"/>
      <c r="I524" s="586"/>
      <c r="J524" s="586"/>
      <c r="K524" s="586"/>
      <c r="L524" s="586"/>
      <c r="M524" s="586"/>
      <c r="N524" s="586"/>
      <c r="O524" s="586"/>
      <c r="P524" s="586"/>
      <c r="Q524" s="586"/>
      <c r="R524" s="586"/>
      <c r="S524" s="586"/>
      <c r="T524" s="586"/>
      <c r="U524" s="586"/>
      <c r="V524" s="586"/>
      <c r="W524" s="586"/>
      <c r="X524" s="586"/>
      <c r="Y524" s="586"/>
      <c r="Z524" s="586"/>
    </row>
    <row r="525">
      <c r="A525" s="586"/>
      <c r="B525" s="586"/>
      <c r="C525" s="586"/>
      <c r="D525" s="586"/>
      <c r="E525" s="586"/>
      <c r="F525" s="586"/>
      <c r="G525" s="586"/>
      <c r="H525" s="586"/>
      <c r="I525" s="586"/>
      <c r="J525" s="586"/>
      <c r="K525" s="586"/>
      <c r="L525" s="586"/>
      <c r="M525" s="586"/>
      <c r="N525" s="586"/>
      <c r="O525" s="586"/>
      <c r="P525" s="586"/>
      <c r="Q525" s="586"/>
      <c r="R525" s="586"/>
      <c r="S525" s="586"/>
      <c r="T525" s="586"/>
      <c r="U525" s="586"/>
      <c r="V525" s="586"/>
      <c r="W525" s="586"/>
      <c r="X525" s="586"/>
      <c r="Y525" s="586"/>
      <c r="Z525" s="586"/>
    </row>
    <row r="526">
      <c r="A526" s="586"/>
      <c r="B526" s="586"/>
      <c r="C526" s="586"/>
      <c r="D526" s="586"/>
      <c r="E526" s="586"/>
      <c r="F526" s="586"/>
      <c r="G526" s="586"/>
      <c r="H526" s="586"/>
      <c r="I526" s="586"/>
      <c r="J526" s="586"/>
      <c r="K526" s="586"/>
      <c r="L526" s="586"/>
      <c r="M526" s="586"/>
      <c r="N526" s="586"/>
      <c r="O526" s="586"/>
      <c r="P526" s="586"/>
      <c r="Q526" s="586"/>
      <c r="R526" s="586"/>
      <c r="S526" s="586"/>
      <c r="T526" s="586"/>
      <c r="U526" s="586"/>
      <c r="V526" s="586"/>
      <c r="W526" s="586"/>
      <c r="X526" s="586"/>
      <c r="Y526" s="586"/>
      <c r="Z526" s="586"/>
    </row>
    <row r="527">
      <c r="A527" s="586"/>
      <c r="B527" s="586"/>
      <c r="C527" s="586"/>
      <c r="D527" s="586"/>
      <c r="E527" s="586"/>
      <c r="F527" s="586"/>
      <c r="G527" s="586"/>
      <c r="H527" s="586"/>
      <c r="I527" s="586"/>
      <c r="J527" s="586"/>
      <c r="K527" s="586"/>
      <c r="L527" s="586"/>
      <c r="M527" s="586"/>
      <c r="N527" s="586"/>
      <c r="O527" s="586"/>
      <c r="P527" s="586"/>
      <c r="Q527" s="586"/>
      <c r="R527" s="586"/>
      <c r="S527" s="586"/>
      <c r="T527" s="586"/>
      <c r="U527" s="586"/>
      <c r="V527" s="586"/>
      <c r="W527" s="586"/>
      <c r="X527" s="586"/>
      <c r="Y527" s="586"/>
      <c r="Z527" s="586"/>
    </row>
    <row r="528">
      <c r="A528" s="586"/>
      <c r="B528" s="586"/>
      <c r="C528" s="586"/>
      <c r="D528" s="586"/>
      <c r="E528" s="586"/>
      <c r="F528" s="586"/>
      <c r="G528" s="586"/>
      <c r="H528" s="586"/>
      <c r="I528" s="586"/>
      <c r="J528" s="586"/>
      <c r="K528" s="586"/>
      <c r="L528" s="586"/>
      <c r="M528" s="586"/>
      <c r="N528" s="586"/>
      <c r="O528" s="586"/>
      <c r="P528" s="586"/>
      <c r="Q528" s="586"/>
      <c r="R528" s="586"/>
      <c r="S528" s="586"/>
      <c r="T528" s="586"/>
      <c r="U528" s="586"/>
      <c r="V528" s="586"/>
      <c r="W528" s="586"/>
      <c r="X528" s="586"/>
      <c r="Y528" s="586"/>
      <c r="Z528" s="586"/>
    </row>
    <row r="529">
      <c r="A529" s="586"/>
      <c r="B529" s="586"/>
      <c r="C529" s="586"/>
      <c r="D529" s="586"/>
      <c r="E529" s="586"/>
      <c r="F529" s="586"/>
      <c r="G529" s="586"/>
      <c r="H529" s="586"/>
      <c r="I529" s="586"/>
      <c r="J529" s="586"/>
      <c r="K529" s="586"/>
      <c r="L529" s="586"/>
      <c r="M529" s="586"/>
      <c r="N529" s="586"/>
      <c r="O529" s="586"/>
      <c r="P529" s="586"/>
      <c r="Q529" s="586"/>
      <c r="R529" s="586"/>
      <c r="S529" s="586"/>
      <c r="T529" s="586"/>
      <c r="U529" s="586"/>
      <c r="V529" s="586"/>
      <c r="W529" s="586"/>
      <c r="X529" s="586"/>
      <c r="Y529" s="586"/>
      <c r="Z529" s="586"/>
    </row>
    <row r="530">
      <c r="A530" s="586"/>
      <c r="B530" s="586"/>
      <c r="C530" s="586"/>
      <c r="D530" s="586"/>
      <c r="E530" s="586"/>
      <c r="F530" s="586"/>
      <c r="G530" s="586"/>
      <c r="H530" s="586"/>
      <c r="I530" s="586"/>
      <c r="J530" s="586"/>
      <c r="K530" s="586"/>
      <c r="L530" s="586"/>
      <c r="M530" s="586"/>
      <c r="N530" s="586"/>
      <c r="O530" s="586"/>
      <c r="P530" s="586"/>
      <c r="Q530" s="586"/>
      <c r="R530" s="586"/>
      <c r="S530" s="586"/>
      <c r="T530" s="586"/>
      <c r="U530" s="586"/>
      <c r="V530" s="586"/>
      <c r="W530" s="586"/>
      <c r="X530" s="586"/>
      <c r="Y530" s="586"/>
      <c r="Z530" s="586"/>
    </row>
    <row r="531">
      <c r="A531" s="586"/>
      <c r="B531" s="586"/>
      <c r="C531" s="586"/>
      <c r="D531" s="586"/>
      <c r="E531" s="586"/>
      <c r="F531" s="586"/>
      <c r="G531" s="586"/>
      <c r="H531" s="586"/>
      <c r="I531" s="586"/>
      <c r="J531" s="586"/>
      <c r="K531" s="586"/>
      <c r="L531" s="586"/>
      <c r="M531" s="586"/>
      <c r="N531" s="586"/>
      <c r="O531" s="586"/>
      <c r="P531" s="586"/>
      <c r="Q531" s="586"/>
      <c r="R531" s="586"/>
      <c r="S531" s="586"/>
      <c r="T531" s="586"/>
      <c r="U531" s="586"/>
      <c r="V531" s="586"/>
      <c r="W531" s="586"/>
      <c r="X531" s="586"/>
      <c r="Y531" s="586"/>
      <c r="Z531" s="586"/>
    </row>
    <row r="532">
      <c r="A532" s="586"/>
      <c r="B532" s="586"/>
      <c r="C532" s="586"/>
      <c r="D532" s="586"/>
      <c r="E532" s="586"/>
      <c r="F532" s="586"/>
      <c r="G532" s="586"/>
      <c r="H532" s="586"/>
      <c r="I532" s="586"/>
      <c r="J532" s="586"/>
      <c r="K532" s="586"/>
      <c r="L532" s="586"/>
      <c r="M532" s="586"/>
      <c r="N532" s="586"/>
      <c r="O532" s="586"/>
      <c r="P532" s="586"/>
      <c r="Q532" s="586"/>
      <c r="R532" s="586"/>
      <c r="S532" s="586"/>
      <c r="T532" s="586"/>
      <c r="U532" s="586"/>
      <c r="V532" s="586"/>
      <c r="W532" s="586"/>
      <c r="X532" s="586"/>
      <c r="Y532" s="586"/>
      <c r="Z532" s="586"/>
    </row>
    <row r="533">
      <c r="A533" s="586"/>
      <c r="B533" s="586"/>
      <c r="C533" s="586"/>
      <c r="D533" s="586"/>
      <c r="E533" s="586"/>
      <c r="F533" s="586"/>
      <c r="G533" s="586"/>
      <c r="H533" s="586"/>
      <c r="I533" s="586"/>
      <c r="J533" s="586"/>
      <c r="K533" s="586"/>
      <c r="L533" s="586"/>
      <c r="M533" s="586"/>
      <c r="N533" s="586"/>
      <c r="O533" s="586"/>
      <c r="P533" s="586"/>
      <c r="Q533" s="586"/>
      <c r="R533" s="586"/>
      <c r="S533" s="586"/>
      <c r="T533" s="586"/>
      <c r="U533" s="586"/>
      <c r="V533" s="586"/>
      <c r="W533" s="586"/>
      <c r="X533" s="586"/>
      <c r="Y533" s="586"/>
      <c r="Z533" s="586"/>
    </row>
    <row r="534">
      <c r="A534" s="586"/>
      <c r="B534" s="586"/>
      <c r="C534" s="586"/>
      <c r="D534" s="586"/>
      <c r="E534" s="586"/>
      <c r="F534" s="586"/>
      <c r="G534" s="586"/>
      <c r="H534" s="586"/>
      <c r="I534" s="586"/>
      <c r="J534" s="586"/>
      <c r="K534" s="586"/>
      <c r="L534" s="586"/>
      <c r="M534" s="586"/>
      <c r="N534" s="586"/>
      <c r="O534" s="586"/>
      <c r="P534" s="586"/>
      <c r="Q534" s="586"/>
      <c r="R534" s="586"/>
      <c r="S534" s="586"/>
      <c r="T534" s="586"/>
      <c r="U534" s="586"/>
      <c r="V534" s="586"/>
      <c r="W534" s="586"/>
      <c r="X534" s="586"/>
      <c r="Y534" s="586"/>
      <c r="Z534" s="586"/>
    </row>
    <row r="535">
      <c r="A535" s="586"/>
      <c r="B535" s="586"/>
      <c r="C535" s="586"/>
      <c r="D535" s="586"/>
      <c r="E535" s="586"/>
      <c r="F535" s="586"/>
      <c r="G535" s="586"/>
      <c r="H535" s="586"/>
      <c r="I535" s="586"/>
      <c r="J535" s="586"/>
      <c r="K535" s="586"/>
      <c r="L535" s="586"/>
      <c r="M535" s="586"/>
      <c r="N535" s="586"/>
      <c r="O535" s="586"/>
      <c r="P535" s="586"/>
      <c r="Q535" s="586"/>
      <c r="R535" s="586"/>
      <c r="S535" s="586"/>
      <c r="T535" s="586"/>
      <c r="U535" s="586"/>
      <c r="V535" s="586"/>
      <c r="W535" s="586"/>
      <c r="X535" s="586"/>
      <c r="Y535" s="586"/>
      <c r="Z535" s="586"/>
    </row>
    <row r="536">
      <c r="A536" s="586"/>
      <c r="B536" s="586"/>
      <c r="C536" s="586"/>
      <c r="D536" s="586"/>
      <c r="E536" s="586"/>
      <c r="F536" s="586"/>
      <c r="G536" s="586"/>
      <c r="H536" s="586"/>
      <c r="I536" s="586"/>
      <c r="J536" s="586"/>
      <c r="K536" s="586"/>
      <c r="L536" s="586"/>
      <c r="M536" s="586"/>
      <c r="N536" s="586"/>
      <c r="O536" s="586"/>
      <c r="P536" s="586"/>
      <c r="Q536" s="586"/>
      <c r="R536" s="586"/>
      <c r="S536" s="586"/>
      <c r="T536" s="586"/>
      <c r="U536" s="586"/>
      <c r="V536" s="586"/>
      <c r="W536" s="586"/>
      <c r="X536" s="586"/>
      <c r="Y536" s="586"/>
      <c r="Z536" s="586"/>
    </row>
    <row r="537">
      <c r="A537" s="586"/>
      <c r="B537" s="586"/>
      <c r="C537" s="586"/>
      <c r="D537" s="586"/>
      <c r="E537" s="586"/>
      <c r="F537" s="586"/>
      <c r="G537" s="586"/>
      <c r="H537" s="586"/>
      <c r="I537" s="586"/>
      <c r="J537" s="586"/>
      <c r="K537" s="586"/>
      <c r="L537" s="586"/>
      <c r="M537" s="586"/>
      <c r="N537" s="586"/>
      <c r="O537" s="586"/>
      <c r="P537" s="586"/>
      <c r="Q537" s="586"/>
      <c r="R537" s="586"/>
      <c r="S537" s="586"/>
      <c r="T537" s="586"/>
      <c r="U537" s="586"/>
      <c r="V537" s="586"/>
      <c r="W537" s="586"/>
      <c r="X537" s="586"/>
      <c r="Y537" s="586"/>
      <c r="Z537" s="586"/>
    </row>
    <row r="538">
      <c r="A538" s="586"/>
      <c r="B538" s="586"/>
      <c r="C538" s="586"/>
      <c r="D538" s="586"/>
      <c r="E538" s="586"/>
      <c r="F538" s="586"/>
      <c r="G538" s="586"/>
      <c r="H538" s="586"/>
      <c r="I538" s="586"/>
      <c r="J538" s="586"/>
      <c r="K538" s="586"/>
      <c r="L538" s="586"/>
      <c r="M538" s="586"/>
      <c r="N538" s="586"/>
      <c r="O538" s="586"/>
      <c r="P538" s="586"/>
      <c r="Q538" s="586"/>
      <c r="R538" s="586"/>
      <c r="S538" s="586"/>
      <c r="T538" s="586"/>
      <c r="U538" s="586"/>
      <c r="V538" s="586"/>
      <c r="W538" s="586"/>
      <c r="X538" s="586"/>
      <c r="Y538" s="586"/>
      <c r="Z538" s="586"/>
    </row>
    <row r="539">
      <c r="A539" s="586"/>
      <c r="B539" s="586"/>
      <c r="C539" s="586"/>
      <c r="D539" s="586"/>
      <c r="E539" s="586"/>
      <c r="F539" s="586"/>
      <c r="G539" s="586"/>
      <c r="H539" s="586"/>
      <c r="I539" s="586"/>
      <c r="J539" s="586"/>
      <c r="K539" s="586"/>
      <c r="L539" s="586"/>
      <c r="M539" s="586"/>
      <c r="N539" s="586"/>
      <c r="O539" s="586"/>
      <c r="P539" s="586"/>
      <c r="Q539" s="586"/>
      <c r="R539" s="586"/>
      <c r="S539" s="586"/>
      <c r="T539" s="586"/>
      <c r="U539" s="586"/>
      <c r="V539" s="586"/>
      <c r="W539" s="586"/>
      <c r="X539" s="586"/>
      <c r="Y539" s="586"/>
      <c r="Z539" s="586"/>
    </row>
    <row r="540">
      <c r="A540" s="586"/>
      <c r="B540" s="586"/>
      <c r="C540" s="586"/>
      <c r="D540" s="586"/>
      <c r="E540" s="586"/>
      <c r="F540" s="586"/>
      <c r="G540" s="586"/>
      <c r="H540" s="586"/>
      <c r="I540" s="586"/>
      <c r="J540" s="586"/>
      <c r="K540" s="586"/>
      <c r="L540" s="586"/>
      <c r="M540" s="586"/>
      <c r="N540" s="586"/>
      <c r="O540" s="586"/>
      <c r="P540" s="586"/>
      <c r="Q540" s="586"/>
      <c r="R540" s="586"/>
      <c r="S540" s="586"/>
      <c r="T540" s="586"/>
      <c r="U540" s="586"/>
      <c r="V540" s="586"/>
      <c r="W540" s="586"/>
      <c r="X540" s="586"/>
      <c r="Y540" s="586"/>
      <c r="Z540" s="586"/>
    </row>
    <row r="541">
      <c r="A541" s="586"/>
      <c r="B541" s="586"/>
      <c r="C541" s="586"/>
      <c r="D541" s="586"/>
      <c r="E541" s="586"/>
      <c r="F541" s="586"/>
      <c r="G541" s="586"/>
      <c r="H541" s="586"/>
      <c r="I541" s="586"/>
      <c r="J541" s="586"/>
      <c r="K541" s="586"/>
      <c r="L541" s="586"/>
      <c r="M541" s="586"/>
      <c r="N541" s="586"/>
      <c r="O541" s="586"/>
      <c r="P541" s="586"/>
      <c r="Q541" s="586"/>
      <c r="R541" s="586"/>
      <c r="S541" s="586"/>
      <c r="T541" s="586"/>
      <c r="U541" s="586"/>
      <c r="V541" s="586"/>
      <c r="W541" s="586"/>
      <c r="X541" s="586"/>
      <c r="Y541" s="586"/>
      <c r="Z541" s="586"/>
    </row>
    <row r="542">
      <c r="A542" s="586"/>
      <c r="B542" s="586"/>
      <c r="C542" s="586"/>
      <c r="D542" s="586"/>
      <c r="E542" s="586"/>
      <c r="F542" s="586"/>
      <c r="G542" s="586"/>
      <c r="H542" s="586"/>
      <c r="I542" s="586"/>
      <c r="J542" s="586"/>
      <c r="K542" s="586"/>
      <c r="L542" s="586"/>
      <c r="M542" s="586"/>
      <c r="N542" s="586"/>
      <c r="O542" s="586"/>
      <c r="P542" s="586"/>
      <c r="Q542" s="586"/>
      <c r="R542" s="586"/>
      <c r="S542" s="586"/>
      <c r="T542" s="586"/>
      <c r="U542" s="586"/>
      <c r="V542" s="586"/>
      <c r="W542" s="586"/>
      <c r="X542" s="586"/>
      <c r="Y542" s="586"/>
      <c r="Z542" s="586"/>
    </row>
    <row r="543">
      <c r="A543" s="586"/>
      <c r="B543" s="586"/>
      <c r="C543" s="586"/>
      <c r="D543" s="586"/>
      <c r="E543" s="586"/>
      <c r="F543" s="586"/>
      <c r="G543" s="586"/>
      <c r="H543" s="586"/>
      <c r="I543" s="586"/>
      <c r="J543" s="586"/>
      <c r="K543" s="586"/>
      <c r="L543" s="586"/>
      <c r="M543" s="586"/>
      <c r="N543" s="586"/>
      <c r="O543" s="586"/>
      <c r="P543" s="586"/>
      <c r="Q543" s="586"/>
      <c r="R543" s="586"/>
      <c r="S543" s="586"/>
      <c r="T543" s="586"/>
      <c r="U543" s="586"/>
      <c r="V543" s="586"/>
      <c r="W543" s="586"/>
      <c r="X543" s="586"/>
      <c r="Y543" s="586"/>
      <c r="Z543" s="586"/>
    </row>
    <row r="544">
      <c r="A544" s="586"/>
      <c r="B544" s="586"/>
      <c r="C544" s="586"/>
      <c r="D544" s="586"/>
      <c r="E544" s="586"/>
      <c r="F544" s="586"/>
      <c r="G544" s="586"/>
      <c r="H544" s="586"/>
      <c r="I544" s="586"/>
      <c r="J544" s="586"/>
      <c r="K544" s="586"/>
      <c r="L544" s="586"/>
      <c r="M544" s="586"/>
      <c r="N544" s="586"/>
      <c r="O544" s="586"/>
      <c r="P544" s="586"/>
      <c r="Q544" s="586"/>
      <c r="R544" s="586"/>
      <c r="S544" s="586"/>
      <c r="T544" s="586"/>
      <c r="U544" s="586"/>
      <c r="V544" s="586"/>
      <c r="W544" s="586"/>
      <c r="X544" s="586"/>
      <c r="Y544" s="586"/>
      <c r="Z544" s="586"/>
    </row>
    <row r="545">
      <c r="A545" s="586"/>
      <c r="B545" s="586"/>
      <c r="C545" s="586"/>
      <c r="D545" s="586"/>
      <c r="E545" s="586"/>
      <c r="F545" s="586"/>
      <c r="G545" s="586"/>
      <c r="H545" s="586"/>
      <c r="I545" s="586"/>
      <c r="J545" s="586"/>
      <c r="K545" s="586"/>
      <c r="L545" s="586"/>
      <c r="M545" s="586"/>
      <c r="N545" s="586"/>
      <c r="O545" s="586"/>
      <c r="P545" s="586"/>
      <c r="Q545" s="586"/>
      <c r="R545" s="586"/>
      <c r="S545" s="586"/>
      <c r="T545" s="586"/>
      <c r="U545" s="586"/>
      <c r="V545" s="586"/>
      <c r="W545" s="586"/>
      <c r="X545" s="586"/>
      <c r="Y545" s="586"/>
      <c r="Z545" s="586"/>
    </row>
    <row r="546">
      <c r="A546" s="586"/>
      <c r="B546" s="586"/>
      <c r="C546" s="586"/>
      <c r="D546" s="586"/>
      <c r="E546" s="586"/>
      <c r="F546" s="586"/>
      <c r="G546" s="586"/>
      <c r="H546" s="586"/>
      <c r="I546" s="586"/>
      <c r="J546" s="586"/>
      <c r="K546" s="586"/>
      <c r="L546" s="586"/>
      <c r="M546" s="586"/>
      <c r="N546" s="586"/>
      <c r="O546" s="586"/>
      <c r="P546" s="586"/>
      <c r="Q546" s="586"/>
      <c r="R546" s="586"/>
      <c r="S546" s="586"/>
      <c r="T546" s="586"/>
      <c r="U546" s="586"/>
      <c r="V546" s="586"/>
      <c r="W546" s="586"/>
      <c r="X546" s="586"/>
      <c r="Y546" s="586"/>
      <c r="Z546" s="586"/>
    </row>
    <row r="547">
      <c r="A547" s="586"/>
      <c r="B547" s="586"/>
      <c r="C547" s="586"/>
      <c r="D547" s="586"/>
      <c r="E547" s="586"/>
      <c r="F547" s="586"/>
      <c r="G547" s="586"/>
      <c r="H547" s="586"/>
      <c r="I547" s="586"/>
      <c r="J547" s="586"/>
      <c r="K547" s="586"/>
      <c r="L547" s="586"/>
      <c r="M547" s="586"/>
      <c r="N547" s="586"/>
      <c r="O547" s="586"/>
      <c r="P547" s="586"/>
      <c r="Q547" s="586"/>
      <c r="R547" s="586"/>
      <c r="S547" s="586"/>
      <c r="T547" s="586"/>
      <c r="U547" s="586"/>
      <c r="V547" s="586"/>
      <c r="W547" s="586"/>
      <c r="X547" s="586"/>
      <c r="Y547" s="586"/>
      <c r="Z547" s="586"/>
    </row>
    <row r="548">
      <c r="A548" s="586"/>
      <c r="B548" s="586"/>
      <c r="C548" s="586"/>
      <c r="D548" s="586"/>
      <c r="E548" s="586"/>
      <c r="F548" s="586"/>
      <c r="G548" s="586"/>
      <c r="H548" s="586"/>
      <c r="I548" s="586"/>
      <c r="J548" s="586"/>
      <c r="K548" s="586"/>
      <c r="L548" s="586"/>
      <c r="M548" s="586"/>
      <c r="N548" s="586"/>
      <c r="O548" s="586"/>
      <c r="P548" s="586"/>
      <c r="Q548" s="586"/>
      <c r="R548" s="586"/>
      <c r="S548" s="586"/>
      <c r="T548" s="586"/>
      <c r="U548" s="586"/>
      <c r="V548" s="586"/>
      <c r="W548" s="586"/>
      <c r="X548" s="586"/>
      <c r="Y548" s="586"/>
      <c r="Z548" s="586"/>
    </row>
    <row r="549">
      <c r="A549" s="586"/>
      <c r="B549" s="586"/>
      <c r="C549" s="586"/>
      <c r="D549" s="586"/>
      <c r="E549" s="586"/>
      <c r="F549" s="586"/>
      <c r="G549" s="586"/>
      <c r="H549" s="586"/>
      <c r="I549" s="586"/>
      <c r="J549" s="586"/>
      <c r="K549" s="586"/>
      <c r="L549" s="586"/>
      <c r="M549" s="586"/>
      <c r="N549" s="586"/>
      <c r="O549" s="586"/>
      <c r="P549" s="586"/>
      <c r="Q549" s="586"/>
      <c r="R549" s="586"/>
      <c r="S549" s="586"/>
      <c r="T549" s="586"/>
      <c r="U549" s="586"/>
      <c r="V549" s="586"/>
      <c r="W549" s="586"/>
      <c r="X549" s="586"/>
      <c r="Y549" s="586"/>
      <c r="Z549" s="586"/>
    </row>
    <row r="550">
      <c r="A550" s="586"/>
      <c r="B550" s="586"/>
      <c r="C550" s="586"/>
      <c r="D550" s="586"/>
      <c r="E550" s="586"/>
      <c r="F550" s="586"/>
      <c r="G550" s="586"/>
      <c r="H550" s="586"/>
      <c r="I550" s="586"/>
      <c r="J550" s="586"/>
      <c r="K550" s="586"/>
      <c r="L550" s="586"/>
      <c r="M550" s="586"/>
      <c r="N550" s="586"/>
      <c r="O550" s="586"/>
      <c r="P550" s="586"/>
      <c r="Q550" s="586"/>
      <c r="R550" s="586"/>
      <c r="S550" s="586"/>
      <c r="T550" s="586"/>
      <c r="U550" s="586"/>
      <c r="V550" s="586"/>
      <c r="W550" s="586"/>
      <c r="X550" s="586"/>
      <c r="Y550" s="586"/>
      <c r="Z550" s="586"/>
    </row>
    <row r="551">
      <c r="A551" s="586"/>
      <c r="B551" s="586"/>
      <c r="C551" s="586"/>
      <c r="D551" s="586"/>
      <c r="E551" s="586"/>
      <c r="F551" s="586"/>
      <c r="G551" s="586"/>
      <c r="H551" s="586"/>
      <c r="I551" s="586"/>
      <c r="J551" s="586"/>
      <c r="K551" s="586"/>
      <c r="L551" s="586"/>
      <c r="M551" s="586"/>
      <c r="N551" s="586"/>
      <c r="O551" s="586"/>
      <c r="P551" s="586"/>
      <c r="Q551" s="586"/>
      <c r="R551" s="586"/>
      <c r="S551" s="586"/>
      <c r="T551" s="586"/>
      <c r="U551" s="586"/>
      <c r="V551" s="586"/>
      <c r="W551" s="586"/>
      <c r="X551" s="586"/>
      <c r="Y551" s="586"/>
      <c r="Z551" s="586"/>
    </row>
    <row r="552">
      <c r="A552" s="586"/>
      <c r="B552" s="586"/>
      <c r="C552" s="586"/>
      <c r="D552" s="586"/>
      <c r="E552" s="586"/>
      <c r="F552" s="586"/>
      <c r="G552" s="586"/>
      <c r="H552" s="586"/>
      <c r="I552" s="586"/>
      <c r="J552" s="586"/>
      <c r="K552" s="586"/>
      <c r="L552" s="586"/>
      <c r="M552" s="586"/>
      <c r="N552" s="586"/>
      <c r="O552" s="586"/>
      <c r="P552" s="586"/>
      <c r="Q552" s="586"/>
      <c r="R552" s="586"/>
      <c r="S552" s="586"/>
      <c r="T552" s="586"/>
      <c r="U552" s="586"/>
      <c r="V552" s="586"/>
      <c r="W552" s="586"/>
      <c r="X552" s="586"/>
      <c r="Y552" s="586"/>
      <c r="Z552" s="586"/>
    </row>
    <row r="553">
      <c r="A553" s="586"/>
      <c r="B553" s="586"/>
      <c r="C553" s="586"/>
      <c r="D553" s="586"/>
      <c r="E553" s="586"/>
      <c r="F553" s="586"/>
      <c r="G553" s="586"/>
      <c r="H553" s="586"/>
      <c r="I553" s="586"/>
      <c r="J553" s="586"/>
      <c r="K553" s="586"/>
      <c r="L553" s="586"/>
      <c r="M553" s="586"/>
      <c r="N553" s="586"/>
      <c r="O553" s="586"/>
      <c r="P553" s="586"/>
      <c r="Q553" s="586"/>
      <c r="R553" s="586"/>
      <c r="S553" s="586"/>
      <c r="T553" s="586"/>
      <c r="U553" s="586"/>
      <c r="V553" s="586"/>
      <c r="W553" s="586"/>
      <c r="X553" s="586"/>
      <c r="Y553" s="586"/>
      <c r="Z553" s="586"/>
    </row>
    <row r="554">
      <c r="A554" s="586"/>
      <c r="B554" s="586"/>
      <c r="C554" s="586"/>
      <c r="D554" s="586"/>
      <c r="E554" s="586"/>
      <c r="F554" s="586"/>
      <c r="G554" s="586"/>
      <c r="H554" s="586"/>
      <c r="I554" s="586"/>
      <c r="J554" s="586"/>
      <c r="K554" s="586"/>
      <c r="L554" s="586"/>
      <c r="M554" s="586"/>
      <c r="N554" s="586"/>
      <c r="O554" s="586"/>
      <c r="P554" s="586"/>
      <c r="Q554" s="586"/>
      <c r="R554" s="586"/>
      <c r="S554" s="586"/>
      <c r="T554" s="586"/>
      <c r="U554" s="586"/>
      <c r="V554" s="586"/>
      <c r="W554" s="586"/>
      <c r="X554" s="586"/>
      <c r="Y554" s="586"/>
      <c r="Z554" s="586"/>
    </row>
    <row r="555">
      <c r="A555" s="586"/>
      <c r="B555" s="586"/>
      <c r="C555" s="586"/>
      <c r="D555" s="586"/>
      <c r="E555" s="586"/>
      <c r="F555" s="586"/>
      <c r="G555" s="586"/>
      <c r="H555" s="586"/>
      <c r="I555" s="586"/>
      <c r="J555" s="586"/>
      <c r="K555" s="586"/>
      <c r="L555" s="586"/>
      <c r="M555" s="586"/>
      <c r="N555" s="586"/>
      <c r="O555" s="586"/>
      <c r="P555" s="586"/>
      <c r="Q555" s="586"/>
      <c r="R555" s="586"/>
      <c r="S555" s="586"/>
      <c r="T555" s="586"/>
      <c r="U555" s="586"/>
      <c r="V555" s="586"/>
      <c r="W555" s="586"/>
      <c r="X555" s="586"/>
      <c r="Y555" s="586"/>
      <c r="Z555" s="586"/>
    </row>
    <row r="556">
      <c r="A556" s="586"/>
      <c r="B556" s="586"/>
      <c r="C556" s="586"/>
      <c r="D556" s="586"/>
      <c r="E556" s="586"/>
      <c r="F556" s="586"/>
      <c r="G556" s="586"/>
      <c r="H556" s="586"/>
      <c r="I556" s="586"/>
      <c r="J556" s="586"/>
      <c r="K556" s="586"/>
      <c r="L556" s="586"/>
      <c r="M556" s="586"/>
      <c r="N556" s="586"/>
      <c r="O556" s="586"/>
      <c r="P556" s="586"/>
      <c r="Q556" s="586"/>
      <c r="R556" s="586"/>
      <c r="S556" s="586"/>
      <c r="T556" s="586"/>
      <c r="U556" s="586"/>
      <c r="V556" s="586"/>
      <c r="W556" s="586"/>
      <c r="X556" s="586"/>
      <c r="Y556" s="586"/>
      <c r="Z556" s="586"/>
    </row>
    <row r="557">
      <c r="A557" s="586"/>
      <c r="B557" s="586"/>
      <c r="C557" s="586"/>
      <c r="D557" s="586"/>
      <c r="E557" s="586"/>
      <c r="F557" s="586"/>
      <c r="G557" s="586"/>
      <c r="H557" s="586"/>
      <c r="I557" s="586"/>
      <c r="J557" s="586"/>
      <c r="K557" s="586"/>
      <c r="L557" s="586"/>
      <c r="M557" s="586"/>
      <c r="N557" s="586"/>
      <c r="O557" s="586"/>
      <c r="P557" s="586"/>
      <c r="Q557" s="586"/>
      <c r="R557" s="586"/>
      <c r="S557" s="586"/>
      <c r="T557" s="586"/>
      <c r="U557" s="586"/>
      <c r="V557" s="586"/>
      <c r="W557" s="586"/>
      <c r="X557" s="586"/>
      <c r="Y557" s="586"/>
      <c r="Z557" s="586"/>
    </row>
    <row r="558">
      <c r="A558" s="586"/>
      <c r="B558" s="586"/>
      <c r="C558" s="586"/>
      <c r="D558" s="586"/>
      <c r="E558" s="586"/>
      <c r="F558" s="586"/>
      <c r="G558" s="586"/>
      <c r="H558" s="586"/>
      <c r="I558" s="586"/>
      <c r="J558" s="586"/>
      <c r="K558" s="586"/>
      <c r="L558" s="586"/>
      <c r="M558" s="586"/>
      <c r="N558" s="586"/>
      <c r="O558" s="586"/>
      <c r="P558" s="586"/>
      <c r="Q558" s="586"/>
      <c r="R558" s="586"/>
      <c r="S558" s="586"/>
      <c r="T558" s="586"/>
      <c r="U558" s="586"/>
      <c r="V558" s="586"/>
      <c r="W558" s="586"/>
      <c r="X558" s="586"/>
      <c r="Y558" s="586"/>
      <c r="Z558" s="586"/>
    </row>
    <row r="559">
      <c r="A559" s="586"/>
      <c r="B559" s="586"/>
      <c r="C559" s="586"/>
      <c r="D559" s="586"/>
      <c r="E559" s="586"/>
      <c r="F559" s="586"/>
      <c r="G559" s="586"/>
      <c r="H559" s="586"/>
      <c r="I559" s="586"/>
      <c r="J559" s="586"/>
      <c r="K559" s="586"/>
      <c r="L559" s="586"/>
      <c r="M559" s="586"/>
      <c r="N559" s="586"/>
      <c r="O559" s="586"/>
      <c r="P559" s="586"/>
      <c r="Q559" s="586"/>
      <c r="R559" s="586"/>
      <c r="S559" s="586"/>
      <c r="T559" s="586"/>
      <c r="U559" s="586"/>
      <c r="V559" s="586"/>
      <c r="W559" s="586"/>
      <c r="X559" s="586"/>
      <c r="Y559" s="586"/>
      <c r="Z559" s="586"/>
    </row>
    <row r="560">
      <c r="A560" s="586"/>
      <c r="B560" s="586"/>
      <c r="C560" s="586"/>
      <c r="D560" s="586"/>
      <c r="E560" s="586"/>
      <c r="F560" s="586"/>
      <c r="G560" s="586"/>
      <c r="H560" s="586"/>
      <c r="I560" s="586"/>
      <c r="J560" s="586"/>
      <c r="K560" s="586"/>
      <c r="L560" s="586"/>
      <c r="M560" s="586"/>
      <c r="N560" s="586"/>
      <c r="O560" s="586"/>
      <c r="P560" s="586"/>
      <c r="Q560" s="586"/>
      <c r="R560" s="586"/>
      <c r="S560" s="586"/>
      <c r="T560" s="586"/>
      <c r="U560" s="586"/>
      <c r="V560" s="586"/>
      <c r="W560" s="586"/>
      <c r="X560" s="586"/>
      <c r="Y560" s="586"/>
      <c r="Z560" s="586"/>
    </row>
    <row r="561">
      <c r="A561" s="586"/>
      <c r="B561" s="586"/>
      <c r="C561" s="586"/>
      <c r="D561" s="586"/>
      <c r="E561" s="586"/>
      <c r="F561" s="586"/>
      <c r="G561" s="586"/>
      <c r="H561" s="586"/>
      <c r="I561" s="586"/>
      <c r="J561" s="586"/>
      <c r="K561" s="586"/>
      <c r="L561" s="586"/>
      <c r="M561" s="586"/>
      <c r="N561" s="586"/>
      <c r="O561" s="586"/>
      <c r="P561" s="586"/>
      <c r="Q561" s="586"/>
      <c r="R561" s="586"/>
      <c r="S561" s="586"/>
      <c r="T561" s="586"/>
      <c r="U561" s="586"/>
      <c r="V561" s="586"/>
      <c r="W561" s="586"/>
      <c r="X561" s="586"/>
      <c r="Y561" s="586"/>
      <c r="Z561" s="586"/>
    </row>
    <row r="562">
      <c r="A562" s="586"/>
      <c r="B562" s="586"/>
      <c r="C562" s="586"/>
      <c r="D562" s="586"/>
      <c r="E562" s="586"/>
      <c r="F562" s="586"/>
      <c r="G562" s="586"/>
      <c r="H562" s="586"/>
      <c r="I562" s="586"/>
      <c r="J562" s="586"/>
      <c r="K562" s="586"/>
      <c r="L562" s="586"/>
      <c r="M562" s="586"/>
      <c r="N562" s="586"/>
      <c r="O562" s="586"/>
      <c r="P562" s="586"/>
      <c r="Q562" s="586"/>
      <c r="R562" s="586"/>
      <c r="S562" s="586"/>
      <c r="T562" s="586"/>
      <c r="U562" s="586"/>
      <c r="V562" s="586"/>
      <c r="W562" s="586"/>
      <c r="X562" s="586"/>
      <c r="Y562" s="586"/>
      <c r="Z562" s="586"/>
    </row>
    <row r="563">
      <c r="A563" s="586"/>
      <c r="B563" s="586"/>
      <c r="C563" s="586"/>
      <c r="D563" s="586"/>
      <c r="E563" s="586"/>
      <c r="F563" s="586"/>
      <c r="G563" s="586"/>
      <c r="H563" s="586"/>
      <c r="I563" s="586"/>
      <c r="J563" s="586"/>
      <c r="K563" s="586"/>
      <c r="L563" s="586"/>
      <c r="M563" s="586"/>
      <c r="N563" s="586"/>
      <c r="O563" s="586"/>
      <c r="P563" s="586"/>
      <c r="Q563" s="586"/>
      <c r="R563" s="586"/>
      <c r="S563" s="586"/>
      <c r="T563" s="586"/>
      <c r="U563" s="586"/>
      <c r="V563" s="586"/>
      <c r="W563" s="586"/>
      <c r="X563" s="586"/>
      <c r="Y563" s="586"/>
      <c r="Z563" s="586"/>
    </row>
    <row r="564">
      <c r="A564" s="586"/>
      <c r="B564" s="586"/>
      <c r="C564" s="586"/>
      <c r="D564" s="586"/>
      <c r="E564" s="586"/>
      <c r="F564" s="586"/>
      <c r="G564" s="586"/>
      <c r="H564" s="586"/>
      <c r="I564" s="586"/>
      <c r="J564" s="586"/>
      <c r="K564" s="586"/>
      <c r="L564" s="586"/>
      <c r="M564" s="586"/>
      <c r="N564" s="586"/>
      <c r="O564" s="586"/>
      <c r="P564" s="586"/>
      <c r="Q564" s="586"/>
      <c r="R564" s="586"/>
      <c r="S564" s="586"/>
      <c r="T564" s="586"/>
      <c r="U564" s="586"/>
      <c r="V564" s="586"/>
      <c r="W564" s="586"/>
      <c r="X564" s="586"/>
      <c r="Y564" s="586"/>
      <c r="Z564" s="586"/>
    </row>
    <row r="565">
      <c r="A565" s="586"/>
      <c r="B565" s="586"/>
      <c r="C565" s="586"/>
      <c r="D565" s="586"/>
      <c r="E565" s="586"/>
      <c r="F565" s="586"/>
      <c r="G565" s="586"/>
      <c r="H565" s="586"/>
      <c r="I565" s="586"/>
      <c r="J565" s="586"/>
      <c r="K565" s="586"/>
      <c r="L565" s="586"/>
      <c r="M565" s="586"/>
      <c r="N565" s="586"/>
      <c r="O565" s="586"/>
      <c r="P565" s="586"/>
      <c r="Q565" s="586"/>
      <c r="R565" s="586"/>
      <c r="S565" s="586"/>
      <c r="T565" s="586"/>
      <c r="U565" s="586"/>
      <c r="V565" s="586"/>
      <c r="W565" s="586"/>
      <c r="X565" s="586"/>
      <c r="Y565" s="586"/>
      <c r="Z565" s="586"/>
    </row>
    <row r="566">
      <c r="A566" s="586"/>
      <c r="B566" s="586"/>
      <c r="C566" s="586"/>
      <c r="D566" s="586"/>
      <c r="E566" s="586"/>
      <c r="F566" s="586"/>
      <c r="G566" s="586"/>
      <c r="H566" s="586"/>
      <c r="I566" s="586"/>
      <c r="J566" s="586"/>
      <c r="K566" s="586"/>
      <c r="L566" s="586"/>
      <c r="M566" s="586"/>
      <c r="N566" s="586"/>
      <c r="O566" s="586"/>
      <c r="P566" s="586"/>
      <c r="Q566" s="586"/>
      <c r="R566" s="586"/>
      <c r="S566" s="586"/>
      <c r="T566" s="586"/>
      <c r="U566" s="586"/>
      <c r="V566" s="586"/>
      <c r="W566" s="586"/>
      <c r="X566" s="586"/>
      <c r="Y566" s="586"/>
      <c r="Z566" s="586"/>
    </row>
    <row r="567">
      <c r="A567" s="586"/>
      <c r="B567" s="586"/>
      <c r="C567" s="586"/>
      <c r="D567" s="586"/>
      <c r="E567" s="586"/>
      <c r="F567" s="586"/>
      <c r="G567" s="586"/>
      <c r="H567" s="586"/>
      <c r="I567" s="586"/>
      <c r="J567" s="586"/>
      <c r="K567" s="586"/>
      <c r="L567" s="586"/>
      <c r="M567" s="586"/>
      <c r="N567" s="586"/>
      <c r="O567" s="586"/>
      <c r="P567" s="586"/>
      <c r="Q567" s="586"/>
      <c r="R567" s="586"/>
      <c r="S567" s="586"/>
      <c r="T567" s="586"/>
      <c r="U567" s="586"/>
      <c r="V567" s="586"/>
      <c r="W567" s="586"/>
      <c r="X567" s="586"/>
      <c r="Y567" s="586"/>
      <c r="Z567" s="586"/>
    </row>
    <row r="568">
      <c r="A568" s="586"/>
      <c r="B568" s="586"/>
      <c r="C568" s="586"/>
      <c r="D568" s="586"/>
      <c r="E568" s="586"/>
      <c r="F568" s="586"/>
      <c r="G568" s="586"/>
      <c r="H568" s="586"/>
      <c r="I568" s="586"/>
      <c r="J568" s="586"/>
      <c r="K568" s="586"/>
      <c r="L568" s="586"/>
      <c r="M568" s="586"/>
      <c r="N568" s="586"/>
      <c r="O568" s="586"/>
      <c r="P568" s="586"/>
      <c r="Q568" s="586"/>
      <c r="R568" s="586"/>
      <c r="S568" s="586"/>
      <c r="T568" s="586"/>
      <c r="U568" s="586"/>
      <c r="V568" s="586"/>
      <c r="W568" s="586"/>
      <c r="X568" s="586"/>
      <c r="Y568" s="586"/>
      <c r="Z568" s="586"/>
    </row>
    <row r="569">
      <c r="A569" s="586"/>
      <c r="B569" s="586"/>
      <c r="C569" s="586"/>
      <c r="D569" s="586"/>
      <c r="E569" s="586"/>
      <c r="F569" s="586"/>
      <c r="G569" s="586"/>
      <c r="H569" s="586"/>
      <c r="I569" s="586"/>
      <c r="J569" s="586"/>
      <c r="K569" s="586"/>
      <c r="L569" s="586"/>
      <c r="M569" s="586"/>
      <c r="N569" s="586"/>
      <c r="O569" s="586"/>
      <c r="P569" s="586"/>
      <c r="Q569" s="586"/>
      <c r="R569" s="586"/>
      <c r="S569" s="586"/>
      <c r="T569" s="586"/>
      <c r="U569" s="586"/>
      <c r="V569" s="586"/>
      <c r="W569" s="586"/>
      <c r="X569" s="586"/>
      <c r="Y569" s="586"/>
      <c r="Z569" s="586"/>
    </row>
    <row r="570">
      <c r="A570" s="586"/>
      <c r="B570" s="586"/>
      <c r="C570" s="586"/>
      <c r="D570" s="586"/>
      <c r="E570" s="586"/>
      <c r="F570" s="586"/>
      <c r="G570" s="586"/>
      <c r="H570" s="586"/>
      <c r="I570" s="586"/>
      <c r="J570" s="586"/>
      <c r="K570" s="586"/>
      <c r="L570" s="586"/>
      <c r="M570" s="586"/>
      <c r="N570" s="586"/>
      <c r="O570" s="586"/>
      <c r="P570" s="586"/>
      <c r="Q570" s="586"/>
      <c r="R570" s="586"/>
      <c r="S570" s="586"/>
      <c r="T570" s="586"/>
      <c r="U570" s="586"/>
      <c r="V570" s="586"/>
      <c r="W570" s="586"/>
      <c r="X570" s="586"/>
      <c r="Y570" s="586"/>
      <c r="Z570" s="586"/>
    </row>
    <row r="571">
      <c r="A571" s="586"/>
      <c r="B571" s="586"/>
      <c r="C571" s="586"/>
      <c r="D571" s="586"/>
      <c r="E571" s="586"/>
      <c r="F571" s="586"/>
      <c r="G571" s="586"/>
      <c r="H571" s="586"/>
      <c r="I571" s="586"/>
      <c r="J571" s="586"/>
      <c r="K571" s="586"/>
      <c r="L571" s="586"/>
      <c r="M571" s="586"/>
      <c r="N571" s="586"/>
      <c r="O571" s="586"/>
      <c r="P571" s="586"/>
      <c r="Q571" s="586"/>
      <c r="R571" s="586"/>
      <c r="S571" s="586"/>
      <c r="T571" s="586"/>
      <c r="U571" s="586"/>
      <c r="V571" s="586"/>
      <c r="W571" s="586"/>
      <c r="X571" s="586"/>
      <c r="Y571" s="586"/>
      <c r="Z571" s="586"/>
    </row>
    <row r="572">
      <c r="A572" s="586"/>
      <c r="B572" s="586"/>
      <c r="C572" s="586"/>
      <c r="D572" s="586"/>
      <c r="E572" s="586"/>
      <c r="F572" s="586"/>
      <c r="G572" s="586"/>
      <c r="H572" s="586"/>
      <c r="I572" s="586"/>
      <c r="J572" s="586"/>
      <c r="K572" s="586"/>
      <c r="L572" s="586"/>
      <c r="M572" s="586"/>
      <c r="N572" s="586"/>
      <c r="O572" s="586"/>
      <c r="P572" s="586"/>
      <c r="Q572" s="586"/>
      <c r="R572" s="586"/>
      <c r="S572" s="586"/>
      <c r="T572" s="586"/>
      <c r="U572" s="586"/>
      <c r="V572" s="586"/>
      <c r="W572" s="586"/>
      <c r="X572" s="586"/>
      <c r="Y572" s="586"/>
      <c r="Z572" s="586"/>
    </row>
    <row r="573">
      <c r="A573" s="586"/>
      <c r="B573" s="586"/>
      <c r="C573" s="586"/>
      <c r="D573" s="586"/>
      <c r="E573" s="586"/>
      <c r="F573" s="586"/>
      <c r="G573" s="586"/>
      <c r="H573" s="586"/>
      <c r="I573" s="586"/>
      <c r="J573" s="586"/>
      <c r="K573" s="586"/>
      <c r="L573" s="586"/>
      <c r="M573" s="586"/>
      <c r="N573" s="586"/>
      <c r="O573" s="586"/>
      <c r="P573" s="586"/>
      <c r="Q573" s="586"/>
      <c r="R573" s="586"/>
      <c r="S573" s="586"/>
      <c r="T573" s="586"/>
      <c r="U573" s="586"/>
      <c r="V573" s="586"/>
      <c r="W573" s="586"/>
      <c r="X573" s="586"/>
      <c r="Y573" s="586"/>
      <c r="Z573" s="586"/>
    </row>
    <row r="574">
      <c r="A574" s="586"/>
      <c r="B574" s="586"/>
      <c r="C574" s="586"/>
      <c r="D574" s="586"/>
      <c r="E574" s="586"/>
      <c r="F574" s="586"/>
      <c r="G574" s="586"/>
      <c r="H574" s="586"/>
      <c r="I574" s="586"/>
      <c r="J574" s="586"/>
      <c r="K574" s="586"/>
      <c r="L574" s="586"/>
      <c r="M574" s="586"/>
      <c r="N574" s="586"/>
      <c r="O574" s="586"/>
      <c r="P574" s="586"/>
      <c r="Q574" s="586"/>
      <c r="R574" s="586"/>
      <c r="S574" s="586"/>
      <c r="T574" s="586"/>
      <c r="U574" s="586"/>
      <c r="V574" s="586"/>
      <c r="W574" s="586"/>
      <c r="X574" s="586"/>
      <c r="Y574" s="586"/>
      <c r="Z574" s="586"/>
    </row>
    <row r="575">
      <c r="A575" s="586"/>
      <c r="B575" s="586"/>
      <c r="C575" s="586"/>
      <c r="D575" s="586"/>
      <c r="E575" s="586"/>
      <c r="F575" s="586"/>
      <c r="G575" s="586"/>
      <c r="H575" s="586"/>
      <c r="I575" s="586"/>
      <c r="J575" s="586"/>
      <c r="K575" s="586"/>
      <c r="L575" s="586"/>
      <c r="M575" s="586"/>
      <c r="N575" s="586"/>
      <c r="O575" s="586"/>
      <c r="P575" s="586"/>
      <c r="Q575" s="586"/>
      <c r="R575" s="586"/>
      <c r="S575" s="586"/>
      <c r="T575" s="586"/>
      <c r="U575" s="586"/>
      <c r="V575" s="586"/>
      <c r="W575" s="586"/>
      <c r="X575" s="586"/>
      <c r="Y575" s="586"/>
      <c r="Z575" s="586"/>
    </row>
    <row r="576">
      <c r="A576" s="586"/>
      <c r="B576" s="586"/>
      <c r="C576" s="586"/>
      <c r="D576" s="586"/>
      <c r="E576" s="586"/>
      <c r="F576" s="586"/>
      <c r="G576" s="586"/>
      <c r="H576" s="586"/>
      <c r="I576" s="586"/>
      <c r="J576" s="586"/>
      <c r="K576" s="586"/>
      <c r="L576" s="586"/>
      <c r="M576" s="586"/>
      <c r="N576" s="586"/>
      <c r="O576" s="586"/>
      <c r="P576" s="586"/>
      <c r="Q576" s="586"/>
      <c r="R576" s="586"/>
      <c r="S576" s="586"/>
      <c r="T576" s="586"/>
      <c r="U576" s="586"/>
      <c r="V576" s="586"/>
      <c r="W576" s="586"/>
      <c r="X576" s="586"/>
      <c r="Y576" s="586"/>
      <c r="Z576" s="586"/>
    </row>
    <row r="577">
      <c r="A577" s="586"/>
      <c r="B577" s="586"/>
      <c r="C577" s="586"/>
      <c r="D577" s="586"/>
      <c r="E577" s="586"/>
      <c r="F577" s="586"/>
      <c r="G577" s="586"/>
      <c r="H577" s="586"/>
      <c r="I577" s="586"/>
      <c r="J577" s="586"/>
      <c r="K577" s="586"/>
      <c r="L577" s="586"/>
      <c r="M577" s="586"/>
      <c r="N577" s="586"/>
      <c r="O577" s="586"/>
      <c r="P577" s="586"/>
      <c r="Q577" s="586"/>
      <c r="R577" s="586"/>
      <c r="S577" s="586"/>
      <c r="T577" s="586"/>
      <c r="U577" s="586"/>
      <c r="V577" s="586"/>
      <c r="W577" s="586"/>
      <c r="X577" s="586"/>
      <c r="Y577" s="586"/>
      <c r="Z577" s="586"/>
    </row>
    <row r="578">
      <c r="A578" s="586"/>
      <c r="B578" s="586"/>
      <c r="C578" s="586"/>
      <c r="D578" s="586"/>
      <c r="E578" s="586"/>
      <c r="F578" s="586"/>
      <c r="G578" s="586"/>
      <c r="H578" s="586"/>
      <c r="I578" s="586"/>
      <c r="J578" s="586"/>
      <c r="K578" s="586"/>
      <c r="L578" s="586"/>
      <c r="M578" s="586"/>
      <c r="N578" s="586"/>
      <c r="O578" s="586"/>
      <c r="P578" s="586"/>
      <c r="Q578" s="586"/>
      <c r="R578" s="586"/>
      <c r="S578" s="586"/>
      <c r="T578" s="586"/>
      <c r="U578" s="586"/>
      <c r="V578" s="586"/>
      <c r="W578" s="586"/>
      <c r="X578" s="586"/>
      <c r="Y578" s="586"/>
      <c r="Z578" s="586"/>
    </row>
    <row r="579">
      <c r="A579" s="586"/>
      <c r="B579" s="586"/>
      <c r="C579" s="586"/>
      <c r="D579" s="586"/>
      <c r="E579" s="586"/>
      <c r="F579" s="586"/>
      <c r="G579" s="586"/>
      <c r="H579" s="586"/>
      <c r="I579" s="586"/>
      <c r="J579" s="586"/>
      <c r="K579" s="586"/>
      <c r="L579" s="586"/>
      <c r="M579" s="586"/>
      <c r="N579" s="586"/>
      <c r="O579" s="586"/>
      <c r="P579" s="586"/>
      <c r="Q579" s="586"/>
      <c r="R579" s="586"/>
      <c r="S579" s="586"/>
      <c r="T579" s="586"/>
      <c r="U579" s="586"/>
      <c r="V579" s="586"/>
      <c r="W579" s="586"/>
      <c r="X579" s="586"/>
      <c r="Y579" s="586"/>
      <c r="Z579" s="586"/>
    </row>
    <row r="580">
      <c r="A580" s="586"/>
      <c r="B580" s="586"/>
      <c r="C580" s="586"/>
      <c r="D580" s="586"/>
      <c r="E580" s="586"/>
      <c r="F580" s="586"/>
      <c r="G580" s="586"/>
      <c r="H580" s="586"/>
      <c r="I580" s="586"/>
      <c r="J580" s="586"/>
      <c r="K580" s="586"/>
      <c r="L580" s="586"/>
      <c r="M580" s="586"/>
      <c r="N580" s="586"/>
      <c r="O580" s="586"/>
      <c r="P580" s="586"/>
      <c r="Q580" s="586"/>
      <c r="R580" s="586"/>
      <c r="S580" s="586"/>
      <c r="T580" s="586"/>
      <c r="U580" s="586"/>
      <c r="V580" s="586"/>
      <c r="W580" s="586"/>
      <c r="X580" s="586"/>
      <c r="Y580" s="586"/>
      <c r="Z580" s="586"/>
    </row>
    <row r="581">
      <c r="A581" s="586"/>
      <c r="B581" s="586"/>
      <c r="C581" s="586"/>
      <c r="D581" s="586"/>
      <c r="E581" s="586"/>
      <c r="F581" s="586"/>
      <c r="G581" s="586"/>
      <c r="H581" s="586"/>
      <c r="I581" s="586"/>
      <c r="J581" s="586"/>
      <c r="K581" s="586"/>
      <c r="L581" s="586"/>
      <c r="M581" s="586"/>
      <c r="N581" s="586"/>
      <c r="O581" s="586"/>
      <c r="P581" s="586"/>
      <c r="Q581" s="586"/>
      <c r="R581" s="586"/>
      <c r="S581" s="586"/>
      <c r="T581" s="586"/>
      <c r="U581" s="586"/>
      <c r="V581" s="586"/>
      <c r="W581" s="586"/>
      <c r="X581" s="586"/>
      <c r="Y581" s="586"/>
      <c r="Z581" s="586"/>
    </row>
    <row r="582">
      <c r="A582" s="586"/>
      <c r="B582" s="586"/>
      <c r="C582" s="586"/>
      <c r="D582" s="586"/>
      <c r="E582" s="586"/>
      <c r="F582" s="586"/>
      <c r="G582" s="586"/>
      <c r="H582" s="586"/>
      <c r="I582" s="586"/>
      <c r="J582" s="586"/>
      <c r="K582" s="586"/>
      <c r="L582" s="586"/>
      <c r="M582" s="586"/>
      <c r="N582" s="586"/>
      <c r="O582" s="586"/>
      <c r="P582" s="586"/>
      <c r="Q582" s="586"/>
      <c r="R582" s="586"/>
      <c r="S582" s="586"/>
      <c r="T582" s="586"/>
      <c r="U582" s="586"/>
      <c r="V582" s="586"/>
      <c r="W582" s="586"/>
      <c r="X582" s="586"/>
      <c r="Y582" s="586"/>
      <c r="Z582" s="586"/>
    </row>
    <row r="583">
      <c r="A583" s="586"/>
      <c r="B583" s="586"/>
      <c r="C583" s="586"/>
      <c r="D583" s="586"/>
      <c r="E583" s="586"/>
      <c r="F583" s="586"/>
      <c r="G583" s="586"/>
      <c r="H583" s="586"/>
      <c r="I583" s="586"/>
      <c r="J583" s="586"/>
      <c r="K583" s="586"/>
      <c r="L583" s="586"/>
      <c r="M583" s="586"/>
      <c r="N583" s="586"/>
      <c r="O583" s="586"/>
      <c r="P583" s="586"/>
      <c r="Q583" s="586"/>
      <c r="R583" s="586"/>
      <c r="S583" s="586"/>
      <c r="T583" s="586"/>
      <c r="U583" s="586"/>
      <c r="V583" s="586"/>
      <c r="W583" s="586"/>
      <c r="X583" s="586"/>
      <c r="Y583" s="586"/>
      <c r="Z583" s="586"/>
    </row>
    <row r="584">
      <c r="A584" s="586"/>
      <c r="B584" s="586"/>
      <c r="C584" s="586"/>
      <c r="D584" s="586"/>
      <c r="E584" s="586"/>
      <c r="F584" s="586"/>
      <c r="G584" s="586"/>
      <c r="H584" s="586"/>
      <c r="I584" s="586"/>
      <c r="J584" s="586"/>
      <c r="K584" s="586"/>
      <c r="L584" s="586"/>
      <c r="M584" s="586"/>
      <c r="N584" s="586"/>
      <c r="O584" s="586"/>
      <c r="P584" s="586"/>
      <c r="Q584" s="586"/>
      <c r="R584" s="586"/>
      <c r="S584" s="586"/>
      <c r="T584" s="586"/>
      <c r="U584" s="586"/>
      <c r="V584" s="586"/>
      <c r="W584" s="586"/>
      <c r="X584" s="586"/>
      <c r="Y584" s="586"/>
      <c r="Z584" s="586"/>
    </row>
    <row r="585">
      <c r="A585" s="586"/>
      <c r="B585" s="586"/>
      <c r="C585" s="586"/>
      <c r="D585" s="586"/>
      <c r="E585" s="586"/>
      <c r="F585" s="586"/>
      <c r="G585" s="586"/>
      <c r="H585" s="586"/>
      <c r="I585" s="586"/>
      <c r="J585" s="586"/>
      <c r="K585" s="586"/>
      <c r="L585" s="586"/>
      <c r="M585" s="586"/>
      <c r="N585" s="586"/>
      <c r="O585" s="586"/>
      <c r="P585" s="586"/>
      <c r="Q585" s="586"/>
      <c r="R585" s="586"/>
      <c r="S585" s="586"/>
      <c r="T585" s="586"/>
      <c r="U585" s="586"/>
      <c r="V585" s="586"/>
      <c r="W585" s="586"/>
      <c r="X585" s="586"/>
      <c r="Y585" s="586"/>
      <c r="Z585" s="586"/>
    </row>
    <row r="586">
      <c r="A586" s="586"/>
      <c r="B586" s="586"/>
      <c r="C586" s="586"/>
      <c r="D586" s="586"/>
      <c r="E586" s="586"/>
      <c r="F586" s="586"/>
      <c r="G586" s="586"/>
      <c r="H586" s="586"/>
      <c r="I586" s="586"/>
      <c r="J586" s="586"/>
      <c r="K586" s="586"/>
      <c r="L586" s="586"/>
      <c r="M586" s="586"/>
      <c r="N586" s="586"/>
      <c r="O586" s="586"/>
      <c r="P586" s="586"/>
      <c r="Q586" s="586"/>
      <c r="R586" s="586"/>
      <c r="S586" s="586"/>
      <c r="T586" s="586"/>
      <c r="U586" s="586"/>
      <c r="V586" s="586"/>
      <c r="W586" s="586"/>
      <c r="X586" s="586"/>
      <c r="Y586" s="586"/>
      <c r="Z586" s="586"/>
    </row>
    <row r="587">
      <c r="A587" s="586"/>
      <c r="B587" s="586"/>
      <c r="C587" s="586"/>
      <c r="D587" s="586"/>
      <c r="E587" s="586"/>
      <c r="F587" s="586"/>
      <c r="G587" s="586"/>
      <c r="H587" s="586"/>
      <c r="I587" s="586"/>
      <c r="J587" s="586"/>
      <c r="K587" s="586"/>
      <c r="L587" s="586"/>
      <c r="M587" s="586"/>
      <c r="N587" s="586"/>
      <c r="O587" s="586"/>
      <c r="P587" s="586"/>
      <c r="Q587" s="586"/>
      <c r="R587" s="586"/>
      <c r="S587" s="586"/>
      <c r="T587" s="586"/>
      <c r="U587" s="586"/>
      <c r="V587" s="586"/>
      <c r="W587" s="586"/>
      <c r="X587" s="586"/>
      <c r="Y587" s="586"/>
      <c r="Z587" s="586"/>
    </row>
    <row r="588">
      <c r="A588" s="586"/>
      <c r="B588" s="586"/>
      <c r="C588" s="586"/>
      <c r="D588" s="586"/>
      <c r="E588" s="586"/>
      <c r="F588" s="586"/>
      <c r="G588" s="586"/>
      <c r="H588" s="586"/>
      <c r="I588" s="586"/>
      <c r="J588" s="586"/>
      <c r="K588" s="586"/>
      <c r="L588" s="586"/>
      <c r="M588" s="586"/>
      <c r="N588" s="586"/>
      <c r="O588" s="586"/>
      <c r="P588" s="586"/>
      <c r="Q588" s="586"/>
      <c r="R588" s="586"/>
      <c r="S588" s="586"/>
      <c r="T588" s="586"/>
      <c r="U588" s="586"/>
      <c r="V588" s="586"/>
      <c r="W588" s="586"/>
      <c r="X588" s="586"/>
      <c r="Y588" s="586"/>
      <c r="Z588" s="586"/>
    </row>
    <row r="589">
      <c r="A589" s="586"/>
      <c r="B589" s="586"/>
      <c r="C589" s="586"/>
      <c r="D589" s="586"/>
      <c r="E589" s="586"/>
      <c r="F589" s="586"/>
      <c r="G589" s="586"/>
      <c r="H589" s="586"/>
      <c r="I589" s="586"/>
      <c r="J589" s="586"/>
      <c r="K589" s="586"/>
      <c r="L589" s="586"/>
      <c r="M589" s="586"/>
      <c r="N589" s="586"/>
      <c r="O589" s="586"/>
      <c r="P589" s="586"/>
      <c r="Q589" s="586"/>
      <c r="R589" s="586"/>
      <c r="S589" s="586"/>
      <c r="T589" s="586"/>
      <c r="U589" s="586"/>
      <c r="V589" s="586"/>
      <c r="W589" s="586"/>
      <c r="X589" s="586"/>
      <c r="Y589" s="586"/>
      <c r="Z589" s="586"/>
    </row>
    <row r="590">
      <c r="A590" s="586"/>
      <c r="B590" s="586"/>
      <c r="C590" s="586"/>
      <c r="D590" s="586"/>
      <c r="E590" s="586"/>
      <c r="F590" s="586"/>
      <c r="G590" s="586"/>
      <c r="H590" s="586"/>
      <c r="I590" s="586"/>
      <c r="J590" s="586"/>
      <c r="K590" s="586"/>
      <c r="L590" s="586"/>
      <c r="M590" s="586"/>
      <c r="N590" s="586"/>
      <c r="O590" s="586"/>
      <c r="P590" s="586"/>
      <c r="Q590" s="586"/>
      <c r="R590" s="586"/>
      <c r="S590" s="586"/>
      <c r="T590" s="586"/>
      <c r="U590" s="586"/>
      <c r="V590" s="586"/>
      <c r="W590" s="586"/>
      <c r="X590" s="586"/>
      <c r="Y590" s="586"/>
      <c r="Z590" s="586"/>
    </row>
    <row r="591">
      <c r="A591" s="586"/>
      <c r="B591" s="586"/>
      <c r="C591" s="586"/>
      <c r="D591" s="586"/>
      <c r="E591" s="586"/>
      <c r="F591" s="586"/>
      <c r="G591" s="586"/>
      <c r="H591" s="586"/>
      <c r="I591" s="586"/>
      <c r="J591" s="586"/>
      <c r="K591" s="586"/>
      <c r="L591" s="586"/>
      <c r="M591" s="586"/>
      <c r="N591" s="586"/>
      <c r="O591" s="586"/>
      <c r="P591" s="586"/>
      <c r="Q591" s="586"/>
      <c r="R591" s="586"/>
      <c r="S591" s="586"/>
      <c r="T591" s="586"/>
      <c r="U591" s="586"/>
      <c r="V591" s="586"/>
      <c r="W591" s="586"/>
      <c r="X591" s="586"/>
      <c r="Y591" s="586"/>
      <c r="Z591" s="586"/>
    </row>
    <row r="592">
      <c r="A592" s="586"/>
      <c r="B592" s="586"/>
      <c r="C592" s="586"/>
      <c r="D592" s="586"/>
      <c r="E592" s="586"/>
      <c r="F592" s="586"/>
      <c r="G592" s="586"/>
      <c r="H592" s="586"/>
      <c r="I592" s="586"/>
      <c r="J592" s="586"/>
      <c r="K592" s="586"/>
      <c r="L592" s="586"/>
      <c r="M592" s="586"/>
      <c r="N592" s="586"/>
      <c r="O592" s="586"/>
      <c r="P592" s="586"/>
      <c r="Q592" s="586"/>
      <c r="R592" s="586"/>
      <c r="S592" s="586"/>
      <c r="T592" s="586"/>
      <c r="U592" s="586"/>
      <c r="V592" s="586"/>
      <c r="W592" s="586"/>
      <c r="X592" s="586"/>
      <c r="Y592" s="586"/>
      <c r="Z592" s="586"/>
    </row>
    <row r="593">
      <c r="A593" s="586"/>
      <c r="B593" s="586"/>
      <c r="C593" s="586"/>
      <c r="D593" s="586"/>
      <c r="E593" s="586"/>
      <c r="F593" s="586"/>
      <c r="G593" s="586"/>
      <c r="H593" s="586"/>
      <c r="I593" s="586"/>
      <c r="J593" s="586"/>
      <c r="K593" s="586"/>
      <c r="L593" s="586"/>
      <c r="M593" s="586"/>
      <c r="N593" s="586"/>
      <c r="O593" s="586"/>
      <c r="P593" s="586"/>
      <c r="Q593" s="586"/>
      <c r="R593" s="586"/>
      <c r="S593" s="586"/>
      <c r="T593" s="586"/>
      <c r="U593" s="586"/>
      <c r="V593" s="586"/>
      <c r="W593" s="586"/>
      <c r="X593" s="586"/>
      <c r="Y593" s="586"/>
      <c r="Z593" s="586"/>
    </row>
    <row r="594">
      <c r="A594" s="586"/>
      <c r="B594" s="586"/>
      <c r="C594" s="586"/>
      <c r="D594" s="586"/>
      <c r="E594" s="586"/>
      <c r="F594" s="586"/>
      <c r="G594" s="586"/>
      <c r="H594" s="586"/>
      <c r="I594" s="586"/>
      <c r="J594" s="586"/>
      <c r="K594" s="586"/>
      <c r="L594" s="586"/>
      <c r="M594" s="586"/>
      <c r="N594" s="586"/>
      <c r="O594" s="586"/>
      <c r="P594" s="586"/>
      <c r="Q594" s="586"/>
      <c r="R594" s="586"/>
      <c r="S594" s="586"/>
      <c r="T594" s="586"/>
      <c r="U594" s="586"/>
      <c r="V594" s="586"/>
      <c r="W594" s="586"/>
      <c r="X594" s="586"/>
      <c r="Y594" s="586"/>
      <c r="Z594" s="586"/>
    </row>
    <row r="595">
      <c r="A595" s="586"/>
      <c r="B595" s="586"/>
      <c r="C595" s="586"/>
      <c r="D595" s="586"/>
      <c r="E595" s="586"/>
      <c r="F595" s="586"/>
      <c r="G595" s="586"/>
      <c r="H595" s="586"/>
      <c r="I595" s="586"/>
      <c r="J595" s="586"/>
      <c r="K595" s="586"/>
      <c r="L595" s="586"/>
      <c r="M595" s="586"/>
      <c r="N595" s="586"/>
      <c r="O595" s="586"/>
      <c r="P595" s="586"/>
      <c r="Q595" s="586"/>
      <c r="R595" s="586"/>
      <c r="S595" s="586"/>
      <c r="T595" s="586"/>
      <c r="U595" s="586"/>
      <c r="V595" s="586"/>
      <c r="W595" s="586"/>
      <c r="X595" s="586"/>
      <c r="Y595" s="586"/>
      <c r="Z595" s="586"/>
    </row>
    <row r="596">
      <c r="A596" s="586"/>
      <c r="B596" s="586"/>
      <c r="C596" s="586"/>
      <c r="D596" s="586"/>
      <c r="E596" s="586"/>
      <c r="F596" s="586"/>
      <c r="G596" s="586"/>
      <c r="H596" s="586"/>
      <c r="I596" s="586"/>
      <c r="J596" s="586"/>
      <c r="K596" s="586"/>
      <c r="L596" s="586"/>
      <c r="M596" s="586"/>
      <c r="N596" s="586"/>
      <c r="O596" s="586"/>
      <c r="P596" s="586"/>
      <c r="Q596" s="586"/>
      <c r="R596" s="586"/>
      <c r="S596" s="586"/>
      <c r="T596" s="586"/>
      <c r="U596" s="586"/>
      <c r="V596" s="586"/>
      <c r="W596" s="586"/>
      <c r="X596" s="586"/>
      <c r="Y596" s="586"/>
      <c r="Z596" s="586"/>
    </row>
    <row r="597">
      <c r="A597" s="586"/>
      <c r="B597" s="586"/>
      <c r="C597" s="586"/>
      <c r="D597" s="586"/>
      <c r="E597" s="586"/>
      <c r="F597" s="586"/>
      <c r="G597" s="586"/>
      <c r="H597" s="586"/>
      <c r="I597" s="586"/>
      <c r="J597" s="586"/>
      <c r="K597" s="586"/>
      <c r="L597" s="586"/>
      <c r="M597" s="586"/>
      <c r="N597" s="586"/>
      <c r="O597" s="586"/>
      <c r="P597" s="586"/>
      <c r="Q597" s="586"/>
      <c r="R597" s="586"/>
      <c r="S597" s="586"/>
      <c r="T597" s="586"/>
      <c r="U597" s="586"/>
      <c r="V597" s="586"/>
      <c r="W597" s="586"/>
      <c r="X597" s="586"/>
      <c r="Y597" s="586"/>
      <c r="Z597" s="586"/>
    </row>
    <row r="598">
      <c r="A598" s="586"/>
      <c r="B598" s="586"/>
      <c r="C598" s="586"/>
      <c r="D598" s="586"/>
      <c r="E598" s="586"/>
      <c r="F598" s="586"/>
      <c r="G598" s="586"/>
      <c r="H598" s="586"/>
      <c r="I598" s="586"/>
      <c r="J598" s="586"/>
      <c r="K598" s="586"/>
      <c r="L598" s="586"/>
      <c r="M598" s="586"/>
      <c r="N598" s="586"/>
      <c r="O598" s="586"/>
      <c r="P598" s="586"/>
      <c r="Q598" s="586"/>
      <c r="R598" s="586"/>
      <c r="S598" s="586"/>
      <c r="T598" s="586"/>
      <c r="U598" s="586"/>
      <c r="V598" s="586"/>
      <c r="W598" s="586"/>
      <c r="X598" s="586"/>
      <c r="Y598" s="586"/>
      <c r="Z598" s="586"/>
    </row>
    <row r="599">
      <c r="A599" s="586"/>
      <c r="B599" s="586"/>
      <c r="C599" s="586"/>
      <c r="D599" s="586"/>
      <c r="E599" s="586"/>
      <c r="F599" s="586"/>
      <c r="G599" s="586"/>
      <c r="H599" s="586"/>
      <c r="I599" s="586"/>
      <c r="J599" s="586"/>
      <c r="K599" s="586"/>
      <c r="L599" s="586"/>
      <c r="M599" s="586"/>
      <c r="N599" s="586"/>
      <c r="O599" s="586"/>
      <c r="P599" s="586"/>
      <c r="Q599" s="586"/>
      <c r="R599" s="586"/>
      <c r="S599" s="586"/>
      <c r="T599" s="586"/>
      <c r="U599" s="586"/>
      <c r="V599" s="586"/>
      <c r="W599" s="586"/>
      <c r="X599" s="586"/>
      <c r="Y599" s="586"/>
      <c r="Z599" s="586"/>
    </row>
    <row r="600">
      <c r="A600" s="586"/>
      <c r="B600" s="586"/>
      <c r="C600" s="586"/>
      <c r="D600" s="586"/>
      <c r="E600" s="586"/>
      <c r="F600" s="586"/>
      <c r="G600" s="586"/>
      <c r="H600" s="586"/>
      <c r="I600" s="586"/>
      <c r="J600" s="586"/>
      <c r="K600" s="586"/>
      <c r="L600" s="586"/>
      <c r="M600" s="586"/>
      <c r="N600" s="586"/>
      <c r="O600" s="586"/>
      <c r="P600" s="586"/>
      <c r="Q600" s="586"/>
      <c r="R600" s="586"/>
      <c r="S600" s="586"/>
      <c r="T600" s="586"/>
      <c r="U600" s="586"/>
      <c r="V600" s="586"/>
      <c r="W600" s="586"/>
      <c r="X600" s="586"/>
      <c r="Y600" s="586"/>
      <c r="Z600" s="586"/>
    </row>
    <row r="601">
      <c r="A601" s="586"/>
      <c r="B601" s="586"/>
      <c r="C601" s="586"/>
      <c r="D601" s="586"/>
      <c r="E601" s="586"/>
      <c r="F601" s="586"/>
      <c r="G601" s="586"/>
      <c r="H601" s="586"/>
      <c r="I601" s="586"/>
      <c r="J601" s="586"/>
      <c r="K601" s="586"/>
      <c r="L601" s="586"/>
      <c r="M601" s="586"/>
      <c r="N601" s="586"/>
      <c r="O601" s="586"/>
      <c r="P601" s="586"/>
      <c r="Q601" s="586"/>
      <c r="R601" s="586"/>
      <c r="S601" s="586"/>
      <c r="T601" s="586"/>
      <c r="U601" s="586"/>
      <c r="V601" s="586"/>
      <c r="W601" s="586"/>
      <c r="X601" s="586"/>
      <c r="Y601" s="586"/>
      <c r="Z601" s="586"/>
    </row>
    <row r="602">
      <c r="A602" s="586"/>
      <c r="B602" s="586"/>
      <c r="C602" s="586"/>
      <c r="D602" s="586"/>
      <c r="E602" s="586"/>
      <c r="F602" s="586"/>
      <c r="G602" s="586"/>
      <c r="H602" s="586"/>
      <c r="I602" s="586"/>
      <c r="J602" s="586"/>
      <c r="K602" s="586"/>
      <c r="L602" s="586"/>
      <c r="M602" s="586"/>
      <c r="N602" s="586"/>
      <c r="O602" s="586"/>
      <c r="P602" s="586"/>
      <c r="Q602" s="586"/>
      <c r="R602" s="586"/>
      <c r="S602" s="586"/>
      <c r="T602" s="586"/>
      <c r="U602" s="586"/>
      <c r="V602" s="586"/>
      <c r="W602" s="586"/>
      <c r="X602" s="586"/>
      <c r="Y602" s="586"/>
      <c r="Z602" s="586"/>
    </row>
    <row r="603">
      <c r="A603" s="586"/>
      <c r="B603" s="586"/>
      <c r="C603" s="586"/>
      <c r="D603" s="586"/>
      <c r="E603" s="586"/>
      <c r="F603" s="586"/>
      <c r="G603" s="586"/>
      <c r="H603" s="586"/>
      <c r="I603" s="586"/>
      <c r="J603" s="586"/>
      <c r="K603" s="586"/>
      <c r="L603" s="586"/>
      <c r="M603" s="586"/>
      <c r="N603" s="586"/>
      <c r="O603" s="586"/>
      <c r="P603" s="586"/>
      <c r="Q603" s="586"/>
      <c r="R603" s="586"/>
      <c r="S603" s="586"/>
      <c r="T603" s="586"/>
      <c r="U603" s="586"/>
      <c r="V603" s="586"/>
      <c r="W603" s="586"/>
      <c r="X603" s="586"/>
      <c r="Y603" s="586"/>
      <c r="Z603" s="586"/>
    </row>
    <row r="604">
      <c r="A604" s="586"/>
      <c r="B604" s="586"/>
      <c r="C604" s="586"/>
      <c r="D604" s="586"/>
      <c r="E604" s="586"/>
      <c r="F604" s="586"/>
      <c r="G604" s="586"/>
      <c r="H604" s="586"/>
      <c r="I604" s="586"/>
      <c r="J604" s="586"/>
      <c r="K604" s="586"/>
      <c r="L604" s="586"/>
      <c r="M604" s="586"/>
      <c r="N604" s="586"/>
      <c r="O604" s="586"/>
      <c r="P604" s="586"/>
      <c r="Q604" s="586"/>
      <c r="R604" s="586"/>
      <c r="S604" s="586"/>
      <c r="T604" s="586"/>
      <c r="U604" s="586"/>
      <c r="V604" s="586"/>
      <c r="W604" s="586"/>
      <c r="X604" s="586"/>
      <c r="Y604" s="586"/>
      <c r="Z604" s="586"/>
    </row>
    <row r="605">
      <c r="A605" s="586"/>
      <c r="B605" s="586"/>
      <c r="C605" s="586"/>
      <c r="D605" s="586"/>
      <c r="E605" s="586"/>
      <c r="F605" s="586"/>
      <c r="G605" s="586"/>
      <c r="H605" s="586"/>
      <c r="I605" s="586"/>
      <c r="J605" s="586"/>
      <c r="K605" s="586"/>
      <c r="L605" s="586"/>
      <c r="M605" s="586"/>
      <c r="N605" s="586"/>
      <c r="O605" s="586"/>
      <c r="P605" s="586"/>
      <c r="Q605" s="586"/>
      <c r="R605" s="586"/>
      <c r="S605" s="586"/>
      <c r="T605" s="586"/>
      <c r="U605" s="586"/>
      <c r="V605" s="586"/>
      <c r="W605" s="586"/>
      <c r="X605" s="586"/>
      <c r="Y605" s="586"/>
      <c r="Z605" s="586"/>
    </row>
    <row r="606">
      <c r="A606" s="586"/>
      <c r="B606" s="586"/>
      <c r="C606" s="586"/>
      <c r="D606" s="586"/>
      <c r="E606" s="586"/>
      <c r="F606" s="586"/>
      <c r="G606" s="586"/>
      <c r="H606" s="586"/>
      <c r="I606" s="586"/>
      <c r="J606" s="586"/>
      <c r="K606" s="586"/>
      <c r="L606" s="586"/>
      <c r="M606" s="586"/>
      <c r="N606" s="586"/>
      <c r="O606" s="586"/>
      <c r="P606" s="586"/>
      <c r="Q606" s="586"/>
      <c r="R606" s="586"/>
      <c r="S606" s="586"/>
      <c r="T606" s="586"/>
      <c r="U606" s="586"/>
      <c r="V606" s="586"/>
      <c r="W606" s="586"/>
      <c r="X606" s="586"/>
      <c r="Y606" s="586"/>
      <c r="Z606" s="586"/>
    </row>
    <row r="607">
      <c r="A607" s="586"/>
      <c r="B607" s="586"/>
      <c r="C607" s="586"/>
      <c r="D607" s="586"/>
      <c r="E607" s="586"/>
      <c r="F607" s="586"/>
      <c r="G607" s="586"/>
      <c r="H607" s="586"/>
      <c r="I607" s="586"/>
      <c r="J607" s="586"/>
      <c r="K607" s="586"/>
      <c r="L607" s="586"/>
      <c r="M607" s="586"/>
      <c r="N607" s="586"/>
      <c r="O607" s="586"/>
      <c r="P607" s="586"/>
      <c r="Q607" s="586"/>
      <c r="R607" s="586"/>
      <c r="S607" s="586"/>
      <c r="T607" s="586"/>
      <c r="U607" s="586"/>
      <c r="V607" s="586"/>
      <c r="W607" s="586"/>
      <c r="X607" s="586"/>
      <c r="Y607" s="586"/>
      <c r="Z607" s="586"/>
    </row>
    <row r="608">
      <c r="A608" s="586"/>
      <c r="B608" s="586"/>
      <c r="C608" s="586"/>
      <c r="D608" s="586"/>
      <c r="E608" s="586"/>
      <c r="F608" s="586"/>
      <c r="G608" s="586"/>
      <c r="H608" s="586"/>
      <c r="I608" s="586"/>
      <c r="J608" s="586"/>
      <c r="K608" s="586"/>
      <c r="L608" s="586"/>
      <c r="M608" s="586"/>
      <c r="N608" s="586"/>
      <c r="O608" s="586"/>
      <c r="P608" s="586"/>
      <c r="Q608" s="586"/>
      <c r="R608" s="586"/>
      <c r="S608" s="586"/>
      <c r="T608" s="586"/>
      <c r="U608" s="586"/>
      <c r="V608" s="586"/>
      <c r="W608" s="586"/>
      <c r="X608" s="586"/>
      <c r="Y608" s="586"/>
      <c r="Z608" s="586"/>
    </row>
    <row r="609">
      <c r="A609" s="586"/>
      <c r="B609" s="586"/>
      <c r="C609" s="586"/>
      <c r="D609" s="586"/>
      <c r="E609" s="586"/>
      <c r="F609" s="586"/>
      <c r="G609" s="586"/>
      <c r="H609" s="586"/>
      <c r="I609" s="586"/>
      <c r="J609" s="586"/>
      <c r="K609" s="586"/>
      <c r="L609" s="586"/>
      <c r="M609" s="586"/>
      <c r="N609" s="586"/>
      <c r="O609" s="586"/>
      <c r="P609" s="586"/>
      <c r="Q609" s="586"/>
      <c r="R609" s="586"/>
      <c r="S609" s="586"/>
      <c r="T609" s="586"/>
      <c r="U609" s="586"/>
      <c r="V609" s="586"/>
      <c r="W609" s="586"/>
      <c r="X609" s="586"/>
      <c r="Y609" s="586"/>
      <c r="Z609" s="586"/>
    </row>
    <row r="610">
      <c r="A610" s="586"/>
      <c r="B610" s="586"/>
      <c r="C610" s="586"/>
      <c r="D610" s="586"/>
      <c r="E610" s="586"/>
      <c r="F610" s="586"/>
      <c r="G610" s="586"/>
      <c r="H610" s="586"/>
      <c r="I610" s="586"/>
      <c r="J610" s="586"/>
      <c r="K610" s="586"/>
      <c r="L610" s="586"/>
      <c r="M610" s="586"/>
      <c r="N610" s="586"/>
      <c r="O610" s="586"/>
      <c r="P610" s="586"/>
      <c r="Q610" s="586"/>
      <c r="R610" s="586"/>
      <c r="S610" s="586"/>
      <c r="T610" s="586"/>
      <c r="U610" s="586"/>
      <c r="V610" s="586"/>
      <c r="W610" s="586"/>
      <c r="X610" s="586"/>
      <c r="Y610" s="586"/>
      <c r="Z610" s="586"/>
    </row>
    <row r="611">
      <c r="A611" s="586"/>
      <c r="B611" s="586"/>
      <c r="C611" s="586"/>
      <c r="D611" s="586"/>
      <c r="E611" s="586"/>
      <c r="F611" s="586"/>
      <c r="G611" s="586"/>
      <c r="H611" s="586"/>
      <c r="I611" s="586"/>
      <c r="J611" s="586"/>
      <c r="K611" s="586"/>
      <c r="L611" s="586"/>
      <c r="M611" s="586"/>
      <c r="N611" s="586"/>
      <c r="O611" s="586"/>
      <c r="P611" s="586"/>
      <c r="Q611" s="586"/>
      <c r="R611" s="586"/>
      <c r="S611" s="586"/>
      <c r="T611" s="586"/>
      <c r="U611" s="586"/>
      <c r="V611" s="586"/>
      <c r="W611" s="586"/>
      <c r="X611" s="586"/>
      <c r="Y611" s="586"/>
      <c r="Z611" s="586"/>
    </row>
    <row r="612">
      <c r="A612" s="586"/>
      <c r="B612" s="586"/>
      <c r="C612" s="586"/>
      <c r="D612" s="586"/>
      <c r="E612" s="586"/>
      <c r="F612" s="586"/>
      <c r="G612" s="586"/>
      <c r="H612" s="586"/>
      <c r="I612" s="586"/>
      <c r="J612" s="586"/>
      <c r="K612" s="586"/>
      <c r="L612" s="586"/>
      <c r="M612" s="586"/>
      <c r="N612" s="586"/>
      <c r="O612" s="586"/>
      <c r="P612" s="586"/>
      <c r="Q612" s="586"/>
      <c r="R612" s="586"/>
      <c r="S612" s="586"/>
      <c r="T612" s="586"/>
      <c r="U612" s="586"/>
      <c r="V612" s="586"/>
      <c r="W612" s="586"/>
      <c r="X612" s="586"/>
      <c r="Y612" s="586"/>
      <c r="Z612" s="586"/>
    </row>
    <row r="613">
      <c r="A613" s="586"/>
      <c r="B613" s="586"/>
      <c r="C613" s="586"/>
      <c r="D613" s="586"/>
      <c r="E613" s="586"/>
      <c r="F613" s="586"/>
      <c r="G613" s="586"/>
      <c r="H613" s="586"/>
      <c r="I613" s="586"/>
      <c r="J613" s="586"/>
      <c r="K613" s="586"/>
      <c r="L613" s="586"/>
      <c r="M613" s="586"/>
      <c r="N613" s="586"/>
      <c r="O613" s="586"/>
      <c r="P613" s="586"/>
      <c r="Q613" s="586"/>
      <c r="R613" s="586"/>
      <c r="S613" s="586"/>
      <c r="T613" s="586"/>
      <c r="U613" s="586"/>
      <c r="V613" s="586"/>
      <c r="W613" s="586"/>
      <c r="X613" s="586"/>
      <c r="Y613" s="586"/>
      <c r="Z613" s="586"/>
    </row>
    <row r="614">
      <c r="A614" s="586"/>
      <c r="B614" s="586"/>
      <c r="C614" s="586"/>
      <c r="D614" s="586"/>
      <c r="E614" s="586"/>
      <c r="F614" s="586"/>
      <c r="G614" s="586"/>
      <c r="H614" s="586"/>
      <c r="I614" s="586"/>
      <c r="J614" s="586"/>
      <c r="K614" s="586"/>
      <c r="L614" s="586"/>
      <c r="M614" s="586"/>
      <c r="N614" s="586"/>
      <c r="O614" s="586"/>
      <c r="P614" s="586"/>
      <c r="Q614" s="586"/>
      <c r="R614" s="586"/>
      <c r="S614" s="586"/>
      <c r="T614" s="586"/>
      <c r="U614" s="586"/>
      <c r="V614" s="586"/>
      <c r="W614" s="586"/>
      <c r="X614" s="586"/>
      <c r="Y614" s="586"/>
      <c r="Z614" s="586"/>
    </row>
    <row r="615">
      <c r="A615" s="586"/>
      <c r="B615" s="586"/>
      <c r="C615" s="586"/>
      <c r="D615" s="586"/>
      <c r="E615" s="586"/>
      <c r="F615" s="586"/>
      <c r="G615" s="586"/>
      <c r="H615" s="586"/>
      <c r="I615" s="586"/>
      <c r="J615" s="586"/>
      <c r="K615" s="586"/>
      <c r="L615" s="586"/>
      <c r="M615" s="586"/>
      <c r="N615" s="586"/>
      <c r="O615" s="586"/>
      <c r="P615" s="586"/>
      <c r="Q615" s="586"/>
      <c r="R615" s="586"/>
      <c r="S615" s="586"/>
      <c r="T615" s="586"/>
      <c r="U615" s="586"/>
      <c r="V615" s="586"/>
      <c r="W615" s="586"/>
      <c r="X615" s="586"/>
      <c r="Y615" s="586"/>
      <c r="Z615" s="586"/>
    </row>
    <row r="616">
      <c r="A616" s="586"/>
      <c r="B616" s="586"/>
      <c r="C616" s="586"/>
      <c r="D616" s="586"/>
      <c r="E616" s="586"/>
      <c r="F616" s="586"/>
      <c r="G616" s="586"/>
      <c r="H616" s="586"/>
      <c r="I616" s="586"/>
      <c r="J616" s="586"/>
      <c r="K616" s="586"/>
      <c r="L616" s="586"/>
      <c r="M616" s="586"/>
      <c r="N616" s="586"/>
      <c r="O616" s="586"/>
      <c r="P616" s="586"/>
      <c r="Q616" s="586"/>
      <c r="R616" s="586"/>
      <c r="S616" s="586"/>
      <c r="T616" s="586"/>
      <c r="U616" s="586"/>
      <c r="V616" s="586"/>
      <c r="W616" s="586"/>
      <c r="X616" s="586"/>
      <c r="Y616" s="586"/>
      <c r="Z616" s="586"/>
    </row>
    <row r="617">
      <c r="A617" s="586"/>
      <c r="B617" s="586"/>
      <c r="C617" s="586"/>
      <c r="D617" s="586"/>
      <c r="E617" s="586"/>
      <c r="F617" s="586"/>
      <c r="G617" s="586"/>
      <c r="H617" s="586"/>
      <c r="I617" s="586"/>
      <c r="J617" s="586"/>
      <c r="K617" s="586"/>
      <c r="L617" s="586"/>
      <c r="M617" s="586"/>
      <c r="N617" s="586"/>
      <c r="O617" s="586"/>
      <c r="P617" s="586"/>
      <c r="Q617" s="586"/>
      <c r="R617" s="586"/>
      <c r="S617" s="586"/>
      <c r="T617" s="586"/>
      <c r="U617" s="586"/>
      <c r="V617" s="586"/>
      <c r="W617" s="586"/>
      <c r="X617" s="586"/>
      <c r="Y617" s="586"/>
      <c r="Z617" s="586"/>
    </row>
    <row r="618">
      <c r="A618" s="586"/>
      <c r="B618" s="586"/>
      <c r="C618" s="586"/>
      <c r="D618" s="586"/>
      <c r="E618" s="586"/>
      <c r="F618" s="586"/>
      <c r="G618" s="586"/>
      <c r="H618" s="586"/>
      <c r="I618" s="586"/>
      <c r="J618" s="586"/>
      <c r="K618" s="586"/>
      <c r="L618" s="586"/>
      <c r="M618" s="586"/>
      <c r="N618" s="586"/>
      <c r="O618" s="586"/>
      <c r="P618" s="586"/>
      <c r="Q618" s="586"/>
      <c r="R618" s="586"/>
      <c r="S618" s="586"/>
      <c r="T618" s="586"/>
      <c r="U618" s="586"/>
      <c r="V618" s="586"/>
      <c r="W618" s="586"/>
      <c r="X618" s="586"/>
      <c r="Y618" s="586"/>
      <c r="Z618" s="586"/>
    </row>
    <row r="619">
      <c r="A619" s="586"/>
      <c r="B619" s="586"/>
      <c r="C619" s="586"/>
      <c r="D619" s="586"/>
      <c r="E619" s="586"/>
      <c r="F619" s="586"/>
      <c r="G619" s="586"/>
      <c r="H619" s="586"/>
      <c r="I619" s="586"/>
      <c r="J619" s="586"/>
      <c r="K619" s="586"/>
      <c r="L619" s="586"/>
      <c r="M619" s="586"/>
      <c r="N619" s="586"/>
      <c r="O619" s="586"/>
      <c r="P619" s="586"/>
      <c r="Q619" s="586"/>
      <c r="R619" s="586"/>
      <c r="S619" s="586"/>
      <c r="T619" s="586"/>
      <c r="U619" s="586"/>
      <c r="V619" s="586"/>
      <c r="W619" s="586"/>
      <c r="X619" s="586"/>
      <c r="Y619" s="586"/>
      <c r="Z619" s="586"/>
    </row>
    <row r="620">
      <c r="A620" s="586"/>
      <c r="B620" s="586"/>
      <c r="C620" s="586"/>
      <c r="D620" s="586"/>
      <c r="E620" s="586"/>
      <c r="F620" s="586"/>
      <c r="G620" s="586"/>
      <c r="H620" s="586"/>
      <c r="I620" s="586"/>
      <c r="J620" s="586"/>
      <c r="K620" s="586"/>
      <c r="L620" s="586"/>
      <c r="M620" s="586"/>
      <c r="N620" s="586"/>
      <c r="O620" s="586"/>
      <c r="P620" s="586"/>
      <c r="Q620" s="586"/>
      <c r="R620" s="586"/>
      <c r="S620" s="586"/>
      <c r="T620" s="586"/>
      <c r="U620" s="586"/>
      <c r="V620" s="586"/>
      <c r="W620" s="586"/>
      <c r="X620" s="586"/>
      <c r="Y620" s="586"/>
      <c r="Z620" s="586"/>
    </row>
    <row r="621">
      <c r="A621" s="586"/>
      <c r="B621" s="586"/>
      <c r="C621" s="586"/>
      <c r="D621" s="586"/>
      <c r="E621" s="586"/>
      <c r="F621" s="586"/>
      <c r="G621" s="586"/>
      <c r="H621" s="586"/>
      <c r="I621" s="586"/>
      <c r="J621" s="586"/>
      <c r="K621" s="586"/>
      <c r="L621" s="586"/>
      <c r="M621" s="586"/>
      <c r="N621" s="586"/>
      <c r="O621" s="586"/>
      <c r="P621" s="586"/>
      <c r="Q621" s="586"/>
      <c r="R621" s="586"/>
      <c r="S621" s="586"/>
      <c r="T621" s="586"/>
      <c r="U621" s="586"/>
      <c r="V621" s="586"/>
      <c r="W621" s="586"/>
      <c r="X621" s="586"/>
      <c r="Y621" s="586"/>
      <c r="Z621" s="586"/>
    </row>
    <row r="622">
      <c r="A622" s="586"/>
      <c r="B622" s="586"/>
      <c r="C622" s="586"/>
      <c r="D622" s="586"/>
      <c r="E622" s="586"/>
      <c r="F622" s="586"/>
      <c r="G622" s="586"/>
      <c r="H622" s="586"/>
      <c r="I622" s="586"/>
      <c r="J622" s="586"/>
      <c r="K622" s="586"/>
      <c r="L622" s="586"/>
      <c r="M622" s="586"/>
      <c r="N622" s="586"/>
      <c r="O622" s="586"/>
      <c r="P622" s="586"/>
      <c r="Q622" s="586"/>
      <c r="R622" s="586"/>
      <c r="S622" s="586"/>
      <c r="T622" s="586"/>
      <c r="U622" s="586"/>
      <c r="V622" s="586"/>
      <c r="W622" s="586"/>
      <c r="X622" s="586"/>
      <c r="Y622" s="586"/>
      <c r="Z622" s="586"/>
    </row>
    <row r="623">
      <c r="A623" s="586"/>
      <c r="B623" s="586"/>
      <c r="C623" s="586"/>
      <c r="D623" s="586"/>
      <c r="E623" s="586"/>
      <c r="F623" s="586"/>
      <c r="G623" s="586"/>
      <c r="H623" s="586"/>
      <c r="I623" s="586"/>
      <c r="J623" s="586"/>
      <c r="K623" s="586"/>
      <c r="L623" s="586"/>
      <c r="M623" s="586"/>
      <c r="N623" s="586"/>
      <c r="O623" s="586"/>
      <c r="P623" s="586"/>
      <c r="Q623" s="586"/>
      <c r="R623" s="586"/>
      <c r="S623" s="586"/>
      <c r="T623" s="586"/>
      <c r="U623" s="586"/>
      <c r="V623" s="586"/>
      <c r="W623" s="586"/>
      <c r="X623" s="586"/>
      <c r="Y623" s="586"/>
      <c r="Z623" s="586"/>
    </row>
    <row r="624">
      <c r="A624" s="586"/>
      <c r="B624" s="586"/>
      <c r="C624" s="586"/>
      <c r="D624" s="586"/>
      <c r="E624" s="586"/>
      <c r="F624" s="586"/>
      <c r="G624" s="586"/>
      <c r="H624" s="586"/>
      <c r="I624" s="586"/>
      <c r="J624" s="586"/>
      <c r="K624" s="586"/>
      <c r="L624" s="586"/>
      <c r="M624" s="586"/>
      <c r="N624" s="586"/>
      <c r="O624" s="586"/>
      <c r="P624" s="586"/>
      <c r="Q624" s="586"/>
      <c r="R624" s="586"/>
      <c r="S624" s="586"/>
      <c r="T624" s="586"/>
      <c r="U624" s="586"/>
      <c r="V624" s="586"/>
      <c r="W624" s="586"/>
      <c r="X624" s="586"/>
      <c r="Y624" s="586"/>
      <c r="Z624" s="586"/>
    </row>
    <row r="625">
      <c r="A625" s="586"/>
      <c r="B625" s="586"/>
      <c r="C625" s="586"/>
      <c r="D625" s="586"/>
      <c r="E625" s="586"/>
      <c r="F625" s="586"/>
      <c r="G625" s="586"/>
      <c r="H625" s="586"/>
      <c r="I625" s="586"/>
      <c r="J625" s="586"/>
      <c r="K625" s="586"/>
      <c r="L625" s="586"/>
      <c r="M625" s="586"/>
      <c r="N625" s="586"/>
      <c r="O625" s="586"/>
      <c r="P625" s="586"/>
      <c r="Q625" s="586"/>
      <c r="R625" s="586"/>
      <c r="S625" s="586"/>
      <c r="T625" s="586"/>
      <c r="U625" s="586"/>
      <c r="V625" s="586"/>
      <c r="W625" s="586"/>
      <c r="X625" s="586"/>
      <c r="Y625" s="586"/>
      <c r="Z625" s="586"/>
    </row>
    <row r="626">
      <c r="A626" s="586"/>
      <c r="B626" s="586"/>
      <c r="C626" s="586"/>
      <c r="D626" s="586"/>
      <c r="E626" s="586"/>
      <c r="F626" s="586"/>
      <c r="G626" s="586"/>
      <c r="H626" s="586"/>
      <c r="I626" s="586"/>
      <c r="J626" s="586"/>
      <c r="K626" s="586"/>
      <c r="L626" s="586"/>
      <c r="M626" s="586"/>
      <c r="N626" s="586"/>
      <c r="O626" s="586"/>
      <c r="P626" s="586"/>
      <c r="Q626" s="586"/>
      <c r="R626" s="586"/>
      <c r="S626" s="586"/>
      <c r="T626" s="586"/>
      <c r="U626" s="586"/>
      <c r="V626" s="586"/>
      <c r="W626" s="586"/>
      <c r="X626" s="586"/>
      <c r="Y626" s="586"/>
      <c r="Z626" s="586"/>
    </row>
    <row r="627">
      <c r="A627" s="586"/>
      <c r="B627" s="586"/>
      <c r="C627" s="586"/>
      <c r="D627" s="586"/>
      <c r="E627" s="586"/>
      <c r="F627" s="586"/>
      <c r="G627" s="586"/>
      <c r="H627" s="586"/>
      <c r="I627" s="586"/>
      <c r="J627" s="586"/>
      <c r="K627" s="586"/>
      <c r="L627" s="586"/>
      <c r="M627" s="586"/>
      <c r="N627" s="586"/>
      <c r="O627" s="586"/>
      <c r="P627" s="586"/>
      <c r="Q627" s="586"/>
      <c r="R627" s="586"/>
      <c r="S627" s="586"/>
      <c r="T627" s="586"/>
      <c r="U627" s="586"/>
      <c r="V627" s="586"/>
      <c r="W627" s="586"/>
      <c r="X627" s="586"/>
      <c r="Y627" s="586"/>
      <c r="Z627" s="586"/>
    </row>
    <row r="628">
      <c r="A628" s="586"/>
      <c r="B628" s="586"/>
      <c r="C628" s="586"/>
      <c r="D628" s="586"/>
      <c r="E628" s="586"/>
      <c r="F628" s="586"/>
      <c r="G628" s="586"/>
      <c r="H628" s="586"/>
      <c r="I628" s="586"/>
      <c r="J628" s="586"/>
      <c r="K628" s="586"/>
      <c r="L628" s="586"/>
      <c r="M628" s="586"/>
      <c r="N628" s="586"/>
      <c r="O628" s="586"/>
      <c r="P628" s="586"/>
      <c r="Q628" s="586"/>
      <c r="R628" s="586"/>
      <c r="S628" s="586"/>
      <c r="T628" s="586"/>
      <c r="U628" s="586"/>
      <c r="V628" s="586"/>
      <c r="W628" s="586"/>
      <c r="X628" s="586"/>
      <c r="Y628" s="586"/>
      <c r="Z628" s="586"/>
    </row>
    <row r="629">
      <c r="A629" s="586"/>
      <c r="B629" s="586"/>
      <c r="C629" s="586"/>
      <c r="D629" s="586"/>
      <c r="E629" s="586"/>
      <c r="F629" s="586"/>
      <c r="G629" s="586"/>
      <c r="H629" s="586"/>
      <c r="I629" s="586"/>
      <c r="J629" s="586"/>
      <c r="K629" s="586"/>
      <c r="L629" s="586"/>
      <c r="M629" s="586"/>
      <c r="N629" s="586"/>
      <c r="O629" s="586"/>
      <c r="P629" s="586"/>
      <c r="Q629" s="586"/>
      <c r="R629" s="586"/>
      <c r="S629" s="586"/>
      <c r="T629" s="586"/>
      <c r="U629" s="586"/>
      <c r="V629" s="586"/>
      <c r="W629" s="586"/>
      <c r="X629" s="586"/>
      <c r="Y629" s="586"/>
      <c r="Z629" s="586"/>
    </row>
    <row r="630">
      <c r="A630" s="586"/>
      <c r="B630" s="586"/>
      <c r="C630" s="586"/>
      <c r="D630" s="586"/>
      <c r="E630" s="586"/>
      <c r="F630" s="586"/>
      <c r="G630" s="586"/>
      <c r="H630" s="586"/>
      <c r="I630" s="586"/>
      <c r="J630" s="586"/>
      <c r="K630" s="586"/>
      <c r="L630" s="586"/>
      <c r="M630" s="586"/>
      <c r="N630" s="586"/>
      <c r="O630" s="586"/>
      <c r="P630" s="586"/>
      <c r="Q630" s="586"/>
      <c r="R630" s="586"/>
      <c r="S630" s="586"/>
      <c r="T630" s="586"/>
      <c r="U630" s="586"/>
      <c r="V630" s="586"/>
      <c r="W630" s="586"/>
      <c r="X630" s="586"/>
      <c r="Y630" s="586"/>
      <c r="Z630" s="586"/>
    </row>
    <row r="631">
      <c r="A631" s="586"/>
      <c r="B631" s="586"/>
      <c r="C631" s="586"/>
      <c r="D631" s="586"/>
      <c r="E631" s="586"/>
      <c r="F631" s="586"/>
      <c r="G631" s="586"/>
      <c r="H631" s="586"/>
      <c r="I631" s="586"/>
      <c r="J631" s="586"/>
      <c r="K631" s="586"/>
      <c r="L631" s="586"/>
      <c r="M631" s="586"/>
      <c r="N631" s="586"/>
      <c r="O631" s="586"/>
      <c r="P631" s="586"/>
      <c r="Q631" s="586"/>
      <c r="R631" s="586"/>
      <c r="S631" s="586"/>
      <c r="T631" s="586"/>
      <c r="U631" s="586"/>
      <c r="V631" s="586"/>
      <c r="W631" s="586"/>
      <c r="X631" s="586"/>
      <c r="Y631" s="586"/>
      <c r="Z631" s="586"/>
    </row>
    <row r="632">
      <c r="A632" s="586"/>
      <c r="B632" s="586"/>
      <c r="C632" s="586"/>
      <c r="D632" s="586"/>
      <c r="E632" s="586"/>
      <c r="F632" s="586"/>
      <c r="G632" s="586"/>
      <c r="H632" s="586"/>
      <c r="I632" s="586"/>
      <c r="J632" s="586"/>
      <c r="K632" s="586"/>
      <c r="L632" s="586"/>
      <c r="M632" s="586"/>
      <c r="N632" s="586"/>
      <c r="O632" s="586"/>
      <c r="P632" s="586"/>
      <c r="Q632" s="586"/>
      <c r="R632" s="586"/>
      <c r="S632" s="586"/>
      <c r="T632" s="586"/>
      <c r="U632" s="586"/>
      <c r="V632" s="586"/>
      <c r="W632" s="586"/>
      <c r="X632" s="586"/>
      <c r="Y632" s="586"/>
      <c r="Z632" s="586"/>
    </row>
    <row r="633">
      <c r="A633" s="586"/>
      <c r="B633" s="586"/>
      <c r="C633" s="586"/>
      <c r="D633" s="586"/>
      <c r="E633" s="586"/>
      <c r="F633" s="586"/>
      <c r="G633" s="586"/>
      <c r="H633" s="586"/>
      <c r="I633" s="586"/>
      <c r="J633" s="586"/>
      <c r="K633" s="586"/>
      <c r="L633" s="586"/>
      <c r="M633" s="586"/>
      <c r="N633" s="586"/>
      <c r="O633" s="586"/>
      <c r="P633" s="586"/>
      <c r="Q633" s="586"/>
      <c r="R633" s="586"/>
      <c r="S633" s="586"/>
      <c r="T633" s="586"/>
      <c r="U633" s="586"/>
      <c r="V633" s="586"/>
      <c r="W633" s="586"/>
      <c r="X633" s="586"/>
      <c r="Y633" s="586"/>
      <c r="Z633" s="586"/>
    </row>
    <row r="634">
      <c r="A634" s="586"/>
      <c r="B634" s="586"/>
      <c r="C634" s="586"/>
      <c r="D634" s="586"/>
      <c r="E634" s="586"/>
      <c r="F634" s="586"/>
      <c r="G634" s="586"/>
      <c r="H634" s="586"/>
      <c r="I634" s="586"/>
      <c r="J634" s="586"/>
      <c r="K634" s="586"/>
      <c r="L634" s="586"/>
      <c r="M634" s="586"/>
      <c r="N634" s="586"/>
      <c r="O634" s="586"/>
      <c r="P634" s="586"/>
      <c r="Q634" s="586"/>
      <c r="R634" s="586"/>
      <c r="S634" s="586"/>
      <c r="T634" s="586"/>
      <c r="U634" s="586"/>
      <c r="V634" s="586"/>
      <c r="W634" s="586"/>
      <c r="X634" s="586"/>
      <c r="Y634" s="586"/>
      <c r="Z634" s="586"/>
    </row>
    <row r="635">
      <c r="A635" s="586"/>
      <c r="B635" s="586"/>
      <c r="C635" s="586"/>
      <c r="D635" s="586"/>
      <c r="E635" s="586"/>
      <c r="F635" s="586"/>
      <c r="G635" s="586"/>
      <c r="H635" s="586"/>
      <c r="I635" s="586"/>
      <c r="J635" s="586"/>
      <c r="K635" s="586"/>
      <c r="L635" s="586"/>
      <c r="M635" s="586"/>
      <c r="N635" s="586"/>
      <c r="O635" s="586"/>
      <c r="P635" s="586"/>
      <c r="Q635" s="586"/>
      <c r="R635" s="586"/>
      <c r="S635" s="586"/>
      <c r="T635" s="586"/>
      <c r="U635" s="586"/>
      <c r="V635" s="586"/>
      <c r="W635" s="586"/>
      <c r="X635" s="586"/>
      <c r="Y635" s="586"/>
      <c r="Z635" s="586"/>
    </row>
    <row r="636">
      <c r="A636" s="586"/>
      <c r="B636" s="586"/>
      <c r="C636" s="586"/>
      <c r="D636" s="586"/>
      <c r="E636" s="586"/>
      <c r="F636" s="586"/>
      <c r="G636" s="586"/>
      <c r="H636" s="586"/>
      <c r="I636" s="586"/>
      <c r="J636" s="586"/>
      <c r="K636" s="586"/>
      <c r="L636" s="586"/>
      <c r="M636" s="586"/>
      <c r="N636" s="586"/>
      <c r="O636" s="586"/>
      <c r="P636" s="586"/>
      <c r="Q636" s="586"/>
      <c r="R636" s="586"/>
      <c r="S636" s="586"/>
      <c r="T636" s="586"/>
      <c r="U636" s="586"/>
      <c r="V636" s="586"/>
      <c r="W636" s="586"/>
      <c r="X636" s="586"/>
      <c r="Y636" s="586"/>
      <c r="Z636" s="586"/>
    </row>
    <row r="637">
      <c r="A637" s="586"/>
      <c r="B637" s="586"/>
      <c r="C637" s="586"/>
      <c r="D637" s="586"/>
      <c r="E637" s="586"/>
      <c r="F637" s="586"/>
      <c r="G637" s="586"/>
      <c r="H637" s="586"/>
      <c r="I637" s="586"/>
      <c r="J637" s="586"/>
      <c r="K637" s="586"/>
      <c r="L637" s="586"/>
      <c r="M637" s="586"/>
      <c r="N637" s="586"/>
      <c r="O637" s="586"/>
      <c r="P637" s="586"/>
      <c r="Q637" s="586"/>
      <c r="R637" s="586"/>
      <c r="S637" s="586"/>
      <c r="T637" s="586"/>
      <c r="U637" s="586"/>
      <c r="V637" s="586"/>
      <c r="W637" s="586"/>
      <c r="X637" s="586"/>
      <c r="Y637" s="586"/>
      <c r="Z637" s="586"/>
    </row>
    <row r="638">
      <c r="A638" s="586"/>
      <c r="B638" s="586"/>
      <c r="C638" s="586"/>
      <c r="D638" s="586"/>
      <c r="E638" s="586"/>
      <c r="F638" s="586"/>
      <c r="G638" s="586"/>
      <c r="H638" s="586"/>
      <c r="I638" s="586"/>
      <c r="J638" s="586"/>
      <c r="K638" s="586"/>
      <c r="L638" s="586"/>
      <c r="M638" s="586"/>
      <c r="N638" s="586"/>
      <c r="O638" s="586"/>
      <c r="P638" s="586"/>
      <c r="Q638" s="586"/>
      <c r="R638" s="586"/>
      <c r="S638" s="586"/>
      <c r="T638" s="586"/>
      <c r="U638" s="586"/>
      <c r="V638" s="586"/>
      <c r="W638" s="586"/>
      <c r="X638" s="586"/>
      <c r="Y638" s="586"/>
      <c r="Z638" s="586"/>
    </row>
    <row r="639">
      <c r="A639" s="586"/>
      <c r="B639" s="586"/>
      <c r="C639" s="586"/>
      <c r="D639" s="586"/>
      <c r="E639" s="586"/>
      <c r="F639" s="586"/>
      <c r="G639" s="586"/>
      <c r="H639" s="586"/>
      <c r="I639" s="586"/>
      <c r="J639" s="586"/>
      <c r="K639" s="586"/>
      <c r="L639" s="586"/>
      <c r="M639" s="586"/>
      <c r="N639" s="586"/>
      <c r="O639" s="586"/>
      <c r="P639" s="586"/>
      <c r="Q639" s="586"/>
      <c r="R639" s="586"/>
      <c r="S639" s="586"/>
      <c r="T639" s="586"/>
      <c r="U639" s="586"/>
      <c r="V639" s="586"/>
      <c r="W639" s="586"/>
      <c r="X639" s="586"/>
      <c r="Y639" s="586"/>
      <c r="Z639" s="586"/>
    </row>
    <row r="640">
      <c r="A640" s="586"/>
      <c r="B640" s="586"/>
      <c r="C640" s="586"/>
      <c r="D640" s="586"/>
      <c r="E640" s="586"/>
      <c r="F640" s="586"/>
      <c r="G640" s="586"/>
      <c r="H640" s="586"/>
      <c r="I640" s="586"/>
      <c r="J640" s="586"/>
      <c r="K640" s="586"/>
      <c r="L640" s="586"/>
      <c r="M640" s="586"/>
      <c r="N640" s="586"/>
      <c r="O640" s="586"/>
      <c r="P640" s="586"/>
      <c r="Q640" s="586"/>
      <c r="R640" s="586"/>
      <c r="S640" s="586"/>
      <c r="T640" s="586"/>
      <c r="U640" s="586"/>
      <c r="V640" s="586"/>
      <c r="W640" s="586"/>
      <c r="X640" s="586"/>
      <c r="Y640" s="586"/>
      <c r="Z640" s="586"/>
    </row>
    <row r="641">
      <c r="A641" s="586"/>
      <c r="B641" s="586"/>
      <c r="C641" s="586"/>
      <c r="D641" s="586"/>
      <c r="E641" s="586"/>
      <c r="F641" s="586"/>
      <c r="G641" s="586"/>
      <c r="H641" s="586"/>
      <c r="I641" s="586"/>
      <c r="J641" s="586"/>
      <c r="K641" s="586"/>
      <c r="L641" s="586"/>
      <c r="M641" s="586"/>
      <c r="N641" s="586"/>
      <c r="O641" s="586"/>
      <c r="P641" s="586"/>
      <c r="Q641" s="586"/>
      <c r="R641" s="586"/>
      <c r="S641" s="586"/>
      <c r="T641" s="586"/>
      <c r="U641" s="586"/>
      <c r="V641" s="586"/>
      <c r="W641" s="586"/>
      <c r="X641" s="586"/>
      <c r="Y641" s="586"/>
      <c r="Z641" s="586"/>
    </row>
    <row r="642">
      <c r="A642" s="586"/>
      <c r="B642" s="586"/>
      <c r="C642" s="586"/>
      <c r="D642" s="586"/>
      <c r="E642" s="586"/>
      <c r="F642" s="586"/>
      <c r="G642" s="586"/>
      <c r="H642" s="586"/>
      <c r="I642" s="586"/>
      <c r="J642" s="586"/>
      <c r="K642" s="586"/>
      <c r="L642" s="586"/>
      <c r="M642" s="586"/>
      <c r="N642" s="586"/>
      <c r="O642" s="586"/>
      <c r="P642" s="586"/>
      <c r="Q642" s="586"/>
      <c r="R642" s="586"/>
      <c r="S642" s="586"/>
      <c r="T642" s="586"/>
      <c r="U642" s="586"/>
      <c r="V642" s="586"/>
      <c r="W642" s="586"/>
      <c r="X642" s="586"/>
      <c r="Y642" s="586"/>
      <c r="Z642" s="586"/>
    </row>
    <row r="643">
      <c r="A643" s="586"/>
      <c r="B643" s="586"/>
      <c r="C643" s="586"/>
      <c r="D643" s="586"/>
      <c r="E643" s="586"/>
      <c r="F643" s="586"/>
      <c r="G643" s="586"/>
      <c r="H643" s="586"/>
      <c r="I643" s="586"/>
      <c r="J643" s="586"/>
      <c r="K643" s="586"/>
      <c r="L643" s="586"/>
      <c r="M643" s="586"/>
      <c r="N643" s="586"/>
      <c r="O643" s="586"/>
      <c r="P643" s="586"/>
      <c r="Q643" s="586"/>
      <c r="R643" s="586"/>
      <c r="S643" s="586"/>
      <c r="T643" s="586"/>
      <c r="U643" s="586"/>
      <c r="V643" s="586"/>
      <c r="W643" s="586"/>
      <c r="X643" s="586"/>
      <c r="Y643" s="586"/>
      <c r="Z643" s="586"/>
    </row>
    <row r="644">
      <c r="A644" s="586"/>
      <c r="B644" s="586"/>
      <c r="C644" s="586"/>
      <c r="D644" s="586"/>
      <c r="E644" s="586"/>
      <c r="F644" s="586"/>
      <c r="G644" s="586"/>
      <c r="H644" s="586"/>
      <c r="I644" s="586"/>
      <c r="J644" s="586"/>
      <c r="K644" s="586"/>
      <c r="L644" s="586"/>
      <c r="M644" s="586"/>
      <c r="N644" s="586"/>
      <c r="O644" s="586"/>
      <c r="P644" s="586"/>
      <c r="Q644" s="586"/>
      <c r="R644" s="586"/>
      <c r="S644" s="586"/>
      <c r="T644" s="586"/>
      <c r="U644" s="586"/>
      <c r="V644" s="586"/>
      <c r="W644" s="586"/>
      <c r="X644" s="586"/>
      <c r="Y644" s="586"/>
      <c r="Z644" s="586"/>
    </row>
    <row r="645">
      <c r="A645" s="586"/>
      <c r="B645" s="586"/>
      <c r="C645" s="586"/>
      <c r="D645" s="586"/>
      <c r="E645" s="586"/>
      <c r="F645" s="586"/>
      <c r="G645" s="586"/>
      <c r="H645" s="586"/>
      <c r="I645" s="586"/>
      <c r="J645" s="586"/>
      <c r="K645" s="586"/>
      <c r="L645" s="586"/>
      <c r="M645" s="586"/>
      <c r="N645" s="586"/>
      <c r="O645" s="586"/>
      <c r="P645" s="586"/>
      <c r="Q645" s="586"/>
      <c r="R645" s="586"/>
      <c r="S645" s="586"/>
      <c r="T645" s="586"/>
      <c r="U645" s="586"/>
      <c r="V645" s="586"/>
      <c r="W645" s="586"/>
      <c r="X645" s="586"/>
      <c r="Y645" s="586"/>
      <c r="Z645" s="586"/>
    </row>
    <row r="646">
      <c r="A646" s="586"/>
      <c r="B646" s="586"/>
      <c r="C646" s="586"/>
      <c r="D646" s="586"/>
      <c r="E646" s="586"/>
      <c r="F646" s="586"/>
      <c r="G646" s="586"/>
      <c r="H646" s="586"/>
      <c r="I646" s="586"/>
      <c r="J646" s="586"/>
      <c r="K646" s="586"/>
      <c r="L646" s="586"/>
      <c r="M646" s="586"/>
      <c r="N646" s="586"/>
      <c r="O646" s="586"/>
      <c r="P646" s="586"/>
      <c r="Q646" s="586"/>
      <c r="R646" s="586"/>
      <c r="S646" s="586"/>
      <c r="T646" s="586"/>
      <c r="U646" s="586"/>
      <c r="V646" s="586"/>
      <c r="W646" s="586"/>
      <c r="X646" s="586"/>
      <c r="Y646" s="586"/>
      <c r="Z646" s="586"/>
    </row>
    <row r="647">
      <c r="A647" s="586"/>
      <c r="B647" s="586"/>
      <c r="C647" s="586"/>
      <c r="D647" s="586"/>
      <c r="E647" s="586"/>
      <c r="F647" s="586"/>
      <c r="G647" s="586"/>
      <c r="H647" s="586"/>
      <c r="I647" s="586"/>
      <c r="J647" s="586"/>
      <c r="K647" s="586"/>
      <c r="L647" s="586"/>
      <c r="M647" s="586"/>
      <c r="N647" s="586"/>
      <c r="O647" s="586"/>
      <c r="P647" s="586"/>
      <c r="Q647" s="586"/>
      <c r="R647" s="586"/>
      <c r="S647" s="586"/>
      <c r="T647" s="586"/>
      <c r="U647" s="586"/>
      <c r="V647" s="586"/>
      <c r="W647" s="586"/>
      <c r="X647" s="586"/>
      <c r="Y647" s="586"/>
      <c r="Z647" s="586"/>
    </row>
    <row r="648">
      <c r="A648" s="586"/>
      <c r="B648" s="586"/>
      <c r="C648" s="586"/>
      <c r="D648" s="586"/>
      <c r="E648" s="586"/>
      <c r="F648" s="586"/>
      <c r="G648" s="586"/>
      <c r="H648" s="586"/>
      <c r="I648" s="586"/>
      <c r="J648" s="586"/>
      <c r="K648" s="586"/>
      <c r="L648" s="586"/>
      <c r="M648" s="586"/>
      <c r="N648" s="586"/>
      <c r="O648" s="586"/>
      <c r="P648" s="586"/>
      <c r="Q648" s="586"/>
      <c r="R648" s="586"/>
      <c r="S648" s="586"/>
      <c r="T648" s="586"/>
      <c r="U648" s="586"/>
      <c r="V648" s="586"/>
      <c r="W648" s="586"/>
      <c r="X648" s="586"/>
      <c r="Y648" s="586"/>
      <c r="Z648" s="586"/>
    </row>
    <row r="649">
      <c r="A649" s="586"/>
      <c r="B649" s="586"/>
      <c r="C649" s="586"/>
      <c r="D649" s="586"/>
      <c r="E649" s="586"/>
      <c r="F649" s="586"/>
      <c r="G649" s="586"/>
      <c r="H649" s="586"/>
      <c r="I649" s="586"/>
      <c r="J649" s="586"/>
      <c r="K649" s="586"/>
      <c r="L649" s="586"/>
      <c r="M649" s="586"/>
      <c r="N649" s="586"/>
      <c r="O649" s="586"/>
      <c r="P649" s="586"/>
      <c r="Q649" s="586"/>
      <c r="R649" s="586"/>
      <c r="S649" s="586"/>
      <c r="T649" s="586"/>
      <c r="U649" s="586"/>
      <c r="V649" s="586"/>
      <c r="W649" s="586"/>
      <c r="X649" s="586"/>
      <c r="Y649" s="586"/>
      <c r="Z649" s="586"/>
    </row>
    <row r="650">
      <c r="A650" s="586"/>
      <c r="B650" s="586"/>
      <c r="C650" s="586"/>
      <c r="D650" s="586"/>
      <c r="E650" s="586"/>
      <c r="F650" s="586"/>
      <c r="G650" s="586"/>
      <c r="H650" s="586"/>
      <c r="I650" s="586"/>
      <c r="J650" s="586"/>
      <c r="K650" s="586"/>
      <c r="L650" s="586"/>
      <c r="M650" s="586"/>
      <c r="N650" s="586"/>
      <c r="O650" s="586"/>
      <c r="P650" s="586"/>
      <c r="Q650" s="586"/>
      <c r="R650" s="586"/>
      <c r="S650" s="586"/>
      <c r="T650" s="586"/>
      <c r="U650" s="586"/>
      <c r="V650" s="586"/>
      <c r="W650" s="586"/>
      <c r="X650" s="586"/>
      <c r="Y650" s="586"/>
      <c r="Z650" s="586"/>
    </row>
    <row r="651">
      <c r="A651" s="586"/>
      <c r="B651" s="586"/>
      <c r="C651" s="586"/>
      <c r="D651" s="586"/>
      <c r="E651" s="586"/>
      <c r="F651" s="586"/>
      <c r="G651" s="586"/>
      <c r="H651" s="586"/>
      <c r="I651" s="586"/>
      <c r="J651" s="586"/>
      <c r="K651" s="586"/>
      <c r="L651" s="586"/>
      <c r="M651" s="586"/>
      <c r="N651" s="586"/>
      <c r="O651" s="586"/>
      <c r="P651" s="586"/>
      <c r="Q651" s="586"/>
      <c r="R651" s="586"/>
      <c r="S651" s="586"/>
      <c r="T651" s="586"/>
      <c r="U651" s="586"/>
      <c r="V651" s="586"/>
      <c r="W651" s="586"/>
      <c r="X651" s="586"/>
      <c r="Y651" s="586"/>
      <c r="Z651" s="586"/>
    </row>
    <row r="652">
      <c r="A652" s="586"/>
      <c r="B652" s="586"/>
      <c r="C652" s="586"/>
      <c r="D652" s="586"/>
      <c r="E652" s="586"/>
      <c r="F652" s="586"/>
      <c r="G652" s="586"/>
      <c r="H652" s="586"/>
      <c r="I652" s="586"/>
      <c r="J652" s="586"/>
      <c r="K652" s="586"/>
      <c r="L652" s="586"/>
      <c r="M652" s="586"/>
      <c r="N652" s="586"/>
      <c r="O652" s="586"/>
      <c r="P652" s="586"/>
      <c r="Q652" s="586"/>
      <c r="R652" s="586"/>
      <c r="S652" s="586"/>
      <c r="T652" s="586"/>
      <c r="U652" s="586"/>
      <c r="V652" s="586"/>
      <c r="W652" s="586"/>
      <c r="X652" s="586"/>
      <c r="Y652" s="586"/>
      <c r="Z652" s="586"/>
    </row>
    <row r="653">
      <c r="A653" s="586"/>
      <c r="B653" s="586"/>
      <c r="C653" s="586"/>
      <c r="D653" s="586"/>
      <c r="E653" s="586"/>
      <c r="F653" s="586"/>
      <c r="G653" s="586"/>
      <c r="H653" s="586"/>
      <c r="I653" s="586"/>
      <c r="J653" s="586"/>
      <c r="K653" s="586"/>
      <c r="L653" s="586"/>
      <c r="M653" s="586"/>
      <c r="N653" s="586"/>
      <c r="O653" s="586"/>
      <c r="P653" s="586"/>
      <c r="Q653" s="586"/>
      <c r="R653" s="586"/>
      <c r="S653" s="586"/>
      <c r="T653" s="586"/>
      <c r="U653" s="586"/>
      <c r="V653" s="586"/>
      <c r="W653" s="586"/>
      <c r="X653" s="586"/>
      <c r="Y653" s="586"/>
      <c r="Z653" s="586"/>
    </row>
    <row r="654">
      <c r="A654" s="586"/>
      <c r="B654" s="586"/>
      <c r="C654" s="586"/>
      <c r="D654" s="586"/>
      <c r="E654" s="586"/>
      <c r="F654" s="586"/>
      <c r="G654" s="586"/>
      <c r="H654" s="586"/>
      <c r="I654" s="586"/>
      <c r="J654" s="586"/>
      <c r="K654" s="586"/>
      <c r="L654" s="586"/>
      <c r="M654" s="586"/>
      <c r="N654" s="586"/>
      <c r="O654" s="586"/>
      <c r="P654" s="586"/>
      <c r="Q654" s="586"/>
      <c r="R654" s="586"/>
      <c r="S654" s="586"/>
      <c r="T654" s="586"/>
      <c r="U654" s="586"/>
      <c r="V654" s="586"/>
      <c r="W654" s="586"/>
      <c r="X654" s="586"/>
      <c r="Y654" s="586"/>
      <c r="Z654" s="586"/>
    </row>
    <row r="655">
      <c r="A655" s="586"/>
      <c r="B655" s="586"/>
      <c r="C655" s="586"/>
      <c r="D655" s="586"/>
      <c r="E655" s="586"/>
      <c r="F655" s="586"/>
      <c r="G655" s="586"/>
      <c r="H655" s="586"/>
      <c r="I655" s="586"/>
      <c r="J655" s="586"/>
      <c r="K655" s="586"/>
      <c r="L655" s="586"/>
      <c r="M655" s="586"/>
      <c r="N655" s="586"/>
      <c r="O655" s="586"/>
      <c r="P655" s="586"/>
      <c r="Q655" s="586"/>
      <c r="R655" s="586"/>
      <c r="S655" s="586"/>
      <c r="T655" s="586"/>
      <c r="U655" s="586"/>
      <c r="V655" s="586"/>
      <c r="W655" s="586"/>
      <c r="X655" s="586"/>
      <c r="Y655" s="586"/>
      <c r="Z655" s="586"/>
    </row>
    <row r="656">
      <c r="A656" s="586"/>
      <c r="B656" s="586"/>
      <c r="C656" s="586"/>
      <c r="D656" s="586"/>
      <c r="E656" s="586"/>
      <c r="F656" s="586"/>
      <c r="G656" s="586"/>
      <c r="H656" s="586"/>
      <c r="I656" s="586"/>
      <c r="J656" s="586"/>
      <c r="K656" s="586"/>
      <c r="L656" s="586"/>
      <c r="M656" s="586"/>
      <c r="N656" s="586"/>
      <c r="O656" s="586"/>
      <c r="P656" s="586"/>
      <c r="Q656" s="586"/>
      <c r="R656" s="586"/>
      <c r="S656" s="586"/>
      <c r="T656" s="586"/>
      <c r="U656" s="586"/>
      <c r="V656" s="586"/>
      <c r="W656" s="586"/>
      <c r="X656" s="586"/>
      <c r="Y656" s="586"/>
      <c r="Z656" s="586"/>
    </row>
    <row r="657">
      <c r="A657" s="586"/>
      <c r="B657" s="586"/>
      <c r="C657" s="586"/>
      <c r="D657" s="586"/>
      <c r="E657" s="586"/>
      <c r="F657" s="586"/>
      <c r="G657" s="586"/>
      <c r="H657" s="586"/>
      <c r="I657" s="586"/>
      <c r="J657" s="586"/>
      <c r="K657" s="586"/>
      <c r="L657" s="586"/>
      <c r="M657" s="586"/>
      <c r="N657" s="586"/>
      <c r="O657" s="586"/>
      <c r="P657" s="586"/>
      <c r="Q657" s="586"/>
      <c r="R657" s="586"/>
      <c r="S657" s="586"/>
      <c r="T657" s="586"/>
      <c r="U657" s="586"/>
      <c r="V657" s="586"/>
      <c r="W657" s="586"/>
      <c r="X657" s="586"/>
      <c r="Y657" s="586"/>
      <c r="Z657" s="586"/>
    </row>
    <row r="658">
      <c r="A658" s="586"/>
      <c r="B658" s="586"/>
      <c r="C658" s="586"/>
      <c r="D658" s="586"/>
      <c r="E658" s="586"/>
      <c r="F658" s="586"/>
      <c r="G658" s="586"/>
      <c r="H658" s="586"/>
      <c r="I658" s="586"/>
      <c r="J658" s="586"/>
      <c r="K658" s="586"/>
      <c r="L658" s="586"/>
      <c r="M658" s="586"/>
      <c r="N658" s="586"/>
      <c r="O658" s="586"/>
      <c r="P658" s="586"/>
      <c r="Q658" s="586"/>
      <c r="R658" s="586"/>
      <c r="S658" s="586"/>
      <c r="T658" s="586"/>
      <c r="U658" s="586"/>
      <c r="V658" s="586"/>
      <c r="W658" s="586"/>
      <c r="X658" s="586"/>
      <c r="Y658" s="586"/>
      <c r="Z658" s="586"/>
    </row>
    <row r="659">
      <c r="A659" s="586"/>
      <c r="B659" s="586"/>
      <c r="C659" s="586"/>
      <c r="D659" s="586"/>
      <c r="E659" s="586"/>
      <c r="F659" s="586"/>
      <c r="G659" s="586"/>
      <c r="H659" s="586"/>
      <c r="I659" s="586"/>
      <c r="J659" s="586"/>
      <c r="K659" s="586"/>
      <c r="L659" s="586"/>
      <c r="M659" s="586"/>
      <c r="N659" s="586"/>
      <c r="O659" s="586"/>
      <c r="P659" s="586"/>
      <c r="Q659" s="586"/>
      <c r="R659" s="586"/>
      <c r="S659" s="586"/>
      <c r="T659" s="586"/>
      <c r="U659" s="586"/>
      <c r="V659" s="586"/>
      <c r="W659" s="586"/>
      <c r="X659" s="586"/>
      <c r="Y659" s="586"/>
      <c r="Z659" s="586"/>
    </row>
    <row r="660">
      <c r="A660" s="586"/>
      <c r="B660" s="586"/>
      <c r="C660" s="586"/>
      <c r="D660" s="586"/>
      <c r="E660" s="586"/>
      <c r="F660" s="586"/>
      <c r="G660" s="586"/>
      <c r="H660" s="586"/>
      <c r="I660" s="586"/>
      <c r="J660" s="586"/>
      <c r="K660" s="586"/>
      <c r="L660" s="586"/>
      <c r="M660" s="586"/>
      <c r="N660" s="586"/>
      <c r="O660" s="586"/>
      <c r="P660" s="586"/>
      <c r="Q660" s="586"/>
      <c r="R660" s="586"/>
      <c r="S660" s="586"/>
      <c r="T660" s="586"/>
      <c r="U660" s="586"/>
      <c r="V660" s="586"/>
      <c r="W660" s="586"/>
      <c r="X660" s="586"/>
      <c r="Y660" s="586"/>
      <c r="Z660" s="586"/>
    </row>
    <row r="661">
      <c r="A661" s="586"/>
      <c r="B661" s="586"/>
      <c r="C661" s="586"/>
      <c r="D661" s="586"/>
      <c r="E661" s="586"/>
      <c r="F661" s="586"/>
      <c r="G661" s="586"/>
      <c r="H661" s="586"/>
      <c r="I661" s="586"/>
      <c r="J661" s="586"/>
      <c r="K661" s="586"/>
      <c r="L661" s="586"/>
      <c r="M661" s="586"/>
      <c r="N661" s="586"/>
      <c r="O661" s="586"/>
      <c r="P661" s="586"/>
      <c r="Q661" s="586"/>
      <c r="R661" s="586"/>
      <c r="S661" s="586"/>
      <c r="T661" s="586"/>
      <c r="U661" s="586"/>
      <c r="V661" s="586"/>
      <c r="W661" s="586"/>
      <c r="X661" s="586"/>
      <c r="Y661" s="586"/>
      <c r="Z661" s="586"/>
    </row>
    <row r="662">
      <c r="A662" s="586"/>
      <c r="B662" s="586"/>
      <c r="C662" s="586"/>
      <c r="D662" s="586"/>
      <c r="E662" s="586"/>
      <c r="F662" s="586"/>
      <c r="G662" s="586"/>
      <c r="H662" s="586"/>
      <c r="I662" s="586"/>
      <c r="J662" s="586"/>
      <c r="K662" s="586"/>
      <c r="L662" s="586"/>
      <c r="M662" s="586"/>
      <c r="N662" s="586"/>
      <c r="O662" s="586"/>
      <c r="P662" s="586"/>
      <c r="Q662" s="586"/>
      <c r="R662" s="586"/>
      <c r="S662" s="586"/>
      <c r="T662" s="586"/>
      <c r="U662" s="586"/>
      <c r="V662" s="586"/>
      <c r="W662" s="586"/>
      <c r="X662" s="586"/>
      <c r="Y662" s="586"/>
      <c r="Z662" s="586"/>
    </row>
    <row r="663">
      <c r="A663" s="586"/>
      <c r="B663" s="586"/>
      <c r="C663" s="586"/>
      <c r="D663" s="586"/>
      <c r="E663" s="586"/>
      <c r="F663" s="586"/>
      <c r="G663" s="586"/>
      <c r="H663" s="586"/>
      <c r="I663" s="586"/>
      <c r="J663" s="586"/>
      <c r="K663" s="586"/>
      <c r="L663" s="586"/>
      <c r="M663" s="586"/>
      <c r="N663" s="586"/>
      <c r="O663" s="586"/>
      <c r="P663" s="586"/>
      <c r="Q663" s="586"/>
      <c r="R663" s="586"/>
      <c r="S663" s="586"/>
      <c r="T663" s="586"/>
      <c r="U663" s="586"/>
      <c r="V663" s="586"/>
      <c r="W663" s="586"/>
      <c r="X663" s="586"/>
      <c r="Y663" s="586"/>
      <c r="Z663" s="586"/>
    </row>
    <row r="664">
      <c r="A664" s="586"/>
      <c r="B664" s="586"/>
      <c r="C664" s="586"/>
      <c r="D664" s="586"/>
      <c r="E664" s="586"/>
      <c r="F664" s="586"/>
      <c r="G664" s="586"/>
      <c r="H664" s="586"/>
      <c r="I664" s="586"/>
      <c r="J664" s="586"/>
      <c r="K664" s="586"/>
      <c r="L664" s="586"/>
      <c r="M664" s="586"/>
      <c r="N664" s="586"/>
      <c r="O664" s="586"/>
      <c r="P664" s="586"/>
      <c r="Q664" s="586"/>
      <c r="R664" s="586"/>
      <c r="S664" s="586"/>
      <c r="T664" s="586"/>
      <c r="U664" s="586"/>
      <c r="V664" s="586"/>
      <c r="W664" s="586"/>
      <c r="X664" s="586"/>
      <c r="Y664" s="586"/>
      <c r="Z664" s="586"/>
    </row>
    <row r="665">
      <c r="A665" s="586"/>
      <c r="B665" s="586"/>
      <c r="C665" s="586"/>
      <c r="D665" s="586"/>
      <c r="E665" s="586"/>
      <c r="F665" s="586"/>
      <c r="G665" s="586"/>
      <c r="H665" s="586"/>
      <c r="I665" s="586"/>
      <c r="J665" s="586"/>
      <c r="K665" s="586"/>
      <c r="L665" s="586"/>
      <c r="M665" s="586"/>
      <c r="N665" s="586"/>
      <c r="O665" s="586"/>
      <c r="P665" s="586"/>
      <c r="Q665" s="586"/>
      <c r="R665" s="586"/>
      <c r="S665" s="586"/>
      <c r="T665" s="586"/>
      <c r="U665" s="586"/>
      <c r="V665" s="586"/>
      <c r="W665" s="586"/>
      <c r="X665" s="586"/>
      <c r="Y665" s="586"/>
      <c r="Z665" s="586"/>
    </row>
    <row r="666">
      <c r="A666" s="586"/>
      <c r="B666" s="586"/>
      <c r="C666" s="586"/>
      <c r="D666" s="586"/>
      <c r="E666" s="586"/>
      <c r="F666" s="586"/>
      <c r="G666" s="586"/>
      <c r="H666" s="586"/>
      <c r="I666" s="586"/>
      <c r="J666" s="586"/>
      <c r="K666" s="586"/>
      <c r="L666" s="586"/>
      <c r="M666" s="586"/>
      <c r="N666" s="586"/>
      <c r="O666" s="586"/>
      <c r="P666" s="586"/>
      <c r="Q666" s="586"/>
      <c r="R666" s="586"/>
      <c r="S666" s="586"/>
      <c r="T666" s="586"/>
      <c r="U666" s="586"/>
      <c r="V666" s="586"/>
      <c r="W666" s="586"/>
      <c r="X666" s="586"/>
      <c r="Y666" s="586"/>
      <c r="Z666" s="586"/>
    </row>
    <row r="667">
      <c r="A667" s="586"/>
      <c r="B667" s="586"/>
      <c r="C667" s="586"/>
      <c r="D667" s="586"/>
      <c r="E667" s="586"/>
      <c r="F667" s="586"/>
      <c r="G667" s="586"/>
      <c r="H667" s="586"/>
      <c r="I667" s="586"/>
      <c r="J667" s="586"/>
      <c r="K667" s="586"/>
      <c r="L667" s="586"/>
      <c r="M667" s="586"/>
      <c r="N667" s="586"/>
      <c r="O667" s="586"/>
      <c r="P667" s="586"/>
      <c r="Q667" s="586"/>
      <c r="R667" s="586"/>
      <c r="S667" s="586"/>
      <c r="T667" s="586"/>
      <c r="U667" s="586"/>
      <c r="V667" s="586"/>
      <c r="W667" s="586"/>
      <c r="X667" s="586"/>
      <c r="Y667" s="586"/>
      <c r="Z667" s="586"/>
    </row>
    <row r="668">
      <c r="A668" s="586"/>
      <c r="B668" s="586"/>
      <c r="C668" s="586"/>
      <c r="D668" s="586"/>
      <c r="E668" s="586"/>
      <c r="F668" s="586"/>
      <c r="G668" s="586"/>
      <c r="H668" s="586"/>
      <c r="I668" s="586"/>
      <c r="J668" s="586"/>
      <c r="K668" s="586"/>
      <c r="L668" s="586"/>
      <c r="M668" s="586"/>
      <c r="N668" s="586"/>
      <c r="O668" s="586"/>
      <c r="P668" s="586"/>
      <c r="Q668" s="586"/>
      <c r="R668" s="586"/>
      <c r="S668" s="586"/>
      <c r="T668" s="586"/>
      <c r="U668" s="586"/>
      <c r="V668" s="586"/>
      <c r="W668" s="586"/>
      <c r="X668" s="586"/>
      <c r="Y668" s="586"/>
      <c r="Z668" s="586"/>
    </row>
    <row r="669">
      <c r="A669" s="586"/>
      <c r="B669" s="586"/>
      <c r="C669" s="586"/>
      <c r="D669" s="586"/>
      <c r="E669" s="586"/>
      <c r="F669" s="586"/>
      <c r="G669" s="586"/>
      <c r="H669" s="586"/>
      <c r="I669" s="586"/>
      <c r="J669" s="586"/>
      <c r="K669" s="586"/>
      <c r="L669" s="586"/>
      <c r="M669" s="586"/>
      <c r="N669" s="586"/>
      <c r="O669" s="586"/>
      <c r="P669" s="586"/>
      <c r="Q669" s="586"/>
      <c r="R669" s="586"/>
      <c r="S669" s="586"/>
      <c r="T669" s="586"/>
      <c r="U669" s="586"/>
      <c r="V669" s="586"/>
      <c r="W669" s="586"/>
      <c r="X669" s="586"/>
      <c r="Y669" s="586"/>
      <c r="Z669" s="586"/>
    </row>
    <row r="670">
      <c r="A670" s="586"/>
      <c r="B670" s="586"/>
      <c r="C670" s="586"/>
      <c r="D670" s="586"/>
      <c r="E670" s="586"/>
      <c r="F670" s="586"/>
      <c r="G670" s="586"/>
      <c r="H670" s="586"/>
      <c r="I670" s="586"/>
      <c r="J670" s="586"/>
      <c r="K670" s="586"/>
      <c r="L670" s="586"/>
      <c r="M670" s="586"/>
      <c r="N670" s="586"/>
      <c r="O670" s="586"/>
      <c r="P670" s="586"/>
      <c r="Q670" s="586"/>
      <c r="R670" s="586"/>
      <c r="S670" s="586"/>
      <c r="T670" s="586"/>
      <c r="U670" s="586"/>
      <c r="V670" s="586"/>
      <c r="W670" s="586"/>
      <c r="X670" s="586"/>
      <c r="Y670" s="586"/>
      <c r="Z670" s="586"/>
    </row>
    <row r="671">
      <c r="A671" s="586"/>
      <c r="B671" s="586"/>
      <c r="C671" s="586"/>
      <c r="D671" s="586"/>
      <c r="E671" s="586"/>
      <c r="F671" s="586"/>
      <c r="G671" s="586"/>
      <c r="H671" s="586"/>
      <c r="I671" s="586"/>
      <c r="J671" s="586"/>
      <c r="K671" s="586"/>
      <c r="L671" s="586"/>
      <c r="M671" s="586"/>
      <c r="N671" s="586"/>
      <c r="O671" s="586"/>
      <c r="P671" s="586"/>
      <c r="Q671" s="586"/>
      <c r="R671" s="586"/>
      <c r="S671" s="586"/>
      <c r="T671" s="586"/>
      <c r="U671" s="586"/>
      <c r="V671" s="586"/>
      <c r="W671" s="586"/>
      <c r="X671" s="586"/>
      <c r="Y671" s="586"/>
      <c r="Z671" s="586"/>
    </row>
    <row r="672">
      <c r="A672" s="586"/>
      <c r="B672" s="586"/>
      <c r="C672" s="586"/>
      <c r="D672" s="586"/>
      <c r="E672" s="586"/>
      <c r="F672" s="586"/>
      <c r="G672" s="586"/>
      <c r="H672" s="586"/>
      <c r="I672" s="586"/>
      <c r="J672" s="586"/>
      <c r="K672" s="586"/>
      <c r="L672" s="586"/>
      <c r="M672" s="586"/>
      <c r="N672" s="586"/>
      <c r="O672" s="586"/>
      <c r="P672" s="586"/>
      <c r="Q672" s="586"/>
      <c r="R672" s="586"/>
      <c r="S672" s="586"/>
      <c r="T672" s="586"/>
      <c r="U672" s="586"/>
      <c r="V672" s="586"/>
      <c r="W672" s="586"/>
      <c r="X672" s="586"/>
      <c r="Y672" s="586"/>
      <c r="Z672" s="586"/>
    </row>
    <row r="673">
      <c r="A673" s="586"/>
      <c r="B673" s="586"/>
      <c r="C673" s="586"/>
      <c r="D673" s="586"/>
      <c r="E673" s="586"/>
      <c r="F673" s="586"/>
      <c r="G673" s="586"/>
      <c r="H673" s="586"/>
      <c r="I673" s="586"/>
      <c r="J673" s="586"/>
      <c r="K673" s="586"/>
      <c r="L673" s="586"/>
      <c r="M673" s="586"/>
      <c r="N673" s="586"/>
      <c r="O673" s="586"/>
      <c r="P673" s="586"/>
      <c r="Q673" s="586"/>
      <c r="R673" s="586"/>
      <c r="S673" s="586"/>
      <c r="T673" s="586"/>
      <c r="U673" s="586"/>
      <c r="V673" s="586"/>
      <c r="W673" s="586"/>
      <c r="X673" s="586"/>
      <c r="Y673" s="586"/>
      <c r="Z673" s="586"/>
    </row>
    <row r="674">
      <c r="A674" s="586"/>
      <c r="B674" s="586"/>
      <c r="C674" s="586"/>
      <c r="D674" s="586"/>
      <c r="E674" s="586"/>
      <c r="F674" s="586"/>
      <c r="G674" s="586"/>
      <c r="H674" s="586"/>
      <c r="I674" s="586"/>
      <c r="J674" s="586"/>
      <c r="K674" s="586"/>
      <c r="L674" s="586"/>
      <c r="M674" s="586"/>
      <c r="N674" s="586"/>
      <c r="O674" s="586"/>
      <c r="P674" s="586"/>
      <c r="Q674" s="586"/>
      <c r="R674" s="586"/>
      <c r="S674" s="586"/>
      <c r="T674" s="586"/>
      <c r="U674" s="586"/>
      <c r="V674" s="586"/>
      <c r="W674" s="586"/>
      <c r="X674" s="586"/>
      <c r="Y674" s="586"/>
      <c r="Z674" s="586"/>
    </row>
    <row r="675">
      <c r="A675" s="586"/>
      <c r="B675" s="586"/>
      <c r="C675" s="586"/>
      <c r="D675" s="586"/>
      <c r="E675" s="586"/>
      <c r="F675" s="586"/>
      <c r="G675" s="586"/>
      <c r="H675" s="586"/>
      <c r="I675" s="586"/>
      <c r="J675" s="586"/>
      <c r="K675" s="586"/>
      <c r="L675" s="586"/>
      <c r="M675" s="586"/>
      <c r="N675" s="586"/>
      <c r="O675" s="586"/>
      <c r="P675" s="586"/>
      <c r="Q675" s="586"/>
      <c r="R675" s="586"/>
      <c r="S675" s="586"/>
      <c r="T675" s="586"/>
      <c r="U675" s="586"/>
      <c r="V675" s="586"/>
      <c r="W675" s="586"/>
      <c r="X675" s="586"/>
      <c r="Y675" s="586"/>
      <c r="Z675" s="586"/>
    </row>
    <row r="676">
      <c r="A676" s="586"/>
      <c r="B676" s="586"/>
      <c r="C676" s="586"/>
      <c r="D676" s="586"/>
      <c r="E676" s="586"/>
      <c r="F676" s="586"/>
      <c r="G676" s="586"/>
      <c r="H676" s="586"/>
      <c r="I676" s="586"/>
      <c r="J676" s="586"/>
      <c r="K676" s="586"/>
      <c r="L676" s="586"/>
      <c r="M676" s="586"/>
      <c r="N676" s="586"/>
      <c r="O676" s="586"/>
      <c r="P676" s="586"/>
      <c r="Q676" s="586"/>
      <c r="R676" s="586"/>
      <c r="S676" s="586"/>
      <c r="T676" s="586"/>
      <c r="U676" s="586"/>
      <c r="V676" s="586"/>
      <c r="W676" s="586"/>
      <c r="X676" s="586"/>
      <c r="Y676" s="586"/>
      <c r="Z676" s="586"/>
    </row>
    <row r="677">
      <c r="A677" s="586"/>
      <c r="B677" s="586"/>
      <c r="C677" s="586"/>
      <c r="D677" s="586"/>
      <c r="E677" s="586"/>
      <c r="F677" s="586"/>
      <c r="G677" s="586"/>
      <c r="H677" s="586"/>
      <c r="I677" s="586"/>
      <c r="J677" s="586"/>
      <c r="K677" s="586"/>
      <c r="L677" s="586"/>
      <c r="M677" s="586"/>
      <c r="N677" s="586"/>
      <c r="O677" s="586"/>
      <c r="P677" s="586"/>
      <c r="Q677" s="586"/>
      <c r="R677" s="586"/>
      <c r="S677" s="586"/>
      <c r="T677" s="586"/>
      <c r="U677" s="586"/>
      <c r="V677" s="586"/>
      <c r="W677" s="586"/>
      <c r="X677" s="586"/>
      <c r="Y677" s="586"/>
      <c r="Z677" s="586"/>
    </row>
    <row r="678">
      <c r="A678" s="586"/>
      <c r="B678" s="586"/>
      <c r="C678" s="586"/>
      <c r="D678" s="586"/>
      <c r="E678" s="586"/>
      <c r="F678" s="586"/>
      <c r="G678" s="586"/>
      <c r="H678" s="586"/>
      <c r="I678" s="586"/>
      <c r="J678" s="586"/>
      <c r="K678" s="586"/>
      <c r="L678" s="586"/>
      <c r="M678" s="586"/>
      <c r="N678" s="586"/>
      <c r="O678" s="586"/>
      <c r="P678" s="586"/>
      <c r="Q678" s="586"/>
      <c r="R678" s="586"/>
      <c r="S678" s="586"/>
      <c r="T678" s="586"/>
      <c r="U678" s="586"/>
      <c r="V678" s="586"/>
      <c r="W678" s="586"/>
      <c r="X678" s="586"/>
      <c r="Y678" s="586"/>
      <c r="Z678" s="586"/>
    </row>
    <row r="679">
      <c r="A679" s="586"/>
      <c r="B679" s="586"/>
      <c r="C679" s="586"/>
      <c r="D679" s="586"/>
      <c r="E679" s="586"/>
      <c r="F679" s="586"/>
      <c r="G679" s="586"/>
      <c r="H679" s="586"/>
      <c r="I679" s="586"/>
      <c r="J679" s="586"/>
      <c r="K679" s="586"/>
      <c r="L679" s="586"/>
      <c r="M679" s="586"/>
      <c r="N679" s="586"/>
      <c r="O679" s="586"/>
      <c r="P679" s="586"/>
      <c r="Q679" s="586"/>
      <c r="R679" s="586"/>
      <c r="S679" s="586"/>
      <c r="T679" s="586"/>
      <c r="U679" s="586"/>
      <c r="V679" s="586"/>
      <c r="W679" s="586"/>
      <c r="X679" s="586"/>
      <c r="Y679" s="586"/>
      <c r="Z679" s="586"/>
    </row>
    <row r="680">
      <c r="A680" s="586"/>
      <c r="B680" s="586"/>
      <c r="C680" s="586"/>
      <c r="D680" s="586"/>
      <c r="E680" s="586"/>
      <c r="F680" s="586"/>
      <c r="G680" s="586"/>
      <c r="H680" s="586"/>
      <c r="I680" s="586"/>
      <c r="J680" s="586"/>
      <c r="K680" s="586"/>
      <c r="L680" s="586"/>
      <c r="M680" s="586"/>
      <c r="N680" s="586"/>
      <c r="O680" s="586"/>
      <c r="P680" s="586"/>
      <c r="Q680" s="586"/>
      <c r="R680" s="586"/>
      <c r="S680" s="586"/>
      <c r="T680" s="586"/>
      <c r="U680" s="586"/>
      <c r="V680" s="586"/>
      <c r="W680" s="586"/>
      <c r="X680" s="586"/>
      <c r="Y680" s="586"/>
      <c r="Z680" s="586"/>
    </row>
    <row r="681">
      <c r="A681" s="586"/>
      <c r="B681" s="586"/>
      <c r="C681" s="586"/>
      <c r="D681" s="586"/>
      <c r="E681" s="586"/>
      <c r="F681" s="586"/>
      <c r="G681" s="586"/>
      <c r="H681" s="586"/>
      <c r="I681" s="586"/>
      <c r="J681" s="586"/>
      <c r="K681" s="586"/>
      <c r="L681" s="586"/>
      <c r="M681" s="586"/>
      <c r="N681" s="586"/>
      <c r="O681" s="586"/>
      <c r="P681" s="586"/>
      <c r="Q681" s="586"/>
      <c r="R681" s="586"/>
      <c r="S681" s="586"/>
      <c r="T681" s="586"/>
      <c r="U681" s="586"/>
      <c r="V681" s="586"/>
      <c r="W681" s="586"/>
      <c r="X681" s="586"/>
      <c r="Y681" s="586"/>
      <c r="Z681" s="586"/>
    </row>
    <row r="682">
      <c r="A682" s="586"/>
      <c r="B682" s="586"/>
      <c r="C682" s="586"/>
      <c r="D682" s="586"/>
      <c r="E682" s="586"/>
      <c r="F682" s="586"/>
      <c r="G682" s="586"/>
      <c r="H682" s="586"/>
      <c r="I682" s="586"/>
      <c r="J682" s="586"/>
      <c r="K682" s="586"/>
      <c r="L682" s="586"/>
      <c r="M682" s="586"/>
      <c r="N682" s="586"/>
      <c r="O682" s="586"/>
      <c r="P682" s="586"/>
      <c r="Q682" s="586"/>
      <c r="R682" s="586"/>
      <c r="S682" s="586"/>
      <c r="T682" s="586"/>
      <c r="U682" s="586"/>
      <c r="V682" s="586"/>
      <c r="W682" s="586"/>
      <c r="X682" s="586"/>
      <c r="Y682" s="586"/>
      <c r="Z682" s="586"/>
    </row>
    <row r="683">
      <c r="A683" s="586"/>
      <c r="B683" s="586"/>
      <c r="C683" s="586"/>
      <c r="D683" s="586"/>
      <c r="E683" s="586"/>
      <c r="F683" s="586"/>
      <c r="G683" s="586"/>
      <c r="H683" s="586"/>
      <c r="I683" s="586"/>
      <c r="J683" s="586"/>
      <c r="K683" s="586"/>
      <c r="L683" s="586"/>
      <c r="M683" s="586"/>
      <c r="N683" s="586"/>
      <c r="O683" s="586"/>
      <c r="P683" s="586"/>
      <c r="Q683" s="586"/>
      <c r="R683" s="586"/>
      <c r="S683" s="586"/>
      <c r="T683" s="586"/>
      <c r="U683" s="586"/>
      <c r="V683" s="586"/>
      <c r="W683" s="586"/>
      <c r="X683" s="586"/>
      <c r="Y683" s="586"/>
      <c r="Z683" s="586"/>
    </row>
    <row r="684">
      <c r="A684" s="586"/>
      <c r="B684" s="586"/>
      <c r="C684" s="586"/>
      <c r="D684" s="586"/>
      <c r="E684" s="586"/>
      <c r="F684" s="586"/>
      <c r="G684" s="586"/>
      <c r="H684" s="586"/>
      <c r="I684" s="586"/>
      <c r="J684" s="586"/>
      <c r="K684" s="586"/>
      <c r="L684" s="586"/>
      <c r="M684" s="586"/>
      <c r="N684" s="586"/>
      <c r="O684" s="586"/>
      <c r="P684" s="586"/>
      <c r="Q684" s="586"/>
      <c r="R684" s="586"/>
      <c r="S684" s="586"/>
      <c r="T684" s="586"/>
      <c r="U684" s="586"/>
      <c r="V684" s="586"/>
      <c r="W684" s="586"/>
      <c r="X684" s="586"/>
      <c r="Y684" s="586"/>
      <c r="Z684" s="586"/>
    </row>
    <row r="685">
      <c r="A685" s="586"/>
      <c r="B685" s="586"/>
      <c r="C685" s="586"/>
      <c r="D685" s="586"/>
      <c r="E685" s="586"/>
      <c r="F685" s="586"/>
      <c r="G685" s="586"/>
      <c r="H685" s="586"/>
      <c r="I685" s="586"/>
      <c r="J685" s="586"/>
      <c r="K685" s="586"/>
      <c r="L685" s="586"/>
      <c r="M685" s="586"/>
      <c r="N685" s="586"/>
      <c r="O685" s="586"/>
      <c r="P685" s="586"/>
      <c r="Q685" s="586"/>
      <c r="R685" s="586"/>
      <c r="S685" s="586"/>
      <c r="T685" s="586"/>
      <c r="U685" s="586"/>
      <c r="V685" s="586"/>
      <c r="W685" s="586"/>
      <c r="X685" s="586"/>
      <c r="Y685" s="586"/>
      <c r="Z685" s="586"/>
    </row>
    <row r="686">
      <c r="A686" s="586"/>
      <c r="B686" s="586"/>
      <c r="C686" s="586"/>
      <c r="D686" s="586"/>
      <c r="E686" s="586"/>
      <c r="F686" s="586"/>
      <c r="G686" s="586"/>
      <c r="H686" s="586"/>
      <c r="I686" s="586"/>
      <c r="J686" s="586"/>
      <c r="K686" s="586"/>
      <c r="L686" s="586"/>
      <c r="M686" s="586"/>
      <c r="N686" s="586"/>
      <c r="O686" s="586"/>
      <c r="P686" s="586"/>
      <c r="Q686" s="586"/>
      <c r="R686" s="586"/>
      <c r="S686" s="586"/>
      <c r="T686" s="586"/>
      <c r="U686" s="586"/>
      <c r="V686" s="586"/>
      <c r="W686" s="586"/>
      <c r="X686" s="586"/>
      <c r="Y686" s="586"/>
      <c r="Z686" s="586"/>
    </row>
    <row r="687">
      <c r="A687" s="586"/>
      <c r="B687" s="586"/>
      <c r="C687" s="586"/>
      <c r="D687" s="586"/>
      <c r="E687" s="586"/>
      <c r="F687" s="586"/>
      <c r="G687" s="586"/>
      <c r="H687" s="586"/>
      <c r="I687" s="586"/>
      <c r="J687" s="586"/>
      <c r="K687" s="586"/>
      <c r="L687" s="586"/>
      <c r="M687" s="586"/>
      <c r="N687" s="586"/>
      <c r="O687" s="586"/>
      <c r="P687" s="586"/>
      <c r="Q687" s="586"/>
      <c r="R687" s="586"/>
      <c r="S687" s="586"/>
      <c r="T687" s="586"/>
      <c r="U687" s="586"/>
      <c r="V687" s="586"/>
      <c r="W687" s="586"/>
      <c r="X687" s="586"/>
      <c r="Y687" s="586"/>
      <c r="Z687" s="586"/>
    </row>
    <row r="688">
      <c r="A688" s="586"/>
      <c r="B688" s="586"/>
      <c r="C688" s="586"/>
      <c r="D688" s="586"/>
      <c r="E688" s="586"/>
      <c r="F688" s="586"/>
      <c r="G688" s="586"/>
      <c r="H688" s="586"/>
      <c r="I688" s="586"/>
      <c r="J688" s="586"/>
      <c r="K688" s="586"/>
      <c r="L688" s="586"/>
      <c r="M688" s="586"/>
      <c r="N688" s="586"/>
      <c r="O688" s="586"/>
      <c r="P688" s="586"/>
      <c r="Q688" s="586"/>
      <c r="R688" s="586"/>
      <c r="S688" s="586"/>
      <c r="T688" s="586"/>
      <c r="U688" s="586"/>
      <c r="V688" s="586"/>
      <c r="W688" s="586"/>
      <c r="X688" s="586"/>
      <c r="Y688" s="586"/>
      <c r="Z688" s="586"/>
    </row>
    <row r="689">
      <c r="A689" s="586"/>
      <c r="B689" s="586"/>
      <c r="C689" s="586"/>
      <c r="D689" s="586"/>
      <c r="E689" s="586"/>
      <c r="F689" s="586"/>
      <c r="G689" s="586"/>
      <c r="H689" s="586"/>
      <c r="I689" s="586"/>
      <c r="J689" s="586"/>
      <c r="K689" s="586"/>
      <c r="L689" s="586"/>
      <c r="M689" s="586"/>
      <c r="N689" s="586"/>
      <c r="O689" s="586"/>
      <c r="P689" s="586"/>
      <c r="Q689" s="586"/>
      <c r="R689" s="586"/>
      <c r="S689" s="586"/>
      <c r="T689" s="586"/>
      <c r="U689" s="586"/>
      <c r="V689" s="586"/>
      <c r="W689" s="586"/>
      <c r="X689" s="586"/>
      <c r="Y689" s="586"/>
      <c r="Z689" s="586"/>
    </row>
    <row r="690">
      <c r="A690" s="586"/>
      <c r="B690" s="586"/>
      <c r="C690" s="586"/>
      <c r="D690" s="586"/>
      <c r="E690" s="586"/>
      <c r="F690" s="586"/>
      <c r="G690" s="586"/>
      <c r="H690" s="586"/>
      <c r="I690" s="586"/>
      <c r="J690" s="586"/>
      <c r="K690" s="586"/>
      <c r="L690" s="586"/>
      <c r="M690" s="586"/>
      <c r="N690" s="586"/>
      <c r="O690" s="586"/>
      <c r="P690" s="586"/>
      <c r="Q690" s="586"/>
      <c r="R690" s="586"/>
      <c r="S690" s="586"/>
      <c r="T690" s="586"/>
      <c r="U690" s="586"/>
      <c r="V690" s="586"/>
      <c r="W690" s="586"/>
      <c r="X690" s="586"/>
      <c r="Y690" s="586"/>
      <c r="Z690" s="586"/>
    </row>
    <row r="691">
      <c r="A691" s="586"/>
      <c r="B691" s="586"/>
      <c r="C691" s="586"/>
      <c r="D691" s="586"/>
      <c r="E691" s="586"/>
      <c r="F691" s="586"/>
      <c r="G691" s="586"/>
      <c r="H691" s="586"/>
      <c r="I691" s="586"/>
      <c r="J691" s="586"/>
      <c r="K691" s="586"/>
      <c r="L691" s="586"/>
      <c r="M691" s="586"/>
      <c r="N691" s="586"/>
      <c r="O691" s="586"/>
      <c r="P691" s="586"/>
      <c r="Q691" s="586"/>
      <c r="R691" s="586"/>
      <c r="S691" s="586"/>
      <c r="T691" s="586"/>
      <c r="U691" s="586"/>
      <c r="V691" s="586"/>
      <c r="W691" s="586"/>
      <c r="X691" s="586"/>
      <c r="Y691" s="586"/>
      <c r="Z691" s="586"/>
    </row>
    <row r="692">
      <c r="A692" s="586"/>
      <c r="B692" s="586"/>
      <c r="C692" s="586"/>
      <c r="D692" s="586"/>
      <c r="E692" s="586"/>
      <c r="F692" s="586"/>
      <c r="G692" s="586"/>
      <c r="H692" s="586"/>
      <c r="I692" s="586"/>
      <c r="J692" s="586"/>
      <c r="K692" s="586"/>
      <c r="L692" s="586"/>
      <c r="M692" s="586"/>
      <c r="N692" s="586"/>
      <c r="O692" s="586"/>
      <c r="P692" s="586"/>
      <c r="Q692" s="586"/>
      <c r="R692" s="586"/>
      <c r="S692" s="586"/>
      <c r="T692" s="586"/>
      <c r="U692" s="586"/>
      <c r="V692" s="586"/>
      <c r="W692" s="586"/>
      <c r="X692" s="586"/>
      <c r="Y692" s="586"/>
      <c r="Z692" s="586"/>
    </row>
    <row r="693">
      <c r="A693" s="586"/>
      <c r="B693" s="586"/>
      <c r="C693" s="586"/>
      <c r="D693" s="586"/>
      <c r="E693" s="586"/>
      <c r="F693" s="586"/>
      <c r="G693" s="586"/>
      <c r="H693" s="586"/>
      <c r="I693" s="586"/>
      <c r="J693" s="586"/>
      <c r="K693" s="586"/>
      <c r="L693" s="586"/>
      <c r="M693" s="586"/>
      <c r="N693" s="586"/>
      <c r="O693" s="586"/>
      <c r="P693" s="586"/>
      <c r="Q693" s="586"/>
      <c r="R693" s="586"/>
      <c r="S693" s="586"/>
      <c r="T693" s="586"/>
      <c r="U693" s="586"/>
      <c r="V693" s="586"/>
      <c r="W693" s="586"/>
      <c r="X693" s="586"/>
      <c r="Y693" s="586"/>
      <c r="Z693" s="586"/>
    </row>
    <row r="694">
      <c r="A694" s="586"/>
      <c r="B694" s="586"/>
      <c r="C694" s="586"/>
      <c r="D694" s="586"/>
      <c r="E694" s="586"/>
      <c r="F694" s="586"/>
      <c r="G694" s="586"/>
      <c r="H694" s="586"/>
      <c r="I694" s="586"/>
      <c r="J694" s="586"/>
      <c r="K694" s="586"/>
      <c r="L694" s="586"/>
      <c r="M694" s="586"/>
      <c r="N694" s="586"/>
      <c r="O694" s="586"/>
      <c r="P694" s="586"/>
      <c r="Q694" s="586"/>
      <c r="R694" s="586"/>
      <c r="S694" s="586"/>
      <c r="T694" s="586"/>
      <c r="U694" s="586"/>
      <c r="V694" s="586"/>
      <c r="W694" s="586"/>
      <c r="X694" s="586"/>
      <c r="Y694" s="586"/>
      <c r="Z694" s="586"/>
    </row>
    <row r="695">
      <c r="A695" s="586"/>
      <c r="B695" s="586"/>
      <c r="C695" s="586"/>
      <c r="D695" s="586"/>
      <c r="E695" s="586"/>
      <c r="F695" s="586"/>
      <c r="G695" s="586"/>
      <c r="H695" s="586"/>
      <c r="I695" s="586"/>
      <c r="J695" s="586"/>
      <c r="K695" s="586"/>
      <c r="L695" s="586"/>
      <c r="M695" s="586"/>
      <c r="N695" s="586"/>
      <c r="O695" s="586"/>
      <c r="P695" s="586"/>
      <c r="Q695" s="586"/>
      <c r="R695" s="586"/>
      <c r="S695" s="586"/>
      <c r="T695" s="586"/>
      <c r="U695" s="586"/>
      <c r="V695" s="586"/>
      <c r="W695" s="586"/>
      <c r="X695" s="586"/>
      <c r="Y695" s="586"/>
      <c r="Z695" s="586"/>
    </row>
    <row r="696">
      <c r="A696" s="586"/>
      <c r="B696" s="586"/>
      <c r="C696" s="586"/>
      <c r="D696" s="586"/>
      <c r="E696" s="586"/>
      <c r="F696" s="586"/>
      <c r="G696" s="586"/>
      <c r="H696" s="586"/>
      <c r="I696" s="586"/>
      <c r="J696" s="586"/>
      <c r="K696" s="586"/>
      <c r="L696" s="586"/>
      <c r="M696" s="586"/>
      <c r="N696" s="586"/>
      <c r="O696" s="586"/>
      <c r="P696" s="586"/>
      <c r="Q696" s="586"/>
      <c r="R696" s="586"/>
      <c r="S696" s="586"/>
      <c r="T696" s="586"/>
      <c r="U696" s="586"/>
      <c r="V696" s="586"/>
      <c r="W696" s="586"/>
      <c r="X696" s="586"/>
      <c r="Y696" s="586"/>
      <c r="Z696" s="586"/>
    </row>
    <row r="697">
      <c r="A697" s="586"/>
      <c r="B697" s="586"/>
      <c r="C697" s="586"/>
      <c r="D697" s="586"/>
      <c r="E697" s="586"/>
      <c r="F697" s="586"/>
      <c r="G697" s="586"/>
      <c r="H697" s="586"/>
      <c r="I697" s="586"/>
      <c r="J697" s="586"/>
      <c r="K697" s="586"/>
      <c r="L697" s="586"/>
      <c r="M697" s="586"/>
      <c r="N697" s="586"/>
      <c r="O697" s="586"/>
      <c r="P697" s="586"/>
      <c r="Q697" s="586"/>
      <c r="R697" s="586"/>
      <c r="S697" s="586"/>
      <c r="T697" s="586"/>
      <c r="U697" s="586"/>
      <c r="V697" s="586"/>
      <c r="W697" s="586"/>
      <c r="X697" s="586"/>
      <c r="Y697" s="586"/>
      <c r="Z697" s="586"/>
    </row>
    <row r="698">
      <c r="A698" s="586"/>
      <c r="B698" s="586"/>
      <c r="C698" s="586"/>
      <c r="D698" s="586"/>
      <c r="E698" s="586"/>
      <c r="F698" s="586"/>
      <c r="G698" s="586"/>
      <c r="H698" s="586"/>
      <c r="I698" s="586"/>
      <c r="J698" s="586"/>
      <c r="K698" s="586"/>
      <c r="L698" s="586"/>
      <c r="M698" s="586"/>
      <c r="N698" s="586"/>
      <c r="O698" s="586"/>
      <c r="P698" s="586"/>
      <c r="Q698" s="586"/>
      <c r="R698" s="586"/>
      <c r="S698" s="586"/>
      <c r="T698" s="586"/>
      <c r="U698" s="586"/>
      <c r="V698" s="586"/>
      <c r="W698" s="586"/>
      <c r="X698" s="586"/>
      <c r="Y698" s="586"/>
      <c r="Z698" s="586"/>
    </row>
    <row r="699">
      <c r="A699" s="586"/>
      <c r="B699" s="586"/>
      <c r="C699" s="586"/>
      <c r="D699" s="586"/>
      <c r="E699" s="586"/>
      <c r="F699" s="586"/>
      <c r="G699" s="586"/>
      <c r="H699" s="586"/>
      <c r="I699" s="586"/>
      <c r="J699" s="586"/>
      <c r="K699" s="586"/>
      <c r="L699" s="586"/>
      <c r="M699" s="586"/>
      <c r="N699" s="586"/>
      <c r="O699" s="586"/>
      <c r="P699" s="586"/>
      <c r="Q699" s="586"/>
      <c r="R699" s="586"/>
      <c r="S699" s="586"/>
      <c r="T699" s="586"/>
      <c r="U699" s="586"/>
      <c r="V699" s="586"/>
      <c r="W699" s="586"/>
      <c r="X699" s="586"/>
      <c r="Y699" s="586"/>
      <c r="Z699" s="586"/>
    </row>
    <row r="700">
      <c r="A700" s="586"/>
      <c r="B700" s="586"/>
      <c r="C700" s="586"/>
      <c r="D700" s="586"/>
      <c r="E700" s="586"/>
      <c r="F700" s="586"/>
      <c r="G700" s="586"/>
      <c r="H700" s="586"/>
      <c r="I700" s="586"/>
      <c r="J700" s="586"/>
      <c r="K700" s="586"/>
      <c r="L700" s="586"/>
      <c r="M700" s="586"/>
      <c r="N700" s="586"/>
      <c r="O700" s="586"/>
      <c r="P700" s="586"/>
      <c r="Q700" s="586"/>
      <c r="R700" s="586"/>
      <c r="S700" s="586"/>
      <c r="T700" s="586"/>
      <c r="U700" s="586"/>
      <c r="V700" s="586"/>
      <c r="W700" s="586"/>
      <c r="X700" s="586"/>
      <c r="Y700" s="586"/>
      <c r="Z700" s="586"/>
    </row>
    <row r="701">
      <c r="A701" s="586"/>
      <c r="B701" s="586"/>
      <c r="C701" s="586"/>
      <c r="D701" s="586"/>
      <c r="E701" s="586"/>
      <c r="F701" s="586"/>
      <c r="G701" s="586"/>
      <c r="H701" s="586"/>
      <c r="I701" s="586"/>
      <c r="J701" s="586"/>
      <c r="K701" s="586"/>
      <c r="L701" s="586"/>
      <c r="M701" s="586"/>
      <c r="N701" s="586"/>
      <c r="O701" s="586"/>
      <c r="P701" s="586"/>
      <c r="Q701" s="586"/>
      <c r="R701" s="586"/>
      <c r="S701" s="586"/>
      <c r="T701" s="586"/>
      <c r="U701" s="586"/>
      <c r="V701" s="586"/>
      <c r="W701" s="586"/>
      <c r="X701" s="586"/>
      <c r="Y701" s="586"/>
      <c r="Z701" s="586"/>
    </row>
    <row r="702">
      <c r="A702" s="586"/>
      <c r="B702" s="586"/>
      <c r="C702" s="586"/>
      <c r="D702" s="586"/>
      <c r="E702" s="586"/>
      <c r="F702" s="586"/>
      <c r="G702" s="586"/>
      <c r="H702" s="586"/>
      <c r="I702" s="586"/>
      <c r="J702" s="586"/>
      <c r="K702" s="586"/>
      <c r="L702" s="586"/>
      <c r="M702" s="586"/>
      <c r="N702" s="586"/>
      <c r="O702" s="586"/>
      <c r="P702" s="586"/>
      <c r="Q702" s="586"/>
      <c r="R702" s="586"/>
      <c r="S702" s="586"/>
      <c r="T702" s="586"/>
      <c r="U702" s="586"/>
      <c r="V702" s="586"/>
      <c r="W702" s="586"/>
      <c r="X702" s="586"/>
      <c r="Y702" s="586"/>
      <c r="Z702" s="586"/>
    </row>
    <row r="703">
      <c r="A703" s="586"/>
      <c r="B703" s="586"/>
      <c r="C703" s="586"/>
      <c r="D703" s="586"/>
      <c r="E703" s="586"/>
      <c r="F703" s="586"/>
      <c r="G703" s="586"/>
      <c r="H703" s="586"/>
      <c r="I703" s="586"/>
      <c r="J703" s="586"/>
      <c r="K703" s="586"/>
      <c r="L703" s="586"/>
      <c r="M703" s="586"/>
      <c r="N703" s="586"/>
      <c r="O703" s="586"/>
      <c r="P703" s="586"/>
      <c r="Q703" s="586"/>
      <c r="R703" s="586"/>
      <c r="S703" s="586"/>
      <c r="T703" s="586"/>
      <c r="U703" s="586"/>
      <c r="V703" s="586"/>
      <c r="W703" s="586"/>
      <c r="X703" s="586"/>
      <c r="Y703" s="586"/>
      <c r="Z703" s="586"/>
    </row>
    <row r="704">
      <c r="A704" s="586"/>
      <c r="B704" s="586"/>
      <c r="C704" s="586"/>
      <c r="D704" s="586"/>
      <c r="E704" s="586"/>
      <c r="F704" s="586"/>
      <c r="G704" s="586"/>
      <c r="H704" s="586"/>
      <c r="I704" s="586"/>
      <c r="J704" s="586"/>
      <c r="K704" s="586"/>
      <c r="L704" s="586"/>
      <c r="M704" s="586"/>
      <c r="N704" s="586"/>
      <c r="O704" s="586"/>
      <c r="P704" s="586"/>
      <c r="Q704" s="586"/>
      <c r="R704" s="586"/>
      <c r="S704" s="586"/>
      <c r="T704" s="586"/>
      <c r="U704" s="586"/>
      <c r="V704" s="586"/>
      <c r="W704" s="586"/>
      <c r="X704" s="586"/>
      <c r="Y704" s="586"/>
      <c r="Z704" s="586"/>
    </row>
    <row r="705">
      <c r="A705" s="586"/>
      <c r="B705" s="586"/>
      <c r="C705" s="586"/>
      <c r="D705" s="586"/>
      <c r="E705" s="586"/>
      <c r="F705" s="586"/>
      <c r="G705" s="586"/>
      <c r="H705" s="586"/>
      <c r="I705" s="586"/>
      <c r="J705" s="586"/>
      <c r="K705" s="586"/>
      <c r="L705" s="586"/>
      <c r="M705" s="586"/>
      <c r="N705" s="586"/>
      <c r="O705" s="586"/>
      <c r="P705" s="586"/>
      <c r="Q705" s="586"/>
      <c r="R705" s="586"/>
      <c r="S705" s="586"/>
      <c r="T705" s="586"/>
      <c r="U705" s="586"/>
      <c r="V705" s="586"/>
      <c r="W705" s="586"/>
      <c r="X705" s="586"/>
      <c r="Y705" s="586"/>
      <c r="Z705" s="586"/>
    </row>
    <row r="706">
      <c r="A706" s="586"/>
      <c r="B706" s="586"/>
      <c r="C706" s="586"/>
      <c r="D706" s="586"/>
      <c r="E706" s="586"/>
      <c r="F706" s="586"/>
      <c r="G706" s="586"/>
      <c r="H706" s="586"/>
      <c r="I706" s="586"/>
      <c r="J706" s="586"/>
      <c r="K706" s="586"/>
      <c r="L706" s="586"/>
      <c r="M706" s="586"/>
      <c r="N706" s="586"/>
      <c r="O706" s="586"/>
      <c r="P706" s="586"/>
      <c r="Q706" s="586"/>
      <c r="R706" s="586"/>
      <c r="S706" s="586"/>
      <c r="T706" s="586"/>
      <c r="U706" s="586"/>
      <c r="V706" s="586"/>
      <c r="W706" s="586"/>
      <c r="X706" s="586"/>
      <c r="Y706" s="586"/>
      <c r="Z706" s="586"/>
    </row>
    <row r="707">
      <c r="A707" s="586"/>
      <c r="B707" s="586"/>
      <c r="C707" s="586"/>
      <c r="D707" s="586"/>
      <c r="E707" s="586"/>
      <c r="F707" s="586"/>
      <c r="G707" s="586"/>
      <c r="H707" s="586"/>
      <c r="I707" s="586"/>
      <c r="J707" s="586"/>
      <c r="K707" s="586"/>
      <c r="L707" s="586"/>
      <c r="M707" s="586"/>
      <c r="N707" s="586"/>
      <c r="O707" s="586"/>
      <c r="P707" s="586"/>
      <c r="Q707" s="586"/>
      <c r="R707" s="586"/>
      <c r="S707" s="586"/>
      <c r="T707" s="586"/>
      <c r="U707" s="586"/>
      <c r="V707" s="586"/>
      <c r="W707" s="586"/>
      <c r="X707" s="586"/>
      <c r="Y707" s="586"/>
      <c r="Z707" s="586"/>
    </row>
    <row r="708">
      <c r="A708" s="586"/>
      <c r="B708" s="586"/>
      <c r="C708" s="586"/>
      <c r="D708" s="586"/>
      <c r="E708" s="586"/>
      <c r="F708" s="586"/>
      <c r="G708" s="586"/>
      <c r="H708" s="586"/>
      <c r="I708" s="586"/>
      <c r="J708" s="586"/>
      <c r="K708" s="586"/>
      <c r="L708" s="586"/>
      <c r="M708" s="586"/>
      <c r="N708" s="586"/>
      <c r="O708" s="586"/>
      <c r="P708" s="586"/>
      <c r="Q708" s="586"/>
      <c r="R708" s="586"/>
      <c r="S708" s="586"/>
      <c r="T708" s="586"/>
      <c r="U708" s="586"/>
      <c r="V708" s="586"/>
      <c r="W708" s="586"/>
      <c r="X708" s="586"/>
      <c r="Y708" s="586"/>
      <c r="Z708" s="586"/>
    </row>
    <row r="709">
      <c r="A709" s="586"/>
      <c r="B709" s="586"/>
      <c r="C709" s="586"/>
      <c r="D709" s="586"/>
      <c r="E709" s="586"/>
      <c r="F709" s="586"/>
      <c r="G709" s="586"/>
      <c r="H709" s="586"/>
      <c r="I709" s="586"/>
      <c r="J709" s="586"/>
      <c r="K709" s="586"/>
      <c r="L709" s="586"/>
      <c r="M709" s="586"/>
      <c r="N709" s="586"/>
      <c r="O709" s="586"/>
      <c r="P709" s="586"/>
      <c r="Q709" s="586"/>
      <c r="R709" s="586"/>
      <c r="S709" s="586"/>
      <c r="T709" s="586"/>
      <c r="U709" s="586"/>
      <c r="V709" s="586"/>
      <c r="W709" s="586"/>
      <c r="X709" s="586"/>
      <c r="Y709" s="586"/>
      <c r="Z709" s="586"/>
    </row>
    <row r="710">
      <c r="A710" s="586"/>
      <c r="B710" s="586"/>
      <c r="C710" s="586"/>
      <c r="D710" s="586"/>
      <c r="E710" s="586"/>
      <c r="F710" s="586"/>
      <c r="G710" s="586"/>
      <c r="H710" s="586"/>
      <c r="I710" s="586"/>
      <c r="J710" s="586"/>
      <c r="K710" s="586"/>
      <c r="L710" s="586"/>
      <c r="M710" s="586"/>
      <c r="N710" s="586"/>
      <c r="O710" s="586"/>
      <c r="P710" s="586"/>
      <c r="Q710" s="586"/>
      <c r="R710" s="586"/>
      <c r="S710" s="586"/>
      <c r="T710" s="586"/>
      <c r="U710" s="586"/>
      <c r="V710" s="586"/>
      <c r="W710" s="586"/>
      <c r="X710" s="586"/>
      <c r="Y710" s="586"/>
      <c r="Z710" s="586"/>
    </row>
    <row r="711">
      <c r="A711" s="586"/>
      <c r="B711" s="586"/>
      <c r="C711" s="586"/>
      <c r="D711" s="586"/>
      <c r="E711" s="586"/>
      <c r="F711" s="586"/>
      <c r="G711" s="586"/>
      <c r="H711" s="586"/>
      <c r="I711" s="586"/>
      <c r="J711" s="586"/>
      <c r="K711" s="586"/>
      <c r="L711" s="586"/>
      <c r="M711" s="586"/>
      <c r="N711" s="586"/>
      <c r="O711" s="586"/>
      <c r="P711" s="586"/>
      <c r="Q711" s="586"/>
      <c r="R711" s="586"/>
      <c r="S711" s="586"/>
      <c r="T711" s="586"/>
      <c r="U711" s="586"/>
      <c r="V711" s="586"/>
      <c r="W711" s="586"/>
      <c r="X711" s="586"/>
      <c r="Y711" s="586"/>
      <c r="Z711" s="586"/>
    </row>
    <row r="712">
      <c r="A712" s="586"/>
      <c r="B712" s="586"/>
      <c r="C712" s="586"/>
      <c r="D712" s="586"/>
      <c r="E712" s="586"/>
      <c r="F712" s="586"/>
      <c r="G712" s="586"/>
      <c r="H712" s="586"/>
      <c r="I712" s="586"/>
      <c r="J712" s="586"/>
      <c r="K712" s="586"/>
      <c r="L712" s="586"/>
      <c r="M712" s="586"/>
      <c r="N712" s="586"/>
      <c r="O712" s="586"/>
      <c r="P712" s="586"/>
      <c r="Q712" s="586"/>
      <c r="R712" s="586"/>
      <c r="S712" s="586"/>
      <c r="T712" s="586"/>
      <c r="U712" s="586"/>
      <c r="V712" s="586"/>
      <c r="W712" s="586"/>
      <c r="X712" s="586"/>
      <c r="Y712" s="586"/>
      <c r="Z712" s="586"/>
    </row>
    <row r="713">
      <c r="A713" s="586"/>
      <c r="B713" s="586"/>
      <c r="C713" s="586"/>
      <c r="D713" s="586"/>
      <c r="E713" s="586"/>
      <c r="F713" s="586"/>
      <c r="G713" s="586"/>
      <c r="H713" s="586"/>
      <c r="I713" s="586"/>
      <c r="J713" s="586"/>
      <c r="K713" s="586"/>
      <c r="L713" s="586"/>
      <c r="M713" s="586"/>
      <c r="N713" s="586"/>
      <c r="O713" s="586"/>
      <c r="P713" s="586"/>
      <c r="Q713" s="586"/>
      <c r="R713" s="586"/>
      <c r="S713" s="586"/>
      <c r="T713" s="586"/>
      <c r="U713" s="586"/>
      <c r="V713" s="586"/>
      <c r="W713" s="586"/>
      <c r="X713" s="586"/>
      <c r="Y713" s="586"/>
      <c r="Z713" s="586"/>
    </row>
    <row r="714">
      <c r="A714" s="586"/>
      <c r="B714" s="586"/>
      <c r="C714" s="586"/>
      <c r="D714" s="586"/>
      <c r="E714" s="586"/>
      <c r="F714" s="586"/>
      <c r="G714" s="586"/>
      <c r="H714" s="586"/>
      <c r="I714" s="586"/>
      <c r="J714" s="586"/>
      <c r="K714" s="586"/>
      <c r="L714" s="586"/>
      <c r="M714" s="586"/>
      <c r="N714" s="586"/>
      <c r="O714" s="586"/>
      <c r="P714" s="586"/>
      <c r="Q714" s="586"/>
      <c r="R714" s="586"/>
      <c r="S714" s="586"/>
      <c r="T714" s="586"/>
      <c r="U714" s="586"/>
      <c r="V714" s="586"/>
      <c r="W714" s="586"/>
      <c r="X714" s="586"/>
      <c r="Y714" s="586"/>
      <c r="Z714" s="586"/>
    </row>
    <row r="715">
      <c r="A715" s="586"/>
      <c r="B715" s="586"/>
      <c r="C715" s="586"/>
      <c r="D715" s="586"/>
      <c r="E715" s="586"/>
      <c r="F715" s="586"/>
      <c r="G715" s="586"/>
      <c r="H715" s="586"/>
      <c r="I715" s="586"/>
      <c r="J715" s="586"/>
      <c r="K715" s="586"/>
      <c r="L715" s="586"/>
      <c r="M715" s="586"/>
      <c r="N715" s="586"/>
      <c r="O715" s="586"/>
      <c r="P715" s="586"/>
      <c r="Q715" s="586"/>
      <c r="R715" s="586"/>
      <c r="S715" s="586"/>
      <c r="T715" s="586"/>
      <c r="U715" s="586"/>
      <c r="V715" s="586"/>
      <c r="W715" s="586"/>
      <c r="X715" s="586"/>
      <c r="Y715" s="586"/>
      <c r="Z715" s="586"/>
    </row>
    <row r="716">
      <c r="A716" s="586"/>
      <c r="B716" s="586"/>
      <c r="C716" s="586"/>
      <c r="D716" s="586"/>
      <c r="E716" s="586"/>
      <c r="F716" s="586"/>
      <c r="G716" s="586"/>
      <c r="H716" s="586"/>
      <c r="I716" s="586"/>
      <c r="J716" s="586"/>
      <c r="K716" s="586"/>
      <c r="L716" s="586"/>
      <c r="M716" s="586"/>
      <c r="N716" s="586"/>
      <c r="O716" s="586"/>
      <c r="P716" s="586"/>
      <c r="Q716" s="586"/>
      <c r="R716" s="586"/>
      <c r="S716" s="586"/>
      <c r="T716" s="586"/>
      <c r="U716" s="586"/>
      <c r="V716" s="586"/>
      <c r="W716" s="586"/>
      <c r="X716" s="586"/>
      <c r="Y716" s="586"/>
      <c r="Z716" s="586"/>
    </row>
    <row r="717">
      <c r="A717" s="586"/>
      <c r="B717" s="586"/>
      <c r="C717" s="586"/>
      <c r="D717" s="586"/>
      <c r="E717" s="586"/>
      <c r="F717" s="586"/>
      <c r="G717" s="586"/>
      <c r="H717" s="586"/>
      <c r="I717" s="586"/>
      <c r="J717" s="586"/>
      <c r="K717" s="586"/>
      <c r="L717" s="586"/>
      <c r="M717" s="586"/>
      <c r="N717" s="586"/>
      <c r="O717" s="586"/>
      <c r="P717" s="586"/>
      <c r="Q717" s="586"/>
      <c r="R717" s="586"/>
      <c r="S717" s="586"/>
      <c r="T717" s="586"/>
      <c r="U717" s="586"/>
      <c r="V717" s="586"/>
      <c r="W717" s="586"/>
      <c r="X717" s="586"/>
      <c r="Y717" s="586"/>
      <c r="Z717" s="586"/>
    </row>
    <row r="718">
      <c r="A718" s="586"/>
      <c r="B718" s="586"/>
      <c r="C718" s="586"/>
      <c r="D718" s="586"/>
      <c r="E718" s="586"/>
      <c r="F718" s="586"/>
      <c r="G718" s="586"/>
      <c r="H718" s="586"/>
      <c r="I718" s="586"/>
      <c r="J718" s="586"/>
      <c r="K718" s="586"/>
      <c r="L718" s="586"/>
      <c r="M718" s="586"/>
      <c r="N718" s="586"/>
      <c r="O718" s="586"/>
      <c r="P718" s="586"/>
      <c r="Q718" s="586"/>
      <c r="R718" s="586"/>
      <c r="S718" s="586"/>
      <c r="T718" s="586"/>
      <c r="U718" s="586"/>
      <c r="V718" s="586"/>
      <c r="W718" s="586"/>
      <c r="X718" s="586"/>
      <c r="Y718" s="586"/>
      <c r="Z718" s="586"/>
    </row>
    <row r="719">
      <c r="A719" s="586"/>
      <c r="B719" s="586"/>
      <c r="C719" s="586"/>
      <c r="D719" s="586"/>
      <c r="E719" s="586"/>
      <c r="F719" s="586"/>
      <c r="G719" s="586"/>
      <c r="H719" s="586"/>
      <c r="I719" s="586"/>
      <c r="J719" s="586"/>
      <c r="K719" s="586"/>
      <c r="L719" s="586"/>
      <c r="M719" s="586"/>
      <c r="N719" s="586"/>
      <c r="O719" s="586"/>
      <c r="P719" s="586"/>
      <c r="Q719" s="586"/>
      <c r="R719" s="586"/>
      <c r="S719" s="586"/>
      <c r="T719" s="586"/>
      <c r="U719" s="586"/>
      <c r="V719" s="586"/>
      <c r="W719" s="586"/>
      <c r="X719" s="586"/>
      <c r="Y719" s="586"/>
      <c r="Z719" s="586"/>
    </row>
    <row r="720">
      <c r="A720" s="586"/>
      <c r="B720" s="586"/>
      <c r="C720" s="586"/>
      <c r="D720" s="586"/>
      <c r="E720" s="586"/>
      <c r="F720" s="586"/>
      <c r="G720" s="586"/>
      <c r="H720" s="586"/>
      <c r="I720" s="586"/>
      <c r="J720" s="586"/>
      <c r="K720" s="586"/>
      <c r="L720" s="586"/>
      <c r="M720" s="586"/>
      <c r="N720" s="586"/>
      <c r="O720" s="586"/>
      <c r="P720" s="586"/>
      <c r="Q720" s="586"/>
      <c r="R720" s="586"/>
      <c r="S720" s="586"/>
      <c r="T720" s="586"/>
      <c r="U720" s="586"/>
      <c r="V720" s="586"/>
      <c r="W720" s="586"/>
      <c r="X720" s="586"/>
      <c r="Y720" s="586"/>
      <c r="Z720" s="586"/>
    </row>
    <row r="721">
      <c r="A721" s="586"/>
      <c r="B721" s="586"/>
      <c r="C721" s="586"/>
      <c r="D721" s="586"/>
      <c r="E721" s="586"/>
      <c r="F721" s="586"/>
      <c r="G721" s="586"/>
      <c r="H721" s="586"/>
      <c r="I721" s="586"/>
      <c r="J721" s="586"/>
      <c r="K721" s="586"/>
      <c r="L721" s="586"/>
      <c r="M721" s="586"/>
      <c r="N721" s="586"/>
      <c r="O721" s="586"/>
      <c r="P721" s="586"/>
      <c r="Q721" s="586"/>
      <c r="R721" s="586"/>
      <c r="S721" s="586"/>
      <c r="T721" s="586"/>
      <c r="U721" s="586"/>
      <c r="V721" s="586"/>
      <c r="W721" s="586"/>
      <c r="X721" s="586"/>
      <c r="Y721" s="586"/>
      <c r="Z721" s="586"/>
    </row>
    <row r="722">
      <c r="A722" s="586"/>
      <c r="B722" s="586"/>
      <c r="C722" s="586"/>
      <c r="D722" s="586"/>
      <c r="E722" s="586"/>
      <c r="F722" s="586"/>
      <c r="G722" s="586"/>
      <c r="H722" s="586"/>
      <c r="I722" s="586"/>
      <c r="J722" s="586"/>
      <c r="K722" s="586"/>
      <c r="L722" s="586"/>
      <c r="M722" s="586"/>
      <c r="N722" s="586"/>
      <c r="O722" s="586"/>
      <c r="P722" s="586"/>
      <c r="Q722" s="586"/>
      <c r="R722" s="586"/>
      <c r="S722" s="586"/>
      <c r="T722" s="586"/>
      <c r="U722" s="586"/>
      <c r="V722" s="586"/>
      <c r="W722" s="586"/>
      <c r="X722" s="586"/>
      <c r="Y722" s="586"/>
      <c r="Z722" s="586"/>
    </row>
    <row r="723">
      <c r="A723" s="586"/>
      <c r="B723" s="586"/>
      <c r="C723" s="586"/>
      <c r="D723" s="586"/>
      <c r="E723" s="586"/>
      <c r="F723" s="586"/>
      <c r="G723" s="586"/>
      <c r="H723" s="586"/>
      <c r="I723" s="586"/>
      <c r="J723" s="586"/>
      <c r="K723" s="586"/>
      <c r="L723" s="586"/>
      <c r="M723" s="586"/>
      <c r="N723" s="586"/>
      <c r="O723" s="586"/>
      <c r="P723" s="586"/>
      <c r="Q723" s="586"/>
      <c r="R723" s="586"/>
      <c r="S723" s="586"/>
      <c r="T723" s="586"/>
      <c r="U723" s="586"/>
      <c r="V723" s="586"/>
      <c r="W723" s="586"/>
      <c r="X723" s="586"/>
      <c r="Y723" s="586"/>
      <c r="Z723" s="586"/>
    </row>
    <row r="724">
      <c r="A724" s="586"/>
      <c r="B724" s="586"/>
      <c r="C724" s="586"/>
      <c r="D724" s="586"/>
      <c r="E724" s="586"/>
      <c r="F724" s="586"/>
      <c r="G724" s="586"/>
      <c r="H724" s="586"/>
      <c r="I724" s="586"/>
      <c r="J724" s="586"/>
      <c r="K724" s="586"/>
      <c r="L724" s="586"/>
      <c r="M724" s="586"/>
      <c r="N724" s="586"/>
      <c r="O724" s="586"/>
      <c r="P724" s="586"/>
      <c r="Q724" s="586"/>
      <c r="R724" s="586"/>
      <c r="S724" s="586"/>
      <c r="T724" s="586"/>
      <c r="U724" s="586"/>
      <c r="V724" s="586"/>
      <c r="W724" s="586"/>
      <c r="X724" s="586"/>
      <c r="Y724" s="586"/>
      <c r="Z724" s="586"/>
    </row>
    <row r="725">
      <c r="A725" s="586"/>
      <c r="B725" s="586"/>
      <c r="C725" s="586"/>
      <c r="D725" s="586"/>
      <c r="E725" s="586"/>
      <c r="F725" s="586"/>
      <c r="G725" s="586"/>
      <c r="H725" s="586"/>
      <c r="I725" s="586"/>
      <c r="J725" s="586"/>
      <c r="K725" s="586"/>
      <c r="L725" s="586"/>
      <c r="M725" s="586"/>
      <c r="N725" s="586"/>
      <c r="O725" s="586"/>
      <c r="P725" s="586"/>
      <c r="Q725" s="586"/>
      <c r="R725" s="586"/>
      <c r="S725" s="586"/>
      <c r="T725" s="586"/>
      <c r="U725" s="586"/>
      <c r="V725" s="586"/>
      <c r="W725" s="586"/>
      <c r="X725" s="586"/>
      <c r="Y725" s="586"/>
      <c r="Z725" s="586"/>
    </row>
    <row r="726">
      <c r="A726" s="586"/>
      <c r="B726" s="586"/>
      <c r="C726" s="586"/>
      <c r="D726" s="586"/>
      <c r="E726" s="586"/>
      <c r="F726" s="586"/>
      <c r="G726" s="586"/>
      <c r="H726" s="586"/>
      <c r="I726" s="586"/>
      <c r="J726" s="586"/>
      <c r="K726" s="586"/>
      <c r="L726" s="586"/>
      <c r="M726" s="586"/>
      <c r="N726" s="586"/>
      <c r="O726" s="586"/>
      <c r="P726" s="586"/>
      <c r="Q726" s="586"/>
      <c r="R726" s="586"/>
      <c r="S726" s="586"/>
      <c r="T726" s="586"/>
      <c r="U726" s="586"/>
      <c r="V726" s="586"/>
      <c r="W726" s="586"/>
      <c r="X726" s="586"/>
      <c r="Y726" s="586"/>
      <c r="Z726" s="586"/>
    </row>
    <row r="727">
      <c r="A727" s="586"/>
      <c r="B727" s="586"/>
      <c r="C727" s="586"/>
      <c r="D727" s="586"/>
      <c r="E727" s="586"/>
      <c r="F727" s="586"/>
      <c r="G727" s="586"/>
      <c r="H727" s="586"/>
      <c r="I727" s="586"/>
      <c r="J727" s="586"/>
      <c r="K727" s="586"/>
      <c r="L727" s="586"/>
      <c r="M727" s="586"/>
      <c r="N727" s="586"/>
      <c r="O727" s="586"/>
      <c r="P727" s="586"/>
      <c r="Q727" s="586"/>
      <c r="R727" s="586"/>
      <c r="S727" s="586"/>
      <c r="T727" s="586"/>
      <c r="U727" s="586"/>
      <c r="V727" s="586"/>
      <c r="W727" s="586"/>
      <c r="X727" s="586"/>
      <c r="Y727" s="586"/>
      <c r="Z727" s="586"/>
    </row>
    <row r="728">
      <c r="A728" s="586"/>
      <c r="B728" s="586"/>
      <c r="C728" s="586"/>
      <c r="D728" s="586"/>
      <c r="E728" s="586"/>
      <c r="F728" s="586"/>
      <c r="G728" s="586"/>
      <c r="H728" s="586"/>
      <c r="I728" s="586"/>
      <c r="J728" s="586"/>
      <c r="K728" s="586"/>
      <c r="L728" s="586"/>
      <c r="M728" s="586"/>
      <c r="N728" s="586"/>
      <c r="O728" s="586"/>
      <c r="P728" s="586"/>
      <c r="Q728" s="586"/>
      <c r="R728" s="586"/>
      <c r="S728" s="586"/>
      <c r="T728" s="586"/>
      <c r="U728" s="586"/>
      <c r="V728" s="586"/>
      <c r="W728" s="586"/>
      <c r="X728" s="586"/>
      <c r="Y728" s="586"/>
      <c r="Z728" s="586"/>
    </row>
    <row r="729">
      <c r="A729" s="586"/>
      <c r="B729" s="586"/>
      <c r="C729" s="586"/>
      <c r="D729" s="586"/>
      <c r="E729" s="586"/>
      <c r="F729" s="586"/>
      <c r="G729" s="586"/>
      <c r="H729" s="586"/>
      <c r="I729" s="586"/>
      <c r="J729" s="586"/>
      <c r="K729" s="586"/>
      <c r="L729" s="586"/>
      <c r="M729" s="586"/>
      <c r="N729" s="586"/>
      <c r="O729" s="586"/>
      <c r="P729" s="586"/>
      <c r="Q729" s="586"/>
      <c r="R729" s="586"/>
      <c r="S729" s="586"/>
      <c r="T729" s="586"/>
      <c r="U729" s="586"/>
      <c r="V729" s="586"/>
      <c r="W729" s="586"/>
      <c r="X729" s="586"/>
      <c r="Y729" s="586"/>
      <c r="Z729" s="586"/>
    </row>
    <row r="730">
      <c r="A730" s="586"/>
      <c r="B730" s="586"/>
      <c r="C730" s="586"/>
      <c r="D730" s="586"/>
      <c r="E730" s="586"/>
      <c r="F730" s="586"/>
      <c r="G730" s="586"/>
      <c r="H730" s="586"/>
      <c r="I730" s="586"/>
      <c r="J730" s="586"/>
      <c r="K730" s="586"/>
      <c r="L730" s="586"/>
      <c r="M730" s="586"/>
      <c r="N730" s="586"/>
      <c r="O730" s="586"/>
      <c r="P730" s="586"/>
      <c r="Q730" s="586"/>
      <c r="R730" s="586"/>
      <c r="S730" s="586"/>
      <c r="T730" s="586"/>
      <c r="U730" s="586"/>
      <c r="V730" s="586"/>
      <c r="W730" s="586"/>
      <c r="X730" s="586"/>
      <c r="Y730" s="586"/>
      <c r="Z730" s="586"/>
    </row>
    <row r="731">
      <c r="A731" s="586"/>
      <c r="B731" s="586"/>
      <c r="C731" s="586"/>
      <c r="D731" s="586"/>
      <c r="E731" s="586"/>
      <c r="F731" s="586"/>
      <c r="G731" s="586"/>
      <c r="H731" s="586"/>
      <c r="I731" s="586"/>
      <c r="J731" s="586"/>
      <c r="K731" s="586"/>
      <c r="L731" s="586"/>
      <c r="M731" s="586"/>
      <c r="N731" s="586"/>
      <c r="O731" s="586"/>
      <c r="P731" s="586"/>
      <c r="Q731" s="586"/>
      <c r="R731" s="586"/>
      <c r="S731" s="586"/>
      <c r="T731" s="586"/>
      <c r="U731" s="586"/>
      <c r="V731" s="586"/>
      <c r="W731" s="586"/>
      <c r="X731" s="586"/>
      <c r="Y731" s="586"/>
      <c r="Z731" s="586"/>
    </row>
    <row r="732">
      <c r="A732" s="586"/>
      <c r="B732" s="586"/>
      <c r="C732" s="586"/>
      <c r="D732" s="586"/>
      <c r="E732" s="586"/>
      <c r="F732" s="586"/>
      <c r="G732" s="586"/>
      <c r="H732" s="586"/>
      <c r="I732" s="586"/>
      <c r="J732" s="586"/>
      <c r="K732" s="586"/>
      <c r="L732" s="586"/>
      <c r="M732" s="586"/>
      <c r="N732" s="586"/>
      <c r="O732" s="586"/>
      <c r="P732" s="586"/>
      <c r="Q732" s="586"/>
      <c r="R732" s="586"/>
      <c r="S732" s="586"/>
      <c r="T732" s="586"/>
      <c r="U732" s="586"/>
      <c r="V732" s="586"/>
      <c r="W732" s="586"/>
      <c r="X732" s="586"/>
      <c r="Y732" s="586"/>
      <c r="Z732" s="586"/>
    </row>
    <row r="733">
      <c r="A733" s="586"/>
      <c r="B733" s="586"/>
      <c r="C733" s="586"/>
      <c r="D733" s="586"/>
      <c r="E733" s="586"/>
      <c r="F733" s="586"/>
      <c r="G733" s="586"/>
      <c r="H733" s="586"/>
      <c r="I733" s="586"/>
      <c r="J733" s="586"/>
      <c r="K733" s="586"/>
      <c r="L733" s="586"/>
      <c r="M733" s="586"/>
      <c r="N733" s="586"/>
      <c r="O733" s="586"/>
      <c r="P733" s="586"/>
      <c r="Q733" s="586"/>
      <c r="R733" s="586"/>
      <c r="S733" s="586"/>
      <c r="T733" s="586"/>
      <c r="U733" s="586"/>
      <c r="V733" s="586"/>
      <c r="W733" s="586"/>
      <c r="X733" s="586"/>
      <c r="Y733" s="586"/>
      <c r="Z733" s="586"/>
    </row>
    <row r="734">
      <c r="A734" s="586"/>
      <c r="B734" s="586"/>
      <c r="C734" s="586"/>
      <c r="D734" s="586"/>
      <c r="E734" s="586"/>
      <c r="F734" s="586"/>
      <c r="G734" s="586"/>
      <c r="H734" s="586"/>
      <c r="I734" s="586"/>
      <c r="J734" s="586"/>
      <c r="K734" s="586"/>
      <c r="L734" s="586"/>
      <c r="M734" s="586"/>
      <c r="N734" s="586"/>
      <c r="O734" s="586"/>
      <c r="P734" s="586"/>
      <c r="Q734" s="586"/>
      <c r="R734" s="586"/>
      <c r="S734" s="586"/>
      <c r="T734" s="586"/>
      <c r="U734" s="586"/>
      <c r="V734" s="586"/>
      <c r="W734" s="586"/>
      <c r="X734" s="586"/>
      <c r="Y734" s="586"/>
      <c r="Z734" s="586"/>
    </row>
    <row r="735">
      <c r="A735" s="586"/>
      <c r="B735" s="586"/>
      <c r="C735" s="586"/>
      <c r="D735" s="586"/>
      <c r="E735" s="586"/>
      <c r="F735" s="586"/>
      <c r="G735" s="586"/>
      <c r="H735" s="586"/>
      <c r="I735" s="586"/>
      <c r="J735" s="586"/>
      <c r="K735" s="586"/>
      <c r="L735" s="586"/>
      <c r="M735" s="586"/>
      <c r="N735" s="586"/>
      <c r="O735" s="586"/>
      <c r="P735" s="586"/>
      <c r="Q735" s="586"/>
      <c r="R735" s="586"/>
      <c r="S735" s="586"/>
      <c r="T735" s="586"/>
      <c r="U735" s="586"/>
      <c r="V735" s="586"/>
      <c r="W735" s="586"/>
      <c r="X735" s="586"/>
      <c r="Y735" s="586"/>
      <c r="Z735" s="586"/>
    </row>
    <row r="736">
      <c r="A736" s="586"/>
      <c r="B736" s="586"/>
      <c r="C736" s="586"/>
      <c r="D736" s="586"/>
      <c r="E736" s="586"/>
      <c r="F736" s="586"/>
      <c r="G736" s="586"/>
      <c r="H736" s="586"/>
      <c r="I736" s="586"/>
      <c r="J736" s="586"/>
      <c r="K736" s="586"/>
      <c r="L736" s="586"/>
      <c r="M736" s="586"/>
      <c r="N736" s="586"/>
      <c r="O736" s="586"/>
      <c r="P736" s="586"/>
      <c r="Q736" s="586"/>
      <c r="R736" s="586"/>
      <c r="S736" s="586"/>
      <c r="T736" s="586"/>
      <c r="U736" s="586"/>
      <c r="V736" s="586"/>
      <c r="W736" s="586"/>
      <c r="X736" s="586"/>
      <c r="Y736" s="586"/>
      <c r="Z736" s="586"/>
    </row>
    <row r="737">
      <c r="A737" s="586"/>
      <c r="B737" s="586"/>
      <c r="C737" s="586"/>
      <c r="D737" s="586"/>
      <c r="E737" s="586"/>
      <c r="F737" s="586"/>
      <c r="G737" s="586"/>
      <c r="H737" s="586"/>
      <c r="I737" s="586"/>
      <c r="J737" s="586"/>
      <c r="K737" s="586"/>
      <c r="L737" s="586"/>
      <c r="M737" s="586"/>
      <c r="N737" s="586"/>
      <c r="O737" s="586"/>
      <c r="P737" s="586"/>
      <c r="Q737" s="586"/>
      <c r="R737" s="586"/>
      <c r="S737" s="586"/>
      <c r="T737" s="586"/>
      <c r="U737" s="586"/>
      <c r="V737" s="586"/>
      <c r="W737" s="586"/>
      <c r="X737" s="586"/>
      <c r="Y737" s="586"/>
      <c r="Z737" s="586"/>
    </row>
    <row r="738">
      <c r="A738" s="586"/>
      <c r="B738" s="586"/>
      <c r="C738" s="586"/>
      <c r="D738" s="586"/>
      <c r="E738" s="586"/>
      <c r="F738" s="586"/>
      <c r="G738" s="586"/>
      <c r="H738" s="586"/>
      <c r="I738" s="586"/>
      <c r="J738" s="586"/>
      <c r="K738" s="586"/>
      <c r="L738" s="586"/>
      <c r="M738" s="586"/>
      <c r="N738" s="586"/>
      <c r="O738" s="586"/>
      <c r="P738" s="586"/>
      <c r="Q738" s="586"/>
      <c r="R738" s="586"/>
      <c r="S738" s="586"/>
      <c r="T738" s="586"/>
      <c r="U738" s="586"/>
      <c r="V738" s="586"/>
      <c r="W738" s="586"/>
      <c r="X738" s="586"/>
      <c r="Y738" s="586"/>
      <c r="Z738" s="586"/>
    </row>
    <row r="739">
      <c r="A739" s="586"/>
      <c r="B739" s="586"/>
      <c r="C739" s="586"/>
      <c r="D739" s="586"/>
      <c r="E739" s="586"/>
      <c r="F739" s="586"/>
      <c r="G739" s="586"/>
      <c r="H739" s="586"/>
      <c r="I739" s="586"/>
      <c r="J739" s="586"/>
      <c r="K739" s="586"/>
      <c r="L739" s="586"/>
      <c r="M739" s="586"/>
      <c r="N739" s="586"/>
      <c r="O739" s="586"/>
      <c r="P739" s="586"/>
      <c r="Q739" s="586"/>
      <c r="R739" s="586"/>
      <c r="S739" s="586"/>
      <c r="T739" s="586"/>
      <c r="U739" s="586"/>
      <c r="V739" s="586"/>
      <c r="W739" s="586"/>
      <c r="X739" s="586"/>
      <c r="Y739" s="586"/>
      <c r="Z739" s="586"/>
    </row>
    <row r="740">
      <c r="A740" s="586"/>
      <c r="B740" s="586"/>
      <c r="C740" s="586"/>
      <c r="D740" s="586"/>
      <c r="E740" s="586"/>
      <c r="F740" s="586"/>
      <c r="G740" s="586"/>
      <c r="H740" s="586"/>
      <c r="I740" s="586"/>
      <c r="J740" s="586"/>
      <c r="K740" s="586"/>
      <c r="L740" s="586"/>
      <c r="M740" s="586"/>
      <c r="N740" s="586"/>
      <c r="O740" s="586"/>
      <c r="P740" s="586"/>
      <c r="Q740" s="586"/>
      <c r="R740" s="586"/>
      <c r="S740" s="586"/>
      <c r="T740" s="586"/>
      <c r="U740" s="586"/>
      <c r="V740" s="586"/>
      <c r="W740" s="586"/>
      <c r="X740" s="586"/>
      <c r="Y740" s="586"/>
      <c r="Z740" s="586"/>
    </row>
    <row r="741">
      <c r="A741" s="586"/>
      <c r="B741" s="586"/>
      <c r="C741" s="586"/>
      <c r="D741" s="586"/>
      <c r="E741" s="586"/>
      <c r="F741" s="586"/>
      <c r="G741" s="586"/>
      <c r="H741" s="586"/>
      <c r="I741" s="586"/>
      <c r="J741" s="586"/>
      <c r="K741" s="586"/>
      <c r="L741" s="586"/>
      <c r="M741" s="586"/>
      <c r="N741" s="586"/>
      <c r="O741" s="586"/>
      <c r="P741" s="586"/>
      <c r="Q741" s="586"/>
      <c r="R741" s="586"/>
      <c r="S741" s="586"/>
      <c r="T741" s="586"/>
      <c r="U741" s="586"/>
      <c r="V741" s="586"/>
      <c r="W741" s="586"/>
      <c r="X741" s="586"/>
      <c r="Y741" s="586"/>
      <c r="Z741" s="586"/>
    </row>
    <row r="742">
      <c r="A742" s="586"/>
      <c r="B742" s="586"/>
      <c r="C742" s="586"/>
      <c r="D742" s="586"/>
      <c r="E742" s="586"/>
      <c r="F742" s="586"/>
      <c r="G742" s="586"/>
      <c r="H742" s="586"/>
      <c r="I742" s="586"/>
      <c r="J742" s="586"/>
      <c r="K742" s="586"/>
      <c r="L742" s="586"/>
      <c r="M742" s="586"/>
      <c r="N742" s="586"/>
      <c r="O742" s="586"/>
      <c r="P742" s="586"/>
      <c r="Q742" s="586"/>
      <c r="R742" s="586"/>
      <c r="S742" s="586"/>
      <c r="T742" s="586"/>
      <c r="U742" s="586"/>
      <c r="V742" s="586"/>
      <c r="W742" s="586"/>
      <c r="X742" s="586"/>
      <c r="Y742" s="586"/>
      <c r="Z742" s="586"/>
    </row>
    <row r="743">
      <c r="A743" s="586"/>
      <c r="B743" s="586"/>
      <c r="C743" s="586"/>
      <c r="D743" s="586"/>
      <c r="E743" s="586"/>
      <c r="F743" s="586"/>
      <c r="G743" s="586"/>
      <c r="H743" s="586"/>
      <c r="I743" s="586"/>
      <c r="J743" s="586"/>
      <c r="K743" s="586"/>
      <c r="L743" s="586"/>
      <c r="M743" s="586"/>
      <c r="N743" s="586"/>
      <c r="O743" s="586"/>
      <c r="P743" s="586"/>
      <c r="Q743" s="586"/>
      <c r="R743" s="586"/>
      <c r="S743" s="586"/>
      <c r="T743" s="586"/>
      <c r="U743" s="586"/>
      <c r="V743" s="586"/>
      <c r="W743" s="586"/>
      <c r="X743" s="586"/>
      <c r="Y743" s="586"/>
      <c r="Z743" s="586"/>
    </row>
    <row r="744">
      <c r="A744" s="586"/>
      <c r="B744" s="586"/>
      <c r="C744" s="586"/>
      <c r="D744" s="586"/>
      <c r="E744" s="586"/>
      <c r="F744" s="586"/>
      <c r="G744" s="586"/>
      <c r="H744" s="586"/>
      <c r="I744" s="586"/>
      <c r="J744" s="586"/>
      <c r="K744" s="586"/>
      <c r="L744" s="586"/>
      <c r="M744" s="586"/>
      <c r="N744" s="586"/>
      <c r="O744" s="586"/>
      <c r="P744" s="586"/>
      <c r="Q744" s="586"/>
      <c r="R744" s="586"/>
      <c r="S744" s="586"/>
      <c r="T744" s="586"/>
      <c r="U744" s="586"/>
      <c r="V744" s="586"/>
      <c r="W744" s="586"/>
      <c r="X744" s="586"/>
      <c r="Y744" s="586"/>
      <c r="Z744" s="586"/>
    </row>
    <row r="745">
      <c r="A745" s="586"/>
      <c r="B745" s="586"/>
      <c r="C745" s="586"/>
      <c r="D745" s="586"/>
      <c r="E745" s="586"/>
      <c r="F745" s="586"/>
      <c r="G745" s="586"/>
      <c r="H745" s="586"/>
      <c r="I745" s="586"/>
      <c r="J745" s="586"/>
      <c r="K745" s="586"/>
      <c r="L745" s="586"/>
      <c r="M745" s="586"/>
      <c r="N745" s="586"/>
      <c r="O745" s="586"/>
      <c r="P745" s="586"/>
      <c r="Q745" s="586"/>
      <c r="R745" s="586"/>
      <c r="S745" s="586"/>
      <c r="T745" s="586"/>
      <c r="U745" s="586"/>
      <c r="V745" s="586"/>
      <c r="W745" s="586"/>
      <c r="X745" s="586"/>
      <c r="Y745" s="586"/>
      <c r="Z745" s="586"/>
    </row>
    <row r="746">
      <c r="A746" s="586"/>
      <c r="B746" s="586"/>
      <c r="C746" s="586"/>
      <c r="D746" s="586"/>
      <c r="E746" s="586"/>
      <c r="F746" s="586"/>
      <c r="G746" s="586"/>
      <c r="H746" s="586"/>
      <c r="I746" s="586"/>
      <c r="J746" s="586"/>
      <c r="K746" s="586"/>
      <c r="L746" s="586"/>
      <c r="M746" s="586"/>
      <c r="N746" s="586"/>
      <c r="O746" s="586"/>
      <c r="P746" s="586"/>
      <c r="Q746" s="586"/>
      <c r="R746" s="586"/>
      <c r="S746" s="586"/>
      <c r="T746" s="586"/>
      <c r="U746" s="586"/>
      <c r="V746" s="586"/>
      <c r="W746" s="586"/>
      <c r="X746" s="586"/>
      <c r="Y746" s="586"/>
      <c r="Z746" s="586"/>
    </row>
    <row r="747">
      <c r="A747" s="586"/>
      <c r="B747" s="586"/>
      <c r="C747" s="586"/>
      <c r="D747" s="586"/>
      <c r="E747" s="586"/>
      <c r="F747" s="586"/>
      <c r="G747" s="586"/>
      <c r="H747" s="586"/>
      <c r="I747" s="586"/>
      <c r="J747" s="586"/>
      <c r="K747" s="586"/>
      <c r="L747" s="586"/>
      <c r="M747" s="586"/>
      <c r="N747" s="586"/>
      <c r="O747" s="586"/>
      <c r="P747" s="586"/>
      <c r="Q747" s="586"/>
      <c r="R747" s="586"/>
      <c r="S747" s="586"/>
      <c r="T747" s="586"/>
      <c r="U747" s="586"/>
      <c r="V747" s="586"/>
      <c r="W747" s="586"/>
      <c r="X747" s="586"/>
      <c r="Y747" s="586"/>
      <c r="Z747" s="586"/>
    </row>
    <row r="748">
      <c r="A748" s="586"/>
      <c r="B748" s="586"/>
      <c r="C748" s="586"/>
      <c r="D748" s="586"/>
      <c r="E748" s="586"/>
      <c r="F748" s="586"/>
      <c r="G748" s="586"/>
      <c r="H748" s="586"/>
      <c r="I748" s="586"/>
      <c r="J748" s="586"/>
      <c r="K748" s="586"/>
      <c r="L748" s="586"/>
      <c r="M748" s="586"/>
      <c r="N748" s="586"/>
      <c r="O748" s="586"/>
      <c r="P748" s="586"/>
      <c r="Q748" s="586"/>
      <c r="R748" s="586"/>
      <c r="S748" s="586"/>
      <c r="T748" s="586"/>
      <c r="U748" s="586"/>
      <c r="V748" s="586"/>
      <c r="W748" s="586"/>
      <c r="X748" s="586"/>
      <c r="Y748" s="586"/>
      <c r="Z748" s="586"/>
    </row>
    <row r="749">
      <c r="A749" s="586"/>
      <c r="B749" s="586"/>
      <c r="C749" s="586"/>
      <c r="D749" s="586"/>
      <c r="E749" s="586"/>
      <c r="F749" s="586"/>
      <c r="G749" s="586"/>
      <c r="H749" s="586"/>
      <c r="I749" s="586"/>
      <c r="J749" s="586"/>
      <c r="K749" s="586"/>
      <c r="L749" s="586"/>
      <c r="M749" s="586"/>
      <c r="N749" s="586"/>
      <c r="O749" s="586"/>
      <c r="P749" s="586"/>
      <c r="Q749" s="586"/>
      <c r="R749" s="586"/>
      <c r="S749" s="586"/>
      <c r="T749" s="586"/>
      <c r="U749" s="586"/>
      <c r="V749" s="586"/>
      <c r="W749" s="586"/>
      <c r="X749" s="586"/>
      <c r="Y749" s="586"/>
      <c r="Z749" s="586"/>
    </row>
    <row r="750">
      <c r="A750" s="586"/>
      <c r="B750" s="586"/>
      <c r="C750" s="586"/>
      <c r="D750" s="586"/>
      <c r="E750" s="586"/>
      <c r="F750" s="586"/>
      <c r="G750" s="586"/>
      <c r="H750" s="586"/>
      <c r="I750" s="586"/>
      <c r="J750" s="586"/>
      <c r="K750" s="586"/>
      <c r="L750" s="586"/>
      <c r="M750" s="586"/>
      <c r="N750" s="586"/>
      <c r="O750" s="586"/>
      <c r="P750" s="586"/>
      <c r="Q750" s="586"/>
      <c r="R750" s="586"/>
      <c r="S750" s="586"/>
      <c r="T750" s="586"/>
      <c r="U750" s="586"/>
      <c r="V750" s="586"/>
      <c r="W750" s="586"/>
      <c r="X750" s="586"/>
      <c r="Y750" s="586"/>
      <c r="Z750" s="586"/>
    </row>
    <row r="751">
      <c r="A751" s="586"/>
      <c r="B751" s="586"/>
      <c r="C751" s="586"/>
      <c r="D751" s="586"/>
      <c r="E751" s="586"/>
      <c r="F751" s="586"/>
      <c r="G751" s="586"/>
      <c r="H751" s="586"/>
      <c r="I751" s="586"/>
      <c r="J751" s="586"/>
      <c r="K751" s="586"/>
      <c r="L751" s="586"/>
      <c r="M751" s="586"/>
      <c r="N751" s="586"/>
      <c r="O751" s="586"/>
      <c r="P751" s="586"/>
      <c r="Q751" s="586"/>
      <c r="R751" s="586"/>
      <c r="S751" s="586"/>
      <c r="T751" s="586"/>
      <c r="U751" s="586"/>
      <c r="V751" s="586"/>
      <c r="W751" s="586"/>
      <c r="X751" s="586"/>
      <c r="Y751" s="586"/>
      <c r="Z751" s="586"/>
    </row>
    <row r="752">
      <c r="A752" s="586"/>
      <c r="B752" s="586"/>
      <c r="C752" s="586"/>
      <c r="D752" s="586"/>
      <c r="E752" s="586"/>
      <c r="F752" s="586"/>
      <c r="G752" s="586"/>
      <c r="H752" s="586"/>
      <c r="I752" s="586"/>
      <c r="J752" s="586"/>
      <c r="K752" s="586"/>
      <c r="L752" s="586"/>
      <c r="M752" s="586"/>
      <c r="N752" s="586"/>
      <c r="O752" s="586"/>
      <c r="P752" s="586"/>
      <c r="Q752" s="586"/>
      <c r="R752" s="586"/>
      <c r="S752" s="586"/>
      <c r="T752" s="586"/>
      <c r="U752" s="586"/>
      <c r="V752" s="586"/>
      <c r="W752" s="586"/>
      <c r="X752" s="586"/>
      <c r="Y752" s="586"/>
      <c r="Z752" s="586"/>
    </row>
    <row r="753">
      <c r="A753" s="586"/>
      <c r="B753" s="586"/>
      <c r="C753" s="586"/>
      <c r="D753" s="586"/>
      <c r="E753" s="586"/>
      <c r="F753" s="586"/>
      <c r="G753" s="586"/>
      <c r="H753" s="586"/>
      <c r="I753" s="586"/>
      <c r="J753" s="586"/>
      <c r="K753" s="586"/>
      <c r="L753" s="586"/>
      <c r="M753" s="586"/>
      <c r="N753" s="586"/>
      <c r="O753" s="586"/>
      <c r="P753" s="586"/>
      <c r="Q753" s="586"/>
      <c r="R753" s="586"/>
      <c r="S753" s="586"/>
      <c r="T753" s="586"/>
      <c r="U753" s="586"/>
      <c r="V753" s="586"/>
      <c r="W753" s="586"/>
      <c r="X753" s="586"/>
      <c r="Y753" s="586"/>
      <c r="Z753" s="586"/>
    </row>
    <row r="754">
      <c r="A754" s="586"/>
      <c r="B754" s="586"/>
      <c r="C754" s="586"/>
      <c r="D754" s="586"/>
      <c r="E754" s="586"/>
      <c r="F754" s="586"/>
      <c r="G754" s="586"/>
      <c r="H754" s="586"/>
      <c r="I754" s="586"/>
      <c r="J754" s="586"/>
      <c r="K754" s="586"/>
      <c r="L754" s="586"/>
      <c r="M754" s="586"/>
      <c r="N754" s="586"/>
      <c r="O754" s="586"/>
      <c r="P754" s="586"/>
      <c r="Q754" s="586"/>
      <c r="R754" s="586"/>
      <c r="S754" s="586"/>
      <c r="T754" s="586"/>
      <c r="U754" s="586"/>
      <c r="V754" s="586"/>
      <c r="W754" s="586"/>
      <c r="X754" s="586"/>
      <c r="Y754" s="586"/>
      <c r="Z754" s="586"/>
    </row>
    <row r="755">
      <c r="A755" s="586"/>
      <c r="B755" s="586"/>
      <c r="C755" s="586"/>
      <c r="D755" s="586"/>
      <c r="E755" s="586"/>
      <c r="F755" s="586"/>
      <c r="G755" s="586"/>
      <c r="H755" s="586"/>
      <c r="I755" s="586"/>
      <c r="J755" s="586"/>
      <c r="K755" s="586"/>
      <c r="L755" s="586"/>
      <c r="M755" s="586"/>
      <c r="N755" s="586"/>
      <c r="O755" s="586"/>
      <c r="P755" s="586"/>
      <c r="Q755" s="586"/>
      <c r="R755" s="586"/>
      <c r="S755" s="586"/>
      <c r="T755" s="586"/>
      <c r="U755" s="586"/>
      <c r="V755" s="586"/>
      <c r="W755" s="586"/>
      <c r="X755" s="586"/>
      <c r="Y755" s="586"/>
      <c r="Z755" s="586"/>
    </row>
    <row r="756">
      <c r="A756" s="586"/>
      <c r="B756" s="586"/>
      <c r="C756" s="586"/>
      <c r="D756" s="586"/>
      <c r="E756" s="586"/>
      <c r="F756" s="586"/>
      <c r="G756" s="586"/>
      <c r="H756" s="586"/>
      <c r="I756" s="586"/>
      <c r="J756" s="586"/>
      <c r="K756" s="586"/>
      <c r="L756" s="586"/>
      <c r="M756" s="586"/>
      <c r="N756" s="586"/>
      <c r="O756" s="586"/>
      <c r="P756" s="586"/>
      <c r="Q756" s="586"/>
      <c r="R756" s="586"/>
      <c r="S756" s="586"/>
      <c r="T756" s="586"/>
      <c r="U756" s="586"/>
      <c r="V756" s="586"/>
      <c r="W756" s="586"/>
      <c r="X756" s="586"/>
      <c r="Y756" s="586"/>
      <c r="Z756" s="586"/>
    </row>
    <row r="757">
      <c r="A757" s="586"/>
      <c r="B757" s="586"/>
      <c r="C757" s="586"/>
      <c r="D757" s="586"/>
      <c r="E757" s="586"/>
      <c r="F757" s="586"/>
      <c r="G757" s="586"/>
      <c r="H757" s="586"/>
      <c r="I757" s="586"/>
      <c r="J757" s="586"/>
      <c r="K757" s="586"/>
      <c r="L757" s="586"/>
      <c r="M757" s="586"/>
      <c r="N757" s="586"/>
      <c r="O757" s="586"/>
      <c r="P757" s="586"/>
      <c r="Q757" s="586"/>
      <c r="R757" s="586"/>
      <c r="S757" s="586"/>
      <c r="T757" s="586"/>
      <c r="U757" s="586"/>
      <c r="V757" s="586"/>
      <c r="W757" s="586"/>
      <c r="X757" s="586"/>
      <c r="Y757" s="586"/>
      <c r="Z757" s="586"/>
    </row>
    <row r="758">
      <c r="A758" s="586"/>
      <c r="B758" s="586"/>
      <c r="C758" s="586"/>
      <c r="D758" s="586"/>
      <c r="E758" s="586"/>
      <c r="F758" s="586"/>
      <c r="G758" s="586"/>
      <c r="H758" s="586"/>
      <c r="I758" s="586"/>
      <c r="J758" s="586"/>
      <c r="K758" s="586"/>
      <c r="L758" s="586"/>
      <c r="M758" s="586"/>
      <c r="N758" s="586"/>
      <c r="O758" s="586"/>
      <c r="P758" s="586"/>
      <c r="Q758" s="586"/>
      <c r="R758" s="586"/>
      <c r="S758" s="586"/>
      <c r="T758" s="586"/>
      <c r="U758" s="586"/>
      <c r="V758" s="586"/>
      <c r="W758" s="586"/>
      <c r="X758" s="586"/>
      <c r="Y758" s="586"/>
      <c r="Z758" s="586"/>
    </row>
    <row r="759">
      <c r="A759" s="586"/>
      <c r="B759" s="586"/>
      <c r="C759" s="586"/>
      <c r="D759" s="586"/>
      <c r="E759" s="586"/>
      <c r="F759" s="586"/>
      <c r="G759" s="586"/>
      <c r="H759" s="586"/>
      <c r="I759" s="586"/>
      <c r="J759" s="586"/>
      <c r="K759" s="586"/>
      <c r="L759" s="586"/>
      <c r="M759" s="586"/>
      <c r="N759" s="586"/>
      <c r="O759" s="586"/>
      <c r="P759" s="586"/>
      <c r="Q759" s="586"/>
      <c r="R759" s="586"/>
      <c r="S759" s="586"/>
      <c r="T759" s="586"/>
      <c r="U759" s="586"/>
      <c r="V759" s="586"/>
      <c r="W759" s="586"/>
      <c r="X759" s="586"/>
      <c r="Y759" s="586"/>
      <c r="Z759" s="586"/>
    </row>
    <row r="760">
      <c r="A760" s="586"/>
      <c r="B760" s="586"/>
      <c r="C760" s="586"/>
      <c r="D760" s="586"/>
      <c r="E760" s="586"/>
      <c r="F760" s="586"/>
      <c r="G760" s="586"/>
      <c r="H760" s="586"/>
      <c r="I760" s="586"/>
      <c r="J760" s="586"/>
      <c r="K760" s="586"/>
      <c r="L760" s="586"/>
      <c r="M760" s="586"/>
      <c r="N760" s="586"/>
      <c r="O760" s="586"/>
      <c r="P760" s="586"/>
      <c r="Q760" s="586"/>
      <c r="R760" s="586"/>
      <c r="S760" s="586"/>
      <c r="T760" s="586"/>
      <c r="U760" s="586"/>
      <c r="V760" s="586"/>
      <c r="W760" s="586"/>
      <c r="X760" s="586"/>
      <c r="Y760" s="586"/>
      <c r="Z760" s="586"/>
    </row>
    <row r="761">
      <c r="A761" s="586"/>
      <c r="B761" s="586"/>
      <c r="C761" s="586"/>
      <c r="D761" s="586"/>
      <c r="E761" s="586"/>
      <c r="F761" s="586"/>
      <c r="G761" s="586"/>
      <c r="H761" s="586"/>
      <c r="I761" s="586"/>
      <c r="J761" s="586"/>
      <c r="K761" s="586"/>
      <c r="L761" s="586"/>
      <c r="M761" s="586"/>
      <c r="N761" s="586"/>
      <c r="O761" s="586"/>
      <c r="P761" s="586"/>
      <c r="Q761" s="586"/>
      <c r="R761" s="586"/>
      <c r="S761" s="586"/>
      <c r="T761" s="586"/>
      <c r="U761" s="586"/>
      <c r="V761" s="586"/>
      <c r="W761" s="586"/>
      <c r="X761" s="586"/>
      <c r="Y761" s="586"/>
      <c r="Z761" s="586"/>
    </row>
    <row r="762">
      <c r="A762" s="586"/>
      <c r="B762" s="586"/>
      <c r="C762" s="586"/>
      <c r="D762" s="586"/>
      <c r="E762" s="586"/>
      <c r="F762" s="586"/>
      <c r="G762" s="586"/>
      <c r="H762" s="586"/>
      <c r="I762" s="586"/>
      <c r="J762" s="586"/>
      <c r="K762" s="586"/>
      <c r="L762" s="586"/>
      <c r="M762" s="586"/>
      <c r="N762" s="586"/>
      <c r="O762" s="586"/>
      <c r="P762" s="586"/>
      <c r="Q762" s="586"/>
      <c r="R762" s="586"/>
      <c r="S762" s="586"/>
      <c r="T762" s="586"/>
      <c r="U762" s="586"/>
      <c r="V762" s="586"/>
      <c r="W762" s="586"/>
      <c r="X762" s="586"/>
      <c r="Y762" s="586"/>
      <c r="Z762" s="586"/>
    </row>
    <row r="763">
      <c r="A763" s="586"/>
      <c r="B763" s="586"/>
      <c r="C763" s="586"/>
      <c r="D763" s="586"/>
      <c r="E763" s="586"/>
      <c r="F763" s="586"/>
      <c r="G763" s="586"/>
      <c r="H763" s="586"/>
      <c r="I763" s="586"/>
      <c r="J763" s="586"/>
      <c r="K763" s="586"/>
      <c r="L763" s="586"/>
      <c r="M763" s="586"/>
      <c r="N763" s="586"/>
      <c r="O763" s="586"/>
      <c r="P763" s="586"/>
      <c r="Q763" s="586"/>
      <c r="R763" s="586"/>
      <c r="S763" s="586"/>
      <c r="T763" s="586"/>
      <c r="U763" s="586"/>
      <c r="V763" s="586"/>
      <c r="W763" s="586"/>
      <c r="X763" s="586"/>
      <c r="Y763" s="586"/>
      <c r="Z763" s="586"/>
    </row>
    <row r="764">
      <c r="A764" s="586"/>
      <c r="B764" s="586"/>
      <c r="C764" s="586"/>
      <c r="D764" s="586"/>
      <c r="E764" s="586"/>
      <c r="F764" s="586"/>
      <c r="G764" s="586"/>
      <c r="H764" s="586"/>
      <c r="I764" s="586"/>
      <c r="J764" s="586"/>
      <c r="K764" s="586"/>
      <c r="L764" s="586"/>
      <c r="M764" s="586"/>
      <c r="N764" s="586"/>
      <c r="O764" s="586"/>
      <c r="P764" s="586"/>
      <c r="Q764" s="586"/>
      <c r="R764" s="586"/>
      <c r="S764" s="586"/>
      <c r="T764" s="586"/>
      <c r="U764" s="586"/>
      <c r="V764" s="586"/>
      <c r="W764" s="586"/>
      <c r="X764" s="586"/>
      <c r="Y764" s="586"/>
      <c r="Z764" s="586"/>
    </row>
    <row r="765">
      <c r="A765" s="586"/>
      <c r="B765" s="586"/>
      <c r="C765" s="586"/>
      <c r="D765" s="586"/>
      <c r="E765" s="586"/>
      <c r="F765" s="586"/>
      <c r="G765" s="586"/>
      <c r="H765" s="586"/>
      <c r="I765" s="586"/>
      <c r="J765" s="586"/>
      <c r="K765" s="586"/>
      <c r="L765" s="586"/>
      <c r="M765" s="586"/>
      <c r="N765" s="586"/>
      <c r="O765" s="586"/>
      <c r="P765" s="586"/>
      <c r="Q765" s="586"/>
      <c r="R765" s="586"/>
      <c r="S765" s="586"/>
      <c r="T765" s="586"/>
      <c r="U765" s="586"/>
      <c r="V765" s="586"/>
      <c r="W765" s="586"/>
      <c r="X765" s="586"/>
      <c r="Y765" s="586"/>
      <c r="Z765" s="586"/>
    </row>
    <row r="766">
      <c r="A766" s="586"/>
      <c r="B766" s="586"/>
      <c r="C766" s="586"/>
      <c r="D766" s="586"/>
      <c r="E766" s="586"/>
      <c r="F766" s="586"/>
      <c r="G766" s="586"/>
      <c r="H766" s="586"/>
      <c r="I766" s="586"/>
      <c r="J766" s="586"/>
      <c r="K766" s="586"/>
      <c r="L766" s="586"/>
      <c r="M766" s="586"/>
      <c r="N766" s="586"/>
      <c r="O766" s="586"/>
      <c r="P766" s="586"/>
      <c r="Q766" s="586"/>
      <c r="R766" s="586"/>
      <c r="S766" s="586"/>
      <c r="T766" s="586"/>
      <c r="U766" s="586"/>
      <c r="V766" s="586"/>
      <c r="W766" s="586"/>
      <c r="X766" s="586"/>
      <c r="Y766" s="586"/>
      <c r="Z766" s="586"/>
    </row>
    <row r="767">
      <c r="A767" s="586"/>
      <c r="B767" s="586"/>
      <c r="C767" s="586"/>
      <c r="D767" s="586"/>
      <c r="E767" s="586"/>
      <c r="F767" s="586"/>
      <c r="G767" s="586"/>
      <c r="H767" s="586"/>
      <c r="I767" s="586"/>
      <c r="J767" s="586"/>
      <c r="K767" s="586"/>
      <c r="L767" s="586"/>
      <c r="M767" s="586"/>
      <c r="N767" s="586"/>
      <c r="O767" s="586"/>
      <c r="P767" s="586"/>
      <c r="Q767" s="586"/>
      <c r="R767" s="586"/>
      <c r="S767" s="586"/>
      <c r="T767" s="586"/>
      <c r="U767" s="586"/>
      <c r="V767" s="586"/>
      <c r="W767" s="586"/>
      <c r="X767" s="586"/>
      <c r="Y767" s="586"/>
      <c r="Z767" s="586"/>
    </row>
    <row r="768">
      <c r="A768" s="586"/>
      <c r="B768" s="586"/>
      <c r="C768" s="586"/>
      <c r="D768" s="586"/>
      <c r="E768" s="586"/>
      <c r="F768" s="586"/>
      <c r="G768" s="586"/>
      <c r="H768" s="586"/>
      <c r="I768" s="586"/>
      <c r="J768" s="586"/>
      <c r="K768" s="586"/>
      <c r="L768" s="586"/>
      <c r="M768" s="586"/>
      <c r="N768" s="586"/>
      <c r="O768" s="586"/>
      <c r="P768" s="586"/>
      <c r="Q768" s="586"/>
      <c r="R768" s="586"/>
      <c r="S768" s="586"/>
      <c r="T768" s="586"/>
      <c r="U768" s="586"/>
      <c r="V768" s="586"/>
      <c r="W768" s="586"/>
      <c r="X768" s="586"/>
      <c r="Y768" s="586"/>
      <c r="Z768" s="586"/>
    </row>
    <row r="769">
      <c r="A769" s="586"/>
      <c r="B769" s="586"/>
      <c r="C769" s="586"/>
      <c r="D769" s="586"/>
      <c r="E769" s="586"/>
      <c r="F769" s="586"/>
      <c r="G769" s="586"/>
      <c r="H769" s="586"/>
      <c r="I769" s="586"/>
      <c r="J769" s="586"/>
      <c r="K769" s="586"/>
      <c r="L769" s="586"/>
      <c r="M769" s="586"/>
      <c r="N769" s="586"/>
      <c r="O769" s="586"/>
      <c r="P769" s="586"/>
      <c r="Q769" s="586"/>
      <c r="R769" s="586"/>
      <c r="S769" s="586"/>
      <c r="T769" s="586"/>
      <c r="U769" s="586"/>
      <c r="V769" s="586"/>
      <c r="W769" s="586"/>
      <c r="X769" s="586"/>
      <c r="Y769" s="586"/>
      <c r="Z769" s="586"/>
    </row>
    <row r="770">
      <c r="A770" s="586"/>
      <c r="B770" s="586"/>
      <c r="C770" s="586"/>
      <c r="D770" s="586"/>
      <c r="E770" s="586"/>
      <c r="F770" s="586"/>
      <c r="G770" s="586"/>
      <c r="H770" s="586"/>
      <c r="I770" s="586"/>
      <c r="J770" s="586"/>
      <c r="K770" s="586"/>
      <c r="L770" s="586"/>
      <c r="M770" s="586"/>
      <c r="N770" s="586"/>
      <c r="O770" s="586"/>
      <c r="P770" s="586"/>
      <c r="Q770" s="586"/>
      <c r="R770" s="586"/>
      <c r="S770" s="586"/>
      <c r="T770" s="586"/>
      <c r="U770" s="586"/>
      <c r="V770" s="586"/>
      <c r="W770" s="586"/>
      <c r="X770" s="586"/>
      <c r="Y770" s="586"/>
      <c r="Z770" s="586"/>
    </row>
    <row r="771">
      <c r="A771" s="586"/>
      <c r="B771" s="586"/>
      <c r="C771" s="586"/>
      <c r="D771" s="586"/>
      <c r="E771" s="586"/>
      <c r="F771" s="586"/>
      <c r="G771" s="586"/>
      <c r="H771" s="586"/>
      <c r="I771" s="586"/>
      <c r="J771" s="586"/>
      <c r="K771" s="586"/>
      <c r="L771" s="586"/>
      <c r="M771" s="586"/>
      <c r="N771" s="586"/>
      <c r="O771" s="586"/>
      <c r="P771" s="586"/>
      <c r="Q771" s="586"/>
      <c r="R771" s="586"/>
      <c r="S771" s="586"/>
      <c r="T771" s="586"/>
      <c r="U771" s="586"/>
      <c r="V771" s="586"/>
      <c r="W771" s="586"/>
      <c r="X771" s="586"/>
      <c r="Y771" s="586"/>
      <c r="Z771" s="586"/>
    </row>
    <row r="772">
      <c r="A772" s="586"/>
      <c r="B772" s="586"/>
      <c r="C772" s="586"/>
      <c r="D772" s="586"/>
      <c r="E772" s="586"/>
      <c r="F772" s="586"/>
      <c r="G772" s="586"/>
      <c r="H772" s="586"/>
      <c r="I772" s="586"/>
      <c r="J772" s="586"/>
      <c r="K772" s="586"/>
      <c r="L772" s="586"/>
      <c r="M772" s="586"/>
      <c r="N772" s="586"/>
      <c r="O772" s="586"/>
      <c r="P772" s="586"/>
      <c r="Q772" s="586"/>
      <c r="R772" s="586"/>
      <c r="S772" s="586"/>
      <c r="T772" s="586"/>
      <c r="U772" s="586"/>
      <c r="V772" s="586"/>
      <c r="W772" s="586"/>
      <c r="X772" s="586"/>
      <c r="Y772" s="586"/>
      <c r="Z772" s="586"/>
    </row>
    <row r="773">
      <c r="A773" s="586"/>
      <c r="B773" s="586"/>
      <c r="C773" s="586"/>
      <c r="D773" s="586"/>
      <c r="E773" s="586"/>
      <c r="F773" s="586"/>
      <c r="G773" s="586"/>
      <c r="H773" s="586"/>
      <c r="I773" s="586"/>
      <c r="J773" s="586"/>
      <c r="K773" s="586"/>
      <c r="L773" s="586"/>
      <c r="M773" s="586"/>
      <c r="N773" s="586"/>
      <c r="O773" s="586"/>
      <c r="P773" s="586"/>
      <c r="Q773" s="586"/>
      <c r="R773" s="586"/>
      <c r="S773" s="586"/>
      <c r="T773" s="586"/>
      <c r="U773" s="586"/>
      <c r="V773" s="586"/>
      <c r="W773" s="586"/>
      <c r="X773" s="586"/>
      <c r="Y773" s="586"/>
      <c r="Z773" s="586"/>
    </row>
    <row r="774">
      <c r="A774" s="586"/>
      <c r="B774" s="586"/>
      <c r="C774" s="586"/>
      <c r="D774" s="586"/>
      <c r="E774" s="586"/>
      <c r="F774" s="586"/>
      <c r="G774" s="586"/>
      <c r="H774" s="586"/>
      <c r="I774" s="586"/>
      <c r="J774" s="586"/>
      <c r="K774" s="586"/>
      <c r="L774" s="586"/>
      <c r="M774" s="586"/>
      <c r="N774" s="586"/>
      <c r="O774" s="586"/>
      <c r="P774" s="586"/>
      <c r="Q774" s="586"/>
      <c r="R774" s="586"/>
      <c r="S774" s="586"/>
      <c r="T774" s="586"/>
      <c r="U774" s="586"/>
      <c r="V774" s="586"/>
      <c r="W774" s="586"/>
      <c r="X774" s="586"/>
      <c r="Y774" s="586"/>
      <c r="Z774" s="586"/>
    </row>
    <row r="775">
      <c r="A775" s="586"/>
      <c r="B775" s="586"/>
      <c r="C775" s="586"/>
      <c r="D775" s="586"/>
      <c r="E775" s="586"/>
      <c r="F775" s="586"/>
      <c r="G775" s="586"/>
      <c r="H775" s="586"/>
      <c r="I775" s="586"/>
      <c r="J775" s="586"/>
      <c r="K775" s="586"/>
      <c r="L775" s="586"/>
      <c r="M775" s="586"/>
      <c r="N775" s="586"/>
      <c r="O775" s="586"/>
      <c r="P775" s="586"/>
      <c r="Q775" s="586"/>
      <c r="R775" s="586"/>
      <c r="S775" s="586"/>
      <c r="T775" s="586"/>
      <c r="U775" s="586"/>
      <c r="V775" s="586"/>
      <c r="W775" s="586"/>
      <c r="X775" s="586"/>
      <c r="Y775" s="586"/>
      <c r="Z775" s="586"/>
    </row>
    <row r="776">
      <c r="A776" s="586"/>
      <c r="B776" s="586"/>
      <c r="C776" s="586"/>
      <c r="D776" s="586"/>
      <c r="E776" s="586"/>
      <c r="F776" s="586"/>
      <c r="G776" s="586"/>
      <c r="H776" s="586"/>
      <c r="I776" s="586"/>
      <c r="J776" s="586"/>
      <c r="K776" s="586"/>
      <c r="L776" s="586"/>
      <c r="M776" s="586"/>
      <c r="N776" s="586"/>
      <c r="O776" s="586"/>
      <c r="P776" s="586"/>
      <c r="Q776" s="586"/>
      <c r="R776" s="586"/>
      <c r="S776" s="586"/>
      <c r="T776" s="586"/>
      <c r="U776" s="586"/>
      <c r="V776" s="586"/>
      <c r="W776" s="586"/>
      <c r="X776" s="586"/>
      <c r="Y776" s="586"/>
      <c r="Z776" s="586"/>
    </row>
    <row r="777">
      <c r="A777" s="586"/>
      <c r="B777" s="586"/>
      <c r="C777" s="586"/>
      <c r="D777" s="586"/>
      <c r="E777" s="586"/>
      <c r="F777" s="586"/>
      <c r="G777" s="586"/>
      <c r="H777" s="586"/>
      <c r="I777" s="586"/>
      <c r="J777" s="586"/>
      <c r="K777" s="586"/>
      <c r="L777" s="586"/>
      <c r="M777" s="586"/>
      <c r="N777" s="586"/>
      <c r="O777" s="586"/>
      <c r="P777" s="586"/>
      <c r="Q777" s="586"/>
      <c r="R777" s="586"/>
      <c r="S777" s="586"/>
      <c r="T777" s="586"/>
      <c r="U777" s="586"/>
      <c r="V777" s="586"/>
      <c r="W777" s="586"/>
      <c r="X777" s="586"/>
      <c r="Y777" s="586"/>
      <c r="Z777" s="586"/>
    </row>
    <row r="778">
      <c r="A778" s="586"/>
      <c r="B778" s="586"/>
      <c r="C778" s="586"/>
      <c r="D778" s="586"/>
      <c r="E778" s="586"/>
      <c r="F778" s="586"/>
      <c r="G778" s="586"/>
      <c r="H778" s="586"/>
      <c r="I778" s="586"/>
      <c r="J778" s="586"/>
      <c r="K778" s="586"/>
      <c r="L778" s="586"/>
      <c r="M778" s="586"/>
      <c r="N778" s="586"/>
      <c r="O778" s="586"/>
      <c r="P778" s="586"/>
      <c r="Q778" s="586"/>
      <c r="R778" s="586"/>
      <c r="S778" s="586"/>
      <c r="T778" s="586"/>
      <c r="U778" s="586"/>
      <c r="V778" s="586"/>
      <c r="W778" s="586"/>
      <c r="X778" s="586"/>
      <c r="Y778" s="586"/>
      <c r="Z778" s="586"/>
    </row>
    <row r="779">
      <c r="A779" s="586"/>
      <c r="B779" s="586"/>
      <c r="C779" s="586"/>
      <c r="D779" s="586"/>
      <c r="E779" s="586"/>
      <c r="F779" s="586"/>
      <c r="G779" s="586"/>
      <c r="H779" s="586"/>
      <c r="I779" s="586"/>
      <c r="J779" s="586"/>
      <c r="K779" s="586"/>
      <c r="L779" s="586"/>
      <c r="M779" s="586"/>
      <c r="N779" s="586"/>
      <c r="O779" s="586"/>
      <c r="P779" s="586"/>
      <c r="Q779" s="586"/>
      <c r="R779" s="586"/>
      <c r="S779" s="586"/>
      <c r="T779" s="586"/>
      <c r="U779" s="586"/>
      <c r="V779" s="586"/>
      <c r="W779" s="586"/>
      <c r="X779" s="586"/>
      <c r="Y779" s="586"/>
      <c r="Z779" s="586"/>
    </row>
    <row r="780">
      <c r="A780" s="586"/>
      <c r="B780" s="586"/>
      <c r="C780" s="586"/>
      <c r="D780" s="586"/>
      <c r="E780" s="586"/>
      <c r="F780" s="586"/>
      <c r="G780" s="586"/>
      <c r="H780" s="586"/>
      <c r="I780" s="586"/>
      <c r="J780" s="586"/>
      <c r="K780" s="586"/>
      <c r="L780" s="586"/>
      <c r="M780" s="586"/>
      <c r="N780" s="586"/>
      <c r="O780" s="586"/>
      <c r="P780" s="586"/>
      <c r="Q780" s="586"/>
      <c r="R780" s="586"/>
      <c r="S780" s="586"/>
      <c r="T780" s="586"/>
      <c r="U780" s="586"/>
      <c r="V780" s="586"/>
      <c r="W780" s="586"/>
      <c r="X780" s="586"/>
      <c r="Y780" s="586"/>
      <c r="Z780" s="586"/>
    </row>
    <row r="781">
      <c r="A781" s="586"/>
      <c r="B781" s="586"/>
      <c r="C781" s="586"/>
      <c r="D781" s="586"/>
      <c r="E781" s="586"/>
      <c r="F781" s="586"/>
      <c r="G781" s="586"/>
      <c r="H781" s="586"/>
      <c r="I781" s="586"/>
      <c r="J781" s="586"/>
      <c r="K781" s="586"/>
      <c r="L781" s="586"/>
      <c r="M781" s="586"/>
      <c r="N781" s="586"/>
      <c r="O781" s="586"/>
      <c r="P781" s="586"/>
      <c r="Q781" s="586"/>
      <c r="R781" s="586"/>
      <c r="S781" s="586"/>
      <c r="T781" s="586"/>
      <c r="U781" s="586"/>
      <c r="V781" s="586"/>
      <c r="W781" s="586"/>
      <c r="X781" s="586"/>
      <c r="Y781" s="586"/>
      <c r="Z781" s="586"/>
    </row>
    <row r="782">
      <c r="A782" s="586"/>
      <c r="B782" s="586"/>
      <c r="C782" s="586"/>
      <c r="D782" s="586"/>
      <c r="E782" s="586"/>
      <c r="F782" s="586"/>
      <c r="G782" s="586"/>
      <c r="H782" s="586"/>
      <c r="I782" s="586"/>
      <c r="J782" s="586"/>
      <c r="K782" s="586"/>
      <c r="L782" s="586"/>
      <c r="M782" s="586"/>
      <c r="N782" s="586"/>
      <c r="O782" s="586"/>
      <c r="P782" s="586"/>
      <c r="Q782" s="586"/>
      <c r="R782" s="586"/>
      <c r="S782" s="586"/>
      <c r="T782" s="586"/>
      <c r="U782" s="586"/>
      <c r="V782" s="586"/>
      <c r="W782" s="586"/>
      <c r="X782" s="586"/>
      <c r="Y782" s="586"/>
      <c r="Z782" s="586"/>
    </row>
    <row r="783">
      <c r="A783" s="586"/>
      <c r="B783" s="586"/>
      <c r="C783" s="586"/>
      <c r="D783" s="586"/>
      <c r="E783" s="586"/>
      <c r="F783" s="586"/>
      <c r="G783" s="586"/>
      <c r="H783" s="586"/>
      <c r="I783" s="586"/>
      <c r="J783" s="586"/>
      <c r="K783" s="586"/>
      <c r="L783" s="586"/>
      <c r="M783" s="586"/>
      <c r="N783" s="586"/>
      <c r="O783" s="586"/>
      <c r="P783" s="586"/>
      <c r="Q783" s="586"/>
      <c r="R783" s="586"/>
      <c r="S783" s="586"/>
      <c r="T783" s="586"/>
      <c r="U783" s="586"/>
      <c r="V783" s="586"/>
      <c r="W783" s="586"/>
      <c r="X783" s="586"/>
      <c r="Y783" s="586"/>
      <c r="Z783" s="586"/>
    </row>
    <row r="784">
      <c r="A784" s="586"/>
      <c r="B784" s="586"/>
      <c r="C784" s="586"/>
      <c r="D784" s="586"/>
      <c r="E784" s="586"/>
      <c r="F784" s="586"/>
      <c r="G784" s="586"/>
      <c r="H784" s="586"/>
      <c r="I784" s="586"/>
      <c r="J784" s="586"/>
      <c r="K784" s="586"/>
      <c r="L784" s="586"/>
      <c r="M784" s="586"/>
      <c r="N784" s="586"/>
      <c r="O784" s="586"/>
      <c r="P784" s="586"/>
      <c r="Q784" s="586"/>
      <c r="R784" s="586"/>
      <c r="S784" s="586"/>
      <c r="T784" s="586"/>
      <c r="U784" s="586"/>
      <c r="V784" s="586"/>
      <c r="W784" s="586"/>
      <c r="X784" s="586"/>
      <c r="Y784" s="586"/>
      <c r="Z784" s="586"/>
    </row>
    <row r="785">
      <c r="A785" s="586"/>
      <c r="B785" s="586"/>
      <c r="C785" s="586"/>
      <c r="D785" s="586"/>
      <c r="E785" s="586"/>
      <c r="F785" s="586"/>
      <c r="G785" s="586"/>
      <c r="H785" s="586"/>
      <c r="I785" s="586"/>
      <c r="J785" s="586"/>
      <c r="K785" s="586"/>
      <c r="L785" s="586"/>
      <c r="M785" s="586"/>
      <c r="N785" s="586"/>
      <c r="O785" s="586"/>
      <c r="P785" s="586"/>
      <c r="Q785" s="586"/>
      <c r="R785" s="586"/>
      <c r="S785" s="586"/>
      <c r="T785" s="586"/>
      <c r="U785" s="586"/>
      <c r="V785" s="586"/>
      <c r="W785" s="586"/>
      <c r="X785" s="586"/>
      <c r="Y785" s="586"/>
      <c r="Z785" s="586"/>
    </row>
    <row r="786">
      <c r="A786" s="586"/>
      <c r="B786" s="586"/>
      <c r="C786" s="586"/>
      <c r="D786" s="586"/>
      <c r="E786" s="586"/>
      <c r="F786" s="586"/>
      <c r="G786" s="586"/>
      <c r="H786" s="586"/>
      <c r="I786" s="586"/>
      <c r="J786" s="586"/>
      <c r="K786" s="586"/>
      <c r="L786" s="586"/>
      <c r="M786" s="586"/>
      <c r="N786" s="586"/>
      <c r="O786" s="586"/>
      <c r="P786" s="586"/>
      <c r="Q786" s="586"/>
      <c r="R786" s="586"/>
      <c r="S786" s="586"/>
      <c r="T786" s="586"/>
      <c r="U786" s="586"/>
      <c r="V786" s="586"/>
      <c r="W786" s="586"/>
      <c r="X786" s="586"/>
      <c r="Y786" s="586"/>
      <c r="Z786" s="586"/>
    </row>
    <row r="787">
      <c r="A787" s="586"/>
      <c r="B787" s="586"/>
      <c r="C787" s="586"/>
      <c r="D787" s="586"/>
      <c r="E787" s="586"/>
      <c r="F787" s="586"/>
      <c r="G787" s="586"/>
      <c r="H787" s="586"/>
      <c r="I787" s="586"/>
      <c r="J787" s="586"/>
      <c r="K787" s="586"/>
      <c r="L787" s="586"/>
      <c r="M787" s="586"/>
      <c r="N787" s="586"/>
      <c r="O787" s="586"/>
      <c r="P787" s="586"/>
      <c r="Q787" s="586"/>
      <c r="R787" s="586"/>
      <c r="S787" s="586"/>
      <c r="T787" s="586"/>
      <c r="U787" s="586"/>
      <c r="V787" s="586"/>
      <c r="W787" s="586"/>
      <c r="X787" s="586"/>
      <c r="Y787" s="586"/>
      <c r="Z787" s="586"/>
    </row>
    <row r="788">
      <c r="A788" s="586"/>
      <c r="B788" s="586"/>
      <c r="C788" s="586"/>
      <c r="D788" s="586"/>
      <c r="E788" s="586"/>
      <c r="F788" s="586"/>
      <c r="G788" s="586"/>
      <c r="H788" s="586"/>
      <c r="I788" s="586"/>
      <c r="J788" s="586"/>
      <c r="K788" s="586"/>
      <c r="L788" s="586"/>
      <c r="M788" s="586"/>
      <c r="N788" s="586"/>
      <c r="O788" s="586"/>
      <c r="P788" s="586"/>
      <c r="Q788" s="586"/>
      <c r="R788" s="586"/>
      <c r="S788" s="586"/>
      <c r="T788" s="586"/>
      <c r="U788" s="586"/>
      <c r="V788" s="586"/>
      <c r="W788" s="586"/>
      <c r="X788" s="586"/>
      <c r="Y788" s="586"/>
      <c r="Z788" s="586"/>
    </row>
    <row r="789">
      <c r="A789" s="586"/>
      <c r="B789" s="586"/>
      <c r="C789" s="586"/>
      <c r="D789" s="586"/>
      <c r="E789" s="586"/>
      <c r="F789" s="586"/>
      <c r="G789" s="586"/>
      <c r="H789" s="586"/>
      <c r="I789" s="586"/>
      <c r="J789" s="586"/>
      <c r="K789" s="586"/>
      <c r="L789" s="586"/>
      <c r="M789" s="586"/>
      <c r="N789" s="586"/>
      <c r="O789" s="586"/>
      <c r="P789" s="586"/>
      <c r="Q789" s="586"/>
      <c r="R789" s="586"/>
      <c r="S789" s="586"/>
      <c r="T789" s="586"/>
      <c r="U789" s="586"/>
      <c r="V789" s="586"/>
      <c r="W789" s="586"/>
      <c r="X789" s="586"/>
      <c r="Y789" s="586"/>
      <c r="Z789" s="586"/>
    </row>
    <row r="790">
      <c r="A790" s="586"/>
      <c r="B790" s="586"/>
      <c r="C790" s="586"/>
      <c r="D790" s="586"/>
      <c r="E790" s="586"/>
      <c r="F790" s="586"/>
      <c r="G790" s="586"/>
      <c r="H790" s="586"/>
      <c r="I790" s="586"/>
      <c r="J790" s="586"/>
      <c r="K790" s="586"/>
      <c r="L790" s="586"/>
      <c r="M790" s="586"/>
      <c r="N790" s="586"/>
      <c r="O790" s="586"/>
      <c r="P790" s="586"/>
      <c r="Q790" s="586"/>
      <c r="R790" s="586"/>
      <c r="S790" s="586"/>
      <c r="T790" s="586"/>
      <c r="U790" s="586"/>
      <c r="V790" s="586"/>
      <c r="W790" s="586"/>
      <c r="X790" s="586"/>
      <c r="Y790" s="586"/>
      <c r="Z790" s="586"/>
    </row>
    <row r="791">
      <c r="A791" s="586"/>
      <c r="B791" s="586"/>
      <c r="C791" s="586"/>
      <c r="D791" s="586"/>
      <c r="E791" s="586"/>
      <c r="F791" s="586"/>
      <c r="G791" s="586"/>
      <c r="H791" s="586"/>
      <c r="I791" s="586"/>
      <c r="J791" s="586"/>
      <c r="K791" s="586"/>
      <c r="L791" s="586"/>
      <c r="M791" s="586"/>
      <c r="N791" s="586"/>
      <c r="O791" s="586"/>
      <c r="P791" s="586"/>
      <c r="Q791" s="586"/>
      <c r="R791" s="586"/>
      <c r="S791" s="586"/>
      <c r="T791" s="586"/>
      <c r="U791" s="586"/>
      <c r="V791" s="586"/>
      <c r="W791" s="586"/>
      <c r="X791" s="586"/>
      <c r="Y791" s="586"/>
      <c r="Z791" s="586"/>
    </row>
    <row r="792">
      <c r="A792" s="586"/>
      <c r="B792" s="586"/>
      <c r="C792" s="586"/>
      <c r="D792" s="586"/>
      <c r="E792" s="586"/>
      <c r="F792" s="586"/>
      <c r="G792" s="586"/>
      <c r="H792" s="586"/>
      <c r="I792" s="586"/>
      <c r="J792" s="586"/>
      <c r="K792" s="586"/>
      <c r="L792" s="586"/>
      <c r="M792" s="586"/>
      <c r="N792" s="586"/>
      <c r="O792" s="586"/>
      <c r="P792" s="586"/>
      <c r="Q792" s="586"/>
      <c r="R792" s="586"/>
      <c r="S792" s="586"/>
      <c r="T792" s="586"/>
      <c r="U792" s="586"/>
      <c r="V792" s="586"/>
      <c r="W792" s="586"/>
      <c r="X792" s="586"/>
      <c r="Y792" s="586"/>
      <c r="Z792" s="586"/>
    </row>
    <row r="793">
      <c r="A793" s="586"/>
      <c r="B793" s="586"/>
      <c r="C793" s="586"/>
      <c r="D793" s="586"/>
      <c r="E793" s="586"/>
      <c r="F793" s="586"/>
      <c r="G793" s="586"/>
      <c r="H793" s="586"/>
      <c r="I793" s="586"/>
      <c r="J793" s="586"/>
      <c r="K793" s="586"/>
      <c r="L793" s="586"/>
      <c r="M793" s="586"/>
      <c r="N793" s="586"/>
      <c r="O793" s="586"/>
      <c r="P793" s="586"/>
      <c r="Q793" s="586"/>
      <c r="R793" s="586"/>
      <c r="S793" s="586"/>
      <c r="T793" s="586"/>
      <c r="U793" s="586"/>
      <c r="V793" s="586"/>
      <c r="W793" s="586"/>
      <c r="X793" s="586"/>
      <c r="Y793" s="586"/>
      <c r="Z793" s="586"/>
    </row>
    <row r="794">
      <c r="A794" s="586"/>
      <c r="B794" s="586"/>
      <c r="C794" s="586"/>
      <c r="D794" s="586"/>
      <c r="E794" s="586"/>
      <c r="F794" s="586"/>
      <c r="G794" s="586"/>
      <c r="H794" s="586"/>
      <c r="I794" s="586"/>
      <c r="J794" s="586"/>
      <c r="K794" s="586"/>
      <c r="L794" s="586"/>
      <c r="M794" s="586"/>
      <c r="N794" s="586"/>
      <c r="O794" s="586"/>
      <c r="P794" s="586"/>
      <c r="Q794" s="586"/>
      <c r="R794" s="586"/>
      <c r="S794" s="586"/>
      <c r="T794" s="586"/>
      <c r="U794" s="586"/>
      <c r="V794" s="586"/>
      <c r="W794" s="586"/>
      <c r="X794" s="586"/>
      <c r="Y794" s="586"/>
      <c r="Z794" s="586"/>
    </row>
    <row r="795">
      <c r="A795" s="586"/>
      <c r="B795" s="586"/>
      <c r="C795" s="586"/>
      <c r="D795" s="586"/>
      <c r="E795" s="586"/>
      <c r="F795" s="586"/>
      <c r="G795" s="586"/>
      <c r="H795" s="586"/>
      <c r="I795" s="586"/>
      <c r="J795" s="586"/>
      <c r="K795" s="586"/>
      <c r="L795" s="586"/>
      <c r="M795" s="586"/>
      <c r="N795" s="586"/>
      <c r="O795" s="586"/>
      <c r="P795" s="586"/>
      <c r="Q795" s="586"/>
      <c r="R795" s="586"/>
      <c r="S795" s="586"/>
      <c r="T795" s="586"/>
      <c r="U795" s="586"/>
      <c r="V795" s="586"/>
      <c r="W795" s="586"/>
      <c r="X795" s="586"/>
      <c r="Y795" s="586"/>
      <c r="Z795" s="586"/>
    </row>
    <row r="796">
      <c r="A796" s="586"/>
      <c r="B796" s="586"/>
      <c r="C796" s="586"/>
      <c r="D796" s="586"/>
      <c r="E796" s="586"/>
      <c r="F796" s="586"/>
      <c r="G796" s="586"/>
      <c r="H796" s="586"/>
      <c r="I796" s="586"/>
      <c r="J796" s="586"/>
      <c r="K796" s="586"/>
      <c r="L796" s="586"/>
      <c r="M796" s="586"/>
      <c r="N796" s="586"/>
      <c r="O796" s="586"/>
      <c r="P796" s="586"/>
      <c r="Q796" s="586"/>
      <c r="R796" s="586"/>
      <c r="S796" s="586"/>
      <c r="T796" s="586"/>
      <c r="U796" s="586"/>
      <c r="V796" s="586"/>
      <c r="W796" s="586"/>
      <c r="X796" s="586"/>
      <c r="Y796" s="586"/>
      <c r="Z796" s="586"/>
    </row>
    <row r="797">
      <c r="A797" s="586"/>
      <c r="B797" s="586"/>
      <c r="C797" s="586"/>
      <c r="D797" s="586"/>
      <c r="E797" s="586"/>
      <c r="F797" s="586"/>
      <c r="G797" s="586"/>
      <c r="H797" s="586"/>
      <c r="I797" s="586"/>
      <c r="J797" s="586"/>
      <c r="K797" s="586"/>
      <c r="L797" s="586"/>
      <c r="M797" s="586"/>
      <c r="N797" s="586"/>
      <c r="O797" s="586"/>
      <c r="P797" s="586"/>
      <c r="Q797" s="586"/>
      <c r="R797" s="586"/>
      <c r="S797" s="586"/>
      <c r="T797" s="586"/>
      <c r="U797" s="586"/>
      <c r="V797" s="586"/>
      <c r="W797" s="586"/>
      <c r="X797" s="586"/>
      <c r="Y797" s="586"/>
      <c r="Z797" s="586"/>
    </row>
    <row r="798">
      <c r="A798" s="586"/>
      <c r="B798" s="586"/>
      <c r="C798" s="586"/>
      <c r="D798" s="586"/>
      <c r="E798" s="586"/>
      <c r="F798" s="586"/>
      <c r="G798" s="586"/>
      <c r="H798" s="586"/>
      <c r="I798" s="586"/>
      <c r="J798" s="586"/>
      <c r="K798" s="586"/>
      <c r="L798" s="586"/>
      <c r="M798" s="586"/>
      <c r="N798" s="586"/>
      <c r="O798" s="586"/>
      <c r="P798" s="586"/>
      <c r="Q798" s="586"/>
      <c r="R798" s="586"/>
      <c r="S798" s="586"/>
      <c r="T798" s="586"/>
      <c r="U798" s="586"/>
      <c r="V798" s="586"/>
      <c r="W798" s="586"/>
      <c r="X798" s="586"/>
      <c r="Y798" s="586"/>
      <c r="Z798" s="586"/>
    </row>
    <row r="799">
      <c r="A799" s="586"/>
      <c r="B799" s="586"/>
      <c r="C799" s="586"/>
      <c r="D799" s="586"/>
      <c r="E799" s="586"/>
      <c r="F799" s="586"/>
      <c r="G799" s="586"/>
      <c r="H799" s="586"/>
      <c r="I799" s="586"/>
      <c r="J799" s="586"/>
      <c r="K799" s="586"/>
      <c r="L799" s="586"/>
      <c r="M799" s="586"/>
      <c r="N799" s="586"/>
      <c r="O799" s="586"/>
      <c r="P799" s="586"/>
      <c r="Q799" s="586"/>
      <c r="R799" s="586"/>
      <c r="S799" s="586"/>
      <c r="T799" s="586"/>
      <c r="U799" s="586"/>
      <c r="V799" s="586"/>
      <c r="W799" s="586"/>
      <c r="X799" s="586"/>
      <c r="Y799" s="586"/>
      <c r="Z799" s="586"/>
    </row>
    <row r="800">
      <c r="A800" s="586"/>
      <c r="B800" s="586"/>
      <c r="C800" s="586"/>
      <c r="D800" s="586"/>
      <c r="E800" s="586"/>
      <c r="F800" s="586"/>
      <c r="G800" s="586"/>
      <c r="H800" s="586"/>
      <c r="I800" s="586"/>
      <c r="J800" s="586"/>
      <c r="K800" s="586"/>
      <c r="L800" s="586"/>
      <c r="M800" s="586"/>
      <c r="N800" s="586"/>
      <c r="O800" s="586"/>
      <c r="P800" s="586"/>
      <c r="Q800" s="586"/>
      <c r="R800" s="586"/>
      <c r="S800" s="586"/>
      <c r="T800" s="586"/>
      <c r="U800" s="586"/>
      <c r="V800" s="586"/>
      <c r="W800" s="586"/>
      <c r="X800" s="586"/>
      <c r="Y800" s="586"/>
      <c r="Z800" s="586"/>
    </row>
    <row r="801">
      <c r="A801" s="586"/>
      <c r="B801" s="586"/>
      <c r="C801" s="586"/>
      <c r="D801" s="586"/>
      <c r="E801" s="586"/>
      <c r="F801" s="586"/>
      <c r="G801" s="586"/>
      <c r="H801" s="586"/>
      <c r="I801" s="586"/>
      <c r="J801" s="586"/>
      <c r="K801" s="586"/>
      <c r="L801" s="586"/>
      <c r="M801" s="586"/>
      <c r="N801" s="586"/>
      <c r="O801" s="586"/>
      <c r="P801" s="586"/>
      <c r="Q801" s="586"/>
      <c r="R801" s="586"/>
      <c r="S801" s="586"/>
      <c r="T801" s="586"/>
      <c r="U801" s="586"/>
      <c r="V801" s="586"/>
      <c r="W801" s="586"/>
      <c r="X801" s="586"/>
      <c r="Y801" s="586"/>
      <c r="Z801" s="586"/>
    </row>
    <row r="802">
      <c r="A802" s="586"/>
      <c r="B802" s="586"/>
      <c r="C802" s="586"/>
      <c r="D802" s="586"/>
      <c r="E802" s="586"/>
      <c r="F802" s="586"/>
      <c r="G802" s="586"/>
      <c r="H802" s="586"/>
      <c r="I802" s="586"/>
      <c r="J802" s="586"/>
      <c r="K802" s="586"/>
      <c r="L802" s="586"/>
      <c r="M802" s="586"/>
      <c r="N802" s="586"/>
      <c r="O802" s="586"/>
      <c r="P802" s="586"/>
      <c r="Q802" s="586"/>
      <c r="R802" s="586"/>
      <c r="S802" s="586"/>
      <c r="T802" s="586"/>
      <c r="U802" s="586"/>
      <c r="V802" s="586"/>
      <c r="W802" s="586"/>
      <c r="X802" s="586"/>
      <c r="Y802" s="586"/>
      <c r="Z802" s="586"/>
    </row>
    <row r="803">
      <c r="A803" s="586"/>
      <c r="B803" s="586"/>
      <c r="C803" s="586"/>
      <c r="D803" s="586"/>
      <c r="E803" s="586"/>
      <c r="F803" s="586"/>
      <c r="G803" s="586"/>
      <c r="H803" s="586"/>
      <c r="I803" s="586"/>
      <c r="J803" s="586"/>
      <c r="K803" s="586"/>
      <c r="L803" s="586"/>
      <c r="M803" s="586"/>
      <c r="N803" s="586"/>
      <c r="O803" s="586"/>
      <c r="P803" s="586"/>
      <c r="Q803" s="586"/>
      <c r="R803" s="586"/>
      <c r="S803" s="586"/>
      <c r="T803" s="586"/>
      <c r="U803" s="586"/>
      <c r="V803" s="586"/>
      <c r="W803" s="586"/>
      <c r="X803" s="586"/>
      <c r="Y803" s="586"/>
      <c r="Z803" s="586"/>
    </row>
    <row r="804">
      <c r="A804" s="586"/>
      <c r="B804" s="586"/>
      <c r="C804" s="586"/>
      <c r="D804" s="586"/>
      <c r="E804" s="586"/>
      <c r="F804" s="586"/>
      <c r="G804" s="586"/>
      <c r="H804" s="586"/>
      <c r="I804" s="586"/>
      <c r="J804" s="586"/>
      <c r="K804" s="586"/>
      <c r="L804" s="586"/>
      <c r="M804" s="586"/>
      <c r="N804" s="586"/>
      <c r="O804" s="586"/>
      <c r="P804" s="586"/>
      <c r="Q804" s="586"/>
      <c r="R804" s="586"/>
      <c r="S804" s="586"/>
      <c r="T804" s="586"/>
      <c r="U804" s="586"/>
      <c r="V804" s="586"/>
      <c r="W804" s="586"/>
      <c r="X804" s="586"/>
      <c r="Y804" s="586"/>
      <c r="Z804" s="586"/>
    </row>
    <row r="805">
      <c r="A805" s="586"/>
      <c r="B805" s="586"/>
      <c r="C805" s="586"/>
      <c r="D805" s="586"/>
      <c r="E805" s="586"/>
      <c r="F805" s="586"/>
      <c r="G805" s="586"/>
      <c r="H805" s="586"/>
      <c r="I805" s="586"/>
      <c r="J805" s="586"/>
      <c r="K805" s="586"/>
      <c r="L805" s="586"/>
      <c r="M805" s="586"/>
      <c r="N805" s="586"/>
      <c r="O805" s="586"/>
      <c r="P805" s="586"/>
      <c r="Q805" s="586"/>
      <c r="R805" s="586"/>
      <c r="S805" s="586"/>
      <c r="T805" s="586"/>
      <c r="U805" s="586"/>
      <c r="V805" s="586"/>
      <c r="W805" s="586"/>
      <c r="X805" s="586"/>
      <c r="Y805" s="586"/>
      <c r="Z805" s="586"/>
    </row>
    <row r="806">
      <c r="A806" s="586"/>
      <c r="B806" s="586"/>
      <c r="C806" s="586"/>
      <c r="D806" s="586"/>
      <c r="E806" s="586"/>
      <c r="F806" s="586"/>
      <c r="G806" s="586"/>
      <c r="H806" s="586"/>
      <c r="I806" s="586"/>
      <c r="J806" s="586"/>
      <c r="K806" s="586"/>
      <c r="L806" s="586"/>
      <c r="M806" s="586"/>
      <c r="N806" s="586"/>
      <c r="O806" s="586"/>
      <c r="P806" s="586"/>
      <c r="Q806" s="586"/>
      <c r="R806" s="586"/>
      <c r="S806" s="586"/>
      <c r="T806" s="586"/>
      <c r="U806" s="586"/>
      <c r="V806" s="586"/>
      <c r="W806" s="586"/>
      <c r="X806" s="586"/>
      <c r="Y806" s="586"/>
      <c r="Z806" s="586"/>
    </row>
    <row r="807">
      <c r="A807" s="586"/>
      <c r="B807" s="586"/>
      <c r="C807" s="586"/>
      <c r="D807" s="586"/>
      <c r="E807" s="586"/>
      <c r="F807" s="586"/>
      <c r="G807" s="586"/>
      <c r="H807" s="586"/>
      <c r="I807" s="586"/>
      <c r="J807" s="586"/>
      <c r="K807" s="586"/>
      <c r="L807" s="586"/>
      <c r="M807" s="586"/>
      <c r="N807" s="586"/>
      <c r="O807" s="586"/>
      <c r="P807" s="586"/>
      <c r="Q807" s="586"/>
      <c r="R807" s="586"/>
      <c r="S807" s="586"/>
      <c r="T807" s="586"/>
      <c r="U807" s="586"/>
      <c r="V807" s="586"/>
      <c r="W807" s="586"/>
      <c r="X807" s="586"/>
      <c r="Y807" s="586"/>
      <c r="Z807" s="586"/>
    </row>
    <row r="808">
      <c r="A808" s="586"/>
      <c r="B808" s="586"/>
      <c r="C808" s="586"/>
      <c r="D808" s="586"/>
      <c r="E808" s="586"/>
      <c r="F808" s="586"/>
      <c r="G808" s="586"/>
      <c r="H808" s="586"/>
      <c r="I808" s="586"/>
      <c r="J808" s="586"/>
      <c r="K808" s="586"/>
      <c r="L808" s="586"/>
      <c r="M808" s="586"/>
      <c r="N808" s="586"/>
      <c r="O808" s="586"/>
      <c r="P808" s="586"/>
      <c r="Q808" s="586"/>
      <c r="R808" s="586"/>
      <c r="S808" s="586"/>
      <c r="T808" s="586"/>
      <c r="U808" s="586"/>
      <c r="V808" s="586"/>
      <c r="W808" s="586"/>
      <c r="X808" s="586"/>
      <c r="Y808" s="586"/>
      <c r="Z808" s="586"/>
    </row>
    <row r="809">
      <c r="A809" s="586"/>
      <c r="B809" s="586"/>
      <c r="C809" s="586"/>
      <c r="D809" s="586"/>
      <c r="E809" s="586"/>
      <c r="F809" s="586"/>
      <c r="G809" s="586"/>
      <c r="H809" s="586"/>
      <c r="I809" s="586"/>
      <c r="J809" s="586"/>
      <c r="K809" s="586"/>
      <c r="L809" s="586"/>
      <c r="M809" s="586"/>
      <c r="N809" s="586"/>
      <c r="O809" s="586"/>
      <c r="P809" s="586"/>
      <c r="Q809" s="586"/>
      <c r="R809" s="586"/>
      <c r="S809" s="586"/>
      <c r="T809" s="586"/>
      <c r="U809" s="586"/>
      <c r="V809" s="586"/>
      <c r="W809" s="586"/>
      <c r="X809" s="586"/>
      <c r="Y809" s="586"/>
      <c r="Z809" s="586"/>
    </row>
    <row r="810">
      <c r="A810" s="586"/>
      <c r="B810" s="586"/>
      <c r="C810" s="586"/>
      <c r="D810" s="586"/>
      <c r="E810" s="586"/>
      <c r="F810" s="586"/>
      <c r="G810" s="586"/>
      <c r="H810" s="586"/>
      <c r="I810" s="586"/>
      <c r="J810" s="586"/>
      <c r="K810" s="586"/>
      <c r="L810" s="586"/>
      <c r="M810" s="586"/>
      <c r="N810" s="586"/>
      <c r="O810" s="586"/>
      <c r="P810" s="586"/>
      <c r="Q810" s="586"/>
      <c r="R810" s="586"/>
      <c r="S810" s="586"/>
      <c r="T810" s="586"/>
      <c r="U810" s="586"/>
      <c r="V810" s="586"/>
      <c r="W810" s="586"/>
      <c r="X810" s="586"/>
      <c r="Y810" s="586"/>
      <c r="Z810" s="586"/>
    </row>
    <row r="811">
      <c r="A811" s="586"/>
      <c r="B811" s="586"/>
      <c r="C811" s="586"/>
      <c r="D811" s="586"/>
      <c r="E811" s="586"/>
      <c r="F811" s="586"/>
      <c r="G811" s="586"/>
      <c r="H811" s="586"/>
      <c r="I811" s="586"/>
      <c r="J811" s="586"/>
      <c r="K811" s="586"/>
      <c r="L811" s="586"/>
      <c r="M811" s="586"/>
      <c r="N811" s="586"/>
      <c r="O811" s="586"/>
      <c r="P811" s="586"/>
      <c r="Q811" s="586"/>
      <c r="R811" s="586"/>
      <c r="S811" s="586"/>
      <c r="T811" s="586"/>
      <c r="U811" s="586"/>
      <c r="V811" s="586"/>
      <c r="W811" s="586"/>
      <c r="X811" s="586"/>
      <c r="Y811" s="586"/>
      <c r="Z811" s="586"/>
    </row>
    <row r="812">
      <c r="A812" s="586"/>
      <c r="B812" s="586"/>
      <c r="C812" s="586"/>
      <c r="D812" s="586"/>
      <c r="E812" s="586"/>
      <c r="F812" s="586"/>
      <c r="G812" s="586"/>
      <c r="H812" s="586"/>
      <c r="I812" s="586"/>
      <c r="J812" s="586"/>
      <c r="K812" s="586"/>
      <c r="L812" s="586"/>
      <c r="M812" s="586"/>
      <c r="N812" s="586"/>
      <c r="O812" s="586"/>
      <c r="P812" s="586"/>
      <c r="Q812" s="586"/>
      <c r="R812" s="586"/>
      <c r="S812" s="586"/>
      <c r="T812" s="586"/>
      <c r="U812" s="586"/>
      <c r="V812" s="586"/>
      <c r="W812" s="586"/>
      <c r="X812" s="586"/>
      <c r="Y812" s="586"/>
      <c r="Z812" s="586"/>
    </row>
    <row r="813">
      <c r="A813" s="586"/>
      <c r="B813" s="586"/>
      <c r="C813" s="586"/>
      <c r="D813" s="586"/>
      <c r="E813" s="586"/>
      <c r="F813" s="586"/>
      <c r="G813" s="586"/>
      <c r="H813" s="586"/>
      <c r="I813" s="586"/>
      <c r="J813" s="586"/>
      <c r="K813" s="586"/>
      <c r="L813" s="586"/>
      <c r="M813" s="586"/>
      <c r="N813" s="586"/>
      <c r="O813" s="586"/>
      <c r="P813" s="586"/>
      <c r="Q813" s="586"/>
      <c r="R813" s="586"/>
      <c r="S813" s="586"/>
      <c r="T813" s="586"/>
      <c r="U813" s="586"/>
      <c r="V813" s="586"/>
      <c r="W813" s="586"/>
      <c r="X813" s="586"/>
      <c r="Y813" s="586"/>
      <c r="Z813" s="586"/>
    </row>
    <row r="814">
      <c r="A814" s="586"/>
      <c r="B814" s="586"/>
      <c r="C814" s="586"/>
      <c r="D814" s="586"/>
      <c r="E814" s="586"/>
      <c r="F814" s="586"/>
      <c r="G814" s="586"/>
      <c r="H814" s="586"/>
      <c r="I814" s="586"/>
      <c r="J814" s="586"/>
      <c r="K814" s="586"/>
      <c r="L814" s="586"/>
      <c r="M814" s="586"/>
      <c r="N814" s="586"/>
      <c r="O814" s="586"/>
      <c r="P814" s="586"/>
      <c r="Q814" s="586"/>
      <c r="R814" s="586"/>
      <c r="S814" s="586"/>
      <c r="T814" s="586"/>
      <c r="U814" s="586"/>
      <c r="V814" s="586"/>
      <c r="W814" s="586"/>
      <c r="X814" s="586"/>
      <c r="Y814" s="586"/>
      <c r="Z814" s="586"/>
    </row>
    <row r="815">
      <c r="A815" s="586"/>
      <c r="B815" s="586"/>
      <c r="C815" s="586"/>
      <c r="D815" s="586"/>
      <c r="E815" s="586"/>
      <c r="F815" s="586"/>
      <c r="G815" s="586"/>
      <c r="H815" s="586"/>
      <c r="I815" s="586"/>
      <c r="J815" s="586"/>
      <c r="K815" s="586"/>
      <c r="L815" s="586"/>
      <c r="M815" s="586"/>
      <c r="N815" s="586"/>
      <c r="O815" s="586"/>
      <c r="P815" s="586"/>
      <c r="Q815" s="586"/>
      <c r="R815" s="586"/>
      <c r="S815" s="586"/>
      <c r="T815" s="586"/>
      <c r="U815" s="586"/>
      <c r="V815" s="586"/>
      <c r="W815" s="586"/>
      <c r="X815" s="586"/>
      <c r="Y815" s="586"/>
      <c r="Z815" s="586"/>
    </row>
    <row r="816">
      <c r="A816" s="586"/>
      <c r="B816" s="586"/>
      <c r="C816" s="586"/>
      <c r="D816" s="586"/>
      <c r="E816" s="586"/>
      <c r="F816" s="586"/>
      <c r="G816" s="586"/>
      <c r="H816" s="586"/>
      <c r="I816" s="586"/>
      <c r="J816" s="586"/>
      <c r="K816" s="586"/>
      <c r="L816" s="586"/>
      <c r="M816" s="586"/>
      <c r="N816" s="586"/>
      <c r="O816" s="586"/>
      <c r="P816" s="586"/>
      <c r="Q816" s="586"/>
      <c r="R816" s="586"/>
      <c r="S816" s="586"/>
      <c r="T816" s="586"/>
      <c r="U816" s="586"/>
      <c r="V816" s="586"/>
      <c r="W816" s="586"/>
      <c r="X816" s="586"/>
      <c r="Y816" s="586"/>
      <c r="Z816" s="586"/>
    </row>
    <row r="817">
      <c r="A817" s="586"/>
      <c r="B817" s="586"/>
      <c r="C817" s="586"/>
      <c r="D817" s="586"/>
      <c r="E817" s="586"/>
      <c r="F817" s="586"/>
      <c r="G817" s="586"/>
      <c r="H817" s="586"/>
      <c r="I817" s="586"/>
      <c r="J817" s="586"/>
      <c r="K817" s="586"/>
      <c r="L817" s="586"/>
      <c r="M817" s="586"/>
      <c r="N817" s="586"/>
      <c r="O817" s="586"/>
      <c r="P817" s="586"/>
      <c r="Q817" s="586"/>
      <c r="R817" s="586"/>
      <c r="S817" s="586"/>
      <c r="T817" s="586"/>
      <c r="U817" s="586"/>
      <c r="V817" s="586"/>
      <c r="W817" s="586"/>
      <c r="X817" s="586"/>
      <c r="Y817" s="586"/>
      <c r="Z817" s="586"/>
    </row>
    <row r="818">
      <c r="A818" s="586"/>
      <c r="B818" s="586"/>
      <c r="C818" s="586"/>
      <c r="D818" s="586"/>
      <c r="E818" s="586"/>
      <c r="F818" s="586"/>
      <c r="G818" s="586"/>
      <c r="H818" s="586"/>
      <c r="I818" s="586"/>
      <c r="J818" s="586"/>
      <c r="K818" s="586"/>
      <c r="L818" s="586"/>
      <c r="M818" s="586"/>
      <c r="N818" s="586"/>
      <c r="O818" s="586"/>
      <c r="P818" s="586"/>
      <c r="Q818" s="586"/>
      <c r="R818" s="586"/>
      <c r="S818" s="586"/>
      <c r="T818" s="586"/>
      <c r="U818" s="586"/>
      <c r="V818" s="586"/>
      <c r="W818" s="586"/>
      <c r="X818" s="586"/>
      <c r="Y818" s="586"/>
      <c r="Z818" s="586"/>
    </row>
    <row r="819">
      <c r="A819" s="586"/>
      <c r="B819" s="586"/>
      <c r="C819" s="586"/>
      <c r="D819" s="586"/>
      <c r="E819" s="586"/>
      <c r="F819" s="586"/>
      <c r="G819" s="586"/>
      <c r="H819" s="586"/>
      <c r="I819" s="586"/>
      <c r="J819" s="586"/>
      <c r="K819" s="586"/>
      <c r="L819" s="586"/>
      <c r="M819" s="586"/>
      <c r="N819" s="586"/>
      <c r="O819" s="586"/>
      <c r="P819" s="586"/>
      <c r="Q819" s="586"/>
      <c r="R819" s="586"/>
      <c r="S819" s="586"/>
      <c r="T819" s="586"/>
      <c r="U819" s="586"/>
      <c r="V819" s="586"/>
      <c r="W819" s="586"/>
      <c r="X819" s="586"/>
      <c r="Y819" s="586"/>
      <c r="Z819" s="586"/>
    </row>
    <row r="820">
      <c r="A820" s="586"/>
      <c r="B820" s="586"/>
      <c r="C820" s="586"/>
      <c r="D820" s="586"/>
      <c r="E820" s="586"/>
      <c r="F820" s="586"/>
      <c r="G820" s="586"/>
      <c r="H820" s="586"/>
      <c r="I820" s="586"/>
      <c r="J820" s="586"/>
      <c r="K820" s="586"/>
      <c r="L820" s="586"/>
      <c r="M820" s="586"/>
      <c r="N820" s="586"/>
      <c r="O820" s="586"/>
      <c r="P820" s="586"/>
      <c r="Q820" s="586"/>
      <c r="R820" s="586"/>
      <c r="S820" s="586"/>
      <c r="T820" s="586"/>
      <c r="U820" s="586"/>
      <c r="V820" s="586"/>
      <c r="W820" s="586"/>
      <c r="X820" s="586"/>
      <c r="Y820" s="586"/>
      <c r="Z820" s="586"/>
    </row>
    <row r="821">
      <c r="A821" s="586"/>
      <c r="B821" s="586"/>
      <c r="C821" s="586"/>
      <c r="D821" s="586"/>
      <c r="E821" s="586"/>
      <c r="F821" s="586"/>
      <c r="G821" s="586"/>
      <c r="H821" s="586"/>
      <c r="I821" s="586"/>
      <c r="J821" s="586"/>
      <c r="K821" s="586"/>
      <c r="L821" s="586"/>
      <c r="M821" s="586"/>
      <c r="N821" s="586"/>
      <c r="O821" s="586"/>
      <c r="P821" s="586"/>
      <c r="Q821" s="586"/>
      <c r="R821" s="586"/>
      <c r="S821" s="586"/>
      <c r="T821" s="586"/>
      <c r="U821" s="586"/>
      <c r="V821" s="586"/>
      <c r="W821" s="586"/>
      <c r="X821" s="586"/>
      <c r="Y821" s="586"/>
      <c r="Z821" s="586"/>
    </row>
    <row r="822">
      <c r="A822" s="586"/>
      <c r="B822" s="586"/>
      <c r="C822" s="586"/>
      <c r="D822" s="586"/>
      <c r="E822" s="586"/>
      <c r="F822" s="586"/>
      <c r="G822" s="586"/>
      <c r="H822" s="586"/>
      <c r="I822" s="586"/>
      <c r="J822" s="586"/>
      <c r="K822" s="586"/>
      <c r="L822" s="586"/>
      <c r="M822" s="586"/>
      <c r="N822" s="586"/>
      <c r="O822" s="586"/>
      <c r="P822" s="586"/>
      <c r="Q822" s="586"/>
      <c r="R822" s="586"/>
      <c r="S822" s="586"/>
      <c r="T822" s="586"/>
      <c r="U822" s="586"/>
      <c r="V822" s="586"/>
      <c r="W822" s="586"/>
      <c r="X822" s="586"/>
      <c r="Y822" s="586"/>
      <c r="Z822" s="586"/>
    </row>
    <row r="823">
      <c r="A823" s="586"/>
      <c r="B823" s="586"/>
      <c r="C823" s="586"/>
      <c r="D823" s="586"/>
      <c r="E823" s="586"/>
      <c r="F823" s="586"/>
      <c r="G823" s="586"/>
      <c r="H823" s="586"/>
      <c r="I823" s="586"/>
      <c r="J823" s="586"/>
      <c r="K823" s="586"/>
      <c r="L823" s="586"/>
      <c r="M823" s="586"/>
      <c r="N823" s="586"/>
      <c r="O823" s="586"/>
      <c r="P823" s="586"/>
      <c r="Q823" s="586"/>
      <c r="R823" s="586"/>
      <c r="S823" s="586"/>
      <c r="T823" s="586"/>
      <c r="U823" s="586"/>
      <c r="V823" s="586"/>
      <c r="W823" s="586"/>
      <c r="X823" s="586"/>
      <c r="Y823" s="586"/>
      <c r="Z823" s="586"/>
    </row>
    <row r="824">
      <c r="A824" s="586"/>
      <c r="B824" s="586"/>
      <c r="C824" s="586"/>
      <c r="D824" s="586"/>
      <c r="E824" s="586"/>
      <c r="F824" s="586"/>
      <c r="G824" s="586"/>
      <c r="H824" s="586"/>
      <c r="I824" s="586"/>
      <c r="J824" s="586"/>
      <c r="K824" s="586"/>
      <c r="L824" s="586"/>
      <c r="M824" s="586"/>
      <c r="N824" s="586"/>
      <c r="O824" s="586"/>
      <c r="P824" s="586"/>
      <c r="Q824" s="586"/>
      <c r="R824" s="586"/>
      <c r="S824" s="586"/>
      <c r="T824" s="586"/>
      <c r="U824" s="586"/>
      <c r="V824" s="586"/>
      <c r="W824" s="586"/>
      <c r="X824" s="586"/>
      <c r="Y824" s="586"/>
      <c r="Z824" s="586"/>
    </row>
    <row r="825">
      <c r="A825" s="586"/>
      <c r="B825" s="586"/>
      <c r="C825" s="586"/>
      <c r="D825" s="586"/>
      <c r="E825" s="586"/>
      <c r="F825" s="586"/>
      <c r="G825" s="586"/>
      <c r="H825" s="586"/>
      <c r="I825" s="586"/>
      <c r="J825" s="586"/>
      <c r="K825" s="586"/>
      <c r="L825" s="586"/>
      <c r="M825" s="586"/>
      <c r="N825" s="586"/>
      <c r="O825" s="586"/>
      <c r="P825" s="586"/>
      <c r="Q825" s="586"/>
      <c r="R825" s="586"/>
      <c r="S825" s="586"/>
      <c r="T825" s="586"/>
      <c r="U825" s="586"/>
      <c r="V825" s="586"/>
      <c r="W825" s="586"/>
      <c r="X825" s="586"/>
      <c r="Y825" s="586"/>
      <c r="Z825" s="586"/>
    </row>
    <row r="826">
      <c r="A826" s="586"/>
      <c r="B826" s="586"/>
      <c r="C826" s="586"/>
      <c r="D826" s="586"/>
      <c r="E826" s="586"/>
      <c r="F826" s="586"/>
      <c r="G826" s="586"/>
      <c r="H826" s="586"/>
      <c r="I826" s="586"/>
      <c r="J826" s="586"/>
      <c r="K826" s="586"/>
      <c r="L826" s="586"/>
      <c r="M826" s="586"/>
      <c r="N826" s="586"/>
      <c r="O826" s="586"/>
      <c r="P826" s="586"/>
      <c r="Q826" s="586"/>
      <c r="R826" s="586"/>
      <c r="S826" s="586"/>
      <c r="T826" s="586"/>
      <c r="U826" s="586"/>
      <c r="V826" s="586"/>
      <c r="W826" s="586"/>
      <c r="X826" s="586"/>
      <c r="Y826" s="586"/>
      <c r="Z826" s="586"/>
    </row>
    <row r="827">
      <c r="A827" s="586"/>
      <c r="B827" s="586"/>
      <c r="C827" s="586"/>
      <c r="D827" s="586"/>
      <c r="E827" s="586"/>
      <c r="F827" s="586"/>
      <c r="G827" s="586"/>
      <c r="H827" s="586"/>
      <c r="I827" s="586"/>
      <c r="J827" s="586"/>
      <c r="K827" s="586"/>
      <c r="L827" s="586"/>
      <c r="M827" s="586"/>
      <c r="N827" s="586"/>
      <c r="O827" s="586"/>
      <c r="P827" s="586"/>
      <c r="Q827" s="586"/>
      <c r="R827" s="586"/>
      <c r="S827" s="586"/>
      <c r="T827" s="586"/>
      <c r="U827" s="586"/>
      <c r="V827" s="586"/>
      <c r="W827" s="586"/>
      <c r="X827" s="586"/>
      <c r="Y827" s="586"/>
      <c r="Z827" s="586"/>
    </row>
    <row r="828">
      <c r="A828" s="586"/>
      <c r="B828" s="586"/>
      <c r="C828" s="586"/>
      <c r="D828" s="586"/>
      <c r="E828" s="586"/>
      <c r="F828" s="586"/>
      <c r="G828" s="586"/>
      <c r="H828" s="586"/>
      <c r="I828" s="586"/>
      <c r="J828" s="586"/>
      <c r="K828" s="586"/>
      <c r="L828" s="586"/>
      <c r="M828" s="586"/>
      <c r="N828" s="586"/>
      <c r="O828" s="586"/>
      <c r="P828" s="586"/>
      <c r="Q828" s="586"/>
      <c r="R828" s="586"/>
      <c r="S828" s="586"/>
      <c r="T828" s="586"/>
      <c r="U828" s="586"/>
      <c r="V828" s="586"/>
      <c r="W828" s="586"/>
      <c r="X828" s="586"/>
      <c r="Y828" s="586"/>
      <c r="Z828" s="586"/>
    </row>
    <row r="829">
      <c r="A829" s="586"/>
      <c r="B829" s="586"/>
      <c r="C829" s="586"/>
      <c r="D829" s="586"/>
      <c r="E829" s="586"/>
      <c r="F829" s="586"/>
      <c r="G829" s="586"/>
      <c r="H829" s="586"/>
      <c r="I829" s="586"/>
      <c r="J829" s="586"/>
      <c r="K829" s="586"/>
      <c r="L829" s="586"/>
      <c r="M829" s="586"/>
      <c r="N829" s="586"/>
      <c r="O829" s="586"/>
      <c r="P829" s="586"/>
      <c r="Q829" s="586"/>
      <c r="R829" s="586"/>
      <c r="S829" s="586"/>
      <c r="T829" s="586"/>
      <c r="U829" s="586"/>
      <c r="V829" s="586"/>
      <c r="W829" s="586"/>
      <c r="X829" s="586"/>
      <c r="Y829" s="586"/>
      <c r="Z829" s="586"/>
    </row>
    <row r="830">
      <c r="A830" s="586"/>
      <c r="B830" s="586"/>
      <c r="C830" s="586"/>
      <c r="D830" s="586"/>
      <c r="E830" s="586"/>
      <c r="F830" s="586"/>
      <c r="G830" s="586"/>
      <c r="H830" s="586"/>
      <c r="I830" s="586"/>
      <c r="J830" s="586"/>
      <c r="K830" s="586"/>
      <c r="L830" s="586"/>
      <c r="M830" s="586"/>
      <c r="N830" s="586"/>
      <c r="O830" s="586"/>
      <c r="P830" s="586"/>
      <c r="Q830" s="586"/>
      <c r="R830" s="586"/>
      <c r="S830" s="586"/>
      <c r="T830" s="586"/>
      <c r="U830" s="586"/>
      <c r="V830" s="586"/>
      <c r="W830" s="586"/>
      <c r="X830" s="586"/>
      <c r="Y830" s="586"/>
      <c r="Z830" s="586"/>
    </row>
    <row r="831">
      <c r="A831" s="586"/>
      <c r="B831" s="586"/>
      <c r="C831" s="586"/>
      <c r="D831" s="586"/>
      <c r="E831" s="586"/>
      <c r="F831" s="586"/>
      <c r="G831" s="586"/>
      <c r="H831" s="586"/>
      <c r="I831" s="586"/>
      <c r="J831" s="586"/>
      <c r="K831" s="586"/>
      <c r="L831" s="586"/>
      <c r="M831" s="586"/>
      <c r="N831" s="586"/>
      <c r="O831" s="586"/>
      <c r="P831" s="586"/>
      <c r="Q831" s="586"/>
      <c r="R831" s="586"/>
      <c r="S831" s="586"/>
      <c r="T831" s="586"/>
      <c r="U831" s="586"/>
      <c r="V831" s="586"/>
      <c r="W831" s="586"/>
      <c r="X831" s="586"/>
      <c r="Y831" s="586"/>
      <c r="Z831" s="586"/>
    </row>
    <row r="832">
      <c r="A832" s="586"/>
      <c r="B832" s="586"/>
      <c r="C832" s="586"/>
      <c r="D832" s="586"/>
      <c r="E832" s="586"/>
      <c r="F832" s="586"/>
      <c r="G832" s="586"/>
      <c r="H832" s="586"/>
      <c r="I832" s="586"/>
      <c r="J832" s="586"/>
      <c r="K832" s="586"/>
      <c r="L832" s="586"/>
      <c r="M832" s="586"/>
      <c r="N832" s="586"/>
      <c r="O832" s="586"/>
      <c r="P832" s="586"/>
      <c r="Q832" s="586"/>
      <c r="R832" s="586"/>
      <c r="S832" s="586"/>
      <c r="T832" s="586"/>
      <c r="U832" s="586"/>
      <c r="V832" s="586"/>
      <c r="W832" s="586"/>
      <c r="X832" s="586"/>
      <c r="Y832" s="586"/>
      <c r="Z832" s="586"/>
    </row>
    <row r="833">
      <c r="A833" s="586"/>
      <c r="B833" s="586"/>
      <c r="C833" s="586"/>
      <c r="D833" s="586"/>
      <c r="E833" s="586"/>
      <c r="F833" s="586"/>
      <c r="G833" s="586"/>
      <c r="H833" s="586"/>
      <c r="I833" s="586"/>
      <c r="J833" s="586"/>
      <c r="K833" s="586"/>
      <c r="L833" s="586"/>
      <c r="M833" s="586"/>
      <c r="N833" s="586"/>
      <c r="O833" s="586"/>
      <c r="P833" s="586"/>
      <c r="Q833" s="586"/>
      <c r="R833" s="586"/>
      <c r="S833" s="586"/>
      <c r="T833" s="586"/>
      <c r="U833" s="586"/>
      <c r="V833" s="586"/>
      <c r="W833" s="586"/>
      <c r="X833" s="586"/>
      <c r="Y833" s="586"/>
      <c r="Z833" s="586"/>
    </row>
    <row r="834">
      <c r="A834" s="586"/>
      <c r="B834" s="586"/>
      <c r="C834" s="586"/>
      <c r="D834" s="586"/>
      <c r="E834" s="586"/>
      <c r="F834" s="586"/>
      <c r="G834" s="586"/>
      <c r="H834" s="586"/>
      <c r="I834" s="586"/>
      <c r="J834" s="586"/>
      <c r="K834" s="586"/>
      <c r="L834" s="586"/>
      <c r="M834" s="586"/>
      <c r="N834" s="586"/>
      <c r="O834" s="586"/>
      <c r="P834" s="586"/>
      <c r="Q834" s="586"/>
      <c r="R834" s="586"/>
      <c r="S834" s="586"/>
      <c r="T834" s="586"/>
      <c r="U834" s="586"/>
      <c r="V834" s="586"/>
      <c r="W834" s="586"/>
      <c r="X834" s="586"/>
      <c r="Y834" s="586"/>
      <c r="Z834" s="586"/>
    </row>
    <row r="835">
      <c r="A835" s="586"/>
      <c r="B835" s="586"/>
      <c r="C835" s="586"/>
      <c r="D835" s="586"/>
      <c r="E835" s="586"/>
      <c r="F835" s="586"/>
      <c r="G835" s="586"/>
      <c r="H835" s="586"/>
      <c r="I835" s="586"/>
      <c r="J835" s="586"/>
      <c r="K835" s="586"/>
      <c r="L835" s="586"/>
      <c r="M835" s="586"/>
      <c r="N835" s="586"/>
      <c r="O835" s="586"/>
      <c r="P835" s="586"/>
      <c r="Q835" s="586"/>
      <c r="R835" s="586"/>
      <c r="S835" s="586"/>
      <c r="T835" s="586"/>
      <c r="U835" s="586"/>
      <c r="V835" s="586"/>
      <c r="W835" s="586"/>
      <c r="X835" s="586"/>
      <c r="Y835" s="586"/>
      <c r="Z835" s="586"/>
    </row>
    <row r="836">
      <c r="A836" s="586"/>
      <c r="B836" s="586"/>
      <c r="C836" s="586"/>
      <c r="D836" s="586"/>
      <c r="E836" s="586"/>
      <c r="F836" s="586"/>
      <c r="G836" s="586"/>
      <c r="H836" s="586"/>
      <c r="I836" s="586"/>
      <c r="J836" s="586"/>
      <c r="K836" s="586"/>
      <c r="L836" s="586"/>
      <c r="M836" s="586"/>
      <c r="N836" s="586"/>
      <c r="O836" s="586"/>
      <c r="P836" s="586"/>
      <c r="Q836" s="586"/>
      <c r="R836" s="586"/>
      <c r="S836" s="586"/>
      <c r="T836" s="586"/>
      <c r="U836" s="586"/>
      <c r="V836" s="586"/>
      <c r="W836" s="586"/>
      <c r="X836" s="586"/>
      <c r="Y836" s="586"/>
      <c r="Z836" s="586"/>
    </row>
    <row r="837">
      <c r="A837" s="586"/>
      <c r="B837" s="586"/>
      <c r="C837" s="586"/>
      <c r="D837" s="586"/>
      <c r="E837" s="586"/>
      <c r="F837" s="586"/>
      <c r="G837" s="586"/>
      <c r="H837" s="586"/>
      <c r="I837" s="586"/>
      <c r="J837" s="586"/>
      <c r="K837" s="586"/>
      <c r="L837" s="586"/>
      <c r="M837" s="586"/>
      <c r="N837" s="586"/>
      <c r="O837" s="586"/>
      <c r="P837" s="586"/>
      <c r="Q837" s="586"/>
      <c r="R837" s="586"/>
      <c r="S837" s="586"/>
      <c r="T837" s="586"/>
      <c r="U837" s="586"/>
      <c r="V837" s="586"/>
      <c r="W837" s="586"/>
      <c r="X837" s="586"/>
      <c r="Y837" s="586"/>
      <c r="Z837" s="586"/>
    </row>
    <row r="838">
      <c r="A838" s="586"/>
      <c r="B838" s="586"/>
      <c r="C838" s="586"/>
      <c r="D838" s="586"/>
      <c r="E838" s="586"/>
      <c r="F838" s="586"/>
      <c r="G838" s="586"/>
      <c r="H838" s="586"/>
      <c r="I838" s="586"/>
      <c r="J838" s="586"/>
      <c r="K838" s="586"/>
      <c r="L838" s="586"/>
      <c r="M838" s="586"/>
      <c r="N838" s="586"/>
      <c r="O838" s="586"/>
      <c r="P838" s="586"/>
      <c r="Q838" s="586"/>
      <c r="R838" s="586"/>
      <c r="S838" s="586"/>
      <c r="T838" s="586"/>
      <c r="U838" s="586"/>
      <c r="V838" s="586"/>
      <c r="W838" s="586"/>
      <c r="X838" s="586"/>
      <c r="Y838" s="586"/>
      <c r="Z838" s="586"/>
    </row>
    <row r="839">
      <c r="A839" s="586"/>
      <c r="B839" s="586"/>
      <c r="C839" s="586"/>
      <c r="D839" s="586"/>
      <c r="E839" s="586"/>
      <c r="F839" s="586"/>
      <c r="G839" s="586"/>
      <c r="H839" s="586"/>
      <c r="I839" s="586"/>
      <c r="J839" s="586"/>
      <c r="K839" s="586"/>
      <c r="L839" s="586"/>
      <c r="M839" s="586"/>
      <c r="N839" s="586"/>
      <c r="O839" s="586"/>
      <c r="P839" s="586"/>
      <c r="Q839" s="586"/>
      <c r="R839" s="586"/>
      <c r="S839" s="586"/>
      <c r="T839" s="586"/>
      <c r="U839" s="586"/>
      <c r="V839" s="586"/>
      <c r="W839" s="586"/>
      <c r="X839" s="586"/>
      <c r="Y839" s="586"/>
      <c r="Z839" s="586"/>
    </row>
    <row r="840">
      <c r="A840" s="586"/>
      <c r="B840" s="586"/>
      <c r="C840" s="586"/>
      <c r="D840" s="586"/>
      <c r="E840" s="586"/>
      <c r="F840" s="586"/>
      <c r="G840" s="586"/>
      <c r="H840" s="586"/>
      <c r="I840" s="586"/>
      <c r="J840" s="586"/>
      <c r="K840" s="586"/>
      <c r="L840" s="586"/>
      <c r="M840" s="586"/>
      <c r="N840" s="586"/>
      <c r="O840" s="586"/>
      <c r="P840" s="586"/>
      <c r="Q840" s="586"/>
      <c r="R840" s="586"/>
      <c r="S840" s="586"/>
      <c r="T840" s="586"/>
      <c r="U840" s="586"/>
      <c r="V840" s="586"/>
      <c r="W840" s="586"/>
      <c r="X840" s="586"/>
      <c r="Y840" s="586"/>
      <c r="Z840" s="586"/>
    </row>
    <row r="841">
      <c r="A841" s="586"/>
      <c r="B841" s="586"/>
      <c r="C841" s="586"/>
      <c r="D841" s="586"/>
      <c r="E841" s="586"/>
      <c r="F841" s="586"/>
      <c r="G841" s="586"/>
      <c r="H841" s="586"/>
      <c r="I841" s="586"/>
      <c r="J841" s="586"/>
      <c r="K841" s="586"/>
      <c r="L841" s="586"/>
      <c r="M841" s="586"/>
      <c r="N841" s="586"/>
      <c r="O841" s="586"/>
      <c r="P841" s="586"/>
      <c r="Q841" s="586"/>
      <c r="R841" s="586"/>
      <c r="S841" s="586"/>
      <c r="T841" s="586"/>
      <c r="U841" s="586"/>
      <c r="V841" s="586"/>
      <c r="W841" s="586"/>
      <c r="X841" s="586"/>
      <c r="Y841" s="586"/>
      <c r="Z841" s="586"/>
    </row>
    <row r="842">
      <c r="A842" s="586"/>
      <c r="B842" s="586"/>
      <c r="C842" s="586"/>
      <c r="D842" s="586"/>
      <c r="E842" s="586"/>
      <c r="F842" s="586"/>
      <c r="G842" s="586"/>
      <c r="H842" s="586"/>
      <c r="I842" s="586"/>
      <c r="J842" s="586"/>
      <c r="K842" s="586"/>
      <c r="L842" s="586"/>
      <c r="M842" s="586"/>
      <c r="N842" s="586"/>
      <c r="O842" s="586"/>
      <c r="P842" s="586"/>
      <c r="Q842" s="586"/>
      <c r="R842" s="586"/>
      <c r="S842" s="586"/>
      <c r="T842" s="586"/>
      <c r="U842" s="586"/>
      <c r="V842" s="586"/>
      <c r="W842" s="586"/>
      <c r="X842" s="586"/>
      <c r="Y842" s="586"/>
      <c r="Z842" s="586"/>
    </row>
    <row r="843">
      <c r="A843" s="586"/>
      <c r="B843" s="586"/>
      <c r="C843" s="586"/>
      <c r="D843" s="586"/>
      <c r="E843" s="586"/>
      <c r="F843" s="586"/>
      <c r="G843" s="586"/>
      <c r="H843" s="586"/>
      <c r="I843" s="586"/>
      <c r="J843" s="586"/>
      <c r="K843" s="586"/>
      <c r="L843" s="586"/>
      <c r="M843" s="586"/>
      <c r="N843" s="586"/>
      <c r="O843" s="586"/>
      <c r="P843" s="586"/>
      <c r="Q843" s="586"/>
      <c r="R843" s="586"/>
      <c r="S843" s="586"/>
      <c r="T843" s="586"/>
      <c r="U843" s="586"/>
      <c r="V843" s="586"/>
      <c r="W843" s="586"/>
      <c r="X843" s="586"/>
      <c r="Y843" s="586"/>
      <c r="Z843" s="586"/>
    </row>
    <row r="844">
      <c r="A844" s="586"/>
      <c r="B844" s="586"/>
      <c r="C844" s="586"/>
      <c r="D844" s="586"/>
      <c r="E844" s="586"/>
      <c r="F844" s="586"/>
      <c r="G844" s="586"/>
      <c r="H844" s="586"/>
      <c r="I844" s="586"/>
      <c r="J844" s="586"/>
      <c r="K844" s="586"/>
      <c r="L844" s="586"/>
      <c r="M844" s="586"/>
      <c r="N844" s="586"/>
      <c r="O844" s="586"/>
      <c r="P844" s="586"/>
      <c r="Q844" s="586"/>
      <c r="R844" s="586"/>
      <c r="S844" s="586"/>
      <c r="T844" s="586"/>
      <c r="U844" s="586"/>
      <c r="V844" s="586"/>
      <c r="W844" s="586"/>
      <c r="X844" s="586"/>
      <c r="Y844" s="586"/>
      <c r="Z844" s="586"/>
    </row>
    <row r="845">
      <c r="A845" s="586"/>
      <c r="B845" s="586"/>
      <c r="C845" s="586"/>
      <c r="D845" s="586"/>
      <c r="E845" s="586"/>
      <c r="F845" s="586"/>
      <c r="G845" s="586"/>
      <c r="H845" s="586"/>
      <c r="I845" s="586"/>
      <c r="J845" s="586"/>
      <c r="K845" s="586"/>
      <c r="L845" s="586"/>
      <c r="M845" s="586"/>
      <c r="N845" s="586"/>
      <c r="O845" s="586"/>
      <c r="P845" s="586"/>
      <c r="Q845" s="586"/>
      <c r="R845" s="586"/>
      <c r="S845" s="586"/>
      <c r="T845" s="586"/>
      <c r="U845" s="586"/>
      <c r="V845" s="586"/>
      <c r="W845" s="586"/>
      <c r="X845" s="586"/>
      <c r="Y845" s="586"/>
      <c r="Z845" s="586"/>
    </row>
    <row r="846">
      <c r="A846" s="586"/>
      <c r="B846" s="586"/>
      <c r="C846" s="586"/>
      <c r="D846" s="586"/>
      <c r="E846" s="586"/>
      <c r="F846" s="586"/>
      <c r="G846" s="586"/>
      <c r="H846" s="586"/>
      <c r="I846" s="586"/>
      <c r="J846" s="586"/>
      <c r="K846" s="586"/>
      <c r="L846" s="586"/>
      <c r="M846" s="586"/>
      <c r="N846" s="586"/>
      <c r="O846" s="586"/>
      <c r="P846" s="586"/>
      <c r="Q846" s="586"/>
      <c r="R846" s="586"/>
      <c r="S846" s="586"/>
      <c r="T846" s="586"/>
      <c r="U846" s="586"/>
      <c r="V846" s="586"/>
      <c r="W846" s="586"/>
      <c r="X846" s="586"/>
      <c r="Y846" s="586"/>
      <c r="Z846" s="586"/>
    </row>
    <row r="847">
      <c r="A847" s="586"/>
      <c r="B847" s="586"/>
      <c r="C847" s="586"/>
      <c r="D847" s="586"/>
      <c r="E847" s="586"/>
      <c r="F847" s="586"/>
      <c r="G847" s="586"/>
      <c r="H847" s="586"/>
      <c r="I847" s="586"/>
      <c r="J847" s="586"/>
      <c r="K847" s="586"/>
      <c r="L847" s="586"/>
      <c r="M847" s="586"/>
      <c r="N847" s="586"/>
      <c r="O847" s="586"/>
      <c r="P847" s="586"/>
      <c r="Q847" s="586"/>
      <c r="R847" s="586"/>
      <c r="S847" s="586"/>
      <c r="T847" s="586"/>
      <c r="U847" s="586"/>
      <c r="V847" s="586"/>
      <c r="W847" s="586"/>
      <c r="X847" s="586"/>
      <c r="Y847" s="586"/>
      <c r="Z847" s="586"/>
    </row>
    <row r="848">
      <c r="A848" s="586"/>
      <c r="B848" s="586"/>
      <c r="C848" s="586"/>
      <c r="D848" s="586"/>
      <c r="E848" s="586"/>
      <c r="F848" s="586"/>
      <c r="G848" s="586"/>
      <c r="H848" s="586"/>
      <c r="I848" s="586"/>
      <c r="J848" s="586"/>
      <c r="K848" s="586"/>
      <c r="L848" s="586"/>
      <c r="M848" s="586"/>
      <c r="N848" s="586"/>
      <c r="O848" s="586"/>
      <c r="P848" s="586"/>
      <c r="Q848" s="586"/>
      <c r="R848" s="586"/>
      <c r="S848" s="586"/>
      <c r="T848" s="586"/>
      <c r="U848" s="586"/>
      <c r="V848" s="586"/>
      <c r="W848" s="586"/>
      <c r="X848" s="586"/>
      <c r="Y848" s="586"/>
      <c r="Z848" s="586"/>
    </row>
    <row r="849">
      <c r="A849" s="586"/>
      <c r="B849" s="586"/>
      <c r="C849" s="586"/>
      <c r="D849" s="586"/>
      <c r="E849" s="586"/>
      <c r="F849" s="586"/>
      <c r="G849" s="586"/>
      <c r="H849" s="586"/>
      <c r="I849" s="586"/>
      <c r="J849" s="586"/>
      <c r="K849" s="586"/>
      <c r="L849" s="586"/>
      <c r="M849" s="586"/>
      <c r="N849" s="586"/>
      <c r="O849" s="586"/>
      <c r="P849" s="586"/>
      <c r="Q849" s="586"/>
      <c r="R849" s="586"/>
      <c r="S849" s="586"/>
      <c r="T849" s="586"/>
      <c r="U849" s="586"/>
      <c r="V849" s="586"/>
      <c r="W849" s="586"/>
      <c r="X849" s="586"/>
      <c r="Y849" s="586"/>
      <c r="Z849" s="586"/>
    </row>
    <row r="850">
      <c r="A850" s="586"/>
      <c r="B850" s="586"/>
      <c r="C850" s="586"/>
      <c r="D850" s="586"/>
      <c r="E850" s="586"/>
      <c r="F850" s="586"/>
      <c r="G850" s="586"/>
      <c r="H850" s="586"/>
      <c r="I850" s="586"/>
      <c r="J850" s="586"/>
      <c r="K850" s="586"/>
      <c r="L850" s="586"/>
      <c r="M850" s="586"/>
      <c r="N850" s="586"/>
      <c r="O850" s="586"/>
      <c r="P850" s="586"/>
      <c r="Q850" s="586"/>
      <c r="R850" s="586"/>
      <c r="S850" s="586"/>
      <c r="T850" s="586"/>
      <c r="U850" s="586"/>
      <c r="V850" s="586"/>
      <c r="W850" s="586"/>
      <c r="X850" s="586"/>
      <c r="Y850" s="586"/>
      <c r="Z850" s="586"/>
    </row>
    <row r="851">
      <c r="A851" s="586"/>
      <c r="B851" s="586"/>
      <c r="C851" s="586"/>
      <c r="D851" s="586"/>
      <c r="E851" s="586"/>
      <c r="F851" s="586"/>
      <c r="G851" s="586"/>
      <c r="H851" s="586"/>
      <c r="I851" s="586"/>
      <c r="J851" s="586"/>
      <c r="K851" s="586"/>
      <c r="L851" s="586"/>
      <c r="M851" s="586"/>
      <c r="N851" s="586"/>
      <c r="O851" s="586"/>
      <c r="P851" s="586"/>
      <c r="Q851" s="586"/>
      <c r="R851" s="586"/>
      <c r="S851" s="586"/>
      <c r="T851" s="586"/>
      <c r="U851" s="586"/>
      <c r="V851" s="586"/>
      <c r="W851" s="586"/>
      <c r="X851" s="586"/>
      <c r="Y851" s="586"/>
      <c r="Z851" s="586"/>
    </row>
    <row r="852">
      <c r="A852" s="586"/>
      <c r="B852" s="586"/>
      <c r="C852" s="586"/>
      <c r="D852" s="586"/>
      <c r="E852" s="586"/>
      <c r="F852" s="586"/>
      <c r="G852" s="586"/>
      <c r="H852" s="586"/>
      <c r="I852" s="586"/>
      <c r="J852" s="586"/>
      <c r="K852" s="586"/>
      <c r="L852" s="586"/>
      <c r="M852" s="586"/>
      <c r="N852" s="586"/>
      <c r="O852" s="586"/>
      <c r="P852" s="586"/>
      <c r="Q852" s="586"/>
      <c r="R852" s="586"/>
      <c r="S852" s="586"/>
      <c r="T852" s="586"/>
      <c r="U852" s="586"/>
      <c r="V852" s="586"/>
      <c r="W852" s="586"/>
      <c r="X852" s="586"/>
      <c r="Y852" s="586"/>
      <c r="Z852" s="586"/>
    </row>
    <row r="853">
      <c r="A853" s="586"/>
      <c r="B853" s="586"/>
      <c r="C853" s="586"/>
      <c r="D853" s="586"/>
      <c r="E853" s="586"/>
      <c r="F853" s="586"/>
      <c r="G853" s="586"/>
      <c r="H853" s="586"/>
      <c r="I853" s="586"/>
      <c r="J853" s="586"/>
      <c r="K853" s="586"/>
      <c r="L853" s="586"/>
      <c r="M853" s="586"/>
      <c r="N853" s="586"/>
      <c r="O853" s="586"/>
      <c r="P853" s="586"/>
      <c r="Q853" s="586"/>
      <c r="R853" s="586"/>
      <c r="S853" s="586"/>
      <c r="T853" s="586"/>
      <c r="U853" s="586"/>
      <c r="V853" s="586"/>
      <c r="W853" s="586"/>
      <c r="X853" s="586"/>
      <c r="Y853" s="586"/>
      <c r="Z853" s="586"/>
    </row>
    <row r="854">
      <c r="A854" s="586"/>
      <c r="B854" s="586"/>
      <c r="C854" s="586"/>
      <c r="D854" s="586"/>
      <c r="E854" s="586"/>
      <c r="F854" s="586"/>
      <c r="G854" s="586"/>
      <c r="H854" s="586"/>
      <c r="I854" s="586"/>
      <c r="J854" s="586"/>
      <c r="K854" s="586"/>
      <c r="L854" s="586"/>
      <c r="M854" s="586"/>
      <c r="N854" s="586"/>
      <c r="O854" s="586"/>
      <c r="P854" s="586"/>
      <c r="Q854" s="586"/>
      <c r="R854" s="586"/>
      <c r="S854" s="586"/>
      <c r="T854" s="586"/>
      <c r="U854" s="586"/>
      <c r="V854" s="586"/>
      <c r="W854" s="586"/>
      <c r="X854" s="586"/>
      <c r="Y854" s="586"/>
      <c r="Z854" s="586"/>
    </row>
    <row r="855">
      <c r="A855" s="586"/>
      <c r="B855" s="586"/>
      <c r="C855" s="586"/>
      <c r="D855" s="586"/>
      <c r="E855" s="586"/>
      <c r="F855" s="586"/>
      <c r="G855" s="586"/>
      <c r="H855" s="586"/>
      <c r="I855" s="586"/>
      <c r="J855" s="586"/>
      <c r="K855" s="586"/>
      <c r="L855" s="586"/>
      <c r="M855" s="586"/>
      <c r="N855" s="586"/>
      <c r="O855" s="586"/>
      <c r="P855" s="586"/>
      <c r="Q855" s="586"/>
      <c r="R855" s="586"/>
      <c r="S855" s="586"/>
      <c r="T855" s="586"/>
      <c r="U855" s="586"/>
      <c r="V855" s="586"/>
      <c r="W855" s="586"/>
      <c r="X855" s="586"/>
      <c r="Y855" s="586"/>
      <c r="Z855" s="586"/>
    </row>
    <row r="856">
      <c r="A856" s="586"/>
      <c r="B856" s="586"/>
      <c r="C856" s="586"/>
      <c r="D856" s="586"/>
      <c r="E856" s="586"/>
      <c r="F856" s="586"/>
      <c r="G856" s="586"/>
      <c r="H856" s="586"/>
      <c r="I856" s="586"/>
      <c r="J856" s="586"/>
      <c r="K856" s="586"/>
      <c r="L856" s="586"/>
      <c r="M856" s="586"/>
      <c r="N856" s="586"/>
      <c r="O856" s="586"/>
      <c r="P856" s="586"/>
      <c r="Q856" s="586"/>
      <c r="R856" s="586"/>
      <c r="S856" s="586"/>
      <c r="T856" s="586"/>
      <c r="U856" s="586"/>
      <c r="V856" s="586"/>
      <c r="W856" s="586"/>
      <c r="X856" s="586"/>
      <c r="Y856" s="586"/>
      <c r="Z856" s="586"/>
    </row>
    <row r="857">
      <c r="A857" s="586"/>
      <c r="B857" s="586"/>
      <c r="C857" s="586"/>
      <c r="D857" s="586"/>
      <c r="E857" s="586"/>
      <c r="F857" s="586"/>
      <c r="G857" s="586"/>
      <c r="H857" s="586"/>
      <c r="I857" s="586"/>
      <c r="J857" s="586"/>
      <c r="K857" s="586"/>
      <c r="L857" s="586"/>
      <c r="M857" s="586"/>
      <c r="N857" s="586"/>
      <c r="O857" s="586"/>
      <c r="P857" s="586"/>
      <c r="Q857" s="586"/>
      <c r="R857" s="586"/>
      <c r="S857" s="586"/>
      <c r="T857" s="586"/>
      <c r="U857" s="586"/>
      <c r="V857" s="586"/>
      <c r="W857" s="586"/>
      <c r="X857" s="586"/>
      <c r="Y857" s="586"/>
      <c r="Z857" s="586"/>
    </row>
    <row r="858">
      <c r="A858" s="586"/>
      <c r="B858" s="586"/>
      <c r="C858" s="586"/>
      <c r="D858" s="586"/>
      <c r="E858" s="586"/>
      <c r="F858" s="586"/>
      <c r="G858" s="586"/>
      <c r="H858" s="586"/>
      <c r="I858" s="586"/>
      <c r="J858" s="586"/>
      <c r="K858" s="586"/>
      <c r="L858" s="586"/>
      <c r="M858" s="586"/>
      <c r="N858" s="586"/>
      <c r="O858" s="586"/>
      <c r="P858" s="586"/>
      <c r="Q858" s="586"/>
      <c r="R858" s="586"/>
      <c r="S858" s="586"/>
      <c r="T858" s="586"/>
      <c r="U858" s="586"/>
      <c r="V858" s="586"/>
      <c r="W858" s="586"/>
      <c r="X858" s="586"/>
      <c r="Y858" s="586"/>
      <c r="Z858" s="586"/>
    </row>
    <row r="859">
      <c r="A859" s="586"/>
      <c r="B859" s="586"/>
      <c r="C859" s="586"/>
      <c r="D859" s="586"/>
      <c r="E859" s="586"/>
      <c r="F859" s="586"/>
      <c r="G859" s="586"/>
      <c r="H859" s="586"/>
      <c r="I859" s="586"/>
      <c r="J859" s="586"/>
      <c r="K859" s="586"/>
      <c r="L859" s="586"/>
      <c r="M859" s="586"/>
      <c r="N859" s="586"/>
      <c r="O859" s="586"/>
      <c r="P859" s="586"/>
      <c r="Q859" s="586"/>
      <c r="R859" s="586"/>
      <c r="S859" s="586"/>
      <c r="T859" s="586"/>
      <c r="U859" s="586"/>
      <c r="V859" s="586"/>
      <c r="W859" s="586"/>
      <c r="X859" s="586"/>
      <c r="Y859" s="586"/>
      <c r="Z859" s="586"/>
    </row>
    <row r="860">
      <c r="A860" s="586"/>
      <c r="B860" s="586"/>
      <c r="C860" s="586"/>
      <c r="D860" s="586"/>
      <c r="E860" s="586"/>
      <c r="F860" s="586"/>
      <c r="G860" s="586"/>
      <c r="H860" s="586"/>
      <c r="I860" s="586"/>
      <c r="J860" s="586"/>
      <c r="K860" s="586"/>
      <c r="L860" s="586"/>
      <c r="M860" s="586"/>
      <c r="N860" s="586"/>
      <c r="O860" s="586"/>
      <c r="P860" s="586"/>
      <c r="Q860" s="586"/>
      <c r="R860" s="586"/>
      <c r="S860" s="586"/>
      <c r="T860" s="586"/>
      <c r="U860" s="586"/>
      <c r="V860" s="586"/>
      <c r="W860" s="586"/>
      <c r="X860" s="586"/>
      <c r="Y860" s="586"/>
      <c r="Z860" s="586"/>
    </row>
    <row r="861">
      <c r="A861" s="586"/>
      <c r="B861" s="586"/>
      <c r="C861" s="586"/>
      <c r="D861" s="586"/>
      <c r="E861" s="586"/>
      <c r="F861" s="586"/>
      <c r="G861" s="586"/>
      <c r="H861" s="586"/>
      <c r="I861" s="586"/>
      <c r="J861" s="586"/>
      <c r="K861" s="586"/>
      <c r="L861" s="586"/>
      <c r="M861" s="586"/>
      <c r="N861" s="586"/>
      <c r="O861" s="586"/>
      <c r="P861" s="586"/>
      <c r="Q861" s="586"/>
      <c r="R861" s="586"/>
      <c r="S861" s="586"/>
      <c r="T861" s="586"/>
      <c r="U861" s="586"/>
      <c r="V861" s="586"/>
      <c r="W861" s="586"/>
      <c r="X861" s="586"/>
      <c r="Y861" s="586"/>
      <c r="Z861" s="586"/>
    </row>
    <row r="862">
      <c r="A862" s="586"/>
      <c r="B862" s="586"/>
      <c r="C862" s="586"/>
      <c r="D862" s="586"/>
      <c r="E862" s="586"/>
      <c r="F862" s="586"/>
      <c r="G862" s="586"/>
      <c r="H862" s="586"/>
      <c r="I862" s="586"/>
      <c r="J862" s="586"/>
      <c r="K862" s="586"/>
      <c r="L862" s="586"/>
      <c r="M862" s="586"/>
      <c r="N862" s="586"/>
      <c r="O862" s="586"/>
      <c r="P862" s="586"/>
      <c r="Q862" s="586"/>
      <c r="R862" s="586"/>
      <c r="S862" s="586"/>
      <c r="T862" s="586"/>
      <c r="U862" s="586"/>
      <c r="V862" s="586"/>
      <c r="W862" s="586"/>
      <c r="X862" s="586"/>
      <c r="Y862" s="586"/>
      <c r="Z862" s="586"/>
    </row>
    <row r="863">
      <c r="A863" s="586"/>
      <c r="B863" s="586"/>
      <c r="C863" s="586"/>
      <c r="D863" s="586"/>
      <c r="E863" s="586"/>
      <c r="F863" s="586"/>
      <c r="G863" s="586"/>
      <c r="H863" s="586"/>
      <c r="I863" s="586"/>
      <c r="J863" s="586"/>
      <c r="K863" s="586"/>
      <c r="L863" s="586"/>
      <c r="M863" s="586"/>
      <c r="N863" s="586"/>
      <c r="O863" s="586"/>
      <c r="P863" s="586"/>
      <c r="Q863" s="586"/>
      <c r="R863" s="586"/>
      <c r="S863" s="586"/>
      <c r="T863" s="586"/>
      <c r="U863" s="586"/>
      <c r="V863" s="586"/>
      <c r="W863" s="586"/>
      <c r="X863" s="586"/>
      <c r="Y863" s="586"/>
      <c r="Z863" s="586"/>
    </row>
    <row r="864">
      <c r="A864" s="586"/>
      <c r="B864" s="586"/>
      <c r="C864" s="586"/>
      <c r="D864" s="586"/>
      <c r="E864" s="586"/>
      <c r="F864" s="586"/>
      <c r="G864" s="586"/>
      <c r="H864" s="586"/>
      <c r="I864" s="586"/>
      <c r="J864" s="586"/>
      <c r="K864" s="586"/>
      <c r="L864" s="586"/>
      <c r="M864" s="586"/>
      <c r="N864" s="586"/>
      <c r="O864" s="586"/>
      <c r="P864" s="586"/>
      <c r="Q864" s="586"/>
      <c r="R864" s="586"/>
      <c r="S864" s="586"/>
      <c r="T864" s="586"/>
      <c r="U864" s="586"/>
      <c r="V864" s="586"/>
      <c r="W864" s="586"/>
      <c r="X864" s="586"/>
      <c r="Y864" s="586"/>
      <c r="Z864" s="586"/>
    </row>
    <row r="865">
      <c r="A865" s="586"/>
      <c r="B865" s="586"/>
      <c r="C865" s="586"/>
      <c r="D865" s="586"/>
      <c r="E865" s="586"/>
      <c r="F865" s="586"/>
      <c r="G865" s="586"/>
      <c r="H865" s="586"/>
      <c r="I865" s="586"/>
      <c r="J865" s="586"/>
      <c r="K865" s="586"/>
      <c r="L865" s="586"/>
      <c r="M865" s="586"/>
      <c r="N865" s="586"/>
      <c r="O865" s="586"/>
      <c r="P865" s="586"/>
      <c r="Q865" s="586"/>
      <c r="R865" s="586"/>
      <c r="S865" s="586"/>
      <c r="T865" s="586"/>
      <c r="U865" s="586"/>
      <c r="V865" s="586"/>
      <c r="W865" s="586"/>
      <c r="X865" s="586"/>
      <c r="Y865" s="586"/>
      <c r="Z865" s="586"/>
    </row>
    <row r="866">
      <c r="A866" s="586"/>
      <c r="B866" s="586"/>
      <c r="C866" s="586"/>
      <c r="D866" s="586"/>
      <c r="E866" s="586"/>
      <c r="F866" s="586"/>
      <c r="G866" s="586"/>
      <c r="H866" s="586"/>
      <c r="I866" s="586"/>
      <c r="J866" s="586"/>
      <c r="K866" s="586"/>
      <c r="L866" s="586"/>
      <c r="M866" s="586"/>
      <c r="N866" s="586"/>
      <c r="O866" s="586"/>
      <c r="P866" s="586"/>
      <c r="Q866" s="586"/>
      <c r="R866" s="586"/>
      <c r="S866" s="586"/>
      <c r="T866" s="586"/>
      <c r="U866" s="586"/>
      <c r="V866" s="586"/>
      <c r="W866" s="586"/>
      <c r="X866" s="586"/>
      <c r="Y866" s="586"/>
      <c r="Z866" s="586"/>
    </row>
    <row r="867">
      <c r="A867" s="586"/>
      <c r="B867" s="586"/>
      <c r="C867" s="586"/>
      <c r="D867" s="586"/>
      <c r="E867" s="586"/>
      <c r="F867" s="586"/>
      <c r="G867" s="586"/>
      <c r="H867" s="586"/>
      <c r="I867" s="586"/>
      <c r="J867" s="586"/>
      <c r="K867" s="586"/>
      <c r="L867" s="586"/>
      <c r="M867" s="586"/>
      <c r="N867" s="586"/>
      <c r="O867" s="586"/>
      <c r="P867" s="586"/>
      <c r="Q867" s="586"/>
      <c r="R867" s="586"/>
      <c r="S867" s="586"/>
      <c r="T867" s="586"/>
      <c r="U867" s="586"/>
      <c r="V867" s="586"/>
      <c r="W867" s="586"/>
      <c r="X867" s="586"/>
      <c r="Y867" s="586"/>
      <c r="Z867" s="586"/>
    </row>
    <row r="868">
      <c r="A868" s="586"/>
      <c r="B868" s="586"/>
      <c r="C868" s="586"/>
      <c r="D868" s="586"/>
      <c r="E868" s="586"/>
      <c r="F868" s="586"/>
      <c r="G868" s="586"/>
      <c r="H868" s="586"/>
      <c r="I868" s="586"/>
      <c r="J868" s="586"/>
      <c r="K868" s="586"/>
      <c r="L868" s="586"/>
      <c r="M868" s="586"/>
      <c r="N868" s="586"/>
      <c r="O868" s="586"/>
      <c r="P868" s="586"/>
      <c r="Q868" s="586"/>
      <c r="R868" s="586"/>
      <c r="S868" s="586"/>
      <c r="T868" s="586"/>
      <c r="U868" s="586"/>
      <c r="V868" s="586"/>
      <c r="W868" s="586"/>
      <c r="X868" s="586"/>
      <c r="Y868" s="586"/>
      <c r="Z868" s="586"/>
    </row>
    <row r="869">
      <c r="A869" s="586"/>
      <c r="B869" s="586"/>
      <c r="C869" s="586"/>
      <c r="D869" s="586"/>
      <c r="E869" s="586"/>
      <c r="F869" s="586"/>
      <c r="G869" s="586"/>
      <c r="H869" s="586"/>
      <c r="I869" s="586"/>
      <c r="J869" s="586"/>
      <c r="K869" s="586"/>
      <c r="L869" s="586"/>
      <c r="M869" s="586"/>
      <c r="N869" s="586"/>
      <c r="O869" s="586"/>
      <c r="P869" s="586"/>
      <c r="Q869" s="586"/>
      <c r="R869" s="586"/>
      <c r="S869" s="586"/>
      <c r="T869" s="586"/>
      <c r="U869" s="586"/>
      <c r="V869" s="586"/>
      <c r="W869" s="586"/>
      <c r="X869" s="586"/>
      <c r="Y869" s="586"/>
      <c r="Z869" s="586"/>
    </row>
    <row r="870">
      <c r="A870" s="586"/>
      <c r="B870" s="586"/>
      <c r="C870" s="586"/>
      <c r="D870" s="586"/>
      <c r="E870" s="586"/>
      <c r="F870" s="586"/>
      <c r="G870" s="586"/>
      <c r="H870" s="586"/>
      <c r="I870" s="586"/>
      <c r="J870" s="586"/>
      <c r="K870" s="586"/>
      <c r="L870" s="586"/>
      <c r="M870" s="586"/>
      <c r="N870" s="586"/>
      <c r="O870" s="586"/>
      <c r="P870" s="586"/>
      <c r="Q870" s="586"/>
      <c r="R870" s="586"/>
      <c r="S870" s="586"/>
      <c r="T870" s="586"/>
      <c r="U870" s="586"/>
      <c r="V870" s="586"/>
      <c r="W870" s="586"/>
      <c r="X870" s="586"/>
      <c r="Y870" s="586"/>
      <c r="Z870" s="586"/>
    </row>
    <row r="871">
      <c r="A871" s="586"/>
      <c r="B871" s="586"/>
      <c r="C871" s="586"/>
      <c r="D871" s="586"/>
      <c r="E871" s="586"/>
      <c r="F871" s="586"/>
      <c r="G871" s="586"/>
      <c r="H871" s="586"/>
      <c r="I871" s="586"/>
      <c r="J871" s="586"/>
      <c r="K871" s="586"/>
      <c r="L871" s="586"/>
      <c r="M871" s="586"/>
      <c r="N871" s="586"/>
      <c r="O871" s="586"/>
      <c r="P871" s="586"/>
      <c r="Q871" s="586"/>
      <c r="R871" s="586"/>
      <c r="S871" s="586"/>
      <c r="T871" s="586"/>
      <c r="U871" s="586"/>
      <c r="V871" s="586"/>
      <c r="W871" s="586"/>
      <c r="X871" s="586"/>
      <c r="Y871" s="586"/>
      <c r="Z871" s="586"/>
    </row>
    <row r="872">
      <c r="A872" s="586"/>
      <c r="B872" s="586"/>
      <c r="C872" s="586"/>
      <c r="D872" s="586"/>
      <c r="E872" s="586"/>
      <c r="F872" s="586"/>
      <c r="G872" s="586"/>
      <c r="H872" s="586"/>
      <c r="I872" s="586"/>
      <c r="J872" s="586"/>
      <c r="K872" s="586"/>
      <c r="L872" s="586"/>
      <c r="M872" s="586"/>
      <c r="N872" s="586"/>
      <c r="O872" s="586"/>
      <c r="P872" s="586"/>
      <c r="Q872" s="586"/>
      <c r="R872" s="586"/>
      <c r="S872" s="586"/>
      <c r="T872" s="586"/>
      <c r="U872" s="586"/>
      <c r="V872" s="586"/>
      <c r="W872" s="586"/>
      <c r="X872" s="586"/>
      <c r="Y872" s="586"/>
      <c r="Z872" s="586"/>
    </row>
    <row r="873">
      <c r="A873" s="586"/>
      <c r="B873" s="586"/>
      <c r="C873" s="586"/>
      <c r="D873" s="586"/>
      <c r="E873" s="586"/>
      <c r="F873" s="586"/>
      <c r="G873" s="586"/>
      <c r="H873" s="586"/>
      <c r="I873" s="586"/>
      <c r="J873" s="586"/>
      <c r="K873" s="586"/>
      <c r="L873" s="586"/>
      <c r="M873" s="586"/>
      <c r="N873" s="586"/>
      <c r="O873" s="586"/>
      <c r="P873" s="586"/>
      <c r="Q873" s="586"/>
      <c r="R873" s="586"/>
      <c r="S873" s="586"/>
      <c r="T873" s="586"/>
      <c r="U873" s="586"/>
      <c r="V873" s="586"/>
      <c r="W873" s="586"/>
      <c r="X873" s="586"/>
      <c r="Y873" s="586"/>
      <c r="Z873" s="586"/>
    </row>
    <row r="874">
      <c r="A874" s="586"/>
      <c r="B874" s="586"/>
      <c r="C874" s="586"/>
      <c r="D874" s="586"/>
      <c r="E874" s="586"/>
      <c r="F874" s="586"/>
      <c r="G874" s="586"/>
      <c r="H874" s="586"/>
      <c r="I874" s="586"/>
      <c r="J874" s="586"/>
      <c r="K874" s="586"/>
      <c r="L874" s="586"/>
      <c r="M874" s="586"/>
      <c r="N874" s="586"/>
      <c r="O874" s="586"/>
      <c r="P874" s="586"/>
      <c r="Q874" s="586"/>
      <c r="R874" s="586"/>
      <c r="S874" s="586"/>
      <c r="T874" s="586"/>
      <c r="U874" s="586"/>
      <c r="V874" s="586"/>
      <c r="W874" s="586"/>
      <c r="X874" s="586"/>
      <c r="Y874" s="586"/>
      <c r="Z874" s="586"/>
    </row>
    <row r="875">
      <c r="A875" s="586"/>
      <c r="B875" s="586"/>
      <c r="C875" s="586"/>
      <c r="D875" s="586"/>
      <c r="E875" s="586"/>
      <c r="F875" s="586"/>
      <c r="G875" s="586"/>
      <c r="H875" s="586"/>
      <c r="I875" s="586"/>
      <c r="J875" s="586"/>
      <c r="K875" s="586"/>
      <c r="L875" s="586"/>
      <c r="M875" s="586"/>
      <c r="N875" s="586"/>
      <c r="O875" s="586"/>
      <c r="P875" s="586"/>
      <c r="Q875" s="586"/>
      <c r="R875" s="586"/>
      <c r="S875" s="586"/>
      <c r="T875" s="586"/>
      <c r="U875" s="586"/>
      <c r="V875" s="586"/>
      <c r="W875" s="586"/>
      <c r="X875" s="586"/>
      <c r="Y875" s="586"/>
      <c r="Z875" s="586"/>
    </row>
    <row r="876">
      <c r="A876" s="586"/>
      <c r="B876" s="586"/>
      <c r="C876" s="586"/>
      <c r="D876" s="586"/>
      <c r="E876" s="586"/>
      <c r="F876" s="586"/>
      <c r="G876" s="586"/>
      <c r="H876" s="586"/>
      <c r="I876" s="586"/>
      <c r="J876" s="586"/>
      <c r="K876" s="586"/>
      <c r="L876" s="586"/>
      <c r="M876" s="586"/>
      <c r="N876" s="586"/>
      <c r="O876" s="586"/>
      <c r="P876" s="586"/>
      <c r="Q876" s="586"/>
      <c r="R876" s="586"/>
      <c r="S876" s="586"/>
      <c r="T876" s="586"/>
      <c r="U876" s="586"/>
      <c r="V876" s="586"/>
      <c r="W876" s="586"/>
      <c r="X876" s="586"/>
      <c r="Y876" s="586"/>
      <c r="Z876" s="586"/>
    </row>
    <row r="877">
      <c r="A877" s="586"/>
      <c r="B877" s="586"/>
      <c r="C877" s="586"/>
      <c r="D877" s="586"/>
      <c r="E877" s="586"/>
      <c r="F877" s="586"/>
      <c r="G877" s="586"/>
      <c r="H877" s="586"/>
      <c r="I877" s="586"/>
      <c r="J877" s="586"/>
      <c r="K877" s="586"/>
      <c r="L877" s="586"/>
      <c r="M877" s="586"/>
      <c r="N877" s="586"/>
      <c r="O877" s="586"/>
      <c r="P877" s="586"/>
      <c r="Q877" s="586"/>
      <c r="R877" s="586"/>
      <c r="S877" s="586"/>
      <c r="T877" s="586"/>
      <c r="U877" s="586"/>
      <c r="V877" s="586"/>
      <c r="W877" s="586"/>
      <c r="X877" s="586"/>
      <c r="Y877" s="586"/>
      <c r="Z877" s="586"/>
    </row>
    <row r="878">
      <c r="A878" s="586"/>
      <c r="B878" s="586"/>
      <c r="C878" s="586"/>
      <c r="D878" s="586"/>
      <c r="E878" s="586"/>
      <c r="F878" s="586"/>
      <c r="G878" s="586"/>
      <c r="H878" s="586"/>
      <c r="I878" s="586"/>
      <c r="J878" s="586"/>
      <c r="K878" s="586"/>
      <c r="L878" s="586"/>
      <c r="M878" s="586"/>
      <c r="N878" s="586"/>
      <c r="O878" s="586"/>
      <c r="P878" s="586"/>
      <c r="Q878" s="586"/>
      <c r="R878" s="586"/>
      <c r="S878" s="586"/>
      <c r="T878" s="586"/>
      <c r="U878" s="586"/>
      <c r="V878" s="586"/>
      <c r="W878" s="586"/>
      <c r="X878" s="586"/>
      <c r="Y878" s="586"/>
      <c r="Z878" s="586"/>
    </row>
    <row r="879">
      <c r="A879" s="586"/>
      <c r="B879" s="586"/>
      <c r="C879" s="586"/>
      <c r="D879" s="586"/>
      <c r="E879" s="586"/>
      <c r="F879" s="586"/>
      <c r="G879" s="586"/>
      <c r="H879" s="586"/>
      <c r="I879" s="586"/>
      <c r="J879" s="586"/>
      <c r="K879" s="586"/>
      <c r="L879" s="586"/>
      <c r="M879" s="586"/>
      <c r="N879" s="586"/>
      <c r="O879" s="586"/>
      <c r="P879" s="586"/>
      <c r="Q879" s="586"/>
      <c r="R879" s="586"/>
      <c r="S879" s="586"/>
      <c r="T879" s="586"/>
      <c r="U879" s="586"/>
      <c r="V879" s="586"/>
      <c r="W879" s="586"/>
      <c r="X879" s="586"/>
      <c r="Y879" s="586"/>
      <c r="Z879" s="586"/>
    </row>
    <row r="880">
      <c r="A880" s="586"/>
      <c r="B880" s="586"/>
      <c r="C880" s="586"/>
      <c r="D880" s="586"/>
      <c r="E880" s="586"/>
      <c r="F880" s="586"/>
      <c r="G880" s="586"/>
      <c r="H880" s="586"/>
      <c r="I880" s="586"/>
      <c r="J880" s="586"/>
      <c r="K880" s="586"/>
      <c r="L880" s="586"/>
      <c r="M880" s="586"/>
      <c r="N880" s="586"/>
      <c r="O880" s="586"/>
      <c r="P880" s="586"/>
      <c r="Q880" s="586"/>
      <c r="R880" s="586"/>
      <c r="S880" s="586"/>
      <c r="T880" s="586"/>
      <c r="U880" s="586"/>
      <c r="V880" s="586"/>
      <c r="W880" s="586"/>
      <c r="X880" s="586"/>
      <c r="Y880" s="586"/>
      <c r="Z880" s="586"/>
    </row>
    <row r="881">
      <c r="A881" s="586"/>
      <c r="B881" s="586"/>
      <c r="C881" s="586"/>
      <c r="D881" s="586"/>
      <c r="E881" s="586"/>
      <c r="F881" s="586"/>
      <c r="G881" s="586"/>
      <c r="H881" s="586"/>
      <c r="I881" s="586"/>
      <c r="J881" s="586"/>
      <c r="K881" s="586"/>
      <c r="L881" s="586"/>
      <c r="M881" s="586"/>
      <c r="N881" s="586"/>
      <c r="O881" s="586"/>
      <c r="P881" s="586"/>
      <c r="Q881" s="586"/>
      <c r="R881" s="586"/>
      <c r="S881" s="586"/>
      <c r="T881" s="586"/>
      <c r="U881" s="586"/>
      <c r="V881" s="586"/>
      <c r="W881" s="586"/>
      <c r="X881" s="586"/>
      <c r="Y881" s="586"/>
      <c r="Z881" s="586"/>
    </row>
    <row r="882">
      <c r="A882" s="586"/>
      <c r="B882" s="586"/>
      <c r="C882" s="586"/>
      <c r="D882" s="586"/>
      <c r="E882" s="586"/>
      <c r="F882" s="586"/>
      <c r="G882" s="586"/>
      <c r="H882" s="586"/>
      <c r="I882" s="586"/>
      <c r="J882" s="586"/>
      <c r="K882" s="586"/>
      <c r="L882" s="586"/>
      <c r="M882" s="586"/>
      <c r="N882" s="586"/>
      <c r="O882" s="586"/>
      <c r="P882" s="586"/>
      <c r="Q882" s="586"/>
      <c r="R882" s="586"/>
      <c r="S882" s="586"/>
      <c r="T882" s="586"/>
      <c r="U882" s="586"/>
      <c r="V882" s="586"/>
      <c r="W882" s="586"/>
      <c r="X882" s="586"/>
      <c r="Y882" s="586"/>
      <c r="Z882" s="586"/>
    </row>
    <row r="883">
      <c r="A883" s="586"/>
      <c r="B883" s="586"/>
      <c r="C883" s="586"/>
      <c r="D883" s="586"/>
      <c r="E883" s="586"/>
      <c r="F883" s="586"/>
      <c r="G883" s="586"/>
      <c r="H883" s="586"/>
      <c r="I883" s="586"/>
      <c r="J883" s="586"/>
      <c r="K883" s="586"/>
      <c r="L883" s="586"/>
      <c r="M883" s="586"/>
      <c r="N883" s="586"/>
      <c r="O883" s="586"/>
      <c r="P883" s="586"/>
      <c r="Q883" s="586"/>
      <c r="R883" s="586"/>
      <c r="S883" s="586"/>
      <c r="T883" s="586"/>
      <c r="U883" s="586"/>
      <c r="V883" s="586"/>
      <c r="W883" s="586"/>
      <c r="X883" s="586"/>
      <c r="Y883" s="586"/>
      <c r="Z883" s="586"/>
    </row>
    <row r="884">
      <c r="A884" s="586"/>
      <c r="B884" s="586"/>
      <c r="C884" s="586"/>
      <c r="D884" s="586"/>
      <c r="E884" s="586"/>
      <c r="F884" s="586"/>
      <c r="G884" s="586"/>
      <c r="H884" s="586"/>
      <c r="I884" s="586"/>
      <c r="J884" s="586"/>
      <c r="K884" s="586"/>
      <c r="L884" s="586"/>
      <c r="M884" s="586"/>
      <c r="N884" s="586"/>
      <c r="O884" s="586"/>
      <c r="P884" s="586"/>
      <c r="Q884" s="586"/>
      <c r="R884" s="586"/>
      <c r="S884" s="586"/>
      <c r="T884" s="586"/>
      <c r="U884" s="586"/>
      <c r="V884" s="586"/>
      <c r="W884" s="586"/>
      <c r="X884" s="586"/>
      <c r="Y884" s="586"/>
      <c r="Z884" s="586"/>
    </row>
    <row r="885">
      <c r="A885" s="586"/>
      <c r="B885" s="586"/>
      <c r="C885" s="586"/>
      <c r="D885" s="586"/>
      <c r="E885" s="586"/>
      <c r="F885" s="586"/>
      <c r="G885" s="586"/>
      <c r="H885" s="586"/>
      <c r="I885" s="586"/>
      <c r="J885" s="586"/>
      <c r="K885" s="586"/>
      <c r="L885" s="586"/>
      <c r="M885" s="586"/>
      <c r="N885" s="586"/>
      <c r="O885" s="586"/>
      <c r="P885" s="586"/>
      <c r="Q885" s="586"/>
      <c r="R885" s="586"/>
      <c r="S885" s="586"/>
      <c r="T885" s="586"/>
      <c r="U885" s="586"/>
      <c r="V885" s="586"/>
      <c r="W885" s="586"/>
      <c r="X885" s="586"/>
      <c r="Y885" s="586"/>
      <c r="Z885" s="586"/>
    </row>
    <row r="886">
      <c r="A886" s="586"/>
      <c r="B886" s="586"/>
      <c r="C886" s="586"/>
      <c r="D886" s="586"/>
      <c r="E886" s="586"/>
      <c r="F886" s="586"/>
      <c r="G886" s="586"/>
      <c r="H886" s="586"/>
      <c r="I886" s="586"/>
      <c r="J886" s="586"/>
      <c r="K886" s="586"/>
      <c r="L886" s="586"/>
      <c r="M886" s="586"/>
      <c r="N886" s="586"/>
      <c r="O886" s="586"/>
      <c r="P886" s="586"/>
      <c r="Q886" s="586"/>
      <c r="R886" s="586"/>
      <c r="S886" s="586"/>
      <c r="T886" s="586"/>
      <c r="U886" s="586"/>
      <c r="V886" s="586"/>
      <c r="W886" s="586"/>
      <c r="X886" s="586"/>
      <c r="Y886" s="586"/>
      <c r="Z886" s="586"/>
    </row>
    <row r="887">
      <c r="A887" s="586"/>
      <c r="B887" s="586"/>
      <c r="C887" s="586"/>
      <c r="D887" s="586"/>
      <c r="E887" s="586"/>
      <c r="F887" s="586"/>
      <c r="G887" s="586"/>
      <c r="H887" s="586"/>
      <c r="I887" s="586"/>
      <c r="J887" s="586"/>
      <c r="K887" s="586"/>
      <c r="L887" s="586"/>
      <c r="M887" s="586"/>
      <c r="N887" s="586"/>
      <c r="O887" s="586"/>
      <c r="P887" s="586"/>
      <c r="Q887" s="586"/>
      <c r="R887" s="586"/>
      <c r="S887" s="586"/>
      <c r="T887" s="586"/>
      <c r="U887" s="586"/>
      <c r="V887" s="586"/>
      <c r="W887" s="586"/>
      <c r="X887" s="586"/>
      <c r="Y887" s="586"/>
      <c r="Z887" s="586"/>
    </row>
    <row r="888">
      <c r="A888" s="586"/>
      <c r="B888" s="586"/>
      <c r="C888" s="586"/>
      <c r="D888" s="586"/>
      <c r="E888" s="586"/>
      <c r="F888" s="586"/>
      <c r="G888" s="586"/>
      <c r="H888" s="586"/>
      <c r="I888" s="586"/>
      <c r="J888" s="586"/>
      <c r="K888" s="586"/>
      <c r="L888" s="586"/>
      <c r="M888" s="586"/>
      <c r="N888" s="586"/>
      <c r="O888" s="586"/>
      <c r="P888" s="586"/>
      <c r="Q888" s="586"/>
      <c r="R888" s="586"/>
      <c r="S888" s="586"/>
      <c r="T888" s="586"/>
      <c r="U888" s="586"/>
      <c r="V888" s="586"/>
      <c r="W888" s="586"/>
      <c r="X888" s="586"/>
      <c r="Y888" s="586"/>
      <c r="Z888" s="586"/>
    </row>
    <row r="889">
      <c r="A889" s="586"/>
      <c r="B889" s="586"/>
      <c r="C889" s="586"/>
      <c r="D889" s="586"/>
      <c r="E889" s="586"/>
      <c r="F889" s="586"/>
      <c r="G889" s="586"/>
      <c r="H889" s="586"/>
      <c r="I889" s="586"/>
      <c r="J889" s="586"/>
      <c r="K889" s="586"/>
      <c r="L889" s="586"/>
      <c r="M889" s="586"/>
      <c r="N889" s="586"/>
      <c r="O889" s="586"/>
      <c r="P889" s="586"/>
      <c r="Q889" s="586"/>
      <c r="R889" s="586"/>
      <c r="S889" s="586"/>
      <c r="T889" s="586"/>
      <c r="U889" s="586"/>
      <c r="V889" s="586"/>
      <c r="W889" s="586"/>
      <c r="X889" s="586"/>
      <c r="Y889" s="586"/>
      <c r="Z889" s="586"/>
    </row>
    <row r="890">
      <c r="A890" s="586"/>
      <c r="B890" s="586"/>
      <c r="C890" s="586"/>
      <c r="D890" s="586"/>
      <c r="E890" s="586"/>
      <c r="F890" s="586"/>
      <c r="G890" s="586"/>
      <c r="H890" s="586"/>
      <c r="I890" s="586"/>
      <c r="J890" s="586"/>
      <c r="K890" s="586"/>
      <c r="L890" s="586"/>
      <c r="M890" s="586"/>
      <c r="N890" s="586"/>
      <c r="O890" s="586"/>
      <c r="P890" s="586"/>
      <c r="Q890" s="586"/>
      <c r="R890" s="586"/>
      <c r="S890" s="586"/>
      <c r="T890" s="586"/>
      <c r="U890" s="586"/>
      <c r="V890" s="586"/>
      <c r="W890" s="586"/>
      <c r="X890" s="586"/>
      <c r="Y890" s="586"/>
      <c r="Z890" s="586"/>
    </row>
    <row r="891">
      <c r="A891" s="586"/>
      <c r="B891" s="586"/>
      <c r="C891" s="586"/>
      <c r="D891" s="586"/>
      <c r="E891" s="586"/>
      <c r="F891" s="586"/>
      <c r="G891" s="586"/>
      <c r="H891" s="586"/>
      <c r="I891" s="586"/>
      <c r="J891" s="586"/>
      <c r="K891" s="586"/>
      <c r="L891" s="586"/>
      <c r="M891" s="586"/>
      <c r="N891" s="586"/>
      <c r="O891" s="586"/>
      <c r="P891" s="586"/>
      <c r="Q891" s="586"/>
      <c r="R891" s="586"/>
      <c r="S891" s="586"/>
      <c r="T891" s="586"/>
      <c r="U891" s="586"/>
      <c r="V891" s="586"/>
      <c r="W891" s="586"/>
      <c r="X891" s="586"/>
      <c r="Y891" s="586"/>
      <c r="Z891" s="586"/>
    </row>
    <row r="892">
      <c r="A892" s="586"/>
      <c r="B892" s="586"/>
      <c r="C892" s="586"/>
      <c r="D892" s="586"/>
      <c r="E892" s="586"/>
      <c r="F892" s="586"/>
      <c r="G892" s="586"/>
      <c r="H892" s="586"/>
      <c r="I892" s="586"/>
      <c r="J892" s="586"/>
      <c r="K892" s="586"/>
      <c r="L892" s="586"/>
      <c r="M892" s="586"/>
      <c r="N892" s="586"/>
      <c r="O892" s="586"/>
      <c r="P892" s="586"/>
      <c r="Q892" s="586"/>
      <c r="R892" s="586"/>
      <c r="S892" s="586"/>
      <c r="T892" s="586"/>
      <c r="U892" s="586"/>
      <c r="V892" s="586"/>
      <c r="W892" s="586"/>
      <c r="X892" s="586"/>
      <c r="Y892" s="586"/>
      <c r="Z892" s="586"/>
    </row>
    <row r="893">
      <c r="A893" s="586"/>
      <c r="B893" s="586"/>
      <c r="C893" s="586"/>
      <c r="D893" s="586"/>
      <c r="E893" s="586"/>
      <c r="F893" s="586"/>
      <c r="G893" s="586"/>
      <c r="H893" s="586"/>
      <c r="I893" s="586"/>
      <c r="J893" s="586"/>
      <c r="K893" s="586"/>
      <c r="L893" s="586"/>
      <c r="M893" s="586"/>
      <c r="N893" s="586"/>
      <c r="O893" s="586"/>
      <c r="P893" s="586"/>
      <c r="Q893" s="586"/>
      <c r="R893" s="586"/>
      <c r="S893" s="586"/>
      <c r="T893" s="586"/>
      <c r="U893" s="586"/>
      <c r="V893" s="586"/>
      <c r="W893" s="586"/>
      <c r="X893" s="586"/>
      <c r="Y893" s="586"/>
      <c r="Z893" s="586"/>
    </row>
    <row r="894">
      <c r="A894" s="586"/>
      <c r="B894" s="586"/>
      <c r="C894" s="586"/>
      <c r="D894" s="586"/>
      <c r="E894" s="586"/>
      <c r="F894" s="586"/>
      <c r="G894" s="586"/>
      <c r="H894" s="586"/>
      <c r="I894" s="586"/>
      <c r="J894" s="586"/>
      <c r="K894" s="586"/>
      <c r="L894" s="586"/>
      <c r="M894" s="586"/>
      <c r="N894" s="586"/>
      <c r="O894" s="586"/>
      <c r="P894" s="586"/>
      <c r="Q894" s="586"/>
      <c r="R894" s="586"/>
      <c r="S894" s="586"/>
      <c r="T894" s="586"/>
      <c r="U894" s="586"/>
      <c r="V894" s="586"/>
      <c r="W894" s="586"/>
      <c r="X894" s="586"/>
      <c r="Y894" s="586"/>
      <c r="Z894" s="586"/>
    </row>
    <row r="895">
      <c r="A895" s="586"/>
      <c r="B895" s="586"/>
      <c r="C895" s="586"/>
      <c r="D895" s="586"/>
      <c r="E895" s="586"/>
      <c r="F895" s="586"/>
      <c r="G895" s="586"/>
      <c r="H895" s="586"/>
      <c r="I895" s="586"/>
      <c r="J895" s="586"/>
      <c r="K895" s="586"/>
      <c r="L895" s="586"/>
      <c r="M895" s="586"/>
      <c r="N895" s="586"/>
      <c r="O895" s="586"/>
      <c r="P895" s="586"/>
      <c r="Q895" s="586"/>
      <c r="R895" s="586"/>
      <c r="S895" s="586"/>
      <c r="T895" s="586"/>
      <c r="U895" s="586"/>
      <c r="V895" s="586"/>
      <c r="W895" s="586"/>
      <c r="X895" s="586"/>
      <c r="Y895" s="586"/>
      <c r="Z895" s="586"/>
    </row>
    <row r="896">
      <c r="A896" s="586"/>
      <c r="B896" s="586"/>
      <c r="C896" s="586"/>
      <c r="D896" s="586"/>
      <c r="E896" s="586"/>
      <c r="F896" s="586"/>
      <c r="G896" s="586"/>
      <c r="H896" s="586"/>
      <c r="I896" s="586"/>
      <c r="J896" s="586"/>
      <c r="K896" s="586"/>
      <c r="L896" s="586"/>
      <c r="M896" s="586"/>
      <c r="N896" s="586"/>
      <c r="O896" s="586"/>
      <c r="P896" s="586"/>
      <c r="Q896" s="586"/>
      <c r="R896" s="586"/>
      <c r="S896" s="586"/>
      <c r="T896" s="586"/>
      <c r="U896" s="586"/>
      <c r="V896" s="586"/>
      <c r="W896" s="586"/>
      <c r="X896" s="586"/>
      <c r="Y896" s="586"/>
      <c r="Z896" s="586"/>
    </row>
    <row r="897">
      <c r="A897" s="586"/>
      <c r="B897" s="586"/>
      <c r="C897" s="586"/>
      <c r="D897" s="586"/>
      <c r="E897" s="586"/>
      <c r="F897" s="586"/>
      <c r="G897" s="586"/>
      <c r="H897" s="586"/>
      <c r="I897" s="586"/>
      <c r="J897" s="586"/>
      <c r="K897" s="586"/>
      <c r="L897" s="586"/>
      <c r="M897" s="586"/>
      <c r="N897" s="586"/>
      <c r="O897" s="586"/>
      <c r="P897" s="586"/>
      <c r="Q897" s="586"/>
      <c r="R897" s="586"/>
      <c r="S897" s="586"/>
      <c r="T897" s="586"/>
      <c r="U897" s="586"/>
      <c r="V897" s="586"/>
      <c r="W897" s="586"/>
      <c r="X897" s="586"/>
      <c r="Y897" s="586"/>
      <c r="Z897" s="586"/>
    </row>
    <row r="898">
      <c r="A898" s="586"/>
      <c r="B898" s="586"/>
      <c r="C898" s="586"/>
      <c r="D898" s="586"/>
      <c r="E898" s="586"/>
      <c r="F898" s="586"/>
      <c r="G898" s="586"/>
      <c r="H898" s="586"/>
      <c r="I898" s="586"/>
      <c r="J898" s="586"/>
      <c r="K898" s="586"/>
      <c r="L898" s="586"/>
      <c r="M898" s="586"/>
      <c r="N898" s="586"/>
      <c r="O898" s="586"/>
      <c r="P898" s="586"/>
      <c r="Q898" s="586"/>
      <c r="R898" s="586"/>
      <c r="S898" s="586"/>
      <c r="T898" s="586"/>
      <c r="U898" s="586"/>
      <c r="V898" s="586"/>
      <c r="W898" s="586"/>
      <c r="X898" s="586"/>
      <c r="Y898" s="586"/>
      <c r="Z898" s="586"/>
    </row>
    <row r="899">
      <c r="A899" s="586"/>
      <c r="B899" s="586"/>
      <c r="C899" s="586"/>
      <c r="D899" s="586"/>
      <c r="E899" s="586"/>
      <c r="F899" s="586"/>
      <c r="G899" s="586"/>
      <c r="H899" s="586"/>
      <c r="I899" s="586"/>
      <c r="J899" s="586"/>
      <c r="K899" s="586"/>
      <c r="L899" s="586"/>
      <c r="M899" s="586"/>
      <c r="N899" s="586"/>
      <c r="O899" s="586"/>
      <c r="P899" s="586"/>
      <c r="Q899" s="586"/>
      <c r="R899" s="586"/>
      <c r="S899" s="586"/>
      <c r="T899" s="586"/>
      <c r="U899" s="586"/>
      <c r="V899" s="586"/>
      <c r="W899" s="586"/>
      <c r="X899" s="586"/>
      <c r="Y899" s="586"/>
      <c r="Z899" s="586"/>
    </row>
    <row r="900">
      <c r="A900" s="586"/>
      <c r="B900" s="586"/>
      <c r="C900" s="586"/>
      <c r="D900" s="586"/>
      <c r="E900" s="586"/>
      <c r="F900" s="586"/>
      <c r="G900" s="586"/>
      <c r="H900" s="586"/>
      <c r="I900" s="586"/>
      <c r="J900" s="586"/>
      <c r="K900" s="586"/>
      <c r="L900" s="586"/>
      <c r="M900" s="586"/>
      <c r="N900" s="586"/>
      <c r="O900" s="586"/>
      <c r="P900" s="586"/>
      <c r="Q900" s="586"/>
      <c r="R900" s="586"/>
      <c r="S900" s="586"/>
      <c r="T900" s="586"/>
      <c r="U900" s="586"/>
      <c r="V900" s="586"/>
      <c r="W900" s="586"/>
      <c r="X900" s="586"/>
      <c r="Y900" s="586"/>
      <c r="Z900" s="586"/>
    </row>
    <row r="901">
      <c r="A901" s="586"/>
      <c r="B901" s="586"/>
      <c r="C901" s="586"/>
      <c r="D901" s="586"/>
      <c r="E901" s="586"/>
      <c r="F901" s="586"/>
      <c r="G901" s="586"/>
      <c r="H901" s="586"/>
      <c r="I901" s="586"/>
      <c r="J901" s="586"/>
      <c r="K901" s="586"/>
      <c r="L901" s="586"/>
      <c r="M901" s="586"/>
      <c r="N901" s="586"/>
      <c r="O901" s="586"/>
      <c r="P901" s="586"/>
      <c r="Q901" s="586"/>
      <c r="R901" s="586"/>
      <c r="S901" s="586"/>
      <c r="T901" s="586"/>
      <c r="U901" s="586"/>
      <c r="V901" s="586"/>
      <c r="W901" s="586"/>
      <c r="X901" s="586"/>
      <c r="Y901" s="586"/>
      <c r="Z901" s="586"/>
    </row>
    <row r="902">
      <c r="A902" s="586"/>
      <c r="B902" s="586"/>
      <c r="C902" s="586"/>
      <c r="D902" s="586"/>
      <c r="E902" s="586"/>
      <c r="F902" s="586"/>
      <c r="G902" s="586"/>
      <c r="H902" s="586"/>
      <c r="I902" s="586"/>
      <c r="J902" s="586"/>
      <c r="K902" s="586"/>
      <c r="L902" s="586"/>
      <c r="M902" s="586"/>
      <c r="N902" s="586"/>
      <c r="O902" s="586"/>
      <c r="P902" s="586"/>
      <c r="Q902" s="586"/>
      <c r="R902" s="586"/>
      <c r="S902" s="586"/>
      <c r="T902" s="586"/>
      <c r="U902" s="586"/>
      <c r="V902" s="586"/>
      <c r="W902" s="586"/>
      <c r="X902" s="586"/>
      <c r="Y902" s="586"/>
      <c r="Z902" s="586"/>
    </row>
    <row r="903">
      <c r="A903" s="586"/>
      <c r="B903" s="586"/>
      <c r="C903" s="586"/>
      <c r="D903" s="586"/>
      <c r="E903" s="586"/>
      <c r="F903" s="586"/>
      <c r="G903" s="586"/>
      <c r="H903" s="586"/>
      <c r="I903" s="586"/>
      <c r="J903" s="586"/>
      <c r="K903" s="586"/>
      <c r="L903" s="586"/>
      <c r="M903" s="586"/>
      <c r="N903" s="586"/>
      <c r="O903" s="586"/>
      <c r="P903" s="586"/>
      <c r="Q903" s="586"/>
      <c r="R903" s="586"/>
      <c r="S903" s="586"/>
      <c r="T903" s="586"/>
      <c r="U903" s="586"/>
      <c r="V903" s="586"/>
      <c r="W903" s="586"/>
      <c r="X903" s="586"/>
      <c r="Y903" s="586"/>
      <c r="Z903" s="586"/>
    </row>
    <row r="904">
      <c r="A904" s="586"/>
      <c r="B904" s="586"/>
      <c r="C904" s="586"/>
      <c r="D904" s="586"/>
      <c r="E904" s="586"/>
      <c r="F904" s="586"/>
      <c r="G904" s="586"/>
      <c r="H904" s="586"/>
      <c r="I904" s="586"/>
      <c r="J904" s="586"/>
      <c r="K904" s="586"/>
      <c r="L904" s="586"/>
      <c r="M904" s="586"/>
      <c r="N904" s="586"/>
      <c r="O904" s="586"/>
      <c r="P904" s="586"/>
      <c r="Q904" s="586"/>
      <c r="R904" s="586"/>
      <c r="S904" s="586"/>
      <c r="T904" s="586"/>
      <c r="U904" s="586"/>
      <c r="V904" s="586"/>
      <c r="W904" s="586"/>
      <c r="X904" s="586"/>
      <c r="Y904" s="586"/>
      <c r="Z904" s="586"/>
    </row>
    <row r="905">
      <c r="A905" s="586"/>
      <c r="B905" s="586"/>
      <c r="C905" s="586"/>
      <c r="D905" s="586"/>
      <c r="E905" s="586"/>
      <c r="F905" s="586"/>
      <c r="G905" s="586"/>
      <c r="H905" s="586"/>
      <c r="I905" s="586"/>
      <c r="J905" s="586"/>
      <c r="K905" s="586"/>
      <c r="L905" s="586"/>
      <c r="M905" s="586"/>
      <c r="N905" s="586"/>
      <c r="O905" s="586"/>
      <c r="P905" s="586"/>
      <c r="Q905" s="586"/>
      <c r="R905" s="586"/>
      <c r="S905" s="586"/>
      <c r="T905" s="586"/>
      <c r="U905" s="586"/>
      <c r="V905" s="586"/>
      <c r="W905" s="586"/>
      <c r="X905" s="586"/>
      <c r="Y905" s="586"/>
      <c r="Z905" s="586"/>
    </row>
    <row r="906">
      <c r="A906" s="586"/>
      <c r="B906" s="586"/>
      <c r="C906" s="586"/>
      <c r="D906" s="586"/>
      <c r="E906" s="586"/>
      <c r="F906" s="586"/>
      <c r="G906" s="586"/>
      <c r="H906" s="586"/>
      <c r="I906" s="586"/>
      <c r="J906" s="586"/>
      <c r="K906" s="586"/>
      <c r="L906" s="586"/>
      <c r="M906" s="586"/>
      <c r="N906" s="586"/>
      <c r="O906" s="586"/>
      <c r="P906" s="586"/>
      <c r="Q906" s="586"/>
      <c r="R906" s="586"/>
      <c r="S906" s="586"/>
      <c r="T906" s="586"/>
      <c r="U906" s="586"/>
      <c r="V906" s="586"/>
      <c r="W906" s="586"/>
      <c r="X906" s="586"/>
      <c r="Y906" s="586"/>
      <c r="Z906" s="586"/>
    </row>
    <row r="907">
      <c r="A907" s="586"/>
      <c r="B907" s="586"/>
      <c r="C907" s="586"/>
      <c r="D907" s="586"/>
      <c r="E907" s="586"/>
      <c r="F907" s="586"/>
      <c r="G907" s="586"/>
      <c r="H907" s="586"/>
      <c r="I907" s="586"/>
      <c r="J907" s="586"/>
      <c r="K907" s="586"/>
      <c r="L907" s="586"/>
      <c r="M907" s="586"/>
      <c r="N907" s="586"/>
      <c r="O907" s="586"/>
      <c r="P907" s="586"/>
      <c r="Q907" s="586"/>
      <c r="R907" s="586"/>
      <c r="S907" s="586"/>
      <c r="T907" s="586"/>
      <c r="U907" s="586"/>
      <c r="V907" s="586"/>
      <c r="W907" s="586"/>
      <c r="X907" s="586"/>
      <c r="Y907" s="586"/>
      <c r="Z907" s="586"/>
    </row>
    <row r="908">
      <c r="A908" s="586"/>
      <c r="B908" s="586"/>
      <c r="C908" s="586"/>
      <c r="D908" s="586"/>
      <c r="E908" s="586"/>
      <c r="F908" s="586"/>
      <c r="G908" s="586"/>
      <c r="H908" s="586"/>
      <c r="I908" s="586"/>
      <c r="J908" s="586"/>
      <c r="K908" s="586"/>
      <c r="L908" s="586"/>
      <c r="M908" s="586"/>
      <c r="N908" s="586"/>
      <c r="O908" s="586"/>
      <c r="P908" s="586"/>
      <c r="Q908" s="586"/>
      <c r="R908" s="586"/>
      <c r="S908" s="586"/>
      <c r="T908" s="586"/>
      <c r="U908" s="586"/>
      <c r="V908" s="586"/>
      <c r="W908" s="586"/>
      <c r="X908" s="586"/>
      <c r="Y908" s="586"/>
      <c r="Z908" s="586"/>
    </row>
    <row r="909">
      <c r="A909" s="586"/>
      <c r="B909" s="586"/>
      <c r="C909" s="586"/>
      <c r="D909" s="586"/>
      <c r="E909" s="586"/>
      <c r="F909" s="586"/>
      <c r="G909" s="586"/>
      <c r="H909" s="586"/>
      <c r="I909" s="586"/>
      <c r="J909" s="586"/>
      <c r="K909" s="586"/>
      <c r="L909" s="586"/>
      <c r="M909" s="586"/>
      <c r="N909" s="586"/>
      <c r="O909" s="586"/>
      <c r="P909" s="586"/>
      <c r="Q909" s="586"/>
      <c r="R909" s="586"/>
      <c r="S909" s="586"/>
      <c r="T909" s="586"/>
      <c r="U909" s="586"/>
      <c r="V909" s="586"/>
      <c r="W909" s="586"/>
      <c r="X909" s="586"/>
      <c r="Y909" s="586"/>
      <c r="Z909" s="586"/>
    </row>
    <row r="910">
      <c r="A910" s="586"/>
      <c r="B910" s="586"/>
      <c r="C910" s="586"/>
      <c r="D910" s="586"/>
      <c r="E910" s="586"/>
      <c r="F910" s="586"/>
      <c r="G910" s="586"/>
      <c r="H910" s="586"/>
      <c r="I910" s="586"/>
      <c r="J910" s="586"/>
      <c r="K910" s="586"/>
      <c r="L910" s="586"/>
      <c r="M910" s="586"/>
      <c r="N910" s="586"/>
      <c r="O910" s="586"/>
      <c r="P910" s="586"/>
      <c r="Q910" s="586"/>
      <c r="R910" s="586"/>
      <c r="S910" s="586"/>
      <c r="T910" s="586"/>
      <c r="U910" s="586"/>
      <c r="V910" s="586"/>
      <c r="W910" s="586"/>
      <c r="X910" s="586"/>
      <c r="Y910" s="586"/>
      <c r="Z910" s="586"/>
    </row>
    <row r="911">
      <c r="A911" s="586"/>
      <c r="B911" s="586"/>
      <c r="C911" s="586"/>
      <c r="D911" s="586"/>
      <c r="E911" s="586"/>
      <c r="F911" s="586"/>
      <c r="G911" s="586"/>
      <c r="H911" s="586"/>
      <c r="I911" s="586"/>
      <c r="J911" s="586"/>
      <c r="K911" s="586"/>
      <c r="L911" s="586"/>
      <c r="M911" s="586"/>
      <c r="N911" s="586"/>
      <c r="O911" s="586"/>
      <c r="P911" s="586"/>
      <c r="Q911" s="586"/>
      <c r="R911" s="586"/>
      <c r="S911" s="586"/>
      <c r="T911" s="586"/>
      <c r="U911" s="586"/>
      <c r="V911" s="586"/>
      <c r="W911" s="586"/>
      <c r="X911" s="586"/>
      <c r="Y911" s="586"/>
      <c r="Z911" s="586"/>
    </row>
    <row r="912">
      <c r="A912" s="586"/>
      <c r="B912" s="586"/>
      <c r="C912" s="586"/>
      <c r="D912" s="586"/>
      <c r="E912" s="586"/>
      <c r="F912" s="586"/>
      <c r="G912" s="586"/>
      <c r="H912" s="586"/>
      <c r="I912" s="586"/>
      <c r="J912" s="586"/>
      <c r="K912" s="586"/>
      <c r="L912" s="586"/>
      <c r="M912" s="586"/>
      <c r="N912" s="586"/>
      <c r="O912" s="586"/>
      <c r="P912" s="586"/>
      <c r="Q912" s="586"/>
      <c r="R912" s="586"/>
      <c r="S912" s="586"/>
      <c r="T912" s="586"/>
      <c r="U912" s="586"/>
      <c r="V912" s="586"/>
      <c r="W912" s="586"/>
      <c r="X912" s="586"/>
      <c r="Y912" s="586"/>
      <c r="Z912" s="586"/>
    </row>
    <row r="913">
      <c r="A913" s="586"/>
      <c r="B913" s="586"/>
      <c r="C913" s="586"/>
      <c r="D913" s="586"/>
      <c r="E913" s="586"/>
      <c r="F913" s="586"/>
      <c r="G913" s="586"/>
      <c r="H913" s="586"/>
      <c r="I913" s="586"/>
      <c r="J913" s="586"/>
      <c r="K913" s="586"/>
      <c r="L913" s="586"/>
      <c r="M913" s="586"/>
      <c r="N913" s="586"/>
      <c r="O913" s="586"/>
      <c r="P913" s="586"/>
      <c r="Q913" s="586"/>
      <c r="R913" s="586"/>
      <c r="S913" s="586"/>
      <c r="T913" s="586"/>
      <c r="U913" s="586"/>
      <c r="V913" s="586"/>
      <c r="W913" s="586"/>
      <c r="X913" s="586"/>
      <c r="Y913" s="586"/>
      <c r="Z913" s="586"/>
    </row>
    <row r="914">
      <c r="A914" s="586"/>
      <c r="B914" s="586"/>
      <c r="C914" s="586"/>
      <c r="D914" s="586"/>
      <c r="E914" s="586"/>
      <c r="F914" s="586"/>
      <c r="G914" s="586"/>
      <c r="H914" s="586"/>
      <c r="I914" s="586"/>
      <c r="J914" s="586"/>
      <c r="K914" s="586"/>
      <c r="L914" s="586"/>
      <c r="M914" s="586"/>
      <c r="N914" s="586"/>
      <c r="O914" s="586"/>
      <c r="P914" s="586"/>
      <c r="Q914" s="586"/>
      <c r="R914" s="586"/>
      <c r="S914" s="586"/>
      <c r="T914" s="586"/>
      <c r="U914" s="586"/>
      <c r="V914" s="586"/>
      <c r="W914" s="586"/>
      <c r="X914" s="586"/>
      <c r="Y914" s="586"/>
      <c r="Z914" s="586"/>
    </row>
    <row r="915">
      <c r="A915" s="586"/>
      <c r="B915" s="586"/>
      <c r="C915" s="586"/>
      <c r="D915" s="586"/>
      <c r="E915" s="586"/>
      <c r="F915" s="586"/>
      <c r="G915" s="586"/>
      <c r="H915" s="586"/>
      <c r="I915" s="586"/>
      <c r="J915" s="586"/>
      <c r="K915" s="586"/>
      <c r="L915" s="586"/>
      <c r="M915" s="586"/>
      <c r="N915" s="586"/>
      <c r="O915" s="586"/>
      <c r="P915" s="586"/>
      <c r="Q915" s="586"/>
      <c r="R915" s="586"/>
      <c r="S915" s="586"/>
      <c r="T915" s="586"/>
      <c r="U915" s="586"/>
      <c r="V915" s="586"/>
      <c r="W915" s="586"/>
      <c r="X915" s="586"/>
      <c r="Y915" s="586"/>
      <c r="Z915" s="586"/>
    </row>
    <row r="916">
      <c r="A916" s="586"/>
      <c r="B916" s="586"/>
      <c r="C916" s="586"/>
      <c r="D916" s="586"/>
      <c r="E916" s="586"/>
      <c r="F916" s="586"/>
      <c r="G916" s="586"/>
      <c r="H916" s="586"/>
      <c r="I916" s="586"/>
      <c r="J916" s="586"/>
      <c r="K916" s="586"/>
      <c r="L916" s="586"/>
      <c r="M916" s="586"/>
      <c r="N916" s="586"/>
      <c r="O916" s="586"/>
      <c r="P916" s="586"/>
      <c r="Q916" s="586"/>
      <c r="R916" s="586"/>
      <c r="S916" s="586"/>
      <c r="T916" s="586"/>
      <c r="U916" s="586"/>
      <c r="V916" s="586"/>
      <c r="W916" s="586"/>
      <c r="X916" s="586"/>
      <c r="Y916" s="586"/>
      <c r="Z916" s="586"/>
    </row>
    <row r="917">
      <c r="A917" s="586"/>
      <c r="B917" s="586"/>
      <c r="C917" s="586"/>
      <c r="D917" s="586"/>
      <c r="E917" s="586"/>
      <c r="F917" s="586"/>
      <c r="G917" s="586"/>
      <c r="H917" s="586"/>
      <c r="I917" s="586"/>
      <c r="J917" s="586"/>
      <c r="K917" s="586"/>
      <c r="L917" s="586"/>
      <c r="M917" s="586"/>
      <c r="N917" s="586"/>
      <c r="O917" s="586"/>
      <c r="P917" s="586"/>
      <c r="Q917" s="586"/>
      <c r="R917" s="586"/>
      <c r="S917" s="586"/>
      <c r="T917" s="586"/>
      <c r="U917" s="586"/>
      <c r="V917" s="586"/>
      <c r="W917" s="586"/>
      <c r="X917" s="586"/>
      <c r="Y917" s="586"/>
      <c r="Z917" s="586"/>
    </row>
    <row r="918">
      <c r="A918" s="586"/>
      <c r="B918" s="586"/>
      <c r="C918" s="586"/>
      <c r="D918" s="586"/>
      <c r="E918" s="586"/>
      <c r="F918" s="586"/>
      <c r="G918" s="586"/>
      <c r="H918" s="586"/>
      <c r="I918" s="586"/>
      <c r="J918" s="586"/>
      <c r="K918" s="586"/>
      <c r="L918" s="586"/>
      <c r="M918" s="586"/>
      <c r="N918" s="586"/>
      <c r="O918" s="586"/>
      <c r="P918" s="586"/>
      <c r="Q918" s="586"/>
      <c r="R918" s="586"/>
      <c r="S918" s="586"/>
      <c r="T918" s="586"/>
      <c r="U918" s="586"/>
      <c r="V918" s="586"/>
      <c r="W918" s="586"/>
      <c r="X918" s="586"/>
      <c r="Y918" s="586"/>
      <c r="Z918" s="586"/>
    </row>
    <row r="919">
      <c r="A919" s="586"/>
      <c r="B919" s="586"/>
      <c r="C919" s="586"/>
      <c r="D919" s="586"/>
      <c r="E919" s="586"/>
      <c r="F919" s="586"/>
      <c r="G919" s="586"/>
      <c r="H919" s="586"/>
      <c r="I919" s="586"/>
      <c r="J919" s="586"/>
      <c r="K919" s="586"/>
      <c r="L919" s="586"/>
      <c r="M919" s="586"/>
      <c r="N919" s="586"/>
      <c r="O919" s="586"/>
      <c r="P919" s="586"/>
      <c r="Q919" s="586"/>
      <c r="R919" s="586"/>
      <c r="S919" s="586"/>
      <c r="T919" s="586"/>
      <c r="U919" s="586"/>
      <c r="V919" s="586"/>
      <c r="W919" s="586"/>
      <c r="X919" s="586"/>
      <c r="Y919" s="586"/>
      <c r="Z919" s="586"/>
    </row>
    <row r="920">
      <c r="A920" s="586"/>
      <c r="B920" s="586"/>
      <c r="C920" s="586"/>
      <c r="D920" s="586"/>
      <c r="E920" s="586"/>
      <c r="F920" s="586"/>
      <c r="G920" s="586"/>
      <c r="H920" s="586"/>
      <c r="I920" s="586"/>
      <c r="J920" s="586"/>
      <c r="K920" s="586"/>
      <c r="L920" s="586"/>
      <c r="M920" s="586"/>
      <c r="N920" s="586"/>
      <c r="O920" s="586"/>
      <c r="P920" s="586"/>
      <c r="Q920" s="586"/>
      <c r="R920" s="586"/>
      <c r="S920" s="586"/>
      <c r="T920" s="586"/>
      <c r="U920" s="586"/>
      <c r="V920" s="586"/>
      <c r="W920" s="586"/>
      <c r="X920" s="586"/>
      <c r="Y920" s="586"/>
      <c r="Z920" s="586"/>
    </row>
    <row r="921">
      <c r="A921" s="586"/>
      <c r="B921" s="586"/>
      <c r="C921" s="586"/>
      <c r="D921" s="586"/>
      <c r="E921" s="586"/>
      <c r="F921" s="586"/>
      <c r="G921" s="586"/>
      <c r="H921" s="586"/>
      <c r="I921" s="586"/>
      <c r="J921" s="586"/>
      <c r="K921" s="586"/>
      <c r="L921" s="586"/>
      <c r="M921" s="586"/>
      <c r="N921" s="586"/>
      <c r="O921" s="586"/>
      <c r="P921" s="586"/>
      <c r="Q921" s="586"/>
      <c r="R921" s="586"/>
      <c r="S921" s="586"/>
      <c r="T921" s="586"/>
      <c r="U921" s="586"/>
      <c r="V921" s="586"/>
      <c r="W921" s="586"/>
      <c r="X921" s="586"/>
      <c r="Y921" s="586"/>
      <c r="Z921" s="586"/>
    </row>
    <row r="922">
      <c r="A922" s="586"/>
      <c r="B922" s="586"/>
      <c r="C922" s="586"/>
      <c r="D922" s="586"/>
      <c r="E922" s="586"/>
      <c r="F922" s="586"/>
      <c r="G922" s="586"/>
      <c r="H922" s="586"/>
      <c r="I922" s="586"/>
      <c r="J922" s="586"/>
      <c r="K922" s="586"/>
      <c r="L922" s="586"/>
      <c r="M922" s="586"/>
      <c r="N922" s="586"/>
      <c r="O922" s="586"/>
      <c r="P922" s="586"/>
      <c r="Q922" s="586"/>
      <c r="R922" s="586"/>
      <c r="S922" s="586"/>
      <c r="T922" s="586"/>
      <c r="U922" s="586"/>
      <c r="V922" s="586"/>
      <c r="W922" s="586"/>
      <c r="X922" s="586"/>
      <c r="Y922" s="586"/>
      <c r="Z922" s="586"/>
    </row>
    <row r="923">
      <c r="A923" s="586"/>
      <c r="B923" s="586"/>
      <c r="C923" s="586"/>
      <c r="D923" s="586"/>
      <c r="E923" s="586"/>
      <c r="F923" s="586"/>
      <c r="G923" s="586"/>
      <c r="H923" s="586"/>
      <c r="I923" s="586"/>
      <c r="J923" s="586"/>
      <c r="K923" s="586"/>
      <c r="L923" s="586"/>
      <c r="M923" s="586"/>
      <c r="N923" s="586"/>
      <c r="O923" s="586"/>
      <c r="P923" s="586"/>
      <c r="Q923" s="586"/>
      <c r="R923" s="586"/>
      <c r="S923" s="586"/>
      <c r="T923" s="586"/>
      <c r="U923" s="586"/>
      <c r="V923" s="586"/>
      <c r="W923" s="586"/>
      <c r="X923" s="586"/>
      <c r="Y923" s="586"/>
      <c r="Z923" s="586"/>
    </row>
    <row r="924">
      <c r="A924" s="586"/>
      <c r="B924" s="586"/>
      <c r="C924" s="586"/>
      <c r="D924" s="586"/>
      <c r="E924" s="586"/>
      <c r="F924" s="586"/>
      <c r="G924" s="586"/>
      <c r="H924" s="586"/>
      <c r="I924" s="586"/>
      <c r="J924" s="586"/>
      <c r="K924" s="586"/>
      <c r="L924" s="586"/>
      <c r="M924" s="586"/>
      <c r="N924" s="586"/>
      <c r="O924" s="586"/>
      <c r="P924" s="586"/>
      <c r="Q924" s="586"/>
      <c r="R924" s="586"/>
      <c r="S924" s="586"/>
      <c r="T924" s="586"/>
      <c r="U924" s="586"/>
      <c r="V924" s="586"/>
      <c r="W924" s="586"/>
      <c r="X924" s="586"/>
      <c r="Y924" s="586"/>
      <c r="Z924" s="586"/>
    </row>
    <row r="925">
      <c r="A925" s="586"/>
      <c r="B925" s="586"/>
      <c r="C925" s="586"/>
      <c r="D925" s="586"/>
      <c r="E925" s="586"/>
      <c r="F925" s="586"/>
      <c r="G925" s="586"/>
      <c r="H925" s="586"/>
      <c r="I925" s="586"/>
      <c r="J925" s="586"/>
      <c r="K925" s="586"/>
      <c r="L925" s="586"/>
      <c r="M925" s="586"/>
      <c r="N925" s="586"/>
      <c r="O925" s="586"/>
      <c r="P925" s="586"/>
      <c r="Q925" s="586"/>
      <c r="R925" s="586"/>
      <c r="S925" s="586"/>
      <c r="T925" s="586"/>
      <c r="U925" s="586"/>
      <c r="V925" s="586"/>
      <c r="W925" s="586"/>
      <c r="X925" s="586"/>
      <c r="Y925" s="586"/>
      <c r="Z925" s="586"/>
    </row>
    <row r="926">
      <c r="A926" s="586"/>
      <c r="B926" s="586"/>
      <c r="C926" s="586"/>
      <c r="D926" s="586"/>
      <c r="E926" s="586"/>
      <c r="F926" s="586"/>
      <c r="G926" s="586"/>
      <c r="H926" s="586"/>
      <c r="I926" s="586"/>
      <c r="J926" s="586"/>
      <c r="K926" s="586"/>
      <c r="L926" s="586"/>
      <c r="M926" s="586"/>
      <c r="N926" s="586"/>
      <c r="O926" s="586"/>
      <c r="P926" s="586"/>
      <c r="Q926" s="586"/>
      <c r="R926" s="586"/>
      <c r="S926" s="586"/>
      <c r="T926" s="586"/>
      <c r="U926" s="586"/>
      <c r="V926" s="586"/>
      <c r="W926" s="586"/>
      <c r="X926" s="586"/>
      <c r="Y926" s="586"/>
      <c r="Z926" s="586"/>
    </row>
    <row r="927">
      <c r="A927" s="586"/>
      <c r="B927" s="586"/>
      <c r="C927" s="586"/>
      <c r="D927" s="586"/>
      <c r="E927" s="586"/>
      <c r="F927" s="586"/>
      <c r="G927" s="586"/>
      <c r="H927" s="586"/>
      <c r="I927" s="586"/>
      <c r="J927" s="586"/>
      <c r="K927" s="586"/>
      <c r="L927" s="586"/>
      <c r="M927" s="586"/>
      <c r="N927" s="586"/>
      <c r="O927" s="586"/>
      <c r="P927" s="586"/>
      <c r="Q927" s="586"/>
      <c r="R927" s="586"/>
      <c r="S927" s="586"/>
      <c r="T927" s="586"/>
      <c r="U927" s="586"/>
      <c r="V927" s="586"/>
      <c r="W927" s="586"/>
      <c r="X927" s="586"/>
      <c r="Y927" s="586"/>
      <c r="Z927" s="586"/>
    </row>
    <row r="928">
      <c r="A928" s="586"/>
      <c r="B928" s="586"/>
      <c r="C928" s="586"/>
      <c r="D928" s="586"/>
      <c r="E928" s="586"/>
      <c r="F928" s="586"/>
      <c r="G928" s="586"/>
      <c r="H928" s="586"/>
      <c r="I928" s="586"/>
      <c r="J928" s="586"/>
      <c r="K928" s="586"/>
      <c r="L928" s="586"/>
      <c r="M928" s="586"/>
      <c r="N928" s="586"/>
      <c r="O928" s="586"/>
      <c r="P928" s="586"/>
      <c r="Q928" s="586"/>
      <c r="R928" s="586"/>
      <c r="S928" s="586"/>
      <c r="T928" s="586"/>
      <c r="U928" s="586"/>
      <c r="V928" s="586"/>
      <c r="W928" s="586"/>
      <c r="X928" s="586"/>
      <c r="Y928" s="586"/>
      <c r="Z928" s="586"/>
    </row>
    <row r="929">
      <c r="A929" s="586"/>
      <c r="B929" s="586"/>
      <c r="C929" s="586"/>
      <c r="D929" s="586"/>
      <c r="E929" s="586"/>
      <c r="F929" s="586"/>
      <c r="G929" s="586"/>
      <c r="H929" s="586"/>
      <c r="I929" s="586"/>
      <c r="J929" s="586"/>
      <c r="K929" s="586"/>
      <c r="L929" s="586"/>
      <c r="M929" s="586"/>
      <c r="N929" s="586"/>
      <c r="O929" s="586"/>
      <c r="P929" s="586"/>
      <c r="Q929" s="586"/>
      <c r="R929" s="586"/>
      <c r="S929" s="586"/>
      <c r="T929" s="586"/>
      <c r="U929" s="586"/>
      <c r="V929" s="586"/>
      <c r="W929" s="586"/>
      <c r="X929" s="586"/>
      <c r="Y929" s="586"/>
      <c r="Z929" s="586"/>
    </row>
    <row r="930">
      <c r="A930" s="586"/>
      <c r="B930" s="586"/>
      <c r="C930" s="586"/>
      <c r="D930" s="586"/>
      <c r="E930" s="586"/>
      <c r="F930" s="586"/>
      <c r="G930" s="586"/>
      <c r="H930" s="586"/>
      <c r="I930" s="586"/>
      <c r="J930" s="586"/>
      <c r="K930" s="586"/>
      <c r="L930" s="586"/>
      <c r="M930" s="586"/>
      <c r="N930" s="586"/>
      <c r="O930" s="586"/>
      <c r="P930" s="586"/>
      <c r="Q930" s="586"/>
      <c r="R930" s="586"/>
      <c r="S930" s="586"/>
      <c r="T930" s="586"/>
      <c r="U930" s="586"/>
      <c r="V930" s="586"/>
      <c r="W930" s="586"/>
      <c r="X930" s="586"/>
      <c r="Y930" s="586"/>
      <c r="Z930" s="586"/>
    </row>
    <row r="931">
      <c r="A931" s="586"/>
      <c r="B931" s="586"/>
      <c r="C931" s="586"/>
      <c r="D931" s="586"/>
      <c r="E931" s="586"/>
      <c r="F931" s="586"/>
      <c r="G931" s="586"/>
      <c r="H931" s="586"/>
      <c r="I931" s="586"/>
      <c r="J931" s="586"/>
      <c r="K931" s="586"/>
      <c r="L931" s="586"/>
      <c r="M931" s="586"/>
      <c r="N931" s="586"/>
      <c r="O931" s="586"/>
      <c r="P931" s="586"/>
      <c r="Q931" s="586"/>
      <c r="R931" s="586"/>
      <c r="S931" s="586"/>
      <c r="T931" s="586"/>
      <c r="U931" s="586"/>
      <c r="V931" s="586"/>
      <c r="W931" s="586"/>
      <c r="X931" s="586"/>
      <c r="Y931" s="586"/>
      <c r="Z931" s="586"/>
    </row>
    <row r="932">
      <c r="A932" s="586"/>
      <c r="B932" s="586"/>
      <c r="C932" s="586"/>
      <c r="D932" s="586"/>
      <c r="E932" s="586"/>
      <c r="F932" s="586"/>
      <c r="G932" s="586"/>
      <c r="H932" s="586"/>
      <c r="I932" s="586"/>
      <c r="J932" s="586"/>
      <c r="K932" s="586"/>
      <c r="L932" s="586"/>
      <c r="M932" s="586"/>
      <c r="N932" s="586"/>
      <c r="O932" s="586"/>
      <c r="P932" s="586"/>
      <c r="Q932" s="586"/>
      <c r="R932" s="586"/>
      <c r="S932" s="586"/>
      <c r="T932" s="586"/>
      <c r="U932" s="586"/>
      <c r="V932" s="586"/>
      <c r="W932" s="586"/>
      <c r="X932" s="586"/>
      <c r="Y932" s="586"/>
      <c r="Z932" s="586"/>
    </row>
    <row r="933">
      <c r="A933" s="586"/>
      <c r="B933" s="586"/>
      <c r="C933" s="586"/>
      <c r="D933" s="586"/>
      <c r="E933" s="586"/>
      <c r="F933" s="586"/>
      <c r="G933" s="586"/>
      <c r="H933" s="586"/>
      <c r="I933" s="586"/>
      <c r="J933" s="586"/>
      <c r="K933" s="586"/>
      <c r="L933" s="586"/>
      <c r="M933" s="586"/>
      <c r="N933" s="586"/>
      <c r="O933" s="586"/>
      <c r="P933" s="586"/>
      <c r="Q933" s="586"/>
      <c r="R933" s="586"/>
      <c r="S933" s="586"/>
      <c r="T933" s="586"/>
      <c r="U933" s="586"/>
      <c r="V933" s="586"/>
      <c r="W933" s="586"/>
      <c r="X933" s="586"/>
      <c r="Y933" s="586"/>
      <c r="Z933" s="586"/>
    </row>
    <row r="934">
      <c r="A934" s="586"/>
      <c r="B934" s="586"/>
      <c r="C934" s="586"/>
      <c r="D934" s="586"/>
      <c r="E934" s="586"/>
      <c r="F934" s="586"/>
      <c r="G934" s="586"/>
      <c r="H934" s="586"/>
      <c r="I934" s="586"/>
      <c r="J934" s="586"/>
      <c r="K934" s="586"/>
      <c r="L934" s="586"/>
      <c r="M934" s="586"/>
      <c r="N934" s="586"/>
      <c r="O934" s="586"/>
      <c r="P934" s="586"/>
      <c r="Q934" s="586"/>
      <c r="R934" s="586"/>
      <c r="S934" s="586"/>
      <c r="T934" s="586"/>
      <c r="U934" s="586"/>
      <c r="V934" s="586"/>
      <c r="W934" s="586"/>
      <c r="X934" s="586"/>
      <c r="Y934" s="586"/>
      <c r="Z934" s="586"/>
    </row>
    <row r="935">
      <c r="A935" s="586"/>
      <c r="B935" s="586"/>
      <c r="C935" s="586"/>
      <c r="D935" s="586"/>
      <c r="E935" s="586"/>
      <c r="F935" s="586"/>
      <c r="G935" s="586"/>
      <c r="H935" s="586"/>
      <c r="I935" s="586"/>
      <c r="J935" s="586"/>
      <c r="K935" s="586"/>
      <c r="L935" s="586"/>
      <c r="M935" s="586"/>
      <c r="N935" s="586"/>
      <c r="O935" s="586"/>
      <c r="P935" s="586"/>
      <c r="Q935" s="586"/>
      <c r="R935" s="586"/>
      <c r="S935" s="586"/>
      <c r="T935" s="586"/>
      <c r="U935" s="586"/>
      <c r="V935" s="586"/>
      <c r="W935" s="586"/>
      <c r="X935" s="586"/>
      <c r="Y935" s="586"/>
      <c r="Z935" s="586"/>
    </row>
    <row r="936">
      <c r="A936" s="586"/>
      <c r="B936" s="586"/>
      <c r="C936" s="586"/>
      <c r="D936" s="586"/>
      <c r="E936" s="586"/>
      <c r="F936" s="586"/>
      <c r="G936" s="586"/>
      <c r="H936" s="586"/>
      <c r="I936" s="586"/>
      <c r="J936" s="586"/>
      <c r="K936" s="586"/>
      <c r="L936" s="586"/>
      <c r="M936" s="586"/>
      <c r="N936" s="586"/>
      <c r="O936" s="586"/>
      <c r="P936" s="586"/>
      <c r="Q936" s="586"/>
      <c r="R936" s="586"/>
      <c r="S936" s="586"/>
      <c r="T936" s="586"/>
      <c r="U936" s="586"/>
      <c r="V936" s="586"/>
      <c r="W936" s="586"/>
      <c r="X936" s="586"/>
      <c r="Y936" s="586"/>
      <c r="Z936" s="586"/>
    </row>
    <row r="937">
      <c r="A937" s="586"/>
      <c r="B937" s="586"/>
      <c r="C937" s="586"/>
      <c r="D937" s="586"/>
      <c r="E937" s="586"/>
      <c r="F937" s="586"/>
      <c r="G937" s="586"/>
      <c r="H937" s="586"/>
      <c r="I937" s="586"/>
      <c r="J937" s="586"/>
      <c r="K937" s="586"/>
      <c r="L937" s="586"/>
      <c r="M937" s="586"/>
      <c r="N937" s="586"/>
      <c r="O937" s="586"/>
      <c r="P937" s="586"/>
      <c r="Q937" s="586"/>
      <c r="R937" s="586"/>
      <c r="S937" s="586"/>
      <c r="T937" s="586"/>
      <c r="U937" s="586"/>
      <c r="V937" s="586"/>
      <c r="W937" s="586"/>
      <c r="X937" s="586"/>
      <c r="Y937" s="586"/>
      <c r="Z937" s="586"/>
    </row>
    <row r="938">
      <c r="A938" s="586"/>
      <c r="B938" s="586"/>
      <c r="C938" s="586"/>
      <c r="D938" s="586"/>
      <c r="E938" s="586"/>
      <c r="F938" s="586"/>
      <c r="G938" s="586"/>
      <c r="H938" s="586"/>
      <c r="I938" s="586"/>
      <c r="J938" s="586"/>
      <c r="K938" s="586"/>
      <c r="L938" s="586"/>
      <c r="M938" s="586"/>
      <c r="N938" s="586"/>
      <c r="O938" s="586"/>
      <c r="P938" s="586"/>
      <c r="Q938" s="586"/>
      <c r="R938" s="586"/>
      <c r="S938" s="586"/>
      <c r="T938" s="586"/>
      <c r="U938" s="586"/>
      <c r="V938" s="586"/>
      <c r="W938" s="586"/>
      <c r="X938" s="586"/>
      <c r="Y938" s="586"/>
      <c r="Z938" s="586"/>
    </row>
    <row r="939">
      <c r="A939" s="586"/>
      <c r="B939" s="586"/>
      <c r="C939" s="586"/>
      <c r="D939" s="586"/>
      <c r="E939" s="586"/>
      <c r="F939" s="586"/>
      <c r="G939" s="586"/>
      <c r="H939" s="586"/>
      <c r="I939" s="586"/>
      <c r="J939" s="586"/>
      <c r="K939" s="586"/>
      <c r="L939" s="586"/>
      <c r="M939" s="586"/>
      <c r="N939" s="586"/>
      <c r="O939" s="586"/>
      <c r="P939" s="586"/>
      <c r="Q939" s="586"/>
      <c r="R939" s="586"/>
      <c r="S939" s="586"/>
      <c r="T939" s="586"/>
      <c r="U939" s="586"/>
      <c r="V939" s="586"/>
      <c r="W939" s="586"/>
      <c r="X939" s="586"/>
      <c r="Y939" s="586"/>
      <c r="Z939" s="586"/>
    </row>
    <row r="940">
      <c r="A940" s="586"/>
      <c r="B940" s="586"/>
      <c r="C940" s="586"/>
      <c r="D940" s="586"/>
      <c r="E940" s="586"/>
      <c r="F940" s="586"/>
      <c r="G940" s="586"/>
      <c r="H940" s="586"/>
      <c r="I940" s="586"/>
      <c r="J940" s="586"/>
      <c r="K940" s="586"/>
      <c r="L940" s="586"/>
      <c r="M940" s="586"/>
      <c r="N940" s="586"/>
      <c r="O940" s="586"/>
      <c r="P940" s="586"/>
      <c r="Q940" s="586"/>
      <c r="R940" s="586"/>
      <c r="S940" s="586"/>
      <c r="T940" s="586"/>
      <c r="U940" s="586"/>
      <c r="V940" s="586"/>
      <c r="W940" s="586"/>
      <c r="X940" s="586"/>
      <c r="Y940" s="586"/>
      <c r="Z940" s="586"/>
    </row>
    <row r="941">
      <c r="A941" s="586"/>
      <c r="B941" s="586"/>
      <c r="C941" s="586"/>
      <c r="D941" s="586"/>
      <c r="E941" s="586"/>
      <c r="F941" s="586"/>
      <c r="G941" s="586"/>
      <c r="H941" s="586"/>
      <c r="I941" s="586"/>
      <c r="J941" s="586"/>
      <c r="K941" s="586"/>
      <c r="L941" s="586"/>
      <c r="M941" s="586"/>
      <c r="N941" s="586"/>
      <c r="O941" s="586"/>
      <c r="P941" s="586"/>
      <c r="Q941" s="586"/>
      <c r="R941" s="586"/>
      <c r="S941" s="586"/>
      <c r="T941" s="586"/>
      <c r="U941" s="586"/>
      <c r="V941" s="586"/>
      <c r="W941" s="586"/>
      <c r="X941" s="586"/>
      <c r="Y941" s="586"/>
      <c r="Z941" s="586"/>
    </row>
    <row r="942">
      <c r="A942" s="586"/>
      <c r="B942" s="586"/>
      <c r="C942" s="586"/>
      <c r="D942" s="586"/>
      <c r="E942" s="586"/>
      <c r="F942" s="586"/>
      <c r="G942" s="586"/>
      <c r="H942" s="586"/>
      <c r="I942" s="586"/>
      <c r="J942" s="586"/>
      <c r="K942" s="586"/>
      <c r="L942" s="586"/>
      <c r="M942" s="586"/>
      <c r="N942" s="586"/>
      <c r="O942" s="586"/>
      <c r="P942" s="586"/>
      <c r="Q942" s="586"/>
      <c r="R942" s="586"/>
      <c r="S942" s="586"/>
      <c r="T942" s="586"/>
      <c r="U942" s="586"/>
      <c r="V942" s="586"/>
      <c r="W942" s="586"/>
      <c r="X942" s="586"/>
      <c r="Y942" s="586"/>
      <c r="Z942" s="586"/>
    </row>
    <row r="943">
      <c r="A943" s="586"/>
      <c r="B943" s="586"/>
      <c r="C943" s="586"/>
      <c r="D943" s="586"/>
      <c r="E943" s="586"/>
      <c r="F943" s="586"/>
      <c r="G943" s="586"/>
      <c r="H943" s="586"/>
      <c r="I943" s="586"/>
      <c r="J943" s="586"/>
      <c r="K943" s="586"/>
      <c r="L943" s="586"/>
      <c r="M943" s="586"/>
      <c r="N943" s="586"/>
      <c r="O943" s="586"/>
      <c r="P943" s="586"/>
      <c r="Q943" s="586"/>
      <c r="R943" s="586"/>
      <c r="S943" s="586"/>
      <c r="T943" s="586"/>
      <c r="U943" s="586"/>
      <c r="V943" s="586"/>
      <c r="W943" s="586"/>
      <c r="X943" s="586"/>
      <c r="Y943" s="586"/>
      <c r="Z943" s="586"/>
    </row>
    <row r="944">
      <c r="A944" s="586"/>
      <c r="B944" s="586"/>
      <c r="C944" s="586"/>
      <c r="D944" s="586"/>
      <c r="E944" s="586"/>
      <c r="F944" s="586"/>
      <c r="G944" s="586"/>
      <c r="H944" s="586"/>
      <c r="I944" s="586"/>
      <c r="J944" s="586"/>
      <c r="K944" s="586"/>
      <c r="L944" s="586"/>
      <c r="M944" s="586"/>
      <c r="N944" s="586"/>
      <c r="O944" s="586"/>
      <c r="P944" s="586"/>
      <c r="Q944" s="586"/>
      <c r="R944" s="586"/>
      <c r="S944" s="586"/>
      <c r="T944" s="586"/>
      <c r="U944" s="586"/>
      <c r="V944" s="586"/>
      <c r="W944" s="586"/>
      <c r="X944" s="586"/>
      <c r="Y944" s="586"/>
      <c r="Z944" s="586"/>
    </row>
    <row r="945">
      <c r="A945" s="586"/>
      <c r="B945" s="586"/>
      <c r="C945" s="586"/>
      <c r="D945" s="586"/>
      <c r="E945" s="586"/>
      <c r="F945" s="586"/>
      <c r="G945" s="586"/>
      <c r="H945" s="586"/>
      <c r="I945" s="586"/>
      <c r="J945" s="586"/>
      <c r="K945" s="586"/>
      <c r="L945" s="586"/>
      <c r="M945" s="586"/>
      <c r="N945" s="586"/>
      <c r="O945" s="586"/>
      <c r="P945" s="586"/>
      <c r="Q945" s="586"/>
      <c r="R945" s="586"/>
      <c r="S945" s="586"/>
      <c r="T945" s="586"/>
      <c r="U945" s="586"/>
      <c r="V945" s="586"/>
      <c r="W945" s="586"/>
      <c r="X945" s="586"/>
      <c r="Y945" s="586"/>
      <c r="Z945" s="586"/>
    </row>
    <row r="946">
      <c r="A946" s="586"/>
      <c r="B946" s="586"/>
      <c r="C946" s="586"/>
      <c r="D946" s="586"/>
      <c r="E946" s="586"/>
      <c r="F946" s="586"/>
      <c r="G946" s="586"/>
      <c r="H946" s="586"/>
      <c r="I946" s="586"/>
      <c r="J946" s="586"/>
      <c r="K946" s="586"/>
      <c r="L946" s="586"/>
      <c r="M946" s="586"/>
      <c r="N946" s="586"/>
      <c r="O946" s="586"/>
      <c r="P946" s="586"/>
      <c r="Q946" s="586"/>
      <c r="R946" s="586"/>
      <c r="S946" s="586"/>
      <c r="T946" s="586"/>
      <c r="U946" s="586"/>
      <c r="V946" s="586"/>
      <c r="W946" s="586"/>
      <c r="X946" s="586"/>
      <c r="Y946" s="586"/>
      <c r="Z946" s="586"/>
    </row>
    <row r="947">
      <c r="A947" s="586"/>
      <c r="B947" s="586"/>
      <c r="C947" s="586"/>
      <c r="D947" s="586"/>
      <c r="E947" s="586"/>
      <c r="F947" s="586"/>
      <c r="G947" s="586"/>
      <c r="H947" s="586"/>
      <c r="I947" s="586"/>
      <c r="J947" s="586"/>
      <c r="K947" s="586"/>
      <c r="L947" s="586"/>
      <c r="M947" s="586"/>
      <c r="N947" s="586"/>
      <c r="O947" s="586"/>
      <c r="P947" s="586"/>
      <c r="Q947" s="586"/>
      <c r="R947" s="586"/>
      <c r="S947" s="586"/>
      <c r="T947" s="586"/>
      <c r="U947" s="586"/>
      <c r="V947" s="586"/>
      <c r="W947" s="586"/>
      <c r="X947" s="586"/>
      <c r="Y947" s="586"/>
      <c r="Z947" s="586"/>
    </row>
    <row r="948">
      <c r="A948" s="586"/>
      <c r="B948" s="586"/>
      <c r="C948" s="586"/>
      <c r="D948" s="586"/>
      <c r="E948" s="586"/>
      <c r="F948" s="586"/>
      <c r="G948" s="586"/>
      <c r="H948" s="586"/>
      <c r="I948" s="586"/>
      <c r="J948" s="586"/>
      <c r="K948" s="586"/>
      <c r="L948" s="586"/>
      <c r="M948" s="586"/>
      <c r="N948" s="586"/>
      <c r="O948" s="586"/>
      <c r="P948" s="586"/>
      <c r="Q948" s="586"/>
      <c r="R948" s="586"/>
      <c r="S948" s="586"/>
      <c r="T948" s="586"/>
      <c r="U948" s="586"/>
      <c r="V948" s="586"/>
      <c r="W948" s="586"/>
      <c r="X948" s="586"/>
      <c r="Y948" s="586"/>
      <c r="Z948" s="586"/>
    </row>
    <row r="949">
      <c r="A949" s="586"/>
      <c r="B949" s="586"/>
      <c r="C949" s="586"/>
      <c r="D949" s="586"/>
      <c r="E949" s="586"/>
      <c r="F949" s="586"/>
      <c r="G949" s="586"/>
      <c r="H949" s="586"/>
      <c r="I949" s="586"/>
      <c r="J949" s="586"/>
      <c r="K949" s="586"/>
      <c r="L949" s="586"/>
      <c r="M949" s="586"/>
      <c r="N949" s="586"/>
      <c r="O949" s="586"/>
      <c r="P949" s="586"/>
      <c r="Q949" s="586"/>
      <c r="R949" s="586"/>
      <c r="S949" s="586"/>
      <c r="T949" s="586"/>
      <c r="U949" s="586"/>
      <c r="V949" s="586"/>
      <c r="W949" s="586"/>
      <c r="X949" s="586"/>
      <c r="Y949" s="586"/>
      <c r="Z949" s="586"/>
    </row>
    <row r="950">
      <c r="A950" s="586"/>
      <c r="B950" s="586"/>
      <c r="C950" s="586"/>
      <c r="D950" s="586"/>
      <c r="E950" s="586"/>
      <c r="F950" s="586"/>
      <c r="G950" s="586"/>
      <c r="H950" s="586"/>
      <c r="I950" s="586"/>
      <c r="J950" s="586"/>
      <c r="K950" s="586"/>
      <c r="L950" s="586"/>
      <c r="M950" s="586"/>
      <c r="N950" s="586"/>
      <c r="O950" s="586"/>
      <c r="P950" s="586"/>
      <c r="Q950" s="586"/>
      <c r="R950" s="586"/>
      <c r="S950" s="586"/>
      <c r="T950" s="586"/>
      <c r="U950" s="586"/>
      <c r="V950" s="586"/>
      <c r="W950" s="586"/>
      <c r="X950" s="586"/>
      <c r="Y950" s="586"/>
      <c r="Z950" s="586"/>
    </row>
    <row r="951">
      <c r="A951" s="586"/>
      <c r="B951" s="586"/>
      <c r="C951" s="586"/>
      <c r="D951" s="586"/>
      <c r="E951" s="586"/>
      <c r="F951" s="586"/>
      <c r="G951" s="586"/>
      <c r="H951" s="586"/>
      <c r="I951" s="586"/>
      <c r="J951" s="586"/>
      <c r="K951" s="586"/>
      <c r="L951" s="586"/>
      <c r="M951" s="586"/>
      <c r="N951" s="586"/>
      <c r="O951" s="586"/>
      <c r="P951" s="586"/>
      <c r="Q951" s="586"/>
      <c r="R951" s="586"/>
      <c r="S951" s="586"/>
      <c r="T951" s="586"/>
      <c r="U951" s="586"/>
      <c r="V951" s="586"/>
      <c r="W951" s="586"/>
      <c r="X951" s="586"/>
      <c r="Y951" s="586"/>
      <c r="Z951" s="586"/>
    </row>
    <row r="952">
      <c r="A952" s="586"/>
      <c r="B952" s="586"/>
      <c r="C952" s="586"/>
      <c r="D952" s="586"/>
      <c r="E952" s="586"/>
      <c r="F952" s="586"/>
      <c r="G952" s="586"/>
      <c r="H952" s="586"/>
      <c r="I952" s="586"/>
      <c r="J952" s="586"/>
      <c r="K952" s="586"/>
      <c r="L952" s="586"/>
      <c r="M952" s="586"/>
      <c r="N952" s="586"/>
      <c r="O952" s="586"/>
      <c r="P952" s="586"/>
      <c r="Q952" s="586"/>
      <c r="R952" s="586"/>
      <c r="S952" s="586"/>
      <c r="T952" s="586"/>
      <c r="U952" s="586"/>
      <c r="V952" s="586"/>
      <c r="W952" s="586"/>
      <c r="X952" s="586"/>
      <c r="Y952" s="586"/>
      <c r="Z952" s="586"/>
    </row>
    <row r="953">
      <c r="A953" s="586"/>
      <c r="B953" s="586"/>
      <c r="C953" s="586"/>
      <c r="D953" s="586"/>
      <c r="E953" s="586"/>
      <c r="F953" s="586"/>
      <c r="G953" s="586"/>
      <c r="H953" s="586"/>
      <c r="I953" s="586"/>
      <c r="J953" s="586"/>
      <c r="K953" s="586"/>
      <c r="L953" s="586"/>
      <c r="M953" s="586"/>
      <c r="N953" s="586"/>
      <c r="O953" s="586"/>
      <c r="P953" s="586"/>
      <c r="Q953" s="586"/>
      <c r="R953" s="586"/>
      <c r="S953" s="586"/>
      <c r="T953" s="586"/>
      <c r="U953" s="586"/>
      <c r="V953" s="586"/>
      <c r="W953" s="586"/>
      <c r="X953" s="586"/>
      <c r="Y953" s="586"/>
      <c r="Z953" s="586"/>
    </row>
    <row r="954">
      <c r="A954" s="586"/>
      <c r="B954" s="586"/>
      <c r="C954" s="586"/>
      <c r="D954" s="586"/>
      <c r="E954" s="586"/>
      <c r="F954" s="586"/>
      <c r="G954" s="586"/>
      <c r="H954" s="586"/>
      <c r="I954" s="586"/>
      <c r="J954" s="586"/>
      <c r="K954" s="586"/>
      <c r="L954" s="586"/>
      <c r="M954" s="586"/>
      <c r="N954" s="586"/>
      <c r="O954" s="586"/>
      <c r="P954" s="586"/>
      <c r="Q954" s="586"/>
      <c r="R954" s="586"/>
      <c r="S954" s="586"/>
      <c r="T954" s="586"/>
      <c r="U954" s="586"/>
      <c r="V954" s="586"/>
      <c r="W954" s="586"/>
      <c r="X954" s="586"/>
      <c r="Y954" s="586"/>
      <c r="Z954" s="586"/>
    </row>
    <row r="955">
      <c r="A955" s="586"/>
      <c r="B955" s="586"/>
      <c r="C955" s="586"/>
      <c r="D955" s="586"/>
      <c r="E955" s="586"/>
      <c r="F955" s="586"/>
      <c r="G955" s="586"/>
      <c r="H955" s="586"/>
      <c r="I955" s="586"/>
      <c r="J955" s="586"/>
      <c r="K955" s="586"/>
      <c r="L955" s="586"/>
      <c r="M955" s="586"/>
      <c r="N955" s="586"/>
      <c r="O955" s="586"/>
      <c r="P955" s="586"/>
      <c r="Q955" s="586"/>
      <c r="R955" s="586"/>
      <c r="S955" s="586"/>
      <c r="T955" s="586"/>
      <c r="U955" s="586"/>
      <c r="V955" s="586"/>
      <c r="W955" s="586"/>
      <c r="X955" s="586"/>
      <c r="Y955" s="586"/>
      <c r="Z955" s="586"/>
    </row>
    <row r="956">
      <c r="A956" s="586"/>
      <c r="B956" s="586"/>
      <c r="C956" s="586"/>
      <c r="D956" s="586"/>
      <c r="E956" s="586"/>
      <c r="F956" s="586"/>
      <c r="G956" s="586"/>
      <c r="H956" s="586"/>
      <c r="I956" s="586"/>
      <c r="J956" s="586"/>
      <c r="K956" s="586"/>
      <c r="L956" s="586"/>
      <c r="M956" s="586"/>
      <c r="N956" s="586"/>
      <c r="O956" s="586"/>
      <c r="P956" s="586"/>
      <c r="Q956" s="586"/>
      <c r="R956" s="586"/>
      <c r="S956" s="586"/>
      <c r="T956" s="586"/>
      <c r="U956" s="586"/>
      <c r="V956" s="586"/>
      <c r="W956" s="586"/>
      <c r="X956" s="586"/>
      <c r="Y956" s="586"/>
      <c r="Z956" s="586"/>
    </row>
    <row r="957">
      <c r="A957" s="586"/>
      <c r="B957" s="586"/>
      <c r="C957" s="586"/>
      <c r="D957" s="586"/>
      <c r="E957" s="586"/>
      <c r="F957" s="586"/>
      <c r="G957" s="586"/>
      <c r="H957" s="586"/>
      <c r="I957" s="586"/>
      <c r="J957" s="586"/>
      <c r="K957" s="586"/>
      <c r="L957" s="586"/>
      <c r="M957" s="586"/>
      <c r="N957" s="586"/>
      <c r="O957" s="586"/>
      <c r="P957" s="586"/>
      <c r="Q957" s="586"/>
      <c r="R957" s="586"/>
      <c r="S957" s="586"/>
      <c r="T957" s="586"/>
      <c r="U957" s="586"/>
      <c r="V957" s="586"/>
      <c r="W957" s="586"/>
      <c r="X957" s="586"/>
      <c r="Y957" s="586"/>
      <c r="Z957" s="586"/>
    </row>
    <row r="958">
      <c r="A958" s="586"/>
      <c r="B958" s="586"/>
      <c r="C958" s="586"/>
      <c r="D958" s="586"/>
      <c r="E958" s="586"/>
      <c r="F958" s="586"/>
      <c r="G958" s="586"/>
      <c r="H958" s="586"/>
      <c r="I958" s="586"/>
      <c r="J958" s="586"/>
      <c r="K958" s="586"/>
      <c r="L958" s="586"/>
      <c r="M958" s="586"/>
      <c r="N958" s="586"/>
      <c r="O958" s="586"/>
      <c r="P958" s="586"/>
      <c r="Q958" s="586"/>
      <c r="R958" s="586"/>
      <c r="S958" s="586"/>
      <c r="T958" s="586"/>
      <c r="U958" s="586"/>
      <c r="V958" s="586"/>
      <c r="W958" s="586"/>
      <c r="X958" s="586"/>
      <c r="Y958" s="586"/>
      <c r="Z958" s="586"/>
    </row>
    <row r="959">
      <c r="A959" s="586"/>
      <c r="B959" s="586"/>
      <c r="C959" s="586"/>
      <c r="D959" s="586"/>
      <c r="E959" s="586"/>
      <c r="F959" s="586"/>
      <c r="G959" s="586"/>
      <c r="H959" s="586"/>
      <c r="I959" s="586"/>
      <c r="J959" s="586"/>
      <c r="K959" s="586"/>
      <c r="L959" s="586"/>
      <c r="M959" s="586"/>
      <c r="N959" s="586"/>
      <c r="O959" s="586"/>
      <c r="P959" s="586"/>
      <c r="Q959" s="586"/>
      <c r="R959" s="586"/>
      <c r="S959" s="586"/>
      <c r="T959" s="586"/>
      <c r="U959" s="586"/>
      <c r="V959" s="586"/>
      <c r="W959" s="586"/>
      <c r="X959" s="586"/>
      <c r="Y959" s="586"/>
      <c r="Z959" s="586"/>
    </row>
    <row r="960">
      <c r="A960" s="586"/>
      <c r="B960" s="586"/>
      <c r="C960" s="586"/>
      <c r="D960" s="586"/>
      <c r="E960" s="586"/>
      <c r="F960" s="586"/>
      <c r="G960" s="586"/>
      <c r="H960" s="586"/>
      <c r="I960" s="586"/>
      <c r="J960" s="586"/>
      <c r="K960" s="586"/>
      <c r="L960" s="586"/>
      <c r="M960" s="586"/>
      <c r="N960" s="586"/>
      <c r="O960" s="586"/>
      <c r="P960" s="586"/>
      <c r="Q960" s="586"/>
      <c r="R960" s="586"/>
      <c r="S960" s="586"/>
      <c r="T960" s="586"/>
      <c r="U960" s="586"/>
      <c r="V960" s="586"/>
      <c r="W960" s="586"/>
      <c r="X960" s="586"/>
      <c r="Y960" s="586"/>
      <c r="Z960" s="586"/>
    </row>
    <row r="961">
      <c r="A961" s="586"/>
      <c r="B961" s="586"/>
      <c r="C961" s="586"/>
      <c r="D961" s="586"/>
      <c r="E961" s="586"/>
      <c r="F961" s="586"/>
      <c r="G961" s="586"/>
      <c r="H961" s="586"/>
      <c r="I961" s="586"/>
      <c r="J961" s="586"/>
      <c r="K961" s="586"/>
      <c r="L961" s="586"/>
      <c r="M961" s="586"/>
      <c r="N961" s="586"/>
      <c r="O961" s="586"/>
      <c r="P961" s="586"/>
      <c r="Q961" s="586"/>
      <c r="R961" s="586"/>
      <c r="S961" s="586"/>
      <c r="T961" s="586"/>
      <c r="U961" s="586"/>
      <c r="V961" s="586"/>
      <c r="W961" s="586"/>
      <c r="X961" s="586"/>
      <c r="Y961" s="586"/>
      <c r="Z961" s="586"/>
    </row>
    <row r="962">
      <c r="A962" s="586"/>
      <c r="B962" s="586"/>
      <c r="C962" s="586"/>
      <c r="D962" s="586"/>
      <c r="E962" s="586"/>
      <c r="F962" s="586"/>
      <c r="G962" s="586"/>
      <c r="H962" s="586"/>
      <c r="I962" s="586"/>
      <c r="J962" s="586"/>
      <c r="K962" s="586"/>
      <c r="L962" s="586"/>
      <c r="M962" s="586"/>
      <c r="N962" s="586"/>
      <c r="O962" s="586"/>
      <c r="P962" s="586"/>
      <c r="Q962" s="586"/>
      <c r="R962" s="586"/>
      <c r="S962" s="586"/>
      <c r="T962" s="586"/>
      <c r="U962" s="586"/>
      <c r="V962" s="586"/>
      <c r="W962" s="586"/>
      <c r="X962" s="586"/>
      <c r="Y962" s="586"/>
      <c r="Z962" s="586"/>
    </row>
    <row r="963">
      <c r="A963" s="586"/>
      <c r="B963" s="586"/>
      <c r="C963" s="586"/>
      <c r="D963" s="586"/>
      <c r="E963" s="586"/>
      <c r="F963" s="586"/>
      <c r="G963" s="586"/>
      <c r="H963" s="586"/>
      <c r="I963" s="586"/>
      <c r="J963" s="586"/>
      <c r="K963" s="586"/>
      <c r="L963" s="586"/>
      <c r="M963" s="586"/>
      <c r="N963" s="586"/>
      <c r="O963" s="586"/>
      <c r="P963" s="586"/>
      <c r="Q963" s="586"/>
      <c r="R963" s="586"/>
      <c r="S963" s="586"/>
      <c r="T963" s="586"/>
      <c r="U963" s="586"/>
      <c r="V963" s="586"/>
      <c r="W963" s="586"/>
      <c r="X963" s="586"/>
      <c r="Y963" s="586"/>
      <c r="Z963" s="586"/>
    </row>
    <row r="964">
      <c r="A964" s="586"/>
      <c r="B964" s="586"/>
      <c r="C964" s="586"/>
      <c r="D964" s="586"/>
      <c r="E964" s="586"/>
      <c r="F964" s="586"/>
      <c r="G964" s="586"/>
      <c r="H964" s="586"/>
      <c r="I964" s="586"/>
      <c r="J964" s="586"/>
      <c r="K964" s="586"/>
      <c r="L964" s="586"/>
      <c r="M964" s="586"/>
      <c r="N964" s="586"/>
      <c r="O964" s="586"/>
      <c r="P964" s="586"/>
      <c r="Q964" s="586"/>
      <c r="R964" s="586"/>
      <c r="S964" s="586"/>
      <c r="T964" s="586"/>
      <c r="U964" s="586"/>
      <c r="V964" s="586"/>
      <c r="W964" s="586"/>
      <c r="X964" s="586"/>
      <c r="Y964" s="586"/>
      <c r="Z964" s="586"/>
    </row>
    <row r="965">
      <c r="A965" s="586"/>
      <c r="B965" s="586"/>
      <c r="C965" s="586"/>
      <c r="D965" s="586"/>
      <c r="E965" s="586"/>
      <c r="F965" s="586"/>
      <c r="G965" s="586"/>
      <c r="H965" s="586"/>
      <c r="I965" s="586"/>
      <c r="J965" s="586"/>
      <c r="K965" s="586"/>
      <c r="L965" s="586"/>
      <c r="M965" s="586"/>
      <c r="N965" s="586"/>
      <c r="O965" s="586"/>
      <c r="P965" s="586"/>
      <c r="Q965" s="586"/>
      <c r="R965" s="586"/>
      <c r="S965" s="586"/>
      <c r="T965" s="586"/>
      <c r="U965" s="586"/>
      <c r="V965" s="586"/>
      <c r="W965" s="586"/>
      <c r="X965" s="586"/>
      <c r="Y965" s="586"/>
      <c r="Z965" s="586"/>
    </row>
    <row r="966">
      <c r="A966" s="586"/>
      <c r="B966" s="586"/>
      <c r="C966" s="586"/>
      <c r="D966" s="586"/>
      <c r="E966" s="586"/>
      <c r="F966" s="586"/>
      <c r="G966" s="586"/>
      <c r="H966" s="586"/>
      <c r="I966" s="586"/>
      <c r="J966" s="586"/>
      <c r="K966" s="586"/>
      <c r="L966" s="586"/>
      <c r="M966" s="586"/>
      <c r="N966" s="586"/>
      <c r="O966" s="586"/>
      <c r="P966" s="586"/>
      <c r="Q966" s="586"/>
      <c r="R966" s="586"/>
      <c r="S966" s="586"/>
      <c r="T966" s="586"/>
      <c r="U966" s="586"/>
      <c r="V966" s="586"/>
      <c r="W966" s="586"/>
      <c r="X966" s="586"/>
      <c r="Y966" s="586"/>
      <c r="Z966" s="586"/>
    </row>
    <row r="967">
      <c r="A967" s="586"/>
      <c r="B967" s="586"/>
      <c r="C967" s="586"/>
      <c r="D967" s="586"/>
      <c r="E967" s="586"/>
      <c r="F967" s="586"/>
      <c r="G967" s="586"/>
      <c r="H967" s="586"/>
      <c r="I967" s="586"/>
      <c r="J967" s="586"/>
      <c r="K967" s="586"/>
      <c r="L967" s="586"/>
      <c r="M967" s="586"/>
      <c r="N967" s="586"/>
      <c r="O967" s="586"/>
      <c r="P967" s="586"/>
      <c r="Q967" s="586"/>
      <c r="R967" s="586"/>
      <c r="S967" s="586"/>
      <c r="T967" s="586"/>
      <c r="U967" s="586"/>
      <c r="V967" s="586"/>
      <c r="W967" s="586"/>
      <c r="X967" s="586"/>
      <c r="Y967" s="586"/>
      <c r="Z967" s="586"/>
    </row>
    <row r="968">
      <c r="A968" s="586"/>
      <c r="B968" s="586"/>
      <c r="C968" s="586"/>
      <c r="D968" s="586"/>
      <c r="E968" s="586"/>
      <c r="F968" s="586"/>
      <c r="G968" s="586"/>
      <c r="H968" s="586"/>
      <c r="I968" s="586"/>
      <c r="J968" s="586"/>
      <c r="K968" s="586"/>
      <c r="L968" s="586"/>
      <c r="M968" s="586"/>
      <c r="N968" s="586"/>
      <c r="O968" s="586"/>
      <c r="P968" s="586"/>
      <c r="Q968" s="586"/>
      <c r="R968" s="586"/>
      <c r="S968" s="586"/>
      <c r="T968" s="586"/>
      <c r="U968" s="586"/>
      <c r="V968" s="586"/>
      <c r="W968" s="586"/>
      <c r="X968" s="586"/>
      <c r="Y968" s="586"/>
      <c r="Z968" s="586"/>
    </row>
    <row r="969">
      <c r="A969" s="586"/>
      <c r="B969" s="586"/>
      <c r="C969" s="586"/>
      <c r="D969" s="586"/>
      <c r="E969" s="586"/>
      <c r="F969" s="586"/>
      <c r="G969" s="586"/>
      <c r="H969" s="586"/>
      <c r="I969" s="586"/>
      <c r="J969" s="586"/>
      <c r="K969" s="586"/>
      <c r="L969" s="586"/>
      <c r="M969" s="586"/>
      <c r="N969" s="586"/>
      <c r="O969" s="586"/>
      <c r="P969" s="586"/>
      <c r="Q969" s="586"/>
      <c r="R969" s="586"/>
      <c r="S969" s="586"/>
      <c r="T969" s="586"/>
      <c r="U969" s="586"/>
      <c r="V969" s="586"/>
      <c r="W969" s="586"/>
      <c r="X969" s="586"/>
      <c r="Y969" s="586"/>
      <c r="Z969" s="586"/>
    </row>
    <row r="970">
      <c r="A970" s="586"/>
      <c r="B970" s="586"/>
      <c r="C970" s="586"/>
      <c r="D970" s="586"/>
      <c r="E970" s="586"/>
      <c r="F970" s="586"/>
      <c r="G970" s="586"/>
      <c r="H970" s="586"/>
      <c r="I970" s="586"/>
      <c r="J970" s="586"/>
      <c r="K970" s="586"/>
      <c r="L970" s="586"/>
      <c r="M970" s="586"/>
      <c r="N970" s="586"/>
      <c r="O970" s="586"/>
      <c r="P970" s="586"/>
      <c r="Q970" s="586"/>
      <c r="R970" s="586"/>
      <c r="S970" s="586"/>
      <c r="T970" s="586"/>
      <c r="U970" s="586"/>
      <c r="V970" s="586"/>
      <c r="W970" s="586"/>
      <c r="X970" s="586"/>
      <c r="Y970" s="586"/>
      <c r="Z970" s="586"/>
    </row>
    <row r="971">
      <c r="A971" s="586"/>
      <c r="B971" s="586"/>
      <c r="C971" s="586"/>
      <c r="D971" s="586"/>
      <c r="E971" s="586"/>
      <c r="F971" s="586"/>
      <c r="G971" s="586"/>
      <c r="H971" s="586"/>
      <c r="I971" s="586"/>
      <c r="J971" s="586"/>
      <c r="K971" s="586"/>
      <c r="L971" s="586"/>
      <c r="M971" s="586"/>
      <c r="N971" s="586"/>
      <c r="O971" s="586"/>
      <c r="P971" s="586"/>
      <c r="Q971" s="586"/>
      <c r="R971" s="586"/>
      <c r="S971" s="586"/>
      <c r="T971" s="586"/>
      <c r="U971" s="586"/>
      <c r="V971" s="586"/>
      <c r="W971" s="586"/>
      <c r="X971" s="586"/>
      <c r="Y971" s="586"/>
      <c r="Z971" s="586"/>
    </row>
    <row r="972">
      <c r="A972" s="586"/>
      <c r="B972" s="586"/>
      <c r="C972" s="586"/>
      <c r="D972" s="586"/>
      <c r="E972" s="586"/>
      <c r="F972" s="586"/>
      <c r="G972" s="586"/>
      <c r="H972" s="586"/>
      <c r="I972" s="586"/>
      <c r="J972" s="586"/>
      <c r="K972" s="586"/>
      <c r="L972" s="586"/>
      <c r="M972" s="586"/>
      <c r="N972" s="586"/>
      <c r="O972" s="586"/>
      <c r="P972" s="586"/>
      <c r="Q972" s="586"/>
      <c r="R972" s="586"/>
      <c r="S972" s="586"/>
      <c r="T972" s="586"/>
      <c r="U972" s="586"/>
      <c r="V972" s="586"/>
      <c r="W972" s="586"/>
      <c r="X972" s="586"/>
      <c r="Y972" s="586"/>
      <c r="Z972" s="586"/>
    </row>
    <row r="973">
      <c r="A973" s="586"/>
      <c r="B973" s="586"/>
      <c r="C973" s="586"/>
      <c r="D973" s="586"/>
      <c r="E973" s="586"/>
      <c r="F973" s="586"/>
      <c r="G973" s="586"/>
      <c r="H973" s="586"/>
      <c r="I973" s="586"/>
      <c r="J973" s="586"/>
      <c r="K973" s="586"/>
      <c r="L973" s="586"/>
      <c r="M973" s="586"/>
      <c r="N973" s="586"/>
      <c r="O973" s="586"/>
      <c r="P973" s="586"/>
      <c r="Q973" s="586"/>
      <c r="R973" s="586"/>
      <c r="S973" s="586"/>
      <c r="T973" s="586"/>
      <c r="U973" s="586"/>
      <c r="V973" s="586"/>
      <c r="W973" s="586"/>
      <c r="X973" s="586"/>
      <c r="Y973" s="586"/>
      <c r="Z973" s="586"/>
    </row>
    <row r="974">
      <c r="A974" s="586"/>
      <c r="B974" s="586"/>
      <c r="C974" s="586"/>
      <c r="D974" s="586"/>
      <c r="E974" s="586"/>
      <c r="F974" s="586"/>
      <c r="G974" s="586"/>
      <c r="H974" s="586"/>
      <c r="I974" s="586"/>
      <c r="J974" s="586"/>
      <c r="K974" s="586"/>
      <c r="L974" s="586"/>
      <c r="M974" s="586"/>
      <c r="N974" s="586"/>
      <c r="O974" s="586"/>
      <c r="P974" s="586"/>
      <c r="Q974" s="586"/>
      <c r="R974" s="586"/>
      <c r="S974" s="586"/>
      <c r="T974" s="586"/>
      <c r="U974" s="586"/>
      <c r="V974" s="586"/>
      <c r="W974" s="586"/>
      <c r="X974" s="586"/>
      <c r="Y974" s="586"/>
      <c r="Z974" s="586"/>
    </row>
    <row r="975">
      <c r="A975" s="586"/>
      <c r="B975" s="586"/>
      <c r="C975" s="586"/>
      <c r="D975" s="586"/>
      <c r="E975" s="586"/>
      <c r="F975" s="586"/>
      <c r="G975" s="586"/>
      <c r="H975" s="586"/>
      <c r="I975" s="586"/>
      <c r="J975" s="586"/>
      <c r="K975" s="586"/>
      <c r="L975" s="586"/>
      <c r="M975" s="586"/>
      <c r="N975" s="586"/>
      <c r="O975" s="586"/>
      <c r="P975" s="586"/>
      <c r="Q975" s="586"/>
      <c r="R975" s="586"/>
      <c r="S975" s="586"/>
      <c r="T975" s="586"/>
      <c r="U975" s="586"/>
      <c r="V975" s="586"/>
      <c r="W975" s="586"/>
      <c r="X975" s="586"/>
      <c r="Y975" s="586"/>
      <c r="Z975" s="586"/>
    </row>
    <row r="976">
      <c r="A976" s="586"/>
      <c r="B976" s="586"/>
      <c r="C976" s="586"/>
      <c r="D976" s="586"/>
      <c r="E976" s="586"/>
      <c r="F976" s="586"/>
      <c r="G976" s="586"/>
      <c r="H976" s="586"/>
      <c r="I976" s="586"/>
      <c r="J976" s="586"/>
      <c r="K976" s="586"/>
      <c r="L976" s="586"/>
      <c r="M976" s="586"/>
      <c r="N976" s="586"/>
      <c r="O976" s="586"/>
      <c r="P976" s="586"/>
      <c r="Q976" s="586"/>
      <c r="R976" s="586"/>
      <c r="S976" s="586"/>
      <c r="T976" s="586"/>
      <c r="U976" s="586"/>
      <c r="V976" s="586"/>
      <c r="W976" s="586"/>
      <c r="X976" s="586"/>
      <c r="Y976" s="586"/>
      <c r="Z976" s="586"/>
    </row>
    <row r="977">
      <c r="A977" s="586"/>
      <c r="B977" s="586"/>
      <c r="C977" s="586"/>
      <c r="D977" s="586"/>
      <c r="E977" s="586"/>
      <c r="F977" s="586"/>
      <c r="G977" s="586"/>
      <c r="H977" s="586"/>
      <c r="I977" s="586"/>
      <c r="J977" s="586"/>
      <c r="K977" s="586"/>
      <c r="L977" s="586"/>
      <c r="M977" s="586"/>
      <c r="N977" s="586"/>
      <c r="O977" s="586"/>
      <c r="P977" s="586"/>
      <c r="Q977" s="586"/>
      <c r="R977" s="586"/>
      <c r="S977" s="586"/>
      <c r="T977" s="586"/>
      <c r="U977" s="586"/>
      <c r="V977" s="586"/>
      <c r="W977" s="586"/>
      <c r="X977" s="586"/>
      <c r="Y977" s="586"/>
      <c r="Z977" s="586"/>
    </row>
    <row r="978">
      <c r="A978" s="586"/>
      <c r="B978" s="586"/>
      <c r="C978" s="586"/>
      <c r="D978" s="586"/>
      <c r="E978" s="586"/>
      <c r="F978" s="586"/>
      <c r="G978" s="586"/>
      <c r="H978" s="586"/>
      <c r="I978" s="586"/>
      <c r="J978" s="586"/>
      <c r="K978" s="586"/>
      <c r="L978" s="586"/>
      <c r="M978" s="586"/>
      <c r="N978" s="586"/>
      <c r="O978" s="586"/>
      <c r="P978" s="586"/>
      <c r="Q978" s="586"/>
      <c r="R978" s="586"/>
      <c r="S978" s="586"/>
      <c r="T978" s="586"/>
      <c r="U978" s="586"/>
      <c r="V978" s="586"/>
      <c r="W978" s="586"/>
      <c r="X978" s="586"/>
      <c r="Y978" s="586"/>
      <c r="Z978" s="586"/>
    </row>
    <row r="979">
      <c r="A979" s="586"/>
      <c r="B979" s="586"/>
      <c r="C979" s="586"/>
      <c r="D979" s="586"/>
      <c r="E979" s="586"/>
      <c r="F979" s="586"/>
      <c r="G979" s="586"/>
      <c r="H979" s="586"/>
      <c r="I979" s="586"/>
      <c r="J979" s="586"/>
      <c r="K979" s="586"/>
      <c r="L979" s="586"/>
      <c r="M979" s="586"/>
      <c r="N979" s="586"/>
      <c r="O979" s="586"/>
      <c r="P979" s="586"/>
      <c r="Q979" s="586"/>
      <c r="R979" s="586"/>
      <c r="S979" s="586"/>
      <c r="T979" s="586"/>
      <c r="U979" s="586"/>
      <c r="V979" s="586"/>
      <c r="W979" s="586"/>
      <c r="X979" s="586"/>
      <c r="Y979" s="586"/>
      <c r="Z979" s="586"/>
    </row>
    <row r="980">
      <c r="A980" s="586"/>
      <c r="B980" s="586"/>
      <c r="C980" s="586"/>
      <c r="D980" s="586"/>
      <c r="E980" s="586"/>
      <c r="F980" s="586"/>
      <c r="G980" s="586"/>
      <c r="H980" s="586"/>
      <c r="I980" s="586"/>
      <c r="J980" s="586"/>
      <c r="K980" s="586"/>
      <c r="L980" s="586"/>
      <c r="M980" s="586"/>
      <c r="N980" s="586"/>
      <c r="O980" s="586"/>
      <c r="P980" s="586"/>
      <c r="Q980" s="586"/>
      <c r="R980" s="586"/>
      <c r="S980" s="586"/>
      <c r="T980" s="586"/>
      <c r="U980" s="586"/>
      <c r="V980" s="586"/>
      <c r="W980" s="586"/>
      <c r="X980" s="586"/>
      <c r="Y980" s="586"/>
      <c r="Z980" s="586"/>
    </row>
    <row r="981">
      <c r="A981" s="586"/>
      <c r="B981" s="586"/>
      <c r="C981" s="586"/>
      <c r="D981" s="586"/>
      <c r="E981" s="586"/>
      <c r="F981" s="586"/>
      <c r="G981" s="586"/>
      <c r="H981" s="586"/>
      <c r="I981" s="586"/>
      <c r="J981" s="586"/>
      <c r="K981" s="586"/>
      <c r="L981" s="586"/>
      <c r="M981" s="586"/>
      <c r="N981" s="586"/>
      <c r="O981" s="586"/>
      <c r="P981" s="586"/>
      <c r="Q981" s="586"/>
      <c r="R981" s="586"/>
      <c r="S981" s="586"/>
      <c r="T981" s="586"/>
      <c r="U981" s="586"/>
      <c r="V981" s="586"/>
      <c r="W981" s="586"/>
      <c r="X981" s="586"/>
      <c r="Y981" s="586"/>
      <c r="Z981" s="586"/>
    </row>
    <row r="982">
      <c r="A982" s="586"/>
      <c r="B982" s="586"/>
      <c r="C982" s="586"/>
      <c r="D982" s="586"/>
      <c r="E982" s="586"/>
      <c r="F982" s="586"/>
      <c r="G982" s="586"/>
      <c r="H982" s="586"/>
      <c r="I982" s="586"/>
      <c r="J982" s="586"/>
      <c r="K982" s="586"/>
      <c r="L982" s="586"/>
      <c r="M982" s="586"/>
      <c r="N982" s="586"/>
      <c r="O982" s="586"/>
      <c r="P982" s="586"/>
      <c r="Q982" s="586"/>
      <c r="R982" s="586"/>
      <c r="S982" s="586"/>
      <c r="T982" s="586"/>
      <c r="U982" s="586"/>
      <c r="V982" s="586"/>
      <c r="W982" s="586"/>
      <c r="X982" s="586"/>
      <c r="Y982" s="586"/>
      <c r="Z982" s="586"/>
    </row>
    <row r="983">
      <c r="A983" s="586"/>
      <c r="B983" s="586"/>
      <c r="C983" s="586"/>
      <c r="D983" s="586"/>
      <c r="E983" s="586"/>
      <c r="F983" s="586"/>
      <c r="G983" s="586"/>
      <c r="H983" s="586"/>
      <c r="I983" s="586"/>
      <c r="J983" s="586"/>
      <c r="K983" s="586"/>
      <c r="L983" s="586"/>
      <c r="M983" s="586"/>
      <c r="N983" s="586"/>
      <c r="O983" s="586"/>
      <c r="P983" s="586"/>
      <c r="Q983" s="586"/>
      <c r="R983" s="586"/>
      <c r="S983" s="586"/>
      <c r="T983" s="586"/>
      <c r="U983" s="586"/>
      <c r="V983" s="586"/>
      <c r="W983" s="586"/>
      <c r="X983" s="586"/>
      <c r="Y983" s="586"/>
      <c r="Z983" s="586"/>
    </row>
    <row r="984">
      <c r="A984" s="586"/>
      <c r="B984" s="586"/>
      <c r="C984" s="586"/>
      <c r="D984" s="586"/>
      <c r="E984" s="586"/>
      <c r="F984" s="586"/>
      <c r="G984" s="586"/>
      <c r="H984" s="586"/>
      <c r="I984" s="586"/>
      <c r="J984" s="586"/>
      <c r="K984" s="586"/>
      <c r="L984" s="586"/>
      <c r="M984" s="586"/>
      <c r="N984" s="586"/>
      <c r="O984" s="586"/>
      <c r="P984" s="586"/>
      <c r="Q984" s="586"/>
      <c r="R984" s="586"/>
      <c r="S984" s="586"/>
      <c r="T984" s="586"/>
      <c r="U984" s="586"/>
      <c r="V984" s="586"/>
      <c r="W984" s="586"/>
      <c r="X984" s="586"/>
      <c r="Y984" s="586"/>
      <c r="Z984" s="586"/>
    </row>
    <row r="985">
      <c r="A985" s="586"/>
      <c r="B985" s="586"/>
      <c r="C985" s="586"/>
      <c r="D985" s="586"/>
      <c r="E985" s="586"/>
      <c r="F985" s="586"/>
      <c r="G985" s="586"/>
      <c r="H985" s="586"/>
      <c r="I985" s="586"/>
      <c r="J985" s="586"/>
      <c r="K985" s="586"/>
      <c r="L985" s="586"/>
      <c r="M985" s="586"/>
      <c r="N985" s="586"/>
      <c r="O985" s="586"/>
      <c r="P985" s="586"/>
      <c r="Q985" s="586"/>
      <c r="R985" s="586"/>
      <c r="S985" s="586"/>
      <c r="T985" s="586"/>
      <c r="U985" s="586"/>
      <c r="V985" s="586"/>
      <c r="W985" s="586"/>
      <c r="X985" s="586"/>
      <c r="Y985" s="586"/>
      <c r="Z985" s="586"/>
    </row>
    <row r="986">
      <c r="A986" s="586"/>
      <c r="B986" s="586"/>
      <c r="C986" s="586"/>
      <c r="D986" s="586"/>
      <c r="E986" s="586"/>
      <c r="F986" s="586"/>
      <c r="G986" s="586"/>
      <c r="H986" s="586"/>
      <c r="I986" s="586"/>
      <c r="J986" s="586"/>
      <c r="K986" s="586"/>
      <c r="L986" s="586"/>
      <c r="M986" s="586"/>
      <c r="N986" s="586"/>
      <c r="O986" s="586"/>
      <c r="P986" s="586"/>
      <c r="Q986" s="586"/>
      <c r="R986" s="586"/>
      <c r="S986" s="586"/>
      <c r="T986" s="586"/>
      <c r="U986" s="586"/>
      <c r="V986" s="586"/>
      <c r="W986" s="586"/>
      <c r="X986" s="586"/>
      <c r="Y986" s="586"/>
      <c r="Z986" s="586"/>
    </row>
    <row r="987">
      <c r="A987" s="586"/>
      <c r="B987" s="586"/>
      <c r="C987" s="586"/>
      <c r="D987" s="586"/>
      <c r="E987" s="586"/>
      <c r="F987" s="586"/>
      <c r="G987" s="586"/>
      <c r="H987" s="586"/>
      <c r="I987" s="586"/>
      <c r="J987" s="586"/>
      <c r="K987" s="586"/>
      <c r="L987" s="586"/>
      <c r="M987" s="586"/>
      <c r="N987" s="586"/>
      <c r="O987" s="586"/>
      <c r="P987" s="586"/>
      <c r="Q987" s="586"/>
      <c r="R987" s="586"/>
      <c r="S987" s="586"/>
      <c r="T987" s="586"/>
      <c r="U987" s="586"/>
      <c r="V987" s="586"/>
      <c r="W987" s="586"/>
      <c r="X987" s="586"/>
      <c r="Y987" s="586"/>
      <c r="Z987" s="586"/>
    </row>
    <row r="988">
      <c r="A988" s="586"/>
      <c r="B988" s="586"/>
      <c r="C988" s="586"/>
      <c r="D988" s="586"/>
      <c r="E988" s="586"/>
      <c r="F988" s="586"/>
      <c r="G988" s="586"/>
      <c r="H988" s="586"/>
      <c r="I988" s="586"/>
      <c r="J988" s="586"/>
      <c r="K988" s="586"/>
      <c r="L988" s="586"/>
      <c r="M988" s="586"/>
      <c r="N988" s="586"/>
      <c r="O988" s="586"/>
      <c r="P988" s="586"/>
      <c r="Q988" s="586"/>
      <c r="R988" s="586"/>
      <c r="S988" s="586"/>
      <c r="T988" s="586"/>
      <c r="U988" s="586"/>
      <c r="V988" s="586"/>
      <c r="W988" s="586"/>
      <c r="X988" s="586"/>
      <c r="Y988" s="586"/>
      <c r="Z988" s="586"/>
    </row>
    <row r="989">
      <c r="A989" s="586"/>
      <c r="B989" s="586"/>
      <c r="C989" s="586"/>
      <c r="D989" s="586"/>
      <c r="E989" s="586"/>
      <c r="F989" s="586"/>
      <c r="G989" s="586"/>
      <c r="H989" s="586"/>
      <c r="I989" s="586"/>
      <c r="J989" s="586"/>
      <c r="K989" s="586"/>
      <c r="L989" s="586"/>
      <c r="M989" s="586"/>
      <c r="N989" s="586"/>
      <c r="O989" s="586"/>
      <c r="P989" s="586"/>
      <c r="Q989" s="586"/>
      <c r="R989" s="586"/>
      <c r="S989" s="586"/>
      <c r="T989" s="586"/>
      <c r="U989" s="586"/>
      <c r="V989" s="586"/>
      <c r="W989" s="586"/>
      <c r="X989" s="586"/>
      <c r="Y989" s="586"/>
      <c r="Z989" s="586"/>
    </row>
    <row r="990">
      <c r="A990" s="586"/>
      <c r="B990" s="586"/>
      <c r="C990" s="586"/>
      <c r="D990" s="586"/>
      <c r="E990" s="586"/>
      <c r="F990" s="586"/>
      <c r="G990" s="586"/>
      <c r="H990" s="586"/>
      <c r="I990" s="586"/>
      <c r="J990" s="586"/>
      <c r="K990" s="586"/>
      <c r="L990" s="586"/>
      <c r="M990" s="586"/>
      <c r="N990" s="586"/>
      <c r="O990" s="586"/>
      <c r="P990" s="586"/>
      <c r="Q990" s="586"/>
      <c r="R990" s="586"/>
      <c r="S990" s="586"/>
      <c r="T990" s="586"/>
      <c r="U990" s="586"/>
      <c r="V990" s="586"/>
      <c r="W990" s="586"/>
      <c r="X990" s="586"/>
      <c r="Y990" s="586"/>
      <c r="Z990" s="586"/>
    </row>
    <row r="991">
      <c r="A991" s="586"/>
      <c r="B991" s="586"/>
      <c r="C991" s="586"/>
      <c r="D991" s="586"/>
      <c r="E991" s="586"/>
      <c r="F991" s="586"/>
      <c r="G991" s="586"/>
      <c r="H991" s="586"/>
      <c r="I991" s="586"/>
      <c r="J991" s="586"/>
      <c r="K991" s="586"/>
      <c r="L991" s="586"/>
      <c r="M991" s="586"/>
      <c r="N991" s="586"/>
      <c r="O991" s="586"/>
      <c r="P991" s="586"/>
      <c r="Q991" s="586"/>
      <c r="R991" s="586"/>
      <c r="S991" s="586"/>
      <c r="T991" s="586"/>
      <c r="U991" s="586"/>
      <c r="V991" s="586"/>
      <c r="W991" s="586"/>
      <c r="X991" s="586"/>
      <c r="Y991" s="586"/>
      <c r="Z991" s="586"/>
    </row>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90" t="s">
        <v>1223</v>
      </c>
      <c r="B1" s="590" t="s">
        <v>1224</v>
      </c>
      <c r="C1" s="590" t="s">
        <v>1225</v>
      </c>
      <c r="D1" s="190" t="s">
        <v>1226</v>
      </c>
    </row>
    <row r="2">
      <c r="A2" s="590">
        <v>11.2</v>
      </c>
      <c r="B2" s="590">
        <v>12.5</v>
      </c>
      <c r="C2" s="590">
        <v>14.1</v>
      </c>
      <c r="D2" s="591">
        <f t="shared" ref="D2:D34" si="1">C2-A2</f>
        <v>2.9</v>
      </c>
    </row>
    <row r="3">
      <c r="A3" s="590">
        <v>14.1</v>
      </c>
      <c r="B3" s="590">
        <v>16.0</v>
      </c>
      <c r="C3" s="590">
        <v>17.8</v>
      </c>
      <c r="D3" s="591">
        <f t="shared" si="1"/>
        <v>3.7</v>
      </c>
    </row>
    <row r="4">
      <c r="A4" s="590">
        <v>17.8</v>
      </c>
      <c r="B4" s="590">
        <v>20.0</v>
      </c>
      <c r="C4" s="590">
        <v>22.4</v>
      </c>
      <c r="D4" s="591">
        <f t="shared" si="1"/>
        <v>4.6</v>
      </c>
    </row>
    <row r="5">
      <c r="A5" s="590">
        <v>22.4</v>
      </c>
      <c r="B5" s="590">
        <v>25.0</v>
      </c>
      <c r="C5" s="590">
        <v>28.2</v>
      </c>
      <c r="D5" s="591">
        <f t="shared" si="1"/>
        <v>5.8</v>
      </c>
    </row>
    <row r="6">
      <c r="A6" s="590">
        <v>28.2</v>
      </c>
      <c r="B6" s="590">
        <v>31.5</v>
      </c>
      <c r="C6" s="590">
        <v>35.5</v>
      </c>
      <c r="D6" s="591">
        <f t="shared" si="1"/>
        <v>7.3</v>
      </c>
    </row>
    <row r="7">
      <c r="A7" s="590">
        <v>35.5</v>
      </c>
      <c r="B7" s="590">
        <v>40.0</v>
      </c>
      <c r="C7" s="590">
        <v>44.7</v>
      </c>
      <c r="D7" s="591">
        <f t="shared" si="1"/>
        <v>9.2</v>
      </c>
    </row>
    <row r="8">
      <c r="A8" s="590">
        <v>44.7</v>
      </c>
      <c r="B8" s="590">
        <v>50.0</v>
      </c>
      <c r="C8" s="590">
        <v>56.2</v>
      </c>
      <c r="D8" s="591">
        <f t="shared" si="1"/>
        <v>11.5</v>
      </c>
    </row>
    <row r="9">
      <c r="A9" s="590">
        <v>56.2</v>
      </c>
      <c r="B9" s="590">
        <v>63.0</v>
      </c>
      <c r="C9" s="590">
        <v>70.8</v>
      </c>
      <c r="D9" s="591">
        <f t="shared" si="1"/>
        <v>14.6</v>
      </c>
    </row>
    <row r="10">
      <c r="A10" s="590">
        <v>70.8</v>
      </c>
      <c r="B10" s="590">
        <v>80.0</v>
      </c>
      <c r="C10" s="590">
        <v>89.1</v>
      </c>
      <c r="D10" s="591">
        <f t="shared" si="1"/>
        <v>18.3</v>
      </c>
    </row>
    <row r="11">
      <c r="A11" s="590">
        <v>89.1</v>
      </c>
      <c r="B11" s="590">
        <v>100.0</v>
      </c>
      <c r="C11" s="590">
        <v>112.0</v>
      </c>
      <c r="D11" s="591">
        <f t="shared" si="1"/>
        <v>22.9</v>
      </c>
    </row>
    <row r="12">
      <c r="A12" s="590">
        <v>112.0</v>
      </c>
      <c r="B12" s="590">
        <v>125.0</v>
      </c>
      <c r="C12" s="590">
        <v>141.0</v>
      </c>
      <c r="D12" s="591">
        <f t="shared" si="1"/>
        <v>29</v>
      </c>
    </row>
    <row r="13">
      <c r="A13" s="590">
        <v>141.0</v>
      </c>
      <c r="B13" s="590">
        <v>160.0</v>
      </c>
      <c r="C13" s="590">
        <v>178.0</v>
      </c>
      <c r="D13" s="591">
        <f t="shared" si="1"/>
        <v>37</v>
      </c>
    </row>
    <row r="14">
      <c r="A14" s="590">
        <v>178.0</v>
      </c>
      <c r="B14" s="590">
        <v>200.0</v>
      </c>
      <c r="C14" s="590">
        <v>224.0</v>
      </c>
      <c r="D14" s="591">
        <f t="shared" si="1"/>
        <v>46</v>
      </c>
    </row>
    <row r="15">
      <c r="A15" s="590">
        <v>224.0</v>
      </c>
      <c r="B15" s="590">
        <v>250.0</v>
      </c>
      <c r="C15" s="590">
        <v>282.0</v>
      </c>
      <c r="D15" s="591">
        <f t="shared" si="1"/>
        <v>58</v>
      </c>
    </row>
    <row r="16">
      <c r="A16" s="590">
        <v>282.0</v>
      </c>
      <c r="B16" s="590">
        <v>315.0</v>
      </c>
      <c r="C16" s="590">
        <v>355.0</v>
      </c>
      <c r="D16" s="591">
        <f t="shared" si="1"/>
        <v>73</v>
      </c>
    </row>
    <row r="17">
      <c r="A17" s="590">
        <v>355.0</v>
      </c>
      <c r="B17" s="590">
        <v>400.0</v>
      </c>
      <c r="C17" s="590">
        <v>447.0</v>
      </c>
      <c r="D17" s="591">
        <f t="shared" si="1"/>
        <v>92</v>
      </c>
    </row>
    <row r="18">
      <c r="A18" s="590">
        <v>447.0</v>
      </c>
      <c r="B18" s="590">
        <v>500.0</v>
      </c>
      <c r="C18" s="590">
        <v>562.0</v>
      </c>
      <c r="D18" s="591">
        <f t="shared" si="1"/>
        <v>115</v>
      </c>
    </row>
    <row r="19">
      <c r="A19" s="590">
        <v>562.0</v>
      </c>
      <c r="B19" s="590">
        <v>630.0</v>
      </c>
      <c r="C19" s="590">
        <v>708.0</v>
      </c>
      <c r="D19" s="591">
        <f t="shared" si="1"/>
        <v>146</v>
      </c>
    </row>
    <row r="20">
      <c r="A20" s="590">
        <v>708.0</v>
      </c>
      <c r="B20" s="590">
        <v>800.0</v>
      </c>
      <c r="C20" s="590">
        <v>891.0</v>
      </c>
      <c r="D20" s="591">
        <f t="shared" si="1"/>
        <v>183</v>
      </c>
    </row>
    <row r="21">
      <c r="A21" s="590">
        <v>891.0</v>
      </c>
      <c r="B21" s="590">
        <v>1000.0</v>
      </c>
      <c r="C21" s="590">
        <v>1122.0</v>
      </c>
      <c r="D21" s="591">
        <f t="shared" si="1"/>
        <v>231</v>
      </c>
    </row>
    <row r="22">
      <c r="A22" s="590">
        <v>1122.0</v>
      </c>
      <c r="B22" s="590">
        <v>1250.0</v>
      </c>
      <c r="C22" s="590">
        <v>1413.0</v>
      </c>
      <c r="D22" s="591">
        <f t="shared" si="1"/>
        <v>291</v>
      </c>
    </row>
    <row r="23">
      <c r="A23" s="590">
        <v>1413.0</v>
      </c>
      <c r="B23" s="590">
        <v>1600.0</v>
      </c>
      <c r="C23" s="590">
        <v>1778.0</v>
      </c>
      <c r="D23" s="591">
        <f t="shared" si="1"/>
        <v>365</v>
      </c>
    </row>
    <row r="24">
      <c r="A24" s="590">
        <v>1778.0</v>
      </c>
      <c r="B24" s="590">
        <v>2000.0</v>
      </c>
      <c r="C24" s="590">
        <v>2239.0</v>
      </c>
      <c r="D24" s="591">
        <f t="shared" si="1"/>
        <v>461</v>
      </c>
    </row>
    <row r="25">
      <c r="A25" s="590">
        <v>2239.0</v>
      </c>
      <c r="B25" s="590">
        <v>2500.0</v>
      </c>
      <c r="C25" s="590">
        <v>2818.0</v>
      </c>
      <c r="D25" s="591">
        <f t="shared" si="1"/>
        <v>579</v>
      </c>
    </row>
    <row r="26">
      <c r="A26" s="590">
        <v>2818.0</v>
      </c>
      <c r="B26" s="590">
        <v>3150.0</v>
      </c>
      <c r="C26" s="590">
        <v>3548.0</v>
      </c>
      <c r="D26" s="591">
        <f t="shared" si="1"/>
        <v>730</v>
      </c>
    </row>
    <row r="27">
      <c r="A27" s="590">
        <v>3548.0</v>
      </c>
      <c r="B27" s="590">
        <v>4000.0</v>
      </c>
      <c r="C27" s="590">
        <v>4467.0</v>
      </c>
      <c r="D27" s="591">
        <f t="shared" si="1"/>
        <v>919</v>
      </c>
    </row>
    <row r="28">
      <c r="A28" s="590">
        <v>4467.0</v>
      </c>
      <c r="B28" s="590">
        <v>5000.0</v>
      </c>
      <c r="C28" s="590">
        <v>5623.0</v>
      </c>
      <c r="D28" s="591">
        <f t="shared" si="1"/>
        <v>1156</v>
      </c>
    </row>
    <row r="29">
      <c r="A29" s="590">
        <v>5623.0</v>
      </c>
      <c r="B29" s="590">
        <v>6300.0</v>
      </c>
      <c r="C29" s="590">
        <v>7079.0</v>
      </c>
      <c r="D29" s="591">
        <f t="shared" si="1"/>
        <v>1456</v>
      </c>
    </row>
    <row r="30">
      <c r="A30" s="590">
        <v>7079.0</v>
      </c>
      <c r="B30" s="590">
        <v>8000.0</v>
      </c>
      <c r="C30" s="590">
        <v>8913.0</v>
      </c>
      <c r="D30" s="591">
        <f t="shared" si="1"/>
        <v>1834</v>
      </c>
    </row>
    <row r="31">
      <c r="A31" s="590">
        <v>8913.0</v>
      </c>
      <c r="B31" s="590">
        <v>10000.0</v>
      </c>
      <c r="C31" s="590">
        <v>11220.0</v>
      </c>
      <c r="D31" s="591">
        <f t="shared" si="1"/>
        <v>2307</v>
      </c>
    </row>
    <row r="32">
      <c r="A32" s="590">
        <v>11220.0</v>
      </c>
      <c r="B32" s="590">
        <v>12500.0</v>
      </c>
      <c r="C32" s="590">
        <v>14130.0</v>
      </c>
      <c r="D32" s="591">
        <f t="shared" si="1"/>
        <v>2910</v>
      </c>
    </row>
    <row r="33">
      <c r="A33" s="590">
        <v>14130.0</v>
      </c>
      <c r="B33" s="590">
        <v>16000.0</v>
      </c>
      <c r="C33" s="590">
        <v>17780.0</v>
      </c>
      <c r="D33" s="591">
        <f t="shared" si="1"/>
        <v>3650</v>
      </c>
    </row>
    <row r="34">
      <c r="A34" s="590">
        <v>17780.0</v>
      </c>
      <c r="B34" s="590">
        <v>20000.0</v>
      </c>
      <c r="C34" s="590">
        <v>22390.0</v>
      </c>
      <c r="D34" s="591">
        <f t="shared" si="1"/>
        <v>4610</v>
      </c>
    </row>
  </sheetData>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92" t="s">
        <v>1227</v>
      </c>
      <c r="B1" s="593"/>
      <c r="C1" s="174"/>
      <c r="D1" s="174"/>
      <c r="E1" s="593"/>
      <c r="F1" s="593"/>
      <c r="G1" s="593"/>
      <c r="H1" s="594">
        <v>45444.0</v>
      </c>
      <c r="I1" s="593"/>
      <c r="J1" s="593"/>
      <c r="K1" s="593"/>
      <c r="L1" s="593"/>
      <c r="M1" s="593"/>
      <c r="N1" s="593"/>
      <c r="O1" s="593"/>
      <c r="P1" s="593"/>
      <c r="Q1" s="593"/>
      <c r="R1" s="593"/>
      <c r="S1" s="593"/>
      <c r="T1" s="593"/>
      <c r="U1" s="593"/>
      <c r="V1" s="593"/>
      <c r="W1" s="593"/>
      <c r="X1" s="593"/>
      <c r="Y1" s="593"/>
      <c r="Z1" s="593"/>
      <c r="AA1" s="593"/>
      <c r="AB1" s="593"/>
    </row>
    <row r="2">
      <c r="A2" s="592" t="s">
        <v>1228</v>
      </c>
      <c r="B2" s="592" t="s">
        <v>1229</v>
      </c>
      <c r="C2" s="384"/>
      <c r="D2" s="384"/>
      <c r="F2" s="595" t="s">
        <v>1230</v>
      </c>
      <c r="G2" s="592" t="s">
        <v>546</v>
      </c>
      <c r="H2" s="592" t="s">
        <v>1231</v>
      </c>
      <c r="I2" s="593"/>
      <c r="J2" s="593"/>
      <c r="K2" s="593"/>
      <c r="L2" s="593"/>
      <c r="M2" s="593"/>
      <c r="N2" s="593"/>
      <c r="O2" s="593"/>
      <c r="P2" s="593"/>
      <c r="Q2" s="593"/>
      <c r="R2" s="593"/>
      <c r="S2" s="593"/>
      <c r="T2" s="593"/>
      <c r="U2" s="593"/>
      <c r="V2" s="593"/>
      <c r="W2" s="593"/>
      <c r="X2" s="593"/>
      <c r="Y2" s="593"/>
      <c r="Z2" s="593"/>
      <c r="AA2" s="593"/>
      <c r="AB2" s="593"/>
    </row>
    <row r="3">
      <c r="A3" s="596" t="s">
        <v>314</v>
      </c>
      <c r="B3" s="596" t="s">
        <v>1232</v>
      </c>
      <c r="C3" s="174"/>
      <c r="D3" s="174"/>
      <c r="E3" s="596"/>
      <c r="F3" s="593"/>
      <c r="G3" s="596" t="s">
        <v>1233</v>
      </c>
      <c r="H3" s="593"/>
      <c r="I3" s="596" t="s">
        <v>1234</v>
      </c>
      <c r="J3" s="593"/>
      <c r="K3" s="593"/>
      <c r="L3" s="593"/>
      <c r="M3" s="593"/>
      <c r="N3" s="593"/>
      <c r="O3" s="593"/>
      <c r="P3" s="593"/>
      <c r="Q3" s="593"/>
      <c r="R3" s="593"/>
      <c r="S3" s="593"/>
      <c r="T3" s="593"/>
      <c r="U3" s="593"/>
      <c r="V3" s="593"/>
      <c r="W3" s="593"/>
      <c r="X3" s="593"/>
      <c r="Y3" s="593"/>
      <c r="Z3" s="593"/>
      <c r="AA3" s="593"/>
      <c r="AB3" s="593"/>
    </row>
    <row r="4">
      <c r="A4" s="596" t="s">
        <v>109</v>
      </c>
      <c r="B4" s="596" t="s">
        <v>1235</v>
      </c>
      <c r="C4" s="174"/>
      <c r="D4" s="174"/>
      <c r="E4" s="596"/>
      <c r="F4" s="593"/>
      <c r="G4" s="593"/>
      <c r="H4" s="593"/>
      <c r="I4" s="593"/>
      <c r="J4" s="593"/>
      <c r="K4" s="593"/>
      <c r="L4" s="593"/>
      <c r="M4" s="593"/>
      <c r="N4" s="593"/>
      <c r="O4" s="593"/>
      <c r="P4" s="593"/>
      <c r="Q4" s="593"/>
      <c r="R4" s="593"/>
      <c r="S4" s="593"/>
      <c r="T4" s="593"/>
      <c r="U4" s="593"/>
      <c r="V4" s="593"/>
      <c r="W4" s="593"/>
      <c r="X4" s="593"/>
      <c r="Y4" s="593"/>
      <c r="Z4" s="593"/>
      <c r="AA4" s="593"/>
      <c r="AB4" s="593"/>
    </row>
    <row r="5">
      <c r="A5" s="596" t="s">
        <v>802</v>
      </c>
      <c r="B5" s="596" t="s">
        <v>1236</v>
      </c>
      <c r="C5" s="174"/>
      <c r="D5" s="174"/>
      <c r="E5" s="596"/>
      <c r="F5" s="593"/>
      <c r="G5" s="593"/>
      <c r="H5" s="593"/>
      <c r="I5" s="593"/>
      <c r="J5" s="593"/>
      <c r="K5" s="593"/>
      <c r="L5" s="593"/>
      <c r="M5" s="593"/>
      <c r="N5" s="593"/>
      <c r="O5" s="593"/>
      <c r="P5" s="593"/>
      <c r="Q5" s="593"/>
      <c r="R5" s="593"/>
      <c r="S5" s="593"/>
      <c r="T5" s="593"/>
      <c r="U5" s="593"/>
      <c r="V5" s="593"/>
      <c r="W5" s="593"/>
      <c r="X5" s="593"/>
      <c r="Y5" s="593"/>
      <c r="Z5" s="593"/>
      <c r="AA5" s="593"/>
      <c r="AB5" s="593"/>
    </row>
    <row r="6">
      <c r="A6" s="596" t="s">
        <v>694</v>
      </c>
      <c r="B6" s="596" t="s">
        <v>1237</v>
      </c>
      <c r="C6" s="174"/>
      <c r="D6" s="174"/>
      <c r="E6" s="596"/>
      <c r="F6" s="593"/>
      <c r="G6" s="593"/>
      <c r="H6" s="593"/>
      <c r="I6" s="593"/>
      <c r="J6" s="593"/>
      <c r="K6" s="593"/>
      <c r="L6" s="593"/>
      <c r="M6" s="593"/>
      <c r="N6" s="593"/>
      <c r="O6" s="593"/>
      <c r="P6" s="593"/>
      <c r="Q6" s="593"/>
      <c r="R6" s="593"/>
      <c r="S6" s="593"/>
      <c r="T6" s="593"/>
      <c r="U6" s="593"/>
      <c r="V6" s="593"/>
      <c r="W6" s="593"/>
      <c r="X6" s="593"/>
      <c r="Y6" s="593"/>
      <c r="Z6" s="593"/>
      <c r="AA6" s="593"/>
      <c r="AB6" s="593"/>
    </row>
    <row r="7">
      <c r="A7" s="596" t="s">
        <v>245</v>
      </c>
      <c r="B7" s="596" t="s">
        <v>1238</v>
      </c>
      <c r="C7" s="174"/>
      <c r="D7" s="174"/>
      <c r="E7" s="596"/>
      <c r="F7" s="593"/>
      <c r="G7" s="593"/>
      <c r="H7" s="593"/>
      <c r="I7" s="593"/>
      <c r="J7" s="593"/>
      <c r="K7" s="593"/>
      <c r="L7" s="593"/>
      <c r="M7" s="593"/>
      <c r="N7" s="593"/>
      <c r="O7" s="593"/>
      <c r="P7" s="593"/>
      <c r="Q7" s="593"/>
      <c r="R7" s="593"/>
      <c r="S7" s="593"/>
      <c r="T7" s="593"/>
      <c r="U7" s="593"/>
      <c r="V7" s="593"/>
      <c r="W7" s="593"/>
      <c r="X7" s="593"/>
      <c r="Y7" s="593"/>
      <c r="Z7" s="593"/>
      <c r="AA7" s="593"/>
      <c r="AB7" s="593"/>
    </row>
    <row r="8">
      <c r="A8" s="596" t="s">
        <v>1239</v>
      </c>
      <c r="B8" s="593"/>
      <c r="C8" s="174"/>
      <c r="D8" s="174"/>
      <c r="E8" s="596"/>
      <c r="F8" s="593"/>
      <c r="G8" s="593"/>
      <c r="H8" s="593"/>
      <c r="I8" s="593"/>
      <c r="J8" s="593"/>
      <c r="K8" s="593"/>
      <c r="L8" s="593"/>
      <c r="M8" s="593"/>
      <c r="N8" s="593"/>
      <c r="O8" s="593"/>
      <c r="P8" s="593"/>
      <c r="Q8" s="593"/>
      <c r="R8" s="593"/>
      <c r="S8" s="593"/>
      <c r="T8" s="593"/>
      <c r="U8" s="593"/>
      <c r="V8" s="593"/>
      <c r="W8" s="593"/>
      <c r="X8" s="593"/>
      <c r="Y8" s="593"/>
      <c r="Z8" s="593"/>
      <c r="AA8" s="593"/>
      <c r="AB8" s="593"/>
    </row>
    <row r="9">
      <c r="A9" s="593"/>
      <c r="B9" s="593"/>
      <c r="C9" s="174"/>
      <c r="D9" s="174"/>
      <c r="E9" s="596"/>
      <c r="F9" s="593"/>
      <c r="G9" s="593"/>
      <c r="H9" s="593"/>
      <c r="I9" s="593"/>
      <c r="J9" s="593"/>
      <c r="K9" s="593"/>
      <c r="L9" s="593"/>
      <c r="M9" s="593"/>
      <c r="N9" s="593"/>
      <c r="O9" s="593"/>
      <c r="P9" s="593"/>
      <c r="Q9" s="593"/>
      <c r="R9" s="593"/>
      <c r="S9" s="593"/>
      <c r="T9" s="593"/>
      <c r="U9" s="593"/>
      <c r="V9" s="593"/>
      <c r="W9" s="593"/>
      <c r="X9" s="593"/>
      <c r="Y9" s="593"/>
      <c r="Z9" s="593"/>
      <c r="AA9" s="593"/>
      <c r="AB9" s="593"/>
    </row>
    <row r="10">
      <c r="A10" s="593"/>
      <c r="B10" s="593"/>
      <c r="C10" s="597"/>
      <c r="D10" s="597"/>
      <c r="E10" s="593"/>
      <c r="F10" s="593"/>
      <c r="G10" s="593"/>
      <c r="H10" s="593"/>
      <c r="I10" s="593"/>
      <c r="J10" s="593"/>
      <c r="K10" s="593"/>
      <c r="L10" s="593"/>
      <c r="M10" s="593"/>
      <c r="N10" s="593"/>
      <c r="O10" s="593"/>
      <c r="P10" s="593"/>
      <c r="Q10" s="593"/>
      <c r="R10" s="593"/>
      <c r="S10" s="593"/>
      <c r="T10" s="593"/>
      <c r="U10" s="593"/>
      <c r="V10" s="593"/>
      <c r="W10" s="593"/>
      <c r="X10" s="593"/>
      <c r="Y10" s="593"/>
      <c r="Z10" s="593"/>
      <c r="AA10" s="593"/>
      <c r="AB10" s="593"/>
    </row>
    <row r="11">
      <c r="A11" s="592" t="s">
        <v>1240</v>
      </c>
      <c r="B11" s="593"/>
      <c r="C11" s="174"/>
      <c r="D11" s="174"/>
      <c r="E11" s="593"/>
      <c r="F11" s="593"/>
      <c r="G11" s="593"/>
      <c r="H11" s="593"/>
      <c r="I11" s="593"/>
      <c r="J11" s="593"/>
      <c r="K11" s="593"/>
      <c r="L11" s="593"/>
      <c r="M11" s="593"/>
      <c r="N11" s="593"/>
      <c r="O11" s="593"/>
      <c r="P11" s="593"/>
      <c r="Q11" s="593"/>
      <c r="R11" s="593"/>
      <c r="S11" s="593"/>
      <c r="T11" s="593"/>
      <c r="U11" s="593"/>
      <c r="V11" s="593"/>
      <c r="W11" s="593"/>
      <c r="X11" s="593"/>
      <c r="Y11" s="593"/>
      <c r="Z11" s="593"/>
      <c r="AA11" s="593"/>
      <c r="AB11" s="593"/>
    </row>
    <row r="12">
      <c r="A12" s="596" t="s">
        <v>1241</v>
      </c>
      <c r="B12" s="596" t="s">
        <v>1242</v>
      </c>
      <c r="C12" s="174"/>
      <c r="D12" s="174"/>
      <c r="E12" s="593"/>
      <c r="F12" s="593"/>
      <c r="G12" s="596" t="s">
        <v>1243</v>
      </c>
      <c r="H12" s="593"/>
      <c r="I12" s="593"/>
      <c r="J12" s="593"/>
      <c r="K12" s="593"/>
      <c r="L12" s="593"/>
      <c r="M12" s="593"/>
      <c r="N12" s="593"/>
      <c r="O12" s="593"/>
      <c r="P12" s="593"/>
      <c r="Q12" s="593"/>
      <c r="R12" s="593"/>
      <c r="S12" s="593"/>
      <c r="T12" s="593"/>
      <c r="U12" s="593"/>
      <c r="V12" s="593"/>
      <c r="W12" s="593"/>
      <c r="X12" s="593"/>
      <c r="Y12" s="593"/>
      <c r="Z12" s="593"/>
      <c r="AA12" s="593"/>
      <c r="AB12" s="593"/>
    </row>
    <row r="13">
      <c r="A13" s="596" t="s">
        <v>1244</v>
      </c>
      <c r="B13" s="593"/>
      <c r="C13" s="174"/>
      <c r="D13" s="598"/>
      <c r="E13" s="593"/>
      <c r="F13" s="593"/>
      <c r="G13" s="593"/>
      <c r="H13" s="593"/>
      <c r="I13" s="596" t="s">
        <v>1245</v>
      </c>
      <c r="J13" s="593"/>
      <c r="K13" s="593"/>
      <c r="L13" s="593"/>
      <c r="M13" s="593"/>
      <c r="N13" s="593"/>
      <c r="O13" s="593"/>
      <c r="P13" s="593"/>
      <c r="Q13" s="593"/>
      <c r="R13" s="593"/>
      <c r="S13" s="593"/>
      <c r="T13" s="593"/>
      <c r="U13" s="593"/>
      <c r="V13" s="593"/>
      <c r="W13" s="593"/>
      <c r="X13" s="593"/>
      <c r="Y13" s="593"/>
      <c r="Z13" s="593"/>
      <c r="AA13" s="593"/>
      <c r="AB13" s="593"/>
    </row>
    <row r="14">
      <c r="A14" s="596" t="s">
        <v>1246</v>
      </c>
      <c r="B14" s="596"/>
      <c r="C14" s="174"/>
      <c r="D14" s="174"/>
      <c r="E14" s="593"/>
      <c r="F14" s="593"/>
      <c r="G14" s="593"/>
      <c r="H14" s="593"/>
      <c r="I14" s="593"/>
      <c r="J14" s="593"/>
      <c r="K14" s="593"/>
      <c r="L14" s="593"/>
      <c r="M14" s="593"/>
      <c r="N14" s="593"/>
      <c r="O14" s="593"/>
      <c r="P14" s="593"/>
      <c r="Q14" s="593"/>
      <c r="R14" s="593"/>
      <c r="S14" s="593"/>
      <c r="T14" s="593"/>
      <c r="U14" s="593"/>
      <c r="V14" s="593"/>
      <c r="W14" s="593"/>
      <c r="X14" s="593"/>
      <c r="Y14" s="593"/>
      <c r="Z14" s="593"/>
      <c r="AA14" s="593"/>
      <c r="AB14" s="593"/>
    </row>
    <row r="15">
      <c r="A15" s="596" t="s">
        <v>348</v>
      </c>
      <c r="B15" s="593"/>
      <c r="C15" s="174"/>
      <c r="D15" s="174"/>
      <c r="E15" s="593"/>
      <c r="F15" s="593"/>
      <c r="G15" s="593"/>
      <c r="H15" s="593"/>
      <c r="I15" s="593"/>
      <c r="J15" s="593"/>
      <c r="K15" s="593"/>
      <c r="L15" s="593"/>
      <c r="M15" s="593"/>
      <c r="N15" s="593"/>
      <c r="O15" s="593"/>
      <c r="P15" s="593"/>
      <c r="Q15" s="593"/>
      <c r="R15" s="593"/>
      <c r="S15" s="593"/>
      <c r="T15" s="593"/>
      <c r="U15" s="593"/>
      <c r="V15" s="593"/>
      <c r="W15" s="593"/>
      <c r="X15" s="593"/>
      <c r="Y15" s="593"/>
      <c r="Z15" s="593"/>
      <c r="AA15" s="593"/>
      <c r="AB15" s="593"/>
    </row>
    <row r="16">
      <c r="A16" s="596" t="s">
        <v>1247</v>
      </c>
      <c r="B16" s="593"/>
      <c r="C16" s="174"/>
      <c r="D16" s="174"/>
      <c r="E16" s="593"/>
      <c r="F16" s="593"/>
      <c r="G16" s="593"/>
      <c r="H16" s="593"/>
      <c r="I16" s="593"/>
      <c r="J16" s="593"/>
      <c r="K16" s="593"/>
      <c r="L16" s="593"/>
      <c r="M16" s="593"/>
      <c r="N16" s="593"/>
      <c r="O16" s="593"/>
      <c r="P16" s="593"/>
      <c r="Q16" s="593"/>
      <c r="R16" s="593"/>
      <c r="S16" s="593"/>
      <c r="T16" s="593"/>
      <c r="U16" s="593"/>
      <c r="V16" s="593"/>
      <c r="W16" s="593"/>
      <c r="X16" s="593"/>
      <c r="Y16" s="593"/>
      <c r="Z16" s="593"/>
      <c r="AA16" s="593"/>
      <c r="AB16" s="593"/>
    </row>
    <row r="17">
      <c r="A17" s="596" t="s">
        <v>404</v>
      </c>
      <c r="B17" s="596" t="s">
        <v>1248</v>
      </c>
      <c r="C17" s="597"/>
      <c r="D17" s="597"/>
      <c r="E17" s="593"/>
      <c r="F17" s="593"/>
      <c r="G17" s="593"/>
      <c r="H17" s="593"/>
      <c r="I17" s="593"/>
      <c r="J17" s="593"/>
      <c r="K17" s="593"/>
      <c r="L17" s="593"/>
      <c r="M17" s="593"/>
      <c r="N17" s="593"/>
      <c r="O17" s="593"/>
      <c r="P17" s="593"/>
      <c r="Q17" s="593"/>
      <c r="R17" s="593"/>
      <c r="S17" s="593"/>
      <c r="T17" s="593"/>
      <c r="U17" s="593"/>
      <c r="V17" s="593"/>
      <c r="W17" s="593"/>
      <c r="X17" s="593"/>
      <c r="Y17" s="593"/>
      <c r="Z17" s="593"/>
      <c r="AA17" s="593"/>
      <c r="AB17" s="593"/>
    </row>
    <row r="18">
      <c r="A18" s="596" t="s">
        <v>1239</v>
      </c>
      <c r="B18" s="596" t="s">
        <v>1249</v>
      </c>
      <c r="C18" s="597"/>
      <c r="D18" s="597"/>
      <c r="E18" s="593"/>
      <c r="F18" s="593"/>
      <c r="G18" s="593"/>
      <c r="H18" s="593"/>
      <c r="I18" s="593"/>
      <c r="J18" s="593"/>
      <c r="K18" s="593"/>
      <c r="L18" s="593"/>
      <c r="M18" s="593"/>
      <c r="N18" s="593"/>
      <c r="O18" s="593"/>
      <c r="P18" s="593"/>
      <c r="Q18" s="593"/>
      <c r="R18" s="593"/>
      <c r="S18" s="593"/>
      <c r="T18" s="593"/>
      <c r="U18" s="593"/>
      <c r="V18" s="593"/>
      <c r="W18" s="593"/>
      <c r="X18" s="593"/>
      <c r="Y18" s="593"/>
      <c r="Z18" s="593"/>
      <c r="AA18" s="593"/>
      <c r="AB18" s="593"/>
    </row>
    <row r="19">
      <c r="A19" s="592"/>
      <c r="B19" s="593"/>
      <c r="C19" s="597"/>
      <c r="D19" s="597"/>
      <c r="E19" s="593"/>
      <c r="F19" s="593"/>
      <c r="G19" s="593"/>
      <c r="H19" s="593"/>
      <c r="I19" s="593"/>
      <c r="J19" s="593"/>
      <c r="K19" s="593"/>
      <c r="L19" s="593"/>
      <c r="M19" s="593"/>
      <c r="N19" s="593"/>
      <c r="O19" s="593"/>
      <c r="P19" s="593"/>
      <c r="Q19" s="593"/>
      <c r="R19" s="593"/>
      <c r="S19" s="593"/>
      <c r="T19" s="593"/>
      <c r="U19" s="593"/>
      <c r="V19" s="593"/>
      <c r="W19" s="593"/>
      <c r="X19" s="593"/>
      <c r="Y19" s="593"/>
      <c r="Z19" s="593"/>
      <c r="AA19" s="593"/>
      <c r="AB19" s="593"/>
    </row>
    <row r="20">
      <c r="A20" s="592" t="s">
        <v>1250</v>
      </c>
      <c r="B20" s="593"/>
      <c r="C20" s="597"/>
      <c r="D20" s="597"/>
      <c r="E20" s="593"/>
      <c r="F20" s="596"/>
      <c r="G20" s="593"/>
      <c r="H20" s="593"/>
      <c r="I20" s="593"/>
      <c r="J20" s="593"/>
      <c r="K20" s="593"/>
      <c r="L20" s="593"/>
      <c r="M20" s="593"/>
      <c r="N20" s="593"/>
      <c r="O20" s="593"/>
      <c r="P20" s="593"/>
      <c r="Q20" s="593"/>
      <c r="R20" s="593"/>
      <c r="S20" s="593"/>
      <c r="T20" s="593"/>
      <c r="U20" s="593"/>
      <c r="V20" s="593"/>
      <c r="W20" s="593"/>
      <c r="X20" s="593"/>
      <c r="Y20" s="593"/>
      <c r="Z20" s="593"/>
      <c r="AA20" s="593"/>
      <c r="AB20" s="593"/>
    </row>
    <row r="21">
      <c r="A21" s="596" t="s">
        <v>198</v>
      </c>
      <c r="B21" s="596" t="s">
        <v>1251</v>
      </c>
      <c r="C21" s="597"/>
      <c r="D21" s="597"/>
      <c r="E21" s="593"/>
      <c r="F21" s="593"/>
      <c r="G21" s="593"/>
      <c r="H21" s="593"/>
      <c r="I21" s="593"/>
      <c r="J21" s="593"/>
      <c r="K21" s="593"/>
      <c r="L21" s="593"/>
      <c r="M21" s="593"/>
      <c r="N21" s="593"/>
      <c r="O21" s="593"/>
      <c r="P21" s="593"/>
      <c r="Q21" s="593"/>
      <c r="R21" s="593"/>
      <c r="S21" s="593"/>
      <c r="T21" s="593"/>
      <c r="U21" s="593"/>
      <c r="V21" s="593"/>
      <c r="W21" s="593"/>
      <c r="X21" s="593"/>
      <c r="Y21" s="593"/>
      <c r="Z21" s="593"/>
      <c r="AA21" s="593"/>
      <c r="AB21" s="593"/>
    </row>
    <row r="22">
      <c r="A22" s="596" t="s">
        <v>1252</v>
      </c>
      <c r="B22" s="596" t="s">
        <v>1253</v>
      </c>
      <c r="C22" s="597"/>
      <c r="D22" s="597"/>
      <c r="E22" s="593"/>
      <c r="F22" s="593"/>
      <c r="G22" s="593"/>
      <c r="H22" s="593"/>
      <c r="I22" s="593"/>
      <c r="J22" s="593"/>
      <c r="K22" s="593"/>
      <c r="L22" s="593"/>
      <c r="M22" s="593"/>
      <c r="N22" s="593"/>
      <c r="O22" s="593"/>
      <c r="P22" s="593"/>
      <c r="Q22" s="593"/>
      <c r="R22" s="593"/>
      <c r="S22" s="593"/>
      <c r="T22" s="593"/>
      <c r="U22" s="593"/>
      <c r="V22" s="593"/>
      <c r="W22" s="593"/>
      <c r="X22" s="593"/>
      <c r="Y22" s="593"/>
      <c r="Z22" s="593"/>
      <c r="AA22" s="593"/>
      <c r="AB22" s="593"/>
    </row>
    <row r="23">
      <c r="A23" s="596" t="s">
        <v>315</v>
      </c>
      <c r="B23" s="596" t="s">
        <v>1254</v>
      </c>
      <c r="C23" s="597"/>
      <c r="D23" s="597"/>
      <c r="E23" s="593"/>
      <c r="F23" s="593"/>
      <c r="G23" s="596" t="s">
        <v>1255</v>
      </c>
      <c r="H23" s="593"/>
      <c r="I23" s="596" t="s">
        <v>1256</v>
      </c>
      <c r="J23" s="593"/>
      <c r="K23" s="593"/>
      <c r="L23" s="593"/>
      <c r="M23" s="593"/>
      <c r="N23" s="593"/>
      <c r="O23" s="593"/>
      <c r="P23" s="593"/>
      <c r="Q23" s="593"/>
      <c r="R23" s="593"/>
      <c r="S23" s="593"/>
      <c r="T23" s="593"/>
      <c r="U23" s="593"/>
      <c r="V23" s="593"/>
      <c r="W23" s="593"/>
      <c r="X23" s="593"/>
      <c r="Y23" s="593"/>
      <c r="Z23" s="593"/>
      <c r="AA23" s="593"/>
      <c r="AB23" s="593"/>
    </row>
    <row r="24">
      <c r="A24" s="596" t="s">
        <v>1257</v>
      </c>
      <c r="B24" s="596" t="s">
        <v>1258</v>
      </c>
      <c r="C24" s="597"/>
      <c r="D24" s="597"/>
      <c r="E24" s="593"/>
      <c r="F24" s="593"/>
      <c r="G24" s="593"/>
      <c r="H24" s="593"/>
      <c r="I24" s="593"/>
      <c r="J24" s="593"/>
      <c r="K24" s="593"/>
      <c r="L24" s="593"/>
      <c r="M24" s="593"/>
      <c r="N24" s="593"/>
      <c r="O24" s="593"/>
      <c r="P24" s="593"/>
      <c r="Q24" s="593"/>
      <c r="R24" s="593"/>
      <c r="S24" s="593"/>
      <c r="T24" s="593"/>
      <c r="U24" s="593"/>
      <c r="V24" s="593"/>
      <c r="W24" s="593"/>
      <c r="X24" s="593"/>
      <c r="Y24" s="593"/>
      <c r="Z24" s="593"/>
      <c r="AA24" s="593"/>
      <c r="AB24" s="593"/>
    </row>
    <row r="25">
      <c r="A25" s="596" t="s">
        <v>1259</v>
      </c>
      <c r="B25" s="593"/>
      <c r="C25" s="597"/>
      <c r="D25" s="597"/>
      <c r="E25" s="593"/>
      <c r="F25" s="593"/>
      <c r="G25" s="593"/>
      <c r="H25" s="593"/>
      <c r="I25" s="593"/>
      <c r="J25" s="593"/>
      <c r="K25" s="593"/>
      <c r="L25" s="593"/>
      <c r="M25" s="593"/>
      <c r="N25" s="593"/>
      <c r="O25" s="593"/>
      <c r="P25" s="593"/>
      <c r="Q25" s="593"/>
      <c r="R25" s="593"/>
      <c r="S25" s="593"/>
      <c r="T25" s="593"/>
      <c r="U25" s="593"/>
      <c r="V25" s="593"/>
      <c r="W25" s="593"/>
      <c r="X25" s="593"/>
      <c r="Y25" s="593"/>
      <c r="Z25" s="593"/>
      <c r="AA25" s="593"/>
      <c r="AB25" s="593"/>
    </row>
    <row r="26">
      <c r="A26" s="596" t="s">
        <v>404</v>
      </c>
      <c r="B26" s="596" t="s">
        <v>404</v>
      </c>
      <c r="C26" s="597"/>
      <c r="D26" s="597"/>
      <c r="E26" s="593"/>
      <c r="F26" s="593"/>
      <c r="G26" s="593"/>
      <c r="H26" s="593"/>
      <c r="I26" s="593"/>
      <c r="J26" s="593"/>
      <c r="K26" s="593"/>
      <c r="L26" s="593"/>
      <c r="M26" s="593"/>
      <c r="N26" s="593"/>
      <c r="O26" s="593"/>
      <c r="P26" s="593"/>
      <c r="Q26" s="593"/>
      <c r="R26" s="593"/>
      <c r="S26" s="593"/>
      <c r="T26" s="593"/>
      <c r="U26" s="593"/>
      <c r="V26" s="593"/>
      <c r="W26" s="593"/>
      <c r="X26" s="593"/>
      <c r="Y26" s="593"/>
      <c r="Z26" s="593"/>
      <c r="AA26" s="593"/>
      <c r="AB26" s="593"/>
    </row>
    <row r="27">
      <c r="A27" s="593"/>
      <c r="B27" s="593"/>
      <c r="C27" s="597"/>
      <c r="D27" s="597"/>
      <c r="E27" s="593"/>
      <c r="F27" s="593"/>
      <c r="G27" s="593"/>
      <c r="H27" s="593"/>
      <c r="I27" s="593"/>
      <c r="J27" s="593"/>
      <c r="K27" s="593"/>
      <c r="L27" s="593"/>
      <c r="M27" s="593"/>
      <c r="N27" s="593"/>
      <c r="O27" s="593"/>
      <c r="P27" s="593"/>
      <c r="Q27" s="593"/>
      <c r="R27" s="593"/>
      <c r="S27" s="593"/>
      <c r="T27" s="593"/>
      <c r="U27" s="593"/>
      <c r="V27" s="593"/>
      <c r="W27" s="593"/>
      <c r="X27" s="593"/>
      <c r="Y27" s="593"/>
      <c r="Z27" s="593"/>
      <c r="AA27" s="593"/>
      <c r="AB27" s="593"/>
    </row>
    <row r="28">
      <c r="A28" s="593"/>
      <c r="B28" s="593"/>
      <c r="C28" s="597"/>
      <c r="D28" s="597"/>
      <c r="E28" s="593"/>
      <c r="F28" s="593"/>
      <c r="G28" s="593"/>
      <c r="H28" s="593"/>
      <c r="I28" s="593"/>
      <c r="J28" s="593"/>
      <c r="K28" s="593"/>
      <c r="L28" s="593"/>
      <c r="M28" s="593"/>
      <c r="N28" s="593"/>
      <c r="O28" s="593"/>
      <c r="P28" s="593"/>
      <c r="Q28" s="593"/>
      <c r="R28" s="593"/>
      <c r="S28" s="593"/>
      <c r="T28" s="593"/>
      <c r="U28" s="593"/>
      <c r="V28" s="593"/>
      <c r="W28" s="593"/>
      <c r="X28" s="593"/>
      <c r="Y28" s="593"/>
      <c r="Z28" s="593"/>
      <c r="AA28" s="593"/>
      <c r="AB28" s="593"/>
    </row>
    <row r="29">
      <c r="A29" s="592"/>
      <c r="B29" s="593"/>
      <c r="C29" s="597"/>
      <c r="D29" s="597"/>
      <c r="E29" s="593"/>
      <c r="F29" s="593"/>
      <c r="G29" s="593"/>
      <c r="H29" s="593"/>
      <c r="I29" s="593"/>
      <c r="J29" s="593"/>
      <c r="K29" s="593"/>
      <c r="L29" s="593"/>
      <c r="M29" s="593"/>
      <c r="N29" s="593"/>
      <c r="O29" s="593"/>
      <c r="P29" s="593"/>
      <c r="Q29" s="593"/>
      <c r="R29" s="593"/>
      <c r="S29" s="593"/>
      <c r="T29" s="593"/>
      <c r="U29" s="593"/>
      <c r="V29" s="593"/>
      <c r="W29" s="593"/>
      <c r="X29" s="593"/>
      <c r="Y29" s="593"/>
      <c r="Z29" s="593"/>
      <c r="AA29" s="593"/>
      <c r="AB29" s="593"/>
    </row>
    <row r="30">
      <c r="A30" s="592" t="s">
        <v>1347</v>
      </c>
      <c r="B30" s="593"/>
      <c r="C30" s="597"/>
      <c r="D30" s="597"/>
      <c r="E30" s="593"/>
      <c r="F30" s="593"/>
      <c r="G30" s="593"/>
      <c r="H30" s="593"/>
      <c r="I30" s="593"/>
      <c r="J30" s="593"/>
      <c r="K30" s="593"/>
      <c r="L30" s="593"/>
      <c r="M30" s="593"/>
      <c r="N30" s="593"/>
      <c r="O30" s="593"/>
      <c r="P30" s="593"/>
      <c r="Q30" s="593"/>
      <c r="R30" s="593"/>
      <c r="S30" s="593"/>
      <c r="T30" s="593"/>
      <c r="U30" s="593"/>
      <c r="V30" s="593"/>
      <c r="W30" s="593"/>
      <c r="X30" s="593"/>
      <c r="Y30" s="593"/>
      <c r="Z30" s="593"/>
      <c r="AA30" s="593"/>
      <c r="AB30" s="593"/>
    </row>
    <row r="31">
      <c r="A31" s="596" t="s">
        <v>1348</v>
      </c>
      <c r="B31" s="596" t="s">
        <v>1349</v>
      </c>
      <c r="C31" s="597"/>
      <c r="D31" s="597"/>
      <c r="E31" s="593"/>
      <c r="F31" s="593"/>
      <c r="G31" s="593"/>
      <c r="H31" s="593"/>
      <c r="I31" s="593"/>
      <c r="J31" s="593"/>
      <c r="K31" s="593"/>
      <c r="L31" s="593"/>
      <c r="M31" s="593"/>
      <c r="N31" s="593"/>
      <c r="O31" s="593"/>
      <c r="P31" s="593"/>
      <c r="Q31" s="593"/>
      <c r="R31" s="593"/>
      <c r="S31" s="593"/>
      <c r="T31" s="593"/>
      <c r="U31" s="593"/>
      <c r="V31" s="593"/>
      <c r="W31" s="593"/>
      <c r="X31" s="593"/>
      <c r="Y31" s="593"/>
      <c r="Z31" s="593"/>
      <c r="AA31" s="593"/>
      <c r="AB31" s="593"/>
    </row>
    <row r="32">
      <c r="A32" s="596" t="s">
        <v>633</v>
      </c>
      <c r="B32" s="596" t="s">
        <v>1350</v>
      </c>
      <c r="C32" s="597"/>
      <c r="D32" s="597"/>
      <c r="E32" s="593"/>
      <c r="F32" s="593"/>
      <c r="G32" s="596" t="s">
        <v>1351</v>
      </c>
      <c r="H32" s="593"/>
      <c r="I32" s="593"/>
      <c r="J32" s="593"/>
      <c r="K32" s="593"/>
      <c r="L32" s="593"/>
      <c r="M32" s="593"/>
      <c r="N32" s="593"/>
      <c r="O32" s="593"/>
      <c r="P32" s="593"/>
      <c r="Q32" s="593"/>
      <c r="R32" s="593"/>
      <c r="S32" s="593"/>
      <c r="T32" s="593"/>
      <c r="U32" s="593"/>
      <c r="V32" s="593"/>
      <c r="W32" s="593"/>
      <c r="X32" s="593"/>
      <c r="Y32" s="593"/>
      <c r="Z32" s="593"/>
      <c r="AA32" s="593"/>
      <c r="AB32" s="593"/>
    </row>
    <row r="33">
      <c r="A33" s="596" t="s">
        <v>1352</v>
      </c>
      <c r="B33" s="596" t="s">
        <v>1353</v>
      </c>
      <c r="C33" s="174"/>
      <c r="D33" s="598"/>
      <c r="E33" s="593"/>
      <c r="F33" s="593"/>
      <c r="G33" s="593"/>
      <c r="H33" s="593"/>
      <c r="I33" s="593"/>
      <c r="J33" s="593"/>
      <c r="K33" s="593"/>
      <c r="L33" s="593"/>
      <c r="M33" s="593"/>
      <c r="N33" s="593"/>
      <c r="O33" s="593"/>
      <c r="P33" s="593"/>
      <c r="Q33" s="593"/>
      <c r="R33" s="593"/>
      <c r="S33" s="593"/>
      <c r="T33" s="593"/>
      <c r="U33" s="593"/>
      <c r="V33" s="593"/>
      <c r="W33" s="593"/>
      <c r="X33" s="593"/>
      <c r="Y33" s="593"/>
      <c r="Z33" s="593"/>
      <c r="AA33" s="593"/>
      <c r="AB33" s="593"/>
    </row>
    <row r="34">
      <c r="A34" s="596" t="s">
        <v>1354</v>
      </c>
      <c r="B34" s="596" t="s">
        <v>1355</v>
      </c>
      <c r="C34" s="597"/>
      <c r="D34" s="597"/>
      <c r="E34" s="593"/>
      <c r="F34" s="593"/>
      <c r="G34" s="593"/>
      <c r="H34" s="593"/>
      <c r="I34" s="593"/>
      <c r="J34" s="593"/>
      <c r="K34" s="593"/>
      <c r="L34" s="593"/>
      <c r="M34" s="593"/>
      <c r="N34" s="593"/>
      <c r="O34" s="593"/>
      <c r="P34" s="593"/>
      <c r="Q34" s="593"/>
      <c r="R34" s="593"/>
      <c r="S34" s="593"/>
      <c r="T34" s="593"/>
      <c r="U34" s="593"/>
      <c r="V34" s="593"/>
      <c r="W34" s="593"/>
      <c r="X34" s="593"/>
      <c r="Y34" s="593"/>
      <c r="Z34" s="593"/>
      <c r="AA34" s="593"/>
      <c r="AB34" s="593"/>
    </row>
    <row r="35">
      <c r="A35" s="596" t="s">
        <v>1239</v>
      </c>
      <c r="B35" s="596" t="s">
        <v>1356</v>
      </c>
      <c r="C35" s="597"/>
      <c r="D35" s="597"/>
      <c r="E35" s="593"/>
      <c r="F35" s="593"/>
      <c r="G35" s="593"/>
      <c r="H35" s="593"/>
      <c r="I35" s="593"/>
      <c r="J35" s="593"/>
      <c r="K35" s="593"/>
      <c r="L35" s="593"/>
      <c r="M35" s="593"/>
      <c r="N35" s="593"/>
      <c r="O35" s="593"/>
      <c r="P35" s="593"/>
      <c r="Q35" s="593"/>
      <c r="R35" s="593"/>
      <c r="S35" s="593"/>
      <c r="T35" s="593"/>
      <c r="U35" s="593"/>
      <c r="V35" s="593"/>
      <c r="W35" s="593"/>
      <c r="X35" s="593"/>
      <c r="Y35" s="593"/>
      <c r="Z35" s="593"/>
      <c r="AA35" s="593"/>
      <c r="AB35" s="593"/>
    </row>
    <row r="36">
      <c r="A36" s="593"/>
      <c r="B36" s="593"/>
      <c r="C36" s="597"/>
      <c r="D36" s="597"/>
      <c r="E36" s="593"/>
      <c r="F36" s="593"/>
      <c r="G36" s="593"/>
      <c r="H36" s="593"/>
      <c r="I36" s="593"/>
      <c r="J36" s="593"/>
      <c r="K36" s="593"/>
      <c r="L36" s="593"/>
      <c r="M36" s="593"/>
      <c r="N36" s="593"/>
      <c r="O36" s="593"/>
      <c r="P36" s="593"/>
      <c r="Q36" s="593"/>
      <c r="R36" s="593"/>
      <c r="S36" s="593"/>
      <c r="T36" s="593"/>
      <c r="U36" s="593"/>
      <c r="V36" s="593"/>
      <c r="W36" s="593"/>
      <c r="X36" s="593"/>
      <c r="Y36" s="593"/>
      <c r="Z36" s="593"/>
      <c r="AA36" s="593"/>
      <c r="AB36" s="593"/>
    </row>
    <row r="37">
      <c r="A37" s="592" t="s">
        <v>1357</v>
      </c>
      <c r="B37" s="593"/>
      <c r="C37" s="597"/>
      <c r="D37" s="597"/>
      <c r="E37" s="593"/>
      <c r="F37" s="593"/>
      <c r="G37" s="593"/>
      <c r="H37" s="593"/>
      <c r="I37" s="593"/>
      <c r="J37" s="593"/>
      <c r="K37" s="593"/>
      <c r="L37" s="593"/>
      <c r="M37" s="593"/>
      <c r="N37" s="593"/>
      <c r="O37" s="593"/>
      <c r="P37" s="593"/>
      <c r="Q37" s="593"/>
      <c r="R37" s="593"/>
      <c r="S37" s="593"/>
      <c r="T37" s="593"/>
      <c r="U37" s="593"/>
      <c r="V37" s="593"/>
      <c r="W37" s="593"/>
      <c r="X37" s="593"/>
      <c r="Y37" s="593"/>
      <c r="Z37" s="593"/>
      <c r="AA37" s="593"/>
      <c r="AB37" s="593"/>
    </row>
    <row r="38">
      <c r="A38" s="596" t="s">
        <v>112</v>
      </c>
      <c r="B38" s="596" t="s">
        <v>1358</v>
      </c>
      <c r="C38" s="597"/>
      <c r="D38" s="597"/>
      <c r="E38" s="593"/>
      <c r="F38" s="593"/>
      <c r="G38" s="593"/>
      <c r="H38" s="593"/>
      <c r="I38" s="593"/>
      <c r="J38" s="593"/>
      <c r="K38" s="593"/>
      <c r="L38" s="593"/>
      <c r="M38" s="593"/>
      <c r="N38" s="593"/>
      <c r="O38" s="593"/>
      <c r="P38" s="593"/>
      <c r="Q38" s="593"/>
      <c r="R38" s="593"/>
      <c r="S38" s="593"/>
      <c r="T38" s="593"/>
      <c r="U38" s="593"/>
      <c r="V38" s="593"/>
      <c r="W38" s="593"/>
      <c r="X38" s="593"/>
      <c r="Y38" s="593"/>
      <c r="Z38" s="593"/>
      <c r="AA38" s="593"/>
      <c r="AB38" s="593"/>
    </row>
    <row r="39">
      <c r="A39" s="596" t="s">
        <v>696</v>
      </c>
      <c r="B39" s="596" t="s">
        <v>1359</v>
      </c>
      <c r="C39" s="597"/>
      <c r="D39" s="597"/>
      <c r="E39" s="593"/>
      <c r="F39" s="593"/>
      <c r="G39" s="593"/>
      <c r="H39" s="593"/>
      <c r="I39" s="593"/>
      <c r="J39" s="593"/>
      <c r="K39" s="593"/>
      <c r="L39" s="593"/>
      <c r="M39" s="593"/>
      <c r="N39" s="593"/>
      <c r="O39" s="593"/>
      <c r="P39" s="593"/>
      <c r="Q39" s="593"/>
      <c r="R39" s="593"/>
      <c r="S39" s="593"/>
      <c r="T39" s="593"/>
      <c r="U39" s="593"/>
      <c r="V39" s="593"/>
      <c r="W39" s="593"/>
      <c r="X39" s="593"/>
      <c r="Y39" s="593"/>
      <c r="Z39" s="593"/>
      <c r="AA39" s="593"/>
      <c r="AB39" s="593"/>
    </row>
    <row r="40">
      <c r="A40" s="596" t="s">
        <v>246</v>
      </c>
      <c r="B40" s="596" t="s">
        <v>1360</v>
      </c>
      <c r="C40" s="597"/>
      <c r="D40" s="597"/>
      <c r="E40" s="593"/>
      <c r="F40" s="593"/>
      <c r="G40" s="593"/>
      <c r="H40" s="593"/>
      <c r="I40" s="596" t="s">
        <v>1361</v>
      </c>
      <c r="J40" s="593"/>
      <c r="K40" s="593"/>
      <c r="L40" s="593"/>
      <c r="M40" s="593"/>
      <c r="N40" s="593"/>
      <c r="O40" s="593"/>
      <c r="P40" s="593"/>
      <c r="Q40" s="593"/>
      <c r="R40" s="593"/>
      <c r="S40" s="593"/>
      <c r="T40" s="593"/>
      <c r="U40" s="593"/>
      <c r="V40" s="593"/>
      <c r="W40" s="593"/>
      <c r="X40" s="593"/>
      <c r="Y40" s="593"/>
      <c r="Z40" s="593"/>
      <c r="AA40" s="593"/>
      <c r="AB40" s="593"/>
    </row>
    <row r="41">
      <c r="A41" s="596" t="s">
        <v>501</v>
      </c>
      <c r="B41" s="596" t="s">
        <v>1362</v>
      </c>
      <c r="C41" s="597"/>
      <c r="D41" s="597"/>
      <c r="E41" s="593"/>
      <c r="F41" s="593"/>
      <c r="G41" s="593"/>
      <c r="H41" s="593"/>
      <c r="I41" s="593"/>
      <c r="J41" s="593"/>
      <c r="K41" s="593"/>
      <c r="L41" s="593"/>
      <c r="M41" s="593"/>
      <c r="N41" s="593"/>
      <c r="O41" s="593"/>
      <c r="P41" s="593"/>
      <c r="Q41" s="593"/>
      <c r="R41" s="593"/>
      <c r="S41" s="593"/>
      <c r="T41" s="593"/>
      <c r="U41" s="593"/>
      <c r="V41" s="593"/>
      <c r="W41" s="593"/>
      <c r="X41" s="593"/>
      <c r="Y41" s="593"/>
      <c r="Z41" s="593"/>
      <c r="AA41" s="593"/>
      <c r="AB41" s="593"/>
    </row>
    <row r="42">
      <c r="A42" s="593"/>
      <c r="B42" s="593"/>
      <c r="C42" s="597"/>
      <c r="D42" s="597"/>
      <c r="E42" s="593"/>
      <c r="F42" s="593"/>
      <c r="G42" s="593"/>
      <c r="H42" s="593"/>
      <c r="I42" s="593"/>
      <c r="J42" s="593"/>
      <c r="K42" s="593"/>
      <c r="L42" s="593"/>
      <c r="M42" s="593"/>
      <c r="N42" s="593"/>
      <c r="O42" s="593"/>
      <c r="P42" s="593"/>
      <c r="Q42" s="593"/>
      <c r="R42" s="593"/>
      <c r="S42" s="593"/>
      <c r="T42" s="593"/>
      <c r="U42" s="593"/>
      <c r="V42" s="593"/>
      <c r="W42" s="593"/>
      <c r="X42" s="593"/>
      <c r="Y42" s="593"/>
      <c r="Z42" s="593"/>
      <c r="AA42" s="593"/>
      <c r="AB42" s="593"/>
    </row>
    <row r="43">
      <c r="A43" s="593"/>
      <c r="B43" s="593"/>
      <c r="C43" s="597"/>
      <c r="D43" s="597"/>
      <c r="E43" s="593"/>
      <c r="F43" s="593"/>
      <c r="G43" s="593"/>
      <c r="H43" s="593"/>
      <c r="I43" s="593"/>
      <c r="J43" s="593"/>
      <c r="K43" s="593"/>
      <c r="L43" s="593"/>
      <c r="M43" s="593"/>
      <c r="N43" s="593"/>
      <c r="O43" s="593"/>
      <c r="P43" s="593"/>
      <c r="Q43" s="593"/>
      <c r="R43" s="593"/>
      <c r="S43" s="593"/>
      <c r="T43" s="593"/>
      <c r="U43" s="593"/>
      <c r="V43" s="593"/>
      <c r="W43" s="593"/>
      <c r="X43" s="593"/>
      <c r="Y43" s="593"/>
      <c r="Z43" s="593"/>
      <c r="AA43" s="593"/>
      <c r="AB43" s="593"/>
    </row>
    <row r="44">
      <c r="A44" s="593"/>
      <c r="B44" s="593"/>
      <c r="C44" s="597"/>
      <c r="D44" s="597"/>
      <c r="E44" s="593"/>
      <c r="F44" s="593"/>
      <c r="G44" s="593"/>
      <c r="H44" s="593"/>
      <c r="I44" s="593"/>
      <c r="J44" s="593"/>
      <c r="K44" s="593"/>
      <c r="L44" s="593"/>
      <c r="M44" s="593"/>
      <c r="N44" s="593"/>
      <c r="O44" s="593"/>
      <c r="P44" s="593"/>
      <c r="Q44" s="593"/>
      <c r="R44" s="593"/>
      <c r="S44" s="593"/>
      <c r="T44" s="593"/>
      <c r="U44" s="593"/>
      <c r="V44" s="593"/>
      <c r="W44" s="593"/>
      <c r="X44" s="593"/>
      <c r="Y44" s="593"/>
      <c r="Z44" s="593"/>
      <c r="AA44" s="593"/>
      <c r="AB44" s="593"/>
    </row>
    <row r="45">
      <c r="A45" s="593"/>
      <c r="B45" s="593"/>
      <c r="C45" s="597"/>
      <c r="D45" s="597"/>
      <c r="E45" s="593"/>
      <c r="F45" s="593"/>
      <c r="G45" s="593"/>
      <c r="H45" s="593"/>
      <c r="I45" s="593"/>
      <c r="J45" s="593"/>
      <c r="K45" s="593"/>
      <c r="L45" s="593"/>
      <c r="M45" s="593"/>
      <c r="N45" s="593"/>
      <c r="O45" s="593"/>
      <c r="P45" s="593"/>
      <c r="Q45" s="593"/>
      <c r="R45" s="593"/>
      <c r="S45" s="593"/>
      <c r="T45" s="593"/>
      <c r="U45" s="593"/>
      <c r="V45" s="593"/>
      <c r="W45" s="593"/>
      <c r="X45" s="593"/>
      <c r="Y45" s="593"/>
      <c r="Z45" s="593"/>
      <c r="AA45" s="593"/>
      <c r="AB45" s="593"/>
    </row>
    <row r="46">
      <c r="A46" s="593"/>
      <c r="B46" s="593"/>
      <c r="C46" s="597"/>
      <c r="D46" s="597"/>
      <c r="E46" s="593"/>
      <c r="F46" s="593"/>
      <c r="G46" s="593"/>
      <c r="H46" s="593"/>
      <c r="I46" s="593"/>
      <c r="J46" s="593"/>
      <c r="K46" s="593"/>
      <c r="L46" s="593"/>
      <c r="M46" s="593"/>
      <c r="N46" s="593"/>
      <c r="O46" s="593"/>
      <c r="P46" s="593"/>
      <c r="Q46" s="593"/>
      <c r="R46" s="593"/>
      <c r="S46" s="593"/>
      <c r="T46" s="593"/>
      <c r="U46" s="593"/>
      <c r="V46" s="593"/>
      <c r="W46" s="593"/>
      <c r="X46" s="593"/>
      <c r="Y46" s="593"/>
      <c r="Z46" s="593"/>
      <c r="AA46" s="593"/>
      <c r="AB46" s="593"/>
    </row>
    <row r="47">
      <c r="A47" s="593"/>
      <c r="B47" s="593"/>
      <c r="C47" s="597"/>
      <c r="D47" s="597"/>
      <c r="E47" s="593"/>
      <c r="F47" s="593"/>
      <c r="G47" s="593"/>
      <c r="H47" s="593"/>
      <c r="I47" s="593"/>
      <c r="J47" s="593"/>
      <c r="K47" s="593"/>
      <c r="L47" s="593"/>
      <c r="M47" s="593"/>
      <c r="N47" s="593"/>
      <c r="O47" s="593"/>
      <c r="P47" s="593"/>
      <c r="Q47" s="593"/>
      <c r="R47" s="593"/>
      <c r="S47" s="593"/>
      <c r="T47" s="593"/>
      <c r="U47" s="593"/>
      <c r="V47" s="593"/>
      <c r="W47" s="593"/>
      <c r="X47" s="593"/>
      <c r="Y47" s="593"/>
      <c r="Z47" s="593"/>
      <c r="AA47" s="593"/>
      <c r="AB47" s="593"/>
    </row>
    <row r="48">
      <c r="A48" s="593"/>
      <c r="B48" s="593"/>
      <c r="C48" s="597"/>
      <c r="D48" s="597"/>
      <c r="E48" s="593"/>
      <c r="F48" s="593"/>
      <c r="G48" s="593"/>
      <c r="H48" s="593"/>
      <c r="I48" s="593"/>
      <c r="J48" s="593"/>
      <c r="K48" s="593"/>
      <c r="L48" s="593"/>
      <c r="M48" s="593"/>
      <c r="N48" s="593"/>
      <c r="O48" s="593"/>
      <c r="P48" s="593"/>
      <c r="Q48" s="593"/>
      <c r="R48" s="593"/>
      <c r="S48" s="593"/>
      <c r="T48" s="593"/>
      <c r="U48" s="593"/>
      <c r="V48" s="593"/>
      <c r="W48" s="593"/>
      <c r="X48" s="593"/>
      <c r="Y48" s="593"/>
      <c r="Z48" s="593"/>
      <c r="AA48" s="593"/>
      <c r="AB48" s="593"/>
    </row>
    <row r="49">
      <c r="A49" s="593"/>
      <c r="B49" s="593"/>
      <c r="C49" s="597"/>
      <c r="D49" s="597"/>
      <c r="E49" s="593"/>
      <c r="F49" s="593"/>
      <c r="G49" s="593"/>
      <c r="H49" s="593"/>
      <c r="I49" s="593"/>
      <c r="J49" s="593"/>
      <c r="K49" s="593"/>
      <c r="L49" s="593"/>
      <c r="M49" s="593"/>
      <c r="N49" s="593"/>
      <c r="O49" s="593"/>
      <c r="P49" s="593"/>
      <c r="Q49" s="593"/>
      <c r="R49" s="593"/>
      <c r="S49" s="593"/>
      <c r="T49" s="593"/>
      <c r="U49" s="593"/>
      <c r="V49" s="593"/>
      <c r="W49" s="593"/>
      <c r="X49" s="593"/>
      <c r="Y49" s="593"/>
      <c r="Z49" s="593"/>
      <c r="AA49" s="593"/>
      <c r="AB49" s="593"/>
    </row>
    <row r="50">
      <c r="A50" s="593"/>
      <c r="B50" s="593"/>
      <c r="C50" s="597"/>
      <c r="D50" s="597"/>
      <c r="E50" s="593"/>
      <c r="F50" s="593"/>
      <c r="G50" s="593"/>
      <c r="H50" s="593"/>
      <c r="I50" s="593"/>
      <c r="J50" s="593"/>
      <c r="K50" s="593"/>
      <c r="L50" s="593"/>
      <c r="M50" s="593"/>
      <c r="N50" s="593"/>
      <c r="O50" s="593"/>
      <c r="P50" s="593"/>
      <c r="Q50" s="593"/>
      <c r="R50" s="593"/>
      <c r="S50" s="593"/>
      <c r="T50" s="593"/>
      <c r="U50" s="593"/>
      <c r="V50" s="593"/>
      <c r="W50" s="593"/>
      <c r="X50" s="593"/>
      <c r="Y50" s="593"/>
      <c r="Z50" s="593"/>
      <c r="AA50" s="593"/>
      <c r="AB50" s="593"/>
    </row>
    <row r="51">
      <c r="A51" s="593"/>
      <c r="B51" s="593"/>
      <c r="C51" s="597"/>
      <c r="D51" s="597"/>
      <c r="E51" s="593"/>
      <c r="F51" s="593"/>
      <c r="G51" s="593"/>
      <c r="H51" s="593"/>
      <c r="I51" s="593"/>
      <c r="J51" s="593"/>
      <c r="K51" s="593"/>
      <c r="L51" s="593"/>
      <c r="M51" s="593"/>
      <c r="N51" s="593"/>
      <c r="O51" s="593"/>
      <c r="P51" s="593"/>
      <c r="Q51" s="593"/>
      <c r="R51" s="593"/>
      <c r="S51" s="593"/>
      <c r="T51" s="593"/>
      <c r="U51" s="593"/>
      <c r="V51" s="593"/>
      <c r="W51" s="593"/>
      <c r="X51" s="593"/>
      <c r="Y51" s="593"/>
      <c r="Z51" s="593"/>
      <c r="AA51" s="593"/>
      <c r="AB51" s="593"/>
    </row>
    <row r="52">
      <c r="A52" s="593"/>
      <c r="B52" s="593"/>
      <c r="C52" s="597"/>
      <c r="D52" s="597"/>
      <c r="E52" s="593"/>
      <c r="F52" s="593"/>
      <c r="G52" s="593"/>
      <c r="H52" s="593"/>
      <c r="I52" s="593"/>
      <c r="J52" s="593"/>
      <c r="K52" s="593"/>
      <c r="L52" s="593"/>
      <c r="M52" s="593"/>
      <c r="N52" s="593"/>
      <c r="O52" s="593"/>
      <c r="P52" s="593"/>
      <c r="Q52" s="593"/>
      <c r="R52" s="593"/>
      <c r="S52" s="593"/>
      <c r="T52" s="593"/>
      <c r="U52" s="593"/>
      <c r="V52" s="593"/>
      <c r="W52" s="593"/>
      <c r="X52" s="593"/>
      <c r="Y52" s="593"/>
      <c r="Z52" s="593"/>
      <c r="AA52" s="593"/>
      <c r="AB52" s="593"/>
    </row>
    <row r="53">
      <c r="A53" s="593"/>
      <c r="B53" s="593"/>
      <c r="C53" s="597"/>
      <c r="D53" s="597"/>
      <c r="E53" s="593"/>
      <c r="F53" s="593"/>
      <c r="G53" s="593"/>
      <c r="H53" s="593"/>
      <c r="I53" s="593"/>
      <c r="J53" s="593"/>
      <c r="K53" s="593"/>
      <c r="L53" s="593"/>
      <c r="M53" s="593"/>
      <c r="N53" s="593"/>
      <c r="O53" s="593"/>
      <c r="P53" s="593"/>
      <c r="Q53" s="593"/>
      <c r="R53" s="593"/>
      <c r="S53" s="593"/>
      <c r="T53" s="593"/>
      <c r="U53" s="593"/>
      <c r="V53" s="593"/>
      <c r="W53" s="593"/>
      <c r="X53" s="593"/>
      <c r="Y53" s="593"/>
      <c r="Z53" s="593"/>
      <c r="AA53" s="593"/>
      <c r="AB53" s="593"/>
    </row>
    <row r="54">
      <c r="A54" s="593"/>
      <c r="B54" s="593"/>
      <c r="C54" s="597"/>
      <c r="D54" s="597"/>
      <c r="E54" s="593"/>
      <c r="F54" s="593"/>
      <c r="G54" s="593"/>
      <c r="H54" s="593"/>
      <c r="I54" s="593"/>
      <c r="J54" s="593"/>
      <c r="K54" s="593"/>
      <c r="L54" s="593"/>
      <c r="M54" s="593"/>
      <c r="N54" s="593"/>
      <c r="O54" s="593"/>
      <c r="P54" s="593"/>
      <c r="Q54" s="593"/>
      <c r="R54" s="593"/>
      <c r="S54" s="593"/>
      <c r="T54" s="593"/>
      <c r="U54" s="593"/>
      <c r="V54" s="593"/>
      <c r="W54" s="593"/>
      <c r="X54" s="593"/>
      <c r="Y54" s="593"/>
      <c r="Z54" s="593"/>
      <c r="AA54" s="593"/>
      <c r="AB54" s="593"/>
    </row>
    <row r="55">
      <c r="A55" s="593"/>
      <c r="B55" s="593"/>
      <c r="C55" s="597"/>
      <c r="D55" s="597"/>
      <c r="E55" s="593"/>
      <c r="F55" s="593"/>
      <c r="G55" s="593"/>
      <c r="H55" s="593"/>
      <c r="I55" s="593"/>
      <c r="J55" s="593"/>
      <c r="K55" s="593"/>
      <c r="L55" s="593"/>
      <c r="M55" s="593"/>
      <c r="N55" s="593"/>
      <c r="O55" s="593"/>
      <c r="P55" s="593"/>
      <c r="Q55" s="593"/>
      <c r="R55" s="593"/>
      <c r="S55" s="593"/>
      <c r="T55" s="593"/>
      <c r="U55" s="593"/>
      <c r="V55" s="593"/>
      <c r="W55" s="593"/>
      <c r="X55" s="593"/>
      <c r="Y55" s="593"/>
      <c r="Z55" s="593"/>
      <c r="AA55" s="593"/>
      <c r="AB55" s="593"/>
    </row>
    <row r="56">
      <c r="A56" s="593"/>
      <c r="B56" s="593"/>
      <c r="C56" s="597"/>
      <c r="D56" s="597"/>
      <c r="E56" s="593"/>
      <c r="F56" s="593"/>
      <c r="G56" s="593"/>
      <c r="H56" s="593"/>
      <c r="I56" s="593"/>
      <c r="J56" s="593"/>
      <c r="K56" s="593"/>
      <c r="L56" s="593"/>
      <c r="M56" s="593"/>
      <c r="N56" s="593"/>
      <c r="O56" s="593"/>
      <c r="P56" s="593"/>
      <c r="Q56" s="593"/>
      <c r="R56" s="593"/>
      <c r="S56" s="593"/>
      <c r="T56" s="593"/>
      <c r="U56" s="593"/>
      <c r="V56" s="593"/>
      <c r="W56" s="593"/>
      <c r="X56" s="593"/>
      <c r="Y56" s="593"/>
      <c r="Z56" s="593"/>
      <c r="AA56" s="593"/>
      <c r="AB56" s="593"/>
    </row>
    <row r="57">
      <c r="A57" s="593"/>
      <c r="B57" s="593"/>
      <c r="C57" s="597"/>
      <c r="D57" s="597"/>
      <c r="E57" s="593"/>
      <c r="F57" s="642"/>
      <c r="G57" s="593"/>
      <c r="H57" s="593"/>
      <c r="I57" s="593"/>
      <c r="J57" s="593"/>
      <c r="K57" s="593"/>
      <c r="L57" s="593"/>
      <c r="M57" s="593"/>
      <c r="N57" s="593"/>
      <c r="O57" s="593"/>
      <c r="P57" s="593"/>
      <c r="Q57" s="593"/>
      <c r="R57" s="593"/>
      <c r="S57" s="593"/>
      <c r="T57" s="593"/>
      <c r="U57" s="593"/>
      <c r="V57" s="593"/>
      <c r="W57" s="593"/>
      <c r="X57" s="593"/>
      <c r="Y57" s="593"/>
      <c r="Z57" s="593"/>
      <c r="AA57" s="593"/>
      <c r="AB57" s="593"/>
    </row>
    <row r="58">
      <c r="A58" s="593"/>
      <c r="B58" s="593"/>
      <c r="C58" s="597"/>
      <c r="D58" s="597"/>
      <c r="E58" s="593"/>
      <c r="F58" s="593"/>
      <c r="G58" s="593"/>
      <c r="H58" s="593"/>
      <c r="I58" s="593"/>
      <c r="J58" s="593"/>
      <c r="K58" s="593"/>
      <c r="L58" s="593"/>
      <c r="M58" s="593"/>
      <c r="N58" s="593"/>
      <c r="O58" s="593"/>
      <c r="P58" s="593"/>
      <c r="Q58" s="593"/>
      <c r="R58" s="593"/>
      <c r="S58" s="593"/>
      <c r="T58" s="593"/>
      <c r="U58" s="593"/>
      <c r="V58" s="593"/>
      <c r="W58" s="593"/>
      <c r="X58" s="593"/>
      <c r="Y58" s="593"/>
      <c r="Z58" s="593"/>
      <c r="AA58" s="593"/>
      <c r="AB58" s="593"/>
    </row>
    <row r="59">
      <c r="A59" s="593"/>
      <c r="B59" s="593"/>
      <c r="C59" s="597"/>
      <c r="D59" s="597"/>
      <c r="E59" s="593"/>
      <c r="F59" s="593"/>
      <c r="G59" s="593"/>
      <c r="H59" s="593"/>
      <c r="I59" s="593"/>
      <c r="J59" s="593"/>
      <c r="K59" s="593"/>
      <c r="L59" s="593"/>
      <c r="M59" s="593"/>
      <c r="N59" s="593"/>
      <c r="O59" s="593"/>
      <c r="P59" s="593"/>
      <c r="Q59" s="593"/>
      <c r="R59" s="593"/>
      <c r="S59" s="593"/>
      <c r="T59" s="593"/>
      <c r="U59" s="593"/>
      <c r="V59" s="593"/>
      <c r="W59" s="593"/>
      <c r="X59" s="593"/>
      <c r="Y59" s="593"/>
      <c r="Z59" s="593"/>
      <c r="AA59" s="593"/>
      <c r="AB59" s="593"/>
    </row>
    <row r="60">
      <c r="A60" s="593"/>
      <c r="B60" s="593"/>
      <c r="C60" s="597"/>
      <c r="D60" s="597"/>
      <c r="E60" s="593"/>
      <c r="F60" s="593"/>
      <c r="G60" s="593"/>
      <c r="H60" s="593"/>
      <c r="I60" s="593"/>
      <c r="J60" s="593"/>
      <c r="K60" s="593"/>
      <c r="L60" s="593"/>
      <c r="M60" s="593"/>
      <c r="N60" s="593"/>
      <c r="O60" s="593"/>
      <c r="P60" s="593"/>
      <c r="Q60" s="593"/>
      <c r="R60" s="593"/>
      <c r="S60" s="593"/>
      <c r="T60" s="593"/>
      <c r="U60" s="593"/>
      <c r="V60" s="593"/>
      <c r="W60" s="593"/>
      <c r="X60" s="593"/>
      <c r="Y60" s="593"/>
      <c r="Z60" s="593"/>
      <c r="AA60" s="593"/>
      <c r="AB60" s="593"/>
    </row>
    <row r="61">
      <c r="A61" s="593"/>
      <c r="B61" s="593"/>
      <c r="C61" s="597"/>
      <c r="D61" s="597"/>
      <c r="E61" s="593"/>
      <c r="F61" s="593"/>
      <c r="G61" s="593"/>
      <c r="H61" s="593"/>
      <c r="I61" s="593"/>
      <c r="J61" s="593"/>
      <c r="K61" s="593"/>
      <c r="L61" s="593"/>
      <c r="M61" s="593"/>
      <c r="N61" s="593"/>
      <c r="O61" s="593"/>
      <c r="P61" s="593"/>
      <c r="Q61" s="593"/>
      <c r="R61" s="593"/>
      <c r="S61" s="593"/>
      <c r="T61" s="593"/>
      <c r="U61" s="593"/>
      <c r="V61" s="593"/>
      <c r="W61" s="593"/>
      <c r="X61" s="593"/>
      <c r="Y61" s="593"/>
      <c r="Z61" s="593"/>
      <c r="AA61" s="593"/>
      <c r="AB61" s="593"/>
    </row>
    <row r="62">
      <c r="A62" s="593"/>
      <c r="B62" s="593"/>
      <c r="C62" s="597"/>
      <c r="D62" s="597"/>
      <c r="E62" s="593"/>
      <c r="F62" s="593"/>
      <c r="G62" s="593"/>
      <c r="H62" s="593"/>
      <c r="I62" s="593"/>
      <c r="J62" s="593"/>
      <c r="K62" s="593"/>
      <c r="L62" s="593"/>
      <c r="M62" s="593"/>
      <c r="N62" s="593"/>
      <c r="O62" s="593"/>
      <c r="P62" s="593"/>
      <c r="Q62" s="593"/>
      <c r="R62" s="593"/>
      <c r="S62" s="593"/>
      <c r="T62" s="593"/>
      <c r="U62" s="593"/>
      <c r="V62" s="593"/>
      <c r="W62" s="593"/>
      <c r="X62" s="593"/>
      <c r="Y62" s="593"/>
      <c r="Z62" s="593"/>
      <c r="AA62" s="593"/>
      <c r="AB62" s="593"/>
    </row>
    <row r="63">
      <c r="A63" s="593"/>
      <c r="B63" s="593"/>
      <c r="C63" s="597"/>
      <c r="D63" s="597"/>
      <c r="E63" s="593"/>
      <c r="F63" s="593"/>
      <c r="G63" s="593"/>
      <c r="H63" s="593"/>
      <c r="I63" s="593"/>
      <c r="J63" s="593"/>
      <c r="K63" s="593"/>
      <c r="L63" s="593"/>
      <c r="M63" s="593"/>
      <c r="N63" s="593"/>
      <c r="O63" s="593"/>
      <c r="P63" s="593"/>
      <c r="Q63" s="593"/>
      <c r="R63" s="593"/>
      <c r="S63" s="593"/>
      <c r="T63" s="593"/>
      <c r="U63" s="593"/>
      <c r="V63" s="593"/>
      <c r="W63" s="593"/>
      <c r="X63" s="593"/>
      <c r="Y63" s="593"/>
      <c r="Z63" s="593"/>
      <c r="AA63" s="593"/>
      <c r="AB63" s="593"/>
    </row>
    <row r="64">
      <c r="A64" s="593"/>
      <c r="B64" s="593"/>
      <c r="C64" s="597"/>
      <c r="D64" s="597"/>
      <c r="E64" s="593"/>
      <c r="F64" s="593"/>
      <c r="G64" s="593"/>
      <c r="H64" s="593"/>
      <c r="I64" s="593"/>
      <c r="J64" s="593"/>
      <c r="K64" s="593"/>
      <c r="L64" s="593"/>
      <c r="M64" s="593"/>
      <c r="N64" s="593"/>
      <c r="O64" s="593"/>
      <c r="P64" s="593"/>
      <c r="Q64" s="593"/>
      <c r="R64" s="593"/>
      <c r="S64" s="593"/>
      <c r="T64" s="593"/>
      <c r="U64" s="593"/>
      <c r="V64" s="593"/>
      <c r="W64" s="593"/>
      <c r="X64" s="593"/>
      <c r="Y64" s="593"/>
      <c r="Z64" s="593"/>
      <c r="AA64" s="593"/>
      <c r="AB64" s="593"/>
    </row>
    <row r="65">
      <c r="A65" s="593"/>
      <c r="B65" s="593"/>
      <c r="C65" s="597"/>
      <c r="D65" s="597"/>
      <c r="E65" s="593"/>
      <c r="F65" s="593"/>
      <c r="G65" s="593"/>
      <c r="H65" s="593"/>
      <c r="I65" s="593"/>
      <c r="J65" s="593"/>
      <c r="K65" s="593"/>
      <c r="L65" s="593"/>
      <c r="M65" s="593"/>
      <c r="N65" s="593"/>
      <c r="O65" s="593"/>
      <c r="P65" s="593"/>
      <c r="Q65" s="593"/>
      <c r="R65" s="593"/>
      <c r="S65" s="593"/>
      <c r="T65" s="593"/>
      <c r="U65" s="593"/>
      <c r="V65" s="593"/>
      <c r="W65" s="593"/>
      <c r="X65" s="593"/>
      <c r="Y65" s="593"/>
      <c r="Z65" s="593"/>
      <c r="AA65" s="593"/>
      <c r="AB65" s="593"/>
    </row>
    <row r="66">
      <c r="A66" s="593"/>
      <c r="B66" s="593"/>
      <c r="C66" s="597"/>
      <c r="D66" s="597"/>
      <c r="E66" s="593"/>
      <c r="F66" s="593"/>
      <c r="G66" s="593"/>
      <c r="H66" s="593"/>
      <c r="I66" s="593"/>
      <c r="J66" s="593"/>
      <c r="K66" s="593"/>
      <c r="L66" s="593"/>
      <c r="M66" s="593"/>
      <c r="N66" s="593"/>
      <c r="O66" s="593"/>
      <c r="P66" s="593"/>
      <c r="Q66" s="593"/>
      <c r="R66" s="593"/>
      <c r="S66" s="593"/>
      <c r="T66" s="593"/>
      <c r="U66" s="593"/>
      <c r="V66" s="593"/>
      <c r="W66" s="593"/>
      <c r="X66" s="593"/>
      <c r="Y66" s="593"/>
      <c r="Z66" s="593"/>
      <c r="AA66" s="593"/>
      <c r="AB66" s="593"/>
    </row>
    <row r="67">
      <c r="A67" s="593"/>
      <c r="B67" s="593"/>
      <c r="C67" s="597"/>
      <c r="D67" s="597"/>
      <c r="E67" s="593"/>
      <c r="F67" s="593"/>
      <c r="G67" s="593"/>
      <c r="H67" s="593"/>
      <c r="I67" s="593"/>
      <c r="J67" s="593"/>
      <c r="K67" s="593"/>
      <c r="L67" s="593"/>
      <c r="M67" s="593"/>
      <c r="N67" s="593"/>
      <c r="O67" s="593"/>
      <c r="P67" s="593"/>
      <c r="Q67" s="593"/>
      <c r="R67" s="593"/>
      <c r="S67" s="593"/>
      <c r="T67" s="593"/>
      <c r="U67" s="593"/>
      <c r="V67" s="593"/>
      <c r="W67" s="593"/>
      <c r="X67" s="593"/>
      <c r="Y67" s="593"/>
      <c r="Z67" s="593"/>
      <c r="AA67" s="593"/>
      <c r="AB67" s="593"/>
    </row>
    <row r="68">
      <c r="A68" s="593"/>
      <c r="B68" s="593"/>
      <c r="C68" s="597"/>
      <c r="D68" s="597"/>
      <c r="E68" s="593"/>
      <c r="F68" s="593"/>
      <c r="G68" s="593"/>
      <c r="H68" s="593"/>
      <c r="I68" s="593"/>
      <c r="J68" s="593"/>
      <c r="K68" s="593"/>
      <c r="L68" s="593"/>
      <c r="M68" s="593"/>
      <c r="N68" s="593"/>
      <c r="O68" s="593"/>
      <c r="P68" s="593"/>
      <c r="Q68" s="593"/>
      <c r="R68" s="593"/>
      <c r="S68" s="593"/>
      <c r="T68" s="593"/>
      <c r="U68" s="593"/>
      <c r="V68" s="593"/>
      <c r="W68" s="593"/>
      <c r="X68" s="593"/>
      <c r="Y68" s="593"/>
      <c r="Z68" s="593"/>
      <c r="AA68" s="593"/>
      <c r="AB68" s="593"/>
    </row>
    <row r="69">
      <c r="A69" s="593"/>
      <c r="B69" s="593"/>
      <c r="C69" s="597"/>
      <c r="D69" s="597"/>
      <c r="E69" s="593"/>
      <c r="F69" s="593"/>
      <c r="G69" s="593"/>
      <c r="H69" s="593"/>
      <c r="I69" s="593"/>
      <c r="J69" s="593"/>
      <c r="K69" s="593"/>
      <c r="L69" s="593"/>
      <c r="M69" s="593"/>
      <c r="N69" s="593"/>
      <c r="O69" s="593"/>
      <c r="P69" s="593"/>
      <c r="Q69" s="593"/>
      <c r="R69" s="593"/>
      <c r="S69" s="593"/>
      <c r="T69" s="593"/>
      <c r="U69" s="593"/>
      <c r="V69" s="593"/>
      <c r="W69" s="593"/>
      <c r="X69" s="593"/>
      <c r="Y69" s="593"/>
      <c r="Z69" s="593"/>
      <c r="AA69" s="593"/>
      <c r="AB69" s="593"/>
    </row>
    <row r="70">
      <c r="A70" s="593"/>
      <c r="B70" s="593"/>
      <c r="C70" s="597"/>
      <c r="D70" s="597"/>
      <c r="E70" s="593"/>
      <c r="F70" s="593"/>
      <c r="G70" s="593"/>
      <c r="H70" s="593"/>
      <c r="I70" s="593"/>
      <c r="J70" s="593"/>
      <c r="K70" s="593"/>
      <c r="L70" s="593"/>
      <c r="M70" s="593"/>
      <c r="N70" s="593"/>
      <c r="O70" s="593"/>
      <c r="P70" s="593"/>
      <c r="Q70" s="593"/>
      <c r="R70" s="593"/>
      <c r="S70" s="593"/>
      <c r="T70" s="593"/>
      <c r="U70" s="593"/>
      <c r="V70" s="593"/>
      <c r="W70" s="593"/>
      <c r="X70" s="593"/>
      <c r="Y70" s="593"/>
      <c r="Z70" s="593"/>
      <c r="AA70" s="593"/>
      <c r="AB70" s="593"/>
    </row>
    <row r="71">
      <c r="A71" s="593"/>
      <c r="B71" s="593"/>
      <c r="C71" s="597"/>
      <c r="D71" s="597"/>
      <c r="E71" s="593"/>
      <c r="F71" s="593"/>
      <c r="G71" s="593"/>
      <c r="H71" s="593"/>
      <c r="I71" s="593"/>
      <c r="J71" s="593"/>
      <c r="K71" s="593"/>
      <c r="L71" s="593"/>
      <c r="M71" s="593"/>
      <c r="N71" s="593"/>
      <c r="O71" s="593"/>
      <c r="P71" s="593"/>
      <c r="Q71" s="593"/>
      <c r="R71" s="593"/>
      <c r="S71" s="593"/>
      <c r="T71" s="593"/>
      <c r="U71" s="593"/>
      <c r="V71" s="593"/>
      <c r="W71" s="593"/>
      <c r="X71" s="593"/>
      <c r="Y71" s="593"/>
      <c r="Z71" s="593"/>
      <c r="AA71" s="593"/>
      <c r="AB71" s="593"/>
    </row>
    <row r="72">
      <c r="A72" s="593"/>
      <c r="B72" s="593"/>
      <c r="C72" s="597"/>
      <c r="D72" s="597"/>
      <c r="E72" s="593"/>
      <c r="F72" s="593"/>
      <c r="G72" s="593"/>
      <c r="H72" s="593"/>
      <c r="I72" s="593"/>
      <c r="J72" s="593"/>
      <c r="K72" s="593"/>
      <c r="L72" s="593"/>
      <c r="M72" s="593"/>
      <c r="N72" s="593"/>
      <c r="O72" s="593"/>
      <c r="P72" s="593"/>
      <c r="Q72" s="593"/>
      <c r="R72" s="593"/>
      <c r="S72" s="593"/>
      <c r="T72" s="593"/>
      <c r="U72" s="593"/>
      <c r="V72" s="593"/>
      <c r="W72" s="593"/>
      <c r="X72" s="593"/>
      <c r="Y72" s="593"/>
      <c r="Z72" s="593"/>
      <c r="AA72" s="593"/>
      <c r="AB72" s="593"/>
    </row>
    <row r="73">
      <c r="A73" s="593"/>
      <c r="B73" s="593"/>
      <c r="C73" s="597"/>
      <c r="D73" s="597"/>
      <c r="E73" s="593"/>
      <c r="F73" s="593"/>
      <c r="G73" s="593"/>
      <c r="H73" s="593"/>
      <c r="I73" s="593"/>
      <c r="J73" s="593"/>
      <c r="K73" s="593"/>
      <c r="L73" s="593"/>
      <c r="M73" s="593"/>
      <c r="N73" s="593"/>
      <c r="O73" s="593"/>
      <c r="P73" s="593"/>
      <c r="Q73" s="593"/>
      <c r="R73" s="593"/>
      <c r="S73" s="593"/>
      <c r="T73" s="593"/>
      <c r="U73" s="593"/>
      <c r="V73" s="593"/>
      <c r="W73" s="593"/>
      <c r="X73" s="593"/>
      <c r="Y73" s="593"/>
      <c r="Z73" s="593"/>
      <c r="AA73" s="593"/>
      <c r="AB73" s="593"/>
    </row>
    <row r="74">
      <c r="A74" s="593"/>
      <c r="B74" s="593"/>
      <c r="C74" s="597"/>
      <c r="D74" s="597"/>
      <c r="E74" s="593"/>
      <c r="F74" s="593"/>
      <c r="G74" s="593"/>
      <c r="H74" s="593"/>
      <c r="I74" s="593"/>
      <c r="J74" s="593"/>
      <c r="K74" s="593"/>
      <c r="L74" s="593"/>
      <c r="M74" s="593"/>
      <c r="N74" s="593"/>
      <c r="O74" s="593"/>
      <c r="P74" s="593"/>
      <c r="Q74" s="593"/>
      <c r="R74" s="593"/>
      <c r="S74" s="593"/>
      <c r="T74" s="593"/>
      <c r="U74" s="593"/>
      <c r="V74" s="593"/>
      <c r="W74" s="593"/>
      <c r="X74" s="593"/>
      <c r="Y74" s="593"/>
      <c r="Z74" s="593"/>
      <c r="AA74" s="593"/>
      <c r="AB74" s="593"/>
    </row>
    <row r="75">
      <c r="A75" s="593"/>
      <c r="B75" s="593"/>
      <c r="C75" s="597"/>
      <c r="D75" s="597"/>
      <c r="E75" s="593"/>
      <c r="F75" s="593"/>
      <c r="G75" s="593"/>
      <c r="H75" s="593"/>
      <c r="I75" s="593"/>
      <c r="J75" s="593"/>
      <c r="K75" s="593"/>
      <c r="L75" s="593"/>
      <c r="M75" s="593"/>
      <c r="N75" s="593"/>
      <c r="O75" s="593"/>
      <c r="P75" s="593"/>
      <c r="Q75" s="593"/>
      <c r="R75" s="593"/>
      <c r="S75" s="593"/>
      <c r="T75" s="593"/>
      <c r="U75" s="593"/>
      <c r="V75" s="593"/>
      <c r="W75" s="593"/>
      <c r="X75" s="593"/>
      <c r="Y75" s="593"/>
      <c r="Z75" s="593"/>
      <c r="AA75" s="593"/>
      <c r="AB75" s="593"/>
    </row>
    <row r="76">
      <c r="A76" s="593"/>
      <c r="B76" s="593"/>
      <c r="C76" s="597"/>
      <c r="D76" s="597"/>
      <c r="E76" s="593"/>
      <c r="F76" s="593"/>
      <c r="G76" s="593"/>
      <c r="H76" s="593"/>
      <c r="I76" s="593"/>
      <c r="J76" s="593"/>
      <c r="K76" s="593"/>
      <c r="L76" s="593"/>
      <c r="M76" s="593"/>
      <c r="N76" s="593"/>
      <c r="O76" s="593"/>
      <c r="P76" s="593"/>
      <c r="Q76" s="593"/>
      <c r="R76" s="593"/>
      <c r="S76" s="593"/>
      <c r="T76" s="593"/>
      <c r="U76" s="593"/>
      <c r="V76" s="593"/>
      <c r="W76" s="593"/>
      <c r="X76" s="593"/>
      <c r="Y76" s="593"/>
      <c r="Z76" s="593"/>
      <c r="AA76" s="593"/>
      <c r="AB76" s="593"/>
    </row>
    <row r="77">
      <c r="A77" s="593"/>
      <c r="B77" s="593"/>
      <c r="C77" s="597"/>
      <c r="D77" s="597"/>
      <c r="E77" s="593"/>
      <c r="F77" s="593"/>
      <c r="G77" s="593"/>
      <c r="H77" s="593"/>
      <c r="I77" s="593"/>
      <c r="J77" s="593"/>
      <c r="K77" s="593"/>
      <c r="L77" s="593"/>
      <c r="M77" s="593"/>
      <c r="N77" s="593"/>
      <c r="O77" s="593"/>
      <c r="P77" s="593"/>
      <c r="Q77" s="593"/>
      <c r="R77" s="593"/>
      <c r="S77" s="593"/>
      <c r="T77" s="593"/>
      <c r="U77" s="593"/>
      <c r="V77" s="593"/>
      <c r="W77" s="593"/>
      <c r="X77" s="593"/>
      <c r="Y77" s="593"/>
      <c r="Z77" s="593"/>
      <c r="AA77" s="593"/>
      <c r="AB77" s="593"/>
    </row>
    <row r="78">
      <c r="A78" s="593"/>
      <c r="B78" s="593"/>
      <c r="C78" s="597"/>
      <c r="D78" s="597"/>
      <c r="E78" s="593"/>
      <c r="F78" s="593"/>
      <c r="G78" s="593"/>
      <c r="H78" s="593"/>
      <c r="I78" s="593"/>
      <c r="J78" s="593"/>
      <c r="K78" s="593"/>
      <c r="L78" s="593"/>
      <c r="M78" s="593"/>
      <c r="N78" s="593"/>
      <c r="O78" s="593"/>
      <c r="P78" s="593"/>
      <c r="Q78" s="593"/>
      <c r="R78" s="593"/>
      <c r="S78" s="593"/>
      <c r="T78" s="593"/>
      <c r="U78" s="593"/>
      <c r="V78" s="593"/>
      <c r="W78" s="593"/>
      <c r="X78" s="593"/>
      <c r="Y78" s="593"/>
      <c r="Z78" s="593"/>
      <c r="AA78" s="593"/>
      <c r="AB78" s="593"/>
    </row>
    <row r="79">
      <c r="A79" s="593"/>
      <c r="B79" s="593"/>
      <c r="C79" s="597"/>
      <c r="D79" s="597"/>
      <c r="E79" s="593"/>
      <c r="F79" s="593"/>
      <c r="G79" s="593"/>
      <c r="H79" s="593"/>
      <c r="I79" s="593"/>
      <c r="J79" s="593"/>
      <c r="K79" s="593"/>
      <c r="L79" s="593"/>
      <c r="M79" s="593"/>
      <c r="N79" s="593"/>
      <c r="O79" s="593"/>
      <c r="P79" s="593"/>
      <c r="Q79" s="593"/>
      <c r="R79" s="593"/>
      <c r="S79" s="593"/>
      <c r="T79" s="593"/>
      <c r="U79" s="593"/>
      <c r="V79" s="593"/>
      <c r="W79" s="593"/>
      <c r="X79" s="593"/>
      <c r="Y79" s="593"/>
      <c r="Z79" s="593"/>
      <c r="AA79" s="593"/>
      <c r="AB79" s="593"/>
    </row>
    <row r="80">
      <c r="A80" s="593"/>
      <c r="B80" s="593"/>
      <c r="C80" s="597"/>
      <c r="D80" s="597"/>
      <c r="E80" s="593"/>
      <c r="F80" s="593"/>
      <c r="G80" s="593"/>
      <c r="H80" s="593"/>
      <c r="I80" s="593"/>
      <c r="J80" s="593"/>
      <c r="K80" s="593"/>
      <c r="L80" s="593"/>
      <c r="M80" s="593"/>
      <c r="N80" s="593"/>
      <c r="O80" s="593"/>
      <c r="P80" s="593"/>
      <c r="Q80" s="593"/>
      <c r="R80" s="593"/>
      <c r="S80" s="593"/>
      <c r="T80" s="593"/>
      <c r="U80" s="593"/>
      <c r="V80" s="593"/>
      <c r="W80" s="593"/>
      <c r="X80" s="593"/>
      <c r="Y80" s="593"/>
      <c r="Z80" s="593"/>
      <c r="AA80" s="593"/>
      <c r="AB80" s="593"/>
    </row>
    <row r="81">
      <c r="A81" s="593"/>
      <c r="B81" s="593"/>
      <c r="C81" s="597"/>
      <c r="D81" s="597"/>
      <c r="E81" s="593"/>
      <c r="F81" s="593"/>
      <c r="G81" s="593"/>
      <c r="H81" s="593"/>
      <c r="I81" s="593"/>
      <c r="J81" s="593"/>
      <c r="K81" s="593"/>
      <c r="L81" s="593"/>
      <c r="M81" s="593"/>
      <c r="N81" s="593"/>
      <c r="O81" s="593"/>
      <c r="P81" s="593"/>
      <c r="Q81" s="593"/>
      <c r="R81" s="593"/>
      <c r="S81" s="593"/>
      <c r="T81" s="593"/>
      <c r="U81" s="593"/>
      <c r="V81" s="593"/>
      <c r="W81" s="593"/>
      <c r="X81" s="593"/>
      <c r="Y81" s="593"/>
      <c r="Z81" s="593"/>
      <c r="AA81" s="593"/>
      <c r="AB81" s="593"/>
    </row>
    <row r="82">
      <c r="A82" s="593"/>
      <c r="B82" s="593"/>
      <c r="C82" s="597"/>
      <c r="D82" s="597"/>
      <c r="E82" s="593"/>
      <c r="F82" s="593"/>
      <c r="G82" s="593"/>
      <c r="H82" s="593"/>
      <c r="I82" s="593"/>
      <c r="J82" s="593"/>
      <c r="K82" s="593"/>
      <c r="L82" s="593"/>
      <c r="M82" s="593"/>
      <c r="N82" s="593"/>
      <c r="O82" s="593"/>
      <c r="P82" s="593"/>
      <c r="Q82" s="593"/>
      <c r="R82" s="593"/>
      <c r="S82" s="593"/>
      <c r="T82" s="593"/>
      <c r="U82" s="593"/>
      <c r="V82" s="593"/>
      <c r="W82" s="593"/>
      <c r="X82" s="593"/>
      <c r="Y82" s="593"/>
      <c r="Z82" s="593"/>
      <c r="AA82" s="593"/>
      <c r="AB82" s="593"/>
    </row>
    <row r="83">
      <c r="A83" s="593"/>
      <c r="B83" s="593"/>
      <c r="C83" s="597"/>
      <c r="D83" s="597"/>
      <c r="E83" s="593"/>
      <c r="F83" s="593"/>
      <c r="G83" s="593"/>
      <c r="H83" s="593"/>
      <c r="I83" s="593"/>
      <c r="J83" s="593"/>
      <c r="K83" s="593"/>
      <c r="L83" s="593"/>
      <c r="M83" s="593"/>
      <c r="N83" s="593"/>
      <c r="O83" s="593"/>
      <c r="P83" s="593"/>
      <c r="Q83" s="593"/>
      <c r="R83" s="593"/>
      <c r="S83" s="593"/>
      <c r="T83" s="593"/>
      <c r="U83" s="593"/>
      <c r="V83" s="593"/>
      <c r="W83" s="593"/>
      <c r="X83" s="593"/>
      <c r="Y83" s="593"/>
      <c r="Z83" s="593"/>
      <c r="AA83" s="593"/>
      <c r="AB83" s="593"/>
    </row>
    <row r="84">
      <c r="A84" s="593"/>
      <c r="B84" s="593"/>
      <c r="C84" s="597"/>
      <c r="D84" s="597"/>
      <c r="E84" s="593"/>
      <c r="F84" s="593"/>
      <c r="G84" s="593"/>
      <c r="H84" s="593"/>
      <c r="I84" s="593"/>
      <c r="J84" s="593"/>
      <c r="K84" s="593"/>
      <c r="L84" s="593"/>
      <c r="M84" s="593"/>
      <c r="N84" s="593"/>
      <c r="O84" s="593"/>
      <c r="P84" s="593"/>
      <c r="Q84" s="593"/>
      <c r="R84" s="593"/>
      <c r="S84" s="593"/>
      <c r="T84" s="593"/>
      <c r="U84" s="593"/>
      <c r="V84" s="593"/>
      <c r="W84" s="593"/>
      <c r="X84" s="593"/>
      <c r="Y84" s="593"/>
      <c r="Z84" s="593"/>
      <c r="AA84" s="593"/>
      <c r="AB84" s="593"/>
    </row>
    <row r="85">
      <c r="A85" s="593"/>
      <c r="B85" s="593"/>
      <c r="C85" s="597"/>
      <c r="D85" s="597"/>
      <c r="E85" s="593"/>
      <c r="F85" s="593"/>
      <c r="G85" s="593"/>
      <c r="H85" s="593"/>
      <c r="I85" s="593"/>
      <c r="J85" s="593"/>
      <c r="K85" s="593"/>
      <c r="L85" s="593"/>
      <c r="M85" s="593"/>
      <c r="N85" s="593"/>
      <c r="O85" s="593"/>
      <c r="P85" s="593"/>
      <c r="Q85" s="593"/>
      <c r="R85" s="593"/>
      <c r="S85" s="593"/>
      <c r="T85" s="593"/>
      <c r="U85" s="593"/>
      <c r="V85" s="593"/>
      <c r="W85" s="593"/>
      <c r="X85" s="593"/>
      <c r="Y85" s="593"/>
      <c r="Z85" s="593"/>
      <c r="AA85" s="593"/>
      <c r="AB85" s="593"/>
    </row>
    <row r="86">
      <c r="A86" s="593"/>
      <c r="B86" s="593"/>
      <c r="C86" s="597"/>
      <c r="D86" s="597"/>
      <c r="E86" s="593"/>
      <c r="F86" s="593"/>
      <c r="G86" s="593"/>
      <c r="H86" s="593"/>
      <c r="I86" s="593"/>
      <c r="J86" s="593"/>
      <c r="K86" s="593"/>
      <c r="L86" s="593"/>
      <c r="M86" s="593"/>
      <c r="N86" s="593"/>
      <c r="O86" s="593"/>
      <c r="P86" s="593"/>
      <c r="Q86" s="593"/>
      <c r="R86" s="593"/>
      <c r="S86" s="593"/>
      <c r="T86" s="593"/>
      <c r="U86" s="593"/>
      <c r="V86" s="593"/>
      <c r="W86" s="593"/>
      <c r="X86" s="593"/>
      <c r="Y86" s="593"/>
      <c r="Z86" s="593"/>
      <c r="AA86" s="593"/>
      <c r="AB86" s="593"/>
    </row>
    <row r="87">
      <c r="A87" s="593"/>
      <c r="B87" s="593"/>
      <c r="C87" s="597"/>
      <c r="D87" s="597"/>
      <c r="E87" s="593"/>
      <c r="F87" s="593"/>
      <c r="G87" s="593"/>
      <c r="H87" s="593"/>
      <c r="I87" s="593"/>
      <c r="J87" s="593"/>
      <c r="K87" s="593"/>
      <c r="L87" s="593"/>
      <c r="M87" s="593"/>
      <c r="N87" s="593"/>
      <c r="O87" s="593"/>
      <c r="P87" s="593"/>
      <c r="Q87" s="593"/>
      <c r="R87" s="593"/>
      <c r="S87" s="593"/>
      <c r="T87" s="593"/>
      <c r="U87" s="593"/>
      <c r="V87" s="593"/>
      <c r="W87" s="593"/>
      <c r="X87" s="593"/>
      <c r="Y87" s="593"/>
      <c r="Z87" s="593"/>
      <c r="AA87" s="593"/>
      <c r="AB87" s="593"/>
    </row>
    <row r="88">
      <c r="A88" s="593"/>
      <c r="B88" s="593"/>
      <c r="C88" s="597"/>
      <c r="D88" s="597"/>
      <c r="E88" s="593"/>
      <c r="F88" s="593"/>
      <c r="G88" s="593"/>
      <c r="H88" s="593"/>
      <c r="I88" s="593"/>
      <c r="J88" s="593"/>
      <c r="K88" s="593"/>
      <c r="L88" s="593"/>
      <c r="M88" s="593"/>
      <c r="N88" s="593"/>
      <c r="O88" s="593"/>
      <c r="P88" s="593"/>
      <c r="Q88" s="593"/>
      <c r="R88" s="593"/>
      <c r="S88" s="593"/>
      <c r="T88" s="593"/>
      <c r="U88" s="593"/>
      <c r="V88" s="593"/>
      <c r="W88" s="593"/>
      <c r="X88" s="593"/>
      <c r="Y88" s="593"/>
      <c r="Z88" s="593"/>
      <c r="AA88" s="593"/>
      <c r="AB88" s="593"/>
    </row>
    <row r="89">
      <c r="A89" s="593"/>
      <c r="B89" s="593"/>
      <c r="C89" s="597"/>
      <c r="D89" s="597"/>
      <c r="E89" s="593"/>
      <c r="F89" s="593"/>
      <c r="G89" s="593"/>
      <c r="H89" s="593"/>
      <c r="I89" s="593"/>
      <c r="J89" s="593"/>
      <c r="K89" s="593"/>
      <c r="L89" s="593"/>
      <c r="M89" s="593"/>
      <c r="N89" s="593"/>
      <c r="O89" s="593"/>
      <c r="P89" s="593"/>
      <c r="Q89" s="593"/>
      <c r="R89" s="593"/>
      <c r="S89" s="593"/>
      <c r="T89" s="593"/>
      <c r="U89" s="593"/>
      <c r="V89" s="593"/>
      <c r="W89" s="593"/>
      <c r="X89" s="593"/>
      <c r="Y89" s="593"/>
      <c r="Z89" s="593"/>
      <c r="AA89" s="593"/>
      <c r="AB89" s="593"/>
    </row>
    <row r="90">
      <c r="A90" s="593"/>
      <c r="B90" s="593"/>
      <c r="C90" s="597"/>
      <c r="D90" s="597"/>
      <c r="E90" s="593"/>
      <c r="F90" s="593"/>
      <c r="G90" s="593"/>
      <c r="H90" s="593"/>
      <c r="I90" s="593"/>
      <c r="J90" s="593"/>
      <c r="K90" s="593"/>
      <c r="L90" s="593"/>
      <c r="M90" s="593"/>
      <c r="N90" s="593"/>
      <c r="O90" s="593"/>
      <c r="P90" s="593"/>
      <c r="Q90" s="593"/>
      <c r="R90" s="593"/>
      <c r="S90" s="593"/>
      <c r="T90" s="593"/>
      <c r="U90" s="593"/>
      <c r="V90" s="593"/>
      <c r="W90" s="593"/>
      <c r="X90" s="593"/>
      <c r="Y90" s="593"/>
      <c r="Z90" s="593"/>
      <c r="AA90" s="593"/>
      <c r="AB90" s="593"/>
    </row>
    <row r="91">
      <c r="A91" s="593"/>
      <c r="B91" s="593"/>
      <c r="C91" s="597"/>
      <c r="D91" s="597"/>
      <c r="E91" s="593"/>
      <c r="F91" s="593"/>
      <c r="G91" s="593"/>
      <c r="H91" s="593"/>
      <c r="I91" s="593"/>
      <c r="J91" s="593"/>
      <c r="K91" s="593"/>
      <c r="L91" s="593"/>
      <c r="M91" s="593"/>
      <c r="N91" s="593"/>
      <c r="O91" s="593"/>
      <c r="P91" s="593"/>
      <c r="Q91" s="593"/>
      <c r="R91" s="593"/>
      <c r="S91" s="593"/>
      <c r="T91" s="593"/>
      <c r="U91" s="593"/>
      <c r="V91" s="593"/>
      <c r="W91" s="593"/>
      <c r="X91" s="593"/>
      <c r="Y91" s="593"/>
      <c r="Z91" s="593"/>
      <c r="AA91" s="593"/>
      <c r="AB91" s="593"/>
    </row>
    <row r="92">
      <c r="A92" s="593"/>
      <c r="B92" s="593"/>
      <c r="C92" s="597"/>
      <c r="D92" s="597"/>
      <c r="E92" s="593"/>
      <c r="F92" s="593"/>
      <c r="G92" s="593"/>
      <c r="H92" s="593"/>
      <c r="I92" s="593"/>
      <c r="J92" s="593"/>
      <c r="K92" s="593"/>
      <c r="L92" s="593"/>
      <c r="M92" s="593"/>
      <c r="N92" s="593"/>
      <c r="O92" s="593"/>
      <c r="P92" s="593"/>
      <c r="Q92" s="593"/>
      <c r="R92" s="593"/>
      <c r="S92" s="593"/>
      <c r="T92" s="593"/>
      <c r="U92" s="593"/>
      <c r="V92" s="593"/>
      <c r="W92" s="593"/>
      <c r="X92" s="593"/>
      <c r="Y92" s="593"/>
      <c r="Z92" s="593"/>
      <c r="AA92" s="593"/>
      <c r="AB92" s="593"/>
    </row>
    <row r="93">
      <c r="A93" s="593"/>
      <c r="B93" s="593"/>
      <c r="C93" s="597"/>
      <c r="D93" s="597"/>
      <c r="E93" s="593"/>
      <c r="F93" s="593"/>
      <c r="G93" s="593"/>
      <c r="H93" s="593"/>
      <c r="I93" s="593"/>
      <c r="J93" s="593"/>
      <c r="K93" s="593"/>
      <c r="L93" s="593"/>
      <c r="M93" s="593"/>
      <c r="N93" s="593"/>
      <c r="O93" s="593"/>
      <c r="P93" s="593"/>
      <c r="Q93" s="593"/>
      <c r="R93" s="593"/>
      <c r="S93" s="593"/>
      <c r="T93" s="593"/>
      <c r="U93" s="593"/>
      <c r="V93" s="593"/>
      <c r="W93" s="593"/>
      <c r="X93" s="593"/>
      <c r="Y93" s="593"/>
      <c r="Z93" s="593"/>
      <c r="AA93" s="593"/>
      <c r="AB93" s="593"/>
    </row>
    <row r="94">
      <c r="A94" s="593"/>
      <c r="B94" s="593"/>
      <c r="C94" s="597"/>
      <c r="D94" s="597"/>
      <c r="E94" s="593"/>
      <c r="F94" s="593"/>
      <c r="G94" s="593"/>
      <c r="H94" s="593"/>
      <c r="I94" s="593"/>
      <c r="J94" s="593"/>
      <c r="K94" s="593"/>
      <c r="L94" s="593"/>
      <c r="M94" s="593"/>
      <c r="N94" s="593"/>
      <c r="O94" s="593"/>
      <c r="P94" s="593"/>
      <c r="Q94" s="593"/>
      <c r="R94" s="593"/>
      <c r="S94" s="593"/>
      <c r="T94" s="593"/>
      <c r="U94" s="593"/>
      <c r="V94" s="593"/>
      <c r="W94" s="593"/>
      <c r="X94" s="593"/>
      <c r="Y94" s="593"/>
      <c r="Z94" s="593"/>
      <c r="AA94" s="593"/>
      <c r="AB94" s="593"/>
    </row>
    <row r="95">
      <c r="A95" s="593"/>
      <c r="B95" s="593"/>
      <c r="C95" s="597"/>
      <c r="D95" s="597"/>
      <c r="E95" s="593"/>
      <c r="F95" s="593"/>
      <c r="G95" s="593"/>
      <c r="H95" s="593"/>
      <c r="I95" s="593"/>
      <c r="J95" s="593"/>
      <c r="K95" s="593"/>
      <c r="L95" s="593"/>
      <c r="M95" s="593"/>
      <c r="N95" s="593"/>
      <c r="O95" s="593"/>
      <c r="P95" s="593"/>
      <c r="Q95" s="593"/>
      <c r="R95" s="593"/>
      <c r="S95" s="593"/>
      <c r="T95" s="593"/>
      <c r="U95" s="593"/>
      <c r="V95" s="593"/>
      <c r="W95" s="593"/>
      <c r="X95" s="593"/>
      <c r="Y95" s="593"/>
      <c r="Z95" s="593"/>
      <c r="AA95" s="593"/>
      <c r="AB95" s="593"/>
    </row>
    <row r="96">
      <c r="A96" s="593"/>
      <c r="B96" s="593"/>
      <c r="C96" s="597"/>
      <c r="D96" s="597"/>
      <c r="E96" s="593"/>
      <c r="F96" s="593"/>
      <c r="G96" s="593"/>
      <c r="H96" s="593"/>
      <c r="I96" s="593"/>
      <c r="J96" s="593"/>
      <c r="K96" s="593"/>
      <c r="L96" s="593"/>
      <c r="M96" s="593"/>
      <c r="N96" s="593"/>
      <c r="O96" s="593"/>
      <c r="P96" s="593"/>
      <c r="Q96" s="593"/>
      <c r="R96" s="593"/>
      <c r="S96" s="593"/>
      <c r="T96" s="593"/>
      <c r="U96" s="593"/>
      <c r="V96" s="593"/>
      <c r="W96" s="593"/>
      <c r="X96" s="593"/>
      <c r="Y96" s="593"/>
      <c r="Z96" s="593"/>
      <c r="AA96" s="593"/>
      <c r="AB96" s="593"/>
    </row>
    <row r="97">
      <c r="A97" s="593"/>
      <c r="B97" s="593"/>
      <c r="C97" s="597"/>
      <c r="D97" s="597"/>
      <c r="E97" s="593"/>
      <c r="F97" s="593"/>
      <c r="G97" s="593"/>
      <c r="H97" s="593"/>
      <c r="I97" s="593"/>
      <c r="J97" s="593"/>
      <c r="K97" s="593"/>
      <c r="L97" s="593"/>
      <c r="M97" s="593"/>
      <c r="N97" s="593"/>
      <c r="O97" s="593"/>
      <c r="P97" s="593"/>
      <c r="Q97" s="593"/>
      <c r="R97" s="593"/>
      <c r="S97" s="593"/>
      <c r="T97" s="593"/>
      <c r="U97" s="593"/>
      <c r="V97" s="593"/>
      <c r="W97" s="593"/>
      <c r="X97" s="593"/>
      <c r="Y97" s="593"/>
      <c r="Z97" s="593"/>
      <c r="AA97" s="593"/>
      <c r="AB97" s="593"/>
    </row>
    <row r="98">
      <c r="A98" s="593"/>
      <c r="B98" s="593"/>
      <c r="C98" s="597"/>
      <c r="D98" s="597"/>
      <c r="E98" s="593"/>
      <c r="F98" s="593"/>
      <c r="G98" s="593"/>
      <c r="H98" s="593"/>
      <c r="I98" s="593"/>
      <c r="J98" s="593"/>
      <c r="K98" s="593"/>
      <c r="L98" s="593"/>
      <c r="M98" s="593"/>
      <c r="N98" s="593"/>
      <c r="O98" s="593"/>
      <c r="P98" s="593"/>
      <c r="Q98" s="593"/>
      <c r="R98" s="593"/>
      <c r="S98" s="593"/>
      <c r="T98" s="593"/>
      <c r="U98" s="593"/>
      <c r="V98" s="593"/>
      <c r="W98" s="593"/>
      <c r="X98" s="593"/>
      <c r="Y98" s="593"/>
      <c r="Z98" s="593"/>
      <c r="AA98" s="593"/>
      <c r="AB98" s="593"/>
    </row>
    <row r="99">
      <c r="A99" s="593"/>
      <c r="B99" s="593"/>
      <c r="C99" s="597"/>
      <c r="D99" s="597"/>
      <c r="E99" s="593"/>
      <c r="F99" s="593"/>
      <c r="G99" s="593"/>
      <c r="H99" s="593"/>
      <c r="I99" s="593"/>
      <c r="J99" s="593"/>
      <c r="K99" s="593"/>
      <c r="L99" s="593"/>
      <c r="M99" s="593"/>
      <c r="N99" s="593"/>
      <c r="O99" s="593"/>
      <c r="P99" s="593"/>
      <c r="Q99" s="593"/>
      <c r="R99" s="593"/>
      <c r="S99" s="593"/>
      <c r="T99" s="593"/>
      <c r="U99" s="593"/>
      <c r="V99" s="593"/>
      <c r="W99" s="593"/>
      <c r="X99" s="593"/>
      <c r="Y99" s="593"/>
      <c r="Z99" s="593"/>
      <c r="AA99" s="593"/>
      <c r="AB99" s="593"/>
    </row>
    <row r="100">
      <c r="A100" s="593"/>
      <c r="B100" s="593"/>
      <c r="C100" s="597"/>
      <c r="D100" s="597"/>
      <c r="E100" s="593"/>
      <c r="F100" s="593"/>
      <c r="G100" s="593"/>
      <c r="H100" s="593"/>
      <c r="I100" s="593"/>
      <c r="J100" s="593"/>
      <c r="K100" s="593"/>
      <c r="L100" s="593"/>
      <c r="M100" s="593"/>
      <c r="N100" s="593"/>
      <c r="O100" s="593"/>
      <c r="P100" s="593"/>
      <c r="Q100" s="593"/>
      <c r="R100" s="593"/>
      <c r="S100" s="593"/>
      <c r="T100" s="593"/>
      <c r="U100" s="593"/>
      <c r="V100" s="593"/>
      <c r="W100" s="593"/>
      <c r="X100" s="593"/>
      <c r="Y100" s="593"/>
      <c r="Z100" s="593"/>
      <c r="AA100" s="593"/>
      <c r="AB100" s="593"/>
    </row>
    <row r="101">
      <c r="A101" s="593"/>
      <c r="B101" s="593"/>
      <c r="C101" s="597"/>
      <c r="D101" s="597"/>
      <c r="E101" s="593"/>
      <c r="F101" s="593"/>
      <c r="G101" s="593"/>
      <c r="H101" s="593"/>
      <c r="I101" s="593"/>
      <c r="J101" s="593"/>
      <c r="K101" s="593"/>
      <c r="L101" s="593"/>
      <c r="M101" s="593"/>
      <c r="N101" s="593"/>
      <c r="O101" s="593"/>
      <c r="P101" s="593"/>
      <c r="Q101" s="593"/>
      <c r="R101" s="593"/>
      <c r="S101" s="593"/>
      <c r="T101" s="593"/>
      <c r="U101" s="593"/>
      <c r="V101" s="593"/>
      <c r="W101" s="593"/>
      <c r="X101" s="593"/>
      <c r="Y101" s="593"/>
      <c r="Z101" s="593"/>
      <c r="AA101" s="593"/>
      <c r="AB101" s="593"/>
    </row>
    <row r="102">
      <c r="A102" s="593"/>
      <c r="B102" s="593"/>
      <c r="C102" s="597"/>
      <c r="D102" s="597"/>
      <c r="E102" s="593"/>
      <c r="F102" s="593"/>
      <c r="G102" s="593"/>
      <c r="H102" s="593"/>
      <c r="I102" s="593"/>
      <c r="J102" s="593"/>
      <c r="K102" s="593"/>
      <c r="L102" s="593"/>
      <c r="M102" s="593"/>
      <c r="N102" s="593"/>
      <c r="O102" s="593"/>
      <c r="P102" s="593"/>
      <c r="Q102" s="593"/>
      <c r="R102" s="593"/>
      <c r="S102" s="593"/>
      <c r="T102" s="593"/>
      <c r="U102" s="593"/>
      <c r="V102" s="593"/>
      <c r="W102" s="593"/>
      <c r="X102" s="593"/>
      <c r="Y102" s="593"/>
      <c r="Z102" s="593"/>
      <c r="AA102" s="593"/>
      <c r="AB102" s="593"/>
    </row>
    <row r="103">
      <c r="A103" s="593"/>
      <c r="B103" s="593"/>
      <c r="C103" s="597"/>
      <c r="D103" s="597"/>
      <c r="E103" s="593"/>
      <c r="F103" s="593"/>
      <c r="G103" s="593"/>
      <c r="H103" s="593"/>
      <c r="I103" s="593"/>
      <c r="J103" s="593"/>
      <c r="K103" s="593"/>
      <c r="L103" s="593"/>
      <c r="M103" s="593"/>
      <c r="N103" s="593"/>
      <c r="O103" s="593"/>
      <c r="P103" s="593"/>
      <c r="Q103" s="593"/>
      <c r="R103" s="593"/>
      <c r="S103" s="593"/>
      <c r="T103" s="593"/>
      <c r="U103" s="593"/>
      <c r="V103" s="593"/>
      <c r="W103" s="593"/>
      <c r="X103" s="593"/>
      <c r="Y103" s="593"/>
      <c r="Z103" s="593"/>
      <c r="AA103" s="593"/>
      <c r="AB103" s="593"/>
    </row>
    <row r="104">
      <c r="A104" s="593"/>
      <c r="B104" s="593"/>
      <c r="C104" s="597"/>
      <c r="D104" s="597"/>
      <c r="E104" s="593"/>
      <c r="F104" s="593"/>
      <c r="G104" s="593"/>
      <c r="H104" s="593"/>
      <c r="I104" s="593"/>
      <c r="J104" s="593"/>
      <c r="K104" s="593"/>
      <c r="L104" s="593"/>
      <c r="M104" s="593"/>
      <c r="N104" s="593"/>
      <c r="O104" s="593"/>
      <c r="P104" s="593"/>
      <c r="Q104" s="593"/>
      <c r="R104" s="593"/>
      <c r="S104" s="593"/>
      <c r="T104" s="593"/>
      <c r="U104" s="593"/>
      <c r="V104" s="593"/>
      <c r="W104" s="593"/>
      <c r="X104" s="593"/>
      <c r="Y104" s="593"/>
      <c r="Z104" s="593"/>
      <c r="AA104" s="593"/>
      <c r="AB104" s="593"/>
    </row>
    <row r="105">
      <c r="A105" s="593"/>
      <c r="B105" s="593"/>
      <c r="C105" s="597"/>
      <c r="D105" s="597"/>
      <c r="E105" s="593"/>
      <c r="F105" s="593"/>
      <c r="G105" s="593"/>
      <c r="H105" s="593"/>
      <c r="I105" s="593"/>
      <c r="J105" s="593"/>
      <c r="K105" s="593"/>
      <c r="L105" s="593"/>
      <c r="M105" s="593"/>
      <c r="N105" s="593"/>
      <c r="O105" s="593"/>
      <c r="P105" s="593"/>
      <c r="Q105" s="593"/>
      <c r="R105" s="593"/>
      <c r="S105" s="593"/>
      <c r="T105" s="593"/>
      <c r="U105" s="593"/>
      <c r="V105" s="593"/>
      <c r="W105" s="593"/>
      <c r="X105" s="593"/>
      <c r="Y105" s="593"/>
      <c r="Z105" s="593"/>
      <c r="AA105" s="593"/>
      <c r="AB105" s="593"/>
    </row>
    <row r="106">
      <c r="A106" s="593"/>
      <c r="B106" s="593"/>
      <c r="C106" s="597"/>
      <c r="D106" s="597"/>
      <c r="E106" s="593"/>
      <c r="F106" s="593"/>
      <c r="G106" s="593"/>
      <c r="H106" s="593"/>
      <c r="I106" s="593"/>
      <c r="J106" s="593"/>
      <c r="K106" s="593"/>
      <c r="L106" s="593"/>
      <c r="M106" s="593"/>
      <c r="N106" s="593"/>
      <c r="O106" s="593"/>
      <c r="P106" s="593"/>
      <c r="Q106" s="593"/>
      <c r="R106" s="593"/>
      <c r="S106" s="593"/>
      <c r="T106" s="593"/>
      <c r="U106" s="593"/>
      <c r="V106" s="593"/>
      <c r="W106" s="593"/>
      <c r="X106" s="593"/>
      <c r="Y106" s="593"/>
      <c r="Z106" s="593"/>
      <c r="AA106" s="593"/>
      <c r="AB106" s="593"/>
    </row>
    <row r="107">
      <c r="A107" s="593"/>
      <c r="B107" s="593"/>
      <c r="C107" s="597"/>
      <c r="D107" s="597"/>
      <c r="E107" s="593"/>
      <c r="F107" s="593"/>
      <c r="G107" s="593"/>
      <c r="H107" s="593"/>
      <c r="I107" s="593"/>
      <c r="J107" s="593"/>
      <c r="K107" s="593"/>
      <c r="L107" s="593"/>
      <c r="M107" s="593"/>
      <c r="N107" s="593"/>
      <c r="O107" s="593"/>
      <c r="P107" s="593"/>
      <c r="Q107" s="593"/>
      <c r="R107" s="593"/>
      <c r="S107" s="593"/>
      <c r="T107" s="593"/>
      <c r="U107" s="593"/>
      <c r="V107" s="593"/>
      <c r="W107" s="593"/>
      <c r="X107" s="593"/>
      <c r="Y107" s="593"/>
      <c r="Z107" s="593"/>
      <c r="AA107" s="593"/>
      <c r="AB107" s="593"/>
    </row>
    <row r="108">
      <c r="A108" s="593"/>
      <c r="B108" s="593"/>
      <c r="C108" s="597"/>
      <c r="D108" s="597"/>
      <c r="E108" s="593"/>
      <c r="F108" s="593"/>
      <c r="G108" s="593"/>
      <c r="H108" s="593"/>
      <c r="I108" s="593"/>
      <c r="J108" s="593"/>
      <c r="K108" s="593"/>
      <c r="L108" s="593"/>
      <c r="M108" s="593"/>
      <c r="N108" s="593"/>
      <c r="O108" s="593"/>
      <c r="P108" s="593"/>
      <c r="Q108" s="593"/>
      <c r="R108" s="593"/>
      <c r="S108" s="593"/>
      <c r="T108" s="593"/>
      <c r="U108" s="593"/>
      <c r="V108" s="593"/>
      <c r="W108" s="593"/>
      <c r="X108" s="593"/>
      <c r="Y108" s="593"/>
      <c r="Z108" s="593"/>
      <c r="AA108" s="593"/>
      <c r="AB108" s="593"/>
    </row>
    <row r="109">
      <c r="A109" s="593"/>
      <c r="B109" s="593"/>
      <c r="C109" s="597"/>
      <c r="D109" s="597"/>
      <c r="E109" s="593"/>
      <c r="F109" s="593"/>
      <c r="G109" s="593"/>
      <c r="H109" s="593"/>
      <c r="I109" s="593"/>
      <c r="J109" s="593"/>
      <c r="K109" s="593"/>
      <c r="L109" s="593"/>
      <c r="M109" s="593"/>
      <c r="N109" s="593"/>
      <c r="O109" s="593"/>
      <c r="P109" s="593"/>
      <c r="Q109" s="593"/>
      <c r="R109" s="593"/>
      <c r="S109" s="593"/>
      <c r="T109" s="593"/>
      <c r="U109" s="593"/>
      <c r="V109" s="593"/>
      <c r="W109" s="593"/>
      <c r="X109" s="593"/>
      <c r="Y109" s="593"/>
      <c r="Z109" s="593"/>
      <c r="AA109" s="593"/>
      <c r="AB109" s="593"/>
    </row>
    <row r="110">
      <c r="A110" s="593"/>
      <c r="B110" s="593"/>
      <c r="C110" s="597"/>
      <c r="D110" s="597"/>
      <c r="E110" s="593"/>
      <c r="F110" s="593"/>
      <c r="G110" s="593"/>
      <c r="H110" s="593"/>
      <c r="I110" s="593"/>
      <c r="J110" s="593"/>
      <c r="K110" s="593"/>
      <c r="L110" s="593"/>
      <c r="M110" s="593"/>
      <c r="N110" s="593"/>
      <c r="O110" s="593"/>
      <c r="P110" s="593"/>
      <c r="Q110" s="593"/>
      <c r="R110" s="593"/>
      <c r="S110" s="593"/>
      <c r="T110" s="593"/>
      <c r="U110" s="593"/>
      <c r="V110" s="593"/>
      <c r="W110" s="593"/>
      <c r="X110" s="593"/>
      <c r="Y110" s="593"/>
      <c r="Z110" s="593"/>
      <c r="AA110" s="593"/>
      <c r="AB110" s="593"/>
    </row>
    <row r="111">
      <c r="A111" s="593"/>
      <c r="B111" s="593"/>
      <c r="C111" s="597"/>
      <c r="D111" s="597"/>
      <c r="E111" s="593"/>
      <c r="F111" s="593"/>
      <c r="G111" s="593"/>
      <c r="H111" s="593"/>
      <c r="I111" s="593"/>
      <c r="J111" s="593"/>
      <c r="K111" s="593"/>
      <c r="L111" s="593"/>
      <c r="M111" s="593"/>
      <c r="N111" s="593"/>
      <c r="O111" s="593"/>
      <c r="P111" s="593"/>
      <c r="Q111" s="593"/>
      <c r="R111" s="593"/>
      <c r="S111" s="593"/>
      <c r="T111" s="593"/>
      <c r="U111" s="593"/>
      <c r="V111" s="593"/>
      <c r="W111" s="593"/>
      <c r="X111" s="593"/>
      <c r="Y111" s="593"/>
      <c r="Z111" s="593"/>
      <c r="AA111" s="593"/>
      <c r="AB111" s="593"/>
    </row>
    <row r="112">
      <c r="A112" s="593"/>
      <c r="B112" s="593"/>
      <c r="C112" s="597"/>
      <c r="D112" s="597"/>
      <c r="E112" s="593"/>
      <c r="F112" s="593"/>
      <c r="G112" s="593"/>
      <c r="H112" s="593"/>
      <c r="I112" s="593"/>
      <c r="J112" s="593"/>
      <c r="K112" s="593"/>
      <c r="L112" s="593"/>
      <c r="M112" s="593"/>
      <c r="N112" s="593"/>
      <c r="O112" s="593"/>
      <c r="P112" s="593"/>
      <c r="Q112" s="593"/>
      <c r="R112" s="593"/>
      <c r="S112" s="593"/>
      <c r="T112" s="593"/>
      <c r="U112" s="593"/>
      <c r="V112" s="593"/>
      <c r="W112" s="593"/>
      <c r="X112" s="593"/>
      <c r="Y112" s="593"/>
      <c r="Z112" s="593"/>
      <c r="AA112" s="593"/>
      <c r="AB112" s="593"/>
    </row>
    <row r="113">
      <c r="A113" s="593"/>
      <c r="B113" s="593"/>
      <c r="C113" s="597"/>
      <c r="D113" s="597"/>
      <c r="E113" s="593"/>
      <c r="F113" s="593"/>
      <c r="G113" s="593"/>
      <c r="H113" s="593"/>
      <c r="I113" s="593"/>
      <c r="J113" s="593"/>
      <c r="K113" s="593"/>
      <c r="L113" s="593"/>
      <c r="M113" s="593"/>
      <c r="N113" s="593"/>
      <c r="O113" s="593"/>
      <c r="P113" s="593"/>
      <c r="Q113" s="593"/>
      <c r="R113" s="593"/>
      <c r="S113" s="593"/>
      <c r="T113" s="593"/>
      <c r="U113" s="593"/>
      <c r="V113" s="593"/>
      <c r="W113" s="593"/>
      <c r="X113" s="593"/>
      <c r="Y113" s="593"/>
      <c r="Z113" s="593"/>
      <c r="AA113" s="593"/>
      <c r="AB113" s="593"/>
    </row>
    <row r="114">
      <c r="A114" s="593"/>
      <c r="B114" s="593"/>
      <c r="C114" s="597"/>
      <c r="D114" s="597"/>
      <c r="E114" s="593"/>
      <c r="F114" s="593"/>
      <c r="G114" s="593"/>
      <c r="H114" s="593"/>
      <c r="I114" s="593"/>
      <c r="J114" s="593"/>
      <c r="K114" s="593"/>
      <c r="L114" s="593"/>
      <c r="M114" s="593"/>
      <c r="N114" s="593"/>
      <c r="O114" s="593"/>
      <c r="P114" s="593"/>
      <c r="Q114" s="593"/>
      <c r="R114" s="593"/>
      <c r="S114" s="593"/>
      <c r="T114" s="593"/>
      <c r="U114" s="593"/>
      <c r="V114" s="593"/>
      <c r="W114" s="593"/>
      <c r="X114" s="593"/>
      <c r="Y114" s="593"/>
      <c r="Z114" s="593"/>
      <c r="AA114" s="593"/>
      <c r="AB114" s="593"/>
    </row>
    <row r="115">
      <c r="A115" s="593"/>
      <c r="B115" s="593"/>
      <c r="C115" s="597"/>
      <c r="D115" s="597"/>
      <c r="E115" s="593"/>
      <c r="F115" s="593"/>
      <c r="G115" s="593"/>
      <c r="H115" s="593"/>
      <c r="I115" s="593"/>
      <c r="J115" s="593"/>
      <c r="K115" s="593"/>
      <c r="L115" s="593"/>
      <c r="M115" s="593"/>
      <c r="N115" s="593"/>
      <c r="O115" s="593"/>
      <c r="P115" s="593"/>
      <c r="Q115" s="593"/>
      <c r="R115" s="593"/>
      <c r="S115" s="593"/>
      <c r="T115" s="593"/>
      <c r="U115" s="593"/>
      <c r="V115" s="593"/>
      <c r="W115" s="593"/>
      <c r="X115" s="593"/>
      <c r="Y115" s="593"/>
      <c r="Z115" s="593"/>
      <c r="AA115" s="593"/>
      <c r="AB115" s="593"/>
    </row>
    <row r="116">
      <c r="A116" s="593"/>
      <c r="B116" s="593"/>
      <c r="C116" s="597"/>
      <c r="D116" s="597"/>
      <c r="E116" s="593"/>
      <c r="F116" s="593"/>
      <c r="G116" s="593"/>
      <c r="H116" s="593"/>
      <c r="I116" s="593"/>
      <c r="J116" s="593"/>
      <c r="K116" s="593"/>
      <c r="L116" s="593"/>
      <c r="M116" s="593"/>
      <c r="N116" s="593"/>
      <c r="O116" s="593"/>
      <c r="P116" s="593"/>
      <c r="Q116" s="593"/>
      <c r="R116" s="593"/>
      <c r="S116" s="593"/>
      <c r="T116" s="593"/>
      <c r="U116" s="593"/>
      <c r="V116" s="593"/>
      <c r="W116" s="593"/>
      <c r="X116" s="593"/>
      <c r="Y116" s="593"/>
      <c r="Z116" s="593"/>
      <c r="AA116" s="593"/>
      <c r="AB116" s="593"/>
    </row>
    <row r="117">
      <c r="A117" s="593"/>
      <c r="B117" s="593"/>
      <c r="C117" s="597"/>
      <c r="D117" s="597"/>
      <c r="E117" s="593"/>
      <c r="F117" s="593"/>
      <c r="G117" s="593"/>
      <c r="H117" s="593"/>
      <c r="I117" s="593"/>
      <c r="J117" s="593"/>
      <c r="K117" s="593"/>
      <c r="L117" s="593"/>
      <c r="M117" s="593"/>
      <c r="N117" s="593"/>
      <c r="O117" s="593"/>
      <c r="P117" s="593"/>
      <c r="Q117" s="593"/>
      <c r="R117" s="593"/>
      <c r="S117" s="593"/>
      <c r="T117" s="593"/>
      <c r="U117" s="593"/>
      <c r="V117" s="593"/>
      <c r="W117" s="593"/>
      <c r="X117" s="593"/>
      <c r="Y117" s="593"/>
      <c r="Z117" s="593"/>
      <c r="AA117" s="593"/>
      <c r="AB117" s="593"/>
    </row>
    <row r="118">
      <c r="A118" s="593"/>
      <c r="B118" s="593"/>
      <c r="C118" s="597"/>
      <c r="D118" s="597"/>
      <c r="E118" s="593"/>
      <c r="F118" s="593"/>
      <c r="G118" s="593"/>
      <c r="H118" s="593"/>
      <c r="I118" s="593"/>
      <c r="J118" s="593"/>
      <c r="K118" s="593"/>
      <c r="L118" s="593"/>
      <c r="M118" s="593"/>
      <c r="N118" s="593"/>
      <c r="O118" s="593"/>
      <c r="P118" s="593"/>
      <c r="Q118" s="593"/>
      <c r="R118" s="593"/>
      <c r="S118" s="593"/>
      <c r="T118" s="593"/>
      <c r="U118" s="593"/>
      <c r="V118" s="593"/>
      <c r="W118" s="593"/>
      <c r="X118" s="593"/>
      <c r="Y118" s="593"/>
      <c r="Z118" s="593"/>
      <c r="AA118" s="593"/>
      <c r="AB118" s="593"/>
    </row>
    <row r="119">
      <c r="A119" s="593"/>
      <c r="B119" s="593"/>
      <c r="C119" s="597"/>
      <c r="D119" s="597"/>
      <c r="E119" s="593"/>
      <c r="F119" s="593"/>
      <c r="G119" s="593"/>
      <c r="H119" s="593"/>
      <c r="I119" s="593"/>
      <c r="J119" s="593"/>
      <c r="K119" s="593"/>
      <c r="L119" s="593"/>
      <c r="M119" s="593"/>
      <c r="N119" s="593"/>
      <c r="O119" s="593"/>
      <c r="P119" s="593"/>
      <c r="Q119" s="593"/>
      <c r="R119" s="593"/>
      <c r="S119" s="593"/>
      <c r="T119" s="593"/>
      <c r="U119" s="593"/>
      <c r="V119" s="593"/>
      <c r="W119" s="593"/>
      <c r="X119" s="593"/>
      <c r="Y119" s="593"/>
      <c r="Z119" s="593"/>
      <c r="AA119" s="593"/>
      <c r="AB119" s="593"/>
    </row>
    <row r="120">
      <c r="A120" s="593"/>
      <c r="B120" s="593"/>
      <c r="C120" s="597"/>
      <c r="D120" s="597"/>
      <c r="E120" s="593"/>
      <c r="F120" s="593"/>
      <c r="G120" s="593"/>
      <c r="H120" s="593"/>
      <c r="I120" s="593"/>
      <c r="J120" s="593"/>
      <c r="K120" s="593"/>
      <c r="L120" s="593"/>
      <c r="M120" s="593"/>
      <c r="N120" s="593"/>
      <c r="O120" s="593"/>
      <c r="P120" s="593"/>
      <c r="Q120" s="593"/>
      <c r="R120" s="593"/>
      <c r="S120" s="593"/>
      <c r="T120" s="593"/>
      <c r="U120" s="593"/>
      <c r="V120" s="593"/>
      <c r="W120" s="593"/>
      <c r="X120" s="593"/>
      <c r="Y120" s="593"/>
      <c r="Z120" s="593"/>
      <c r="AA120" s="593"/>
      <c r="AB120" s="593"/>
    </row>
    <row r="121">
      <c r="A121" s="593"/>
      <c r="B121" s="593"/>
      <c r="C121" s="597"/>
      <c r="D121" s="597"/>
      <c r="E121" s="593"/>
      <c r="F121" s="593"/>
      <c r="G121" s="593"/>
      <c r="H121" s="593"/>
      <c r="I121" s="593"/>
      <c r="J121" s="593"/>
      <c r="K121" s="593"/>
      <c r="L121" s="593"/>
      <c r="M121" s="593"/>
      <c r="N121" s="593"/>
      <c r="O121" s="593"/>
      <c r="P121" s="593"/>
      <c r="Q121" s="593"/>
      <c r="R121" s="593"/>
      <c r="S121" s="593"/>
      <c r="T121" s="593"/>
      <c r="U121" s="593"/>
      <c r="V121" s="593"/>
      <c r="W121" s="593"/>
      <c r="X121" s="593"/>
      <c r="Y121" s="593"/>
      <c r="Z121" s="593"/>
      <c r="AA121" s="593"/>
      <c r="AB121" s="593"/>
    </row>
    <row r="122">
      <c r="A122" s="593"/>
      <c r="B122" s="593"/>
      <c r="C122" s="597"/>
      <c r="D122" s="597"/>
      <c r="E122" s="593"/>
      <c r="F122" s="593"/>
      <c r="G122" s="593"/>
      <c r="H122" s="593"/>
      <c r="I122" s="593"/>
      <c r="J122" s="593"/>
      <c r="K122" s="593"/>
      <c r="L122" s="593"/>
      <c r="M122" s="593"/>
      <c r="N122" s="593"/>
      <c r="O122" s="593"/>
      <c r="P122" s="593"/>
      <c r="Q122" s="593"/>
      <c r="R122" s="593"/>
      <c r="S122" s="593"/>
      <c r="T122" s="593"/>
      <c r="U122" s="593"/>
      <c r="V122" s="593"/>
      <c r="W122" s="593"/>
      <c r="X122" s="593"/>
      <c r="Y122" s="593"/>
      <c r="Z122" s="593"/>
      <c r="AA122" s="593"/>
      <c r="AB122" s="593"/>
    </row>
    <row r="123">
      <c r="A123" s="593"/>
      <c r="B123" s="593"/>
      <c r="C123" s="597"/>
      <c r="D123" s="597"/>
      <c r="E123" s="593"/>
      <c r="F123" s="593"/>
      <c r="G123" s="593"/>
      <c r="H123" s="593"/>
      <c r="I123" s="593"/>
      <c r="J123" s="593"/>
      <c r="K123" s="593"/>
      <c r="L123" s="593"/>
      <c r="M123" s="593"/>
      <c r="N123" s="593"/>
      <c r="O123" s="593"/>
      <c r="P123" s="593"/>
      <c r="Q123" s="593"/>
      <c r="R123" s="593"/>
      <c r="S123" s="593"/>
      <c r="T123" s="593"/>
      <c r="U123" s="593"/>
      <c r="V123" s="593"/>
      <c r="W123" s="593"/>
      <c r="X123" s="593"/>
      <c r="Y123" s="593"/>
      <c r="Z123" s="593"/>
      <c r="AA123" s="593"/>
      <c r="AB123" s="593"/>
    </row>
    <row r="124">
      <c r="A124" s="593"/>
      <c r="B124" s="593"/>
      <c r="C124" s="597"/>
      <c r="D124" s="597"/>
      <c r="E124" s="593"/>
      <c r="F124" s="593"/>
      <c r="G124" s="593"/>
      <c r="H124" s="593"/>
      <c r="I124" s="593"/>
      <c r="J124" s="593"/>
      <c r="K124" s="593"/>
      <c r="L124" s="593"/>
      <c r="M124" s="593"/>
      <c r="N124" s="593"/>
      <c r="O124" s="593"/>
      <c r="P124" s="593"/>
      <c r="Q124" s="593"/>
      <c r="R124" s="593"/>
      <c r="S124" s="593"/>
      <c r="T124" s="593"/>
      <c r="U124" s="593"/>
      <c r="V124" s="593"/>
      <c r="W124" s="593"/>
      <c r="X124" s="593"/>
      <c r="Y124" s="593"/>
      <c r="Z124" s="593"/>
      <c r="AA124" s="593"/>
      <c r="AB124" s="593"/>
    </row>
    <row r="125">
      <c r="A125" s="593"/>
      <c r="B125" s="593"/>
      <c r="C125" s="597"/>
      <c r="D125" s="597"/>
      <c r="E125" s="593"/>
      <c r="F125" s="593"/>
      <c r="G125" s="593"/>
      <c r="H125" s="593"/>
      <c r="I125" s="593"/>
      <c r="J125" s="593"/>
      <c r="K125" s="593"/>
      <c r="L125" s="593"/>
      <c r="M125" s="593"/>
      <c r="N125" s="593"/>
      <c r="O125" s="593"/>
      <c r="P125" s="593"/>
      <c r="Q125" s="593"/>
      <c r="R125" s="593"/>
      <c r="S125" s="593"/>
      <c r="T125" s="593"/>
      <c r="U125" s="593"/>
      <c r="V125" s="593"/>
      <c r="W125" s="593"/>
      <c r="X125" s="593"/>
      <c r="Y125" s="593"/>
      <c r="Z125" s="593"/>
      <c r="AA125" s="593"/>
      <c r="AB125" s="593"/>
    </row>
    <row r="126">
      <c r="A126" s="593"/>
      <c r="B126" s="593"/>
      <c r="C126" s="597"/>
      <c r="D126" s="597"/>
      <c r="E126" s="593"/>
      <c r="F126" s="593"/>
      <c r="G126" s="593"/>
      <c r="H126" s="593"/>
      <c r="I126" s="593"/>
      <c r="J126" s="593"/>
      <c r="K126" s="593"/>
      <c r="L126" s="593"/>
      <c r="M126" s="593"/>
      <c r="N126" s="593"/>
      <c r="O126" s="593"/>
      <c r="P126" s="593"/>
      <c r="Q126" s="593"/>
      <c r="R126" s="593"/>
      <c r="S126" s="593"/>
      <c r="T126" s="593"/>
      <c r="U126" s="593"/>
      <c r="V126" s="593"/>
      <c r="W126" s="593"/>
      <c r="X126" s="593"/>
      <c r="Y126" s="593"/>
      <c r="Z126" s="593"/>
      <c r="AA126" s="593"/>
      <c r="AB126" s="593"/>
    </row>
    <row r="127">
      <c r="A127" s="593"/>
      <c r="B127" s="593"/>
      <c r="C127" s="597"/>
      <c r="D127" s="597"/>
      <c r="E127" s="593"/>
      <c r="F127" s="593"/>
      <c r="G127" s="593"/>
      <c r="H127" s="593"/>
      <c r="I127" s="593"/>
      <c r="J127" s="593"/>
      <c r="K127" s="593"/>
      <c r="L127" s="593"/>
      <c r="M127" s="593"/>
      <c r="N127" s="593"/>
      <c r="O127" s="593"/>
      <c r="P127" s="593"/>
      <c r="Q127" s="593"/>
      <c r="R127" s="593"/>
      <c r="S127" s="593"/>
      <c r="T127" s="593"/>
      <c r="U127" s="593"/>
      <c r="V127" s="593"/>
      <c r="W127" s="593"/>
      <c r="X127" s="593"/>
      <c r="Y127" s="593"/>
      <c r="Z127" s="593"/>
      <c r="AA127" s="593"/>
      <c r="AB127" s="593"/>
    </row>
    <row r="128">
      <c r="A128" s="593"/>
      <c r="B128" s="593"/>
      <c r="C128" s="597"/>
      <c r="D128" s="597"/>
      <c r="E128" s="593"/>
      <c r="F128" s="593"/>
      <c r="G128" s="593"/>
      <c r="H128" s="593"/>
      <c r="I128" s="593"/>
      <c r="J128" s="593"/>
      <c r="K128" s="593"/>
      <c r="L128" s="593"/>
      <c r="M128" s="593"/>
      <c r="N128" s="593"/>
      <c r="O128" s="593"/>
      <c r="P128" s="593"/>
      <c r="Q128" s="593"/>
      <c r="R128" s="593"/>
      <c r="S128" s="593"/>
      <c r="T128" s="593"/>
      <c r="U128" s="593"/>
      <c r="V128" s="593"/>
      <c r="W128" s="593"/>
      <c r="X128" s="593"/>
      <c r="Y128" s="593"/>
      <c r="Z128" s="593"/>
      <c r="AA128" s="593"/>
      <c r="AB128" s="593"/>
    </row>
    <row r="129">
      <c r="A129" s="593"/>
      <c r="B129" s="593"/>
      <c r="C129" s="597"/>
      <c r="D129" s="597"/>
      <c r="E129" s="593"/>
      <c r="F129" s="593"/>
      <c r="G129" s="593"/>
      <c r="H129" s="593"/>
      <c r="I129" s="593"/>
      <c r="J129" s="593"/>
      <c r="K129" s="593"/>
      <c r="L129" s="593"/>
      <c r="M129" s="593"/>
      <c r="N129" s="593"/>
      <c r="O129" s="593"/>
      <c r="P129" s="593"/>
      <c r="Q129" s="593"/>
      <c r="R129" s="593"/>
      <c r="S129" s="593"/>
      <c r="T129" s="593"/>
      <c r="U129" s="593"/>
      <c r="V129" s="593"/>
      <c r="W129" s="593"/>
      <c r="X129" s="593"/>
      <c r="Y129" s="593"/>
      <c r="Z129" s="593"/>
      <c r="AA129" s="593"/>
      <c r="AB129" s="593"/>
    </row>
    <row r="130">
      <c r="A130" s="593"/>
      <c r="B130" s="593"/>
      <c r="C130" s="597"/>
      <c r="D130" s="597"/>
      <c r="E130" s="593"/>
      <c r="F130" s="593"/>
      <c r="G130" s="593"/>
      <c r="H130" s="593"/>
      <c r="I130" s="593"/>
      <c r="J130" s="593"/>
      <c r="K130" s="593"/>
      <c r="L130" s="593"/>
      <c r="M130" s="593"/>
      <c r="N130" s="593"/>
      <c r="O130" s="593"/>
      <c r="P130" s="593"/>
      <c r="Q130" s="593"/>
      <c r="R130" s="593"/>
      <c r="S130" s="593"/>
      <c r="T130" s="593"/>
      <c r="U130" s="593"/>
      <c r="V130" s="593"/>
      <c r="W130" s="593"/>
      <c r="X130" s="593"/>
      <c r="Y130" s="593"/>
      <c r="Z130" s="593"/>
      <c r="AA130" s="593"/>
      <c r="AB130" s="593"/>
    </row>
    <row r="131">
      <c r="A131" s="593"/>
      <c r="B131" s="593"/>
      <c r="C131" s="597"/>
      <c r="D131" s="597"/>
      <c r="E131" s="593"/>
      <c r="F131" s="593"/>
      <c r="G131" s="593"/>
      <c r="H131" s="593"/>
      <c r="I131" s="593"/>
      <c r="J131" s="593"/>
      <c r="K131" s="593"/>
      <c r="L131" s="593"/>
      <c r="M131" s="593"/>
      <c r="N131" s="593"/>
      <c r="O131" s="593"/>
      <c r="P131" s="593"/>
      <c r="Q131" s="593"/>
      <c r="R131" s="593"/>
      <c r="S131" s="593"/>
      <c r="T131" s="593"/>
      <c r="U131" s="593"/>
      <c r="V131" s="593"/>
      <c r="W131" s="593"/>
      <c r="X131" s="593"/>
      <c r="Y131" s="593"/>
      <c r="Z131" s="593"/>
      <c r="AA131" s="593"/>
      <c r="AB131" s="593"/>
    </row>
    <row r="132">
      <c r="A132" s="593"/>
      <c r="B132" s="593"/>
      <c r="C132" s="597"/>
      <c r="D132" s="597"/>
      <c r="E132" s="593"/>
      <c r="F132" s="593"/>
      <c r="G132" s="593"/>
      <c r="H132" s="593"/>
      <c r="I132" s="593"/>
      <c r="J132" s="593"/>
      <c r="K132" s="593"/>
      <c r="L132" s="593"/>
      <c r="M132" s="593"/>
      <c r="N132" s="593"/>
      <c r="O132" s="593"/>
      <c r="P132" s="593"/>
      <c r="Q132" s="593"/>
      <c r="R132" s="593"/>
      <c r="S132" s="593"/>
      <c r="T132" s="593"/>
      <c r="U132" s="593"/>
      <c r="V132" s="593"/>
      <c r="W132" s="593"/>
      <c r="X132" s="593"/>
      <c r="Y132" s="593"/>
      <c r="Z132" s="593"/>
      <c r="AA132" s="593"/>
      <c r="AB132" s="593"/>
    </row>
    <row r="133">
      <c r="A133" s="593"/>
      <c r="B133" s="593"/>
      <c r="C133" s="597"/>
      <c r="D133" s="597"/>
      <c r="E133" s="593"/>
      <c r="F133" s="593"/>
      <c r="G133" s="593"/>
      <c r="H133" s="593"/>
      <c r="I133" s="593"/>
      <c r="J133" s="593"/>
      <c r="K133" s="593"/>
      <c r="L133" s="593"/>
      <c r="M133" s="593"/>
      <c r="N133" s="593"/>
      <c r="O133" s="593"/>
      <c r="P133" s="593"/>
      <c r="Q133" s="593"/>
      <c r="R133" s="593"/>
      <c r="S133" s="593"/>
      <c r="T133" s="593"/>
      <c r="U133" s="593"/>
      <c r="V133" s="593"/>
      <c r="W133" s="593"/>
      <c r="X133" s="593"/>
      <c r="Y133" s="593"/>
      <c r="Z133" s="593"/>
      <c r="AA133" s="593"/>
      <c r="AB133" s="593"/>
    </row>
    <row r="134">
      <c r="A134" s="593"/>
      <c r="B134" s="593"/>
      <c r="C134" s="597"/>
      <c r="D134" s="597"/>
      <c r="E134" s="593"/>
      <c r="F134" s="593"/>
      <c r="G134" s="593"/>
      <c r="H134" s="593"/>
      <c r="I134" s="593"/>
      <c r="J134" s="593"/>
      <c r="K134" s="593"/>
      <c r="L134" s="593"/>
      <c r="M134" s="593"/>
      <c r="N134" s="593"/>
      <c r="O134" s="593"/>
      <c r="P134" s="593"/>
      <c r="Q134" s="593"/>
      <c r="R134" s="593"/>
      <c r="S134" s="593"/>
      <c r="T134" s="593"/>
      <c r="U134" s="593"/>
      <c r="V134" s="593"/>
      <c r="W134" s="593"/>
      <c r="X134" s="593"/>
      <c r="Y134" s="593"/>
      <c r="Z134" s="593"/>
      <c r="AA134" s="593"/>
      <c r="AB134" s="593"/>
    </row>
    <row r="135">
      <c r="A135" s="593"/>
      <c r="B135" s="593"/>
      <c r="C135" s="597"/>
      <c r="D135" s="597"/>
      <c r="E135" s="593"/>
      <c r="F135" s="593"/>
      <c r="G135" s="593"/>
      <c r="H135" s="593"/>
      <c r="I135" s="593"/>
      <c r="J135" s="593"/>
      <c r="K135" s="593"/>
      <c r="L135" s="593"/>
      <c r="M135" s="593"/>
      <c r="N135" s="593"/>
      <c r="O135" s="593"/>
      <c r="P135" s="593"/>
      <c r="Q135" s="593"/>
      <c r="R135" s="593"/>
      <c r="S135" s="593"/>
      <c r="T135" s="593"/>
      <c r="U135" s="593"/>
      <c r="V135" s="593"/>
      <c r="W135" s="593"/>
      <c r="X135" s="593"/>
      <c r="Y135" s="593"/>
      <c r="Z135" s="593"/>
      <c r="AA135" s="593"/>
      <c r="AB135" s="593"/>
    </row>
    <row r="136">
      <c r="A136" s="593"/>
      <c r="B136" s="593"/>
      <c r="C136" s="597"/>
      <c r="D136" s="597"/>
      <c r="E136" s="593"/>
      <c r="F136" s="593"/>
      <c r="G136" s="593"/>
      <c r="H136" s="593"/>
      <c r="I136" s="593"/>
      <c r="J136" s="593"/>
      <c r="K136" s="593"/>
      <c r="L136" s="593"/>
      <c r="M136" s="593"/>
      <c r="N136" s="593"/>
      <c r="O136" s="593"/>
      <c r="P136" s="593"/>
      <c r="Q136" s="593"/>
      <c r="R136" s="593"/>
      <c r="S136" s="593"/>
      <c r="T136" s="593"/>
      <c r="U136" s="593"/>
      <c r="V136" s="593"/>
      <c r="W136" s="593"/>
      <c r="X136" s="593"/>
      <c r="Y136" s="593"/>
      <c r="Z136" s="593"/>
      <c r="AA136" s="593"/>
      <c r="AB136" s="593"/>
    </row>
    <row r="137">
      <c r="A137" s="593"/>
      <c r="B137" s="593"/>
      <c r="C137" s="597"/>
      <c r="D137" s="597"/>
      <c r="E137" s="593"/>
      <c r="F137" s="593"/>
      <c r="G137" s="593"/>
      <c r="H137" s="593"/>
      <c r="I137" s="593"/>
      <c r="J137" s="593"/>
      <c r="K137" s="593"/>
      <c r="L137" s="593"/>
      <c r="M137" s="593"/>
      <c r="N137" s="593"/>
      <c r="O137" s="593"/>
      <c r="P137" s="593"/>
      <c r="Q137" s="593"/>
      <c r="R137" s="593"/>
      <c r="S137" s="593"/>
      <c r="T137" s="593"/>
      <c r="U137" s="593"/>
      <c r="V137" s="593"/>
      <c r="W137" s="593"/>
      <c r="X137" s="593"/>
      <c r="Y137" s="593"/>
      <c r="Z137" s="593"/>
      <c r="AA137" s="593"/>
      <c r="AB137" s="593"/>
    </row>
    <row r="138">
      <c r="A138" s="593"/>
      <c r="B138" s="593"/>
      <c r="C138" s="597"/>
      <c r="D138" s="597"/>
      <c r="E138" s="593"/>
      <c r="F138" s="593"/>
      <c r="G138" s="593"/>
      <c r="H138" s="593"/>
      <c r="I138" s="593"/>
      <c r="J138" s="593"/>
      <c r="K138" s="593"/>
      <c r="L138" s="593"/>
      <c r="M138" s="593"/>
      <c r="N138" s="593"/>
      <c r="O138" s="593"/>
      <c r="P138" s="593"/>
      <c r="Q138" s="593"/>
      <c r="R138" s="593"/>
      <c r="S138" s="593"/>
      <c r="T138" s="593"/>
      <c r="U138" s="593"/>
      <c r="V138" s="593"/>
      <c r="W138" s="593"/>
      <c r="X138" s="593"/>
      <c r="Y138" s="593"/>
      <c r="Z138" s="593"/>
      <c r="AA138" s="593"/>
      <c r="AB138" s="593"/>
    </row>
    <row r="139">
      <c r="A139" s="593"/>
      <c r="B139" s="593"/>
      <c r="C139" s="597"/>
      <c r="D139" s="597"/>
      <c r="E139" s="593"/>
      <c r="F139" s="593"/>
      <c r="G139" s="593"/>
      <c r="H139" s="593"/>
      <c r="I139" s="593"/>
      <c r="J139" s="593"/>
      <c r="K139" s="593"/>
      <c r="L139" s="593"/>
      <c r="M139" s="593"/>
      <c r="N139" s="593"/>
      <c r="O139" s="593"/>
      <c r="P139" s="593"/>
      <c r="Q139" s="593"/>
      <c r="R139" s="593"/>
      <c r="S139" s="593"/>
      <c r="T139" s="593"/>
      <c r="U139" s="593"/>
      <c r="V139" s="593"/>
      <c r="W139" s="593"/>
      <c r="X139" s="593"/>
      <c r="Y139" s="593"/>
      <c r="Z139" s="593"/>
      <c r="AA139" s="593"/>
      <c r="AB139" s="593"/>
    </row>
    <row r="140">
      <c r="A140" s="593"/>
      <c r="B140" s="593"/>
      <c r="C140" s="597"/>
      <c r="D140" s="597"/>
      <c r="E140" s="593"/>
      <c r="F140" s="593"/>
      <c r="G140" s="593"/>
      <c r="H140" s="593"/>
      <c r="I140" s="593"/>
      <c r="J140" s="593"/>
      <c r="K140" s="593"/>
      <c r="L140" s="593"/>
      <c r="M140" s="593"/>
      <c r="N140" s="593"/>
      <c r="O140" s="593"/>
      <c r="P140" s="593"/>
      <c r="Q140" s="593"/>
      <c r="R140" s="593"/>
      <c r="S140" s="593"/>
      <c r="T140" s="593"/>
      <c r="U140" s="593"/>
      <c r="V140" s="593"/>
      <c r="W140" s="593"/>
      <c r="X140" s="593"/>
      <c r="Y140" s="593"/>
      <c r="Z140" s="593"/>
      <c r="AA140" s="593"/>
      <c r="AB140" s="593"/>
    </row>
    <row r="141">
      <c r="A141" s="593"/>
      <c r="B141" s="593"/>
      <c r="C141" s="597"/>
      <c r="D141" s="597"/>
      <c r="E141" s="593"/>
      <c r="F141" s="593"/>
      <c r="G141" s="593"/>
      <c r="H141" s="593"/>
      <c r="I141" s="593"/>
      <c r="J141" s="593"/>
      <c r="K141" s="593"/>
      <c r="L141" s="593"/>
      <c r="M141" s="593"/>
      <c r="N141" s="593"/>
      <c r="O141" s="593"/>
      <c r="P141" s="593"/>
      <c r="Q141" s="593"/>
      <c r="R141" s="593"/>
      <c r="S141" s="593"/>
      <c r="T141" s="593"/>
      <c r="U141" s="593"/>
      <c r="V141" s="593"/>
      <c r="W141" s="593"/>
      <c r="X141" s="593"/>
      <c r="Y141" s="593"/>
      <c r="Z141" s="593"/>
      <c r="AA141" s="593"/>
      <c r="AB141" s="593"/>
    </row>
    <row r="142">
      <c r="A142" s="593"/>
      <c r="B142" s="593"/>
      <c r="C142" s="597"/>
      <c r="D142" s="597"/>
      <c r="E142" s="593"/>
      <c r="F142" s="593"/>
      <c r="G142" s="593"/>
      <c r="H142" s="593"/>
      <c r="I142" s="593"/>
      <c r="J142" s="593"/>
      <c r="K142" s="593"/>
      <c r="L142" s="593"/>
      <c r="M142" s="593"/>
      <c r="N142" s="593"/>
      <c r="O142" s="593"/>
      <c r="P142" s="593"/>
      <c r="Q142" s="593"/>
      <c r="R142" s="593"/>
      <c r="S142" s="593"/>
      <c r="T142" s="593"/>
      <c r="U142" s="593"/>
      <c r="V142" s="593"/>
      <c r="W142" s="593"/>
      <c r="X142" s="593"/>
      <c r="Y142" s="593"/>
      <c r="Z142" s="593"/>
      <c r="AA142" s="593"/>
      <c r="AB142" s="593"/>
    </row>
    <row r="143">
      <c r="A143" s="593"/>
      <c r="B143" s="593"/>
      <c r="C143" s="597"/>
      <c r="D143" s="597"/>
      <c r="E143" s="593"/>
      <c r="F143" s="593"/>
      <c r="G143" s="593"/>
      <c r="H143" s="593"/>
      <c r="I143" s="593"/>
      <c r="J143" s="593"/>
      <c r="K143" s="593"/>
      <c r="L143" s="593"/>
      <c r="M143" s="593"/>
      <c r="N143" s="593"/>
      <c r="O143" s="593"/>
      <c r="P143" s="593"/>
      <c r="Q143" s="593"/>
      <c r="R143" s="593"/>
      <c r="S143" s="593"/>
      <c r="T143" s="593"/>
      <c r="U143" s="593"/>
      <c r="V143" s="593"/>
      <c r="W143" s="593"/>
      <c r="X143" s="593"/>
      <c r="Y143" s="593"/>
      <c r="Z143" s="593"/>
      <c r="AA143" s="593"/>
      <c r="AB143" s="593"/>
    </row>
    <row r="144">
      <c r="A144" s="593"/>
      <c r="B144" s="593"/>
      <c r="C144" s="597"/>
      <c r="D144" s="597"/>
      <c r="E144" s="593"/>
      <c r="F144" s="593"/>
      <c r="G144" s="593"/>
      <c r="H144" s="593"/>
      <c r="I144" s="593"/>
      <c r="J144" s="593"/>
      <c r="K144" s="593"/>
      <c r="L144" s="593"/>
      <c r="M144" s="593"/>
      <c r="N144" s="593"/>
      <c r="O144" s="593"/>
      <c r="P144" s="593"/>
      <c r="Q144" s="593"/>
      <c r="R144" s="593"/>
      <c r="S144" s="593"/>
      <c r="T144" s="593"/>
      <c r="U144" s="593"/>
      <c r="V144" s="593"/>
      <c r="W144" s="593"/>
      <c r="X144" s="593"/>
      <c r="Y144" s="593"/>
      <c r="Z144" s="593"/>
      <c r="AA144" s="593"/>
      <c r="AB144" s="593"/>
    </row>
    <row r="145">
      <c r="A145" s="593"/>
      <c r="B145" s="593"/>
      <c r="C145" s="597"/>
      <c r="D145" s="597"/>
      <c r="E145" s="593"/>
      <c r="F145" s="593"/>
      <c r="G145" s="593"/>
      <c r="H145" s="593"/>
      <c r="I145" s="593"/>
      <c r="J145" s="593"/>
      <c r="K145" s="593"/>
      <c r="L145" s="593"/>
      <c r="M145" s="593"/>
      <c r="N145" s="593"/>
      <c r="O145" s="593"/>
      <c r="P145" s="593"/>
      <c r="Q145" s="593"/>
      <c r="R145" s="593"/>
      <c r="S145" s="593"/>
      <c r="T145" s="593"/>
      <c r="U145" s="593"/>
      <c r="V145" s="593"/>
      <c r="W145" s="593"/>
      <c r="X145" s="593"/>
      <c r="Y145" s="593"/>
      <c r="Z145" s="593"/>
      <c r="AA145" s="593"/>
      <c r="AB145" s="593"/>
    </row>
    <row r="146">
      <c r="A146" s="593"/>
      <c r="B146" s="593"/>
      <c r="C146" s="597"/>
      <c r="D146" s="597"/>
      <c r="E146" s="593"/>
      <c r="F146" s="593"/>
      <c r="G146" s="593"/>
      <c r="H146" s="593"/>
      <c r="I146" s="593"/>
      <c r="J146" s="593"/>
      <c r="K146" s="593"/>
      <c r="L146" s="593"/>
      <c r="M146" s="593"/>
      <c r="N146" s="593"/>
      <c r="O146" s="593"/>
      <c r="P146" s="593"/>
      <c r="Q146" s="593"/>
      <c r="R146" s="593"/>
      <c r="S146" s="593"/>
      <c r="T146" s="593"/>
      <c r="U146" s="593"/>
      <c r="V146" s="593"/>
      <c r="W146" s="593"/>
      <c r="X146" s="593"/>
      <c r="Y146" s="593"/>
      <c r="Z146" s="593"/>
      <c r="AA146" s="593"/>
      <c r="AB146" s="593"/>
    </row>
    <row r="147">
      <c r="A147" s="593"/>
      <c r="B147" s="593"/>
      <c r="C147" s="597"/>
      <c r="D147" s="597"/>
      <c r="E147" s="593"/>
      <c r="F147" s="593"/>
      <c r="G147" s="593"/>
      <c r="H147" s="593"/>
      <c r="I147" s="593"/>
      <c r="J147" s="593"/>
      <c r="K147" s="593"/>
      <c r="L147" s="593"/>
      <c r="M147" s="593"/>
      <c r="N147" s="593"/>
      <c r="O147" s="593"/>
      <c r="P147" s="593"/>
      <c r="Q147" s="593"/>
      <c r="R147" s="593"/>
      <c r="S147" s="593"/>
      <c r="T147" s="593"/>
      <c r="U147" s="593"/>
      <c r="V147" s="593"/>
      <c r="W147" s="593"/>
      <c r="X147" s="593"/>
      <c r="Y147" s="593"/>
      <c r="Z147" s="593"/>
      <c r="AA147" s="593"/>
      <c r="AB147" s="593"/>
    </row>
    <row r="148">
      <c r="A148" s="593"/>
      <c r="B148" s="593"/>
      <c r="C148" s="597"/>
      <c r="D148" s="597"/>
      <c r="E148" s="593"/>
      <c r="F148" s="593"/>
      <c r="G148" s="593"/>
      <c r="H148" s="593"/>
      <c r="I148" s="593"/>
      <c r="J148" s="593"/>
      <c r="K148" s="593"/>
      <c r="L148" s="593"/>
      <c r="M148" s="593"/>
      <c r="N148" s="593"/>
      <c r="O148" s="593"/>
      <c r="P148" s="593"/>
      <c r="Q148" s="593"/>
      <c r="R148" s="593"/>
      <c r="S148" s="593"/>
      <c r="T148" s="593"/>
      <c r="U148" s="593"/>
      <c r="V148" s="593"/>
      <c r="W148" s="593"/>
      <c r="X148" s="593"/>
      <c r="Y148" s="593"/>
      <c r="Z148" s="593"/>
      <c r="AA148" s="593"/>
      <c r="AB148" s="593"/>
    </row>
    <row r="149">
      <c r="A149" s="593"/>
      <c r="B149" s="593"/>
      <c r="C149" s="597"/>
      <c r="D149" s="597"/>
      <c r="E149" s="593"/>
      <c r="F149" s="593"/>
      <c r="G149" s="593"/>
      <c r="H149" s="593"/>
      <c r="I149" s="593"/>
      <c r="J149" s="593"/>
      <c r="K149" s="593"/>
      <c r="L149" s="593"/>
      <c r="M149" s="593"/>
      <c r="N149" s="593"/>
      <c r="O149" s="593"/>
      <c r="P149" s="593"/>
      <c r="Q149" s="593"/>
      <c r="R149" s="593"/>
      <c r="S149" s="593"/>
      <c r="T149" s="593"/>
      <c r="U149" s="593"/>
      <c r="V149" s="593"/>
      <c r="W149" s="593"/>
      <c r="X149" s="593"/>
      <c r="Y149" s="593"/>
      <c r="Z149" s="593"/>
      <c r="AA149" s="593"/>
      <c r="AB149" s="593"/>
    </row>
    <row r="150">
      <c r="A150" s="593"/>
      <c r="B150" s="593"/>
      <c r="C150" s="597"/>
      <c r="D150" s="597"/>
      <c r="E150" s="593"/>
      <c r="F150" s="593"/>
      <c r="G150" s="593"/>
      <c r="H150" s="593"/>
      <c r="I150" s="593"/>
      <c r="J150" s="593"/>
      <c r="K150" s="593"/>
      <c r="L150" s="593"/>
      <c r="M150" s="593"/>
      <c r="N150" s="593"/>
      <c r="O150" s="593"/>
      <c r="P150" s="593"/>
      <c r="Q150" s="593"/>
      <c r="R150" s="593"/>
      <c r="S150" s="593"/>
      <c r="T150" s="593"/>
      <c r="U150" s="593"/>
      <c r="V150" s="593"/>
      <c r="W150" s="593"/>
      <c r="X150" s="593"/>
      <c r="Y150" s="593"/>
      <c r="Z150" s="593"/>
      <c r="AA150" s="593"/>
      <c r="AB150" s="593"/>
    </row>
    <row r="151">
      <c r="A151" s="593"/>
      <c r="B151" s="593"/>
      <c r="C151" s="597"/>
      <c r="D151" s="597"/>
      <c r="E151" s="593"/>
      <c r="F151" s="593"/>
      <c r="G151" s="593"/>
      <c r="H151" s="593"/>
      <c r="I151" s="593"/>
      <c r="J151" s="593"/>
      <c r="K151" s="593"/>
      <c r="L151" s="593"/>
      <c r="M151" s="593"/>
      <c r="N151" s="593"/>
      <c r="O151" s="593"/>
      <c r="P151" s="593"/>
      <c r="Q151" s="593"/>
      <c r="R151" s="593"/>
      <c r="S151" s="593"/>
      <c r="T151" s="593"/>
      <c r="U151" s="593"/>
      <c r="V151" s="593"/>
      <c r="W151" s="593"/>
      <c r="X151" s="593"/>
      <c r="Y151" s="593"/>
      <c r="Z151" s="593"/>
      <c r="AA151" s="593"/>
      <c r="AB151" s="593"/>
    </row>
    <row r="152">
      <c r="A152" s="593"/>
      <c r="B152" s="593"/>
      <c r="C152" s="597"/>
      <c r="D152" s="597"/>
      <c r="E152" s="593"/>
      <c r="F152" s="593"/>
      <c r="G152" s="593"/>
      <c r="H152" s="593"/>
      <c r="I152" s="593"/>
      <c r="J152" s="593"/>
      <c r="K152" s="593"/>
      <c r="L152" s="593"/>
      <c r="M152" s="593"/>
      <c r="N152" s="593"/>
      <c r="O152" s="593"/>
      <c r="P152" s="593"/>
      <c r="Q152" s="593"/>
      <c r="R152" s="593"/>
      <c r="S152" s="593"/>
      <c r="T152" s="593"/>
      <c r="U152" s="593"/>
      <c r="V152" s="593"/>
      <c r="W152" s="593"/>
      <c r="X152" s="593"/>
      <c r="Y152" s="593"/>
      <c r="Z152" s="593"/>
      <c r="AA152" s="593"/>
      <c r="AB152" s="593"/>
    </row>
    <row r="153">
      <c r="A153" s="593"/>
      <c r="B153" s="593"/>
      <c r="C153" s="597"/>
      <c r="D153" s="597"/>
      <c r="E153" s="593"/>
      <c r="F153" s="593"/>
      <c r="G153" s="593"/>
      <c r="H153" s="593"/>
      <c r="I153" s="593"/>
      <c r="J153" s="593"/>
      <c r="K153" s="593"/>
      <c r="L153" s="593"/>
      <c r="M153" s="593"/>
      <c r="N153" s="593"/>
      <c r="O153" s="593"/>
      <c r="P153" s="593"/>
      <c r="Q153" s="593"/>
      <c r="R153" s="593"/>
      <c r="S153" s="593"/>
      <c r="T153" s="593"/>
      <c r="U153" s="593"/>
      <c r="V153" s="593"/>
      <c r="W153" s="593"/>
      <c r="X153" s="593"/>
      <c r="Y153" s="593"/>
      <c r="Z153" s="593"/>
      <c r="AA153" s="593"/>
      <c r="AB153" s="593"/>
    </row>
    <row r="154">
      <c r="A154" s="593"/>
      <c r="B154" s="593"/>
      <c r="C154" s="597"/>
      <c r="D154" s="597"/>
      <c r="E154" s="593"/>
      <c r="F154" s="593"/>
      <c r="G154" s="593"/>
      <c r="H154" s="593"/>
      <c r="I154" s="593"/>
      <c r="J154" s="593"/>
      <c r="K154" s="593"/>
      <c r="L154" s="593"/>
      <c r="M154" s="593"/>
      <c r="N154" s="593"/>
      <c r="O154" s="593"/>
      <c r="P154" s="593"/>
      <c r="Q154" s="593"/>
      <c r="R154" s="593"/>
      <c r="S154" s="593"/>
      <c r="T154" s="593"/>
      <c r="U154" s="593"/>
      <c r="V154" s="593"/>
      <c r="W154" s="593"/>
      <c r="X154" s="593"/>
      <c r="Y154" s="593"/>
      <c r="Z154" s="593"/>
      <c r="AA154" s="593"/>
      <c r="AB154" s="593"/>
    </row>
    <row r="155">
      <c r="A155" s="593"/>
      <c r="B155" s="593"/>
      <c r="C155" s="597"/>
      <c r="D155" s="597"/>
      <c r="E155" s="593"/>
      <c r="F155" s="593"/>
      <c r="G155" s="593"/>
      <c r="H155" s="593"/>
      <c r="I155" s="593"/>
      <c r="J155" s="593"/>
      <c r="K155" s="593"/>
      <c r="L155" s="593"/>
      <c r="M155" s="593"/>
      <c r="N155" s="593"/>
      <c r="O155" s="593"/>
      <c r="P155" s="593"/>
      <c r="Q155" s="593"/>
      <c r="R155" s="593"/>
      <c r="S155" s="593"/>
      <c r="T155" s="593"/>
      <c r="U155" s="593"/>
      <c r="V155" s="593"/>
      <c r="W155" s="593"/>
      <c r="X155" s="593"/>
      <c r="Y155" s="593"/>
      <c r="Z155" s="593"/>
      <c r="AA155" s="593"/>
      <c r="AB155" s="593"/>
    </row>
    <row r="156">
      <c r="A156" s="593"/>
      <c r="B156" s="593"/>
      <c r="C156" s="597"/>
      <c r="D156" s="597"/>
      <c r="E156" s="593"/>
      <c r="F156" s="593"/>
      <c r="G156" s="593"/>
      <c r="H156" s="593"/>
      <c r="I156" s="593"/>
      <c r="J156" s="593"/>
      <c r="K156" s="593"/>
      <c r="L156" s="593"/>
      <c r="M156" s="593"/>
      <c r="N156" s="593"/>
      <c r="O156" s="593"/>
      <c r="P156" s="593"/>
      <c r="Q156" s="593"/>
      <c r="R156" s="593"/>
      <c r="S156" s="593"/>
      <c r="T156" s="593"/>
      <c r="U156" s="593"/>
      <c r="V156" s="593"/>
      <c r="W156" s="593"/>
      <c r="X156" s="593"/>
      <c r="Y156" s="593"/>
      <c r="Z156" s="593"/>
      <c r="AA156" s="593"/>
      <c r="AB156" s="593"/>
    </row>
    <row r="157">
      <c r="A157" s="593"/>
      <c r="B157" s="593"/>
      <c r="C157" s="597"/>
      <c r="D157" s="597"/>
      <c r="E157" s="593"/>
      <c r="F157" s="593"/>
      <c r="G157" s="593"/>
      <c r="H157" s="593"/>
      <c r="I157" s="593"/>
      <c r="J157" s="593"/>
      <c r="K157" s="593"/>
      <c r="L157" s="593"/>
      <c r="M157" s="593"/>
      <c r="N157" s="593"/>
      <c r="O157" s="593"/>
      <c r="P157" s="593"/>
      <c r="Q157" s="593"/>
      <c r="R157" s="593"/>
      <c r="S157" s="593"/>
      <c r="T157" s="593"/>
      <c r="U157" s="593"/>
      <c r="V157" s="593"/>
      <c r="W157" s="593"/>
      <c r="X157" s="593"/>
      <c r="Y157" s="593"/>
      <c r="Z157" s="593"/>
      <c r="AA157" s="593"/>
      <c r="AB157" s="593"/>
    </row>
    <row r="158">
      <c r="A158" s="593"/>
      <c r="B158" s="593"/>
      <c r="C158" s="597"/>
      <c r="D158" s="597"/>
      <c r="E158" s="593"/>
      <c r="F158" s="593"/>
      <c r="G158" s="593"/>
      <c r="H158" s="593"/>
      <c r="I158" s="593"/>
      <c r="J158" s="593"/>
      <c r="K158" s="593"/>
      <c r="L158" s="593"/>
      <c r="M158" s="593"/>
      <c r="N158" s="593"/>
      <c r="O158" s="593"/>
      <c r="P158" s="593"/>
      <c r="Q158" s="593"/>
      <c r="R158" s="593"/>
      <c r="S158" s="593"/>
      <c r="T158" s="593"/>
      <c r="U158" s="593"/>
      <c r="V158" s="593"/>
      <c r="W158" s="593"/>
      <c r="X158" s="593"/>
      <c r="Y158" s="593"/>
      <c r="Z158" s="593"/>
      <c r="AA158" s="593"/>
      <c r="AB158" s="593"/>
    </row>
    <row r="159">
      <c r="A159" s="593"/>
      <c r="B159" s="593"/>
      <c r="C159" s="597"/>
      <c r="D159" s="597"/>
      <c r="E159" s="593"/>
      <c r="F159" s="593"/>
      <c r="G159" s="593"/>
      <c r="H159" s="593"/>
      <c r="I159" s="593"/>
      <c r="J159" s="593"/>
      <c r="K159" s="593"/>
      <c r="L159" s="593"/>
      <c r="M159" s="593"/>
      <c r="N159" s="593"/>
      <c r="O159" s="593"/>
      <c r="P159" s="593"/>
      <c r="Q159" s="593"/>
      <c r="R159" s="593"/>
      <c r="S159" s="593"/>
      <c r="T159" s="593"/>
      <c r="U159" s="593"/>
      <c r="V159" s="593"/>
      <c r="W159" s="593"/>
      <c r="X159" s="593"/>
      <c r="Y159" s="593"/>
      <c r="Z159" s="593"/>
      <c r="AA159" s="593"/>
      <c r="AB159" s="593"/>
    </row>
    <row r="160">
      <c r="A160" s="593"/>
      <c r="B160" s="593"/>
      <c r="C160" s="597"/>
      <c r="D160" s="597"/>
      <c r="E160" s="593"/>
      <c r="F160" s="593"/>
      <c r="G160" s="593"/>
      <c r="H160" s="593"/>
      <c r="I160" s="593"/>
      <c r="J160" s="593"/>
      <c r="K160" s="593"/>
      <c r="L160" s="593"/>
      <c r="M160" s="593"/>
      <c r="N160" s="593"/>
      <c r="O160" s="593"/>
      <c r="P160" s="593"/>
      <c r="Q160" s="593"/>
      <c r="R160" s="593"/>
      <c r="S160" s="593"/>
      <c r="T160" s="593"/>
      <c r="U160" s="593"/>
      <c r="V160" s="593"/>
      <c r="W160" s="593"/>
      <c r="X160" s="593"/>
      <c r="Y160" s="593"/>
      <c r="Z160" s="593"/>
      <c r="AA160" s="593"/>
      <c r="AB160" s="593"/>
    </row>
    <row r="161">
      <c r="A161" s="593"/>
      <c r="B161" s="593"/>
      <c r="C161" s="597"/>
      <c r="D161" s="597"/>
      <c r="E161" s="593"/>
      <c r="F161" s="593"/>
      <c r="G161" s="593"/>
      <c r="H161" s="593"/>
      <c r="I161" s="593"/>
      <c r="J161" s="593"/>
      <c r="K161" s="593"/>
      <c r="L161" s="593"/>
      <c r="M161" s="593"/>
      <c r="N161" s="593"/>
      <c r="O161" s="593"/>
      <c r="P161" s="593"/>
      <c r="Q161" s="593"/>
      <c r="R161" s="593"/>
      <c r="S161" s="593"/>
      <c r="T161" s="593"/>
      <c r="U161" s="593"/>
      <c r="V161" s="593"/>
      <c r="W161" s="593"/>
      <c r="X161" s="593"/>
      <c r="Y161" s="593"/>
      <c r="Z161" s="593"/>
      <c r="AA161" s="593"/>
      <c r="AB161" s="593"/>
    </row>
    <row r="162">
      <c r="A162" s="593"/>
      <c r="B162" s="593"/>
      <c r="C162" s="597"/>
      <c r="D162" s="597"/>
      <c r="E162" s="593"/>
      <c r="F162" s="593"/>
      <c r="G162" s="593"/>
      <c r="H162" s="593"/>
      <c r="I162" s="593"/>
      <c r="J162" s="593"/>
      <c r="K162" s="593"/>
      <c r="L162" s="593"/>
      <c r="M162" s="593"/>
      <c r="N162" s="593"/>
      <c r="O162" s="593"/>
      <c r="P162" s="593"/>
      <c r="Q162" s="593"/>
      <c r="R162" s="593"/>
      <c r="S162" s="593"/>
      <c r="T162" s="593"/>
      <c r="U162" s="593"/>
      <c r="V162" s="593"/>
      <c r="W162" s="593"/>
      <c r="X162" s="593"/>
      <c r="Y162" s="593"/>
      <c r="Z162" s="593"/>
      <c r="AA162" s="593"/>
      <c r="AB162" s="593"/>
    </row>
    <row r="163">
      <c r="A163" s="593"/>
      <c r="B163" s="593"/>
      <c r="C163" s="597"/>
      <c r="D163" s="597"/>
      <c r="E163" s="593"/>
      <c r="F163" s="593"/>
      <c r="G163" s="593"/>
      <c r="H163" s="593"/>
      <c r="I163" s="593"/>
      <c r="J163" s="593"/>
      <c r="K163" s="593"/>
      <c r="L163" s="593"/>
      <c r="M163" s="593"/>
      <c r="N163" s="593"/>
      <c r="O163" s="593"/>
      <c r="P163" s="593"/>
      <c r="Q163" s="593"/>
      <c r="R163" s="593"/>
      <c r="S163" s="593"/>
      <c r="T163" s="593"/>
      <c r="U163" s="593"/>
      <c r="V163" s="593"/>
      <c r="W163" s="593"/>
      <c r="X163" s="593"/>
      <c r="Y163" s="593"/>
      <c r="Z163" s="593"/>
      <c r="AA163" s="593"/>
      <c r="AB163" s="593"/>
    </row>
    <row r="164">
      <c r="A164" s="593"/>
      <c r="B164" s="593"/>
      <c r="C164" s="597"/>
      <c r="D164" s="597"/>
      <c r="E164" s="593"/>
      <c r="F164" s="593"/>
      <c r="G164" s="593"/>
      <c r="H164" s="593"/>
      <c r="I164" s="593"/>
      <c r="J164" s="593"/>
      <c r="K164" s="593"/>
      <c r="L164" s="593"/>
      <c r="M164" s="593"/>
      <c r="N164" s="593"/>
      <c r="O164" s="593"/>
      <c r="P164" s="593"/>
      <c r="Q164" s="593"/>
      <c r="R164" s="593"/>
      <c r="S164" s="593"/>
      <c r="T164" s="593"/>
      <c r="U164" s="593"/>
      <c r="V164" s="593"/>
      <c r="W164" s="593"/>
      <c r="X164" s="593"/>
      <c r="Y164" s="593"/>
      <c r="Z164" s="593"/>
      <c r="AA164" s="593"/>
      <c r="AB164" s="593"/>
    </row>
    <row r="165">
      <c r="A165" s="593"/>
      <c r="B165" s="593"/>
      <c r="C165" s="597"/>
      <c r="D165" s="597"/>
      <c r="E165" s="593"/>
      <c r="F165" s="593"/>
      <c r="G165" s="593"/>
      <c r="H165" s="593"/>
      <c r="I165" s="593"/>
      <c r="J165" s="593"/>
      <c r="K165" s="593"/>
      <c r="L165" s="593"/>
      <c r="M165" s="593"/>
      <c r="N165" s="593"/>
      <c r="O165" s="593"/>
      <c r="P165" s="593"/>
      <c r="Q165" s="593"/>
      <c r="R165" s="593"/>
      <c r="S165" s="593"/>
      <c r="T165" s="593"/>
      <c r="U165" s="593"/>
      <c r="V165" s="593"/>
      <c r="W165" s="593"/>
      <c r="X165" s="593"/>
      <c r="Y165" s="593"/>
      <c r="Z165" s="593"/>
      <c r="AA165" s="593"/>
      <c r="AB165" s="593"/>
    </row>
    <row r="166">
      <c r="A166" s="593"/>
      <c r="B166" s="593"/>
      <c r="C166" s="597"/>
      <c r="D166" s="597"/>
      <c r="E166" s="593"/>
      <c r="F166" s="593"/>
      <c r="G166" s="593"/>
      <c r="H166" s="593"/>
      <c r="I166" s="593"/>
      <c r="J166" s="593"/>
      <c r="K166" s="593"/>
      <c r="L166" s="593"/>
      <c r="M166" s="593"/>
      <c r="N166" s="593"/>
      <c r="O166" s="593"/>
      <c r="P166" s="593"/>
      <c r="Q166" s="593"/>
      <c r="R166" s="593"/>
      <c r="S166" s="593"/>
      <c r="T166" s="593"/>
      <c r="U166" s="593"/>
      <c r="V166" s="593"/>
      <c r="W166" s="593"/>
      <c r="X166" s="593"/>
      <c r="Y166" s="593"/>
      <c r="Z166" s="593"/>
      <c r="AA166" s="593"/>
      <c r="AB166" s="593"/>
    </row>
    <row r="167">
      <c r="A167" s="593"/>
      <c r="B167" s="593"/>
      <c r="C167" s="597"/>
      <c r="D167" s="597"/>
      <c r="E167" s="593"/>
      <c r="F167" s="593"/>
      <c r="G167" s="593"/>
      <c r="H167" s="593"/>
      <c r="I167" s="593"/>
      <c r="J167" s="593"/>
      <c r="K167" s="593"/>
      <c r="L167" s="593"/>
      <c r="M167" s="593"/>
      <c r="N167" s="593"/>
      <c r="O167" s="593"/>
      <c r="P167" s="593"/>
      <c r="Q167" s="593"/>
      <c r="R167" s="593"/>
      <c r="S167" s="593"/>
      <c r="T167" s="593"/>
      <c r="U167" s="593"/>
      <c r="V167" s="593"/>
      <c r="W167" s="593"/>
      <c r="X167" s="593"/>
      <c r="Y167" s="593"/>
      <c r="Z167" s="593"/>
      <c r="AA167" s="593"/>
      <c r="AB167" s="593"/>
    </row>
    <row r="168">
      <c r="A168" s="593"/>
      <c r="B168" s="593"/>
      <c r="C168" s="597"/>
      <c r="D168" s="597"/>
      <c r="E168" s="593"/>
      <c r="F168" s="593"/>
      <c r="G168" s="593"/>
      <c r="H168" s="593"/>
      <c r="I168" s="593"/>
      <c r="J168" s="593"/>
      <c r="K168" s="593"/>
      <c r="L168" s="593"/>
      <c r="M168" s="593"/>
      <c r="N168" s="593"/>
      <c r="O168" s="593"/>
      <c r="P168" s="593"/>
      <c r="Q168" s="593"/>
      <c r="R168" s="593"/>
      <c r="S168" s="593"/>
      <c r="T168" s="593"/>
      <c r="U168" s="593"/>
      <c r="V168" s="593"/>
      <c r="W168" s="593"/>
      <c r="X168" s="593"/>
      <c r="Y168" s="593"/>
      <c r="Z168" s="593"/>
      <c r="AA168" s="593"/>
      <c r="AB168" s="593"/>
    </row>
    <row r="169">
      <c r="A169" s="593"/>
      <c r="B169" s="593"/>
      <c r="C169" s="597"/>
      <c r="D169" s="597"/>
      <c r="E169" s="593"/>
      <c r="F169" s="593"/>
      <c r="G169" s="593"/>
      <c r="H169" s="593"/>
      <c r="I169" s="593"/>
      <c r="J169" s="593"/>
      <c r="K169" s="593"/>
      <c r="L169" s="593"/>
      <c r="M169" s="593"/>
      <c r="N169" s="593"/>
      <c r="O169" s="593"/>
      <c r="P169" s="593"/>
      <c r="Q169" s="593"/>
      <c r="R169" s="593"/>
      <c r="S169" s="593"/>
      <c r="T169" s="593"/>
      <c r="U169" s="593"/>
      <c r="V169" s="593"/>
      <c r="W169" s="593"/>
      <c r="X169" s="593"/>
      <c r="Y169" s="593"/>
      <c r="Z169" s="593"/>
      <c r="AA169" s="593"/>
      <c r="AB169" s="593"/>
    </row>
    <row r="170">
      <c r="A170" s="593"/>
      <c r="B170" s="593"/>
      <c r="C170" s="597"/>
      <c r="D170" s="597"/>
      <c r="E170" s="593"/>
      <c r="F170" s="593"/>
      <c r="G170" s="593"/>
      <c r="H170" s="593"/>
      <c r="I170" s="593"/>
      <c r="J170" s="593"/>
      <c r="K170" s="593"/>
      <c r="L170" s="593"/>
      <c r="M170" s="593"/>
      <c r="N170" s="593"/>
      <c r="O170" s="593"/>
      <c r="P170" s="593"/>
      <c r="Q170" s="593"/>
      <c r="R170" s="593"/>
      <c r="S170" s="593"/>
      <c r="T170" s="593"/>
      <c r="U170" s="593"/>
      <c r="V170" s="593"/>
      <c r="W170" s="593"/>
      <c r="X170" s="593"/>
      <c r="Y170" s="593"/>
      <c r="Z170" s="593"/>
      <c r="AA170" s="593"/>
      <c r="AB170" s="593"/>
    </row>
    <row r="171">
      <c r="A171" s="593"/>
      <c r="B171" s="593"/>
      <c r="C171" s="597"/>
      <c r="D171" s="597"/>
      <c r="E171" s="593"/>
      <c r="F171" s="593"/>
      <c r="G171" s="593"/>
      <c r="H171" s="593"/>
      <c r="I171" s="593"/>
      <c r="J171" s="593"/>
      <c r="K171" s="593"/>
      <c r="L171" s="593"/>
      <c r="M171" s="593"/>
      <c r="N171" s="593"/>
      <c r="O171" s="593"/>
      <c r="P171" s="593"/>
      <c r="Q171" s="593"/>
      <c r="R171" s="593"/>
      <c r="S171" s="593"/>
      <c r="T171" s="593"/>
      <c r="U171" s="593"/>
      <c r="V171" s="593"/>
      <c r="W171" s="593"/>
      <c r="X171" s="593"/>
      <c r="Y171" s="593"/>
      <c r="Z171" s="593"/>
      <c r="AA171" s="593"/>
      <c r="AB171" s="593"/>
    </row>
    <row r="172">
      <c r="A172" s="593"/>
      <c r="B172" s="593"/>
      <c r="C172" s="597"/>
      <c r="D172" s="597"/>
      <c r="E172" s="593"/>
      <c r="F172" s="593"/>
      <c r="G172" s="593"/>
      <c r="H172" s="593"/>
      <c r="I172" s="593"/>
      <c r="J172" s="593"/>
      <c r="K172" s="593"/>
      <c r="L172" s="593"/>
      <c r="M172" s="593"/>
      <c r="N172" s="593"/>
      <c r="O172" s="593"/>
      <c r="P172" s="593"/>
      <c r="Q172" s="593"/>
      <c r="R172" s="593"/>
      <c r="S172" s="593"/>
      <c r="T172" s="593"/>
      <c r="U172" s="593"/>
      <c r="V172" s="593"/>
      <c r="W172" s="593"/>
      <c r="X172" s="593"/>
      <c r="Y172" s="593"/>
      <c r="Z172" s="593"/>
      <c r="AA172" s="593"/>
      <c r="AB172" s="593"/>
    </row>
    <row r="173">
      <c r="A173" s="593"/>
      <c r="B173" s="593"/>
      <c r="C173" s="597"/>
      <c r="D173" s="597"/>
      <c r="E173" s="593"/>
      <c r="F173" s="593"/>
      <c r="G173" s="593"/>
      <c r="H173" s="593"/>
      <c r="I173" s="593"/>
      <c r="J173" s="593"/>
      <c r="K173" s="593"/>
      <c r="L173" s="593"/>
      <c r="M173" s="593"/>
      <c r="N173" s="593"/>
      <c r="O173" s="593"/>
      <c r="P173" s="593"/>
      <c r="Q173" s="593"/>
      <c r="R173" s="593"/>
      <c r="S173" s="593"/>
      <c r="T173" s="593"/>
      <c r="U173" s="593"/>
      <c r="V173" s="593"/>
      <c r="W173" s="593"/>
      <c r="X173" s="593"/>
      <c r="Y173" s="593"/>
      <c r="Z173" s="593"/>
      <c r="AA173" s="593"/>
      <c r="AB173" s="593"/>
    </row>
    <row r="174">
      <c r="A174" s="593"/>
      <c r="B174" s="593"/>
      <c r="C174" s="597"/>
      <c r="D174" s="597"/>
      <c r="E174" s="593"/>
      <c r="F174" s="593"/>
      <c r="G174" s="593"/>
      <c r="H174" s="593"/>
      <c r="I174" s="593"/>
      <c r="J174" s="593"/>
      <c r="K174" s="593"/>
      <c r="L174" s="593"/>
      <c r="M174" s="593"/>
      <c r="N174" s="593"/>
      <c r="O174" s="593"/>
      <c r="P174" s="593"/>
      <c r="Q174" s="593"/>
      <c r="R174" s="593"/>
      <c r="S174" s="593"/>
      <c r="T174" s="593"/>
      <c r="U174" s="593"/>
      <c r="V174" s="593"/>
      <c r="W174" s="593"/>
      <c r="X174" s="593"/>
      <c r="Y174" s="593"/>
      <c r="Z174" s="593"/>
      <c r="AA174" s="593"/>
      <c r="AB174" s="593"/>
    </row>
    <row r="175">
      <c r="A175" s="593"/>
      <c r="B175" s="593"/>
      <c r="C175" s="597"/>
      <c r="D175" s="597"/>
      <c r="E175" s="593"/>
      <c r="F175" s="593"/>
      <c r="G175" s="593"/>
      <c r="H175" s="593"/>
      <c r="I175" s="593"/>
      <c r="J175" s="593"/>
      <c r="K175" s="593"/>
      <c r="L175" s="593"/>
      <c r="M175" s="593"/>
      <c r="N175" s="593"/>
      <c r="O175" s="593"/>
      <c r="P175" s="593"/>
      <c r="Q175" s="593"/>
      <c r="R175" s="593"/>
      <c r="S175" s="593"/>
      <c r="T175" s="593"/>
      <c r="U175" s="593"/>
      <c r="V175" s="593"/>
      <c r="W175" s="593"/>
      <c r="X175" s="593"/>
      <c r="Y175" s="593"/>
      <c r="Z175" s="593"/>
      <c r="AA175" s="593"/>
      <c r="AB175" s="593"/>
    </row>
    <row r="176">
      <c r="A176" s="593"/>
      <c r="B176" s="593"/>
      <c r="C176" s="597"/>
      <c r="D176" s="597"/>
      <c r="E176" s="593"/>
      <c r="F176" s="593"/>
      <c r="G176" s="593"/>
      <c r="H176" s="593"/>
      <c r="I176" s="593"/>
      <c r="J176" s="593"/>
      <c r="K176" s="593"/>
      <c r="L176" s="593"/>
      <c r="M176" s="593"/>
      <c r="N176" s="593"/>
      <c r="O176" s="593"/>
      <c r="P176" s="593"/>
      <c r="Q176" s="593"/>
      <c r="R176" s="593"/>
      <c r="S176" s="593"/>
      <c r="T176" s="593"/>
      <c r="U176" s="593"/>
      <c r="V176" s="593"/>
      <c r="W176" s="593"/>
      <c r="X176" s="593"/>
      <c r="Y176" s="593"/>
      <c r="Z176" s="593"/>
      <c r="AA176" s="593"/>
      <c r="AB176" s="593"/>
    </row>
    <row r="177">
      <c r="A177" s="593"/>
      <c r="B177" s="593"/>
      <c r="C177" s="597"/>
      <c r="D177" s="597"/>
      <c r="E177" s="593"/>
      <c r="F177" s="593"/>
      <c r="G177" s="593"/>
      <c r="H177" s="593"/>
      <c r="I177" s="593"/>
      <c r="J177" s="593"/>
      <c r="K177" s="593"/>
      <c r="L177" s="593"/>
      <c r="M177" s="593"/>
      <c r="N177" s="593"/>
      <c r="O177" s="593"/>
      <c r="P177" s="593"/>
      <c r="Q177" s="593"/>
      <c r="R177" s="593"/>
      <c r="S177" s="593"/>
      <c r="T177" s="593"/>
      <c r="U177" s="593"/>
      <c r="V177" s="593"/>
      <c r="W177" s="593"/>
      <c r="X177" s="593"/>
      <c r="Y177" s="593"/>
      <c r="Z177" s="593"/>
      <c r="AA177" s="593"/>
      <c r="AB177" s="593"/>
    </row>
    <row r="178">
      <c r="A178" s="593"/>
      <c r="B178" s="593"/>
      <c r="C178" s="597"/>
      <c r="D178" s="597"/>
      <c r="E178" s="593"/>
      <c r="F178" s="593"/>
      <c r="G178" s="593"/>
      <c r="H178" s="593"/>
      <c r="I178" s="593"/>
      <c r="J178" s="593"/>
      <c r="K178" s="593"/>
      <c r="L178" s="593"/>
      <c r="M178" s="593"/>
      <c r="N178" s="593"/>
      <c r="O178" s="593"/>
      <c r="P178" s="593"/>
      <c r="Q178" s="593"/>
      <c r="R178" s="593"/>
      <c r="S178" s="593"/>
      <c r="T178" s="593"/>
      <c r="U178" s="593"/>
      <c r="V178" s="593"/>
      <c r="W178" s="593"/>
      <c r="X178" s="593"/>
      <c r="Y178" s="593"/>
      <c r="Z178" s="593"/>
      <c r="AA178" s="593"/>
      <c r="AB178" s="593"/>
    </row>
    <row r="179">
      <c r="A179" s="593"/>
      <c r="B179" s="593"/>
      <c r="C179" s="597"/>
      <c r="D179" s="597"/>
      <c r="E179" s="593"/>
      <c r="F179" s="593"/>
      <c r="G179" s="593"/>
      <c r="H179" s="593"/>
      <c r="I179" s="593"/>
      <c r="J179" s="593"/>
      <c r="K179" s="593"/>
      <c r="L179" s="593"/>
      <c r="M179" s="593"/>
      <c r="N179" s="593"/>
      <c r="O179" s="593"/>
      <c r="P179" s="593"/>
      <c r="Q179" s="593"/>
      <c r="R179" s="593"/>
      <c r="S179" s="593"/>
      <c r="T179" s="593"/>
      <c r="U179" s="593"/>
      <c r="V179" s="593"/>
      <c r="W179" s="593"/>
      <c r="X179" s="593"/>
      <c r="Y179" s="593"/>
      <c r="Z179" s="593"/>
      <c r="AA179" s="593"/>
      <c r="AB179" s="593"/>
    </row>
    <row r="180">
      <c r="A180" s="593"/>
      <c r="B180" s="593"/>
      <c r="C180" s="597"/>
      <c r="D180" s="597"/>
      <c r="E180" s="593"/>
      <c r="F180" s="593"/>
      <c r="G180" s="593"/>
      <c r="H180" s="593"/>
      <c r="I180" s="593"/>
      <c r="J180" s="593"/>
      <c r="K180" s="593"/>
      <c r="L180" s="593"/>
      <c r="M180" s="593"/>
      <c r="N180" s="593"/>
      <c r="O180" s="593"/>
      <c r="P180" s="593"/>
      <c r="Q180" s="593"/>
      <c r="R180" s="593"/>
      <c r="S180" s="593"/>
      <c r="T180" s="593"/>
      <c r="U180" s="593"/>
      <c r="V180" s="593"/>
      <c r="W180" s="593"/>
      <c r="X180" s="593"/>
      <c r="Y180" s="593"/>
      <c r="Z180" s="593"/>
      <c r="AA180" s="593"/>
      <c r="AB180" s="593"/>
    </row>
    <row r="181">
      <c r="A181" s="593"/>
      <c r="B181" s="593"/>
      <c r="C181" s="597"/>
      <c r="D181" s="597"/>
      <c r="E181" s="593"/>
      <c r="F181" s="593"/>
      <c r="G181" s="593"/>
      <c r="H181" s="593"/>
      <c r="I181" s="593"/>
      <c r="J181" s="593"/>
      <c r="K181" s="593"/>
      <c r="L181" s="593"/>
      <c r="M181" s="593"/>
      <c r="N181" s="593"/>
      <c r="O181" s="593"/>
      <c r="P181" s="593"/>
      <c r="Q181" s="593"/>
      <c r="R181" s="593"/>
      <c r="S181" s="593"/>
      <c r="T181" s="593"/>
      <c r="U181" s="593"/>
      <c r="V181" s="593"/>
      <c r="W181" s="593"/>
      <c r="X181" s="593"/>
      <c r="Y181" s="593"/>
      <c r="Z181" s="593"/>
      <c r="AA181" s="593"/>
      <c r="AB181" s="593"/>
    </row>
    <row r="182">
      <c r="A182" s="593"/>
      <c r="B182" s="593"/>
      <c r="C182" s="597"/>
      <c r="D182" s="597"/>
      <c r="E182" s="593"/>
      <c r="F182" s="593"/>
      <c r="G182" s="593"/>
      <c r="H182" s="593"/>
      <c r="I182" s="593"/>
      <c r="J182" s="593"/>
      <c r="K182" s="593"/>
      <c r="L182" s="593"/>
      <c r="M182" s="593"/>
      <c r="N182" s="593"/>
      <c r="O182" s="593"/>
      <c r="P182" s="593"/>
      <c r="Q182" s="593"/>
      <c r="R182" s="593"/>
      <c r="S182" s="593"/>
      <c r="T182" s="593"/>
      <c r="U182" s="593"/>
      <c r="V182" s="593"/>
      <c r="W182" s="593"/>
      <c r="X182" s="593"/>
      <c r="Y182" s="593"/>
      <c r="Z182" s="593"/>
      <c r="AA182" s="593"/>
      <c r="AB182" s="593"/>
    </row>
    <row r="183">
      <c r="A183" s="593"/>
      <c r="B183" s="593"/>
      <c r="C183" s="597"/>
      <c r="D183" s="597"/>
      <c r="E183" s="593"/>
      <c r="F183" s="593"/>
      <c r="G183" s="593"/>
      <c r="H183" s="593"/>
      <c r="I183" s="593"/>
      <c r="J183" s="593"/>
      <c r="K183" s="593"/>
      <c r="L183" s="593"/>
      <c r="M183" s="593"/>
      <c r="N183" s="593"/>
      <c r="O183" s="593"/>
      <c r="P183" s="593"/>
      <c r="Q183" s="593"/>
      <c r="R183" s="593"/>
      <c r="S183" s="593"/>
      <c r="T183" s="593"/>
      <c r="U183" s="593"/>
      <c r="V183" s="593"/>
      <c r="W183" s="593"/>
      <c r="X183" s="593"/>
      <c r="Y183" s="593"/>
      <c r="Z183" s="593"/>
      <c r="AA183" s="593"/>
      <c r="AB183" s="593"/>
    </row>
    <row r="184">
      <c r="A184" s="593"/>
      <c r="B184" s="593"/>
      <c r="C184" s="597"/>
      <c r="D184" s="597"/>
      <c r="E184" s="593"/>
      <c r="F184" s="593"/>
      <c r="G184" s="593"/>
      <c r="H184" s="593"/>
      <c r="I184" s="593"/>
      <c r="J184" s="593"/>
      <c r="K184" s="593"/>
      <c r="L184" s="593"/>
      <c r="M184" s="593"/>
      <c r="N184" s="593"/>
      <c r="O184" s="593"/>
      <c r="P184" s="593"/>
      <c r="Q184" s="593"/>
      <c r="R184" s="593"/>
      <c r="S184" s="593"/>
      <c r="T184" s="593"/>
      <c r="U184" s="593"/>
      <c r="V184" s="593"/>
      <c r="W184" s="593"/>
      <c r="X184" s="593"/>
      <c r="Y184" s="593"/>
      <c r="Z184" s="593"/>
      <c r="AA184" s="593"/>
      <c r="AB184" s="593"/>
    </row>
    <row r="185">
      <c r="A185" s="593"/>
      <c r="B185" s="593"/>
      <c r="C185" s="597"/>
      <c r="D185" s="597"/>
      <c r="E185" s="593"/>
      <c r="F185" s="593"/>
      <c r="G185" s="593"/>
      <c r="H185" s="593"/>
      <c r="I185" s="593"/>
      <c r="J185" s="593"/>
      <c r="K185" s="593"/>
      <c r="L185" s="593"/>
      <c r="M185" s="593"/>
      <c r="N185" s="593"/>
      <c r="O185" s="593"/>
      <c r="P185" s="593"/>
      <c r="Q185" s="593"/>
      <c r="R185" s="593"/>
      <c r="S185" s="593"/>
      <c r="T185" s="593"/>
      <c r="U185" s="593"/>
      <c r="V185" s="593"/>
      <c r="W185" s="593"/>
      <c r="X185" s="593"/>
      <c r="Y185" s="593"/>
      <c r="Z185" s="593"/>
      <c r="AA185" s="593"/>
      <c r="AB185" s="593"/>
    </row>
    <row r="186">
      <c r="A186" s="593"/>
      <c r="B186" s="593"/>
      <c r="C186" s="597"/>
      <c r="D186" s="597"/>
      <c r="E186" s="593"/>
      <c r="F186" s="593"/>
      <c r="G186" s="593"/>
      <c r="H186" s="593"/>
      <c r="I186" s="593"/>
      <c r="J186" s="593"/>
      <c r="K186" s="593"/>
      <c r="L186" s="593"/>
      <c r="M186" s="593"/>
      <c r="N186" s="593"/>
      <c r="O186" s="593"/>
      <c r="P186" s="593"/>
      <c r="Q186" s="593"/>
      <c r="R186" s="593"/>
      <c r="S186" s="593"/>
      <c r="T186" s="593"/>
      <c r="U186" s="593"/>
      <c r="V186" s="593"/>
      <c r="W186" s="593"/>
      <c r="X186" s="593"/>
      <c r="Y186" s="593"/>
      <c r="Z186" s="593"/>
      <c r="AA186" s="593"/>
      <c r="AB186" s="593"/>
    </row>
    <row r="187">
      <c r="A187" s="593"/>
      <c r="B187" s="593"/>
      <c r="C187" s="597"/>
      <c r="D187" s="597"/>
      <c r="E187" s="593"/>
      <c r="F187" s="593"/>
      <c r="G187" s="593"/>
      <c r="H187" s="593"/>
      <c r="I187" s="593"/>
      <c r="J187" s="593"/>
      <c r="K187" s="593"/>
      <c r="L187" s="593"/>
      <c r="M187" s="593"/>
      <c r="N187" s="593"/>
      <c r="O187" s="593"/>
      <c r="P187" s="593"/>
      <c r="Q187" s="593"/>
      <c r="R187" s="593"/>
      <c r="S187" s="593"/>
      <c r="T187" s="593"/>
      <c r="U187" s="593"/>
      <c r="V187" s="593"/>
      <c r="W187" s="593"/>
      <c r="X187" s="593"/>
      <c r="Y187" s="593"/>
      <c r="Z187" s="593"/>
      <c r="AA187" s="593"/>
      <c r="AB187" s="593"/>
    </row>
    <row r="188">
      <c r="A188" s="593"/>
      <c r="B188" s="593"/>
      <c r="C188" s="597"/>
      <c r="D188" s="597"/>
      <c r="E188" s="593"/>
      <c r="F188" s="593"/>
      <c r="G188" s="593"/>
      <c r="H188" s="593"/>
      <c r="I188" s="593"/>
      <c r="J188" s="593"/>
      <c r="K188" s="593"/>
      <c r="L188" s="593"/>
      <c r="M188" s="593"/>
      <c r="N188" s="593"/>
      <c r="O188" s="593"/>
      <c r="P188" s="593"/>
      <c r="Q188" s="593"/>
      <c r="R188" s="593"/>
      <c r="S188" s="593"/>
      <c r="T188" s="593"/>
      <c r="U188" s="593"/>
      <c r="V188" s="593"/>
      <c r="W188" s="593"/>
      <c r="X188" s="593"/>
      <c r="Y188" s="593"/>
      <c r="Z188" s="593"/>
      <c r="AA188" s="593"/>
      <c r="AB188" s="593"/>
    </row>
    <row r="189">
      <c r="A189" s="593"/>
      <c r="B189" s="593"/>
      <c r="C189" s="597"/>
      <c r="D189" s="597"/>
      <c r="E189" s="593"/>
      <c r="F189" s="593"/>
      <c r="G189" s="593"/>
      <c r="H189" s="593"/>
      <c r="I189" s="593"/>
      <c r="J189" s="593"/>
      <c r="K189" s="593"/>
      <c r="L189" s="593"/>
      <c r="M189" s="593"/>
      <c r="N189" s="593"/>
      <c r="O189" s="593"/>
      <c r="P189" s="593"/>
      <c r="Q189" s="593"/>
      <c r="R189" s="593"/>
      <c r="S189" s="593"/>
      <c r="T189" s="593"/>
      <c r="U189" s="593"/>
      <c r="V189" s="593"/>
      <c r="W189" s="593"/>
      <c r="X189" s="593"/>
      <c r="Y189" s="593"/>
      <c r="Z189" s="593"/>
      <c r="AA189" s="593"/>
      <c r="AB189" s="593"/>
    </row>
    <row r="190">
      <c r="A190" s="593"/>
      <c r="B190" s="593"/>
      <c r="C190" s="597"/>
      <c r="D190" s="597"/>
      <c r="E190" s="593"/>
      <c r="F190" s="593"/>
      <c r="G190" s="593"/>
      <c r="H190" s="593"/>
      <c r="I190" s="593"/>
      <c r="J190" s="593"/>
      <c r="K190" s="593"/>
      <c r="L190" s="593"/>
      <c r="M190" s="593"/>
      <c r="N190" s="593"/>
      <c r="O190" s="593"/>
      <c r="P190" s="593"/>
      <c r="Q190" s="593"/>
      <c r="R190" s="593"/>
      <c r="S190" s="593"/>
      <c r="T190" s="593"/>
      <c r="U190" s="593"/>
      <c r="V190" s="593"/>
      <c r="W190" s="593"/>
      <c r="X190" s="593"/>
      <c r="Y190" s="593"/>
      <c r="Z190" s="593"/>
      <c r="AA190" s="593"/>
      <c r="AB190" s="593"/>
    </row>
    <row r="191">
      <c r="A191" s="593"/>
      <c r="B191" s="593"/>
      <c r="C191" s="597"/>
      <c r="D191" s="597"/>
      <c r="E191" s="593"/>
      <c r="F191" s="593"/>
      <c r="G191" s="593"/>
      <c r="H191" s="593"/>
      <c r="I191" s="593"/>
      <c r="J191" s="593"/>
      <c r="K191" s="593"/>
      <c r="L191" s="593"/>
      <c r="M191" s="593"/>
      <c r="N191" s="593"/>
      <c r="O191" s="593"/>
      <c r="P191" s="593"/>
      <c r="Q191" s="593"/>
      <c r="R191" s="593"/>
      <c r="S191" s="593"/>
      <c r="T191" s="593"/>
      <c r="U191" s="593"/>
      <c r="V191" s="593"/>
      <c r="W191" s="593"/>
      <c r="X191" s="593"/>
      <c r="Y191" s="593"/>
      <c r="Z191" s="593"/>
      <c r="AA191" s="593"/>
      <c r="AB191" s="593"/>
    </row>
    <row r="192">
      <c r="A192" s="593"/>
      <c r="B192" s="593"/>
      <c r="C192" s="597"/>
      <c r="D192" s="597"/>
      <c r="E192" s="593"/>
      <c r="F192" s="593"/>
      <c r="G192" s="593"/>
      <c r="H192" s="593"/>
      <c r="I192" s="593"/>
      <c r="J192" s="593"/>
      <c r="K192" s="593"/>
      <c r="L192" s="593"/>
      <c r="M192" s="593"/>
      <c r="N192" s="593"/>
      <c r="O192" s="593"/>
      <c r="P192" s="593"/>
      <c r="Q192" s="593"/>
      <c r="R192" s="593"/>
      <c r="S192" s="593"/>
      <c r="T192" s="593"/>
      <c r="U192" s="593"/>
      <c r="V192" s="593"/>
      <c r="W192" s="593"/>
      <c r="X192" s="593"/>
      <c r="Y192" s="593"/>
      <c r="Z192" s="593"/>
      <c r="AA192" s="593"/>
      <c r="AB192" s="593"/>
    </row>
    <row r="193">
      <c r="A193" s="593"/>
      <c r="B193" s="593"/>
      <c r="C193" s="597"/>
      <c r="D193" s="597"/>
      <c r="E193" s="593"/>
      <c r="F193" s="593"/>
      <c r="G193" s="593"/>
      <c r="H193" s="593"/>
      <c r="I193" s="593"/>
      <c r="J193" s="593"/>
      <c r="K193" s="593"/>
      <c r="L193" s="593"/>
      <c r="M193" s="593"/>
      <c r="N193" s="593"/>
      <c r="O193" s="593"/>
      <c r="P193" s="593"/>
      <c r="Q193" s="593"/>
      <c r="R193" s="593"/>
      <c r="S193" s="593"/>
      <c r="T193" s="593"/>
      <c r="U193" s="593"/>
      <c r="V193" s="593"/>
      <c r="W193" s="593"/>
      <c r="X193" s="593"/>
      <c r="Y193" s="593"/>
      <c r="Z193" s="593"/>
      <c r="AA193" s="593"/>
      <c r="AB193" s="593"/>
    </row>
    <row r="194">
      <c r="A194" s="593"/>
      <c r="B194" s="593"/>
      <c r="C194" s="597"/>
      <c r="D194" s="597"/>
      <c r="E194" s="593"/>
      <c r="F194" s="593"/>
      <c r="G194" s="593"/>
      <c r="H194" s="593"/>
      <c r="I194" s="593"/>
      <c r="J194" s="593"/>
      <c r="K194" s="593"/>
      <c r="L194" s="593"/>
      <c r="M194" s="593"/>
      <c r="N194" s="593"/>
      <c r="O194" s="593"/>
      <c r="P194" s="593"/>
      <c r="Q194" s="593"/>
      <c r="R194" s="593"/>
      <c r="S194" s="593"/>
      <c r="T194" s="593"/>
      <c r="U194" s="593"/>
      <c r="V194" s="593"/>
      <c r="W194" s="593"/>
      <c r="X194" s="593"/>
      <c r="Y194" s="593"/>
      <c r="Z194" s="593"/>
      <c r="AA194" s="593"/>
      <c r="AB194" s="593"/>
    </row>
    <row r="195">
      <c r="A195" s="593"/>
      <c r="B195" s="593"/>
      <c r="C195" s="597"/>
      <c r="D195" s="597"/>
      <c r="E195" s="593"/>
      <c r="F195" s="593"/>
      <c r="G195" s="593"/>
      <c r="H195" s="593"/>
      <c r="I195" s="593"/>
      <c r="J195" s="593"/>
      <c r="K195" s="593"/>
      <c r="L195" s="593"/>
      <c r="M195" s="593"/>
      <c r="N195" s="593"/>
      <c r="O195" s="593"/>
      <c r="P195" s="593"/>
      <c r="Q195" s="593"/>
      <c r="R195" s="593"/>
      <c r="S195" s="593"/>
      <c r="T195" s="593"/>
      <c r="U195" s="593"/>
      <c r="V195" s="593"/>
      <c r="W195" s="593"/>
      <c r="X195" s="593"/>
      <c r="Y195" s="593"/>
      <c r="Z195" s="593"/>
      <c r="AA195" s="593"/>
      <c r="AB195" s="593"/>
    </row>
    <row r="196">
      <c r="A196" s="593"/>
      <c r="B196" s="593"/>
      <c r="C196" s="597"/>
      <c r="D196" s="597"/>
      <c r="E196" s="593"/>
      <c r="F196" s="593"/>
      <c r="G196" s="593"/>
      <c r="H196" s="593"/>
      <c r="I196" s="593"/>
      <c r="J196" s="593"/>
      <c r="K196" s="593"/>
      <c r="L196" s="593"/>
      <c r="M196" s="593"/>
      <c r="N196" s="593"/>
      <c r="O196" s="593"/>
      <c r="P196" s="593"/>
      <c r="Q196" s="593"/>
      <c r="R196" s="593"/>
      <c r="S196" s="593"/>
      <c r="T196" s="593"/>
      <c r="U196" s="593"/>
      <c r="V196" s="593"/>
      <c r="W196" s="593"/>
      <c r="X196" s="593"/>
      <c r="Y196" s="593"/>
      <c r="Z196" s="593"/>
      <c r="AA196" s="593"/>
      <c r="AB196" s="593"/>
    </row>
    <row r="197">
      <c r="A197" s="593"/>
      <c r="B197" s="593"/>
      <c r="C197" s="597"/>
      <c r="D197" s="597"/>
      <c r="E197" s="593"/>
      <c r="F197" s="593"/>
      <c r="G197" s="593"/>
      <c r="H197" s="593"/>
      <c r="I197" s="593"/>
      <c r="J197" s="593"/>
      <c r="K197" s="593"/>
      <c r="L197" s="593"/>
      <c r="M197" s="593"/>
      <c r="N197" s="593"/>
      <c r="O197" s="593"/>
      <c r="P197" s="593"/>
      <c r="Q197" s="593"/>
      <c r="R197" s="593"/>
      <c r="S197" s="593"/>
      <c r="T197" s="593"/>
      <c r="U197" s="593"/>
      <c r="V197" s="593"/>
      <c r="W197" s="593"/>
      <c r="X197" s="593"/>
      <c r="Y197" s="593"/>
      <c r="Z197" s="593"/>
      <c r="AA197" s="593"/>
      <c r="AB197" s="593"/>
    </row>
    <row r="198">
      <c r="A198" s="593"/>
      <c r="B198" s="593"/>
      <c r="C198" s="597"/>
      <c r="D198" s="597"/>
      <c r="E198" s="593"/>
      <c r="F198" s="593"/>
      <c r="G198" s="593"/>
      <c r="H198" s="593"/>
      <c r="I198" s="593"/>
      <c r="J198" s="593"/>
      <c r="K198" s="593"/>
      <c r="L198" s="593"/>
      <c r="M198" s="593"/>
      <c r="N198" s="593"/>
      <c r="O198" s="593"/>
      <c r="P198" s="593"/>
      <c r="Q198" s="593"/>
      <c r="R198" s="593"/>
      <c r="S198" s="593"/>
      <c r="T198" s="593"/>
      <c r="U198" s="593"/>
      <c r="V198" s="593"/>
      <c r="W198" s="593"/>
      <c r="X198" s="593"/>
      <c r="Y198" s="593"/>
      <c r="Z198" s="593"/>
      <c r="AA198" s="593"/>
      <c r="AB198" s="593"/>
    </row>
    <row r="199">
      <c r="A199" s="593"/>
      <c r="B199" s="593"/>
      <c r="C199" s="597"/>
      <c r="D199" s="597"/>
      <c r="E199" s="593"/>
      <c r="F199" s="593"/>
      <c r="G199" s="593"/>
      <c r="H199" s="593"/>
      <c r="I199" s="593"/>
      <c r="J199" s="593"/>
      <c r="K199" s="593"/>
      <c r="L199" s="593"/>
      <c r="M199" s="593"/>
      <c r="N199" s="593"/>
      <c r="O199" s="593"/>
      <c r="P199" s="593"/>
      <c r="Q199" s="593"/>
      <c r="R199" s="593"/>
      <c r="S199" s="593"/>
      <c r="T199" s="593"/>
      <c r="U199" s="593"/>
      <c r="V199" s="593"/>
      <c r="W199" s="593"/>
      <c r="X199" s="593"/>
      <c r="Y199" s="593"/>
      <c r="Z199" s="593"/>
      <c r="AA199" s="593"/>
      <c r="AB199" s="593"/>
    </row>
    <row r="200">
      <c r="A200" s="593"/>
      <c r="B200" s="593"/>
      <c r="C200" s="597"/>
      <c r="D200" s="597"/>
      <c r="E200" s="593"/>
      <c r="F200" s="593"/>
      <c r="G200" s="593"/>
      <c r="H200" s="593"/>
      <c r="I200" s="593"/>
      <c r="J200" s="593"/>
      <c r="K200" s="593"/>
      <c r="L200" s="593"/>
      <c r="M200" s="593"/>
      <c r="N200" s="593"/>
      <c r="O200" s="593"/>
      <c r="P200" s="593"/>
      <c r="Q200" s="593"/>
      <c r="R200" s="593"/>
      <c r="S200" s="593"/>
      <c r="T200" s="593"/>
      <c r="U200" s="593"/>
      <c r="V200" s="593"/>
      <c r="W200" s="593"/>
      <c r="X200" s="593"/>
      <c r="Y200" s="593"/>
      <c r="Z200" s="593"/>
      <c r="AA200" s="593"/>
      <c r="AB200" s="593"/>
    </row>
    <row r="201">
      <c r="A201" s="593"/>
      <c r="B201" s="593"/>
      <c r="C201" s="597"/>
      <c r="D201" s="597"/>
      <c r="E201" s="593"/>
      <c r="F201" s="593"/>
      <c r="G201" s="593"/>
      <c r="H201" s="593"/>
      <c r="I201" s="593"/>
      <c r="J201" s="593"/>
      <c r="K201" s="593"/>
      <c r="L201" s="593"/>
      <c r="M201" s="593"/>
      <c r="N201" s="593"/>
      <c r="O201" s="593"/>
      <c r="P201" s="593"/>
      <c r="Q201" s="593"/>
      <c r="R201" s="593"/>
      <c r="S201" s="593"/>
      <c r="T201" s="593"/>
      <c r="U201" s="593"/>
      <c r="V201" s="593"/>
      <c r="W201" s="593"/>
      <c r="X201" s="593"/>
      <c r="Y201" s="593"/>
      <c r="Z201" s="593"/>
      <c r="AA201" s="593"/>
      <c r="AB201" s="593"/>
    </row>
    <row r="202">
      <c r="A202" s="593"/>
      <c r="B202" s="593"/>
      <c r="C202" s="597"/>
      <c r="D202" s="597"/>
      <c r="E202" s="593"/>
      <c r="F202" s="593"/>
      <c r="G202" s="593"/>
      <c r="H202" s="593"/>
      <c r="I202" s="593"/>
      <c r="J202" s="593"/>
      <c r="K202" s="593"/>
      <c r="L202" s="593"/>
      <c r="M202" s="593"/>
      <c r="N202" s="593"/>
      <c r="O202" s="593"/>
      <c r="P202" s="593"/>
      <c r="Q202" s="593"/>
      <c r="R202" s="593"/>
      <c r="S202" s="593"/>
      <c r="T202" s="593"/>
      <c r="U202" s="593"/>
      <c r="V202" s="593"/>
      <c r="W202" s="593"/>
      <c r="X202" s="593"/>
      <c r="Y202" s="593"/>
      <c r="Z202" s="593"/>
      <c r="AA202" s="593"/>
      <c r="AB202" s="593"/>
    </row>
    <row r="203">
      <c r="A203" s="593"/>
      <c r="B203" s="593"/>
      <c r="C203" s="597"/>
      <c r="D203" s="597"/>
      <c r="E203" s="593"/>
      <c r="F203" s="593"/>
      <c r="G203" s="593"/>
      <c r="H203" s="593"/>
      <c r="I203" s="593"/>
      <c r="J203" s="593"/>
      <c r="K203" s="593"/>
      <c r="L203" s="593"/>
      <c r="M203" s="593"/>
      <c r="N203" s="593"/>
      <c r="O203" s="593"/>
      <c r="P203" s="593"/>
      <c r="Q203" s="593"/>
      <c r="R203" s="593"/>
      <c r="S203" s="593"/>
      <c r="T203" s="593"/>
      <c r="U203" s="593"/>
      <c r="V203" s="593"/>
      <c r="W203" s="593"/>
      <c r="X203" s="593"/>
      <c r="Y203" s="593"/>
      <c r="Z203" s="593"/>
      <c r="AA203" s="593"/>
      <c r="AB203" s="593"/>
    </row>
    <row r="204">
      <c r="A204" s="593"/>
      <c r="B204" s="593"/>
      <c r="C204" s="597"/>
      <c r="D204" s="597"/>
      <c r="E204" s="593"/>
      <c r="F204" s="593"/>
      <c r="G204" s="593"/>
      <c r="H204" s="593"/>
      <c r="I204" s="593"/>
      <c r="J204" s="593"/>
      <c r="K204" s="593"/>
      <c r="L204" s="593"/>
      <c r="M204" s="593"/>
      <c r="N204" s="593"/>
      <c r="O204" s="593"/>
      <c r="P204" s="593"/>
      <c r="Q204" s="593"/>
      <c r="R204" s="593"/>
      <c r="S204" s="593"/>
      <c r="T204" s="593"/>
      <c r="U204" s="593"/>
      <c r="V204" s="593"/>
      <c r="W204" s="593"/>
      <c r="X204" s="593"/>
      <c r="Y204" s="593"/>
      <c r="Z204" s="593"/>
      <c r="AA204" s="593"/>
      <c r="AB204" s="593"/>
    </row>
    <row r="205">
      <c r="A205" s="593"/>
      <c r="B205" s="593"/>
      <c r="C205" s="597"/>
      <c r="D205" s="597"/>
      <c r="E205" s="593"/>
      <c r="F205" s="593"/>
      <c r="G205" s="593"/>
      <c r="H205" s="593"/>
      <c r="I205" s="593"/>
      <c r="J205" s="593"/>
      <c r="K205" s="593"/>
      <c r="L205" s="593"/>
      <c r="M205" s="593"/>
      <c r="N205" s="593"/>
      <c r="O205" s="593"/>
      <c r="P205" s="593"/>
      <c r="Q205" s="593"/>
      <c r="R205" s="593"/>
      <c r="S205" s="593"/>
      <c r="T205" s="593"/>
      <c r="U205" s="593"/>
      <c r="V205" s="593"/>
      <c r="W205" s="593"/>
      <c r="X205" s="593"/>
      <c r="Y205" s="593"/>
      <c r="Z205" s="593"/>
      <c r="AA205" s="593"/>
      <c r="AB205" s="593"/>
    </row>
    <row r="206">
      <c r="A206" s="593"/>
      <c r="B206" s="593"/>
      <c r="C206" s="597"/>
      <c r="D206" s="597"/>
      <c r="E206" s="593"/>
      <c r="F206" s="593"/>
      <c r="G206" s="593"/>
      <c r="H206" s="593"/>
      <c r="I206" s="593"/>
      <c r="J206" s="593"/>
      <c r="K206" s="593"/>
      <c r="L206" s="593"/>
      <c r="M206" s="593"/>
      <c r="N206" s="593"/>
      <c r="O206" s="593"/>
      <c r="P206" s="593"/>
      <c r="Q206" s="593"/>
      <c r="R206" s="593"/>
      <c r="S206" s="593"/>
      <c r="T206" s="593"/>
      <c r="U206" s="593"/>
      <c r="V206" s="593"/>
      <c r="W206" s="593"/>
      <c r="X206" s="593"/>
      <c r="Y206" s="593"/>
      <c r="Z206" s="593"/>
      <c r="AA206" s="593"/>
      <c r="AB206" s="593"/>
    </row>
    <row r="207">
      <c r="A207" s="593"/>
      <c r="B207" s="593"/>
      <c r="C207" s="597"/>
      <c r="D207" s="597"/>
      <c r="E207" s="593"/>
      <c r="F207" s="593"/>
      <c r="G207" s="593"/>
      <c r="H207" s="593"/>
      <c r="I207" s="593"/>
      <c r="J207" s="593"/>
      <c r="K207" s="593"/>
      <c r="L207" s="593"/>
      <c r="M207" s="593"/>
      <c r="N207" s="593"/>
      <c r="O207" s="593"/>
      <c r="P207" s="593"/>
      <c r="Q207" s="593"/>
      <c r="R207" s="593"/>
      <c r="S207" s="593"/>
      <c r="T207" s="593"/>
      <c r="U207" s="593"/>
      <c r="V207" s="593"/>
      <c r="W207" s="593"/>
      <c r="X207" s="593"/>
      <c r="Y207" s="593"/>
      <c r="Z207" s="593"/>
      <c r="AA207" s="593"/>
      <c r="AB207" s="593"/>
    </row>
    <row r="208">
      <c r="A208" s="593"/>
      <c r="B208" s="593"/>
      <c r="C208" s="597"/>
      <c r="D208" s="597"/>
      <c r="E208" s="593"/>
      <c r="F208" s="593"/>
      <c r="G208" s="593"/>
      <c r="H208" s="593"/>
      <c r="I208" s="593"/>
      <c r="J208" s="593"/>
      <c r="K208" s="593"/>
      <c r="L208" s="593"/>
      <c r="M208" s="593"/>
      <c r="N208" s="593"/>
      <c r="O208" s="593"/>
      <c r="P208" s="593"/>
      <c r="Q208" s="593"/>
      <c r="R208" s="593"/>
      <c r="S208" s="593"/>
      <c r="T208" s="593"/>
      <c r="U208" s="593"/>
      <c r="V208" s="593"/>
      <c r="W208" s="593"/>
      <c r="X208" s="593"/>
      <c r="Y208" s="593"/>
      <c r="Z208" s="593"/>
      <c r="AA208" s="593"/>
      <c r="AB208" s="593"/>
    </row>
    <row r="209">
      <c r="A209" s="593"/>
      <c r="B209" s="593"/>
      <c r="C209" s="597"/>
      <c r="D209" s="597"/>
      <c r="E209" s="593"/>
      <c r="F209" s="593"/>
      <c r="G209" s="593"/>
      <c r="H209" s="593"/>
      <c r="I209" s="593"/>
      <c r="J209" s="593"/>
      <c r="K209" s="593"/>
      <c r="L209" s="593"/>
      <c r="M209" s="593"/>
      <c r="N209" s="593"/>
      <c r="O209" s="593"/>
      <c r="P209" s="593"/>
      <c r="Q209" s="593"/>
      <c r="R209" s="593"/>
      <c r="S209" s="593"/>
      <c r="T209" s="593"/>
      <c r="U209" s="593"/>
      <c r="V209" s="593"/>
      <c r="W209" s="593"/>
      <c r="X209" s="593"/>
      <c r="Y209" s="593"/>
      <c r="Z209" s="593"/>
      <c r="AA209" s="593"/>
      <c r="AB209" s="593"/>
    </row>
    <row r="210">
      <c r="A210" s="593"/>
      <c r="B210" s="593"/>
      <c r="C210" s="597"/>
      <c r="D210" s="597"/>
      <c r="E210" s="593"/>
      <c r="F210" s="593"/>
      <c r="G210" s="593"/>
      <c r="H210" s="593"/>
      <c r="I210" s="593"/>
      <c r="J210" s="593"/>
      <c r="K210" s="593"/>
      <c r="L210" s="593"/>
      <c r="M210" s="593"/>
      <c r="N210" s="593"/>
      <c r="O210" s="593"/>
      <c r="P210" s="593"/>
      <c r="Q210" s="593"/>
      <c r="R210" s="593"/>
      <c r="S210" s="593"/>
      <c r="T210" s="593"/>
      <c r="U210" s="593"/>
      <c r="V210" s="593"/>
      <c r="W210" s="593"/>
      <c r="X210" s="593"/>
      <c r="Y210" s="593"/>
      <c r="Z210" s="593"/>
      <c r="AA210" s="593"/>
      <c r="AB210" s="593"/>
    </row>
    <row r="211">
      <c r="A211" s="593"/>
      <c r="B211" s="593"/>
      <c r="C211" s="597"/>
      <c r="D211" s="597"/>
      <c r="E211" s="593"/>
      <c r="F211" s="593"/>
      <c r="G211" s="593"/>
      <c r="H211" s="593"/>
      <c r="I211" s="593"/>
      <c r="J211" s="593"/>
      <c r="K211" s="593"/>
      <c r="L211" s="593"/>
      <c r="M211" s="593"/>
      <c r="N211" s="593"/>
      <c r="O211" s="593"/>
      <c r="P211" s="593"/>
      <c r="Q211" s="593"/>
      <c r="R211" s="593"/>
      <c r="S211" s="593"/>
      <c r="T211" s="593"/>
      <c r="U211" s="593"/>
      <c r="V211" s="593"/>
      <c r="W211" s="593"/>
      <c r="X211" s="593"/>
      <c r="Y211" s="593"/>
      <c r="Z211" s="593"/>
      <c r="AA211" s="593"/>
      <c r="AB211" s="593"/>
    </row>
    <row r="212">
      <c r="A212" s="593"/>
      <c r="B212" s="593"/>
      <c r="C212" s="597"/>
      <c r="D212" s="597"/>
      <c r="E212" s="593"/>
      <c r="F212" s="593"/>
      <c r="G212" s="593"/>
      <c r="H212" s="593"/>
      <c r="I212" s="593"/>
      <c r="J212" s="593"/>
      <c r="K212" s="593"/>
      <c r="L212" s="593"/>
      <c r="M212" s="593"/>
      <c r="N212" s="593"/>
      <c r="O212" s="593"/>
      <c r="P212" s="593"/>
      <c r="Q212" s="593"/>
      <c r="R212" s="593"/>
      <c r="S212" s="593"/>
      <c r="T212" s="593"/>
      <c r="U212" s="593"/>
      <c r="V212" s="593"/>
      <c r="W212" s="593"/>
      <c r="X212" s="593"/>
      <c r="Y212" s="593"/>
      <c r="Z212" s="593"/>
      <c r="AA212" s="593"/>
      <c r="AB212" s="593"/>
    </row>
    <row r="213">
      <c r="A213" s="593"/>
      <c r="B213" s="593"/>
      <c r="C213" s="597"/>
      <c r="D213" s="597"/>
      <c r="E213" s="593"/>
      <c r="F213" s="593"/>
      <c r="G213" s="593"/>
      <c r="H213" s="593"/>
      <c r="I213" s="593"/>
      <c r="J213" s="593"/>
      <c r="K213" s="593"/>
      <c r="L213" s="593"/>
      <c r="M213" s="593"/>
      <c r="N213" s="593"/>
      <c r="O213" s="593"/>
      <c r="P213" s="593"/>
      <c r="Q213" s="593"/>
      <c r="R213" s="593"/>
      <c r="S213" s="593"/>
      <c r="T213" s="593"/>
      <c r="U213" s="593"/>
      <c r="V213" s="593"/>
      <c r="W213" s="593"/>
      <c r="X213" s="593"/>
      <c r="Y213" s="593"/>
      <c r="Z213" s="593"/>
      <c r="AA213" s="593"/>
      <c r="AB213" s="593"/>
    </row>
    <row r="214">
      <c r="A214" s="593"/>
      <c r="B214" s="593"/>
      <c r="C214" s="597"/>
      <c r="D214" s="597"/>
      <c r="E214" s="593"/>
      <c r="F214" s="593"/>
      <c r="G214" s="593"/>
      <c r="H214" s="593"/>
      <c r="I214" s="593"/>
      <c r="J214" s="593"/>
      <c r="K214" s="593"/>
      <c r="L214" s="593"/>
      <c r="M214" s="593"/>
      <c r="N214" s="593"/>
      <c r="O214" s="593"/>
      <c r="P214" s="593"/>
      <c r="Q214" s="593"/>
      <c r="R214" s="593"/>
      <c r="S214" s="593"/>
      <c r="T214" s="593"/>
      <c r="U214" s="593"/>
      <c r="V214" s="593"/>
      <c r="W214" s="593"/>
      <c r="X214" s="593"/>
      <c r="Y214" s="593"/>
      <c r="Z214" s="593"/>
      <c r="AA214" s="593"/>
      <c r="AB214" s="593"/>
    </row>
    <row r="215">
      <c r="A215" s="593"/>
      <c r="B215" s="593"/>
      <c r="C215" s="597"/>
      <c r="D215" s="597"/>
      <c r="E215" s="593"/>
      <c r="F215" s="593"/>
      <c r="G215" s="593"/>
      <c r="H215" s="593"/>
      <c r="I215" s="593"/>
      <c r="J215" s="593"/>
      <c r="K215" s="593"/>
      <c r="L215" s="593"/>
      <c r="M215" s="593"/>
      <c r="N215" s="593"/>
      <c r="O215" s="593"/>
      <c r="P215" s="593"/>
      <c r="Q215" s="593"/>
      <c r="R215" s="593"/>
      <c r="S215" s="593"/>
      <c r="T215" s="593"/>
      <c r="U215" s="593"/>
      <c r="V215" s="593"/>
      <c r="W215" s="593"/>
      <c r="X215" s="593"/>
      <c r="Y215" s="593"/>
      <c r="Z215" s="593"/>
      <c r="AA215" s="593"/>
      <c r="AB215" s="593"/>
    </row>
    <row r="216">
      <c r="A216" s="593"/>
      <c r="B216" s="593"/>
      <c r="C216" s="597"/>
      <c r="D216" s="597"/>
      <c r="E216" s="593"/>
      <c r="F216" s="593"/>
      <c r="G216" s="593"/>
      <c r="H216" s="593"/>
      <c r="I216" s="593"/>
      <c r="J216" s="593"/>
      <c r="K216" s="593"/>
      <c r="L216" s="593"/>
      <c r="M216" s="593"/>
      <c r="N216" s="593"/>
      <c r="O216" s="593"/>
      <c r="P216" s="593"/>
      <c r="Q216" s="593"/>
      <c r="R216" s="593"/>
      <c r="S216" s="593"/>
      <c r="T216" s="593"/>
      <c r="U216" s="593"/>
      <c r="V216" s="593"/>
      <c r="W216" s="593"/>
      <c r="X216" s="593"/>
      <c r="Y216" s="593"/>
      <c r="Z216" s="593"/>
      <c r="AA216" s="593"/>
      <c r="AB216" s="593"/>
    </row>
    <row r="217">
      <c r="A217" s="593"/>
      <c r="B217" s="593"/>
      <c r="C217" s="597"/>
      <c r="D217" s="597"/>
      <c r="E217" s="593"/>
      <c r="F217" s="593"/>
      <c r="G217" s="593"/>
      <c r="H217" s="593"/>
      <c r="I217" s="593"/>
      <c r="J217" s="593"/>
      <c r="K217" s="593"/>
      <c r="L217" s="593"/>
      <c r="M217" s="593"/>
      <c r="N217" s="593"/>
      <c r="O217" s="593"/>
      <c r="P217" s="593"/>
      <c r="Q217" s="593"/>
      <c r="R217" s="593"/>
      <c r="S217" s="593"/>
      <c r="T217" s="593"/>
      <c r="U217" s="593"/>
      <c r="V217" s="593"/>
      <c r="W217" s="593"/>
      <c r="X217" s="593"/>
      <c r="Y217" s="593"/>
      <c r="Z217" s="593"/>
      <c r="AA217" s="593"/>
      <c r="AB217" s="593"/>
    </row>
    <row r="218">
      <c r="A218" s="593"/>
      <c r="B218" s="593"/>
      <c r="C218" s="597"/>
      <c r="D218" s="597"/>
      <c r="E218" s="593"/>
      <c r="F218" s="593"/>
      <c r="G218" s="593"/>
      <c r="H218" s="593"/>
      <c r="I218" s="593"/>
      <c r="J218" s="593"/>
      <c r="K218" s="593"/>
      <c r="L218" s="593"/>
      <c r="M218" s="593"/>
      <c r="N218" s="593"/>
      <c r="O218" s="593"/>
      <c r="P218" s="593"/>
      <c r="Q218" s="593"/>
      <c r="R218" s="593"/>
      <c r="S218" s="593"/>
      <c r="T218" s="593"/>
      <c r="U218" s="593"/>
      <c r="V218" s="593"/>
      <c r="W218" s="593"/>
      <c r="X218" s="593"/>
      <c r="Y218" s="593"/>
      <c r="Z218" s="593"/>
      <c r="AA218" s="593"/>
      <c r="AB218" s="593"/>
    </row>
    <row r="219">
      <c r="A219" s="593"/>
      <c r="B219" s="593"/>
      <c r="C219" s="597"/>
      <c r="D219" s="597"/>
      <c r="E219" s="593"/>
      <c r="F219" s="593"/>
      <c r="G219" s="593"/>
      <c r="H219" s="593"/>
      <c r="I219" s="593"/>
      <c r="J219" s="593"/>
      <c r="K219" s="593"/>
      <c r="L219" s="593"/>
      <c r="M219" s="593"/>
      <c r="N219" s="593"/>
      <c r="O219" s="593"/>
      <c r="P219" s="593"/>
      <c r="Q219" s="593"/>
      <c r="R219" s="593"/>
      <c r="S219" s="593"/>
      <c r="T219" s="593"/>
      <c r="U219" s="593"/>
      <c r="V219" s="593"/>
      <c r="W219" s="593"/>
      <c r="X219" s="593"/>
      <c r="Y219" s="593"/>
      <c r="Z219" s="593"/>
      <c r="AA219" s="593"/>
      <c r="AB219" s="593"/>
    </row>
    <row r="220">
      <c r="A220" s="593"/>
      <c r="B220" s="593"/>
      <c r="C220" s="597"/>
      <c r="D220" s="597"/>
      <c r="E220" s="593"/>
      <c r="F220" s="593"/>
      <c r="G220" s="593"/>
      <c r="H220" s="593"/>
      <c r="I220" s="593"/>
      <c r="J220" s="593"/>
      <c r="K220" s="593"/>
      <c r="L220" s="593"/>
      <c r="M220" s="593"/>
      <c r="N220" s="593"/>
      <c r="O220" s="593"/>
      <c r="P220" s="593"/>
      <c r="Q220" s="593"/>
      <c r="R220" s="593"/>
      <c r="S220" s="593"/>
      <c r="T220" s="593"/>
      <c r="U220" s="593"/>
      <c r="V220" s="593"/>
      <c r="W220" s="593"/>
      <c r="X220" s="593"/>
      <c r="Y220" s="593"/>
      <c r="Z220" s="593"/>
      <c r="AA220" s="593"/>
      <c r="AB220" s="593"/>
    </row>
    <row r="221">
      <c r="A221" s="593"/>
      <c r="B221" s="593"/>
      <c r="C221" s="597"/>
      <c r="D221" s="597"/>
      <c r="E221" s="593"/>
      <c r="F221" s="593"/>
      <c r="G221" s="593"/>
      <c r="H221" s="593"/>
      <c r="I221" s="593"/>
      <c r="J221" s="593"/>
      <c r="K221" s="593"/>
      <c r="L221" s="593"/>
      <c r="M221" s="593"/>
      <c r="N221" s="593"/>
      <c r="O221" s="593"/>
      <c r="P221" s="593"/>
      <c r="Q221" s="593"/>
      <c r="R221" s="593"/>
      <c r="S221" s="593"/>
      <c r="T221" s="593"/>
      <c r="U221" s="593"/>
      <c r="V221" s="593"/>
      <c r="W221" s="593"/>
      <c r="X221" s="593"/>
      <c r="Y221" s="593"/>
      <c r="Z221" s="593"/>
      <c r="AA221" s="593"/>
      <c r="AB221" s="593"/>
    </row>
    <row r="222">
      <c r="A222" s="593"/>
      <c r="B222" s="593"/>
      <c r="C222" s="597"/>
      <c r="D222" s="597"/>
      <c r="E222" s="593"/>
      <c r="F222" s="593"/>
      <c r="G222" s="593"/>
      <c r="H222" s="593"/>
      <c r="I222" s="593"/>
      <c r="J222" s="593"/>
      <c r="K222" s="593"/>
      <c r="L222" s="593"/>
      <c r="M222" s="593"/>
      <c r="N222" s="593"/>
      <c r="O222" s="593"/>
      <c r="P222" s="593"/>
      <c r="Q222" s="593"/>
      <c r="R222" s="593"/>
      <c r="S222" s="593"/>
      <c r="T222" s="593"/>
      <c r="U222" s="593"/>
      <c r="V222" s="593"/>
      <c r="W222" s="593"/>
      <c r="X222" s="593"/>
      <c r="Y222" s="593"/>
      <c r="Z222" s="593"/>
      <c r="AA222" s="593"/>
      <c r="AB222" s="593"/>
    </row>
    <row r="223">
      <c r="A223" s="593"/>
      <c r="B223" s="593"/>
      <c r="C223" s="597"/>
      <c r="D223" s="597"/>
      <c r="E223" s="593"/>
      <c r="F223" s="593"/>
      <c r="G223" s="593"/>
      <c r="H223" s="593"/>
      <c r="I223" s="593"/>
      <c r="J223" s="593"/>
      <c r="K223" s="593"/>
      <c r="L223" s="593"/>
      <c r="M223" s="593"/>
      <c r="N223" s="593"/>
      <c r="O223" s="593"/>
      <c r="P223" s="593"/>
      <c r="Q223" s="593"/>
      <c r="R223" s="593"/>
      <c r="S223" s="593"/>
      <c r="T223" s="593"/>
      <c r="U223" s="593"/>
      <c r="V223" s="593"/>
      <c r="W223" s="593"/>
      <c r="X223" s="593"/>
      <c r="Y223" s="593"/>
      <c r="Z223" s="593"/>
      <c r="AA223" s="593"/>
      <c r="AB223" s="593"/>
    </row>
    <row r="224">
      <c r="A224" s="593"/>
      <c r="B224" s="593"/>
      <c r="C224" s="597"/>
      <c r="D224" s="597"/>
      <c r="E224" s="593"/>
      <c r="F224" s="593"/>
      <c r="G224" s="593"/>
      <c r="H224" s="593"/>
      <c r="I224" s="593"/>
      <c r="J224" s="593"/>
      <c r="K224" s="593"/>
      <c r="L224" s="593"/>
      <c r="M224" s="593"/>
      <c r="N224" s="593"/>
      <c r="O224" s="593"/>
      <c r="P224" s="593"/>
      <c r="Q224" s="593"/>
      <c r="R224" s="593"/>
      <c r="S224" s="593"/>
      <c r="T224" s="593"/>
      <c r="U224" s="593"/>
      <c r="V224" s="593"/>
      <c r="W224" s="593"/>
      <c r="X224" s="593"/>
      <c r="Y224" s="593"/>
      <c r="Z224" s="593"/>
      <c r="AA224" s="593"/>
      <c r="AB224" s="593"/>
    </row>
    <row r="225">
      <c r="A225" s="593"/>
      <c r="B225" s="593"/>
      <c r="C225" s="597"/>
      <c r="D225" s="597"/>
      <c r="E225" s="593"/>
      <c r="F225" s="593"/>
      <c r="G225" s="593"/>
      <c r="H225" s="593"/>
      <c r="I225" s="593"/>
      <c r="J225" s="593"/>
      <c r="K225" s="593"/>
      <c r="L225" s="593"/>
      <c r="M225" s="593"/>
      <c r="N225" s="593"/>
      <c r="O225" s="593"/>
      <c r="P225" s="593"/>
      <c r="Q225" s="593"/>
      <c r="R225" s="593"/>
      <c r="S225" s="593"/>
      <c r="T225" s="593"/>
      <c r="U225" s="593"/>
      <c r="V225" s="593"/>
      <c r="W225" s="593"/>
      <c r="X225" s="593"/>
      <c r="Y225" s="593"/>
      <c r="Z225" s="593"/>
      <c r="AA225" s="593"/>
      <c r="AB225" s="593"/>
    </row>
    <row r="226">
      <c r="A226" s="593"/>
      <c r="B226" s="593"/>
      <c r="C226" s="597"/>
      <c r="D226" s="597"/>
      <c r="E226" s="593"/>
      <c r="F226" s="593"/>
      <c r="G226" s="593"/>
      <c r="H226" s="593"/>
      <c r="I226" s="593"/>
      <c r="J226" s="593"/>
      <c r="K226" s="593"/>
      <c r="L226" s="593"/>
      <c r="M226" s="593"/>
      <c r="N226" s="593"/>
      <c r="O226" s="593"/>
      <c r="P226" s="593"/>
      <c r="Q226" s="593"/>
      <c r="R226" s="593"/>
      <c r="S226" s="593"/>
      <c r="T226" s="593"/>
      <c r="U226" s="593"/>
      <c r="V226" s="593"/>
      <c r="W226" s="593"/>
      <c r="X226" s="593"/>
      <c r="Y226" s="593"/>
      <c r="Z226" s="593"/>
      <c r="AA226" s="593"/>
      <c r="AB226" s="593"/>
    </row>
    <row r="227">
      <c r="A227" s="593"/>
      <c r="B227" s="593"/>
      <c r="C227" s="597"/>
      <c r="D227" s="597"/>
      <c r="E227" s="593"/>
      <c r="F227" s="593"/>
      <c r="G227" s="593"/>
      <c r="H227" s="593"/>
      <c r="I227" s="593"/>
      <c r="J227" s="593"/>
      <c r="K227" s="593"/>
      <c r="L227" s="593"/>
      <c r="M227" s="593"/>
      <c r="N227" s="593"/>
      <c r="O227" s="593"/>
      <c r="P227" s="593"/>
      <c r="Q227" s="593"/>
      <c r="R227" s="593"/>
      <c r="S227" s="593"/>
      <c r="T227" s="593"/>
      <c r="U227" s="593"/>
      <c r="V227" s="593"/>
      <c r="W227" s="593"/>
      <c r="X227" s="593"/>
      <c r="Y227" s="593"/>
      <c r="Z227" s="593"/>
      <c r="AA227" s="593"/>
      <c r="AB227" s="593"/>
    </row>
    <row r="228">
      <c r="A228" s="593"/>
      <c r="B228" s="593"/>
      <c r="C228" s="597"/>
      <c r="D228" s="597"/>
      <c r="E228" s="593"/>
      <c r="F228" s="593"/>
      <c r="G228" s="593"/>
      <c r="H228" s="593"/>
      <c r="I228" s="593"/>
      <c r="J228" s="593"/>
      <c r="K228" s="593"/>
      <c r="L228" s="593"/>
      <c r="M228" s="593"/>
      <c r="N228" s="593"/>
      <c r="O228" s="593"/>
      <c r="P228" s="593"/>
      <c r="Q228" s="593"/>
      <c r="R228" s="593"/>
      <c r="S228" s="593"/>
      <c r="T228" s="593"/>
      <c r="U228" s="593"/>
      <c r="V228" s="593"/>
      <c r="W228" s="593"/>
      <c r="X228" s="593"/>
      <c r="Y228" s="593"/>
      <c r="Z228" s="593"/>
      <c r="AA228" s="593"/>
      <c r="AB228" s="593"/>
    </row>
    <row r="229">
      <c r="A229" s="593"/>
      <c r="B229" s="593"/>
      <c r="C229" s="597"/>
      <c r="D229" s="597"/>
      <c r="E229" s="593"/>
      <c r="F229" s="593"/>
      <c r="G229" s="593"/>
      <c r="H229" s="593"/>
      <c r="I229" s="593"/>
      <c r="J229" s="593"/>
      <c r="K229" s="593"/>
      <c r="L229" s="593"/>
      <c r="M229" s="593"/>
      <c r="N229" s="593"/>
      <c r="O229" s="593"/>
      <c r="P229" s="593"/>
      <c r="Q229" s="593"/>
      <c r="R229" s="593"/>
      <c r="S229" s="593"/>
      <c r="T229" s="593"/>
      <c r="U229" s="593"/>
      <c r="V229" s="593"/>
      <c r="W229" s="593"/>
      <c r="X229" s="593"/>
      <c r="Y229" s="593"/>
      <c r="Z229" s="593"/>
      <c r="AA229" s="593"/>
      <c r="AB229" s="593"/>
    </row>
    <row r="230">
      <c r="A230" s="593"/>
      <c r="B230" s="593"/>
      <c r="C230" s="597"/>
      <c r="D230" s="597"/>
      <c r="E230" s="593"/>
      <c r="F230" s="593"/>
      <c r="G230" s="593"/>
      <c r="H230" s="593"/>
      <c r="I230" s="593"/>
      <c r="J230" s="593"/>
      <c r="K230" s="593"/>
      <c r="L230" s="593"/>
      <c r="M230" s="593"/>
      <c r="N230" s="593"/>
      <c r="O230" s="593"/>
      <c r="P230" s="593"/>
      <c r="Q230" s="593"/>
      <c r="R230" s="593"/>
      <c r="S230" s="593"/>
      <c r="T230" s="593"/>
      <c r="U230" s="593"/>
      <c r="V230" s="593"/>
      <c r="W230" s="593"/>
      <c r="X230" s="593"/>
      <c r="Y230" s="593"/>
      <c r="Z230" s="593"/>
      <c r="AA230" s="593"/>
      <c r="AB230" s="593"/>
    </row>
    <row r="231">
      <c r="A231" s="593"/>
      <c r="B231" s="593"/>
      <c r="C231" s="597"/>
      <c r="D231" s="597"/>
      <c r="E231" s="593"/>
      <c r="F231" s="593"/>
      <c r="G231" s="593"/>
      <c r="H231" s="593"/>
      <c r="I231" s="593"/>
      <c r="J231" s="593"/>
      <c r="K231" s="593"/>
      <c r="L231" s="593"/>
      <c r="M231" s="593"/>
      <c r="N231" s="593"/>
      <c r="O231" s="593"/>
      <c r="P231" s="593"/>
      <c r="Q231" s="593"/>
      <c r="R231" s="593"/>
      <c r="S231" s="593"/>
      <c r="T231" s="593"/>
      <c r="U231" s="593"/>
      <c r="V231" s="593"/>
      <c r="W231" s="593"/>
      <c r="X231" s="593"/>
      <c r="Y231" s="593"/>
      <c r="Z231" s="593"/>
      <c r="AA231" s="593"/>
      <c r="AB231" s="593"/>
    </row>
    <row r="232">
      <c r="A232" s="593"/>
      <c r="B232" s="593"/>
      <c r="C232" s="597"/>
      <c r="D232" s="597"/>
      <c r="E232" s="593"/>
      <c r="F232" s="593"/>
      <c r="G232" s="593"/>
      <c r="H232" s="593"/>
      <c r="I232" s="593"/>
      <c r="J232" s="593"/>
      <c r="K232" s="593"/>
      <c r="L232" s="593"/>
      <c r="M232" s="593"/>
      <c r="N232" s="593"/>
      <c r="O232" s="593"/>
      <c r="P232" s="593"/>
      <c r="Q232" s="593"/>
      <c r="R232" s="593"/>
      <c r="S232" s="593"/>
      <c r="T232" s="593"/>
      <c r="U232" s="593"/>
      <c r="V232" s="593"/>
      <c r="W232" s="593"/>
      <c r="X232" s="593"/>
      <c r="Y232" s="593"/>
      <c r="Z232" s="593"/>
      <c r="AA232" s="593"/>
      <c r="AB232" s="593"/>
    </row>
    <row r="233">
      <c r="A233" s="593"/>
      <c r="B233" s="593"/>
      <c r="C233" s="597"/>
      <c r="D233" s="597"/>
      <c r="E233" s="593"/>
      <c r="F233" s="593"/>
      <c r="G233" s="593"/>
      <c r="H233" s="593"/>
      <c r="I233" s="593"/>
      <c r="J233" s="593"/>
      <c r="K233" s="593"/>
      <c r="L233" s="593"/>
      <c r="M233" s="593"/>
      <c r="N233" s="593"/>
      <c r="O233" s="593"/>
      <c r="P233" s="593"/>
      <c r="Q233" s="593"/>
      <c r="R233" s="593"/>
      <c r="S233" s="593"/>
      <c r="T233" s="593"/>
      <c r="U233" s="593"/>
      <c r="V233" s="593"/>
      <c r="W233" s="593"/>
      <c r="X233" s="593"/>
      <c r="Y233" s="593"/>
      <c r="Z233" s="593"/>
      <c r="AA233" s="593"/>
      <c r="AB233" s="593"/>
    </row>
    <row r="234">
      <c r="A234" s="593"/>
      <c r="B234" s="593"/>
      <c r="C234" s="597"/>
      <c r="D234" s="597"/>
      <c r="E234" s="593"/>
      <c r="F234" s="593"/>
      <c r="G234" s="593"/>
      <c r="H234" s="593"/>
      <c r="I234" s="593"/>
      <c r="J234" s="593"/>
      <c r="K234" s="593"/>
      <c r="L234" s="593"/>
      <c r="M234" s="593"/>
      <c r="N234" s="593"/>
      <c r="O234" s="593"/>
      <c r="P234" s="593"/>
      <c r="Q234" s="593"/>
      <c r="R234" s="593"/>
      <c r="S234" s="593"/>
      <c r="T234" s="593"/>
      <c r="U234" s="593"/>
      <c r="V234" s="593"/>
      <c r="W234" s="593"/>
      <c r="X234" s="593"/>
      <c r="Y234" s="593"/>
      <c r="Z234" s="593"/>
      <c r="AA234" s="593"/>
      <c r="AB234" s="593"/>
    </row>
    <row r="235">
      <c r="A235" s="593"/>
      <c r="B235" s="593"/>
      <c r="C235" s="597"/>
      <c r="D235" s="597"/>
      <c r="E235" s="593"/>
      <c r="F235" s="593"/>
      <c r="G235" s="593"/>
      <c r="H235" s="593"/>
      <c r="I235" s="593"/>
      <c r="J235" s="593"/>
      <c r="K235" s="593"/>
      <c r="L235" s="593"/>
      <c r="M235" s="593"/>
      <c r="N235" s="593"/>
      <c r="O235" s="593"/>
      <c r="P235" s="593"/>
      <c r="Q235" s="593"/>
      <c r="R235" s="593"/>
      <c r="S235" s="593"/>
      <c r="T235" s="593"/>
      <c r="U235" s="593"/>
      <c r="V235" s="593"/>
      <c r="W235" s="593"/>
      <c r="X235" s="593"/>
      <c r="Y235" s="593"/>
      <c r="Z235" s="593"/>
      <c r="AA235" s="593"/>
      <c r="AB235" s="593"/>
    </row>
    <row r="236">
      <c r="A236" s="593"/>
      <c r="B236" s="593"/>
      <c r="C236" s="597"/>
      <c r="D236" s="597"/>
      <c r="E236" s="593"/>
      <c r="F236" s="593"/>
      <c r="G236" s="593"/>
      <c r="H236" s="593"/>
      <c r="I236" s="593"/>
      <c r="J236" s="593"/>
      <c r="K236" s="593"/>
      <c r="L236" s="593"/>
      <c r="M236" s="593"/>
      <c r="N236" s="593"/>
      <c r="O236" s="593"/>
      <c r="P236" s="593"/>
      <c r="Q236" s="593"/>
      <c r="R236" s="593"/>
      <c r="S236" s="593"/>
      <c r="T236" s="593"/>
      <c r="U236" s="593"/>
      <c r="V236" s="593"/>
      <c r="W236" s="593"/>
      <c r="X236" s="593"/>
      <c r="Y236" s="593"/>
      <c r="Z236" s="593"/>
      <c r="AA236" s="593"/>
      <c r="AB236" s="593"/>
    </row>
    <row r="237">
      <c r="A237" s="593"/>
      <c r="B237" s="593"/>
      <c r="C237" s="597"/>
      <c r="D237" s="597"/>
      <c r="E237" s="593"/>
      <c r="F237" s="593"/>
      <c r="G237" s="593"/>
      <c r="H237" s="593"/>
      <c r="I237" s="593"/>
      <c r="J237" s="593"/>
      <c r="K237" s="593"/>
      <c r="L237" s="593"/>
      <c r="M237" s="593"/>
      <c r="N237" s="593"/>
      <c r="O237" s="593"/>
      <c r="P237" s="593"/>
      <c r="Q237" s="593"/>
      <c r="R237" s="593"/>
      <c r="S237" s="593"/>
      <c r="T237" s="593"/>
      <c r="U237" s="593"/>
      <c r="V237" s="593"/>
      <c r="W237" s="593"/>
      <c r="X237" s="593"/>
      <c r="Y237" s="593"/>
      <c r="Z237" s="593"/>
      <c r="AA237" s="593"/>
      <c r="AB237" s="593"/>
    </row>
    <row r="238">
      <c r="A238" s="593"/>
      <c r="B238" s="593"/>
      <c r="C238" s="597"/>
      <c r="D238" s="597"/>
      <c r="E238" s="593"/>
      <c r="F238" s="593"/>
      <c r="G238" s="593"/>
      <c r="H238" s="593"/>
      <c r="I238" s="593"/>
      <c r="J238" s="593"/>
      <c r="K238" s="593"/>
      <c r="L238" s="593"/>
      <c r="M238" s="593"/>
      <c r="N238" s="593"/>
      <c r="O238" s="593"/>
      <c r="P238" s="593"/>
      <c r="Q238" s="593"/>
      <c r="R238" s="593"/>
      <c r="S238" s="593"/>
      <c r="T238" s="593"/>
      <c r="U238" s="593"/>
      <c r="V238" s="593"/>
      <c r="W238" s="593"/>
      <c r="X238" s="593"/>
      <c r="Y238" s="593"/>
      <c r="Z238" s="593"/>
      <c r="AA238" s="593"/>
      <c r="AB238" s="593"/>
    </row>
    <row r="239">
      <c r="A239" s="593"/>
      <c r="B239" s="593"/>
      <c r="C239" s="597"/>
      <c r="D239" s="597"/>
      <c r="E239" s="593"/>
      <c r="F239" s="593"/>
      <c r="G239" s="593"/>
      <c r="H239" s="593"/>
      <c r="I239" s="593"/>
      <c r="J239" s="593"/>
      <c r="K239" s="593"/>
      <c r="L239" s="593"/>
      <c r="M239" s="593"/>
      <c r="N239" s="593"/>
      <c r="O239" s="593"/>
      <c r="P239" s="593"/>
      <c r="Q239" s="593"/>
      <c r="R239" s="593"/>
      <c r="S239" s="593"/>
      <c r="T239" s="593"/>
      <c r="U239" s="593"/>
      <c r="V239" s="593"/>
      <c r="W239" s="593"/>
      <c r="X239" s="593"/>
      <c r="Y239" s="593"/>
      <c r="Z239" s="593"/>
      <c r="AA239" s="593"/>
      <c r="AB239" s="593"/>
    </row>
    <row r="240">
      <c r="A240" s="593"/>
      <c r="B240" s="593"/>
      <c r="C240" s="597"/>
      <c r="D240" s="597"/>
      <c r="E240" s="593"/>
      <c r="F240" s="593"/>
      <c r="G240" s="593"/>
      <c r="H240" s="593"/>
      <c r="I240" s="593"/>
      <c r="J240" s="593"/>
      <c r="K240" s="593"/>
      <c r="L240" s="593"/>
      <c r="M240" s="593"/>
      <c r="N240" s="593"/>
      <c r="O240" s="593"/>
      <c r="P240" s="593"/>
      <c r="Q240" s="593"/>
      <c r="R240" s="593"/>
      <c r="S240" s="593"/>
      <c r="T240" s="593"/>
      <c r="U240" s="593"/>
      <c r="V240" s="593"/>
      <c r="W240" s="593"/>
      <c r="X240" s="593"/>
      <c r="Y240" s="593"/>
      <c r="Z240" s="593"/>
      <c r="AA240" s="593"/>
      <c r="AB240" s="593"/>
    </row>
    <row r="241">
      <c r="A241" s="593"/>
      <c r="B241" s="593"/>
      <c r="C241" s="597"/>
      <c r="D241" s="597"/>
      <c r="E241" s="593"/>
      <c r="F241" s="593"/>
      <c r="G241" s="593"/>
      <c r="H241" s="593"/>
      <c r="I241" s="593"/>
      <c r="J241" s="593"/>
      <c r="K241" s="593"/>
      <c r="L241" s="593"/>
      <c r="M241" s="593"/>
      <c r="N241" s="593"/>
      <c r="O241" s="593"/>
      <c r="P241" s="593"/>
      <c r="Q241" s="593"/>
      <c r="R241" s="593"/>
      <c r="S241" s="593"/>
      <c r="T241" s="593"/>
      <c r="U241" s="593"/>
      <c r="V241" s="593"/>
      <c r="W241" s="593"/>
      <c r="X241" s="593"/>
      <c r="Y241" s="593"/>
      <c r="Z241" s="593"/>
      <c r="AA241" s="593"/>
      <c r="AB241" s="593"/>
    </row>
    <row r="242">
      <c r="A242" s="593"/>
      <c r="B242" s="593"/>
      <c r="C242" s="597"/>
      <c r="D242" s="597"/>
      <c r="E242" s="593"/>
      <c r="F242" s="593"/>
      <c r="G242" s="593"/>
      <c r="H242" s="593"/>
      <c r="I242" s="593"/>
      <c r="J242" s="593"/>
      <c r="K242" s="593"/>
      <c r="L242" s="593"/>
      <c r="M242" s="593"/>
      <c r="N242" s="593"/>
      <c r="O242" s="593"/>
      <c r="P242" s="593"/>
      <c r="Q242" s="593"/>
      <c r="R242" s="593"/>
      <c r="S242" s="593"/>
      <c r="T242" s="593"/>
      <c r="U242" s="593"/>
      <c r="V242" s="593"/>
      <c r="W242" s="593"/>
      <c r="X242" s="593"/>
      <c r="Y242" s="593"/>
      <c r="Z242" s="593"/>
      <c r="AA242" s="593"/>
      <c r="AB242" s="593"/>
    </row>
    <row r="243">
      <c r="A243" s="593"/>
      <c r="B243" s="593"/>
      <c r="C243" s="597"/>
      <c r="D243" s="597"/>
      <c r="E243" s="593"/>
      <c r="F243" s="593"/>
      <c r="G243" s="593"/>
      <c r="H243" s="593"/>
      <c r="I243" s="593"/>
      <c r="J243" s="593"/>
      <c r="K243" s="593"/>
      <c r="L243" s="593"/>
      <c r="M243" s="593"/>
      <c r="N243" s="593"/>
      <c r="O243" s="593"/>
      <c r="P243" s="593"/>
      <c r="Q243" s="593"/>
      <c r="R243" s="593"/>
      <c r="S243" s="593"/>
      <c r="T243" s="593"/>
      <c r="U243" s="593"/>
      <c r="V243" s="593"/>
      <c r="W243" s="593"/>
      <c r="X243" s="593"/>
      <c r="Y243" s="593"/>
      <c r="Z243" s="593"/>
      <c r="AA243" s="593"/>
      <c r="AB243" s="593"/>
    </row>
    <row r="244">
      <c r="A244" s="593"/>
      <c r="B244" s="593"/>
      <c r="C244" s="597"/>
      <c r="D244" s="597"/>
      <c r="E244" s="593"/>
      <c r="F244" s="593"/>
      <c r="G244" s="593"/>
      <c r="H244" s="593"/>
      <c r="I244" s="593"/>
      <c r="J244" s="593"/>
      <c r="K244" s="593"/>
      <c r="L244" s="593"/>
      <c r="M244" s="593"/>
      <c r="N244" s="593"/>
      <c r="O244" s="593"/>
      <c r="P244" s="593"/>
      <c r="Q244" s="593"/>
      <c r="R244" s="593"/>
      <c r="S244" s="593"/>
      <c r="T244" s="593"/>
      <c r="U244" s="593"/>
      <c r="V244" s="593"/>
      <c r="W244" s="593"/>
      <c r="X244" s="593"/>
      <c r="Y244" s="593"/>
      <c r="Z244" s="593"/>
      <c r="AA244" s="593"/>
      <c r="AB244" s="593"/>
    </row>
    <row r="245">
      <c r="A245" s="593"/>
      <c r="B245" s="593"/>
      <c r="C245" s="597"/>
      <c r="D245" s="597"/>
      <c r="E245" s="593"/>
      <c r="F245" s="593"/>
      <c r="G245" s="593"/>
      <c r="H245" s="593"/>
      <c r="I245" s="593"/>
      <c r="J245" s="593"/>
      <c r="K245" s="593"/>
      <c r="L245" s="593"/>
      <c r="M245" s="593"/>
      <c r="N245" s="593"/>
      <c r="O245" s="593"/>
      <c r="P245" s="593"/>
      <c r="Q245" s="593"/>
      <c r="R245" s="593"/>
      <c r="S245" s="593"/>
      <c r="T245" s="593"/>
      <c r="U245" s="593"/>
      <c r="V245" s="593"/>
      <c r="W245" s="593"/>
      <c r="X245" s="593"/>
      <c r="Y245" s="593"/>
      <c r="Z245" s="593"/>
      <c r="AA245" s="593"/>
      <c r="AB245" s="593"/>
    </row>
    <row r="246">
      <c r="A246" s="593"/>
      <c r="B246" s="593"/>
      <c r="C246" s="597"/>
      <c r="D246" s="597"/>
      <c r="E246" s="593"/>
      <c r="F246" s="593"/>
      <c r="G246" s="593"/>
      <c r="H246" s="593"/>
      <c r="I246" s="593"/>
      <c r="J246" s="593"/>
      <c r="K246" s="593"/>
      <c r="L246" s="593"/>
      <c r="M246" s="593"/>
      <c r="N246" s="593"/>
      <c r="O246" s="593"/>
      <c r="P246" s="593"/>
      <c r="Q246" s="593"/>
      <c r="R246" s="593"/>
      <c r="S246" s="593"/>
      <c r="T246" s="593"/>
      <c r="U246" s="593"/>
      <c r="V246" s="593"/>
      <c r="W246" s="593"/>
      <c r="X246" s="593"/>
      <c r="Y246" s="593"/>
      <c r="Z246" s="593"/>
      <c r="AA246" s="593"/>
      <c r="AB246" s="593"/>
    </row>
    <row r="247">
      <c r="A247" s="593"/>
      <c r="B247" s="593"/>
      <c r="C247" s="597"/>
      <c r="D247" s="597"/>
      <c r="E247" s="593"/>
      <c r="F247" s="593"/>
      <c r="G247" s="593"/>
      <c r="H247" s="593"/>
      <c r="I247" s="593"/>
      <c r="J247" s="593"/>
      <c r="K247" s="593"/>
      <c r="L247" s="593"/>
      <c r="M247" s="593"/>
      <c r="N247" s="593"/>
      <c r="O247" s="593"/>
      <c r="P247" s="593"/>
      <c r="Q247" s="593"/>
      <c r="R247" s="593"/>
      <c r="S247" s="593"/>
      <c r="T247" s="593"/>
      <c r="U247" s="593"/>
      <c r="V247" s="593"/>
      <c r="W247" s="593"/>
      <c r="X247" s="593"/>
      <c r="Y247" s="593"/>
      <c r="Z247" s="593"/>
      <c r="AA247" s="593"/>
      <c r="AB247" s="593"/>
    </row>
    <row r="248">
      <c r="A248" s="593"/>
      <c r="B248" s="593"/>
      <c r="C248" s="597"/>
      <c r="D248" s="597"/>
      <c r="E248" s="593"/>
      <c r="F248" s="593"/>
      <c r="G248" s="593"/>
      <c r="H248" s="593"/>
      <c r="I248" s="593"/>
      <c r="J248" s="593"/>
      <c r="K248" s="593"/>
      <c r="L248" s="593"/>
      <c r="M248" s="593"/>
      <c r="N248" s="593"/>
      <c r="O248" s="593"/>
      <c r="P248" s="593"/>
      <c r="Q248" s="593"/>
      <c r="R248" s="593"/>
      <c r="S248" s="593"/>
      <c r="T248" s="593"/>
      <c r="U248" s="593"/>
      <c r="V248" s="593"/>
      <c r="W248" s="593"/>
      <c r="X248" s="593"/>
      <c r="Y248" s="593"/>
      <c r="Z248" s="593"/>
      <c r="AA248" s="593"/>
      <c r="AB248" s="593"/>
    </row>
    <row r="249">
      <c r="A249" s="593"/>
      <c r="B249" s="593"/>
      <c r="C249" s="597"/>
      <c r="D249" s="597"/>
      <c r="E249" s="593"/>
      <c r="F249" s="593"/>
      <c r="G249" s="593"/>
      <c r="H249" s="593"/>
      <c r="I249" s="593"/>
      <c r="J249" s="593"/>
      <c r="K249" s="593"/>
      <c r="L249" s="593"/>
      <c r="M249" s="593"/>
      <c r="N249" s="593"/>
      <c r="O249" s="593"/>
      <c r="P249" s="593"/>
      <c r="Q249" s="593"/>
      <c r="R249" s="593"/>
      <c r="S249" s="593"/>
      <c r="T249" s="593"/>
      <c r="U249" s="593"/>
      <c r="V249" s="593"/>
      <c r="W249" s="593"/>
      <c r="X249" s="593"/>
      <c r="Y249" s="593"/>
      <c r="Z249" s="593"/>
      <c r="AA249" s="593"/>
      <c r="AB249" s="593"/>
    </row>
    <row r="250">
      <c r="A250" s="593"/>
      <c r="B250" s="593"/>
      <c r="C250" s="597"/>
      <c r="D250" s="597"/>
      <c r="E250" s="593"/>
      <c r="F250" s="593"/>
      <c r="G250" s="593"/>
      <c r="H250" s="593"/>
      <c r="I250" s="593"/>
      <c r="J250" s="593"/>
      <c r="K250" s="593"/>
      <c r="L250" s="593"/>
      <c r="M250" s="593"/>
      <c r="N250" s="593"/>
      <c r="O250" s="593"/>
      <c r="P250" s="593"/>
      <c r="Q250" s="593"/>
      <c r="R250" s="593"/>
      <c r="S250" s="593"/>
      <c r="T250" s="593"/>
      <c r="U250" s="593"/>
      <c r="V250" s="593"/>
      <c r="W250" s="593"/>
      <c r="X250" s="593"/>
      <c r="Y250" s="593"/>
      <c r="Z250" s="593"/>
      <c r="AA250" s="593"/>
      <c r="AB250" s="593"/>
    </row>
    <row r="251">
      <c r="A251" s="593"/>
      <c r="B251" s="593"/>
      <c r="C251" s="597"/>
      <c r="D251" s="597"/>
      <c r="E251" s="593"/>
      <c r="F251" s="593"/>
      <c r="G251" s="593"/>
      <c r="H251" s="593"/>
      <c r="I251" s="593"/>
      <c r="J251" s="593"/>
      <c r="K251" s="593"/>
      <c r="L251" s="593"/>
      <c r="M251" s="593"/>
      <c r="N251" s="593"/>
      <c r="O251" s="593"/>
      <c r="P251" s="593"/>
      <c r="Q251" s="593"/>
      <c r="R251" s="593"/>
      <c r="S251" s="593"/>
      <c r="T251" s="593"/>
      <c r="U251" s="593"/>
      <c r="V251" s="593"/>
      <c r="W251" s="593"/>
      <c r="X251" s="593"/>
      <c r="Y251" s="593"/>
      <c r="Z251" s="593"/>
      <c r="AA251" s="593"/>
      <c r="AB251" s="593"/>
    </row>
    <row r="252">
      <c r="A252" s="593"/>
      <c r="B252" s="593"/>
      <c r="C252" s="597"/>
      <c r="D252" s="597"/>
      <c r="E252" s="593"/>
      <c r="F252" s="593"/>
      <c r="G252" s="593"/>
      <c r="H252" s="593"/>
      <c r="I252" s="593"/>
      <c r="J252" s="593"/>
      <c r="K252" s="593"/>
      <c r="L252" s="593"/>
      <c r="M252" s="593"/>
      <c r="N252" s="593"/>
      <c r="O252" s="593"/>
      <c r="P252" s="593"/>
      <c r="Q252" s="593"/>
      <c r="R252" s="593"/>
      <c r="S252" s="593"/>
      <c r="T252" s="593"/>
      <c r="U252" s="593"/>
      <c r="V252" s="593"/>
      <c r="W252" s="593"/>
      <c r="X252" s="593"/>
      <c r="Y252" s="593"/>
      <c r="Z252" s="593"/>
      <c r="AA252" s="593"/>
      <c r="AB252" s="593"/>
    </row>
    <row r="253">
      <c r="A253" s="593"/>
      <c r="B253" s="593"/>
      <c r="C253" s="597"/>
      <c r="D253" s="597"/>
      <c r="E253" s="593"/>
      <c r="F253" s="593"/>
      <c r="G253" s="593"/>
      <c r="H253" s="593"/>
      <c r="I253" s="593"/>
      <c r="J253" s="593"/>
      <c r="K253" s="593"/>
      <c r="L253" s="593"/>
      <c r="M253" s="593"/>
      <c r="N253" s="593"/>
      <c r="O253" s="593"/>
      <c r="P253" s="593"/>
      <c r="Q253" s="593"/>
      <c r="R253" s="593"/>
      <c r="S253" s="593"/>
      <c r="T253" s="593"/>
      <c r="U253" s="593"/>
      <c r="V253" s="593"/>
      <c r="W253" s="593"/>
      <c r="X253" s="593"/>
      <c r="Y253" s="593"/>
      <c r="Z253" s="593"/>
      <c r="AA253" s="593"/>
      <c r="AB253" s="593"/>
    </row>
    <row r="254">
      <c r="A254" s="593"/>
      <c r="B254" s="593"/>
      <c r="C254" s="597"/>
      <c r="D254" s="597"/>
      <c r="E254" s="593"/>
      <c r="F254" s="593"/>
      <c r="G254" s="593"/>
      <c r="H254" s="593"/>
      <c r="I254" s="593"/>
      <c r="J254" s="593"/>
      <c r="K254" s="593"/>
      <c r="L254" s="593"/>
      <c r="M254" s="593"/>
      <c r="N254" s="593"/>
      <c r="O254" s="593"/>
      <c r="P254" s="593"/>
      <c r="Q254" s="593"/>
      <c r="R254" s="593"/>
      <c r="S254" s="593"/>
      <c r="T254" s="593"/>
      <c r="U254" s="593"/>
      <c r="V254" s="593"/>
      <c r="W254" s="593"/>
      <c r="X254" s="593"/>
      <c r="Y254" s="593"/>
      <c r="Z254" s="593"/>
      <c r="AA254" s="593"/>
      <c r="AB254" s="593"/>
    </row>
    <row r="255">
      <c r="A255" s="593"/>
      <c r="B255" s="593"/>
      <c r="C255" s="597"/>
      <c r="D255" s="597"/>
      <c r="E255" s="593"/>
      <c r="F255" s="593"/>
      <c r="G255" s="593"/>
      <c r="H255" s="593"/>
      <c r="I255" s="593"/>
      <c r="J255" s="593"/>
      <c r="K255" s="593"/>
      <c r="L255" s="593"/>
      <c r="M255" s="593"/>
      <c r="N255" s="593"/>
      <c r="O255" s="593"/>
      <c r="P255" s="593"/>
      <c r="Q255" s="593"/>
      <c r="R255" s="593"/>
      <c r="S255" s="593"/>
      <c r="T255" s="593"/>
      <c r="U255" s="593"/>
      <c r="V255" s="593"/>
      <c r="W255" s="593"/>
      <c r="X255" s="593"/>
      <c r="Y255" s="593"/>
      <c r="Z255" s="593"/>
      <c r="AA255" s="593"/>
      <c r="AB255" s="593"/>
    </row>
    <row r="256">
      <c r="A256" s="593"/>
      <c r="B256" s="593"/>
      <c r="C256" s="597"/>
      <c r="D256" s="597"/>
      <c r="E256" s="593"/>
      <c r="F256" s="593"/>
      <c r="G256" s="593"/>
      <c r="H256" s="593"/>
      <c r="I256" s="593"/>
      <c r="J256" s="593"/>
      <c r="K256" s="593"/>
      <c r="L256" s="593"/>
      <c r="M256" s="593"/>
      <c r="N256" s="593"/>
      <c r="O256" s="593"/>
      <c r="P256" s="593"/>
      <c r="Q256" s="593"/>
      <c r="R256" s="593"/>
      <c r="S256" s="593"/>
      <c r="T256" s="593"/>
      <c r="U256" s="593"/>
      <c r="V256" s="593"/>
      <c r="W256" s="593"/>
      <c r="X256" s="593"/>
      <c r="Y256" s="593"/>
      <c r="Z256" s="593"/>
      <c r="AA256" s="593"/>
      <c r="AB256" s="593"/>
    </row>
    <row r="257">
      <c r="A257" s="593"/>
      <c r="B257" s="593"/>
      <c r="C257" s="597"/>
      <c r="D257" s="597"/>
      <c r="E257" s="593"/>
      <c r="F257" s="593"/>
      <c r="G257" s="593"/>
      <c r="H257" s="593"/>
      <c r="I257" s="593"/>
      <c r="J257" s="593"/>
      <c r="K257" s="593"/>
      <c r="L257" s="593"/>
      <c r="M257" s="593"/>
      <c r="N257" s="593"/>
      <c r="O257" s="593"/>
      <c r="P257" s="593"/>
      <c r="Q257" s="593"/>
      <c r="R257" s="593"/>
      <c r="S257" s="593"/>
      <c r="T257" s="593"/>
      <c r="U257" s="593"/>
      <c r="V257" s="593"/>
      <c r="W257" s="593"/>
      <c r="X257" s="593"/>
      <c r="Y257" s="593"/>
      <c r="Z257" s="593"/>
      <c r="AA257" s="593"/>
      <c r="AB257" s="593"/>
    </row>
    <row r="258">
      <c r="A258" s="593"/>
      <c r="B258" s="593"/>
      <c r="C258" s="597"/>
      <c r="D258" s="597"/>
      <c r="E258" s="593"/>
      <c r="F258" s="593"/>
      <c r="G258" s="593"/>
      <c r="H258" s="593"/>
      <c r="I258" s="593"/>
      <c r="J258" s="593"/>
      <c r="K258" s="593"/>
      <c r="L258" s="593"/>
      <c r="M258" s="593"/>
      <c r="N258" s="593"/>
      <c r="O258" s="593"/>
      <c r="P258" s="593"/>
      <c r="Q258" s="593"/>
      <c r="R258" s="593"/>
      <c r="S258" s="593"/>
      <c r="T258" s="593"/>
      <c r="U258" s="593"/>
      <c r="V258" s="593"/>
      <c r="W258" s="593"/>
      <c r="X258" s="593"/>
      <c r="Y258" s="593"/>
      <c r="Z258" s="593"/>
      <c r="AA258" s="593"/>
      <c r="AB258" s="593"/>
    </row>
    <row r="259">
      <c r="A259" s="593"/>
      <c r="B259" s="593"/>
      <c r="C259" s="597"/>
      <c r="D259" s="597"/>
      <c r="E259" s="593"/>
      <c r="F259" s="593"/>
      <c r="G259" s="593"/>
      <c r="H259" s="593"/>
      <c r="I259" s="593"/>
      <c r="J259" s="593"/>
      <c r="K259" s="593"/>
      <c r="L259" s="593"/>
      <c r="M259" s="593"/>
      <c r="N259" s="593"/>
      <c r="O259" s="593"/>
      <c r="P259" s="593"/>
      <c r="Q259" s="593"/>
      <c r="R259" s="593"/>
      <c r="S259" s="593"/>
      <c r="T259" s="593"/>
      <c r="U259" s="593"/>
      <c r="V259" s="593"/>
      <c r="W259" s="593"/>
      <c r="X259" s="593"/>
      <c r="Y259" s="593"/>
      <c r="Z259" s="593"/>
      <c r="AA259" s="593"/>
      <c r="AB259" s="593"/>
    </row>
    <row r="260">
      <c r="A260" s="593"/>
      <c r="B260" s="593"/>
      <c r="C260" s="597"/>
      <c r="D260" s="597"/>
      <c r="E260" s="593"/>
      <c r="F260" s="593"/>
      <c r="G260" s="593"/>
      <c r="H260" s="593"/>
      <c r="I260" s="593"/>
      <c r="J260" s="593"/>
      <c r="K260" s="593"/>
      <c r="L260" s="593"/>
      <c r="M260" s="593"/>
      <c r="N260" s="593"/>
      <c r="O260" s="593"/>
      <c r="P260" s="593"/>
      <c r="Q260" s="593"/>
      <c r="R260" s="593"/>
      <c r="S260" s="593"/>
      <c r="T260" s="593"/>
      <c r="U260" s="593"/>
      <c r="V260" s="593"/>
      <c r="W260" s="593"/>
      <c r="X260" s="593"/>
      <c r="Y260" s="593"/>
      <c r="Z260" s="593"/>
      <c r="AA260" s="593"/>
      <c r="AB260" s="593"/>
    </row>
    <row r="261">
      <c r="A261" s="593"/>
      <c r="B261" s="593"/>
      <c r="C261" s="597"/>
      <c r="D261" s="597"/>
      <c r="E261" s="593"/>
      <c r="F261" s="593"/>
      <c r="G261" s="593"/>
      <c r="H261" s="593"/>
      <c r="I261" s="593"/>
      <c r="J261" s="593"/>
      <c r="K261" s="593"/>
      <c r="L261" s="593"/>
      <c r="M261" s="593"/>
      <c r="N261" s="593"/>
      <c r="O261" s="593"/>
      <c r="P261" s="593"/>
      <c r="Q261" s="593"/>
      <c r="R261" s="593"/>
      <c r="S261" s="593"/>
      <c r="T261" s="593"/>
      <c r="U261" s="593"/>
      <c r="V261" s="593"/>
      <c r="W261" s="593"/>
      <c r="X261" s="593"/>
      <c r="Y261" s="593"/>
      <c r="Z261" s="593"/>
      <c r="AA261" s="593"/>
      <c r="AB261" s="593"/>
    </row>
    <row r="262">
      <c r="A262" s="593"/>
      <c r="B262" s="593"/>
      <c r="C262" s="597"/>
      <c r="D262" s="597"/>
      <c r="E262" s="593"/>
      <c r="F262" s="593"/>
      <c r="G262" s="593"/>
      <c r="H262" s="593"/>
      <c r="I262" s="593"/>
      <c r="J262" s="593"/>
      <c r="K262" s="593"/>
      <c r="L262" s="593"/>
      <c r="M262" s="593"/>
      <c r="N262" s="593"/>
      <c r="O262" s="593"/>
      <c r="P262" s="593"/>
      <c r="Q262" s="593"/>
      <c r="R262" s="593"/>
      <c r="S262" s="593"/>
      <c r="T262" s="593"/>
      <c r="U262" s="593"/>
      <c r="V262" s="593"/>
      <c r="W262" s="593"/>
      <c r="X262" s="593"/>
      <c r="Y262" s="593"/>
      <c r="Z262" s="593"/>
      <c r="AA262" s="593"/>
      <c r="AB262" s="593"/>
    </row>
    <row r="263">
      <c r="A263" s="593"/>
      <c r="B263" s="593"/>
      <c r="C263" s="597"/>
      <c r="D263" s="597"/>
      <c r="E263" s="593"/>
      <c r="F263" s="593"/>
      <c r="G263" s="593"/>
      <c r="H263" s="593"/>
      <c r="I263" s="593"/>
      <c r="J263" s="593"/>
      <c r="K263" s="593"/>
      <c r="L263" s="593"/>
      <c r="M263" s="593"/>
      <c r="N263" s="593"/>
      <c r="O263" s="593"/>
      <c r="P263" s="593"/>
      <c r="Q263" s="593"/>
      <c r="R263" s="593"/>
      <c r="S263" s="593"/>
      <c r="T263" s="593"/>
      <c r="U263" s="593"/>
      <c r="V263" s="593"/>
      <c r="W263" s="593"/>
      <c r="X263" s="593"/>
      <c r="Y263" s="593"/>
      <c r="Z263" s="593"/>
      <c r="AA263" s="593"/>
      <c r="AB263" s="593"/>
    </row>
    <row r="264">
      <c r="A264" s="593"/>
      <c r="B264" s="593"/>
      <c r="C264" s="597"/>
      <c r="D264" s="597"/>
      <c r="E264" s="593"/>
      <c r="F264" s="593"/>
      <c r="G264" s="593"/>
      <c r="H264" s="593"/>
      <c r="I264" s="593"/>
      <c r="J264" s="593"/>
      <c r="K264" s="593"/>
      <c r="L264" s="593"/>
      <c r="M264" s="593"/>
      <c r="N264" s="593"/>
      <c r="O264" s="593"/>
      <c r="P264" s="593"/>
      <c r="Q264" s="593"/>
      <c r="R264" s="593"/>
      <c r="S264" s="593"/>
      <c r="T264" s="593"/>
      <c r="U264" s="593"/>
      <c r="V264" s="593"/>
      <c r="W264" s="593"/>
      <c r="X264" s="593"/>
      <c r="Y264" s="593"/>
      <c r="Z264" s="593"/>
      <c r="AA264" s="593"/>
      <c r="AB264" s="593"/>
    </row>
    <row r="265">
      <c r="A265" s="593"/>
      <c r="B265" s="593"/>
      <c r="C265" s="597"/>
      <c r="D265" s="597"/>
      <c r="E265" s="593"/>
      <c r="F265" s="593"/>
      <c r="G265" s="593"/>
      <c r="H265" s="593"/>
      <c r="I265" s="593"/>
      <c r="J265" s="593"/>
      <c r="K265" s="593"/>
      <c r="L265" s="593"/>
      <c r="M265" s="593"/>
      <c r="N265" s="593"/>
      <c r="O265" s="593"/>
      <c r="P265" s="593"/>
      <c r="Q265" s="593"/>
      <c r="R265" s="593"/>
      <c r="S265" s="593"/>
      <c r="T265" s="593"/>
      <c r="U265" s="593"/>
      <c r="V265" s="593"/>
      <c r="W265" s="593"/>
      <c r="X265" s="593"/>
      <c r="Y265" s="593"/>
      <c r="Z265" s="593"/>
      <c r="AA265" s="593"/>
      <c r="AB265" s="593"/>
    </row>
    <row r="266">
      <c r="A266" s="593"/>
      <c r="B266" s="593"/>
      <c r="C266" s="597"/>
      <c r="D266" s="597"/>
      <c r="E266" s="593"/>
      <c r="F266" s="593"/>
      <c r="G266" s="593"/>
      <c r="H266" s="593"/>
      <c r="I266" s="593"/>
      <c r="J266" s="593"/>
      <c r="K266" s="593"/>
      <c r="L266" s="593"/>
      <c r="M266" s="593"/>
      <c r="N266" s="593"/>
      <c r="O266" s="593"/>
      <c r="P266" s="593"/>
      <c r="Q266" s="593"/>
      <c r="R266" s="593"/>
      <c r="S266" s="593"/>
      <c r="T266" s="593"/>
      <c r="U266" s="593"/>
      <c r="V266" s="593"/>
      <c r="W266" s="593"/>
      <c r="X266" s="593"/>
      <c r="Y266" s="593"/>
      <c r="Z266" s="593"/>
      <c r="AA266" s="593"/>
      <c r="AB266" s="593"/>
    </row>
    <row r="267">
      <c r="A267" s="593"/>
      <c r="B267" s="593"/>
      <c r="C267" s="597"/>
      <c r="D267" s="597"/>
      <c r="E267" s="593"/>
      <c r="F267" s="593"/>
      <c r="G267" s="593"/>
      <c r="H267" s="593"/>
      <c r="I267" s="593"/>
      <c r="J267" s="593"/>
      <c r="K267" s="593"/>
      <c r="L267" s="593"/>
      <c r="M267" s="593"/>
      <c r="N267" s="593"/>
      <c r="O267" s="593"/>
      <c r="P267" s="593"/>
      <c r="Q267" s="593"/>
      <c r="R267" s="593"/>
      <c r="S267" s="593"/>
      <c r="T267" s="593"/>
      <c r="U267" s="593"/>
      <c r="V267" s="593"/>
      <c r="W267" s="593"/>
      <c r="X267" s="593"/>
      <c r="Y267" s="593"/>
      <c r="Z267" s="593"/>
      <c r="AA267" s="593"/>
      <c r="AB267" s="593"/>
    </row>
    <row r="268">
      <c r="A268" s="593"/>
      <c r="B268" s="593"/>
      <c r="C268" s="597"/>
      <c r="D268" s="597"/>
      <c r="E268" s="593"/>
      <c r="F268" s="593"/>
      <c r="G268" s="593"/>
      <c r="H268" s="593"/>
      <c r="I268" s="593"/>
      <c r="J268" s="593"/>
      <c r="K268" s="593"/>
      <c r="L268" s="593"/>
      <c r="M268" s="593"/>
      <c r="N268" s="593"/>
      <c r="O268" s="593"/>
      <c r="P268" s="593"/>
      <c r="Q268" s="593"/>
      <c r="R268" s="593"/>
      <c r="S268" s="593"/>
      <c r="T268" s="593"/>
      <c r="U268" s="593"/>
      <c r="V268" s="593"/>
      <c r="W268" s="593"/>
      <c r="X268" s="593"/>
      <c r="Y268" s="593"/>
      <c r="Z268" s="593"/>
      <c r="AA268" s="593"/>
      <c r="AB268" s="593"/>
    </row>
    <row r="269">
      <c r="A269" s="593"/>
      <c r="B269" s="593"/>
      <c r="C269" s="597"/>
      <c r="D269" s="597"/>
      <c r="E269" s="593"/>
      <c r="F269" s="593"/>
      <c r="G269" s="593"/>
      <c r="H269" s="593"/>
      <c r="I269" s="593"/>
      <c r="J269" s="593"/>
      <c r="K269" s="593"/>
      <c r="L269" s="593"/>
      <c r="M269" s="593"/>
      <c r="N269" s="593"/>
      <c r="O269" s="593"/>
      <c r="P269" s="593"/>
      <c r="Q269" s="593"/>
      <c r="R269" s="593"/>
      <c r="S269" s="593"/>
      <c r="T269" s="593"/>
      <c r="U269" s="593"/>
      <c r="V269" s="593"/>
      <c r="W269" s="593"/>
      <c r="X269" s="593"/>
      <c r="Y269" s="593"/>
      <c r="Z269" s="593"/>
      <c r="AA269" s="593"/>
      <c r="AB269" s="593"/>
    </row>
    <row r="270">
      <c r="A270" s="593"/>
      <c r="B270" s="593"/>
      <c r="C270" s="597"/>
      <c r="D270" s="597"/>
      <c r="E270" s="593"/>
      <c r="F270" s="593"/>
      <c r="G270" s="593"/>
      <c r="H270" s="593"/>
      <c r="I270" s="593"/>
      <c r="J270" s="593"/>
      <c r="K270" s="593"/>
      <c r="L270" s="593"/>
      <c r="M270" s="593"/>
      <c r="N270" s="593"/>
      <c r="O270" s="593"/>
      <c r="P270" s="593"/>
      <c r="Q270" s="593"/>
      <c r="R270" s="593"/>
      <c r="S270" s="593"/>
      <c r="T270" s="593"/>
      <c r="U270" s="593"/>
      <c r="V270" s="593"/>
      <c r="W270" s="593"/>
      <c r="X270" s="593"/>
      <c r="Y270" s="593"/>
      <c r="Z270" s="593"/>
      <c r="AA270" s="593"/>
      <c r="AB270" s="593"/>
    </row>
    <row r="271">
      <c r="A271" s="593"/>
      <c r="B271" s="593"/>
      <c r="C271" s="597"/>
      <c r="D271" s="597"/>
      <c r="E271" s="593"/>
      <c r="F271" s="593"/>
      <c r="G271" s="593"/>
      <c r="H271" s="593"/>
      <c r="I271" s="593"/>
      <c r="J271" s="593"/>
      <c r="K271" s="593"/>
      <c r="L271" s="593"/>
      <c r="M271" s="593"/>
      <c r="N271" s="593"/>
      <c r="O271" s="593"/>
      <c r="P271" s="593"/>
      <c r="Q271" s="593"/>
      <c r="R271" s="593"/>
      <c r="S271" s="593"/>
      <c r="T271" s="593"/>
      <c r="U271" s="593"/>
      <c r="V271" s="593"/>
      <c r="W271" s="593"/>
      <c r="X271" s="593"/>
      <c r="Y271" s="593"/>
      <c r="Z271" s="593"/>
      <c r="AA271" s="593"/>
      <c r="AB271" s="593"/>
    </row>
    <row r="272">
      <c r="A272" s="593"/>
      <c r="B272" s="593"/>
      <c r="C272" s="597"/>
      <c r="D272" s="597"/>
      <c r="E272" s="593"/>
      <c r="F272" s="593"/>
      <c r="G272" s="593"/>
      <c r="H272" s="593"/>
      <c r="I272" s="593"/>
      <c r="J272" s="593"/>
      <c r="K272" s="593"/>
      <c r="L272" s="593"/>
      <c r="M272" s="593"/>
      <c r="N272" s="593"/>
      <c r="O272" s="593"/>
      <c r="P272" s="593"/>
      <c r="Q272" s="593"/>
      <c r="R272" s="593"/>
      <c r="S272" s="593"/>
      <c r="T272" s="593"/>
      <c r="U272" s="593"/>
      <c r="V272" s="593"/>
      <c r="W272" s="593"/>
      <c r="X272" s="593"/>
      <c r="Y272" s="593"/>
      <c r="Z272" s="593"/>
      <c r="AA272" s="593"/>
      <c r="AB272" s="593"/>
    </row>
    <row r="273">
      <c r="A273" s="593"/>
      <c r="B273" s="593"/>
      <c r="C273" s="597"/>
      <c r="D273" s="597"/>
      <c r="E273" s="593"/>
      <c r="F273" s="593"/>
      <c r="G273" s="593"/>
      <c r="H273" s="593"/>
      <c r="I273" s="593"/>
      <c r="J273" s="593"/>
      <c r="K273" s="593"/>
      <c r="L273" s="593"/>
      <c r="M273" s="593"/>
      <c r="N273" s="593"/>
      <c r="O273" s="593"/>
      <c r="P273" s="593"/>
      <c r="Q273" s="593"/>
      <c r="R273" s="593"/>
      <c r="S273" s="593"/>
      <c r="T273" s="593"/>
      <c r="U273" s="593"/>
      <c r="V273" s="593"/>
      <c r="W273" s="593"/>
      <c r="X273" s="593"/>
      <c r="Y273" s="593"/>
      <c r="Z273" s="593"/>
      <c r="AA273" s="593"/>
      <c r="AB273" s="593"/>
    </row>
    <row r="274">
      <c r="A274" s="593"/>
      <c r="B274" s="593"/>
      <c r="C274" s="597"/>
      <c r="D274" s="597"/>
      <c r="E274" s="593"/>
      <c r="F274" s="593"/>
      <c r="G274" s="593"/>
      <c r="H274" s="593"/>
      <c r="I274" s="593"/>
      <c r="J274" s="593"/>
      <c r="K274" s="593"/>
      <c r="L274" s="593"/>
      <c r="M274" s="593"/>
      <c r="N274" s="593"/>
      <c r="O274" s="593"/>
      <c r="P274" s="593"/>
      <c r="Q274" s="593"/>
      <c r="R274" s="593"/>
      <c r="S274" s="593"/>
      <c r="T274" s="593"/>
      <c r="U274" s="593"/>
      <c r="V274" s="593"/>
      <c r="W274" s="593"/>
      <c r="X274" s="593"/>
      <c r="Y274" s="593"/>
      <c r="Z274" s="593"/>
      <c r="AA274" s="593"/>
      <c r="AB274" s="593"/>
    </row>
    <row r="275">
      <c r="A275" s="593"/>
      <c r="B275" s="593"/>
      <c r="C275" s="597"/>
      <c r="D275" s="597"/>
      <c r="E275" s="593"/>
      <c r="F275" s="593"/>
      <c r="G275" s="593"/>
      <c r="H275" s="593"/>
      <c r="I275" s="593"/>
      <c r="J275" s="593"/>
      <c r="K275" s="593"/>
      <c r="L275" s="593"/>
      <c r="M275" s="593"/>
      <c r="N275" s="593"/>
      <c r="O275" s="593"/>
      <c r="P275" s="593"/>
      <c r="Q275" s="593"/>
      <c r="R275" s="593"/>
      <c r="S275" s="593"/>
      <c r="T275" s="593"/>
      <c r="U275" s="593"/>
      <c r="V275" s="593"/>
      <c r="W275" s="593"/>
      <c r="X275" s="593"/>
      <c r="Y275" s="593"/>
      <c r="Z275" s="593"/>
      <c r="AA275" s="593"/>
      <c r="AB275" s="593"/>
    </row>
    <row r="276">
      <c r="A276" s="593"/>
      <c r="B276" s="593"/>
      <c r="C276" s="597"/>
      <c r="D276" s="597"/>
      <c r="E276" s="593"/>
      <c r="F276" s="593"/>
      <c r="G276" s="593"/>
      <c r="H276" s="593"/>
      <c r="I276" s="593"/>
      <c r="J276" s="593"/>
      <c r="K276" s="593"/>
      <c r="L276" s="593"/>
      <c r="M276" s="593"/>
      <c r="N276" s="593"/>
      <c r="O276" s="593"/>
      <c r="P276" s="593"/>
      <c r="Q276" s="593"/>
      <c r="R276" s="593"/>
      <c r="S276" s="593"/>
      <c r="T276" s="593"/>
      <c r="U276" s="593"/>
      <c r="V276" s="593"/>
      <c r="W276" s="593"/>
      <c r="X276" s="593"/>
      <c r="Y276" s="593"/>
      <c r="Z276" s="593"/>
      <c r="AA276" s="593"/>
      <c r="AB276" s="593"/>
    </row>
    <row r="277">
      <c r="A277" s="593"/>
      <c r="B277" s="593"/>
      <c r="C277" s="597"/>
      <c r="D277" s="597"/>
      <c r="E277" s="593"/>
      <c r="F277" s="593"/>
      <c r="G277" s="593"/>
      <c r="H277" s="593"/>
      <c r="I277" s="593"/>
      <c r="J277" s="593"/>
      <c r="K277" s="593"/>
      <c r="L277" s="593"/>
      <c r="M277" s="593"/>
      <c r="N277" s="593"/>
      <c r="O277" s="593"/>
      <c r="P277" s="593"/>
      <c r="Q277" s="593"/>
      <c r="R277" s="593"/>
      <c r="S277" s="593"/>
      <c r="T277" s="593"/>
      <c r="U277" s="593"/>
      <c r="V277" s="593"/>
      <c r="W277" s="593"/>
      <c r="X277" s="593"/>
      <c r="Y277" s="593"/>
      <c r="Z277" s="593"/>
      <c r="AA277" s="593"/>
      <c r="AB277" s="593"/>
    </row>
    <row r="278">
      <c r="A278" s="593"/>
      <c r="B278" s="593"/>
      <c r="C278" s="597"/>
      <c r="D278" s="597"/>
      <c r="E278" s="593"/>
      <c r="F278" s="593"/>
      <c r="G278" s="593"/>
      <c r="H278" s="593"/>
      <c r="I278" s="593"/>
      <c r="J278" s="593"/>
      <c r="K278" s="593"/>
      <c r="L278" s="593"/>
      <c r="M278" s="593"/>
      <c r="N278" s="593"/>
      <c r="O278" s="593"/>
      <c r="P278" s="593"/>
      <c r="Q278" s="593"/>
      <c r="R278" s="593"/>
      <c r="S278" s="593"/>
      <c r="T278" s="593"/>
      <c r="U278" s="593"/>
      <c r="V278" s="593"/>
      <c r="W278" s="593"/>
      <c r="X278" s="593"/>
      <c r="Y278" s="593"/>
      <c r="Z278" s="593"/>
      <c r="AA278" s="593"/>
      <c r="AB278" s="593"/>
    </row>
    <row r="279">
      <c r="A279" s="593"/>
      <c r="B279" s="593"/>
      <c r="C279" s="597"/>
      <c r="D279" s="597"/>
      <c r="E279" s="593"/>
      <c r="F279" s="593"/>
      <c r="G279" s="593"/>
      <c r="H279" s="593"/>
      <c r="I279" s="593"/>
      <c r="J279" s="593"/>
      <c r="K279" s="593"/>
      <c r="L279" s="593"/>
      <c r="M279" s="593"/>
      <c r="N279" s="593"/>
      <c r="O279" s="593"/>
      <c r="P279" s="593"/>
      <c r="Q279" s="593"/>
      <c r="R279" s="593"/>
      <c r="S279" s="593"/>
      <c r="T279" s="593"/>
      <c r="U279" s="593"/>
      <c r="V279" s="593"/>
      <c r="W279" s="593"/>
      <c r="X279" s="593"/>
      <c r="Y279" s="593"/>
      <c r="Z279" s="593"/>
      <c r="AA279" s="593"/>
      <c r="AB279" s="593"/>
    </row>
    <row r="280">
      <c r="A280" s="593"/>
      <c r="B280" s="593"/>
      <c r="C280" s="597"/>
      <c r="D280" s="597"/>
      <c r="E280" s="593"/>
      <c r="F280" s="593"/>
      <c r="G280" s="593"/>
      <c r="H280" s="593"/>
      <c r="I280" s="593"/>
      <c r="J280" s="593"/>
      <c r="K280" s="593"/>
      <c r="L280" s="593"/>
      <c r="M280" s="593"/>
      <c r="N280" s="593"/>
      <c r="O280" s="593"/>
      <c r="P280" s="593"/>
      <c r="Q280" s="593"/>
      <c r="R280" s="593"/>
      <c r="S280" s="593"/>
      <c r="T280" s="593"/>
      <c r="U280" s="593"/>
      <c r="V280" s="593"/>
      <c r="W280" s="593"/>
      <c r="X280" s="593"/>
      <c r="Y280" s="593"/>
      <c r="Z280" s="593"/>
      <c r="AA280" s="593"/>
      <c r="AB280" s="593"/>
    </row>
    <row r="281">
      <c r="A281" s="593"/>
      <c r="B281" s="593"/>
      <c r="C281" s="597"/>
      <c r="D281" s="597"/>
      <c r="E281" s="593"/>
      <c r="F281" s="593"/>
      <c r="G281" s="593"/>
      <c r="H281" s="593"/>
      <c r="I281" s="593"/>
      <c r="J281" s="593"/>
      <c r="K281" s="593"/>
      <c r="L281" s="593"/>
      <c r="M281" s="593"/>
      <c r="N281" s="593"/>
      <c r="O281" s="593"/>
      <c r="P281" s="593"/>
      <c r="Q281" s="593"/>
      <c r="R281" s="593"/>
      <c r="S281" s="593"/>
      <c r="T281" s="593"/>
      <c r="U281" s="593"/>
      <c r="V281" s="593"/>
      <c r="W281" s="593"/>
      <c r="X281" s="593"/>
      <c r="Y281" s="593"/>
      <c r="Z281" s="593"/>
      <c r="AA281" s="593"/>
      <c r="AB281" s="593"/>
    </row>
    <row r="282">
      <c r="A282" s="593"/>
      <c r="B282" s="593"/>
      <c r="C282" s="597"/>
      <c r="D282" s="597"/>
      <c r="E282" s="593"/>
      <c r="F282" s="593"/>
      <c r="G282" s="593"/>
      <c r="H282" s="593"/>
      <c r="I282" s="593"/>
      <c r="J282" s="593"/>
      <c r="K282" s="593"/>
      <c r="L282" s="593"/>
      <c r="M282" s="593"/>
      <c r="N282" s="593"/>
      <c r="O282" s="593"/>
      <c r="P282" s="593"/>
      <c r="Q282" s="593"/>
      <c r="R282" s="593"/>
      <c r="S282" s="593"/>
      <c r="T282" s="593"/>
      <c r="U282" s="593"/>
      <c r="V282" s="593"/>
      <c r="W282" s="593"/>
      <c r="X282" s="593"/>
      <c r="Y282" s="593"/>
      <c r="Z282" s="593"/>
      <c r="AA282" s="593"/>
      <c r="AB282" s="593"/>
    </row>
    <row r="283">
      <c r="A283" s="593"/>
      <c r="B283" s="593"/>
      <c r="C283" s="597"/>
      <c r="D283" s="597"/>
      <c r="E283" s="593"/>
      <c r="F283" s="593"/>
      <c r="G283" s="593"/>
      <c r="H283" s="593"/>
      <c r="I283" s="593"/>
      <c r="J283" s="593"/>
      <c r="K283" s="593"/>
      <c r="L283" s="593"/>
      <c r="M283" s="593"/>
      <c r="N283" s="593"/>
      <c r="O283" s="593"/>
      <c r="P283" s="593"/>
      <c r="Q283" s="593"/>
      <c r="R283" s="593"/>
      <c r="S283" s="593"/>
      <c r="T283" s="593"/>
      <c r="U283" s="593"/>
      <c r="V283" s="593"/>
      <c r="W283" s="593"/>
      <c r="X283" s="593"/>
      <c r="Y283" s="593"/>
      <c r="Z283" s="593"/>
      <c r="AA283" s="593"/>
      <c r="AB283" s="593"/>
    </row>
    <row r="284">
      <c r="A284" s="593"/>
      <c r="B284" s="593"/>
      <c r="C284" s="597"/>
      <c r="D284" s="597"/>
      <c r="E284" s="593"/>
      <c r="F284" s="593"/>
      <c r="G284" s="593"/>
      <c r="H284" s="593"/>
      <c r="I284" s="593"/>
      <c r="J284" s="593"/>
      <c r="K284" s="593"/>
      <c r="L284" s="593"/>
      <c r="M284" s="593"/>
      <c r="N284" s="593"/>
      <c r="O284" s="593"/>
      <c r="P284" s="593"/>
      <c r="Q284" s="593"/>
      <c r="R284" s="593"/>
      <c r="S284" s="593"/>
      <c r="T284" s="593"/>
      <c r="U284" s="593"/>
      <c r="V284" s="593"/>
      <c r="W284" s="593"/>
      <c r="X284" s="593"/>
      <c r="Y284" s="593"/>
      <c r="Z284" s="593"/>
      <c r="AA284" s="593"/>
      <c r="AB284" s="593"/>
    </row>
    <row r="285">
      <c r="A285" s="593"/>
      <c r="B285" s="593"/>
      <c r="C285" s="597"/>
      <c r="D285" s="597"/>
      <c r="E285" s="593"/>
      <c r="F285" s="593"/>
      <c r="G285" s="593"/>
      <c r="H285" s="593"/>
      <c r="I285" s="593"/>
      <c r="J285" s="593"/>
      <c r="K285" s="593"/>
      <c r="L285" s="593"/>
      <c r="M285" s="593"/>
      <c r="N285" s="593"/>
      <c r="O285" s="593"/>
      <c r="P285" s="593"/>
      <c r="Q285" s="593"/>
      <c r="R285" s="593"/>
      <c r="S285" s="593"/>
      <c r="T285" s="593"/>
      <c r="U285" s="593"/>
      <c r="V285" s="593"/>
      <c r="W285" s="593"/>
      <c r="X285" s="593"/>
      <c r="Y285" s="593"/>
      <c r="Z285" s="593"/>
      <c r="AA285" s="593"/>
      <c r="AB285" s="593"/>
    </row>
    <row r="286">
      <c r="A286" s="593"/>
      <c r="B286" s="593"/>
      <c r="C286" s="597"/>
      <c r="D286" s="597"/>
      <c r="E286" s="593"/>
      <c r="F286" s="593"/>
      <c r="G286" s="593"/>
      <c r="H286" s="593"/>
      <c r="I286" s="593"/>
      <c r="J286" s="593"/>
      <c r="K286" s="593"/>
      <c r="L286" s="593"/>
      <c r="M286" s="593"/>
      <c r="N286" s="593"/>
      <c r="O286" s="593"/>
      <c r="P286" s="593"/>
      <c r="Q286" s="593"/>
      <c r="R286" s="593"/>
      <c r="S286" s="593"/>
      <c r="T286" s="593"/>
      <c r="U286" s="593"/>
      <c r="V286" s="593"/>
      <c r="W286" s="593"/>
      <c r="X286" s="593"/>
      <c r="Y286" s="593"/>
      <c r="Z286" s="593"/>
      <c r="AA286" s="593"/>
      <c r="AB286" s="593"/>
    </row>
    <row r="287">
      <c r="A287" s="593"/>
      <c r="B287" s="593"/>
      <c r="C287" s="597"/>
      <c r="D287" s="597"/>
      <c r="E287" s="593"/>
      <c r="F287" s="593"/>
      <c r="G287" s="593"/>
      <c r="H287" s="593"/>
      <c r="I287" s="593"/>
      <c r="J287" s="593"/>
      <c r="K287" s="593"/>
      <c r="L287" s="593"/>
      <c r="M287" s="593"/>
      <c r="N287" s="593"/>
      <c r="O287" s="593"/>
      <c r="P287" s="593"/>
      <c r="Q287" s="593"/>
      <c r="R287" s="593"/>
      <c r="S287" s="593"/>
      <c r="T287" s="593"/>
      <c r="U287" s="593"/>
      <c r="V287" s="593"/>
      <c r="W287" s="593"/>
      <c r="X287" s="593"/>
      <c r="Y287" s="593"/>
      <c r="Z287" s="593"/>
      <c r="AA287" s="593"/>
      <c r="AB287" s="593"/>
    </row>
    <row r="288">
      <c r="A288" s="593"/>
      <c r="B288" s="593"/>
      <c r="C288" s="597"/>
      <c r="D288" s="597"/>
      <c r="E288" s="593"/>
      <c r="F288" s="593"/>
      <c r="G288" s="593"/>
      <c r="H288" s="593"/>
      <c r="I288" s="593"/>
      <c r="J288" s="593"/>
      <c r="K288" s="593"/>
      <c r="L288" s="593"/>
      <c r="M288" s="593"/>
      <c r="N288" s="593"/>
      <c r="O288" s="593"/>
      <c r="P288" s="593"/>
      <c r="Q288" s="593"/>
      <c r="R288" s="593"/>
      <c r="S288" s="593"/>
      <c r="T288" s="593"/>
      <c r="U288" s="593"/>
      <c r="V288" s="593"/>
      <c r="W288" s="593"/>
      <c r="X288" s="593"/>
      <c r="Y288" s="593"/>
      <c r="Z288" s="593"/>
      <c r="AA288" s="593"/>
      <c r="AB288" s="593"/>
    </row>
    <row r="289">
      <c r="A289" s="593"/>
      <c r="B289" s="593"/>
      <c r="C289" s="597"/>
      <c r="D289" s="597"/>
      <c r="E289" s="593"/>
      <c r="F289" s="593"/>
      <c r="G289" s="593"/>
      <c r="H289" s="593"/>
      <c r="I289" s="593"/>
      <c r="J289" s="593"/>
      <c r="K289" s="593"/>
      <c r="L289" s="593"/>
      <c r="M289" s="593"/>
      <c r="N289" s="593"/>
      <c r="O289" s="593"/>
      <c r="P289" s="593"/>
      <c r="Q289" s="593"/>
      <c r="R289" s="593"/>
      <c r="S289" s="593"/>
      <c r="T289" s="593"/>
      <c r="U289" s="593"/>
      <c r="V289" s="593"/>
      <c r="W289" s="593"/>
      <c r="X289" s="593"/>
      <c r="Y289" s="593"/>
      <c r="Z289" s="593"/>
      <c r="AA289" s="593"/>
      <c r="AB289" s="593"/>
    </row>
    <row r="290">
      <c r="A290" s="593"/>
      <c r="B290" s="593"/>
      <c r="C290" s="597"/>
      <c r="D290" s="597"/>
      <c r="E290" s="593"/>
      <c r="F290" s="593"/>
      <c r="G290" s="593"/>
      <c r="H290" s="593"/>
      <c r="I290" s="593"/>
      <c r="J290" s="593"/>
      <c r="K290" s="593"/>
      <c r="L290" s="593"/>
      <c r="M290" s="593"/>
      <c r="N290" s="593"/>
      <c r="O290" s="593"/>
      <c r="P290" s="593"/>
      <c r="Q290" s="593"/>
      <c r="R290" s="593"/>
      <c r="S290" s="593"/>
      <c r="T290" s="593"/>
      <c r="U290" s="593"/>
      <c r="V290" s="593"/>
      <c r="W290" s="593"/>
      <c r="X290" s="593"/>
      <c r="Y290" s="593"/>
      <c r="Z290" s="593"/>
      <c r="AA290" s="593"/>
      <c r="AB290" s="593"/>
    </row>
    <row r="291">
      <c r="A291" s="593"/>
      <c r="B291" s="593"/>
      <c r="C291" s="597"/>
      <c r="D291" s="597"/>
      <c r="E291" s="593"/>
      <c r="F291" s="593"/>
      <c r="G291" s="593"/>
      <c r="H291" s="593"/>
      <c r="I291" s="593"/>
      <c r="J291" s="593"/>
      <c r="K291" s="593"/>
      <c r="L291" s="593"/>
      <c r="M291" s="593"/>
      <c r="N291" s="593"/>
      <c r="O291" s="593"/>
      <c r="P291" s="593"/>
      <c r="Q291" s="593"/>
      <c r="R291" s="593"/>
      <c r="S291" s="593"/>
      <c r="T291" s="593"/>
      <c r="U291" s="593"/>
      <c r="V291" s="593"/>
      <c r="W291" s="593"/>
      <c r="X291" s="593"/>
      <c r="Y291" s="593"/>
      <c r="Z291" s="593"/>
      <c r="AA291" s="593"/>
      <c r="AB291" s="593"/>
    </row>
    <row r="292">
      <c r="A292" s="593"/>
      <c r="B292" s="593"/>
      <c r="C292" s="597"/>
      <c r="D292" s="597"/>
      <c r="E292" s="593"/>
      <c r="F292" s="593"/>
      <c r="G292" s="593"/>
      <c r="H292" s="593"/>
      <c r="I292" s="593"/>
      <c r="J292" s="593"/>
      <c r="K292" s="593"/>
      <c r="L292" s="593"/>
      <c r="M292" s="593"/>
      <c r="N292" s="593"/>
      <c r="O292" s="593"/>
      <c r="P292" s="593"/>
      <c r="Q292" s="593"/>
      <c r="R292" s="593"/>
      <c r="S292" s="593"/>
      <c r="T292" s="593"/>
      <c r="U292" s="593"/>
      <c r="V292" s="593"/>
      <c r="W292" s="593"/>
      <c r="X292" s="593"/>
      <c r="Y292" s="593"/>
      <c r="Z292" s="593"/>
      <c r="AA292" s="593"/>
      <c r="AB292" s="593"/>
    </row>
    <row r="293">
      <c r="A293" s="593"/>
      <c r="B293" s="593"/>
      <c r="C293" s="597"/>
      <c r="D293" s="597"/>
      <c r="E293" s="593"/>
      <c r="F293" s="593"/>
      <c r="G293" s="593"/>
      <c r="H293" s="593"/>
      <c r="I293" s="593"/>
      <c r="J293" s="593"/>
      <c r="K293" s="593"/>
      <c r="L293" s="593"/>
      <c r="M293" s="593"/>
      <c r="N293" s="593"/>
      <c r="O293" s="593"/>
      <c r="P293" s="593"/>
      <c r="Q293" s="593"/>
      <c r="R293" s="593"/>
      <c r="S293" s="593"/>
      <c r="T293" s="593"/>
      <c r="U293" s="593"/>
      <c r="V293" s="593"/>
      <c r="W293" s="593"/>
      <c r="X293" s="593"/>
      <c r="Y293" s="593"/>
      <c r="Z293" s="593"/>
      <c r="AA293" s="593"/>
      <c r="AB293" s="593"/>
    </row>
    <row r="294">
      <c r="A294" s="593"/>
      <c r="B294" s="593"/>
      <c r="C294" s="597"/>
      <c r="D294" s="597"/>
      <c r="E294" s="593"/>
      <c r="F294" s="593"/>
      <c r="G294" s="593"/>
      <c r="H294" s="593"/>
      <c r="I294" s="593"/>
      <c r="J294" s="593"/>
      <c r="K294" s="593"/>
      <c r="L294" s="593"/>
      <c r="M294" s="593"/>
      <c r="N294" s="593"/>
      <c r="O294" s="593"/>
      <c r="P294" s="593"/>
      <c r="Q294" s="593"/>
      <c r="R294" s="593"/>
      <c r="S294" s="593"/>
      <c r="T294" s="593"/>
      <c r="U294" s="593"/>
      <c r="V294" s="593"/>
      <c r="W294" s="593"/>
      <c r="X294" s="593"/>
      <c r="Y294" s="593"/>
      <c r="Z294" s="593"/>
      <c r="AA294" s="593"/>
      <c r="AB294" s="593"/>
    </row>
    <row r="295">
      <c r="A295" s="593"/>
      <c r="B295" s="593"/>
      <c r="C295" s="597"/>
      <c r="D295" s="597"/>
      <c r="E295" s="593"/>
      <c r="F295" s="593"/>
      <c r="G295" s="593"/>
      <c r="H295" s="593"/>
      <c r="I295" s="593"/>
      <c r="J295" s="593"/>
      <c r="K295" s="593"/>
      <c r="L295" s="593"/>
      <c r="M295" s="593"/>
      <c r="N295" s="593"/>
      <c r="O295" s="593"/>
      <c r="P295" s="593"/>
      <c r="Q295" s="593"/>
      <c r="R295" s="593"/>
      <c r="S295" s="593"/>
      <c r="T295" s="593"/>
      <c r="U295" s="593"/>
      <c r="V295" s="593"/>
      <c r="W295" s="593"/>
      <c r="X295" s="593"/>
      <c r="Y295" s="593"/>
      <c r="Z295" s="593"/>
      <c r="AA295" s="593"/>
      <c r="AB295" s="593"/>
    </row>
    <row r="296">
      <c r="A296" s="593"/>
      <c r="B296" s="593"/>
      <c r="C296" s="597"/>
      <c r="D296" s="597"/>
      <c r="E296" s="593"/>
      <c r="F296" s="593"/>
      <c r="G296" s="593"/>
      <c r="H296" s="593"/>
      <c r="I296" s="593"/>
      <c r="J296" s="593"/>
      <c r="K296" s="593"/>
      <c r="L296" s="593"/>
      <c r="M296" s="593"/>
      <c r="N296" s="593"/>
      <c r="O296" s="593"/>
      <c r="P296" s="593"/>
      <c r="Q296" s="593"/>
      <c r="R296" s="593"/>
      <c r="S296" s="593"/>
      <c r="T296" s="593"/>
      <c r="U296" s="593"/>
      <c r="V296" s="593"/>
      <c r="W296" s="593"/>
      <c r="X296" s="593"/>
      <c r="Y296" s="593"/>
      <c r="Z296" s="593"/>
      <c r="AA296" s="593"/>
      <c r="AB296" s="593"/>
    </row>
    <row r="297">
      <c r="A297" s="593"/>
      <c r="B297" s="593"/>
      <c r="C297" s="597"/>
      <c r="D297" s="597"/>
      <c r="E297" s="593"/>
      <c r="F297" s="593"/>
      <c r="G297" s="593"/>
      <c r="H297" s="593"/>
      <c r="I297" s="593"/>
      <c r="J297" s="593"/>
      <c r="K297" s="593"/>
      <c r="L297" s="593"/>
      <c r="M297" s="593"/>
      <c r="N297" s="593"/>
      <c r="O297" s="593"/>
      <c r="P297" s="593"/>
      <c r="Q297" s="593"/>
      <c r="R297" s="593"/>
      <c r="S297" s="593"/>
      <c r="T297" s="593"/>
      <c r="U297" s="593"/>
      <c r="V297" s="593"/>
      <c r="W297" s="593"/>
      <c r="X297" s="593"/>
      <c r="Y297" s="593"/>
      <c r="Z297" s="593"/>
      <c r="AA297" s="593"/>
      <c r="AB297" s="593"/>
    </row>
    <row r="298">
      <c r="A298" s="593"/>
      <c r="B298" s="593"/>
      <c r="C298" s="597"/>
      <c r="D298" s="597"/>
      <c r="E298" s="593"/>
      <c r="F298" s="593"/>
      <c r="G298" s="593"/>
      <c r="H298" s="593"/>
      <c r="I298" s="593"/>
      <c r="J298" s="593"/>
      <c r="K298" s="593"/>
      <c r="L298" s="593"/>
      <c r="M298" s="593"/>
      <c r="N298" s="593"/>
      <c r="O298" s="593"/>
      <c r="P298" s="593"/>
      <c r="Q298" s="593"/>
      <c r="R298" s="593"/>
      <c r="S298" s="593"/>
      <c r="T298" s="593"/>
      <c r="U298" s="593"/>
      <c r="V298" s="593"/>
      <c r="W298" s="593"/>
      <c r="X298" s="593"/>
      <c r="Y298" s="593"/>
      <c r="Z298" s="593"/>
      <c r="AA298" s="593"/>
      <c r="AB298" s="593"/>
    </row>
    <row r="299">
      <c r="A299" s="593"/>
      <c r="B299" s="593"/>
      <c r="C299" s="597"/>
      <c r="D299" s="597"/>
      <c r="E299" s="593"/>
      <c r="F299" s="593"/>
      <c r="G299" s="593"/>
      <c r="H299" s="593"/>
      <c r="I299" s="593"/>
      <c r="J299" s="593"/>
      <c r="K299" s="593"/>
      <c r="L299" s="593"/>
      <c r="M299" s="593"/>
      <c r="N299" s="593"/>
      <c r="O299" s="593"/>
      <c r="P299" s="593"/>
      <c r="Q299" s="593"/>
      <c r="R299" s="593"/>
      <c r="S299" s="593"/>
      <c r="T299" s="593"/>
      <c r="U299" s="593"/>
      <c r="V299" s="593"/>
      <c r="W299" s="593"/>
      <c r="X299" s="593"/>
      <c r="Y299" s="593"/>
      <c r="Z299" s="593"/>
      <c r="AA299" s="593"/>
      <c r="AB299" s="593"/>
    </row>
    <row r="300">
      <c r="A300" s="593"/>
      <c r="B300" s="593"/>
      <c r="C300" s="597"/>
      <c r="D300" s="597"/>
      <c r="E300" s="593"/>
      <c r="F300" s="593"/>
      <c r="G300" s="593"/>
      <c r="H300" s="593"/>
      <c r="I300" s="593"/>
      <c r="J300" s="593"/>
      <c r="K300" s="593"/>
      <c r="L300" s="593"/>
      <c r="M300" s="593"/>
      <c r="N300" s="593"/>
      <c r="O300" s="593"/>
      <c r="P300" s="593"/>
      <c r="Q300" s="593"/>
      <c r="R300" s="593"/>
      <c r="S300" s="593"/>
      <c r="T300" s="593"/>
      <c r="U300" s="593"/>
      <c r="V300" s="593"/>
      <c r="W300" s="593"/>
      <c r="X300" s="593"/>
      <c r="Y300" s="593"/>
      <c r="Z300" s="593"/>
      <c r="AA300" s="593"/>
      <c r="AB300" s="593"/>
    </row>
    <row r="301">
      <c r="A301" s="593"/>
      <c r="B301" s="593"/>
      <c r="C301" s="597"/>
      <c r="D301" s="597"/>
      <c r="E301" s="593"/>
      <c r="F301" s="593"/>
      <c r="G301" s="593"/>
      <c r="H301" s="593"/>
      <c r="I301" s="593"/>
      <c r="J301" s="593"/>
      <c r="K301" s="593"/>
      <c r="L301" s="593"/>
      <c r="M301" s="593"/>
      <c r="N301" s="593"/>
      <c r="O301" s="593"/>
      <c r="P301" s="593"/>
      <c r="Q301" s="593"/>
      <c r="R301" s="593"/>
      <c r="S301" s="593"/>
      <c r="T301" s="593"/>
      <c r="U301" s="593"/>
      <c r="V301" s="593"/>
      <c r="W301" s="593"/>
      <c r="X301" s="593"/>
      <c r="Y301" s="593"/>
      <c r="Z301" s="593"/>
      <c r="AA301" s="593"/>
      <c r="AB301" s="593"/>
    </row>
    <row r="302">
      <c r="A302" s="593"/>
      <c r="B302" s="593"/>
      <c r="C302" s="597"/>
      <c r="D302" s="597"/>
      <c r="E302" s="593"/>
      <c r="F302" s="593"/>
      <c r="G302" s="593"/>
      <c r="H302" s="593"/>
      <c r="I302" s="593"/>
      <c r="J302" s="593"/>
      <c r="K302" s="593"/>
      <c r="L302" s="593"/>
      <c r="M302" s="593"/>
      <c r="N302" s="593"/>
      <c r="O302" s="593"/>
      <c r="P302" s="593"/>
      <c r="Q302" s="593"/>
      <c r="R302" s="593"/>
      <c r="S302" s="593"/>
      <c r="T302" s="593"/>
      <c r="U302" s="593"/>
      <c r="V302" s="593"/>
      <c r="W302" s="593"/>
      <c r="X302" s="593"/>
      <c r="Y302" s="593"/>
      <c r="Z302" s="593"/>
      <c r="AA302" s="593"/>
      <c r="AB302" s="593"/>
    </row>
    <row r="303">
      <c r="A303" s="593"/>
      <c r="B303" s="593"/>
      <c r="C303" s="597"/>
      <c r="D303" s="597"/>
      <c r="E303" s="593"/>
      <c r="F303" s="593"/>
      <c r="G303" s="593"/>
      <c r="H303" s="593"/>
      <c r="I303" s="593"/>
      <c r="J303" s="593"/>
      <c r="K303" s="593"/>
      <c r="L303" s="593"/>
      <c r="M303" s="593"/>
      <c r="N303" s="593"/>
      <c r="O303" s="593"/>
      <c r="P303" s="593"/>
      <c r="Q303" s="593"/>
      <c r="R303" s="593"/>
      <c r="S303" s="593"/>
      <c r="T303" s="593"/>
      <c r="U303" s="593"/>
      <c r="V303" s="593"/>
      <c r="W303" s="593"/>
      <c r="X303" s="593"/>
      <c r="Y303" s="593"/>
      <c r="Z303" s="593"/>
      <c r="AA303" s="593"/>
      <c r="AB303" s="593"/>
    </row>
    <row r="304">
      <c r="A304" s="593"/>
      <c r="B304" s="593"/>
      <c r="C304" s="597"/>
      <c r="D304" s="597"/>
      <c r="E304" s="593"/>
      <c r="F304" s="593"/>
      <c r="G304" s="593"/>
      <c r="H304" s="593"/>
      <c r="I304" s="593"/>
      <c r="J304" s="593"/>
      <c r="K304" s="593"/>
      <c r="L304" s="593"/>
      <c r="M304" s="593"/>
      <c r="N304" s="593"/>
      <c r="O304" s="593"/>
      <c r="P304" s="593"/>
      <c r="Q304" s="593"/>
      <c r="R304" s="593"/>
      <c r="S304" s="593"/>
      <c r="T304" s="593"/>
      <c r="U304" s="593"/>
      <c r="V304" s="593"/>
      <c r="W304" s="593"/>
      <c r="X304" s="593"/>
      <c r="Y304" s="593"/>
      <c r="Z304" s="593"/>
      <c r="AA304" s="593"/>
      <c r="AB304" s="593"/>
    </row>
    <row r="305">
      <c r="A305" s="593"/>
      <c r="B305" s="593"/>
      <c r="C305" s="597"/>
      <c r="D305" s="597"/>
      <c r="E305" s="593"/>
      <c r="F305" s="593"/>
      <c r="G305" s="593"/>
      <c r="H305" s="593"/>
      <c r="I305" s="593"/>
      <c r="J305" s="593"/>
      <c r="K305" s="593"/>
      <c r="L305" s="593"/>
      <c r="M305" s="593"/>
      <c r="N305" s="593"/>
      <c r="O305" s="593"/>
      <c r="P305" s="593"/>
      <c r="Q305" s="593"/>
      <c r="R305" s="593"/>
      <c r="S305" s="593"/>
      <c r="T305" s="593"/>
      <c r="U305" s="593"/>
      <c r="V305" s="593"/>
      <c r="W305" s="593"/>
      <c r="X305" s="593"/>
      <c r="Y305" s="593"/>
      <c r="Z305" s="593"/>
      <c r="AA305" s="593"/>
      <c r="AB305" s="593"/>
    </row>
    <row r="306">
      <c r="A306" s="593"/>
      <c r="B306" s="593"/>
      <c r="C306" s="597"/>
      <c r="D306" s="597"/>
      <c r="E306" s="593"/>
      <c r="F306" s="593"/>
      <c r="G306" s="593"/>
      <c r="H306" s="593"/>
      <c r="I306" s="593"/>
      <c r="J306" s="593"/>
      <c r="K306" s="593"/>
      <c r="L306" s="593"/>
      <c r="M306" s="593"/>
      <c r="N306" s="593"/>
      <c r="O306" s="593"/>
      <c r="P306" s="593"/>
      <c r="Q306" s="593"/>
      <c r="R306" s="593"/>
      <c r="S306" s="593"/>
      <c r="T306" s="593"/>
      <c r="U306" s="593"/>
      <c r="V306" s="593"/>
      <c r="W306" s="593"/>
      <c r="X306" s="593"/>
      <c r="Y306" s="593"/>
      <c r="Z306" s="593"/>
      <c r="AA306" s="593"/>
      <c r="AB306" s="593"/>
    </row>
    <row r="307">
      <c r="A307" s="593"/>
      <c r="B307" s="593"/>
      <c r="C307" s="597"/>
      <c r="D307" s="597"/>
      <c r="E307" s="593"/>
      <c r="F307" s="593"/>
      <c r="G307" s="593"/>
      <c r="H307" s="593"/>
      <c r="I307" s="593"/>
      <c r="J307" s="593"/>
      <c r="K307" s="593"/>
      <c r="L307" s="593"/>
      <c r="M307" s="593"/>
      <c r="N307" s="593"/>
      <c r="O307" s="593"/>
      <c r="P307" s="593"/>
      <c r="Q307" s="593"/>
      <c r="R307" s="593"/>
      <c r="S307" s="593"/>
      <c r="T307" s="593"/>
      <c r="U307" s="593"/>
      <c r="V307" s="593"/>
      <c r="W307" s="593"/>
      <c r="X307" s="593"/>
      <c r="Y307" s="593"/>
      <c r="Z307" s="593"/>
      <c r="AA307" s="593"/>
      <c r="AB307" s="593"/>
    </row>
    <row r="308">
      <c r="A308" s="593"/>
      <c r="B308" s="593"/>
      <c r="C308" s="597"/>
      <c r="D308" s="597"/>
      <c r="E308" s="593"/>
      <c r="F308" s="593"/>
      <c r="G308" s="593"/>
      <c r="H308" s="593"/>
      <c r="I308" s="593"/>
      <c r="J308" s="593"/>
      <c r="K308" s="593"/>
      <c r="L308" s="593"/>
      <c r="M308" s="593"/>
      <c r="N308" s="593"/>
      <c r="O308" s="593"/>
      <c r="P308" s="593"/>
      <c r="Q308" s="593"/>
      <c r="R308" s="593"/>
      <c r="S308" s="593"/>
      <c r="T308" s="593"/>
      <c r="U308" s="593"/>
      <c r="V308" s="593"/>
      <c r="W308" s="593"/>
      <c r="X308" s="593"/>
      <c r="Y308" s="593"/>
      <c r="Z308" s="593"/>
      <c r="AA308" s="593"/>
      <c r="AB308" s="593"/>
    </row>
    <row r="309">
      <c r="A309" s="593"/>
      <c r="B309" s="593"/>
      <c r="C309" s="597"/>
      <c r="D309" s="597"/>
      <c r="E309" s="593"/>
      <c r="F309" s="593"/>
      <c r="G309" s="593"/>
      <c r="H309" s="593"/>
      <c r="I309" s="593"/>
      <c r="J309" s="593"/>
      <c r="K309" s="593"/>
      <c r="L309" s="593"/>
      <c r="M309" s="593"/>
      <c r="N309" s="593"/>
      <c r="O309" s="593"/>
      <c r="P309" s="593"/>
      <c r="Q309" s="593"/>
      <c r="R309" s="593"/>
      <c r="S309" s="593"/>
      <c r="T309" s="593"/>
      <c r="U309" s="593"/>
      <c r="V309" s="593"/>
      <c r="W309" s="593"/>
      <c r="X309" s="593"/>
      <c r="Y309" s="593"/>
      <c r="Z309" s="593"/>
      <c r="AA309" s="593"/>
      <c r="AB309" s="593"/>
    </row>
    <row r="310">
      <c r="A310" s="593"/>
      <c r="B310" s="593"/>
      <c r="C310" s="597"/>
      <c r="D310" s="597"/>
      <c r="E310" s="593"/>
      <c r="F310" s="593"/>
      <c r="G310" s="593"/>
      <c r="H310" s="593"/>
      <c r="I310" s="593"/>
      <c r="J310" s="593"/>
      <c r="K310" s="593"/>
      <c r="L310" s="593"/>
      <c r="M310" s="593"/>
      <c r="N310" s="593"/>
      <c r="O310" s="593"/>
      <c r="P310" s="593"/>
      <c r="Q310" s="593"/>
      <c r="R310" s="593"/>
      <c r="S310" s="593"/>
      <c r="T310" s="593"/>
      <c r="U310" s="593"/>
      <c r="V310" s="593"/>
      <c r="W310" s="593"/>
      <c r="X310" s="593"/>
      <c r="Y310" s="593"/>
      <c r="Z310" s="593"/>
      <c r="AA310" s="593"/>
      <c r="AB310" s="593"/>
    </row>
    <row r="311">
      <c r="A311" s="593"/>
      <c r="B311" s="593"/>
      <c r="C311" s="597"/>
      <c r="D311" s="597"/>
      <c r="E311" s="593"/>
      <c r="F311" s="593"/>
      <c r="G311" s="593"/>
      <c r="H311" s="593"/>
      <c r="I311" s="593"/>
      <c r="J311" s="593"/>
      <c r="K311" s="593"/>
      <c r="L311" s="593"/>
      <c r="M311" s="593"/>
      <c r="N311" s="593"/>
      <c r="O311" s="593"/>
      <c r="P311" s="593"/>
      <c r="Q311" s="593"/>
      <c r="R311" s="593"/>
      <c r="S311" s="593"/>
      <c r="T311" s="593"/>
      <c r="U311" s="593"/>
      <c r="V311" s="593"/>
      <c r="W311" s="593"/>
      <c r="X311" s="593"/>
      <c r="Y311" s="593"/>
      <c r="Z311" s="593"/>
      <c r="AA311" s="593"/>
      <c r="AB311" s="593"/>
    </row>
    <row r="312">
      <c r="A312" s="593"/>
      <c r="B312" s="593"/>
      <c r="C312" s="597"/>
      <c r="D312" s="597"/>
      <c r="E312" s="593"/>
      <c r="F312" s="593"/>
      <c r="G312" s="593"/>
      <c r="H312" s="593"/>
      <c r="I312" s="593"/>
      <c r="J312" s="593"/>
      <c r="K312" s="593"/>
      <c r="L312" s="593"/>
      <c r="M312" s="593"/>
      <c r="N312" s="593"/>
      <c r="O312" s="593"/>
      <c r="P312" s="593"/>
      <c r="Q312" s="593"/>
      <c r="R312" s="593"/>
      <c r="S312" s="593"/>
      <c r="T312" s="593"/>
      <c r="U312" s="593"/>
      <c r="V312" s="593"/>
      <c r="W312" s="593"/>
      <c r="X312" s="593"/>
      <c r="Y312" s="593"/>
      <c r="Z312" s="593"/>
      <c r="AA312" s="593"/>
      <c r="AB312" s="593"/>
    </row>
    <row r="313">
      <c r="A313" s="593"/>
      <c r="B313" s="593"/>
      <c r="C313" s="597"/>
      <c r="D313" s="597"/>
      <c r="E313" s="593"/>
      <c r="F313" s="593"/>
      <c r="G313" s="593"/>
      <c r="H313" s="593"/>
      <c r="I313" s="593"/>
      <c r="J313" s="593"/>
      <c r="K313" s="593"/>
      <c r="L313" s="593"/>
      <c r="M313" s="593"/>
      <c r="N313" s="593"/>
      <c r="O313" s="593"/>
      <c r="P313" s="593"/>
      <c r="Q313" s="593"/>
      <c r="R313" s="593"/>
      <c r="S313" s="593"/>
      <c r="T313" s="593"/>
      <c r="U313" s="593"/>
      <c r="V313" s="593"/>
      <c r="W313" s="593"/>
      <c r="X313" s="593"/>
      <c r="Y313" s="593"/>
      <c r="Z313" s="593"/>
      <c r="AA313" s="593"/>
      <c r="AB313" s="593"/>
    </row>
    <row r="314">
      <c r="A314" s="593"/>
      <c r="B314" s="593"/>
      <c r="C314" s="597"/>
      <c r="D314" s="597"/>
      <c r="E314" s="593"/>
      <c r="F314" s="593"/>
      <c r="G314" s="593"/>
      <c r="H314" s="593"/>
      <c r="I314" s="593"/>
      <c r="J314" s="593"/>
      <c r="K314" s="593"/>
      <c r="L314" s="593"/>
      <c r="M314" s="593"/>
      <c r="N314" s="593"/>
      <c r="O314" s="593"/>
      <c r="P314" s="593"/>
      <c r="Q314" s="593"/>
      <c r="R314" s="593"/>
      <c r="S314" s="593"/>
      <c r="T314" s="593"/>
      <c r="U314" s="593"/>
      <c r="V314" s="593"/>
      <c r="W314" s="593"/>
      <c r="X314" s="593"/>
      <c r="Y314" s="593"/>
      <c r="Z314" s="593"/>
      <c r="AA314" s="593"/>
      <c r="AB314" s="593"/>
    </row>
    <row r="315">
      <c r="A315" s="593"/>
      <c r="B315" s="593"/>
      <c r="C315" s="597"/>
      <c r="D315" s="597"/>
      <c r="E315" s="593"/>
      <c r="F315" s="593"/>
      <c r="G315" s="593"/>
      <c r="H315" s="593"/>
      <c r="I315" s="593"/>
      <c r="J315" s="593"/>
      <c r="K315" s="593"/>
      <c r="L315" s="593"/>
      <c r="M315" s="593"/>
      <c r="N315" s="593"/>
      <c r="O315" s="593"/>
      <c r="P315" s="593"/>
      <c r="Q315" s="593"/>
      <c r="R315" s="593"/>
      <c r="S315" s="593"/>
      <c r="T315" s="593"/>
      <c r="U315" s="593"/>
      <c r="V315" s="593"/>
      <c r="W315" s="593"/>
      <c r="X315" s="593"/>
      <c r="Y315" s="593"/>
      <c r="Z315" s="593"/>
      <c r="AA315" s="593"/>
      <c r="AB315" s="593"/>
    </row>
    <row r="316">
      <c r="A316" s="593"/>
      <c r="B316" s="593"/>
      <c r="C316" s="597"/>
      <c r="D316" s="597"/>
      <c r="E316" s="593"/>
      <c r="F316" s="593"/>
      <c r="G316" s="593"/>
      <c r="H316" s="593"/>
      <c r="I316" s="593"/>
      <c r="J316" s="593"/>
      <c r="K316" s="593"/>
      <c r="L316" s="593"/>
      <c r="M316" s="593"/>
      <c r="N316" s="593"/>
      <c r="O316" s="593"/>
      <c r="P316" s="593"/>
      <c r="Q316" s="593"/>
      <c r="R316" s="593"/>
      <c r="S316" s="593"/>
      <c r="T316" s="593"/>
      <c r="U316" s="593"/>
      <c r="V316" s="593"/>
      <c r="W316" s="593"/>
      <c r="X316" s="593"/>
      <c r="Y316" s="593"/>
      <c r="Z316" s="593"/>
      <c r="AA316" s="593"/>
      <c r="AB316" s="593"/>
    </row>
    <row r="317">
      <c r="A317" s="593"/>
      <c r="B317" s="593"/>
      <c r="C317" s="597"/>
      <c r="D317" s="597"/>
      <c r="E317" s="593"/>
      <c r="F317" s="593"/>
      <c r="G317" s="593"/>
      <c r="H317" s="593"/>
      <c r="I317" s="593"/>
      <c r="J317" s="593"/>
      <c r="K317" s="593"/>
      <c r="L317" s="593"/>
      <c r="M317" s="593"/>
      <c r="N317" s="593"/>
      <c r="O317" s="593"/>
      <c r="P317" s="593"/>
      <c r="Q317" s="593"/>
      <c r="R317" s="593"/>
      <c r="S317" s="593"/>
      <c r="T317" s="593"/>
      <c r="U317" s="593"/>
      <c r="V317" s="593"/>
      <c r="W317" s="593"/>
      <c r="X317" s="593"/>
      <c r="Y317" s="593"/>
      <c r="Z317" s="593"/>
      <c r="AA317" s="593"/>
      <c r="AB317" s="593"/>
    </row>
    <row r="318">
      <c r="A318" s="593"/>
      <c r="B318" s="593"/>
      <c r="C318" s="597"/>
      <c r="D318" s="597"/>
      <c r="E318" s="593"/>
      <c r="F318" s="593"/>
      <c r="G318" s="593"/>
      <c r="H318" s="593"/>
      <c r="I318" s="593"/>
      <c r="J318" s="593"/>
      <c r="K318" s="593"/>
      <c r="L318" s="593"/>
      <c r="M318" s="593"/>
      <c r="N318" s="593"/>
      <c r="O318" s="593"/>
      <c r="P318" s="593"/>
      <c r="Q318" s="593"/>
      <c r="R318" s="593"/>
      <c r="S318" s="593"/>
      <c r="T318" s="593"/>
      <c r="U318" s="593"/>
      <c r="V318" s="593"/>
      <c r="W318" s="593"/>
      <c r="X318" s="593"/>
      <c r="Y318" s="593"/>
      <c r="Z318" s="593"/>
      <c r="AA318" s="593"/>
      <c r="AB318" s="593"/>
    </row>
    <row r="319">
      <c r="A319" s="593"/>
      <c r="B319" s="593"/>
      <c r="C319" s="597"/>
      <c r="D319" s="597"/>
      <c r="E319" s="593"/>
      <c r="F319" s="593"/>
      <c r="G319" s="593"/>
      <c r="H319" s="593"/>
      <c r="I319" s="593"/>
      <c r="J319" s="593"/>
      <c r="K319" s="593"/>
      <c r="L319" s="593"/>
      <c r="M319" s="593"/>
      <c r="N319" s="593"/>
      <c r="O319" s="593"/>
      <c r="P319" s="593"/>
      <c r="Q319" s="593"/>
      <c r="R319" s="593"/>
      <c r="S319" s="593"/>
      <c r="T319" s="593"/>
      <c r="U319" s="593"/>
      <c r="V319" s="593"/>
      <c r="W319" s="593"/>
      <c r="X319" s="593"/>
      <c r="Y319" s="593"/>
      <c r="Z319" s="593"/>
      <c r="AA319" s="593"/>
      <c r="AB319" s="593"/>
    </row>
    <row r="320">
      <c r="A320" s="593"/>
      <c r="B320" s="593"/>
      <c r="C320" s="597"/>
      <c r="D320" s="597"/>
      <c r="E320" s="593"/>
      <c r="F320" s="593"/>
      <c r="G320" s="593"/>
      <c r="H320" s="593"/>
      <c r="I320" s="593"/>
      <c r="J320" s="593"/>
      <c r="K320" s="593"/>
      <c r="L320" s="593"/>
      <c r="M320" s="593"/>
      <c r="N320" s="593"/>
      <c r="O320" s="593"/>
      <c r="P320" s="593"/>
      <c r="Q320" s="593"/>
      <c r="R320" s="593"/>
      <c r="S320" s="593"/>
      <c r="T320" s="593"/>
      <c r="U320" s="593"/>
      <c r="V320" s="593"/>
      <c r="W320" s="593"/>
      <c r="X320" s="593"/>
      <c r="Y320" s="593"/>
      <c r="Z320" s="593"/>
      <c r="AA320" s="593"/>
      <c r="AB320" s="593"/>
    </row>
    <row r="321">
      <c r="A321" s="593"/>
      <c r="B321" s="593"/>
      <c r="C321" s="597"/>
      <c r="D321" s="597"/>
      <c r="E321" s="593"/>
      <c r="F321" s="593"/>
      <c r="G321" s="593"/>
      <c r="H321" s="593"/>
      <c r="I321" s="593"/>
      <c r="J321" s="593"/>
      <c r="K321" s="593"/>
      <c r="L321" s="593"/>
      <c r="M321" s="593"/>
      <c r="N321" s="593"/>
      <c r="O321" s="593"/>
      <c r="P321" s="593"/>
      <c r="Q321" s="593"/>
      <c r="R321" s="593"/>
      <c r="S321" s="593"/>
      <c r="T321" s="593"/>
      <c r="U321" s="593"/>
      <c r="V321" s="593"/>
      <c r="W321" s="593"/>
      <c r="X321" s="593"/>
      <c r="Y321" s="593"/>
      <c r="Z321" s="593"/>
      <c r="AA321" s="593"/>
      <c r="AB321" s="593"/>
    </row>
    <row r="322">
      <c r="A322" s="593"/>
      <c r="B322" s="593"/>
      <c r="C322" s="597"/>
      <c r="D322" s="597"/>
      <c r="E322" s="593"/>
      <c r="F322" s="593"/>
      <c r="G322" s="593"/>
      <c r="H322" s="593"/>
      <c r="I322" s="593"/>
      <c r="J322" s="593"/>
      <c r="K322" s="593"/>
      <c r="L322" s="593"/>
      <c r="M322" s="593"/>
      <c r="N322" s="593"/>
      <c r="O322" s="593"/>
      <c r="P322" s="593"/>
      <c r="Q322" s="593"/>
      <c r="R322" s="593"/>
      <c r="S322" s="593"/>
      <c r="T322" s="593"/>
      <c r="U322" s="593"/>
      <c r="V322" s="593"/>
      <c r="W322" s="593"/>
      <c r="X322" s="593"/>
      <c r="Y322" s="593"/>
      <c r="Z322" s="593"/>
      <c r="AA322" s="593"/>
      <c r="AB322" s="593"/>
    </row>
    <row r="323">
      <c r="A323" s="593"/>
      <c r="B323" s="593"/>
      <c r="C323" s="597"/>
      <c r="D323" s="597"/>
      <c r="E323" s="593"/>
      <c r="F323" s="593"/>
      <c r="G323" s="593"/>
      <c r="H323" s="593"/>
      <c r="I323" s="593"/>
      <c r="J323" s="593"/>
      <c r="K323" s="593"/>
      <c r="L323" s="593"/>
      <c r="M323" s="593"/>
      <c r="N323" s="593"/>
      <c r="O323" s="593"/>
      <c r="P323" s="593"/>
      <c r="Q323" s="593"/>
      <c r="R323" s="593"/>
      <c r="S323" s="593"/>
      <c r="T323" s="593"/>
      <c r="U323" s="593"/>
      <c r="V323" s="593"/>
      <c r="W323" s="593"/>
      <c r="X323" s="593"/>
      <c r="Y323" s="593"/>
      <c r="Z323" s="593"/>
      <c r="AA323" s="593"/>
      <c r="AB323" s="593"/>
    </row>
    <row r="324">
      <c r="A324" s="593"/>
      <c r="B324" s="593"/>
      <c r="C324" s="597"/>
      <c r="D324" s="597"/>
      <c r="E324" s="593"/>
      <c r="F324" s="593"/>
      <c r="G324" s="593"/>
      <c r="H324" s="593"/>
      <c r="I324" s="593"/>
      <c r="J324" s="593"/>
      <c r="K324" s="593"/>
      <c r="L324" s="593"/>
      <c r="M324" s="593"/>
      <c r="N324" s="593"/>
      <c r="O324" s="593"/>
      <c r="P324" s="593"/>
      <c r="Q324" s="593"/>
      <c r="R324" s="593"/>
      <c r="S324" s="593"/>
      <c r="T324" s="593"/>
      <c r="U324" s="593"/>
      <c r="V324" s="593"/>
      <c r="W324" s="593"/>
      <c r="X324" s="593"/>
      <c r="Y324" s="593"/>
      <c r="Z324" s="593"/>
      <c r="AA324" s="593"/>
      <c r="AB324" s="593"/>
    </row>
    <row r="325">
      <c r="A325" s="593"/>
      <c r="B325" s="593"/>
      <c r="C325" s="597"/>
      <c r="D325" s="597"/>
      <c r="E325" s="593"/>
      <c r="F325" s="593"/>
      <c r="G325" s="593"/>
      <c r="H325" s="593"/>
      <c r="I325" s="593"/>
      <c r="J325" s="593"/>
      <c r="K325" s="593"/>
      <c r="L325" s="593"/>
      <c r="M325" s="593"/>
      <c r="N325" s="593"/>
      <c r="O325" s="593"/>
      <c r="P325" s="593"/>
      <c r="Q325" s="593"/>
      <c r="R325" s="593"/>
      <c r="S325" s="593"/>
      <c r="T325" s="593"/>
      <c r="U325" s="593"/>
      <c r="V325" s="593"/>
      <c r="W325" s="593"/>
      <c r="X325" s="593"/>
      <c r="Y325" s="593"/>
      <c r="Z325" s="593"/>
      <c r="AA325" s="593"/>
      <c r="AB325" s="593"/>
    </row>
    <row r="326">
      <c r="A326" s="593"/>
      <c r="B326" s="593"/>
      <c r="C326" s="597"/>
      <c r="D326" s="597"/>
      <c r="E326" s="593"/>
      <c r="F326" s="593"/>
      <c r="G326" s="593"/>
      <c r="H326" s="593"/>
      <c r="I326" s="593"/>
      <c r="J326" s="593"/>
      <c r="K326" s="593"/>
      <c r="L326" s="593"/>
      <c r="M326" s="593"/>
      <c r="N326" s="593"/>
      <c r="O326" s="593"/>
      <c r="P326" s="593"/>
      <c r="Q326" s="593"/>
      <c r="R326" s="593"/>
      <c r="S326" s="593"/>
      <c r="T326" s="593"/>
      <c r="U326" s="593"/>
      <c r="V326" s="593"/>
      <c r="W326" s="593"/>
      <c r="X326" s="593"/>
      <c r="Y326" s="593"/>
      <c r="Z326" s="593"/>
      <c r="AA326" s="593"/>
      <c r="AB326" s="593"/>
    </row>
    <row r="327">
      <c r="A327" s="593"/>
      <c r="B327" s="593"/>
      <c r="C327" s="597"/>
      <c r="D327" s="597"/>
      <c r="E327" s="593"/>
      <c r="F327" s="593"/>
      <c r="G327" s="593"/>
      <c r="H327" s="593"/>
      <c r="I327" s="593"/>
      <c r="J327" s="593"/>
      <c r="K327" s="593"/>
      <c r="L327" s="593"/>
      <c r="M327" s="593"/>
      <c r="N327" s="593"/>
      <c r="O327" s="593"/>
      <c r="P327" s="593"/>
      <c r="Q327" s="593"/>
      <c r="R327" s="593"/>
      <c r="S327" s="593"/>
      <c r="T327" s="593"/>
      <c r="U327" s="593"/>
      <c r="V327" s="593"/>
      <c r="W327" s="593"/>
      <c r="X327" s="593"/>
      <c r="Y327" s="593"/>
      <c r="Z327" s="593"/>
      <c r="AA327" s="593"/>
      <c r="AB327" s="593"/>
    </row>
    <row r="328">
      <c r="A328" s="593"/>
      <c r="B328" s="593"/>
      <c r="C328" s="597"/>
      <c r="D328" s="597"/>
      <c r="E328" s="593"/>
      <c r="F328" s="593"/>
      <c r="G328" s="593"/>
      <c r="H328" s="593"/>
      <c r="I328" s="593"/>
      <c r="J328" s="593"/>
      <c r="K328" s="593"/>
      <c r="L328" s="593"/>
      <c r="M328" s="593"/>
      <c r="N328" s="593"/>
      <c r="O328" s="593"/>
      <c r="P328" s="593"/>
      <c r="Q328" s="593"/>
      <c r="R328" s="593"/>
      <c r="S328" s="593"/>
      <c r="T328" s="593"/>
      <c r="U328" s="593"/>
      <c r="V328" s="593"/>
      <c r="W328" s="593"/>
      <c r="X328" s="593"/>
      <c r="Y328" s="593"/>
      <c r="Z328" s="593"/>
      <c r="AA328" s="593"/>
      <c r="AB328" s="593"/>
    </row>
    <row r="329">
      <c r="A329" s="593"/>
      <c r="B329" s="593"/>
      <c r="C329" s="597"/>
      <c r="D329" s="597"/>
      <c r="E329" s="593"/>
      <c r="F329" s="593"/>
      <c r="G329" s="593"/>
      <c r="H329" s="593"/>
      <c r="I329" s="593"/>
      <c r="J329" s="593"/>
      <c r="K329" s="593"/>
      <c r="L329" s="593"/>
      <c r="M329" s="593"/>
      <c r="N329" s="593"/>
      <c r="O329" s="593"/>
      <c r="P329" s="593"/>
      <c r="Q329" s="593"/>
      <c r="R329" s="593"/>
      <c r="S329" s="593"/>
      <c r="T329" s="593"/>
      <c r="U329" s="593"/>
      <c r="V329" s="593"/>
      <c r="W329" s="593"/>
      <c r="X329" s="593"/>
      <c r="Y329" s="593"/>
      <c r="Z329" s="593"/>
      <c r="AA329" s="593"/>
      <c r="AB329" s="593"/>
    </row>
    <row r="330">
      <c r="A330" s="593"/>
      <c r="B330" s="593"/>
      <c r="C330" s="597"/>
      <c r="D330" s="597"/>
      <c r="E330" s="593"/>
      <c r="F330" s="593"/>
      <c r="G330" s="593"/>
      <c r="H330" s="593"/>
      <c r="I330" s="593"/>
      <c r="J330" s="593"/>
      <c r="K330" s="593"/>
      <c r="L330" s="593"/>
      <c r="M330" s="593"/>
      <c r="N330" s="593"/>
      <c r="O330" s="593"/>
      <c r="P330" s="593"/>
      <c r="Q330" s="593"/>
      <c r="R330" s="593"/>
      <c r="S330" s="593"/>
      <c r="T330" s="593"/>
      <c r="U330" s="593"/>
      <c r="V330" s="593"/>
      <c r="W330" s="593"/>
      <c r="X330" s="593"/>
      <c r="Y330" s="593"/>
      <c r="Z330" s="593"/>
      <c r="AA330" s="593"/>
      <c r="AB330" s="593"/>
    </row>
    <row r="331">
      <c r="A331" s="593"/>
      <c r="B331" s="593"/>
      <c r="C331" s="597"/>
      <c r="D331" s="597"/>
      <c r="E331" s="593"/>
      <c r="F331" s="593"/>
      <c r="G331" s="593"/>
      <c r="H331" s="593"/>
      <c r="I331" s="593"/>
      <c r="J331" s="593"/>
      <c r="K331" s="593"/>
      <c r="L331" s="593"/>
      <c r="M331" s="593"/>
      <c r="N331" s="593"/>
      <c r="O331" s="593"/>
      <c r="P331" s="593"/>
      <c r="Q331" s="593"/>
      <c r="R331" s="593"/>
      <c r="S331" s="593"/>
      <c r="T331" s="593"/>
      <c r="U331" s="593"/>
      <c r="V331" s="593"/>
      <c r="W331" s="593"/>
      <c r="X331" s="593"/>
      <c r="Y331" s="593"/>
      <c r="Z331" s="593"/>
      <c r="AA331" s="593"/>
      <c r="AB331" s="593"/>
    </row>
    <row r="332">
      <c r="A332" s="593"/>
      <c r="B332" s="593"/>
      <c r="C332" s="597"/>
      <c r="D332" s="597"/>
      <c r="E332" s="593"/>
      <c r="F332" s="593"/>
      <c r="G332" s="593"/>
      <c r="H332" s="593"/>
      <c r="I332" s="593"/>
      <c r="J332" s="593"/>
      <c r="K332" s="593"/>
      <c r="L332" s="593"/>
      <c r="M332" s="593"/>
      <c r="N332" s="593"/>
      <c r="O332" s="593"/>
      <c r="P332" s="593"/>
      <c r="Q332" s="593"/>
      <c r="R332" s="593"/>
      <c r="S332" s="593"/>
      <c r="T332" s="593"/>
      <c r="U332" s="593"/>
      <c r="V332" s="593"/>
      <c r="W332" s="593"/>
      <c r="X332" s="593"/>
      <c r="Y332" s="593"/>
      <c r="Z332" s="593"/>
      <c r="AA332" s="593"/>
      <c r="AB332" s="593"/>
    </row>
    <row r="333">
      <c r="A333" s="593"/>
      <c r="B333" s="593"/>
      <c r="C333" s="597"/>
      <c r="D333" s="597"/>
      <c r="E333" s="593"/>
      <c r="F333" s="593"/>
      <c r="G333" s="593"/>
      <c r="H333" s="593"/>
      <c r="I333" s="593"/>
      <c r="J333" s="593"/>
      <c r="K333" s="593"/>
      <c r="L333" s="593"/>
      <c r="M333" s="593"/>
      <c r="N333" s="593"/>
      <c r="O333" s="593"/>
      <c r="P333" s="593"/>
      <c r="Q333" s="593"/>
      <c r="R333" s="593"/>
      <c r="S333" s="593"/>
      <c r="T333" s="593"/>
      <c r="U333" s="593"/>
      <c r="V333" s="593"/>
      <c r="W333" s="593"/>
      <c r="X333" s="593"/>
      <c r="Y333" s="593"/>
      <c r="Z333" s="593"/>
      <c r="AA333" s="593"/>
      <c r="AB333" s="593"/>
    </row>
    <row r="334">
      <c r="A334" s="593"/>
      <c r="B334" s="593"/>
      <c r="C334" s="597"/>
      <c r="D334" s="597"/>
      <c r="E334" s="593"/>
      <c r="F334" s="593"/>
      <c r="G334" s="593"/>
      <c r="H334" s="593"/>
      <c r="I334" s="593"/>
      <c r="J334" s="593"/>
      <c r="K334" s="593"/>
      <c r="L334" s="593"/>
      <c r="M334" s="593"/>
      <c r="N334" s="593"/>
      <c r="O334" s="593"/>
      <c r="P334" s="593"/>
      <c r="Q334" s="593"/>
      <c r="R334" s="593"/>
      <c r="S334" s="593"/>
      <c r="T334" s="593"/>
      <c r="U334" s="593"/>
      <c r="V334" s="593"/>
      <c r="W334" s="593"/>
      <c r="X334" s="593"/>
      <c r="Y334" s="593"/>
      <c r="Z334" s="593"/>
      <c r="AA334" s="593"/>
      <c r="AB334" s="593"/>
    </row>
    <row r="335">
      <c r="A335" s="593"/>
      <c r="B335" s="593"/>
      <c r="C335" s="597"/>
      <c r="D335" s="597"/>
      <c r="E335" s="593"/>
      <c r="F335" s="593"/>
      <c r="G335" s="593"/>
      <c r="H335" s="593"/>
      <c r="I335" s="593"/>
      <c r="J335" s="593"/>
      <c r="K335" s="593"/>
      <c r="L335" s="593"/>
      <c r="M335" s="593"/>
      <c r="N335" s="593"/>
      <c r="O335" s="593"/>
      <c r="P335" s="593"/>
      <c r="Q335" s="593"/>
      <c r="R335" s="593"/>
      <c r="S335" s="593"/>
      <c r="T335" s="593"/>
      <c r="U335" s="593"/>
      <c r="V335" s="593"/>
      <c r="W335" s="593"/>
      <c r="X335" s="593"/>
      <c r="Y335" s="593"/>
      <c r="Z335" s="593"/>
      <c r="AA335" s="593"/>
      <c r="AB335" s="593"/>
    </row>
    <row r="336">
      <c r="A336" s="593"/>
      <c r="B336" s="593"/>
      <c r="C336" s="597"/>
      <c r="D336" s="597"/>
      <c r="E336" s="593"/>
      <c r="F336" s="593"/>
      <c r="G336" s="593"/>
      <c r="H336" s="593"/>
      <c r="I336" s="593"/>
      <c r="J336" s="593"/>
      <c r="K336" s="593"/>
      <c r="L336" s="593"/>
      <c r="M336" s="593"/>
      <c r="N336" s="593"/>
      <c r="O336" s="593"/>
      <c r="P336" s="593"/>
      <c r="Q336" s="593"/>
      <c r="R336" s="593"/>
      <c r="S336" s="593"/>
      <c r="T336" s="593"/>
      <c r="U336" s="593"/>
      <c r="V336" s="593"/>
      <c r="W336" s="593"/>
      <c r="X336" s="593"/>
      <c r="Y336" s="593"/>
      <c r="Z336" s="593"/>
      <c r="AA336" s="593"/>
      <c r="AB336" s="593"/>
    </row>
    <row r="337">
      <c r="A337" s="593"/>
      <c r="B337" s="593"/>
      <c r="C337" s="597"/>
      <c r="D337" s="597"/>
      <c r="E337" s="593"/>
      <c r="F337" s="593"/>
      <c r="G337" s="593"/>
      <c r="H337" s="593"/>
      <c r="I337" s="593"/>
      <c r="J337" s="593"/>
      <c r="K337" s="593"/>
      <c r="L337" s="593"/>
      <c r="M337" s="593"/>
      <c r="N337" s="593"/>
      <c r="O337" s="593"/>
      <c r="P337" s="593"/>
      <c r="Q337" s="593"/>
      <c r="R337" s="593"/>
      <c r="S337" s="593"/>
      <c r="T337" s="593"/>
      <c r="U337" s="593"/>
      <c r="V337" s="593"/>
      <c r="W337" s="593"/>
      <c r="X337" s="593"/>
      <c r="Y337" s="593"/>
      <c r="Z337" s="593"/>
      <c r="AA337" s="593"/>
      <c r="AB337" s="593"/>
    </row>
    <row r="338">
      <c r="A338" s="593"/>
      <c r="B338" s="593"/>
      <c r="C338" s="597"/>
      <c r="D338" s="597"/>
      <c r="E338" s="593"/>
      <c r="F338" s="593"/>
      <c r="G338" s="593"/>
      <c r="H338" s="593"/>
      <c r="I338" s="593"/>
      <c r="J338" s="593"/>
      <c r="K338" s="593"/>
      <c r="L338" s="593"/>
      <c r="M338" s="593"/>
      <c r="N338" s="593"/>
      <c r="O338" s="593"/>
      <c r="P338" s="593"/>
      <c r="Q338" s="593"/>
      <c r="R338" s="593"/>
      <c r="S338" s="593"/>
      <c r="T338" s="593"/>
      <c r="U338" s="593"/>
      <c r="V338" s="593"/>
      <c r="W338" s="593"/>
      <c r="X338" s="593"/>
      <c r="Y338" s="593"/>
      <c r="Z338" s="593"/>
      <c r="AA338" s="593"/>
      <c r="AB338" s="593"/>
    </row>
    <row r="339">
      <c r="A339" s="593"/>
      <c r="B339" s="593"/>
      <c r="C339" s="597"/>
      <c r="D339" s="597"/>
      <c r="E339" s="593"/>
      <c r="F339" s="593"/>
      <c r="G339" s="593"/>
      <c r="H339" s="593"/>
      <c r="I339" s="593"/>
      <c r="J339" s="593"/>
      <c r="K339" s="593"/>
      <c r="L339" s="593"/>
      <c r="M339" s="593"/>
      <c r="N339" s="593"/>
      <c r="O339" s="593"/>
      <c r="P339" s="593"/>
      <c r="Q339" s="593"/>
      <c r="R339" s="593"/>
      <c r="S339" s="593"/>
      <c r="T339" s="593"/>
      <c r="U339" s="593"/>
      <c r="V339" s="593"/>
      <c r="W339" s="593"/>
      <c r="X339" s="593"/>
      <c r="Y339" s="593"/>
      <c r="Z339" s="593"/>
      <c r="AA339" s="593"/>
      <c r="AB339" s="593"/>
    </row>
    <row r="340">
      <c r="A340" s="593"/>
      <c r="B340" s="593"/>
      <c r="C340" s="597"/>
      <c r="D340" s="597"/>
      <c r="E340" s="593"/>
      <c r="F340" s="593"/>
      <c r="G340" s="593"/>
      <c r="H340" s="593"/>
      <c r="I340" s="593"/>
      <c r="J340" s="593"/>
      <c r="K340" s="593"/>
      <c r="L340" s="593"/>
      <c r="M340" s="593"/>
      <c r="N340" s="593"/>
      <c r="O340" s="593"/>
      <c r="P340" s="593"/>
      <c r="Q340" s="593"/>
      <c r="R340" s="593"/>
      <c r="S340" s="593"/>
      <c r="T340" s="593"/>
      <c r="U340" s="593"/>
      <c r="V340" s="593"/>
      <c r="W340" s="593"/>
      <c r="X340" s="593"/>
      <c r="Y340" s="593"/>
      <c r="Z340" s="593"/>
      <c r="AA340" s="593"/>
      <c r="AB340" s="593"/>
    </row>
    <row r="341">
      <c r="A341" s="593"/>
      <c r="B341" s="593"/>
      <c r="C341" s="597"/>
      <c r="D341" s="597"/>
      <c r="E341" s="593"/>
      <c r="F341" s="593"/>
      <c r="G341" s="593"/>
      <c r="H341" s="593"/>
      <c r="I341" s="593"/>
      <c r="J341" s="593"/>
      <c r="K341" s="593"/>
      <c r="L341" s="593"/>
      <c r="M341" s="593"/>
      <c r="N341" s="593"/>
      <c r="O341" s="593"/>
      <c r="P341" s="593"/>
      <c r="Q341" s="593"/>
      <c r="R341" s="593"/>
      <c r="S341" s="593"/>
      <c r="T341" s="593"/>
      <c r="U341" s="593"/>
      <c r="V341" s="593"/>
      <c r="W341" s="593"/>
      <c r="X341" s="593"/>
      <c r="Y341" s="593"/>
      <c r="Z341" s="593"/>
      <c r="AA341" s="593"/>
      <c r="AB341" s="593"/>
    </row>
    <row r="342">
      <c r="A342" s="593"/>
      <c r="B342" s="593"/>
      <c r="C342" s="597"/>
      <c r="D342" s="597"/>
      <c r="E342" s="593"/>
      <c r="F342" s="593"/>
      <c r="G342" s="593"/>
      <c r="H342" s="593"/>
      <c r="I342" s="593"/>
      <c r="J342" s="593"/>
      <c r="K342" s="593"/>
      <c r="L342" s="593"/>
      <c r="M342" s="593"/>
      <c r="N342" s="593"/>
      <c r="O342" s="593"/>
      <c r="P342" s="593"/>
      <c r="Q342" s="593"/>
      <c r="R342" s="593"/>
      <c r="S342" s="593"/>
      <c r="T342" s="593"/>
      <c r="U342" s="593"/>
      <c r="V342" s="593"/>
      <c r="W342" s="593"/>
      <c r="X342" s="593"/>
      <c r="Y342" s="593"/>
      <c r="Z342" s="593"/>
      <c r="AA342" s="593"/>
      <c r="AB342" s="593"/>
    </row>
    <row r="343">
      <c r="A343" s="593"/>
      <c r="B343" s="593"/>
      <c r="C343" s="597"/>
      <c r="D343" s="597"/>
      <c r="E343" s="593"/>
      <c r="F343" s="593"/>
      <c r="G343" s="593"/>
      <c r="H343" s="593"/>
      <c r="I343" s="593"/>
      <c r="J343" s="593"/>
      <c r="K343" s="593"/>
      <c r="L343" s="593"/>
      <c r="M343" s="593"/>
      <c r="N343" s="593"/>
      <c r="O343" s="593"/>
      <c r="P343" s="593"/>
      <c r="Q343" s="593"/>
      <c r="R343" s="593"/>
      <c r="S343" s="593"/>
      <c r="T343" s="593"/>
      <c r="U343" s="593"/>
      <c r="V343" s="593"/>
      <c r="W343" s="593"/>
      <c r="X343" s="593"/>
      <c r="Y343" s="593"/>
      <c r="Z343" s="593"/>
      <c r="AA343" s="593"/>
      <c r="AB343" s="593"/>
    </row>
    <row r="344">
      <c r="A344" s="593"/>
      <c r="B344" s="593"/>
      <c r="C344" s="597"/>
      <c r="D344" s="597"/>
      <c r="E344" s="593"/>
      <c r="F344" s="593"/>
      <c r="G344" s="593"/>
      <c r="H344" s="593"/>
      <c r="I344" s="593"/>
      <c r="J344" s="593"/>
      <c r="K344" s="593"/>
      <c r="L344" s="593"/>
      <c r="M344" s="593"/>
      <c r="N344" s="593"/>
      <c r="O344" s="593"/>
      <c r="P344" s="593"/>
      <c r="Q344" s="593"/>
      <c r="R344" s="593"/>
      <c r="S344" s="593"/>
      <c r="T344" s="593"/>
      <c r="U344" s="593"/>
      <c r="V344" s="593"/>
      <c r="W344" s="593"/>
      <c r="X344" s="593"/>
      <c r="Y344" s="593"/>
      <c r="Z344" s="593"/>
      <c r="AA344" s="593"/>
      <c r="AB344" s="593"/>
    </row>
    <row r="345">
      <c r="A345" s="593"/>
      <c r="B345" s="593"/>
      <c r="C345" s="597"/>
      <c r="D345" s="597"/>
      <c r="E345" s="593"/>
      <c r="F345" s="593"/>
      <c r="G345" s="593"/>
      <c r="H345" s="593"/>
      <c r="I345" s="593"/>
      <c r="J345" s="593"/>
      <c r="K345" s="593"/>
      <c r="L345" s="593"/>
      <c r="M345" s="593"/>
      <c r="N345" s="593"/>
      <c r="O345" s="593"/>
      <c r="P345" s="593"/>
      <c r="Q345" s="593"/>
      <c r="R345" s="593"/>
      <c r="S345" s="593"/>
      <c r="T345" s="593"/>
      <c r="U345" s="593"/>
      <c r="V345" s="593"/>
      <c r="W345" s="593"/>
      <c r="X345" s="593"/>
      <c r="Y345" s="593"/>
      <c r="Z345" s="593"/>
      <c r="AA345" s="593"/>
      <c r="AB345" s="593"/>
    </row>
    <row r="346">
      <c r="A346" s="593"/>
      <c r="B346" s="593"/>
      <c r="C346" s="597"/>
      <c r="D346" s="597"/>
      <c r="E346" s="593"/>
      <c r="F346" s="593"/>
      <c r="G346" s="593"/>
      <c r="H346" s="593"/>
      <c r="I346" s="593"/>
      <c r="J346" s="593"/>
      <c r="K346" s="593"/>
      <c r="L346" s="593"/>
      <c r="M346" s="593"/>
      <c r="N346" s="593"/>
      <c r="O346" s="593"/>
      <c r="P346" s="593"/>
      <c r="Q346" s="593"/>
      <c r="R346" s="593"/>
      <c r="S346" s="593"/>
      <c r="T346" s="593"/>
      <c r="U346" s="593"/>
      <c r="V346" s="593"/>
      <c r="W346" s="593"/>
      <c r="X346" s="593"/>
      <c r="Y346" s="593"/>
      <c r="Z346" s="593"/>
      <c r="AA346" s="593"/>
      <c r="AB346" s="593"/>
    </row>
    <row r="347">
      <c r="A347" s="593"/>
      <c r="B347" s="593"/>
      <c r="C347" s="597"/>
      <c r="D347" s="597"/>
      <c r="E347" s="593"/>
      <c r="F347" s="593"/>
      <c r="G347" s="593"/>
      <c r="H347" s="593"/>
      <c r="I347" s="593"/>
      <c r="J347" s="593"/>
      <c r="K347" s="593"/>
      <c r="L347" s="593"/>
      <c r="M347" s="593"/>
      <c r="N347" s="593"/>
      <c r="O347" s="593"/>
      <c r="P347" s="593"/>
      <c r="Q347" s="593"/>
      <c r="R347" s="593"/>
      <c r="S347" s="593"/>
      <c r="T347" s="593"/>
      <c r="U347" s="593"/>
      <c r="V347" s="593"/>
      <c r="W347" s="593"/>
      <c r="X347" s="593"/>
      <c r="Y347" s="593"/>
      <c r="Z347" s="593"/>
      <c r="AA347" s="593"/>
      <c r="AB347" s="593"/>
    </row>
    <row r="348">
      <c r="A348" s="593"/>
      <c r="B348" s="593"/>
      <c r="C348" s="597"/>
      <c r="D348" s="597"/>
      <c r="E348" s="593"/>
      <c r="F348" s="593"/>
      <c r="G348" s="593"/>
      <c r="H348" s="593"/>
      <c r="I348" s="593"/>
      <c r="J348" s="593"/>
      <c r="K348" s="593"/>
      <c r="L348" s="593"/>
      <c r="M348" s="593"/>
      <c r="N348" s="593"/>
      <c r="O348" s="593"/>
      <c r="P348" s="593"/>
      <c r="Q348" s="593"/>
      <c r="R348" s="593"/>
      <c r="S348" s="593"/>
      <c r="T348" s="593"/>
      <c r="U348" s="593"/>
      <c r="V348" s="593"/>
      <c r="W348" s="593"/>
      <c r="X348" s="593"/>
      <c r="Y348" s="593"/>
      <c r="Z348" s="593"/>
      <c r="AA348" s="593"/>
      <c r="AB348" s="593"/>
    </row>
    <row r="349">
      <c r="A349" s="593"/>
      <c r="B349" s="593"/>
      <c r="C349" s="597"/>
      <c r="D349" s="597"/>
      <c r="E349" s="593"/>
      <c r="F349" s="593"/>
      <c r="G349" s="593"/>
      <c r="H349" s="593"/>
      <c r="I349" s="593"/>
      <c r="J349" s="593"/>
      <c r="K349" s="593"/>
      <c r="L349" s="593"/>
      <c r="M349" s="593"/>
      <c r="N349" s="593"/>
      <c r="O349" s="593"/>
      <c r="P349" s="593"/>
      <c r="Q349" s="593"/>
      <c r="R349" s="593"/>
      <c r="S349" s="593"/>
      <c r="T349" s="593"/>
      <c r="U349" s="593"/>
      <c r="V349" s="593"/>
      <c r="W349" s="593"/>
      <c r="X349" s="593"/>
      <c r="Y349" s="593"/>
      <c r="Z349" s="593"/>
      <c r="AA349" s="593"/>
      <c r="AB349" s="593"/>
    </row>
    <row r="350">
      <c r="A350" s="593"/>
      <c r="B350" s="593"/>
      <c r="C350" s="597"/>
      <c r="D350" s="597"/>
      <c r="E350" s="593"/>
      <c r="F350" s="593"/>
      <c r="G350" s="593"/>
      <c r="H350" s="593"/>
      <c r="I350" s="593"/>
      <c r="J350" s="593"/>
      <c r="K350" s="593"/>
      <c r="L350" s="593"/>
      <c r="M350" s="593"/>
      <c r="N350" s="593"/>
      <c r="O350" s="593"/>
      <c r="P350" s="593"/>
      <c r="Q350" s="593"/>
      <c r="R350" s="593"/>
      <c r="S350" s="593"/>
      <c r="T350" s="593"/>
      <c r="U350" s="593"/>
      <c r="V350" s="593"/>
      <c r="W350" s="593"/>
      <c r="X350" s="593"/>
      <c r="Y350" s="593"/>
      <c r="Z350" s="593"/>
      <c r="AA350" s="593"/>
      <c r="AB350" s="593"/>
    </row>
    <row r="351">
      <c r="A351" s="593"/>
      <c r="B351" s="593"/>
      <c r="C351" s="597"/>
      <c r="D351" s="597"/>
      <c r="E351" s="593"/>
      <c r="F351" s="593"/>
      <c r="G351" s="593"/>
      <c r="H351" s="593"/>
      <c r="I351" s="593"/>
      <c r="J351" s="593"/>
      <c r="K351" s="593"/>
      <c r="L351" s="593"/>
      <c r="M351" s="593"/>
      <c r="N351" s="593"/>
      <c r="O351" s="593"/>
      <c r="P351" s="593"/>
      <c r="Q351" s="593"/>
      <c r="R351" s="593"/>
      <c r="S351" s="593"/>
      <c r="T351" s="593"/>
      <c r="U351" s="593"/>
      <c r="V351" s="593"/>
      <c r="W351" s="593"/>
      <c r="X351" s="593"/>
      <c r="Y351" s="593"/>
      <c r="Z351" s="593"/>
      <c r="AA351" s="593"/>
      <c r="AB351" s="593"/>
    </row>
    <row r="352">
      <c r="A352" s="593"/>
      <c r="B352" s="593"/>
      <c r="C352" s="597"/>
      <c r="D352" s="597"/>
      <c r="E352" s="593"/>
      <c r="F352" s="593"/>
      <c r="G352" s="593"/>
      <c r="H352" s="593"/>
      <c r="I352" s="593"/>
      <c r="J352" s="593"/>
      <c r="K352" s="593"/>
      <c r="L352" s="593"/>
      <c r="M352" s="593"/>
      <c r="N352" s="593"/>
      <c r="O352" s="593"/>
      <c r="P352" s="593"/>
      <c r="Q352" s="593"/>
      <c r="R352" s="593"/>
      <c r="S352" s="593"/>
      <c r="T352" s="593"/>
      <c r="U352" s="593"/>
      <c r="V352" s="593"/>
      <c r="W352" s="593"/>
      <c r="X352" s="593"/>
      <c r="Y352" s="593"/>
      <c r="Z352" s="593"/>
      <c r="AA352" s="593"/>
      <c r="AB352" s="593"/>
    </row>
    <row r="353">
      <c r="A353" s="593"/>
      <c r="B353" s="593"/>
      <c r="C353" s="597"/>
      <c r="D353" s="597"/>
      <c r="E353" s="593"/>
      <c r="F353" s="593"/>
      <c r="G353" s="593"/>
      <c r="H353" s="593"/>
      <c r="I353" s="593"/>
      <c r="J353" s="593"/>
      <c r="K353" s="593"/>
      <c r="L353" s="593"/>
      <c r="M353" s="593"/>
      <c r="N353" s="593"/>
      <c r="O353" s="593"/>
      <c r="P353" s="593"/>
      <c r="Q353" s="593"/>
      <c r="R353" s="593"/>
      <c r="S353" s="593"/>
      <c r="T353" s="593"/>
      <c r="U353" s="593"/>
      <c r="V353" s="593"/>
      <c r="W353" s="593"/>
      <c r="X353" s="593"/>
      <c r="Y353" s="593"/>
      <c r="Z353" s="593"/>
      <c r="AA353" s="593"/>
      <c r="AB353" s="593"/>
    </row>
    <row r="354">
      <c r="A354" s="593"/>
      <c r="B354" s="593"/>
      <c r="C354" s="597"/>
      <c r="D354" s="597"/>
      <c r="E354" s="593"/>
      <c r="F354" s="593"/>
      <c r="G354" s="593"/>
      <c r="H354" s="593"/>
      <c r="I354" s="593"/>
      <c r="J354" s="593"/>
      <c r="K354" s="593"/>
      <c r="L354" s="593"/>
      <c r="M354" s="593"/>
      <c r="N354" s="593"/>
      <c r="O354" s="593"/>
      <c r="P354" s="593"/>
      <c r="Q354" s="593"/>
      <c r="R354" s="593"/>
      <c r="S354" s="593"/>
      <c r="T354" s="593"/>
      <c r="U354" s="593"/>
      <c r="V354" s="593"/>
      <c r="W354" s="593"/>
      <c r="X354" s="593"/>
      <c r="Y354" s="593"/>
      <c r="Z354" s="593"/>
      <c r="AA354" s="593"/>
      <c r="AB354" s="593"/>
    </row>
    <row r="355">
      <c r="A355" s="593"/>
      <c r="B355" s="593"/>
      <c r="C355" s="597"/>
      <c r="D355" s="597"/>
      <c r="E355" s="593"/>
      <c r="F355" s="593"/>
      <c r="G355" s="593"/>
      <c r="H355" s="593"/>
      <c r="I355" s="593"/>
      <c r="J355" s="593"/>
      <c r="K355" s="593"/>
      <c r="L355" s="593"/>
      <c r="M355" s="593"/>
      <c r="N355" s="593"/>
      <c r="O355" s="593"/>
      <c r="P355" s="593"/>
      <c r="Q355" s="593"/>
      <c r="R355" s="593"/>
      <c r="S355" s="593"/>
      <c r="T355" s="593"/>
      <c r="U355" s="593"/>
      <c r="V355" s="593"/>
      <c r="W355" s="593"/>
      <c r="X355" s="593"/>
      <c r="Y355" s="593"/>
      <c r="Z355" s="593"/>
      <c r="AA355" s="593"/>
      <c r="AB355" s="593"/>
    </row>
    <row r="356">
      <c r="A356" s="593"/>
      <c r="B356" s="593"/>
      <c r="C356" s="597"/>
      <c r="D356" s="597"/>
      <c r="E356" s="593"/>
      <c r="F356" s="593"/>
      <c r="G356" s="593"/>
      <c r="H356" s="593"/>
      <c r="I356" s="593"/>
      <c r="J356" s="593"/>
      <c r="K356" s="593"/>
      <c r="L356" s="593"/>
      <c r="M356" s="593"/>
      <c r="N356" s="593"/>
      <c r="O356" s="593"/>
      <c r="P356" s="593"/>
      <c r="Q356" s="593"/>
      <c r="R356" s="593"/>
      <c r="S356" s="593"/>
      <c r="T356" s="593"/>
      <c r="U356" s="593"/>
      <c r="V356" s="593"/>
      <c r="W356" s="593"/>
      <c r="X356" s="593"/>
      <c r="Y356" s="593"/>
      <c r="Z356" s="593"/>
      <c r="AA356" s="593"/>
      <c r="AB356" s="593"/>
    </row>
    <row r="357">
      <c r="A357" s="593"/>
      <c r="B357" s="593"/>
      <c r="C357" s="597"/>
      <c r="D357" s="597"/>
      <c r="E357" s="593"/>
      <c r="F357" s="593"/>
      <c r="G357" s="593"/>
      <c r="H357" s="593"/>
      <c r="I357" s="593"/>
      <c r="J357" s="593"/>
      <c r="K357" s="593"/>
      <c r="L357" s="593"/>
      <c r="M357" s="593"/>
      <c r="N357" s="593"/>
      <c r="O357" s="593"/>
      <c r="P357" s="593"/>
      <c r="Q357" s="593"/>
      <c r="R357" s="593"/>
      <c r="S357" s="593"/>
      <c r="T357" s="593"/>
      <c r="U357" s="593"/>
      <c r="V357" s="593"/>
      <c r="W357" s="593"/>
      <c r="X357" s="593"/>
      <c r="Y357" s="593"/>
      <c r="Z357" s="593"/>
      <c r="AA357" s="593"/>
      <c r="AB357" s="593"/>
    </row>
    <row r="358">
      <c r="A358" s="593"/>
      <c r="B358" s="593"/>
      <c r="C358" s="597"/>
      <c r="D358" s="597"/>
      <c r="E358" s="593"/>
      <c r="F358" s="593"/>
      <c r="G358" s="593"/>
      <c r="H358" s="593"/>
      <c r="I358" s="593"/>
      <c r="J358" s="593"/>
      <c r="K358" s="593"/>
      <c r="L358" s="593"/>
      <c r="M358" s="593"/>
      <c r="N358" s="593"/>
      <c r="O358" s="593"/>
      <c r="P358" s="593"/>
      <c r="Q358" s="593"/>
      <c r="R358" s="593"/>
      <c r="S358" s="593"/>
      <c r="T358" s="593"/>
      <c r="U358" s="593"/>
      <c r="V358" s="593"/>
      <c r="W358" s="593"/>
      <c r="X358" s="593"/>
      <c r="Y358" s="593"/>
      <c r="Z358" s="593"/>
      <c r="AA358" s="593"/>
      <c r="AB358" s="593"/>
    </row>
    <row r="359">
      <c r="A359" s="593"/>
      <c r="B359" s="593"/>
      <c r="C359" s="597"/>
      <c r="D359" s="597"/>
      <c r="E359" s="593"/>
      <c r="F359" s="593"/>
      <c r="G359" s="593"/>
      <c r="H359" s="593"/>
      <c r="I359" s="593"/>
      <c r="J359" s="593"/>
      <c r="K359" s="593"/>
      <c r="L359" s="593"/>
      <c r="M359" s="593"/>
      <c r="N359" s="593"/>
      <c r="O359" s="593"/>
      <c r="P359" s="593"/>
      <c r="Q359" s="593"/>
      <c r="R359" s="593"/>
      <c r="S359" s="593"/>
      <c r="T359" s="593"/>
      <c r="U359" s="593"/>
      <c r="V359" s="593"/>
      <c r="W359" s="593"/>
      <c r="X359" s="593"/>
      <c r="Y359" s="593"/>
      <c r="Z359" s="593"/>
      <c r="AA359" s="593"/>
      <c r="AB359" s="593"/>
    </row>
    <row r="360">
      <c r="A360" s="593"/>
      <c r="B360" s="593"/>
      <c r="C360" s="597"/>
      <c r="D360" s="597"/>
      <c r="E360" s="593"/>
      <c r="F360" s="593"/>
      <c r="G360" s="593"/>
      <c r="H360" s="593"/>
      <c r="I360" s="593"/>
      <c r="J360" s="593"/>
      <c r="K360" s="593"/>
      <c r="L360" s="593"/>
      <c r="M360" s="593"/>
      <c r="N360" s="593"/>
      <c r="O360" s="593"/>
      <c r="P360" s="593"/>
      <c r="Q360" s="593"/>
      <c r="R360" s="593"/>
      <c r="S360" s="593"/>
      <c r="T360" s="593"/>
      <c r="U360" s="593"/>
      <c r="V360" s="593"/>
      <c r="W360" s="593"/>
      <c r="X360" s="593"/>
      <c r="Y360" s="593"/>
      <c r="Z360" s="593"/>
      <c r="AA360" s="593"/>
      <c r="AB360" s="593"/>
    </row>
    <row r="361">
      <c r="A361" s="593"/>
      <c r="B361" s="593"/>
      <c r="C361" s="597"/>
      <c r="D361" s="597"/>
      <c r="E361" s="593"/>
      <c r="F361" s="593"/>
      <c r="G361" s="593"/>
      <c r="H361" s="593"/>
      <c r="I361" s="593"/>
      <c r="J361" s="593"/>
      <c r="K361" s="593"/>
      <c r="L361" s="593"/>
      <c r="M361" s="593"/>
      <c r="N361" s="593"/>
      <c r="O361" s="593"/>
      <c r="P361" s="593"/>
      <c r="Q361" s="593"/>
      <c r="R361" s="593"/>
      <c r="S361" s="593"/>
      <c r="T361" s="593"/>
      <c r="U361" s="593"/>
      <c r="V361" s="593"/>
      <c r="W361" s="593"/>
      <c r="X361" s="593"/>
      <c r="Y361" s="593"/>
      <c r="Z361" s="593"/>
      <c r="AA361" s="593"/>
      <c r="AB361" s="593"/>
    </row>
    <row r="362">
      <c r="A362" s="593"/>
      <c r="B362" s="593"/>
      <c r="C362" s="597"/>
      <c r="D362" s="597"/>
      <c r="E362" s="593"/>
      <c r="F362" s="593"/>
      <c r="G362" s="593"/>
      <c r="H362" s="593"/>
      <c r="I362" s="593"/>
      <c r="J362" s="593"/>
      <c r="K362" s="593"/>
      <c r="L362" s="593"/>
      <c r="M362" s="593"/>
      <c r="N362" s="593"/>
      <c r="O362" s="593"/>
      <c r="P362" s="593"/>
      <c r="Q362" s="593"/>
      <c r="R362" s="593"/>
      <c r="S362" s="593"/>
      <c r="T362" s="593"/>
      <c r="U362" s="593"/>
      <c r="V362" s="593"/>
      <c r="W362" s="593"/>
      <c r="X362" s="593"/>
      <c r="Y362" s="593"/>
      <c r="Z362" s="593"/>
      <c r="AA362" s="593"/>
      <c r="AB362" s="593"/>
    </row>
    <row r="363">
      <c r="A363" s="593"/>
      <c r="B363" s="593"/>
      <c r="C363" s="597"/>
      <c r="D363" s="597"/>
      <c r="E363" s="593"/>
      <c r="F363" s="593"/>
      <c r="G363" s="593"/>
      <c r="H363" s="593"/>
      <c r="I363" s="593"/>
      <c r="J363" s="593"/>
      <c r="K363" s="593"/>
      <c r="L363" s="593"/>
      <c r="M363" s="593"/>
      <c r="N363" s="593"/>
      <c r="O363" s="593"/>
      <c r="P363" s="593"/>
      <c r="Q363" s="593"/>
      <c r="R363" s="593"/>
      <c r="S363" s="593"/>
      <c r="T363" s="593"/>
      <c r="U363" s="593"/>
      <c r="V363" s="593"/>
      <c r="W363" s="593"/>
      <c r="X363" s="593"/>
      <c r="Y363" s="593"/>
      <c r="Z363" s="593"/>
      <c r="AA363" s="593"/>
      <c r="AB363" s="593"/>
    </row>
    <row r="364">
      <c r="A364" s="593"/>
      <c r="B364" s="593"/>
      <c r="C364" s="597"/>
      <c r="D364" s="597"/>
      <c r="E364" s="593"/>
      <c r="F364" s="593"/>
      <c r="G364" s="593"/>
      <c r="H364" s="593"/>
      <c r="I364" s="593"/>
      <c r="J364" s="593"/>
      <c r="K364" s="593"/>
      <c r="L364" s="593"/>
      <c r="M364" s="593"/>
      <c r="N364" s="593"/>
      <c r="O364" s="593"/>
      <c r="P364" s="593"/>
      <c r="Q364" s="593"/>
      <c r="R364" s="593"/>
      <c r="S364" s="593"/>
      <c r="T364" s="593"/>
      <c r="U364" s="593"/>
      <c r="V364" s="593"/>
      <c r="W364" s="593"/>
      <c r="X364" s="593"/>
      <c r="Y364" s="593"/>
      <c r="Z364" s="593"/>
      <c r="AA364" s="593"/>
      <c r="AB364" s="593"/>
    </row>
    <row r="365">
      <c r="A365" s="593"/>
      <c r="B365" s="593"/>
      <c r="C365" s="597"/>
      <c r="D365" s="597"/>
      <c r="E365" s="593"/>
      <c r="F365" s="593"/>
      <c r="G365" s="593"/>
      <c r="H365" s="593"/>
      <c r="I365" s="593"/>
      <c r="J365" s="593"/>
      <c r="K365" s="593"/>
      <c r="L365" s="593"/>
      <c r="M365" s="593"/>
      <c r="N365" s="593"/>
      <c r="O365" s="593"/>
      <c r="P365" s="593"/>
      <c r="Q365" s="593"/>
      <c r="R365" s="593"/>
      <c r="S365" s="593"/>
      <c r="T365" s="593"/>
      <c r="U365" s="593"/>
      <c r="V365" s="593"/>
      <c r="W365" s="593"/>
      <c r="X365" s="593"/>
      <c r="Y365" s="593"/>
      <c r="Z365" s="593"/>
      <c r="AA365" s="593"/>
      <c r="AB365" s="593"/>
    </row>
    <row r="366">
      <c r="A366" s="593"/>
      <c r="B366" s="593"/>
      <c r="C366" s="597"/>
      <c r="D366" s="597"/>
      <c r="E366" s="593"/>
      <c r="F366" s="593"/>
      <c r="G366" s="593"/>
      <c r="H366" s="593"/>
      <c r="I366" s="593"/>
      <c r="J366" s="593"/>
      <c r="K366" s="593"/>
      <c r="L366" s="593"/>
      <c r="M366" s="593"/>
      <c r="N366" s="593"/>
      <c r="O366" s="593"/>
      <c r="P366" s="593"/>
      <c r="Q366" s="593"/>
      <c r="R366" s="593"/>
      <c r="S366" s="593"/>
      <c r="T366" s="593"/>
      <c r="U366" s="593"/>
      <c r="V366" s="593"/>
      <c r="W366" s="593"/>
      <c r="X366" s="593"/>
      <c r="Y366" s="593"/>
      <c r="Z366" s="593"/>
      <c r="AA366" s="593"/>
      <c r="AB366" s="593"/>
    </row>
    <row r="367">
      <c r="A367" s="593"/>
      <c r="B367" s="593"/>
      <c r="C367" s="597"/>
      <c r="D367" s="597"/>
      <c r="E367" s="593"/>
      <c r="F367" s="593"/>
      <c r="G367" s="593"/>
      <c r="H367" s="593"/>
      <c r="I367" s="593"/>
      <c r="J367" s="593"/>
      <c r="K367" s="593"/>
      <c r="L367" s="593"/>
      <c r="M367" s="593"/>
      <c r="N367" s="593"/>
      <c r="O367" s="593"/>
      <c r="P367" s="593"/>
      <c r="Q367" s="593"/>
      <c r="R367" s="593"/>
      <c r="S367" s="593"/>
      <c r="T367" s="593"/>
      <c r="U367" s="593"/>
      <c r="V367" s="593"/>
      <c r="W367" s="593"/>
      <c r="X367" s="593"/>
      <c r="Y367" s="593"/>
      <c r="Z367" s="593"/>
      <c r="AA367" s="593"/>
      <c r="AB367" s="593"/>
    </row>
    <row r="368">
      <c r="A368" s="593"/>
      <c r="B368" s="593"/>
      <c r="C368" s="597"/>
      <c r="D368" s="597"/>
      <c r="E368" s="593"/>
      <c r="F368" s="593"/>
      <c r="G368" s="593"/>
      <c r="H368" s="593"/>
      <c r="I368" s="593"/>
      <c r="J368" s="593"/>
      <c r="K368" s="593"/>
      <c r="L368" s="593"/>
      <c r="M368" s="593"/>
      <c r="N368" s="593"/>
      <c r="O368" s="593"/>
      <c r="P368" s="593"/>
      <c r="Q368" s="593"/>
      <c r="R368" s="593"/>
      <c r="S368" s="593"/>
      <c r="T368" s="593"/>
      <c r="U368" s="593"/>
      <c r="V368" s="593"/>
      <c r="W368" s="593"/>
      <c r="X368" s="593"/>
      <c r="Y368" s="593"/>
      <c r="Z368" s="593"/>
      <c r="AA368" s="593"/>
      <c r="AB368" s="593"/>
    </row>
    <row r="369">
      <c r="A369" s="593"/>
      <c r="B369" s="593"/>
      <c r="C369" s="597"/>
      <c r="D369" s="597"/>
      <c r="E369" s="593"/>
      <c r="F369" s="593"/>
      <c r="G369" s="593"/>
      <c r="H369" s="593"/>
      <c r="I369" s="593"/>
      <c r="J369" s="593"/>
      <c r="K369" s="593"/>
      <c r="L369" s="593"/>
      <c r="M369" s="593"/>
      <c r="N369" s="593"/>
      <c r="O369" s="593"/>
      <c r="P369" s="593"/>
      <c r="Q369" s="593"/>
      <c r="R369" s="593"/>
      <c r="S369" s="593"/>
      <c r="T369" s="593"/>
      <c r="U369" s="593"/>
      <c r="V369" s="593"/>
      <c r="W369" s="593"/>
      <c r="X369" s="593"/>
      <c r="Y369" s="593"/>
      <c r="Z369" s="593"/>
      <c r="AA369" s="593"/>
      <c r="AB369" s="593"/>
    </row>
    <row r="370">
      <c r="A370" s="593"/>
      <c r="B370" s="593"/>
      <c r="C370" s="597"/>
      <c r="D370" s="597"/>
      <c r="E370" s="593"/>
      <c r="F370" s="593"/>
      <c r="G370" s="593"/>
      <c r="H370" s="593"/>
      <c r="I370" s="593"/>
      <c r="J370" s="593"/>
      <c r="K370" s="593"/>
      <c r="L370" s="593"/>
      <c r="M370" s="593"/>
      <c r="N370" s="593"/>
      <c r="O370" s="593"/>
      <c r="P370" s="593"/>
      <c r="Q370" s="593"/>
      <c r="R370" s="593"/>
      <c r="S370" s="593"/>
      <c r="T370" s="593"/>
      <c r="U370" s="593"/>
      <c r="V370" s="593"/>
      <c r="W370" s="593"/>
      <c r="X370" s="593"/>
      <c r="Y370" s="593"/>
      <c r="Z370" s="593"/>
      <c r="AA370" s="593"/>
      <c r="AB370" s="593"/>
    </row>
    <row r="371">
      <c r="A371" s="593"/>
      <c r="B371" s="593"/>
      <c r="C371" s="597"/>
      <c r="D371" s="597"/>
      <c r="E371" s="593"/>
      <c r="F371" s="593"/>
      <c r="G371" s="593"/>
      <c r="H371" s="593"/>
      <c r="I371" s="593"/>
      <c r="J371" s="593"/>
      <c r="K371" s="593"/>
      <c r="L371" s="593"/>
      <c r="M371" s="593"/>
      <c r="N371" s="593"/>
      <c r="O371" s="593"/>
      <c r="P371" s="593"/>
      <c r="Q371" s="593"/>
      <c r="R371" s="593"/>
      <c r="S371" s="593"/>
      <c r="T371" s="593"/>
      <c r="U371" s="593"/>
      <c r="V371" s="593"/>
      <c r="W371" s="593"/>
      <c r="X371" s="593"/>
      <c r="Y371" s="593"/>
      <c r="Z371" s="593"/>
      <c r="AA371" s="593"/>
      <c r="AB371" s="593"/>
    </row>
    <row r="372">
      <c r="A372" s="593"/>
      <c r="B372" s="593"/>
      <c r="C372" s="597"/>
      <c r="D372" s="597"/>
      <c r="E372" s="593"/>
      <c r="F372" s="593"/>
      <c r="G372" s="593"/>
      <c r="H372" s="593"/>
      <c r="I372" s="593"/>
      <c r="J372" s="593"/>
      <c r="K372" s="593"/>
      <c r="L372" s="593"/>
      <c r="M372" s="593"/>
      <c r="N372" s="593"/>
      <c r="O372" s="593"/>
      <c r="P372" s="593"/>
      <c r="Q372" s="593"/>
      <c r="R372" s="593"/>
      <c r="S372" s="593"/>
      <c r="T372" s="593"/>
      <c r="U372" s="593"/>
      <c r="V372" s="593"/>
      <c r="W372" s="593"/>
      <c r="X372" s="593"/>
      <c r="Y372" s="593"/>
      <c r="Z372" s="593"/>
      <c r="AA372" s="593"/>
      <c r="AB372" s="593"/>
    </row>
    <row r="373">
      <c r="A373" s="593"/>
      <c r="B373" s="593"/>
      <c r="C373" s="597"/>
      <c r="D373" s="597"/>
      <c r="E373" s="593"/>
      <c r="F373" s="593"/>
      <c r="G373" s="593"/>
      <c r="H373" s="593"/>
      <c r="I373" s="593"/>
      <c r="J373" s="593"/>
      <c r="K373" s="593"/>
      <c r="L373" s="593"/>
      <c r="M373" s="593"/>
      <c r="N373" s="593"/>
      <c r="O373" s="593"/>
      <c r="P373" s="593"/>
      <c r="Q373" s="593"/>
      <c r="R373" s="593"/>
      <c r="S373" s="593"/>
      <c r="T373" s="593"/>
      <c r="U373" s="593"/>
      <c r="V373" s="593"/>
      <c r="W373" s="593"/>
      <c r="X373" s="593"/>
      <c r="Y373" s="593"/>
      <c r="Z373" s="593"/>
      <c r="AA373" s="593"/>
      <c r="AB373" s="593"/>
    </row>
    <row r="374">
      <c r="A374" s="593"/>
      <c r="B374" s="593"/>
      <c r="C374" s="597"/>
      <c r="D374" s="597"/>
      <c r="E374" s="593"/>
      <c r="F374" s="593"/>
      <c r="G374" s="593"/>
      <c r="H374" s="593"/>
      <c r="I374" s="593"/>
      <c r="J374" s="593"/>
      <c r="K374" s="593"/>
      <c r="L374" s="593"/>
      <c r="M374" s="593"/>
      <c r="N374" s="593"/>
      <c r="O374" s="593"/>
      <c r="P374" s="593"/>
      <c r="Q374" s="593"/>
      <c r="R374" s="593"/>
      <c r="S374" s="593"/>
      <c r="T374" s="593"/>
      <c r="U374" s="593"/>
      <c r="V374" s="593"/>
      <c r="W374" s="593"/>
      <c r="X374" s="593"/>
      <c r="Y374" s="593"/>
      <c r="Z374" s="593"/>
      <c r="AA374" s="593"/>
      <c r="AB374" s="593"/>
    </row>
    <row r="375">
      <c r="A375" s="593"/>
      <c r="B375" s="593"/>
      <c r="C375" s="597"/>
      <c r="D375" s="597"/>
      <c r="E375" s="593"/>
      <c r="F375" s="593"/>
      <c r="G375" s="593"/>
      <c r="H375" s="593"/>
      <c r="I375" s="593"/>
      <c r="J375" s="593"/>
      <c r="K375" s="593"/>
      <c r="L375" s="593"/>
      <c r="M375" s="593"/>
      <c r="N375" s="593"/>
      <c r="O375" s="593"/>
      <c r="P375" s="593"/>
      <c r="Q375" s="593"/>
      <c r="R375" s="593"/>
      <c r="S375" s="593"/>
      <c r="T375" s="593"/>
      <c r="U375" s="593"/>
      <c r="V375" s="593"/>
      <c r="W375" s="593"/>
      <c r="X375" s="593"/>
      <c r="Y375" s="593"/>
      <c r="Z375" s="593"/>
      <c r="AA375" s="593"/>
      <c r="AB375" s="593"/>
    </row>
    <row r="376">
      <c r="A376" s="593"/>
      <c r="B376" s="593"/>
      <c r="C376" s="597"/>
      <c r="D376" s="597"/>
      <c r="E376" s="593"/>
      <c r="F376" s="593"/>
      <c r="G376" s="593"/>
      <c r="H376" s="593"/>
      <c r="I376" s="593"/>
      <c r="J376" s="593"/>
      <c r="K376" s="593"/>
      <c r="L376" s="593"/>
      <c r="M376" s="593"/>
      <c r="N376" s="593"/>
      <c r="O376" s="593"/>
      <c r="P376" s="593"/>
      <c r="Q376" s="593"/>
      <c r="R376" s="593"/>
      <c r="S376" s="593"/>
      <c r="T376" s="593"/>
      <c r="U376" s="593"/>
      <c r="V376" s="593"/>
      <c r="W376" s="593"/>
      <c r="X376" s="593"/>
      <c r="Y376" s="593"/>
      <c r="Z376" s="593"/>
      <c r="AA376" s="593"/>
      <c r="AB376" s="593"/>
    </row>
    <row r="377">
      <c r="A377" s="593"/>
      <c r="B377" s="593"/>
      <c r="C377" s="597"/>
      <c r="D377" s="597"/>
      <c r="E377" s="593"/>
      <c r="F377" s="593"/>
      <c r="G377" s="593"/>
      <c r="H377" s="593"/>
      <c r="I377" s="593"/>
      <c r="J377" s="593"/>
      <c r="K377" s="593"/>
      <c r="L377" s="593"/>
      <c r="M377" s="593"/>
      <c r="N377" s="593"/>
      <c r="O377" s="593"/>
      <c r="P377" s="593"/>
      <c r="Q377" s="593"/>
      <c r="R377" s="593"/>
      <c r="S377" s="593"/>
      <c r="T377" s="593"/>
      <c r="U377" s="593"/>
      <c r="V377" s="593"/>
      <c r="W377" s="593"/>
      <c r="X377" s="593"/>
      <c r="Y377" s="593"/>
      <c r="Z377" s="593"/>
      <c r="AA377" s="593"/>
      <c r="AB377" s="593"/>
    </row>
    <row r="378">
      <c r="A378" s="593"/>
      <c r="B378" s="593"/>
      <c r="C378" s="597"/>
      <c r="D378" s="597"/>
      <c r="E378" s="593"/>
      <c r="F378" s="593"/>
      <c r="G378" s="593"/>
      <c r="H378" s="593"/>
      <c r="I378" s="593"/>
      <c r="J378" s="593"/>
      <c r="K378" s="593"/>
      <c r="L378" s="593"/>
      <c r="M378" s="593"/>
      <c r="N378" s="593"/>
      <c r="O378" s="593"/>
      <c r="P378" s="593"/>
      <c r="Q378" s="593"/>
      <c r="R378" s="593"/>
      <c r="S378" s="593"/>
      <c r="T378" s="593"/>
      <c r="U378" s="593"/>
      <c r="V378" s="593"/>
      <c r="W378" s="593"/>
      <c r="X378" s="593"/>
      <c r="Y378" s="593"/>
      <c r="Z378" s="593"/>
      <c r="AA378" s="593"/>
      <c r="AB378" s="593"/>
    </row>
    <row r="379">
      <c r="A379" s="593"/>
      <c r="B379" s="593"/>
      <c r="C379" s="597"/>
      <c r="D379" s="597"/>
      <c r="E379" s="593"/>
      <c r="F379" s="593"/>
      <c r="G379" s="593"/>
      <c r="H379" s="593"/>
      <c r="I379" s="593"/>
      <c r="J379" s="593"/>
      <c r="K379" s="593"/>
      <c r="L379" s="593"/>
      <c r="M379" s="593"/>
      <c r="N379" s="593"/>
      <c r="O379" s="593"/>
      <c r="P379" s="593"/>
      <c r="Q379" s="593"/>
      <c r="R379" s="593"/>
      <c r="S379" s="593"/>
      <c r="T379" s="593"/>
      <c r="U379" s="593"/>
      <c r="V379" s="593"/>
      <c r="W379" s="593"/>
      <c r="X379" s="593"/>
      <c r="Y379" s="593"/>
      <c r="Z379" s="593"/>
      <c r="AA379" s="593"/>
      <c r="AB379" s="593"/>
    </row>
    <row r="380">
      <c r="A380" s="593"/>
      <c r="B380" s="593"/>
      <c r="C380" s="597"/>
      <c r="D380" s="597"/>
      <c r="E380" s="593"/>
      <c r="F380" s="593"/>
      <c r="G380" s="593"/>
      <c r="H380" s="593"/>
      <c r="I380" s="593"/>
      <c r="J380" s="593"/>
      <c r="K380" s="593"/>
      <c r="L380" s="593"/>
      <c r="M380" s="593"/>
      <c r="N380" s="593"/>
      <c r="O380" s="593"/>
      <c r="P380" s="593"/>
      <c r="Q380" s="593"/>
      <c r="R380" s="593"/>
      <c r="S380" s="593"/>
      <c r="T380" s="593"/>
      <c r="U380" s="593"/>
      <c r="V380" s="593"/>
      <c r="W380" s="593"/>
      <c r="X380" s="593"/>
      <c r="Y380" s="593"/>
      <c r="Z380" s="593"/>
      <c r="AA380" s="593"/>
      <c r="AB380" s="593"/>
    </row>
    <row r="381">
      <c r="A381" s="593"/>
      <c r="B381" s="593"/>
      <c r="C381" s="597"/>
      <c r="D381" s="597"/>
      <c r="E381" s="593"/>
      <c r="F381" s="593"/>
      <c r="G381" s="593"/>
      <c r="H381" s="593"/>
      <c r="I381" s="593"/>
      <c r="J381" s="593"/>
      <c r="K381" s="593"/>
      <c r="L381" s="593"/>
      <c r="M381" s="593"/>
      <c r="N381" s="593"/>
      <c r="O381" s="593"/>
      <c r="P381" s="593"/>
      <c r="Q381" s="593"/>
      <c r="R381" s="593"/>
      <c r="S381" s="593"/>
      <c r="T381" s="593"/>
      <c r="U381" s="593"/>
      <c r="V381" s="593"/>
      <c r="W381" s="593"/>
      <c r="X381" s="593"/>
      <c r="Y381" s="593"/>
      <c r="Z381" s="593"/>
      <c r="AA381" s="593"/>
      <c r="AB381" s="593"/>
    </row>
    <row r="382">
      <c r="A382" s="593"/>
      <c r="B382" s="593"/>
      <c r="C382" s="597"/>
      <c r="D382" s="597"/>
      <c r="E382" s="593"/>
      <c r="F382" s="593"/>
      <c r="G382" s="593"/>
      <c r="H382" s="593"/>
      <c r="I382" s="593"/>
      <c r="J382" s="593"/>
      <c r="K382" s="593"/>
      <c r="L382" s="593"/>
      <c r="M382" s="593"/>
      <c r="N382" s="593"/>
      <c r="O382" s="593"/>
      <c r="P382" s="593"/>
      <c r="Q382" s="593"/>
      <c r="R382" s="593"/>
      <c r="S382" s="593"/>
      <c r="T382" s="593"/>
      <c r="U382" s="593"/>
      <c r="V382" s="593"/>
      <c r="W382" s="593"/>
      <c r="X382" s="593"/>
      <c r="Y382" s="593"/>
      <c r="Z382" s="593"/>
      <c r="AA382" s="593"/>
      <c r="AB382" s="593"/>
    </row>
    <row r="383">
      <c r="A383" s="593"/>
      <c r="B383" s="593"/>
      <c r="C383" s="597"/>
      <c r="D383" s="597"/>
      <c r="E383" s="593"/>
      <c r="F383" s="593"/>
      <c r="G383" s="593"/>
      <c r="H383" s="593"/>
      <c r="I383" s="593"/>
      <c r="J383" s="593"/>
      <c r="K383" s="593"/>
      <c r="L383" s="593"/>
      <c r="M383" s="593"/>
      <c r="N383" s="593"/>
      <c r="O383" s="593"/>
      <c r="P383" s="593"/>
      <c r="Q383" s="593"/>
      <c r="R383" s="593"/>
      <c r="S383" s="593"/>
      <c r="T383" s="593"/>
      <c r="U383" s="593"/>
      <c r="V383" s="593"/>
      <c r="W383" s="593"/>
      <c r="X383" s="593"/>
      <c r="Y383" s="593"/>
      <c r="Z383" s="593"/>
      <c r="AA383" s="593"/>
      <c r="AB383" s="593"/>
    </row>
    <row r="384">
      <c r="A384" s="593"/>
      <c r="B384" s="593"/>
      <c r="C384" s="597"/>
      <c r="D384" s="597"/>
      <c r="E384" s="593"/>
      <c r="F384" s="593"/>
      <c r="G384" s="593"/>
      <c r="H384" s="593"/>
      <c r="I384" s="593"/>
      <c r="J384" s="593"/>
      <c r="K384" s="593"/>
      <c r="L384" s="593"/>
      <c r="M384" s="593"/>
      <c r="N384" s="593"/>
      <c r="O384" s="593"/>
      <c r="P384" s="593"/>
      <c r="Q384" s="593"/>
      <c r="R384" s="593"/>
      <c r="S384" s="593"/>
      <c r="T384" s="593"/>
      <c r="U384" s="593"/>
      <c r="V384" s="593"/>
      <c r="W384" s="593"/>
      <c r="X384" s="593"/>
      <c r="Y384" s="593"/>
      <c r="Z384" s="593"/>
      <c r="AA384" s="593"/>
      <c r="AB384" s="593"/>
    </row>
    <row r="385">
      <c r="A385" s="593"/>
      <c r="B385" s="593"/>
      <c r="C385" s="597"/>
      <c r="D385" s="597"/>
      <c r="E385" s="593"/>
      <c r="F385" s="593"/>
      <c r="G385" s="593"/>
      <c r="H385" s="593"/>
      <c r="I385" s="593"/>
      <c r="J385" s="593"/>
      <c r="K385" s="593"/>
      <c r="L385" s="593"/>
      <c r="M385" s="593"/>
      <c r="N385" s="593"/>
      <c r="O385" s="593"/>
      <c r="P385" s="593"/>
      <c r="Q385" s="593"/>
      <c r="R385" s="593"/>
      <c r="S385" s="593"/>
      <c r="T385" s="593"/>
      <c r="U385" s="593"/>
      <c r="V385" s="593"/>
      <c r="W385" s="593"/>
      <c r="X385" s="593"/>
      <c r="Y385" s="593"/>
      <c r="Z385" s="593"/>
      <c r="AA385" s="593"/>
      <c r="AB385" s="593"/>
    </row>
    <row r="386">
      <c r="A386" s="593"/>
      <c r="B386" s="593"/>
      <c r="C386" s="597"/>
      <c r="D386" s="597"/>
      <c r="E386" s="593"/>
      <c r="F386" s="593"/>
      <c r="G386" s="593"/>
      <c r="H386" s="593"/>
      <c r="I386" s="593"/>
      <c r="J386" s="593"/>
      <c r="K386" s="593"/>
      <c r="L386" s="593"/>
      <c r="M386" s="593"/>
      <c r="N386" s="593"/>
      <c r="O386" s="593"/>
      <c r="P386" s="593"/>
      <c r="Q386" s="593"/>
      <c r="R386" s="593"/>
      <c r="S386" s="593"/>
      <c r="T386" s="593"/>
      <c r="U386" s="593"/>
      <c r="V386" s="593"/>
      <c r="W386" s="593"/>
      <c r="X386" s="593"/>
      <c r="Y386" s="593"/>
      <c r="Z386" s="593"/>
      <c r="AA386" s="593"/>
      <c r="AB386" s="593"/>
    </row>
    <row r="387">
      <c r="A387" s="593"/>
      <c r="B387" s="593"/>
      <c r="C387" s="597"/>
      <c r="D387" s="597"/>
      <c r="E387" s="593"/>
      <c r="F387" s="593"/>
      <c r="G387" s="593"/>
      <c r="H387" s="593"/>
      <c r="I387" s="593"/>
      <c r="J387" s="593"/>
      <c r="K387" s="593"/>
      <c r="L387" s="593"/>
      <c r="M387" s="593"/>
      <c r="N387" s="593"/>
      <c r="O387" s="593"/>
      <c r="P387" s="593"/>
      <c r="Q387" s="593"/>
      <c r="R387" s="593"/>
      <c r="S387" s="593"/>
      <c r="T387" s="593"/>
      <c r="U387" s="593"/>
      <c r="V387" s="593"/>
      <c r="W387" s="593"/>
      <c r="X387" s="593"/>
      <c r="Y387" s="593"/>
      <c r="Z387" s="593"/>
      <c r="AA387" s="593"/>
      <c r="AB387" s="593"/>
    </row>
    <row r="388">
      <c r="A388" s="593"/>
      <c r="B388" s="593"/>
      <c r="C388" s="597"/>
      <c r="D388" s="597"/>
      <c r="E388" s="593"/>
      <c r="F388" s="593"/>
      <c r="G388" s="593"/>
      <c r="H388" s="593"/>
      <c r="I388" s="593"/>
      <c r="J388" s="593"/>
      <c r="K388" s="593"/>
      <c r="L388" s="593"/>
      <c r="M388" s="593"/>
      <c r="N388" s="593"/>
      <c r="O388" s="593"/>
      <c r="P388" s="593"/>
      <c r="Q388" s="593"/>
      <c r="R388" s="593"/>
      <c r="S388" s="593"/>
      <c r="T388" s="593"/>
      <c r="U388" s="593"/>
      <c r="V388" s="593"/>
      <c r="W388" s="593"/>
      <c r="X388" s="593"/>
      <c r="Y388" s="593"/>
      <c r="Z388" s="593"/>
      <c r="AA388" s="593"/>
      <c r="AB388" s="593"/>
    </row>
    <row r="389">
      <c r="A389" s="593"/>
      <c r="B389" s="593"/>
      <c r="C389" s="597"/>
      <c r="D389" s="597"/>
      <c r="E389" s="593"/>
      <c r="F389" s="593"/>
      <c r="G389" s="593"/>
      <c r="H389" s="593"/>
      <c r="I389" s="593"/>
      <c r="J389" s="593"/>
      <c r="K389" s="593"/>
      <c r="L389" s="593"/>
      <c r="M389" s="593"/>
      <c r="N389" s="593"/>
      <c r="O389" s="593"/>
      <c r="P389" s="593"/>
      <c r="Q389" s="593"/>
      <c r="R389" s="593"/>
      <c r="S389" s="593"/>
      <c r="T389" s="593"/>
      <c r="U389" s="593"/>
      <c r="V389" s="593"/>
      <c r="W389" s="593"/>
      <c r="X389" s="593"/>
      <c r="Y389" s="593"/>
      <c r="Z389" s="593"/>
      <c r="AA389" s="593"/>
      <c r="AB389" s="593"/>
    </row>
    <row r="390">
      <c r="A390" s="593"/>
      <c r="B390" s="593"/>
      <c r="C390" s="597"/>
      <c r="D390" s="597"/>
      <c r="E390" s="593"/>
      <c r="F390" s="593"/>
      <c r="G390" s="593"/>
      <c r="H390" s="593"/>
      <c r="I390" s="593"/>
      <c r="J390" s="593"/>
      <c r="K390" s="593"/>
      <c r="L390" s="593"/>
      <c r="M390" s="593"/>
      <c r="N390" s="593"/>
      <c r="O390" s="593"/>
      <c r="P390" s="593"/>
      <c r="Q390" s="593"/>
      <c r="R390" s="593"/>
      <c r="S390" s="593"/>
      <c r="T390" s="593"/>
      <c r="U390" s="593"/>
      <c r="V390" s="593"/>
      <c r="W390" s="593"/>
      <c r="X390" s="593"/>
      <c r="Y390" s="593"/>
      <c r="Z390" s="593"/>
      <c r="AA390" s="593"/>
      <c r="AB390" s="593"/>
    </row>
    <row r="391">
      <c r="A391" s="593"/>
      <c r="B391" s="593"/>
      <c r="C391" s="597"/>
      <c r="D391" s="597"/>
      <c r="E391" s="593"/>
      <c r="F391" s="593"/>
      <c r="G391" s="593"/>
      <c r="H391" s="593"/>
      <c r="I391" s="593"/>
      <c r="J391" s="593"/>
      <c r="K391" s="593"/>
      <c r="L391" s="593"/>
      <c r="M391" s="593"/>
      <c r="N391" s="593"/>
      <c r="O391" s="593"/>
      <c r="P391" s="593"/>
      <c r="Q391" s="593"/>
      <c r="R391" s="593"/>
      <c r="S391" s="593"/>
      <c r="T391" s="593"/>
      <c r="U391" s="593"/>
      <c r="V391" s="593"/>
      <c r="W391" s="593"/>
      <c r="X391" s="593"/>
      <c r="Y391" s="593"/>
      <c r="Z391" s="593"/>
      <c r="AA391" s="593"/>
      <c r="AB391" s="593"/>
    </row>
    <row r="392">
      <c r="A392" s="593"/>
      <c r="B392" s="593"/>
      <c r="C392" s="597"/>
      <c r="D392" s="597"/>
      <c r="E392" s="593"/>
      <c r="F392" s="593"/>
      <c r="G392" s="593"/>
      <c r="H392" s="593"/>
      <c r="I392" s="593"/>
      <c r="J392" s="593"/>
      <c r="K392" s="593"/>
      <c r="L392" s="593"/>
      <c r="M392" s="593"/>
      <c r="N392" s="593"/>
      <c r="O392" s="593"/>
      <c r="P392" s="593"/>
      <c r="Q392" s="593"/>
      <c r="R392" s="593"/>
      <c r="S392" s="593"/>
      <c r="T392" s="593"/>
      <c r="U392" s="593"/>
      <c r="V392" s="593"/>
      <c r="W392" s="593"/>
      <c r="X392" s="593"/>
      <c r="Y392" s="593"/>
      <c r="Z392" s="593"/>
      <c r="AA392" s="593"/>
      <c r="AB392" s="593"/>
    </row>
    <row r="393">
      <c r="A393" s="593"/>
      <c r="B393" s="593"/>
      <c r="C393" s="597"/>
      <c r="D393" s="597"/>
      <c r="E393" s="593"/>
      <c r="F393" s="593"/>
      <c r="G393" s="593"/>
      <c r="H393" s="593"/>
      <c r="I393" s="593"/>
      <c r="J393" s="593"/>
      <c r="K393" s="593"/>
      <c r="L393" s="593"/>
      <c r="M393" s="593"/>
      <c r="N393" s="593"/>
      <c r="O393" s="593"/>
      <c r="P393" s="593"/>
      <c r="Q393" s="593"/>
      <c r="R393" s="593"/>
      <c r="S393" s="593"/>
      <c r="T393" s="593"/>
      <c r="U393" s="593"/>
      <c r="V393" s="593"/>
      <c r="W393" s="593"/>
      <c r="X393" s="593"/>
      <c r="Y393" s="593"/>
      <c r="Z393" s="593"/>
      <c r="AA393" s="593"/>
      <c r="AB393" s="593"/>
    </row>
    <row r="394">
      <c r="A394" s="593"/>
      <c r="B394" s="593"/>
      <c r="C394" s="597"/>
      <c r="D394" s="597"/>
      <c r="E394" s="593"/>
      <c r="F394" s="593"/>
      <c r="G394" s="593"/>
      <c r="H394" s="593"/>
      <c r="I394" s="593"/>
      <c r="J394" s="593"/>
      <c r="K394" s="593"/>
      <c r="L394" s="593"/>
      <c r="M394" s="593"/>
      <c r="N394" s="593"/>
      <c r="O394" s="593"/>
      <c r="P394" s="593"/>
      <c r="Q394" s="593"/>
      <c r="R394" s="593"/>
      <c r="S394" s="593"/>
      <c r="T394" s="593"/>
      <c r="U394" s="593"/>
      <c r="V394" s="593"/>
      <c r="W394" s="593"/>
      <c r="X394" s="593"/>
      <c r="Y394" s="593"/>
      <c r="Z394" s="593"/>
      <c r="AA394" s="593"/>
      <c r="AB394" s="593"/>
    </row>
    <row r="395">
      <c r="A395" s="593"/>
      <c r="B395" s="593"/>
      <c r="C395" s="597"/>
      <c r="D395" s="597"/>
      <c r="E395" s="593"/>
      <c r="F395" s="593"/>
      <c r="G395" s="593"/>
      <c r="H395" s="593"/>
      <c r="I395" s="593"/>
      <c r="J395" s="593"/>
      <c r="K395" s="593"/>
      <c r="L395" s="593"/>
      <c r="M395" s="593"/>
      <c r="N395" s="593"/>
      <c r="O395" s="593"/>
      <c r="P395" s="593"/>
      <c r="Q395" s="593"/>
      <c r="R395" s="593"/>
      <c r="S395" s="593"/>
      <c r="T395" s="593"/>
      <c r="U395" s="593"/>
      <c r="V395" s="593"/>
      <c r="W395" s="593"/>
      <c r="X395" s="593"/>
      <c r="Y395" s="593"/>
      <c r="Z395" s="593"/>
      <c r="AA395" s="593"/>
      <c r="AB395" s="593"/>
    </row>
    <row r="396">
      <c r="A396" s="593"/>
      <c r="B396" s="593"/>
      <c r="C396" s="597"/>
      <c r="D396" s="597"/>
      <c r="E396" s="593"/>
      <c r="F396" s="593"/>
      <c r="G396" s="593"/>
      <c r="H396" s="593"/>
      <c r="I396" s="593"/>
      <c r="J396" s="593"/>
      <c r="K396" s="593"/>
      <c r="L396" s="593"/>
      <c r="M396" s="593"/>
      <c r="N396" s="593"/>
      <c r="O396" s="593"/>
      <c r="P396" s="593"/>
      <c r="Q396" s="593"/>
      <c r="R396" s="593"/>
      <c r="S396" s="593"/>
      <c r="T396" s="593"/>
      <c r="U396" s="593"/>
      <c r="V396" s="593"/>
      <c r="W396" s="593"/>
      <c r="X396" s="593"/>
      <c r="Y396" s="593"/>
      <c r="Z396" s="593"/>
      <c r="AA396" s="593"/>
      <c r="AB396" s="593"/>
    </row>
    <row r="397">
      <c r="A397" s="593"/>
      <c r="B397" s="593"/>
      <c r="C397" s="597"/>
      <c r="D397" s="597"/>
      <c r="E397" s="593"/>
      <c r="F397" s="593"/>
      <c r="G397" s="593"/>
      <c r="H397" s="593"/>
      <c r="I397" s="593"/>
      <c r="J397" s="593"/>
      <c r="K397" s="593"/>
      <c r="L397" s="593"/>
      <c r="M397" s="593"/>
      <c r="N397" s="593"/>
      <c r="O397" s="593"/>
      <c r="P397" s="593"/>
      <c r="Q397" s="593"/>
      <c r="R397" s="593"/>
      <c r="S397" s="593"/>
      <c r="T397" s="593"/>
      <c r="U397" s="593"/>
      <c r="V397" s="593"/>
      <c r="W397" s="593"/>
      <c r="X397" s="593"/>
      <c r="Y397" s="593"/>
      <c r="Z397" s="593"/>
      <c r="AA397" s="593"/>
      <c r="AB397" s="593"/>
    </row>
    <row r="398">
      <c r="A398" s="593"/>
      <c r="B398" s="593"/>
      <c r="C398" s="597"/>
      <c r="D398" s="597"/>
      <c r="E398" s="593"/>
      <c r="F398" s="593"/>
      <c r="G398" s="593"/>
      <c r="H398" s="593"/>
      <c r="I398" s="593"/>
      <c r="J398" s="593"/>
      <c r="K398" s="593"/>
      <c r="L398" s="593"/>
      <c r="M398" s="593"/>
      <c r="N398" s="593"/>
      <c r="O398" s="593"/>
      <c r="P398" s="593"/>
      <c r="Q398" s="593"/>
      <c r="R398" s="593"/>
      <c r="S398" s="593"/>
      <c r="T398" s="593"/>
      <c r="U398" s="593"/>
      <c r="V398" s="593"/>
      <c r="W398" s="593"/>
      <c r="X398" s="593"/>
      <c r="Y398" s="593"/>
      <c r="Z398" s="593"/>
      <c r="AA398" s="593"/>
      <c r="AB398" s="593"/>
    </row>
    <row r="399">
      <c r="A399" s="593"/>
      <c r="B399" s="593"/>
      <c r="C399" s="597"/>
      <c r="D399" s="597"/>
      <c r="E399" s="593"/>
      <c r="F399" s="593"/>
      <c r="G399" s="593"/>
      <c r="H399" s="593"/>
      <c r="I399" s="593"/>
      <c r="J399" s="593"/>
      <c r="K399" s="593"/>
      <c r="L399" s="593"/>
      <c r="M399" s="593"/>
      <c r="N399" s="593"/>
      <c r="O399" s="593"/>
      <c r="P399" s="593"/>
      <c r="Q399" s="593"/>
      <c r="R399" s="593"/>
      <c r="S399" s="593"/>
      <c r="T399" s="593"/>
      <c r="U399" s="593"/>
      <c r="V399" s="593"/>
      <c r="W399" s="593"/>
      <c r="X399" s="593"/>
      <c r="Y399" s="593"/>
      <c r="Z399" s="593"/>
      <c r="AA399" s="593"/>
      <c r="AB399" s="593"/>
    </row>
    <row r="400">
      <c r="A400" s="593"/>
      <c r="B400" s="593"/>
      <c r="C400" s="597"/>
      <c r="D400" s="597"/>
      <c r="E400" s="593"/>
      <c r="F400" s="593"/>
      <c r="G400" s="593"/>
      <c r="H400" s="593"/>
      <c r="I400" s="593"/>
      <c r="J400" s="593"/>
      <c r="K400" s="593"/>
      <c r="L400" s="593"/>
      <c r="M400" s="593"/>
      <c r="N400" s="593"/>
      <c r="O400" s="593"/>
      <c r="P400" s="593"/>
      <c r="Q400" s="593"/>
      <c r="R400" s="593"/>
      <c r="S400" s="593"/>
      <c r="T400" s="593"/>
      <c r="U400" s="593"/>
      <c r="V400" s="593"/>
      <c r="W400" s="593"/>
      <c r="X400" s="593"/>
      <c r="Y400" s="593"/>
      <c r="Z400" s="593"/>
      <c r="AA400" s="593"/>
      <c r="AB400" s="593"/>
    </row>
    <row r="401">
      <c r="A401" s="593"/>
      <c r="B401" s="593"/>
      <c r="C401" s="597"/>
      <c r="D401" s="597"/>
      <c r="E401" s="593"/>
      <c r="F401" s="593"/>
      <c r="G401" s="593"/>
      <c r="H401" s="593"/>
      <c r="I401" s="593"/>
      <c r="J401" s="593"/>
      <c r="K401" s="593"/>
      <c r="L401" s="593"/>
      <c r="M401" s="593"/>
      <c r="N401" s="593"/>
      <c r="O401" s="593"/>
      <c r="P401" s="593"/>
      <c r="Q401" s="593"/>
      <c r="R401" s="593"/>
      <c r="S401" s="593"/>
      <c r="T401" s="593"/>
      <c r="U401" s="593"/>
      <c r="V401" s="593"/>
      <c r="W401" s="593"/>
      <c r="X401" s="593"/>
      <c r="Y401" s="593"/>
      <c r="Z401" s="593"/>
      <c r="AA401" s="593"/>
      <c r="AB401" s="593"/>
    </row>
    <row r="402">
      <c r="A402" s="593"/>
      <c r="B402" s="593"/>
      <c r="C402" s="597"/>
      <c r="D402" s="597"/>
      <c r="E402" s="593"/>
      <c r="F402" s="593"/>
      <c r="G402" s="593"/>
      <c r="H402" s="593"/>
      <c r="I402" s="593"/>
      <c r="J402" s="593"/>
      <c r="K402" s="593"/>
      <c r="L402" s="593"/>
      <c r="M402" s="593"/>
      <c r="N402" s="593"/>
      <c r="O402" s="593"/>
      <c r="P402" s="593"/>
      <c r="Q402" s="593"/>
      <c r="R402" s="593"/>
      <c r="S402" s="593"/>
      <c r="T402" s="593"/>
      <c r="U402" s="593"/>
      <c r="V402" s="593"/>
      <c r="W402" s="593"/>
      <c r="X402" s="593"/>
      <c r="Y402" s="593"/>
      <c r="Z402" s="593"/>
      <c r="AA402" s="593"/>
      <c r="AB402" s="593"/>
    </row>
    <row r="403">
      <c r="A403" s="593"/>
      <c r="B403" s="593"/>
      <c r="C403" s="597"/>
      <c r="D403" s="597"/>
      <c r="E403" s="593"/>
      <c r="F403" s="593"/>
      <c r="G403" s="593"/>
      <c r="H403" s="593"/>
      <c r="I403" s="593"/>
      <c r="J403" s="593"/>
      <c r="K403" s="593"/>
      <c r="L403" s="593"/>
      <c r="M403" s="593"/>
      <c r="N403" s="593"/>
      <c r="O403" s="593"/>
      <c r="P403" s="593"/>
      <c r="Q403" s="593"/>
      <c r="R403" s="593"/>
      <c r="S403" s="593"/>
      <c r="T403" s="593"/>
      <c r="U403" s="593"/>
      <c r="V403" s="593"/>
      <c r="W403" s="593"/>
      <c r="X403" s="593"/>
      <c r="Y403" s="593"/>
      <c r="Z403" s="593"/>
      <c r="AA403" s="593"/>
      <c r="AB403" s="593"/>
    </row>
    <row r="404">
      <c r="A404" s="593"/>
      <c r="B404" s="593"/>
      <c r="C404" s="597"/>
      <c r="D404" s="597"/>
      <c r="E404" s="593"/>
      <c r="F404" s="593"/>
      <c r="G404" s="593"/>
      <c r="H404" s="593"/>
      <c r="I404" s="593"/>
      <c r="J404" s="593"/>
      <c r="K404" s="593"/>
      <c r="L404" s="593"/>
      <c r="M404" s="593"/>
      <c r="N404" s="593"/>
      <c r="O404" s="593"/>
      <c r="P404" s="593"/>
      <c r="Q404" s="593"/>
      <c r="R404" s="593"/>
      <c r="S404" s="593"/>
      <c r="T404" s="593"/>
      <c r="U404" s="593"/>
      <c r="V404" s="593"/>
      <c r="W404" s="593"/>
      <c r="X404" s="593"/>
      <c r="Y404" s="593"/>
      <c r="Z404" s="593"/>
      <c r="AA404" s="593"/>
      <c r="AB404" s="593"/>
    </row>
    <row r="405">
      <c r="A405" s="593"/>
      <c r="B405" s="593"/>
      <c r="C405" s="597"/>
      <c r="D405" s="597"/>
      <c r="E405" s="593"/>
      <c r="F405" s="593"/>
      <c r="G405" s="593"/>
      <c r="H405" s="593"/>
      <c r="I405" s="593"/>
      <c r="J405" s="593"/>
      <c r="K405" s="593"/>
      <c r="L405" s="593"/>
      <c r="M405" s="593"/>
      <c r="N405" s="593"/>
      <c r="O405" s="593"/>
      <c r="P405" s="593"/>
      <c r="Q405" s="593"/>
      <c r="R405" s="593"/>
      <c r="S405" s="593"/>
      <c r="T405" s="593"/>
      <c r="U405" s="593"/>
      <c r="V405" s="593"/>
      <c r="W405" s="593"/>
      <c r="X405" s="593"/>
      <c r="Y405" s="593"/>
      <c r="Z405" s="593"/>
      <c r="AA405" s="593"/>
      <c r="AB405" s="593"/>
    </row>
    <row r="406">
      <c r="A406" s="593"/>
      <c r="B406" s="593"/>
      <c r="C406" s="597"/>
      <c r="D406" s="597"/>
      <c r="E406" s="593"/>
      <c r="F406" s="593"/>
      <c r="G406" s="593"/>
      <c r="H406" s="593"/>
      <c r="I406" s="593"/>
      <c r="J406" s="593"/>
      <c r="K406" s="593"/>
      <c r="L406" s="593"/>
      <c r="M406" s="593"/>
      <c r="N406" s="593"/>
      <c r="O406" s="593"/>
      <c r="P406" s="593"/>
      <c r="Q406" s="593"/>
      <c r="R406" s="593"/>
      <c r="S406" s="593"/>
      <c r="T406" s="593"/>
      <c r="U406" s="593"/>
      <c r="V406" s="593"/>
      <c r="W406" s="593"/>
      <c r="X406" s="593"/>
      <c r="Y406" s="593"/>
      <c r="Z406" s="593"/>
      <c r="AA406" s="593"/>
      <c r="AB406" s="593"/>
    </row>
    <row r="407">
      <c r="A407" s="593"/>
      <c r="B407" s="593"/>
      <c r="C407" s="597"/>
      <c r="D407" s="597"/>
      <c r="E407" s="593"/>
      <c r="F407" s="593"/>
      <c r="G407" s="593"/>
      <c r="H407" s="593"/>
      <c r="I407" s="593"/>
      <c r="J407" s="593"/>
      <c r="K407" s="593"/>
      <c r="L407" s="593"/>
      <c r="M407" s="593"/>
      <c r="N407" s="593"/>
      <c r="O407" s="593"/>
      <c r="P407" s="593"/>
      <c r="Q407" s="593"/>
      <c r="R407" s="593"/>
      <c r="S407" s="593"/>
      <c r="T407" s="593"/>
      <c r="U407" s="593"/>
      <c r="V407" s="593"/>
      <c r="W407" s="593"/>
      <c r="X407" s="593"/>
      <c r="Y407" s="593"/>
      <c r="Z407" s="593"/>
      <c r="AA407" s="593"/>
      <c r="AB407" s="593"/>
    </row>
    <row r="408">
      <c r="A408" s="593"/>
      <c r="B408" s="593"/>
      <c r="C408" s="597"/>
      <c r="D408" s="597"/>
      <c r="E408" s="593"/>
      <c r="F408" s="593"/>
      <c r="G408" s="593"/>
      <c r="H408" s="593"/>
      <c r="I408" s="593"/>
      <c r="J408" s="593"/>
      <c r="K408" s="593"/>
      <c r="L408" s="593"/>
      <c r="M408" s="593"/>
      <c r="N408" s="593"/>
      <c r="O408" s="593"/>
      <c r="P408" s="593"/>
      <c r="Q408" s="593"/>
      <c r="R408" s="593"/>
      <c r="S408" s="593"/>
      <c r="T408" s="593"/>
      <c r="U408" s="593"/>
      <c r="V408" s="593"/>
      <c r="W408" s="593"/>
      <c r="X408" s="593"/>
      <c r="Y408" s="593"/>
      <c r="Z408" s="593"/>
      <c r="AA408" s="593"/>
      <c r="AB408" s="593"/>
    </row>
    <row r="409">
      <c r="A409" s="593"/>
      <c r="B409" s="593"/>
      <c r="C409" s="597"/>
      <c r="D409" s="597"/>
      <c r="E409" s="593"/>
      <c r="F409" s="593"/>
      <c r="G409" s="593"/>
      <c r="H409" s="593"/>
      <c r="I409" s="593"/>
      <c r="J409" s="593"/>
      <c r="K409" s="593"/>
      <c r="L409" s="593"/>
      <c r="M409" s="593"/>
      <c r="N409" s="593"/>
      <c r="O409" s="593"/>
      <c r="P409" s="593"/>
      <c r="Q409" s="593"/>
      <c r="R409" s="593"/>
      <c r="S409" s="593"/>
      <c r="T409" s="593"/>
      <c r="U409" s="593"/>
      <c r="V409" s="593"/>
      <c r="W409" s="593"/>
      <c r="X409" s="593"/>
      <c r="Y409" s="593"/>
      <c r="Z409" s="593"/>
      <c r="AA409" s="593"/>
      <c r="AB409" s="593"/>
    </row>
    <row r="410">
      <c r="A410" s="593"/>
      <c r="B410" s="593"/>
      <c r="C410" s="597"/>
      <c r="D410" s="597"/>
      <c r="E410" s="593"/>
      <c r="F410" s="593"/>
      <c r="G410" s="593"/>
      <c r="H410" s="593"/>
      <c r="I410" s="593"/>
      <c r="J410" s="593"/>
      <c r="K410" s="593"/>
      <c r="L410" s="593"/>
      <c r="M410" s="593"/>
      <c r="N410" s="593"/>
      <c r="O410" s="593"/>
      <c r="P410" s="593"/>
      <c r="Q410" s="593"/>
      <c r="R410" s="593"/>
      <c r="S410" s="593"/>
      <c r="T410" s="593"/>
      <c r="U410" s="593"/>
      <c r="V410" s="593"/>
      <c r="W410" s="593"/>
      <c r="X410" s="593"/>
      <c r="Y410" s="593"/>
      <c r="Z410" s="593"/>
      <c r="AA410" s="593"/>
      <c r="AB410" s="593"/>
    </row>
    <row r="411">
      <c r="A411" s="593"/>
      <c r="B411" s="593"/>
      <c r="C411" s="597"/>
      <c r="D411" s="597"/>
      <c r="E411" s="593"/>
      <c r="F411" s="593"/>
      <c r="G411" s="593"/>
      <c r="H411" s="593"/>
      <c r="I411" s="593"/>
      <c r="J411" s="593"/>
      <c r="K411" s="593"/>
      <c r="L411" s="593"/>
      <c r="M411" s="593"/>
      <c r="N411" s="593"/>
      <c r="O411" s="593"/>
      <c r="P411" s="593"/>
      <c r="Q411" s="593"/>
      <c r="R411" s="593"/>
      <c r="S411" s="593"/>
      <c r="T411" s="593"/>
      <c r="U411" s="593"/>
      <c r="V411" s="593"/>
      <c r="W411" s="593"/>
      <c r="X411" s="593"/>
      <c r="Y411" s="593"/>
      <c r="Z411" s="593"/>
      <c r="AA411" s="593"/>
      <c r="AB411" s="593"/>
    </row>
    <row r="412">
      <c r="A412" s="593"/>
      <c r="B412" s="593"/>
      <c r="C412" s="597"/>
      <c r="D412" s="597"/>
      <c r="E412" s="593"/>
      <c r="F412" s="593"/>
      <c r="G412" s="593"/>
      <c r="H412" s="593"/>
      <c r="I412" s="593"/>
      <c r="J412" s="593"/>
      <c r="K412" s="593"/>
      <c r="L412" s="593"/>
      <c r="M412" s="593"/>
      <c r="N412" s="593"/>
      <c r="O412" s="593"/>
      <c r="P412" s="593"/>
      <c r="Q412" s="593"/>
      <c r="R412" s="593"/>
      <c r="S412" s="593"/>
      <c r="T412" s="593"/>
      <c r="U412" s="593"/>
      <c r="V412" s="593"/>
      <c r="W412" s="593"/>
      <c r="X412" s="593"/>
      <c r="Y412" s="593"/>
      <c r="Z412" s="593"/>
      <c r="AA412" s="593"/>
      <c r="AB412" s="593"/>
    </row>
    <row r="413">
      <c r="A413" s="593"/>
      <c r="B413" s="593"/>
      <c r="C413" s="597"/>
      <c r="D413" s="597"/>
      <c r="E413" s="593"/>
      <c r="F413" s="593"/>
      <c r="G413" s="593"/>
      <c r="H413" s="593"/>
      <c r="I413" s="593"/>
      <c r="J413" s="593"/>
      <c r="K413" s="593"/>
      <c r="L413" s="593"/>
      <c r="M413" s="593"/>
      <c r="N413" s="593"/>
      <c r="O413" s="593"/>
      <c r="P413" s="593"/>
      <c r="Q413" s="593"/>
      <c r="R413" s="593"/>
      <c r="S413" s="593"/>
      <c r="T413" s="593"/>
      <c r="U413" s="593"/>
      <c r="V413" s="593"/>
      <c r="W413" s="593"/>
      <c r="X413" s="593"/>
      <c r="Y413" s="593"/>
      <c r="Z413" s="593"/>
      <c r="AA413" s="593"/>
      <c r="AB413" s="593"/>
    </row>
    <row r="414">
      <c r="A414" s="593"/>
      <c r="B414" s="593"/>
      <c r="C414" s="597"/>
      <c r="D414" s="597"/>
      <c r="E414" s="593"/>
      <c r="F414" s="593"/>
      <c r="G414" s="593"/>
      <c r="H414" s="593"/>
      <c r="I414" s="593"/>
      <c r="J414" s="593"/>
      <c r="K414" s="593"/>
      <c r="L414" s="593"/>
      <c r="M414" s="593"/>
      <c r="N414" s="593"/>
      <c r="O414" s="593"/>
      <c r="P414" s="593"/>
      <c r="Q414" s="593"/>
      <c r="R414" s="593"/>
      <c r="S414" s="593"/>
      <c r="T414" s="593"/>
      <c r="U414" s="593"/>
      <c r="V414" s="593"/>
      <c r="W414" s="593"/>
      <c r="X414" s="593"/>
      <c r="Y414" s="593"/>
      <c r="Z414" s="593"/>
      <c r="AA414" s="593"/>
      <c r="AB414" s="593"/>
    </row>
    <row r="415">
      <c r="A415" s="593"/>
      <c r="B415" s="593"/>
      <c r="C415" s="597"/>
      <c r="D415" s="597"/>
      <c r="E415" s="593"/>
      <c r="F415" s="593"/>
      <c r="G415" s="593"/>
      <c r="H415" s="593"/>
      <c r="I415" s="593"/>
      <c r="J415" s="593"/>
      <c r="K415" s="593"/>
      <c r="L415" s="593"/>
      <c r="M415" s="593"/>
      <c r="N415" s="593"/>
      <c r="O415" s="593"/>
      <c r="P415" s="593"/>
      <c r="Q415" s="593"/>
      <c r="R415" s="593"/>
      <c r="S415" s="593"/>
      <c r="T415" s="593"/>
      <c r="U415" s="593"/>
      <c r="V415" s="593"/>
      <c r="W415" s="593"/>
      <c r="X415" s="593"/>
      <c r="Y415" s="593"/>
      <c r="Z415" s="593"/>
      <c r="AA415" s="593"/>
      <c r="AB415" s="593"/>
    </row>
    <row r="416">
      <c r="A416" s="593"/>
      <c r="B416" s="593"/>
      <c r="C416" s="597"/>
      <c r="D416" s="597"/>
      <c r="E416" s="593"/>
      <c r="F416" s="593"/>
      <c r="G416" s="593"/>
      <c r="H416" s="593"/>
      <c r="I416" s="593"/>
      <c r="J416" s="593"/>
      <c r="K416" s="593"/>
      <c r="L416" s="593"/>
      <c r="M416" s="593"/>
      <c r="N416" s="593"/>
      <c r="O416" s="593"/>
      <c r="P416" s="593"/>
      <c r="Q416" s="593"/>
      <c r="R416" s="593"/>
      <c r="S416" s="593"/>
      <c r="T416" s="593"/>
      <c r="U416" s="593"/>
      <c r="V416" s="593"/>
      <c r="W416" s="593"/>
      <c r="X416" s="593"/>
      <c r="Y416" s="593"/>
      <c r="Z416" s="593"/>
      <c r="AA416" s="593"/>
      <c r="AB416" s="593"/>
    </row>
    <row r="417">
      <c r="A417" s="593"/>
      <c r="B417" s="593"/>
      <c r="C417" s="597"/>
      <c r="D417" s="597"/>
      <c r="E417" s="593"/>
      <c r="F417" s="593"/>
      <c r="G417" s="593"/>
      <c r="H417" s="593"/>
      <c r="I417" s="593"/>
      <c r="J417" s="593"/>
      <c r="K417" s="593"/>
      <c r="L417" s="593"/>
      <c r="M417" s="593"/>
      <c r="N417" s="593"/>
      <c r="O417" s="593"/>
      <c r="P417" s="593"/>
      <c r="Q417" s="593"/>
      <c r="R417" s="593"/>
      <c r="S417" s="593"/>
      <c r="T417" s="593"/>
      <c r="U417" s="593"/>
      <c r="V417" s="593"/>
      <c r="W417" s="593"/>
      <c r="X417" s="593"/>
      <c r="Y417" s="593"/>
      <c r="Z417" s="593"/>
      <c r="AA417" s="593"/>
      <c r="AB417" s="593"/>
    </row>
    <row r="418">
      <c r="A418" s="593"/>
      <c r="B418" s="593"/>
      <c r="C418" s="597"/>
      <c r="D418" s="597"/>
      <c r="E418" s="593"/>
      <c r="F418" s="593"/>
      <c r="G418" s="593"/>
      <c r="H418" s="593"/>
      <c r="I418" s="593"/>
      <c r="J418" s="593"/>
      <c r="K418" s="593"/>
      <c r="L418" s="593"/>
      <c r="M418" s="593"/>
      <c r="N418" s="593"/>
      <c r="O418" s="593"/>
      <c r="P418" s="593"/>
      <c r="Q418" s="593"/>
      <c r="R418" s="593"/>
      <c r="S418" s="593"/>
      <c r="T418" s="593"/>
      <c r="U418" s="593"/>
      <c r="V418" s="593"/>
      <c r="W418" s="593"/>
      <c r="X418" s="593"/>
      <c r="Y418" s="593"/>
      <c r="Z418" s="593"/>
      <c r="AA418" s="593"/>
      <c r="AB418" s="593"/>
    </row>
    <row r="419">
      <c r="A419" s="593"/>
      <c r="B419" s="593"/>
      <c r="C419" s="597"/>
      <c r="D419" s="597"/>
      <c r="E419" s="593"/>
      <c r="F419" s="593"/>
      <c r="G419" s="593"/>
      <c r="H419" s="593"/>
      <c r="I419" s="593"/>
      <c r="J419" s="593"/>
      <c r="K419" s="593"/>
      <c r="L419" s="593"/>
      <c r="M419" s="593"/>
      <c r="N419" s="593"/>
      <c r="O419" s="593"/>
      <c r="P419" s="593"/>
      <c r="Q419" s="593"/>
      <c r="R419" s="593"/>
      <c r="S419" s="593"/>
      <c r="T419" s="593"/>
      <c r="U419" s="593"/>
      <c r="V419" s="593"/>
      <c r="W419" s="593"/>
      <c r="X419" s="593"/>
      <c r="Y419" s="593"/>
      <c r="Z419" s="593"/>
      <c r="AA419" s="593"/>
      <c r="AB419" s="593"/>
    </row>
    <row r="420">
      <c r="A420" s="593"/>
      <c r="B420" s="593"/>
      <c r="C420" s="597"/>
      <c r="D420" s="597"/>
      <c r="E420" s="593"/>
      <c r="F420" s="593"/>
      <c r="G420" s="593"/>
      <c r="H420" s="593"/>
      <c r="I420" s="593"/>
      <c r="J420" s="593"/>
      <c r="K420" s="593"/>
      <c r="L420" s="593"/>
      <c r="M420" s="593"/>
      <c r="N420" s="593"/>
      <c r="O420" s="593"/>
      <c r="P420" s="593"/>
      <c r="Q420" s="593"/>
      <c r="R420" s="593"/>
      <c r="S420" s="593"/>
      <c r="T420" s="593"/>
      <c r="U420" s="593"/>
      <c r="V420" s="593"/>
      <c r="W420" s="593"/>
      <c r="X420" s="593"/>
      <c r="Y420" s="593"/>
      <c r="Z420" s="593"/>
      <c r="AA420" s="593"/>
      <c r="AB420" s="593"/>
    </row>
    <row r="421">
      <c r="A421" s="593"/>
      <c r="B421" s="593"/>
      <c r="C421" s="597"/>
      <c r="D421" s="597"/>
      <c r="E421" s="593"/>
      <c r="F421" s="593"/>
      <c r="G421" s="593"/>
      <c r="H421" s="593"/>
      <c r="I421" s="593"/>
      <c r="J421" s="593"/>
      <c r="K421" s="593"/>
      <c r="L421" s="593"/>
      <c r="M421" s="593"/>
      <c r="N421" s="593"/>
      <c r="O421" s="593"/>
      <c r="P421" s="593"/>
      <c r="Q421" s="593"/>
      <c r="R421" s="593"/>
      <c r="S421" s="593"/>
      <c r="T421" s="593"/>
      <c r="U421" s="593"/>
      <c r="V421" s="593"/>
      <c r="W421" s="593"/>
      <c r="X421" s="593"/>
      <c r="Y421" s="593"/>
      <c r="Z421" s="593"/>
      <c r="AA421" s="593"/>
      <c r="AB421" s="593"/>
    </row>
    <row r="422">
      <c r="A422" s="593"/>
      <c r="B422" s="593"/>
      <c r="C422" s="597"/>
      <c r="D422" s="597"/>
      <c r="E422" s="593"/>
      <c r="F422" s="593"/>
      <c r="G422" s="593"/>
      <c r="H422" s="593"/>
      <c r="I422" s="593"/>
      <c r="J422" s="593"/>
      <c r="K422" s="593"/>
      <c r="L422" s="593"/>
      <c r="M422" s="593"/>
      <c r="N422" s="593"/>
      <c r="O422" s="593"/>
      <c r="P422" s="593"/>
      <c r="Q422" s="593"/>
      <c r="R422" s="593"/>
      <c r="S422" s="593"/>
      <c r="T422" s="593"/>
      <c r="U422" s="593"/>
      <c r="V422" s="593"/>
      <c r="W422" s="593"/>
      <c r="X422" s="593"/>
      <c r="Y422" s="593"/>
      <c r="Z422" s="593"/>
      <c r="AA422" s="593"/>
      <c r="AB422" s="593"/>
    </row>
    <row r="423">
      <c r="A423" s="593"/>
      <c r="B423" s="593"/>
      <c r="C423" s="597"/>
      <c r="D423" s="597"/>
      <c r="E423" s="593"/>
      <c r="F423" s="593"/>
      <c r="G423" s="593"/>
      <c r="H423" s="593"/>
      <c r="I423" s="593"/>
      <c r="J423" s="593"/>
      <c r="K423" s="593"/>
      <c r="L423" s="593"/>
      <c r="M423" s="593"/>
      <c r="N423" s="593"/>
      <c r="O423" s="593"/>
      <c r="P423" s="593"/>
      <c r="Q423" s="593"/>
      <c r="R423" s="593"/>
      <c r="S423" s="593"/>
      <c r="T423" s="593"/>
      <c r="U423" s="593"/>
      <c r="V423" s="593"/>
      <c r="W423" s="593"/>
      <c r="X423" s="593"/>
      <c r="Y423" s="593"/>
      <c r="Z423" s="593"/>
      <c r="AA423" s="593"/>
      <c r="AB423" s="593"/>
    </row>
    <row r="424">
      <c r="A424" s="593"/>
      <c r="B424" s="593"/>
      <c r="C424" s="597"/>
      <c r="D424" s="597"/>
      <c r="E424" s="593"/>
      <c r="F424" s="593"/>
      <c r="G424" s="593"/>
      <c r="H424" s="593"/>
      <c r="I424" s="593"/>
      <c r="J424" s="593"/>
      <c r="K424" s="593"/>
      <c r="L424" s="593"/>
      <c r="M424" s="593"/>
      <c r="N424" s="593"/>
      <c r="O424" s="593"/>
      <c r="P424" s="593"/>
      <c r="Q424" s="593"/>
      <c r="R424" s="593"/>
      <c r="S424" s="593"/>
      <c r="T424" s="593"/>
      <c r="U424" s="593"/>
      <c r="V424" s="593"/>
      <c r="W424" s="593"/>
      <c r="X424" s="593"/>
      <c r="Y424" s="593"/>
      <c r="Z424" s="593"/>
      <c r="AA424" s="593"/>
      <c r="AB424" s="593"/>
    </row>
    <row r="425">
      <c r="A425" s="593"/>
      <c r="B425" s="593"/>
      <c r="C425" s="597"/>
      <c r="D425" s="597"/>
      <c r="E425" s="593"/>
      <c r="F425" s="593"/>
      <c r="G425" s="593"/>
      <c r="H425" s="593"/>
      <c r="I425" s="593"/>
      <c r="J425" s="593"/>
      <c r="K425" s="593"/>
      <c r="L425" s="593"/>
      <c r="M425" s="593"/>
      <c r="N425" s="593"/>
      <c r="O425" s="593"/>
      <c r="P425" s="593"/>
      <c r="Q425" s="593"/>
      <c r="R425" s="593"/>
      <c r="S425" s="593"/>
      <c r="T425" s="593"/>
      <c r="U425" s="593"/>
      <c r="V425" s="593"/>
      <c r="W425" s="593"/>
      <c r="X425" s="593"/>
      <c r="Y425" s="593"/>
      <c r="Z425" s="593"/>
      <c r="AA425" s="593"/>
      <c r="AB425" s="593"/>
    </row>
    <row r="426">
      <c r="A426" s="593"/>
      <c r="B426" s="593"/>
      <c r="C426" s="597"/>
      <c r="D426" s="597"/>
      <c r="E426" s="593"/>
      <c r="F426" s="593"/>
      <c r="G426" s="593"/>
      <c r="H426" s="593"/>
      <c r="I426" s="593"/>
      <c r="J426" s="593"/>
      <c r="K426" s="593"/>
      <c r="L426" s="593"/>
      <c r="M426" s="593"/>
      <c r="N426" s="593"/>
      <c r="O426" s="593"/>
      <c r="P426" s="593"/>
      <c r="Q426" s="593"/>
      <c r="R426" s="593"/>
      <c r="S426" s="593"/>
      <c r="T426" s="593"/>
      <c r="U426" s="593"/>
      <c r="V426" s="593"/>
      <c r="W426" s="593"/>
      <c r="X426" s="593"/>
      <c r="Y426" s="593"/>
      <c r="Z426" s="593"/>
      <c r="AA426" s="593"/>
      <c r="AB426" s="593"/>
    </row>
    <row r="427">
      <c r="A427" s="593"/>
      <c r="B427" s="593"/>
      <c r="C427" s="597"/>
      <c r="D427" s="597"/>
      <c r="E427" s="593"/>
      <c r="F427" s="593"/>
      <c r="G427" s="593"/>
      <c r="H427" s="593"/>
      <c r="I427" s="593"/>
      <c r="J427" s="593"/>
      <c r="K427" s="593"/>
      <c r="L427" s="593"/>
      <c r="M427" s="593"/>
      <c r="N427" s="593"/>
      <c r="O427" s="593"/>
      <c r="P427" s="593"/>
      <c r="Q427" s="593"/>
      <c r="R427" s="593"/>
      <c r="S427" s="593"/>
      <c r="T427" s="593"/>
      <c r="U427" s="593"/>
      <c r="V427" s="593"/>
      <c r="W427" s="593"/>
      <c r="X427" s="593"/>
      <c r="Y427" s="593"/>
      <c r="Z427" s="593"/>
      <c r="AA427" s="593"/>
      <c r="AB427" s="593"/>
    </row>
    <row r="428">
      <c r="A428" s="593"/>
      <c r="B428" s="593"/>
      <c r="C428" s="597"/>
      <c r="D428" s="597"/>
      <c r="E428" s="593"/>
      <c r="F428" s="593"/>
      <c r="G428" s="593"/>
      <c r="H428" s="593"/>
      <c r="I428" s="593"/>
      <c r="J428" s="593"/>
      <c r="K428" s="593"/>
      <c r="L428" s="593"/>
      <c r="M428" s="593"/>
      <c r="N428" s="593"/>
      <c r="O428" s="593"/>
      <c r="P428" s="593"/>
      <c r="Q428" s="593"/>
      <c r="R428" s="593"/>
      <c r="S428" s="593"/>
      <c r="T428" s="593"/>
      <c r="U428" s="593"/>
      <c r="V428" s="593"/>
      <c r="W428" s="593"/>
      <c r="X428" s="593"/>
      <c r="Y428" s="593"/>
      <c r="Z428" s="593"/>
      <c r="AA428" s="593"/>
      <c r="AB428" s="593"/>
    </row>
    <row r="429">
      <c r="A429" s="593"/>
      <c r="B429" s="593"/>
      <c r="C429" s="597"/>
      <c r="D429" s="597"/>
      <c r="E429" s="593"/>
      <c r="F429" s="593"/>
      <c r="G429" s="593"/>
      <c r="H429" s="593"/>
      <c r="I429" s="593"/>
      <c r="J429" s="593"/>
      <c r="K429" s="593"/>
      <c r="L429" s="593"/>
      <c r="M429" s="593"/>
      <c r="N429" s="593"/>
      <c r="O429" s="593"/>
      <c r="P429" s="593"/>
      <c r="Q429" s="593"/>
      <c r="R429" s="593"/>
      <c r="S429" s="593"/>
      <c r="T429" s="593"/>
      <c r="U429" s="593"/>
      <c r="V429" s="593"/>
      <c r="W429" s="593"/>
      <c r="X429" s="593"/>
      <c r="Y429" s="593"/>
      <c r="Z429" s="593"/>
      <c r="AA429" s="593"/>
      <c r="AB429" s="593"/>
    </row>
    <row r="430">
      <c r="A430" s="593"/>
      <c r="B430" s="593"/>
      <c r="C430" s="597"/>
      <c r="D430" s="597"/>
      <c r="E430" s="593"/>
      <c r="F430" s="593"/>
      <c r="G430" s="593"/>
      <c r="H430" s="593"/>
      <c r="I430" s="593"/>
      <c r="J430" s="593"/>
      <c r="K430" s="593"/>
      <c r="L430" s="593"/>
      <c r="M430" s="593"/>
      <c r="N430" s="593"/>
      <c r="O430" s="593"/>
      <c r="P430" s="593"/>
      <c r="Q430" s="593"/>
      <c r="R430" s="593"/>
      <c r="S430" s="593"/>
      <c r="T430" s="593"/>
      <c r="U430" s="593"/>
      <c r="V430" s="593"/>
      <c r="W430" s="593"/>
      <c r="X430" s="593"/>
      <c r="Y430" s="593"/>
      <c r="Z430" s="593"/>
      <c r="AA430" s="593"/>
      <c r="AB430" s="593"/>
    </row>
    <row r="431">
      <c r="A431" s="593"/>
      <c r="B431" s="593"/>
      <c r="C431" s="597"/>
      <c r="D431" s="597"/>
      <c r="E431" s="593"/>
      <c r="F431" s="593"/>
      <c r="G431" s="593"/>
      <c r="H431" s="593"/>
      <c r="I431" s="593"/>
      <c r="J431" s="593"/>
      <c r="K431" s="593"/>
      <c r="L431" s="593"/>
      <c r="M431" s="593"/>
      <c r="N431" s="593"/>
      <c r="O431" s="593"/>
      <c r="P431" s="593"/>
      <c r="Q431" s="593"/>
      <c r="R431" s="593"/>
      <c r="S431" s="593"/>
      <c r="T431" s="593"/>
      <c r="U431" s="593"/>
      <c r="V431" s="593"/>
      <c r="W431" s="593"/>
      <c r="X431" s="593"/>
      <c r="Y431" s="593"/>
      <c r="Z431" s="593"/>
      <c r="AA431" s="593"/>
      <c r="AB431" s="593"/>
    </row>
    <row r="432">
      <c r="A432" s="593"/>
      <c r="B432" s="593"/>
      <c r="C432" s="597"/>
      <c r="D432" s="597"/>
      <c r="E432" s="593"/>
      <c r="F432" s="593"/>
      <c r="G432" s="593"/>
      <c r="H432" s="593"/>
      <c r="I432" s="593"/>
      <c r="J432" s="593"/>
      <c r="K432" s="593"/>
      <c r="L432" s="593"/>
      <c r="M432" s="593"/>
      <c r="N432" s="593"/>
      <c r="O432" s="593"/>
      <c r="P432" s="593"/>
      <c r="Q432" s="593"/>
      <c r="R432" s="593"/>
      <c r="S432" s="593"/>
      <c r="T432" s="593"/>
      <c r="U432" s="593"/>
      <c r="V432" s="593"/>
      <c r="W432" s="593"/>
      <c r="X432" s="593"/>
      <c r="Y432" s="593"/>
      <c r="Z432" s="593"/>
      <c r="AA432" s="593"/>
      <c r="AB432" s="593"/>
    </row>
    <row r="433">
      <c r="A433" s="593"/>
      <c r="B433" s="593"/>
      <c r="C433" s="597"/>
      <c r="D433" s="597"/>
      <c r="E433" s="593"/>
      <c r="F433" s="593"/>
      <c r="G433" s="593"/>
      <c r="H433" s="593"/>
      <c r="I433" s="593"/>
      <c r="J433" s="593"/>
      <c r="K433" s="593"/>
      <c r="L433" s="593"/>
      <c r="M433" s="593"/>
      <c r="N433" s="593"/>
      <c r="O433" s="593"/>
      <c r="P433" s="593"/>
      <c r="Q433" s="593"/>
      <c r="R433" s="593"/>
      <c r="S433" s="593"/>
      <c r="T433" s="593"/>
      <c r="U433" s="593"/>
      <c r="V433" s="593"/>
      <c r="W433" s="593"/>
      <c r="X433" s="593"/>
      <c r="Y433" s="593"/>
      <c r="Z433" s="593"/>
      <c r="AA433" s="593"/>
      <c r="AB433" s="593"/>
    </row>
    <row r="434">
      <c r="A434" s="593"/>
      <c r="B434" s="593"/>
      <c r="C434" s="597"/>
      <c r="D434" s="597"/>
      <c r="E434" s="593"/>
      <c r="F434" s="593"/>
      <c r="G434" s="593"/>
      <c r="H434" s="593"/>
      <c r="I434" s="593"/>
      <c r="J434" s="593"/>
      <c r="K434" s="593"/>
      <c r="L434" s="593"/>
      <c r="M434" s="593"/>
      <c r="N434" s="593"/>
      <c r="O434" s="593"/>
      <c r="P434" s="593"/>
      <c r="Q434" s="593"/>
      <c r="R434" s="593"/>
      <c r="S434" s="593"/>
      <c r="T434" s="593"/>
      <c r="U434" s="593"/>
      <c r="V434" s="593"/>
      <c r="W434" s="593"/>
      <c r="X434" s="593"/>
      <c r="Y434" s="593"/>
      <c r="Z434" s="593"/>
      <c r="AA434" s="593"/>
      <c r="AB434" s="593"/>
    </row>
    <row r="435">
      <c r="A435" s="593"/>
      <c r="B435" s="593"/>
      <c r="C435" s="597"/>
      <c r="D435" s="597"/>
      <c r="E435" s="593"/>
      <c r="F435" s="593"/>
      <c r="G435" s="593"/>
      <c r="H435" s="593"/>
      <c r="I435" s="593"/>
      <c r="J435" s="593"/>
      <c r="K435" s="593"/>
      <c r="L435" s="593"/>
      <c r="M435" s="593"/>
      <c r="N435" s="593"/>
      <c r="O435" s="593"/>
      <c r="P435" s="593"/>
      <c r="Q435" s="593"/>
      <c r="R435" s="593"/>
      <c r="S435" s="593"/>
      <c r="T435" s="593"/>
      <c r="U435" s="593"/>
      <c r="V435" s="593"/>
      <c r="W435" s="593"/>
      <c r="X435" s="593"/>
      <c r="Y435" s="593"/>
      <c r="Z435" s="593"/>
      <c r="AA435" s="593"/>
      <c r="AB435" s="593"/>
    </row>
    <row r="436">
      <c r="A436" s="593"/>
      <c r="B436" s="593"/>
      <c r="C436" s="597"/>
      <c r="D436" s="597"/>
      <c r="E436" s="593"/>
      <c r="F436" s="593"/>
      <c r="G436" s="593"/>
      <c r="H436" s="593"/>
      <c r="I436" s="593"/>
      <c r="J436" s="593"/>
      <c r="K436" s="593"/>
      <c r="L436" s="593"/>
      <c r="M436" s="593"/>
      <c r="N436" s="593"/>
      <c r="O436" s="593"/>
      <c r="P436" s="593"/>
      <c r="Q436" s="593"/>
      <c r="R436" s="593"/>
      <c r="S436" s="593"/>
      <c r="T436" s="593"/>
      <c r="U436" s="593"/>
      <c r="V436" s="593"/>
      <c r="W436" s="593"/>
      <c r="X436" s="593"/>
      <c r="Y436" s="593"/>
      <c r="Z436" s="593"/>
      <c r="AA436" s="593"/>
      <c r="AB436" s="593"/>
    </row>
    <row r="437">
      <c r="A437" s="593"/>
      <c r="B437" s="593"/>
      <c r="C437" s="597"/>
      <c r="D437" s="597"/>
      <c r="E437" s="593"/>
      <c r="F437" s="593"/>
      <c r="G437" s="593"/>
      <c r="H437" s="593"/>
      <c r="I437" s="593"/>
      <c r="J437" s="593"/>
      <c r="K437" s="593"/>
      <c r="L437" s="593"/>
      <c r="M437" s="593"/>
      <c r="N437" s="593"/>
      <c r="O437" s="593"/>
      <c r="P437" s="593"/>
      <c r="Q437" s="593"/>
      <c r="R437" s="593"/>
      <c r="S437" s="593"/>
      <c r="T437" s="593"/>
      <c r="U437" s="593"/>
      <c r="V437" s="593"/>
      <c r="W437" s="593"/>
      <c r="X437" s="593"/>
      <c r="Y437" s="593"/>
      <c r="Z437" s="593"/>
      <c r="AA437" s="593"/>
      <c r="AB437" s="593"/>
    </row>
    <row r="438">
      <c r="A438" s="593"/>
      <c r="B438" s="593"/>
      <c r="C438" s="597"/>
      <c r="D438" s="597"/>
      <c r="E438" s="593"/>
      <c r="F438" s="593"/>
      <c r="G438" s="593"/>
      <c r="H438" s="593"/>
      <c r="I438" s="593"/>
      <c r="J438" s="593"/>
      <c r="K438" s="593"/>
      <c r="L438" s="593"/>
      <c r="M438" s="593"/>
      <c r="N438" s="593"/>
      <c r="O438" s="593"/>
      <c r="P438" s="593"/>
      <c r="Q438" s="593"/>
      <c r="R438" s="593"/>
      <c r="S438" s="593"/>
      <c r="T438" s="593"/>
      <c r="U438" s="593"/>
      <c r="V438" s="593"/>
      <c r="W438" s="593"/>
      <c r="X438" s="593"/>
      <c r="Y438" s="593"/>
      <c r="Z438" s="593"/>
      <c r="AA438" s="593"/>
      <c r="AB438" s="593"/>
    </row>
    <row r="439">
      <c r="A439" s="593"/>
      <c r="B439" s="593"/>
      <c r="C439" s="597"/>
      <c r="D439" s="597"/>
      <c r="E439" s="593"/>
      <c r="F439" s="593"/>
      <c r="G439" s="593"/>
      <c r="H439" s="593"/>
      <c r="I439" s="593"/>
      <c r="J439" s="593"/>
      <c r="K439" s="593"/>
      <c r="L439" s="593"/>
      <c r="M439" s="593"/>
      <c r="N439" s="593"/>
      <c r="O439" s="593"/>
      <c r="P439" s="593"/>
      <c r="Q439" s="593"/>
      <c r="R439" s="593"/>
      <c r="S439" s="593"/>
      <c r="T439" s="593"/>
      <c r="U439" s="593"/>
      <c r="V439" s="593"/>
      <c r="W439" s="593"/>
      <c r="X439" s="593"/>
      <c r="Y439" s="593"/>
      <c r="Z439" s="593"/>
      <c r="AA439" s="593"/>
      <c r="AB439" s="593"/>
    </row>
    <row r="440">
      <c r="A440" s="593"/>
      <c r="B440" s="593"/>
      <c r="C440" s="597"/>
      <c r="D440" s="597"/>
      <c r="E440" s="593"/>
      <c r="F440" s="593"/>
      <c r="G440" s="593"/>
      <c r="H440" s="593"/>
      <c r="I440" s="593"/>
      <c r="J440" s="593"/>
      <c r="K440" s="593"/>
      <c r="L440" s="593"/>
      <c r="M440" s="593"/>
      <c r="N440" s="593"/>
      <c r="O440" s="593"/>
      <c r="P440" s="593"/>
      <c r="Q440" s="593"/>
      <c r="R440" s="593"/>
      <c r="S440" s="593"/>
      <c r="T440" s="593"/>
      <c r="U440" s="593"/>
      <c r="V440" s="593"/>
      <c r="W440" s="593"/>
      <c r="X440" s="593"/>
      <c r="Y440" s="593"/>
      <c r="Z440" s="593"/>
      <c r="AA440" s="593"/>
      <c r="AB440" s="593"/>
    </row>
    <row r="441">
      <c r="A441" s="593"/>
      <c r="B441" s="593"/>
      <c r="C441" s="597"/>
      <c r="D441" s="597"/>
      <c r="E441" s="593"/>
      <c r="F441" s="593"/>
      <c r="G441" s="593"/>
      <c r="H441" s="593"/>
      <c r="I441" s="593"/>
      <c r="J441" s="593"/>
      <c r="K441" s="593"/>
      <c r="L441" s="593"/>
      <c r="M441" s="593"/>
      <c r="N441" s="593"/>
      <c r="O441" s="593"/>
      <c r="P441" s="593"/>
      <c r="Q441" s="593"/>
      <c r="R441" s="593"/>
      <c r="S441" s="593"/>
      <c r="T441" s="593"/>
      <c r="U441" s="593"/>
      <c r="V441" s="593"/>
      <c r="W441" s="593"/>
      <c r="X441" s="593"/>
      <c r="Y441" s="593"/>
      <c r="Z441" s="593"/>
      <c r="AA441" s="593"/>
      <c r="AB441" s="593"/>
    </row>
    <row r="442">
      <c r="A442" s="593"/>
      <c r="B442" s="593"/>
      <c r="C442" s="597"/>
      <c r="D442" s="597"/>
      <c r="E442" s="593"/>
      <c r="F442" s="593"/>
      <c r="G442" s="593"/>
      <c r="H442" s="593"/>
      <c r="I442" s="593"/>
      <c r="J442" s="593"/>
      <c r="K442" s="593"/>
      <c r="L442" s="593"/>
      <c r="M442" s="593"/>
      <c r="N442" s="593"/>
      <c r="O442" s="593"/>
      <c r="P442" s="593"/>
      <c r="Q442" s="593"/>
      <c r="R442" s="593"/>
      <c r="S442" s="593"/>
      <c r="T442" s="593"/>
      <c r="U442" s="593"/>
      <c r="V442" s="593"/>
      <c r="W442" s="593"/>
      <c r="X442" s="593"/>
      <c r="Y442" s="593"/>
      <c r="Z442" s="593"/>
      <c r="AA442" s="593"/>
      <c r="AB442" s="593"/>
    </row>
    <row r="443">
      <c r="A443" s="593"/>
      <c r="B443" s="593"/>
      <c r="C443" s="597"/>
      <c r="D443" s="597"/>
      <c r="E443" s="593"/>
      <c r="F443" s="593"/>
      <c r="G443" s="593"/>
      <c r="H443" s="593"/>
      <c r="I443" s="593"/>
      <c r="J443" s="593"/>
      <c r="K443" s="593"/>
      <c r="L443" s="593"/>
      <c r="M443" s="593"/>
      <c r="N443" s="593"/>
      <c r="O443" s="593"/>
      <c r="P443" s="593"/>
      <c r="Q443" s="593"/>
      <c r="R443" s="593"/>
      <c r="S443" s="593"/>
      <c r="T443" s="593"/>
      <c r="U443" s="593"/>
      <c r="V443" s="593"/>
      <c r="W443" s="593"/>
      <c r="X443" s="593"/>
      <c r="Y443" s="593"/>
      <c r="Z443" s="593"/>
      <c r="AA443" s="593"/>
      <c r="AB443" s="593"/>
    </row>
    <row r="444">
      <c r="A444" s="593"/>
      <c r="B444" s="593"/>
      <c r="C444" s="597"/>
      <c r="D444" s="597"/>
      <c r="E444" s="593"/>
      <c r="F444" s="593"/>
      <c r="G444" s="593"/>
      <c r="H444" s="593"/>
      <c r="I444" s="593"/>
      <c r="J444" s="593"/>
      <c r="K444" s="593"/>
      <c r="L444" s="593"/>
      <c r="M444" s="593"/>
      <c r="N444" s="593"/>
      <c r="O444" s="593"/>
      <c r="P444" s="593"/>
      <c r="Q444" s="593"/>
      <c r="R444" s="593"/>
      <c r="S444" s="593"/>
      <c r="T444" s="593"/>
      <c r="U444" s="593"/>
      <c r="V444" s="593"/>
      <c r="W444" s="593"/>
      <c r="X444" s="593"/>
      <c r="Y444" s="593"/>
      <c r="Z444" s="593"/>
      <c r="AA444" s="593"/>
      <c r="AB444" s="593"/>
    </row>
    <row r="445">
      <c r="A445" s="593"/>
      <c r="B445" s="593"/>
      <c r="C445" s="597"/>
      <c r="D445" s="597"/>
      <c r="E445" s="593"/>
      <c r="F445" s="593"/>
      <c r="G445" s="593"/>
      <c r="H445" s="593"/>
      <c r="I445" s="593"/>
      <c r="J445" s="593"/>
      <c r="K445" s="593"/>
      <c r="L445" s="593"/>
      <c r="M445" s="593"/>
      <c r="N445" s="593"/>
      <c r="O445" s="593"/>
      <c r="P445" s="593"/>
      <c r="Q445" s="593"/>
      <c r="R445" s="593"/>
      <c r="S445" s="593"/>
      <c r="T445" s="593"/>
      <c r="U445" s="593"/>
      <c r="V445" s="593"/>
      <c r="W445" s="593"/>
      <c r="X445" s="593"/>
      <c r="Y445" s="593"/>
      <c r="Z445" s="593"/>
      <c r="AA445" s="593"/>
      <c r="AB445" s="593"/>
    </row>
    <row r="446">
      <c r="A446" s="593"/>
      <c r="B446" s="593"/>
      <c r="C446" s="597"/>
      <c r="D446" s="597"/>
      <c r="E446" s="593"/>
      <c r="F446" s="593"/>
      <c r="G446" s="593"/>
      <c r="H446" s="593"/>
      <c r="I446" s="593"/>
      <c r="J446" s="593"/>
      <c r="K446" s="593"/>
      <c r="L446" s="593"/>
      <c r="M446" s="593"/>
      <c r="N446" s="593"/>
      <c r="O446" s="593"/>
      <c r="P446" s="593"/>
      <c r="Q446" s="593"/>
      <c r="R446" s="593"/>
      <c r="S446" s="593"/>
      <c r="T446" s="593"/>
      <c r="U446" s="593"/>
      <c r="V446" s="593"/>
      <c r="W446" s="593"/>
      <c r="X446" s="593"/>
      <c r="Y446" s="593"/>
      <c r="Z446" s="593"/>
      <c r="AA446" s="593"/>
      <c r="AB446" s="593"/>
    </row>
    <row r="447">
      <c r="A447" s="593"/>
      <c r="B447" s="593"/>
      <c r="C447" s="597"/>
      <c r="D447" s="597"/>
      <c r="E447" s="593"/>
      <c r="F447" s="593"/>
      <c r="G447" s="593"/>
      <c r="H447" s="593"/>
      <c r="I447" s="593"/>
      <c r="J447" s="593"/>
      <c r="K447" s="593"/>
      <c r="L447" s="593"/>
      <c r="M447" s="593"/>
      <c r="N447" s="593"/>
      <c r="O447" s="593"/>
      <c r="P447" s="593"/>
      <c r="Q447" s="593"/>
      <c r="R447" s="593"/>
      <c r="S447" s="593"/>
      <c r="T447" s="593"/>
      <c r="U447" s="593"/>
      <c r="V447" s="593"/>
      <c r="W447" s="593"/>
      <c r="X447" s="593"/>
      <c r="Y447" s="593"/>
      <c r="Z447" s="593"/>
      <c r="AA447" s="593"/>
      <c r="AB447" s="593"/>
    </row>
    <row r="448">
      <c r="A448" s="593"/>
      <c r="B448" s="593"/>
      <c r="C448" s="597"/>
      <c r="D448" s="597"/>
      <c r="E448" s="593"/>
      <c r="F448" s="593"/>
      <c r="G448" s="593"/>
      <c r="H448" s="593"/>
      <c r="I448" s="593"/>
      <c r="J448" s="593"/>
      <c r="K448" s="593"/>
      <c r="L448" s="593"/>
      <c r="M448" s="593"/>
      <c r="N448" s="593"/>
      <c r="O448" s="593"/>
      <c r="P448" s="593"/>
      <c r="Q448" s="593"/>
      <c r="R448" s="593"/>
      <c r="S448" s="593"/>
      <c r="T448" s="593"/>
      <c r="U448" s="593"/>
      <c r="V448" s="593"/>
      <c r="W448" s="593"/>
      <c r="X448" s="593"/>
      <c r="Y448" s="593"/>
      <c r="Z448" s="593"/>
      <c r="AA448" s="593"/>
      <c r="AB448" s="593"/>
    </row>
    <row r="449">
      <c r="A449" s="593"/>
      <c r="B449" s="593"/>
      <c r="C449" s="597"/>
      <c r="D449" s="597"/>
      <c r="E449" s="593"/>
      <c r="F449" s="593"/>
      <c r="G449" s="593"/>
      <c r="H449" s="593"/>
      <c r="I449" s="593"/>
      <c r="J449" s="593"/>
      <c r="K449" s="593"/>
      <c r="L449" s="593"/>
      <c r="M449" s="593"/>
      <c r="N449" s="593"/>
      <c r="O449" s="593"/>
      <c r="P449" s="593"/>
      <c r="Q449" s="593"/>
      <c r="R449" s="593"/>
      <c r="S449" s="593"/>
      <c r="T449" s="593"/>
      <c r="U449" s="593"/>
      <c r="V449" s="593"/>
      <c r="W449" s="593"/>
      <c r="X449" s="593"/>
      <c r="Y449" s="593"/>
      <c r="Z449" s="593"/>
      <c r="AA449" s="593"/>
      <c r="AB449" s="593"/>
    </row>
    <row r="450">
      <c r="A450" s="593"/>
      <c r="B450" s="593"/>
      <c r="C450" s="597"/>
      <c r="D450" s="597"/>
      <c r="E450" s="593"/>
      <c r="F450" s="593"/>
      <c r="G450" s="593"/>
      <c r="H450" s="593"/>
      <c r="I450" s="593"/>
      <c r="J450" s="593"/>
      <c r="K450" s="593"/>
      <c r="L450" s="593"/>
      <c r="M450" s="593"/>
      <c r="N450" s="593"/>
      <c r="O450" s="593"/>
      <c r="P450" s="593"/>
      <c r="Q450" s="593"/>
      <c r="R450" s="593"/>
      <c r="S450" s="593"/>
      <c r="T450" s="593"/>
      <c r="U450" s="593"/>
      <c r="V450" s="593"/>
      <c r="W450" s="593"/>
      <c r="X450" s="593"/>
      <c r="Y450" s="593"/>
      <c r="Z450" s="593"/>
      <c r="AA450" s="593"/>
      <c r="AB450" s="593"/>
    </row>
    <row r="451">
      <c r="A451" s="593"/>
      <c r="B451" s="593"/>
      <c r="C451" s="597"/>
      <c r="D451" s="597"/>
      <c r="E451" s="593"/>
      <c r="F451" s="593"/>
      <c r="G451" s="593"/>
      <c r="H451" s="593"/>
      <c r="I451" s="593"/>
      <c r="J451" s="593"/>
      <c r="K451" s="593"/>
      <c r="L451" s="593"/>
      <c r="M451" s="593"/>
      <c r="N451" s="593"/>
      <c r="O451" s="593"/>
      <c r="P451" s="593"/>
      <c r="Q451" s="593"/>
      <c r="R451" s="593"/>
      <c r="S451" s="593"/>
      <c r="T451" s="593"/>
      <c r="U451" s="593"/>
      <c r="V451" s="593"/>
      <c r="W451" s="593"/>
      <c r="X451" s="593"/>
      <c r="Y451" s="593"/>
      <c r="Z451" s="593"/>
      <c r="AA451" s="593"/>
      <c r="AB451" s="593"/>
    </row>
    <row r="452">
      <c r="A452" s="593"/>
      <c r="B452" s="593"/>
      <c r="C452" s="597"/>
      <c r="D452" s="597"/>
      <c r="E452" s="593"/>
      <c r="F452" s="593"/>
      <c r="G452" s="593"/>
      <c r="H452" s="593"/>
      <c r="I452" s="593"/>
      <c r="J452" s="593"/>
      <c r="K452" s="593"/>
      <c r="L452" s="593"/>
      <c r="M452" s="593"/>
      <c r="N452" s="593"/>
      <c r="O452" s="593"/>
      <c r="P452" s="593"/>
      <c r="Q452" s="593"/>
      <c r="R452" s="593"/>
      <c r="S452" s="593"/>
      <c r="T452" s="593"/>
      <c r="U452" s="593"/>
      <c r="V452" s="593"/>
      <c r="W452" s="593"/>
      <c r="X452" s="593"/>
      <c r="Y452" s="593"/>
      <c r="Z452" s="593"/>
      <c r="AA452" s="593"/>
      <c r="AB452" s="593"/>
    </row>
    <row r="453">
      <c r="A453" s="593"/>
      <c r="B453" s="593"/>
      <c r="C453" s="597"/>
      <c r="D453" s="597"/>
      <c r="E453" s="593"/>
      <c r="F453" s="593"/>
      <c r="G453" s="593"/>
      <c r="H453" s="593"/>
      <c r="I453" s="593"/>
      <c r="J453" s="593"/>
      <c r="K453" s="593"/>
      <c r="L453" s="593"/>
      <c r="M453" s="593"/>
      <c r="N453" s="593"/>
      <c r="O453" s="593"/>
      <c r="P453" s="593"/>
      <c r="Q453" s="593"/>
      <c r="R453" s="593"/>
      <c r="S453" s="593"/>
      <c r="T453" s="593"/>
      <c r="U453" s="593"/>
      <c r="V453" s="593"/>
      <c r="W453" s="593"/>
      <c r="X453" s="593"/>
      <c r="Y453" s="593"/>
      <c r="Z453" s="593"/>
      <c r="AA453" s="593"/>
      <c r="AB453" s="593"/>
    </row>
    <row r="454">
      <c r="A454" s="593"/>
      <c r="B454" s="593"/>
      <c r="C454" s="597"/>
      <c r="D454" s="597"/>
      <c r="E454" s="593"/>
      <c r="F454" s="593"/>
      <c r="G454" s="593"/>
      <c r="H454" s="593"/>
      <c r="I454" s="593"/>
      <c r="J454" s="593"/>
      <c r="K454" s="593"/>
      <c r="L454" s="593"/>
      <c r="M454" s="593"/>
      <c r="N454" s="593"/>
      <c r="O454" s="593"/>
      <c r="P454" s="593"/>
      <c r="Q454" s="593"/>
      <c r="R454" s="593"/>
      <c r="S454" s="593"/>
      <c r="T454" s="593"/>
      <c r="U454" s="593"/>
      <c r="V454" s="593"/>
      <c r="W454" s="593"/>
      <c r="X454" s="593"/>
      <c r="Y454" s="593"/>
      <c r="Z454" s="593"/>
      <c r="AA454" s="593"/>
      <c r="AB454" s="593"/>
    </row>
    <row r="455">
      <c r="A455" s="593"/>
      <c r="B455" s="593"/>
      <c r="C455" s="597"/>
      <c r="D455" s="597"/>
      <c r="E455" s="593"/>
      <c r="F455" s="593"/>
      <c r="G455" s="593"/>
      <c r="H455" s="593"/>
      <c r="I455" s="593"/>
      <c r="J455" s="593"/>
      <c r="K455" s="593"/>
      <c r="L455" s="593"/>
      <c r="M455" s="593"/>
      <c r="N455" s="593"/>
      <c r="O455" s="593"/>
      <c r="P455" s="593"/>
      <c r="Q455" s="593"/>
      <c r="R455" s="593"/>
      <c r="S455" s="593"/>
      <c r="T455" s="593"/>
      <c r="U455" s="593"/>
      <c r="V455" s="593"/>
      <c r="W455" s="593"/>
      <c r="X455" s="593"/>
      <c r="Y455" s="593"/>
      <c r="Z455" s="593"/>
      <c r="AA455" s="593"/>
      <c r="AB455" s="593"/>
    </row>
    <row r="456">
      <c r="A456" s="593"/>
      <c r="B456" s="593"/>
      <c r="C456" s="597"/>
      <c r="D456" s="597"/>
      <c r="E456" s="593"/>
      <c r="F456" s="593"/>
      <c r="G456" s="593"/>
      <c r="H456" s="593"/>
      <c r="I456" s="593"/>
      <c r="J456" s="593"/>
      <c r="K456" s="593"/>
      <c r="L456" s="593"/>
      <c r="M456" s="593"/>
      <c r="N456" s="593"/>
      <c r="O456" s="593"/>
      <c r="P456" s="593"/>
      <c r="Q456" s="593"/>
      <c r="R456" s="593"/>
      <c r="S456" s="593"/>
      <c r="T456" s="593"/>
      <c r="U456" s="593"/>
      <c r="V456" s="593"/>
      <c r="W456" s="593"/>
      <c r="X456" s="593"/>
      <c r="Y456" s="593"/>
      <c r="Z456" s="593"/>
      <c r="AA456" s="593"/>
      <c r="AB456" s="593"/>
    </row>
    <row r="457">
      <c r="A457" s="593"/>
      <c r="B457" s="593"/>
      <c r="C457" s="597"/>
      <c r="D457" s="597"/>
      <c r="E457" s="593"/>
      <c r="F457" s="593"/>
      <c r="G457" s="593"/>
      <c r="H457" s="593"/>
      <c r="I457" s="593"/>
      <c r="J457" s="593"/>
      <c r="K457" s="593"/>
      <c r="L457" s="593"/>
      <c r="M457" s="593"/>
      <c r="N457" s="593"/>
      <c r="O457" s="593"/>
      <c r="P457" s="593"/>
      <c r="Q457" s="593"/>
      <c r="R457" s="593"/>
      <c r="S457" s="593"/>
      <c r="T457" s="593"/>
      <c r="U457" s="593"/>
      <c r="V457" s="593"/>
      <c r="W457" s="593"/>
      <c r="X457" s="593"/>
      <c r="Y457" s="593"/>
      <c r="Z457" s="593"/>
      <c r="AA457" s="593"/>
      <c r="AB457" s="593"/>
    </row>
    <row r="458">
      <c r="A458" s="593"/>
      <c r="B458" s="593"/>
      <c r="C458" s="597"/>
      <c r="D458" s="597"/>
      <c r="E458" s="593"/>
      <c r="F458" s="593"/>
      <c r="G458" s="593"/>
      <c r="H458" s="593"/>
      <c r="I458" s="593"/>
      <c r="J458" s="593"/>
      <c r="K458" s="593"/>
      <c r="L458" s="593"/>
      <c r="M458" s="593"/>
      <c r="N458" s="593"/>
      <c r="O458" s="593"/>
      <c r="P458" s="593"/>
      <c r="Q458" s="593"/>
      <c r="R458" s="593"/>
      <c r="S458" s="593"/>
      <c r="T458" s="593"/>
      <c r="U458" s="593"/>
      <c r="V458" s="593"/>
      <c r="W458" s="593"/>
      <c r="X458" s="593"/>
      <c r="Y458" s="593"/>
      <c r="Z458" s="593"/>
      <c r="AA458" s="593"/>
      <c r="AB458" s="593"/>
    </row>
    <row r="459">
      <c r="A459" s="593"/>
      <c r="B459" s="593"/>
      <c r="C459" s="597"/>
      <c r="D459" s="597"/>
      <c r="E459" s="593"/>
      <c r="F459" s="593"/>
      <c r="G459" s="593"/>
      <c r="H459" s="593"/>
      <c r="I459" s="593"/>
      <c r="J459" s="593"/>
      <c r="K459" s="593"/>
      <c r="L459" s="593"/>
      <c r="M459" s="593"/>
      <c r="N459" s="593"/>
      <c r="O459" s="593"/>
      <c r="P459" s="593"/>
      <c r="Q459" s="593"/>
      <c r="R459" s="593"/>
      <c r="S459" s="593"/>
      <c r="T459" s="593"/>
      <c r="U459" s="593"/>
      <c r="V459" s="593"/>
      <c r="W459" s="593"/>
      <c r="X459" s="593"/>
      <c r="Y459" s="593"/>
      <c r="Z459" s="593"/>
      <c r="AA459" s="593"/>
      <c r="AB459" s="593"/>
    </row>
    <row r="460">
      <c r="A460" s="593"/>
      <c r="B460" s="593"/>
      <c r="C460" s="597"/>
      <c r="D460" s="597"/>
      <c r="E460" s="593"/>
      <c r="F460" s="593"/>
      <c r="G460" s="593"/>
      <c r="H460" s="593"/>
      <c r="I460" s="593"/>
      <c r="J460" s="593"/>
      <c r="K460" s="593"/>
      <c r="L460" s="593"/>
      <c r="M460" s="593"/>
      <c r="N460" s="593"/>
      <c r="O460" s="593"/>
      <c r="P460" s="593"/>
      <c r="Q460" s="593"/>
      <c r="R460" s="593"/>
      <c r="S460" s="593"/>
      <c r="T460" s="593"/>
      <c r="U460" s="593"/>
      <c r="V460" s="593"/>
      <c r="W460" s="593"/>
      <c r="X460" s="593"/>
      <c r="Y460" s="593"/>
      <c r="Z460" s="593"/>
      <c r="AA460" s="593"/>
      <c r="AB460" s="593"/>
    </row>
    <row r="461">
      <c r="A461" s="593"/>
      <c r="B461" s="593"/>
      <c r="C461" s="597"/>
      <c r="D461" s="597"/>
      <c r="E461" s="593"/>
      <c r="F461" s="593"/>
      <c r="G461" s="593"/>
      <c r="H461" s="593"/>
      <c r="I461" s="593"/>
      <c r="J461" s="593"/>
      <c r="K461" s="593"/>
      <c r="L461" s="593"/>
      <c r="M461" s="593"/>
      <c r="N461" s="593"/>
      <c r="O461" s="593"/>
      <c r="P461" s="593"/>
      <c r="Q461" s="593"/>
      <c r="R461" s="593"/>
      <c r="S461" s="593"/>
      <c r="T461" s="593"/>
      <c r="U461" s="593"/>
      <c r="V461" s="593"/>
      <c r="W461" s="593"/>
      <c r="X461" s="593"/>
      <c r="Y461" s="593"/>
      <c r="Z461" s="593"/>
      <c r="AA461" s="593"/>
      <c r="AB461" s="593"/>
    </row>
    <row r="462">
      <c r="A462" s="593"/>
      <c r="B462" s="593"/>
      <c r="C462" s="597"/>
      <c r="D462" s="597"/>
      <c r="E462" s="593"/>
      <c r="F462" s="593"/>
      <c r="G462" s="593"/>
      <c r="H462" s="593"/>
      <c r="I462" s="593"/>
      <c r="J462" s="593"/>
      <c r="K462" s="593"/>
      <c r="L462" s="593"/>
      <c r="M462" s="593"/>
      <c r="N462" s="593"/>
      <c r="O462" s="593"/>
      <c r="P462" s="593"/>
      <c r="Q462" s="593"/>
      <c r="R462" s="593"/>
      <c r="S462" s="593"/>
      <c r="T462" s="593"/>
      <c r="U462" s="593"/>
      <c r="V462" s="593"/>
      <c r="W462" s="593"/>
      <c r="X462" s="593"/>
      <c r="Y462" s="593"/>
      <c r="Z462" s="593"/>
      <c r="AA462" s="593"/>
      <c r="AB462" s="593"/>
    </row>
    <row r="463">
      <c r="A463" s="593"/>
      <c r="B463" s="593"/>
      <c r="C463" s="597"/>
      <c r="D463" s="597"/>
      <c r="E463" s="593"/>
      <c r="F463" s="593"/>
      <c r="G463" s="593"/>
      <c r="H463" s="593"/>
      <c r="I463" s="593"/>
      <c r="J463" s="593"/>
      <c r="K463" s="593"/>
      <c r="L463" s="593"/>
      <c r="M463" s="593"/>
      <c r="N463" s="593"/>
      <c r="O463" s="593"/>
      <c r="P463" s="593"/>
      <c r="Q463" s="593"/>
      <c r="R463" s="593"/>
      <c r="S463" s="593"/>
      <c r="T463" s="593"/>
      <c r="U463" s="593"/>
      <c r="V463" s="593"/>
      <c r="W463" s="593"/>
      <c r="X463" s="593"/>
      <c r="Y463" s="593"/>
      <c r="Z463" s="593"/>
      <c r="AA463" s="593"/>
      <c r="AB463" s="593"/>
    </row>
    <row r="464">
      <c r="A464" s="593"/>
      <c r="B464" s="593"/>
      <c r="C464" s="597"/>
      <c r="D464" s="597"/>
      <c r="E464" s="593"/>
      <c r="F464" s="593"/>
      <c r="G464" s="593"/>
      <c r="H464" s="593"/>
      <c r="I464" s="593"/>
      <c r="J464" s="593"/>
      <c r="K464" s="593"/>
      <c r="L464" s="593"/>
      <c r="M464" s="593"/>
      <c r="N464" s="593"/>
      <c r="O464" s="593"/>
      <c r="P464" s="593"/>
      <c r="Q464" s="593"/>
      <c r="R464" s="593"/>
      <c r="S464" s="593"/>
      <c r="T464" s="593"/>
      <c r="U464" s="593"/>
      <c r="V464" s="593"/>
      <c r="W464" s="593"/>
      <c r="X464" s="593"/>
      <c r="Y464" s="593"/>
      <c r="Z464" s="593"/>
      <c r="AA464" s="593"/>
      <c r="AB464" s="593"/>
    </row>
    <row r="465">
      <c r="A465" s="593"/>
      <c r="B465" s="593"/>
      <c r="C465" s="597"/>
      <c r="D465" s="597"/>
      <c r="E465" s="593"/>
      <c r="F465" s="593"/>
      <c r="G465" s="593"/>
      <c r="H465" s="593"/>
      <c r="I465" s="593"/>
      <c r="J465" s="593"/>
      <c r="K465" s="593"/>
      <c r="L465" s="593"/>
      <c r="M465" s="593"/>
      <c r="N465" s="593"/>
      <c r="O465" s="593"/>
      <c r="P465" s="593"/>
      <c r="Q465" s="593"/>
      <c r="R465" s="593"/>
      <c r="S465" s="593"/>
      <c r="T465" s="593"/>
      <c r="U465" s="593"/>
      <c r="V465" s="593"/>
      <c r="W465" s="593"/>
      <c r="X465" s="593"/>
      <c r="Y465" s="593"/>
      <c r="Z465" s="593"/>
      <c r="AA465" s="593"/>
      <c r="AB465" s="593"/>
    </row>
    <row r="466">
      <c r="A466" s="593"/>
      <c r="B466" s="593"/>
      <c r="C466" s="597"/>
      <c r="D466" s="597"/>
      <c r="E466" s="593"/>
      <c r="F466" s="593"/>
      <c r="G466" s="593"/>
      <c r="H466" s="593"/>
      <c r="I466" s="593"/>
      <c r="J466" s="593"/>
      <c r="K466" s="593"/>
      <c r="L466" s="593"/>
      <c r="M466" s="593"/>
      <c r="N466" s="593"/>
      <c r="O466" s="593"/>
      <c r="P466" s="593"/>
      <c r="Q466" s="593"/>
      <c r="R466" s="593"/>
      <c r="S466" s="593"/>
      <c r="T466" s="593"/>
      <c r="U466" s="593"/>
      <c r="V466" s="593"/>
      <c r="W466" s="593"/>
      <c r="X466" s="593"/>
      <c r="Y466" s="593"/>
      <c r="Z466" s="593"/>
      <c r="AA466" s="593"/>
      <c r="AB466" s="593"/>
    </row>
    <row r="467">
      <c r="A467" s="593"/>
      <c r="B467" s="593"/>
      <c r="C467" s="597"/>
      <c r="D467" s="597"/>
      <c r="E467" s="593"/>
      <c r="F467" s="593"/>
      <c r="G467" s="593"/>
      <c r="H467" s="593"/>
      <c r="I467" s="593"/>
      <c r="J467" s="593"/>
      <c r="K467" s="593"/>
      <c r="L467" s="593"/>
      <c r="M467" s="593"/>
      <c r="N467" s="593"/>
      <c r="O467" s="593"/>
      <c r="P467" s="593"/>
      <c r="Q467" s="593"/>
      <c r="R467" s="593"/>
      <c r="S467" s="593"/>
      <c r="T467" s="593"/>
      <c r="U467" s="593"/>
      <c r="V467" s="593"/>
      <c r="W467" s="593"/>
      <c r="X467" s="593"/>
      <c r="Y467" s="593"/>
      <c r="Z467" s="593"/>
      <c r="AA467" s="593"/>
      <c r="AB467" s="593"/>
    </row>
    <row r="468">
      <c r="A468" s="593"/>
      <c r="B468" s="593"/>
      <c r="C468" s="597"/>
      <c r="D468" s="597"/>
      <c r="E468" s="593"/>
      <c r="F468" s="593"/>
      <c r="G468" s="593"/>
      <c r="H468" s="593"/>
      <c r="I468" s="593"/>
      <c r="J468" s="593"/>
      <c r="K468" s="593"/>
      <c r="L468" s="593"/>
      <c r="M468" s="593"/>
      <c r="N468" s="593"/>
      <c r="O468" s="593"/>
      <c r="P468" s="593"/>
      <c r="Q468" s="593"/>
      <c r="R468" s="593"/>
      <c r="S468" s="593"/>
      <c r="T468" s="593"/>
      <c r="U468" s="593"/>
      <c r="V468" s="593"/>
      <c r="W468" s="593"/>
      <c r="X468" s="593"/>
      <c r="Y468" s="593"/>
      <c r="Z468" s="593"/>
      <c r="AA468" s="593"/>
      <c r="AB468" s="593"/>
    </row>
    <row r="469">
      <c r="A469" s="593"/>
      <c r="B469" s="593"/>
      <c r="C469" s="597"/>
      <c r="D469" s="597"/>
      <c r="E469" s="593"/>
      <c r="F469" s="593"/>
      <c r="G469" s="593"/>
      <c r="H469" s="593"/>
      <c r="I469" s="593"/>
      <c r="J469" s="593"/>
      <c r="K469" s="593"/>
      <c r="L469" s="593"/>
      <c r="M469" s="593"/>
      <c r="N469" s="593"/>
      <c r="O469" s="593"/>
      <c r="P469" s="593"/>
      <c r="Q469" s="593"/>
      <c r="R469" s="593"/>
      <c r="S469" s="593"/>
      <c r="T469" s="593"/>
      <c r="U469" s="593"/>
      <c r="V469" s="593"/>
      <c r="W469" s="593"/>
      <c r="X469" s="593"/>
      <c r="Y469" s="593"/>
      <c r="Z469" s="593"/>
      <c r="AA469" s="593"/>
      <c r="AB469" s="593"/>
    </row>
    <row r="470">
      <c r="A470" s="593"/>
      <c r="B470" s="593"/>
      <c r="C470" s="597"/>
      <c r="D470" s="597"/>
      <c r="E470" s="593"/>
      <c r="F470" s="593"/>
      <c r="G470" s="593"/>
      <c r="H470" s="593"/>
      <c r="I470" s="593"/>
      <c r="J470" s="593"/>
      <c r="K470" s="593"/>
      <c r="L470" s="593"/>
      <c r="M470" s="593"/>
      <c r="N470" s="593"/>
      <c r="O470" s="593"/>
      <c r="P470" s="593"/>
      <c r="Q470" s="593"/>
      <c r="R470" s="593"/>
      <c r="S470" s="593"/>
      <c r="T470" s="593"/>
      <c r="U470" s="593"/>
      <c r="V470" s="593"/>
      <c r="W470" s="593"/>
      <c r="X470" s="593"/>
      <c r="Y470" s="593"/>
      <c r="Z470" s="593"/>
      <c r="AA470" s="593"/>
      <c r="AB470" s="593"/>
    </row>
    <row r="471">
      <c r="A471" s="593"/>
      <c r="B471" s="593"/>
      <c r="C471" s="597"/>
      <c r="D471" s="597"/>
      <c r="E471" s="593"/>
      <c r="F471" s="593"/>
      <c r="G471" s="593"/>
      <c r="H471" s="593"/>
      <c r="I471" s="593"/>
      <c r="J471" s="593"/>
      <c r="K471" s="593"/>
      <c r="L471" s="593"/>
      <c r="M471" s="593"/>
      <c r="N471" s="593"/>
      <c r="O471" s="593"/>
      <c r="P471" s="593"/>
      <c r="Q471" s="593"/>
      <c r="R471" s="593"/>
      <c r="S471" s="593"/>
      <c r="T471" s="593"/>
      <c r="U471" s="593"/>
      <c r="V471" s="593"/>
      <c r="W471" s="593"/>
      <c r="X471" s="593"/>
      <c r="Y471" s="593"/>
      <c r="Z471" s="593"/>
      <c r="AA471" s="593"/>
      <c r="AB471" s="593"/>
    </row>
    <row r="472">
      <c r="A472" s="593"/>
      <c r="B472" s="593"/>
      <c r="C472" s="597"/>
      <c r="D472" s="597"/>
      <c r="E472" s="593"/>
      <c r="F472" s="593"/>
      <c r="G472" s="593"/>
      <c r="H472" s="593"/>
      <c r="I472" s="593"/>
      <c r="J472" s="593"/>
      <c r="K472" s="593"/>
      <c r="L472" s="593"/>
      <c r="M472" s="593"/>
      <c r="N472" s="593"/>
      <c r="O472" s="593"/>
      <c r="P472" s="593"/>
      <c r="Q472" s="593"/>
      <c r="R472" s="593"/>
      <c r="S472" s="593"/>
      <c r="T472" s="593"/>
      <c r="U472" s="593"/>
      <c r="V472" s="593"/>
      <c r="W472" s="593"/>
      <c r="X472" s="593"/>
      <c r="Y472" s="593"/>
      <c r="Z472" s="593"/>
      <c r="AA472" s="593"/>
      <c r="AB472" s="593"/>
    </row>
    <row r="473">
      <c r="A473" s="593"/>
      <c r="B473" s="593"/>
      <c r="C473" s="597"/>
      <c r="D473" s="597"/>
      <c r="E473" s="593"/>
      <c r="F473" s="593"/>
      <c r="G473" s="593"/>
      <c r="H473" s="593"/>
      <c r="I473" s="593"/>
      <c r="J473" s="593"/>
      <c r="K473" s="593"/>
      <c r="L473" s="593"/>
      <c r="M473" s="593"/>
      <c r="N473" s="593"/>
      <c r="O473" s="593"/>
      <c r="P473" s="593"/>
      <c r="Q473" s="593"/>
      <c r="R473" s="593"/>
      <c r="S473" s="593"/>
      <c r="T473" s="593"/>
      <c r="U473" s="593"/>
      <c r="V473" s="593"/>
      <c r="W473" s="593"/>
      <c r="X473" s="593"/>
      <c r="Y473" s="593"/>
      <c r="Z473" s="593"/>
      <c r="AA473" s="593"/>
      <c r="AB473" s="593"/>
    </row>
    <row r="474">
      <c r="A474" s="593"/>
      <c r="B474" s="593"/>
      <c r="C474" s="597"/>
      <c r="D474" s="597"/>
      <c r="E474" s="593"/>
      <c r="F474" s="593"/>
      <c r="G474" s="593"/>
      <c r="H474" s="593"/>
      <c r="I474" s="593"/>
      <c r="J474" s="593"/>
      <c r="K474" s="593"/>
      <c r="L474" s="593"/>
      <c r="M474" s="593"/>
      <c r="N474" s="593"/>
      <c r="O474" s="593"/>
      <c r="P474" s="593"/>
      <c r="Q474" s="593"/>
      <c r="R474" s="593"/>
      <c r="S474" s="593"/>
      <c r="T474" s="593"/>
      <c r="U474" s="593"/>
      <c r="V474" s="593"/>
      <c r="W474" s="593"/>
      <c r="X474" s="593"/>
      <c r="Y474" s="593"/>
      <c r="Z474" s="593"/>
      <c r="AA474" s="593"/>
      <c r="AB474" s="593"/>
    </row>
    <row r="475">
      <c r="A475" s="593"/>
      <c r="B475" s="593"/>
      <c r="C475" s="597"/>
      <c r="D475" s="597"/>
      <c r="E475" s="593"/>
      <c r="F475" s="593"/>
      <c r="G475" s="593"/>
      <c r="H475" s="593"/>
      <c r="I475" s="593"/>
      <c r="J475" s="593"/>
      <c r="K475" s="593"/>
      <c r="L475" s="593"/>
      <c r="M475" s="593"/>
      <c r="N475" s="593"/>
      <c r="O475" s="593"/>
      <c r="P475" s="593"/>
      <c r="Q475" s="593"/>
      <c r="R475" s="593"/>
      <c r="S475" s="593"/>
      <c r="T475" s="593"/>
      <c r="U475" s="593"/>
      <c r="V475" s="593"/>
      <c r="W475" s="593"/>
      <c r="X475" s="593"/>
      <c r="Y475" s="593"/>
      <c r="Z475" s="593"/>
      <c r="AA475" s="593"/>
      <c r="AB475" s="593"/>
    </row>
    <row r="476">
      <c r="A476" s="593"/>
      <c r="B476" s="593"/>
      <c r="C476" s="597"/>
      <c r="D476" s="597"/>
      <c r="E476" s="593"/>
      <c r="F476" s="593"/>
      <c r="G476" s="593"/>
      <c r="H476" s="593"/>
      <c r="I476" s="593"/>
      <c r="J476" s="593"/>
      <c r="K476" s="593"/>
      <c r="L476" s="593"/>
      <c r="M476" s="593"/>
      <c r="N476" s="593"/>
      <c r="O476" s="593"/>
      <c r="P476" s="593"/>
      <c r="Q476" s="593"/>
      <c r="R476" s="593"/>
      <c r="S476" s="593"/>
      <c r="T476" s="593"/>
      <c r="U476" s="593"/>
      <c r="V476" s="593"/>
      <c r="W476" s="593"/>
      <c r="X476" s="593"/>
      <c r="Y476" s="593"/>
      <c r="Z476" s="593"/>
      <c r="AA476" s="593"/>
      <c r="AB476" s="593"/>
    </row>
    <row r="477">
      <c r="A477" s="593"/>
      <c r="B477" s="593"/>
      <c r="C477" s="597"/>
      <c r="D477" s="597"/>
      <c r="E477" s="593"/>
      <c r="F477" s="593"/>
      <c r="G477" s="593"/>
      <c r="H477" s="593"/>
      <c r="I477" s="593"/>
      <c r="J477" s="593"/>
      <c r="K477" s="593"/>
      <c r="L477" s="593"/>
      <c r="M477" s="593"/>
      <c r="N477" s="593"/>
      <c r="O477" s="593"/>
      <c r="P477" s="593"/>
      <c r="Q477" s="593"/>
      <c r="R477" s="593"/>
      <c r="S477" s="593"/>
      <c r="T477" s="593"/>
      <c r="U477" s="593"/>
      <c r="V477" s="593"/>
      <c r="W477" s="593"/>
      <c r="X477" s="593"/>
      <c r="Y477" s="593"/>
      <c r="Z477" s="593"/>
      <c r="AA477" s="593"/>
      <c r="AB477" s="593"/>
    </row>
    <row r="478">
      <c r="A478" s="593"/>
      <c r="B478" s="593"/>
      <c r="C478" s="597"/>
      <c r="D478" s="597"/>
      <c r="E478" s="593"/>
      <c r="F478" s="593"/>
      <c r="G478" s="593"/>
      <c r="H478" s="593"/>
      <c r="I478" s="593"/>
      <c r="J478" s="593"/>
      <c r="K478" s="593"/>
      <c r="L478" s="593"/>
      <c r="M478" s="593"/>
      <c r="N478" s="593"/>
      <c r="O478" s="593"/>
      <c r="P478" s="593"/>
      <c r="Q478" s="593"/>
      <c r="R478" s="593"/>
      <c r="S478" s="593"/>
      <c r="T478" s="593"/>
      <c r="U478" s="593"/>
      <c r="V478" s="593"/>
      <c r="W478" s="593"/>
      <c r="X478" s="593"/>
      <c r="Y478" s="593"/>
      <c r="Z478" s="593"/>
      <c r="AA478" s="593"/>
      <c r="AB478" s="593"/>
    </row>
    <row r="479">
      <c r="A479" s="593"/>
      <c r="B479" s="593"/>
      <c r="C479" s="597"/>
      <c r="D479" s="597"/>
      <c r="E479" s="593"/>
      <c r="F479" s="593"/>
      <c r="G479" s="593"/>
      <c r="H479" s="593"/>
      <c r="I479" s="593"/>
      <c r="J479" s="593"/>
      <c r="K479" s="593"/>
      <c r="L479" s="593"/>
      <c r="M479" s="593"/>
      <c r="N479" s="593"/>
      <c r="O479" s="593"/>
      <c r="P479" s="593"/>
      <c r="Q479" s="593"/>
      <c r="R479" s="593"/>
      <c r="S479" s="593"/>
      <c r="T479" s="593"/>
      <c r="U479" s="593"/>
      <c r="V479" s="593"/>
      <c r="W479" s="593"/>
      <c r="X479" s="593"/>
      <c r="Y479" s="593"/>
      <c r="Z479" s="593"/>
      <c r="AA479" s="593"/>
      <c r="AB479" s="593"/>
    </row>
    <row r="480">
      <c r="A480" s="593"/>
      <c r="B480" s="593"/>
      <c r="C480" s="597"/>
      <c r="D480" s="597"/>
      <c r="E480" s="593"/>
      <c r="F480" s="593"/>
      <c r="G480" s="593"/>
      <c r="H480" s="593"/>
      <c r="I480" s="593"/>
      <c r="J480" s="593"/>
      <c r="K480" s="593"/>
      <c r="L480" s="593"/>
      <c r="M480" s="593"/>
      <c r="N480" s="593"/>
      <c r="O480" s="593"/>
      <c r="P480" s="593"/>
      <c r="Q480" s="593"/>
      <c r="R480" s="593"/>
      <c r="S480" s="593"/>
      <c r="T480" s="593"/>
      <c r="U480" s="593"/>
      <c r="V480" s="593"/>
      <c r="W480" s="593"/>
      <c r="X480" s="593"/>
      <c r="Y480" s="593"/>
      <c r="Z480" s="593"/>
      <c r="AA480" s="593"/>
      <c r="AB480" s="593"/>
    </row>
    <row r="481">
      <c r="A481" s="593"/>
      <c r="B481" s="593"/>
      <c r="C481" s="597"/>
      <c r="D481" s="597"/>
      <c r="E481" s="593"/>
      <c r="F481" s="593"/>
      <c r="G481" s="593"/>
      <c r="H481" s="593"/>
      <c r="I481" s="593"/>
      <c r="J481" s="593"/>
      <c r="K481" s="593"/>
      <c r="L481" s="593"/>
      <c r="M481" s="593"/>
      <c r="N481" s="593"/>
      <c r="O481" s="593"/>
      <c r="P481" s="593"/>
      <c r="Q481" s="593"/>
      <c r="R481" s="593"/>
      <c r="S481" s="593"/>
      <c r="T481" s="593"/>
      <c r="U481" s="593"/>
      <c r="V481" s="593"/>
      <c r="W481" s="593"/>
      <c r="X481" s="593"/>
      <c r="Y481" s="593"/>
      <c r="Z481" s="593"/>
      <c r="AA481" s="593"/>
      <c r="AB481" s="593"/>
    </row>
    <row r="482">
      <c r="A482" s="593"/>
      <c r="B482" s="593"/>
      <c r="C482" s="597"/>
      <c r="D482" s="597"/>
      <c r="E482" s="593"/>
      <c r="F482" s="593"/>
      <c r="G482" s="593"/>
      <c r="H482" s="593"/>
      <c r="I482" s="593"/>
      <c r="J482" s="593"/>
      <c r="K482" s="593"/>
      <c r="L482" s="593"/>
      <c r="M482" s="593"/>
      <c r="N482" s="593"/>
      <c r="O482" s="593"/>
      <c r="P482" s="593"/>
      <c r="Q482" s="593"/>
      <c r="R482" s="593"/>
      <c r="S482" s="593"/>
      <c r="T482" s="593"/>
      <c r="U482" s="593"/>
      <c r="V482" s="593"/>
      <c r="W482" s="593"/>
      <c r="X482" s="593"/>
      <c r="Y482" s="593"/>
      <c r="Z482" s="593"/>
      <c r="AA482" s="593"/>
      <c r="AB482" s="593"/>
    </row>
    <row r="483">
      <c r="A483" s="593"/>
      <c r="B483" s="593"/>
      <c r="C483" s="597"/>
      <c r="D483" s="597"/>
      <c r="E483" s="593"/>
      <c r="F483" s="593"/>
      <c r="G483" s="593"/>
      <c r="H483" s="593"/>
      <c r="I483" s="593"/>
      <c r="J483" s="593"/>
      <c r="K483" s="593"/>
      <c r="L483" s="593"/>
      <c r="M483" s="593"/>
      <c r="N483" s="593"/>
      <c r="O483" s="593"/>
      <c r="P483" s="593"/>
      <c r="Q483" s="593"/>
      <c r="R483" s="593"/>
      <c r="S483" s="593"/>
      <c r="T483" s="593"/>
      <c r="U483" s="593"/>
      <c r="V483" s="593"/>
      <c r="W483" s="593"/>
      <c r="X483" s="593"/>
      <c r="Y483" s="593"/>
      <c r="Z483" s="593"/>
      <c r="AA483" s="593"/>
      <c r="AB483" s="593"/>
    </row>
    <row r="484">
      <c r="A484" s="593"/>
      <c r="B484" s="593"/>
      <c r="C484" s="597"/>
      <c r="D484" s="597"/>
      <c r="E484" s="593"/>
      <c r="F484" s="593"/>
      <c r="G484" s="593"/>
      <c r="H484" s="593"/>
      <c r="I484" s="593"/>
      <c r="J484" s="593"/>
      <c r="K484" s="593"/>
      <c r="L484" s="593"/>
      <c r="M484" s="593"/>
      <c r="N484" s="593"/>
      <c r="O484" s="593"/>
      <c r="P484" s="593"/>
      <c r="Q484" s="593"/>
      <c r="R484" s="593"/>
      <c r="S484" s="593"/>
      <c r="T484" s="593"/>
      <c r="U484" s="593"/>
      <c r="V484" s="593"/>
      <c r="W484" s="593"/>
      <c r="X484" s="593"/>
      <c r="Y484" s="593"/>
      <c r="Z484" s="593"/>
      <c r="AA484" s="593"/>
      <c r="AB484" s="593"/>
    </row>
    <row r="485">
      <c r="A485" s="593"/>
      <c r="B485" s="593"/>
      <c r="C485" s="597"/>
      <c r="D485" s="597"/>
      <c r="E485" s="593"/>
      <c r="F485" s="593"/>
      <c r="G485" s="593"/>
      <c r="H485" s="593"/>
      <c r="I485" s="593"/>
      <c r="J485" s="593"/>
      <c r="K485" s="593"/>
      <c r="L485" s="593"/>
      <c r="M485" s="593"/>
      <c r="N485" s="593"/>
      <c r="O485" s="593"/>
      <c r="P485" s="593"/>
      <c r="Q485" s="593"/>
      <c r="R485" s="593"/>
      <c r="S485" s="593"/>
      <c r="T485" s="593"/>
      <c r="U485" s="593"/>
      <c r="V485" s="593"/>
      <c r="W485" s="593"/>
      <c r="X485" s="593"/>
      <c r="Y485" s="593"/>
      <c r="Z485" s="593"/>
      <c r="AA485" s="593"/>
      <c r="AB485" s="593"/>
    </row>
    <row r="486">
      <c r="A486" s="593"/>
      <c r="B486" s="593"/>
      <c r="C486" s="597"/>
      <c r="D486" s="597"/>
      <c r="E486" s="593"/>
      <c r="F486" s="593"/>
      <c r="G486" s="593"/>
      <c r="H486" s="593"/>
      <c r="I486" s="593"/>
      <c r="J486" s="593"/>
      <c r="K486" s="593"/>
      <c r="L486" s="593"/>
      <c r="M486" s="593"/>
      <c r="N486" s="593"/>
      <c r="O486" s="593"/>
      <c r="P486" s="593"/>
      <c r="Q486" s="593"/>
      <c r="R486" s="593"/>
      <c r="S486" s="593"/>
      <c r="T486" s="593"/>
      <c r="U486" s="593"/>
      <c r="V486" s="593"/>
      <c r="W486" s="593"/>
      <c r="X486" s="593"/>
      <c r="Y486" s="593"/>
      <c r="Z486" s="593"/>
      <c r="AA486" s="593"/>
      <c r="AB486" s="593"/>
    </row>
    <row r="487">
      <c r="A487" s="593"/>
      <c r="B487" s="593"/>
      <c r="C487" s="597"/>
      <c r="D487" s="597"/>
      <c r="E487" s="593"/>
      <c r="F487" s="593"/>
      <c r="G487" s="593"/>
      <c r="H487" s="593"/>
      <c r="I487" s="593"/>
      <c r="J487" s="593"/>
      <c r="K487" s="593"/>
      <c r="L487" s="593"/>
      <c r="M487" s="593"/>
      <c r="N487" s="593"/>
      <c r="O487" s="593"/>
      <c r="P487" s="593"/>
      <c r="Q487" s="593"/>
      <c r="R487" s="593"/>
      <c r="S487" s="593"/>
      <c r="T487" s="593"/>
      <c r="U487" s="593"/>
      <c r="V487" s="593"/>
      <c r="W487" s="593"/>
      <c r="X487" s="593"/>
      <c r="Y487" s="593"/>
      <c r="Z487" s="593"/>
      <c r="AA487" s="593"/>
      <c r="AB487" s="593"/>
    </row>
    <row r="488">
      <c r="A488" s="593"/>
      <c r="B488" s="593"/>
      <c r="C488" s="597"/>
      <c r="D488" s="597"/>
      <c r="E488" s="593"/>
      <c r="F488" s="593"/>
      <c r="G488" s="593"/>
      <c r="H488" s="593"/>
      <c r="I488" s="593"/>
      <c r="J488" s="593"/>
      <c r="K488" s="593"/>
      <c r="L488" s="593"/>
      <c r="M488" s="593"/>
      <c r="N488" s="593"/>
      <c r="O488" s="593"/>
      <c r="P488" s="593"/>
      <c r="Q488" s="593"/>
      <c r="R488" s="593"/>
      <c r="S488" s="593"/>
      <c r="T488" s="593"/>
      <c r="U488" s="593"/>
      <c r="V488" s="593"/>
      <c r="W488" s="593"/>
      <c r="X488" s="593"/>
      <c r="Y488" s="593"/>
      <c r="Z488" s="593"/>
      <c r="AA488" s="593"/>
      <c r="AB488" s="593"/>
    </row>
    <row r="489">
      <c r="A489" s="593"/>
      <c r="B489" s="593"/>
      <c r="C489" s="597"/>
      <c r="D489" s="597"/>
      <c r="E489" s="593"/>
      <c r="F489" s="593"/>
      <c r="G489" s="593"/>
      <c r="H489" s="593"/>
      <c r="I489" s="593"/>
      <c r="J489" s="593"/>
      <c r="K489" s="593"/>
      <c r="L489" s="593"/>
      <c r="M489" s="593"/>
      <c r="N489" s="593"/>
      <c r="O489" s="593"/>
      <c r="P489" s="593"/>
      <c r="Q489" s="593"/>
      <c r="R489" s="593"/>
      <c r="S489" s="593"/>
      <c r="T489" s="593"/>
      <c r="U489" s="593"/>
      <c r="V489" s="593"/>
      <c r="W489" s="593"/>
      <c r="X489" s="593"/>
      <c r="Y489" s="593"/>
      <c r="Z489" s="593"/>
      <c r="AA489" s="593"/>
      <c r="AB489" s="593"/>
    </row>
    <row r="490">
      <c r="A490" s="593"/>
      <c r="B490" s="593"/>
      <c r="C490" s="597"/>
      <c r="D490" s="597"/>
      <c r="E490" s="593"/>
      <c r="F490" s="593"/>
      <c r="G490" s="593"/>
      <c r="H490" s="593"/>
      <c r="I490" s="593"/>
      <c r="J490" s="593"/>
      <c r="K490" s="593"/>
      <c r="L490" s="593"/>
      <c r="M490" s="593"/>
      <c r="N490" s="593"/>
      <c r="O490" s="593"/>
      <c r="P490" s="593"/>
      <c r="Q490" s="593"/>
      <c r="R490" s="593"/>
      <c r="S490" s="593"/>
      <c r="T490" s="593"/>
      <c r="U490" s="593"/>
      <c r="V490" s="593"/>
      <c r="W490" s="593"/>
      <c r="X490" s="593"/>
      <c r="Y490" s="593"/>
      <c r="Z490" s="593"/>
      <c r="AA490" s="593"/>
      <c r="AB490" s="593"/>
    </row>
    <row r="491">
      <c r="A491" s="593"/>
      <c r="B491" s="593"/>
      <c r="C491" s="597"/>
      <c r="D491" s="597"/>
      <c r="E491" s="593"/>
      <c r="F491" s="593"/>
      <c r="G491" s="593"/>
      <c r="H491" s="593"/>
      <c r="I491" s="593"/>
      <c r="J491" s="593"/>
      <c r="K491" s="593"/>
      <c r="L491" s="593"/>
      <c r="M491" s="593"/>
      <c r="N491" s="593"/>
      <c r="O491" s="593"/>
      <c r="P491" s="593"/>
      <c r="Q491" s="593"/>
      <c r="R491" s="593"/>
      <c r="S491" s="593"/>
      <c r="T491" s="593"/>
      <c r="U491" s="593"/>
      <c r="V491" s="593"/>
      <c r="W491" s="593"/>
      <c r="X491" s="593"/>
      <c r="Y491" s="593"/>
      <c r="Z491" s="593"/>
      <c r="AA491" s="593"/>
      <c r="AB491" s="593"/>
    </row>
    <row r="492">
      <c r="A492" s="593"/>
      <c r="B492" s="593"/>
      <c r="C492" s="597"/>
      <c r="D492" s="597"/>
      <c r="E492" s="593"/>
      <c r="F492" s="593"/>
      <c r="G492" s="593"/>
      <c r="H492" s="593"/>
      <c r="I492" s="593"/>
      <c r="J492" s="593"/>
      <c r="K492" s="593"/>
      <c r="L492" s="593"/>
      <c r="M492" s="593"/>
      <c r="N492" s="593"/>
      <c r="O492" s="593"/>
      <c r="P492" s="593"/>
      <c r="Q492" s="593"/>
      <c r="R492" s="593"/>
      <c r="S492" s="593"/>
      <c r="T492" s="593"/>
      <c r="U492" s="593"/>
      <c r="V492" s="593"/>
      <c r="W492" s="593"/>
      <c r="X492" s="593"/>
      <c r="Y492" s="593"/>
      <c r="Z492" s="593"/>
      <c r="AA492" s="593"/>
      <c r="AB492" s="593"/>
    </row>
    <row r="493">
      <c r="A493" s="593"/>
      <c r="B493" s="593"/>
      <c r="C493" s="597"/>
      <c r="D493" s="597"/>
      <c r="E493" s="593"/>
      <c r="F493" s="593"/>
      <c r="G493" s="593"/>
      <c r="H493" s="593"/>
      <c r="I493" s="593"/>
      <c r="J493" s="593"/>
      <c r="K493" s="593"/>
      <c r="L493" s="593"/>
      <c r="M493" s="593"/>
      <c r="N493" s="593"/>
      <c r="O493" s="593"/>
      <c r="P493" s="593"/>
      <c r="Q493" s="593"/>
      <c r="R493" s="593"/>
      <c r="S493" s="593"/>
      <c r="T493" s="593"/>
      <c r="U493" s="593"/>
      <c r="V493" s="593"/>
      <c r="W493" s="593"/>
      <c r="X493" s="593"/>
      <c r="Y493" s="593"/>
      <c r="Z493" s="593"/>
      <c r="AA493" s="593"/>
      <c r="AB493" s="593"/>
    </row>
    <row r="494">
      <c r="A494" s="593"/>
      <c r="B494" s="593"/>
      <c r="C494" s="597"/>
      <c r="D494" s="597"/>
      <c r="E494" s="593"/>
      <c r="F494" s="593"/>
      <c r="G494" s="593"/>
      <c r="H494" s="593"/>
      <c r="I494" s="593"/>
      <c r="J494" s="593"/>
      <c r="K494" s="593"/>
      <c r="L494" s="593"/>
      <c r="M494" s="593"/>
      <c r="N494" s="593"/>
      <c r="O494" s="593"/>
      <c r="P494" s="593"/>
      <c r="Q494" s="593"/>
      <c r="R494" s="593"/>
      <c r="S494" s="593"/>
      <c r="T494" s="593"/>
      <c r="U494" s="593"/>
      <c r="V494" s="593"/>
      <c r="W494" s="593"/>
      <c r="X494" s="593"/>
      <c r="Y494" s="593"/>
      <c r="Z494" s="593"/>
      <c r="AA494" s="593"/>
      <c r="AB494" s="593"/>
    </row>
    <row r="495">
      <c r="A495" s="593"/>
      <c r="B495" s="593"/>
      <c r="C495" s="597"/>
      <c r="D495" s="597"/>
      <c r="E495" s="593"/>
      <c r="F495" s="593"/>
      <c r="G495" s="593"/>
      <c r="H495" s="593"/>
      <c r="I495" s="593"/>
      <c r="J495" s="593"/>
      <c r="K495" s="593"/>
      <c r="L495" s="593"/>
      <c r="M495" s="593"/>
      <c r="N495" s="593"/>
      <c r="O495" s="593"/>
      <c r="P495" s="593"/>
      <c r="Q495" s="593"/>
      <c r="R495" s="593"/>
      <c r="S495" s="593"/>
      <c r="T495" s="593"/>
      <c r="U495" s="593"/>
      <c r="V495" s="593"/>
      <c r="W495" s="593"/>
      <c r="X495" s="593"/>
      <c r="Y495" s="593"/>
      <c r="Z495" s="593"/>
      <c r="AA495" s="593"/>
      <c r="AB495" s="593"/>
    </row>
    <row r="496">
      <c r="A496" s="593"/>
      <c r="B496" s="593"/>
      <c r="C496" s="597"/>
      <c r="D496" s="597"/>
      <c r="E496" s="593"/>
      <c r="F496" s="593"/>
      <c r="G496" s="593"/>
      <c r="H496" s="593"/>
      <c r="I496" s="593"/>
      <c r="J496" s="593"/>
      <c r="K496" s="593"/>
      <c r="L496" s="593"/>
      <c r="M496" s="593"/>
      <c r="N496" s="593"/>
      <c r="O496" s="593"/>
      <c r="P496" s="593"/>
      <c r="Q496" s="593"/>
      <c r="R496" s="593"/>
      <c r="S496" s="593"/>
      <c r="T496" s="593"/>
      <c r="U496" s="593"/>
      <c r="V496" s="593"/>
      <c r="W496" s="593"/>
      <c r="X496" s="593"/>
      <c r="Y496" s="593"/>
      <c r="Z496" s="593"/>
      <c r="AA496" s="593"/>
      <c r="AB496" s="593"/>
    </row>
    <row r="497">
      <c r="A497" s="593"/>
      <c r="B497" s="593"/>
      <c r="C497" s="597"/>
      <c r="D497" s="597"/>
      <c r="E497" s="593"/>
      <c r="F497" s="593"/>
      <c r="G497" s="593"/>
      <c r="H497" s="593"/>
      <c r="I497" s="593"/>
      <c r="J497" s="593"/>
      <c r="K497" s="593"/>
      <c r="L497" s="593"/>
      <c r="M497" s="593"/>
      <c r="N497" s="593"/>
      <c r="O497" s="593"/>
      <c r="P497" s="593"/>
      <c r="Q497" s="593"/>
      <c r="R497" s="593"/>
      <c r="S497" s="593"/>
      <c r="T497" s="593"/>
      <c r="U497" s="593"/>
      <c r="V497" s="593"/>
      <c r="W497" s="593"/>
      <c r="X497" s="593"/>
      <c r="Y497" s="593"/>
      <c r="Z497" s="593"/>
      <c r="AA497" s="593"/>
      <c r="AB497" s="593"/>
    </row>
    <row r="498">
      <c r="A498" s="593"/>
      <c r="B498" s="593"/>
      <c r="C498" s="597"/>
      <c r="D498" s="597"/>
      <c r="E498" s="593"/>
      <c r="F498" s="593"/>
      <c r="G498" s="593"/>
      <c r="H498" s="593"/>
      <c r="I498" s="593"/>
      <c r="J498" s="593"/>
      <c r="K498" s="593"/>
      <c r="L498" s="593"/>
      <c r="M498" s="593"/>
      <c r="N498" s="593"/>
      <c r="O498" s="593"/>
      <c r="P498" s="593"/>
      <c r="Q498" s="593"/>
      <c r="R498" s="593"/>
      <c r="S498" s="593"/>
      <c r="T498" s="593"/>
      <c r="U498" s="593"/>
      <c r="V498" s="593"/>
      <c r="W498" s="593"/>
      <c r="X498" s="593"/>
      <c r="Y498" s="593"/>
      <c r="Z498" s="593"/>
      <c r="AA498" s="593"/>
      <c r="AB498" s="593"/>
    </row>
    <row r="499">
      <c r="A499" s="593"/>
      <c r="B499" s="593"/>
      <c r="C499" s="597"/>
      <c r="D499" s="597"/>
      <c r="E499" s="593"/>
      <c r="F499" s="593"/>
      <c r="G499" s="593"/>
      <c r="H499" s="593"/>
      <c r="I499" s="593"/>
      <c r="J499" s="593"/>
      <c r="K499" s="593"/>
      <c r="L499" s="593"/>
      <c r="M499" s="593"/>
      <c r="N499" s="593"/>
      <c r="O499" s="593"/>
      <c r="P499" s="593"/>
      <c r="Q499" s="593"/>
      <c r="R499" s="593"/>
      <c r="S499" s="593"/>
      <c r="T499" s="593"/>
      <c r="U499" s="593"/>
      <c r="V499" s="593"/>
      <c r="W499" s="593"/>
      <c r="X499" s="593"/>
      <c r="Y499" s="593"/>
      <c r="Z499" s="593"/>
      <c r="AA499" s="593"/>
      <c r="AB499" s="593"/>
    </row>
    <row r="500">
      <c r="A500" s="593"/>
      <c r="B500" s="593"/>
      <c r="C500" s="597"/>
      <c r="D500" s="597"/>
      <c r="E500" s="593"/>
      <c r="F500" s="593"/>
      <c r="G500" s="593"/>
      <c r="H500" s="593"/>
      <c r="I500" s="593"/>
      <c r="J500" s="593"/>
      <c r="K500" s="593"/>
      <c r="L500" s="593"/>
      <c r="M500" s="593"/>
      <c r="N500" s="593"/>
      <c r="O500" s="593"/>
      <c r="P500" s="593"/>
      <c r="Q500" s="593"/>
      <c r="R500" s="593"/>
      <c r="S500" s="593"/>
      <c r="T500" s="593"/>
      <c r="U500" s="593"/>
      <c r="V500" s="593"/>
      <c r="W500" s="593"/>
      <c r="X500" s="593"/>
      <c r="Y500" s="593"/>
      <c r="Z500" s="593"/>
      <c r="AA500" s="593"/>
      <c r="AB500" s="593"/>
    </row>
    <row r="501">
      <c r="A501" s="593"/>
      <c r="B501" s="593"/>
      <c r="C501" s="597"/>
      <c r="D501" s="597"/>
      <c r="E501" s="593"/>
      <c r="F501" s="593"/>
      <c r="G501" s="593"/>
      <c r="H501" s="593"/>
      <c r="I501" s="593"/>
      <c r="J501" s="593"/>
      <c r="K501" s="593"/>
      <c r="L501" s="593"/>
      <c r="M501" s="593"/>
      <c r="N501" s="593"/>
      <c r="O501" s="593"/>
      <c r="P501" s="593"/>
      <c r="Q501" s="593"/>
      <c r="R501" s="593"/>
      <c r="S501" s="593"/>
      <c r="T501" s="593"/>
      <c r="U501" s="593"/>
      <c r="V501" s="593"/>
      <c r="W501" s="593"/>
      <c r="X501" s="593"/>
      <c r="Y501" s="593"/>
      <c r="Z501" s="593"/>
      <c r="AA501" s="593"/>
      <c r="AB501" s="593"/>
    </row>
    <row r="502">
      <c r="A502" s="593"/>
      <c r="B502" s="593"/>
      <c r="C502" s="597"/>
      <c r="D502" s="597"/>
      <c r="E502" s="593"/>
      <c r="F502" s="593"/>
      <c r="G502" s="593"/>
      <c r="H502" s="593"/>
      <c r="I502" s="593"/>
      <c r="J502" s="593"/>
      <c r="K502" s="593"/>
      <c r="L502" s="593"/>
      <c r="M502" s="593"/>
      <c r="N502" s="593"/>
      <c r="O502" s="593"/>
      <c r="P502" s="593"/>
      <c r="Q502" s="593"/>
      <c r="R502" s="593"/>
      <c r="S502" s="593"/>
      <c r="T502" s="593"/>
      <c r="U502" s="593"/>
      <c r="V502" s="593"/>
      <c r="W502" s="593"/>
      <c r="X502" s="593"/>
      <c r="Y502" s="593"/>
      <c r="Z502" s="593"/>
      <c r="AA502" s="593"/>
      <c r="AB502" s="593"/>
    </row>
    <row r="503">
      <c r="A503" s="593"/>
      <c r="B503" s="593"/>
      <c r="C503" s="597"/>
      <c r="D503" s="597"/>
      <c r="E503" s="593"/>
      <c r="F503" s="593"/>
      <c r="G503" s="593"/>
      <c r="H503" s="593"/>
      <c r="I503" s="593"/>
      <c r="J503" s="593"/>
      <c r="K503" s="593"/>
      <c r="L503" s="593"/>
      <c r="M503" s="593"/>
      <c r="N503" s="593"/>
      <c r="O503" s="593"/>
      <c r="P503" s="593"/>
      <c r="Q503" s="593"/>
      <c r="R503" s="593"/>
      <c r="S503" s="593"/>
      <c r="T503" s="593"/>
      <c r="U503" s="593"/>
      <c r="V503" s="593"/>
      <c r="W503" s="593"/>
      <c r="X503" s="593"/>
      <c r="Y503" s="593"/>
      <c r="Z503" s="593"/>
      <c r="AA503" s="593"/>
      <c r="AB503" s="593"/>
    </row>
    <row r="504">
      <c r="A504" s="593"/>
      <c r="B504" s="593"/>
      <c r="C504" s="597"/>
      <c r="D504" s="597"/>
      <c r="E504" s="593"/>
      <c r="F504" s="593"/>
      <c r="G504" s="593"/>
      <c r="H504" s="593"/>
      <c r="I504" s="593"/>
      <c r="J504" s="593"/>
      <c r="K504" s="593"/>
      <c r="L504" s="593"/>
      <c r="M504" s="593"/>
      <c r="N504" s="593"/>
      <c r="O504" s="593"/>
      <c r="P504" s="593"/>
      <c r="Q504" s="593"/>
      <c r="R504" s="593"/>
      <c r="S504" s="593"/>
      <c r="T504" s="593"/>
      <c r="U504" s="593"/>
      <c r="V504" s="593"/>
      <c r="W504" s="593"/>
      <c r="X504" s="593"/>
      <c r="Y504" s="593"/>
      <c r="Z504" s="593"/>
      <c r="AA504" s="593"/>
      <c r="AB504" s="593"/>
    </row>
    <row r="505">
      <c r="A505" s="593"/>
      <c r="B505" s="593"/>
      <c r="C505" s="597"/>
      <c r="D505" s="597"/>
      <c r="E505" s="593"/>
      <c r="F505" s="593"/>
      <c r="G505" s="593"/>
      <c r="H505" s="593"/>
      <c r="I505" s="593"/>
      <c r="J505" s="593"/>
      <c r="K505" s="593"/>
      <c r="L505" s="593"/>
      <c r="M505" s="593"/>
      <c r="N505" s="593"/>
      <c r="O505" s="593"/>
      <c r="P505" s="593"/>
      <c r="Q505" s="593"/>
      <c r="R505" s="593"/>
      <c r="S505" s="593"/>
      <c r="T505" s="593"/>
      <c r="U505" s="593"/>
      <c r="V505" s="593"/>
      <c r="W505" s="593"/>
      <c r="X505" s="593"/>
      <c r="Y505" s="593"/>
      <c r="Z505" s="593"/>
      <c r="AA505" s="593"/>
      <c r="AB505" s="593"/>
    </row>
    <row r="506">
      <c r="A506" s="593"/>
      <c r="B506" s="593"/>
      <c r="C506" s="597"/>
      <c r="D506" s="597"/>
      <c r="E506" s="593"/>
      <c r="F506" s="593"/>
      <c r="G506" s="593"/>
      <c r="H506" s="593"/>
      <c r="I506" s="593"/>
      <c r="J506" s="593"/>
      <c r="K506" s="593"/>
      <c r="L506" s="593"/>
      <c r="M506" s="593"/>
      <c r="N506" s="593"/>
      <c r="O506" s="593"/>
      <c r="P506" s="593"/>
      <c r="Q506" s="593"/>
      <c r="R506" s="593"/>
      <c r="S506" s="593"/>
      <c r="T506" s="593"/>
      <c r="U506" s="593"/>
      <c r="V506" s="593"/>
      <c r="W506" s="593"/>
      <c r="X506" s="593"/>
      <c r="Y506" s="593"/>
      <c r="Z506" s="593"/>
      <c r="AA506" s="593"/>
      <c r="AB506" s="593"/>
    </row>
    <row r="507">
      <c r="A507" s="593"/>
      <c r="B507" s="593"/>
      <c r="C507" s="597"/>
      <c r="D507" s="597"/>
      <c r="E507" s="593"/>
      <c r="F507" s="593"/>
      <c r="G507" s="593"/>
      <c r="H507" s="593"/>
      <c r="I507" s="593"/>
      <c r="J507" s="593"/>
      <c r="K507" s="593"/>
      <c r="L507" s="593"/>
      <c r="M507" s="593"/>
      <c r="N507" s="593"/>
      <c r="O507" s="593"/>
      <c r="P507" s="593"/>
      <c r="Q507" s="593"/>
      <c r="R507" s="593"/>
      <c r="S507" s="593"/>
      <c r="T507" s="593"/>
      <c r="U507" s="593"/>
      <c r="V507" s="593"/>
      <c r="W507" s="593"/>
      <c r="X507" s="593"/>
      <c r="Y507" s="593"/>
      <c r="Z507" s="593"/>
      <c r="AA507" s="593"/>
      <c r="AB507" s="593"/>
    </row>
    <row r="508">
      <c r="A508" s="593"/>
      <c r="B508" s="593"/>
      <c r="C508" s="597"/>
      <c r="D508" s="597"/>
      <c r="E508" s="593"/>
      <c r="F508" s="593"/>
      <c r="G508" s="593"/>
      <c r="H508" s="593"/>
      <c r="I508" s="593"/>
      <c r="J508" s="593"/>
      <c r="K508" s="593"/>
      <c r="L508" s="593"/>
      <c r="M508" s="593"/>
      <c r="N508" s="593"/>
      <c r="O508" s="593"/>
      <c r="P508" s="593"/>
      <c r="Q508" s="593"/>
      <c r="R508" s="593"/>
      <c r="S508" s="593"/>
      <c r="T508" s="593"/>
      <c r="U508" s="593"/>
      <c r="V508" s="593"/>
      <c r="W508" s="593"/>
      <c r="X508" s="593"/>
      <c r="Y508" s="593"/>
      <c r="Z508" s="593"/>
      <c r="AA508" s="593"/>
      <c r="AB508" s="593"/>
    </row>
    <row r="509">
      <c r="A509" s="593"/>
      <c r="B509" s="593"/>
      <c r="C509" s="597"/>
      <c r="D509" s="597"/>
      <c r="E509" s="593"/>
      <c r="F509" s="593"/>
      <c r="G509" s="593"/>
      <c r="H509" s="593"/>
      <c r="I509" s="593"/>
      <c r="J509" s="593"/>
      <c r="K509" s="593"/>
      <c r="L509" s="593"/>
      <c r="M509" s="593"/>
      <c r="N509" s="593"/>
      <c r="O509" s="593"/>
      <c r="P509" s="593"/>
      <c r="Q509" s="593"/>
      <c r="R509" s="593"/>
      <c r="S509" s="593"/>
      <c r="T509" s="593"/>
      <c r="U509" s="593"/>
      <c r="V509" s="593"/>
      <c r="W509" s="593"/>
      <c r="X509" s="593"/>
      <c r="Y509" s="593"/>
      <c r="Z509" s="593"/>
      <c r="AA509" s="593"/>
      <c r="AB509" s="593"/>
    </row>
    <row r="510">
      <c r="A510" s="593"/>
      <c r="B510" s="593"/>
      <c r="C510" s="597"/>
      <c r="D510" s="597"/>
      <c r="E510" s="593"/>
      <c r="F510" s="593"/>
      <c r="G510" s="593"/>
      <c r="H510" s="593"/>
      <c r="I510" s="593"/>
      <c r="J510" s="593"/>
      <c r="K510" s="593"/>
      <c r="L510" s="593"/>
      <c r="M510" s="593"/>
      <c r="N510" s="593"/>
      <c r="O510" s="593"/>
      <c r="P510" s="593"/>
      <c r="Q510" s="593"/>
      <c r="R510" s="593"/>
      <c r="S510" s="593"/>
      <c r="T510" s="593"/>
      <c r="U510" s="593"/>
      <c r="V510" s="593"/>
      <c r="W510" s="593"/>
      <c r="X510" s="593"/>
      <c r="Y510" s="593"/>
      <c r="Z510" s="593"/>
      <c r="AA510" s="593"/>
      <c r="AB510" s="593"/>
    </row>
    <row r="511">
      <c r="A511" s="593"/>
      <c r="B511" s="593"/>
      <c r="C511" s="597"/>
      <c r="D511" s="597"/>
      <c r="E511" s="593"/>
      <c r="F511" s="593"/>
      <c r="G511" s="593"/>
      <c r="H511" s="593"/>
      <c r="I511" s="593"/>
      <c r="J511" s="593"/>
      <c r="K511" s="593"/>
      <c r="L511" s="593"/>
      <c r="M511" s="593"/>
      <c r="N511" s="593"/>
      <c r="O511" s="593"/>
      <c r="P511" s="593"/>
      <c r="Q511" s="593"/>
      <c r="R511" s="593"/>
      <c r="S511" s="593"/>
      <c r="T511" s="593"/>
      <c r="U511" s="593"/>
      <c r="V511" s="593"/>
      <c r="W511" s="593"/>
      <c r="X511" s="593"/>
      <c r="Y511" s="593"/>
      <c r="Z511" s="593"/>
      <c r="AA511" s="593"/>
      <c r="AB511" s="593"/>
    </row>
    <row r="512">
      <c r="A512" s="593"/>
      <c r="B512" s="593"/>
      <c r="C512" s="597"/>
      <c r="D512" s="597"/>
      <c r="E512" s="593"/>
      <c r="F512" s="593"/>
      <c r="G512" s="593"/>
      <c r="H512" s="593"/>
      <c r="I512" s="593"/>
      <c r="J512" s="593"/>
      <c r="K512" s="593"/>
      <c r="L512" s="593"/>
      <c r="M512" s="593"/>
      <c r="N512" s="593"/>
      <c r="O512" s="593"/>
      <c r="P512" s="593"/>
      <c r="Q512" s="593"/>
      <c r="R512" s="593"/>
      <c r="S512" s="593"/>
      <c r="T512" s="593"/>
      <c r="U512" s="593"/>
      <c r="V512" s="593"/>
      <c r="W512" s="593"/>
      <c r="X512" s="593"/>
      <c r="Y512" s="593"/>
      <c r="Z512" s="593"/>
      <c r="AA512" s="593"/>
      <c r="AB512" s="593"/>
    </row>
    <row r="513">
      <c r="A513" s="593"/>
      <c r="B513" s="593"/>
      <c r="C513" s="597"/>
      <c r="D513" s="597"/>
      <c r="E513" s="593"/>
      <c r="F513" s="593"/>
      <c r="G513" s="593"/>
      <c r="H513" s="593"/>
      <c r="I513" s="593"/>
      <c r="J513" s="593"/>
      <c r="K513" s="593"/>
      <c r="L513" s="593"/>
      <c r="M513" s="593"/>
      <c r="N513" s="593"/>
      <c r="O513" s="593"/>
      <c r="P513" s="593"/>
      <c r="Q513" s="593"/>
      <c r="R513" s="593"/>
      <c r="S513" s="593"/>
      <c r="T513" s="593"/>
      <c r="U513" s="593"/>
      <c r="V513" s="593"/>
      <c r="W513" s="593"/>
      <c r="X513" s="593"/>
      <c r="Y513" s="593"/>
      <c r="Z513" s="593"/>
      <c r="AA513" s="593"/>
      <c r="AB513" s="593"/>
    </row>
    <row r="514">
      <c r="A514" s="593"/>
      <c r="B514" s="593"/>
      <c r="C514" s="597"/>
      <c r="D514" s="597"/>
      <c r="E514" s="593"/>
      <c r="F514" s="593"/>
      <c r="G514" s="593"/>
      <c r="H514" s="593"/>
      <c r="I514" s="593"/>
      <c r="J514" s="593"/>
      <c r="K514" s="593"/>
      <c r="L514" s="593"/>
      <c r="M514" s="593"/>
      <c r="N514" s="593"/>
      <c r="O514" s="593"/>
      <c r="P514" s="593"/>
      <c r="Q514" s="593"/>
      <c r="R514" s="593"/>
      <c r="S514" s="593"/>
      <c r="T514" s="593"/>
      <c r="U514" s="593"/>
      <c r="V514" s="593"/>
      <c r="W514" s="593"/>
      <c r="X514" s="593"/>
      <c r="Y514" s="593"/>
      <c r="Z514" s="593"/>
      <c r="AA514" s="593"/>
      <c r="AB514" s="593"/>
    </row>
    <row r="515">
      <c r="A515" s="593"/>
      <c r="B515" s="593"/>
      <c r="C515" s="597"/>
      <c r="D515" s="597"/>
      <c r="E515" s="593"/>
      <c r="F515" s="593"/>
      <c r="G515" s="593"/>
      <c r="H515" s="593"/>
      <c r="I515" s="593"/>
      <c r="J515" s="593"/>
      <c r="K515" s="593"/>
      <c r="L515" s="593"/>
      <c r="M515" s="593"/>
      <c r="N515" s="593"/>
      <c r="O515" s="593"/>
      <c r="P515" s="593"/>
      <c r="Q515" s="593"/>
      <c r="R515" s="593"/>
      <c r="S515" s="593"/>
      <c r="T515" s="593"/>
      <c r="U515" s="593"/>
      <c r="V515" s="593"/>
      <c r="W515" s="593"/>
      <c r="X515" s="593"/>
      <c r="Y515" s="593"/>
      <c r="Z515" s="593"/>
      <c r="AA515" s="593"/>
      <c r="AB515" s="593"/>
    </row>
    <row r="516">
      <c r="A516" s="593"/>
      <c r="B516" s="593"/>
      <c r="C516" s="597"/>
      <c r="D516" s="597"/>
      <c r="E516" s="593"/>
      <c r="F516" s="593"/>
      <c r="G516" s="593"/>
      <c r="H516" s="593"/>
      <c r="I516" s="593"/>
      <c r="J516" s="593"/>
      <c r="K516" s="593"/>
      <c r="L516" s="593"/>
      <c r="M516" s="593"/>
      <c r="N516" s="593"/>
      <c r="O516" s="593"/>
      <c r="P516" s="593"/>
      <c r="Q516" s="593"/>
      <c r="R516" s="593"/>
      <c r="S516" s="593"/>
      <c r="T516" s="593"/>
      <c r="U516" s="593"/>
      <c r="V516" s="593"/>
      <c r="W516" s="593"/>
      <c r="X516" s="593"/>
      <c r="Y516" s="593"/>
      <c r="Z516" s="593"/>
      <c r="AA516" s="593"/>
      <c r="AB516" s="593"/>
    </row>
    <row r="517">
      <c r="A517" s="593"/>
      <c r="B517" s="593"/>
      <c r="C517" s="597"/>
      <c r="D517" s="597"/>
      <c r="E517" s="593"/>
      <c r="F517" s="593"/>
      <c r="G517" s="593"/>
      <c r="H517" s="593"/>
      <c r="I517" s="593"/>
      <c r="J517" s="593"/>
      <c r="K517" s="593"/>
      <c r="L517" s="593"/>
      <c r="M517" s="593"/>
      <c r="N517" s="593"/>
      <c r="O517" s="593"/>
      <c r="P517" s="593"/>
      <c r="Q517" s="593"/>
      <c r="R517" s="593"/>
      <c r="S517" s="593"/>
      <c r="T517" s="593"/>
      <c r="U517" s="593"/>
      <c r="V517" s="593"/>
      <c r="W517" s="593"/>
      <c r="X517" s="593"/>
      <c r="Y517" s="593"/>
      <c r="Z517" s="593"/>
      <c r="AA517" s="593"/>
      <c r="AB517" s="593"/>
    </row>
    <row r="518">
      <c r="A518" s="593"/>
      <c r="B518" s="593"/>
      <c r="C518" s="597"/>
      <c r="D518" s="597"/>
      <c r="E518" s="593"/>
      <c r="F518" s="593"/>
      <c r="G518" s="593"/>
      <c r="H518" s="593"/>
      <c r="I518" s="593"/>
      <c r="J518" s="593"/>
      <c r="K518" s="593"/>
      <c r="L518" s="593"/>
      <c r="M518" s="593"/>
      <c r="N518" s="593"/>
      <c r="O518" s="593"/>
      <c r="P518" s="593"/>
      <c r="Q518" s="593"/>
      <c r="R518" s="593"/>
      <c r="S518" s="593"/>
      <c r="T518" s="593"/>
      <c r="U518" s="593"/>
      <c r="V518" s="593"/>
      <c r="W518" s="593"/>
      <c r="X518" s="593"/>
      <c r="Y518" s="593"/>
      <c r="Z518" s="593"/>
      <c r="AA518" s="593"/>
      <c r="AB518" s="593"/>
    </row>
    <row r="519">
      <c r="A519" s="593"/>
      <c r="B519" s="593"/>
      <c r="C519" s="597"/>
      <c r="D519" s="597"/>
      <c r="E519" s="593"/>
      <c r="F519" s="593"/>
      <c r="G519" s="593"/>
      <c r="H519" s="593"/>
      <c r="I519" s="593"/>
      <c r="J519" s="593"/>
      <c r="K519" s="593"/>
      <c r="L519" s="593"/>
      <c r="M519" s="593"/>
      <c r="N519" s="593"/>
      <c r="O519" s="593"/>
      <c r="P519" s="593"/>
      <c r="Q519" s="593"/>
      <c r="R519" s="593"/>
      <c r="S519" s="593"/>
      <c r="T519" s="593"/>
      <c r="U519" s="593"/>
      <c r="V519" s="593"/>
      <c r="W519" s="593"/>
      <c r="X519" s="593"/>
      <c r="Y519" s="593"/>
      <c r="Z519" s="593"/>
      <c r="AA519" s="593"/>
      <c r="AB519" s="593"/>
    </row>
    <row r="520">
      <c r="A520" s="593"/>
      <c r="B520" s="593"/>
      <c r="C520" s="597"/>
      <c r="D520" s="597"/>
      <c r="E520" s="593"/>
      <c r="F520" s="593"/>
      <c r="G520" s="593"/>
      <c r="H520" s="593"/>
      <c r="I520" s="593"/>
      <c r="J520" s="593"/>
      <c r="K520" s="593"/>
      <c r="L520" s="593"/>
      <c r="M520" s="593"/>
      <c r="N520" s="593"/>
      <c r="O520" s="593"/>
      <c r="P520" s="593"/>
      <c r="Q520" s="593"/>
      <c r="R520" s="593"/>
      <c r="S520" s="593"/>
      <c r="T520" s="593"/>
      <c r="U520" s="593"/>
      <c r="V520" s="593"/>
      <c r="W520" s="593"/>
      <c r="X520" s="593"/>
      <c r="Y520" s="593"/>
      <c r="Z520" s="593"/>
      <c r="AA520" s="593"/>
      <c r="AB520" s="593"/>
    </row>
    <row r="521">
      <c r="A521" s="593"/>
      <c r="B521" s="593"/>
      <c r="C521" s="597"/>
      <c r="D521" s="597"/>
      <c r="E521" s="593"/>
      <c r="F521" s="593"/>
      <c r="G521" s="593"/>
      <c r="H521" s="593"/>
      <c r="I521" s="593"/>
      <c r="J521" s="593"/>
      <c r="K521" s="593"/>
      <c r="L521" s="593"/>
      <c r="M521" s="593"/>
      <c r="N521" s="593"/>
      <c r="O521" s="593"/>
      <c r="P521" s="593"/>
      <c r="Q521" s="593"/>
      <c r="R521" s="593"/>
      <c r="S521" s="593"/>
      <c r="T521" s="593"/>
      <c r="U521" s="593"/>
      <c r="V521" s="593"/>
      <c r="W521" s="593"/>
      <c r="X521" s="593"/>
      <c r="Y521" s="593"/>
      <c r="Z521" s="593"/>
      <c r="AA521" s="593"/>
      <c r="AB521" s="593"/>
    </row>
    <row r="522">
      <c r="A522" s="593"/>
      <c r="B522" s="593"/>
      <c r="C522" s="597"/>
      <c r="D522" s="597"/>
      <c r="E522" s="593"/>
      <c r="F522" s="593"/>
      <c r="G522" s="593"/>
      <c r="H522" s="593"/>
      <c r="I522" s="593"/>
      <c r="J522" s="593"/>
      <c r="K522" s="593"/>
      <c r="L522" s="593"/>
      <c r="M522" s="593"/>
      <c r="N522" s="593"/>
      <c r="O522" s="593"/>
      <c r="P522" s="593"/>
      <c r="Q522" s="593"/>
      <c r="R522" s="593"/>
      <c r="S522" s="593"/>
      <c r="T522" s="593"/>
      <c r="U522" s="593"/>
      <c r="V522" s="593"/>
      <c r="W522" s="593"/>
      <c r="X522" s="593"/>
      <c r="Y522" s="593"/>
      <c r="Z522" s="593"/>
      <c r="AA522" s="593"/>
      <c r="AB522" s="593"/>
    </row>
    <row r="523">
      <c r="A523" s="593"/>
      <c r="B523" s="593"/>
      <c r="C523" s="597"/>
      <c r="D523" s="597"/>
      <c r="E523" s="593"/>
      <c r="F523" s="593"/>
      <c r="G523" s="593"/>
      <c r="H523" s="593"/>
      <c r="I523" s="593"/>
      <c r="J523" s="593"/>
      <c r="K523" s="593"/>
      <c r="L523" s="593"/>
      <c r="M523" s="593"/>
      <c r="N523" s="593"/>
      <c r="O523" s="593"/>
      <c r="P523" s="593"/>
      <c r="Q523" s="593"/>
      <c r="R523" s="593"/>
      <c r="S523" s="593"/>
      <c r="T523" s="593"/>
      <c r="U523" s="593"/>
      <c r="V523" s="593"/>
      <c r="W523" s="593"/>
      <c r="X523" s="593"/>
      <c r="Y523" s="593"/>
      <c r="Z523" s="593"/>
      <c r="AA523" s="593"/>
      <c r="AB523" s="593"/>
    </row>
    <row r="524">
      <c r="A524" s="593"/>
      <c r="B524" s="593"/>
      <c r="C524" s="597"/>
      <c r="D524" s="597"/>
      <c r="E524" s="593"/>
      <c r="F524" s="593"/>
      <c r="G524" s="593"/>
      <c r="H524" s="593"/>
      <c r="I524" s="593"/>
      <c r="J524" s="593"/>
      <c r="K524" s="593"/>
      <c r="L524" s="593"/>
      <c r="M524" s="593"/>
      <c r="N524" s="593"/>
      <c r="O524" s="593"/>
      <c r="P524" s="593"/>
      <c r="Q524" s="593"/>
      <c r="R524" s="593"/>
      <c r="S524" s="593"/>
      <c r="T524" s="593"/>
      <c r="U524" s="593"/>
      <c r="V524" s="593"/>
      <c r="W524" s="593"/>
      <c r="X524" s="593"/>
      <c r="Y524" s="593"/>
      <c r="Z524" s="593"/>
      <c r="AA524" s="593"/>
      <c r="AB524" s="593"/>
    </row>
    <row r="525">
      <c r="A525" s="593"/>
      <c r="B525" s="593"/>
      <c r="C525" s="597"/>
      <c r="D525" s="597"/>
      <c r="E525" s="593"/>
      <c r="F525" s="593"/>
      <c r="G525" s="593"/>
      <c r="H525" s="593"/>
      <c r="I525" s="593"/>
      <c r="J525" s="593"/>
      <c r="K525" s="593"/>
      <c r="L525" s="593"/>
      <c r="M525" s="593"/>
      <c r="N525" s="593"/>
      <c r="O525" s="593"/>
      <c r="P525" s="593"/>
      <c r="Q525" s="593"/>
      <c r="R525" s="593"/>
      <c r="S525" s="593"/>
      <c r="T525" s="593"/>
      <c r="U525" s="593"/>
      <c r="V525" s="593"/>
      <c r="W525" s="593"/>
      <c r="X525" s="593"/>
      <c r="Y525" s="593"/>
      <c r="Z525" s="593"/>
      <c r="AA525" s="593"/>
      <c r="AB525" s="593"/>
    </row>
    <row r="526">
      <c r="A526" s="593"/>
      <c r="B526" s="593"/>
      <c r="C526" s="597"/>
      <c r="D526" s="597"/>
      <c r="E526" s="593"/>
      <c r="F526" s="593"/>
      <c r="G526" s="593"/>
      <c r="H526" s="593"/>
      <c r="I526" s="593"/>
      <c r="J526" s="593"/>
      <c r="K526" s="593"/>
      <c r="L526" s="593"/>
      <c r="M526" s="593"/>
      <c r="N526" s="593"/>
      <c r="O526" s="593"/>
      <c r="P526" s="593"/>
      <c r="Q526" s="593"/>
      <c r="R526" s="593"/>
      <c r="S526" s="593"/>
      <c r="T526" s="593"/>
      <c r="U526" s="593"/>
      <c r="V526" s="593"/>
      <c r="W526" s="593"/>
      <c r="X526" s="593"/>
      <c r="Y526" s="593"/>
      <c r="Z526" s="593"/>
      <c r="AA526" s="593"/>
      <c r="AB526" s="593"/>
    </row>
    <row r="527">
      <c r="A527" s="593"/>
      <c r="B527" s="593"/>
      <c r="C527" s="597"/>
      <c r="D527" s="597"/>
      <c r="E527" s="593"/>
      <c r="F527" s="593"/>
      <c r="G527" s="593"/>
      <c r="H527" s="593"/>
      <c r="I527" s="593"/>
      <c r="J527" s="593"/>
      <c r="K527" s="593"/>
      <c r="L527" s="593"/>
      <c r="M527" s="593"/>
      <c r="N527" s="593"/>
      <c r="O527" s="593"/>
      <c r="P527" s="593"/>
      <c r="Q527" s="593"/>
      <c r="R527" s="593"/>
      <c r="S527" s="593"/>
      <c r="T527" s="593"/>
      <c r="U527" s="593"/>
      <c r="V527" s="593"/>
      <c r="W527" s="593"/>
      <c r="X527" s="593"/>
      <c r="Y527" s="593"/>
      <c r="Z527" s="593"/>
      <c r="AA527" s="593"/>
      <c r="AB527" s="593"/>
    </row>
    <row r="528">
      <c r="A528" s="593"/>
      <c r="B528" s="593"/>
      <c r="C528" s="597"/>
      <c r="D528" s="597"/>
      <c r="E528" s="593"/>
      <c r="F528" s="593"/>
      <c r="G528" s="593"/>
      <c r="H528" s="593"/>
      <c r="I528" s="593"/>
      <c r="J528" s="593"/>
      <c r="K528" s="593"/>
      <c r="L528" s="593"/>
      <c r="M528" s="593"/>
      <c r="N528" s="593"/>
      <c r="O528" s="593"/>
      <c r="P528" s="593"/>
      <c r="Q528" s="593"/>
      <c r="R528" s="593"/>
      <c r="S528" s="593"/>
      <c r="T528" s="593"/>
      <c r="U528" s="593"/>
      <c r="V528" s="593"/>
      <c r="W528" s="593"/>
      <c r="X528" s="593"/>
      <c r="Y528" s="593"/>
      <c r="Z528" s="593"/>
      <c r="AA528" s="593"/>
      <c r="AB528" s="593"/>
    </row>
    <row r="529">
      <c r="A529" s="593"/>
      <c r="B529" s="593"/>
      <c r="C529" s="597"/>
      <c r="D529" s="597"/>
      <c r="E529" s="593"/>
      <c r="F529" s="593"/>
      <c r="G529" s="593"/>
      <c r="H529" s="593"/>
      <c r="I529" s="593"/>
      <c r="J529" s="593"/>
      <c r="K529" s="593"/>
      <c r="L529" s="593"/>
      <c r="M529" s="593"/>
      <c r="N529" s="593"/>
      <c r="O529" s="593"/>
      <c r="P529" s="593"/>
      <c r="Q529" s="593"/>
      <c r="R529" s="593"/>
      <c r="S529" s="593"/>
      <c r="T529" s="593"/>
      <c r="U529" s="593"/>
      <c r="V529" s="593"/>
      <c r="W529" s="593"/>
      <c r="X529" s="593"/>
      <c r="Y529" s="593"/>
      <c r="Z529" s="593"/>
      <c r="AA529" s="593"/>
      <c r="AB529" s="593"/>
    </row>
    <row r="530">
      <c r="A530" s="593"/>
      <c r="B530" s="593"/>
      <c r="C530" s="597"/>
      <c r="D530" s="597"/>
      <c r="E530" s="593"/>
      <c r="F530" s="593"/>
      <c r="G530" s="593"/>
      <c r="H530" s="593"/>
      <c r="I530" s="593"/>
      <c r="J530" s="593"/>
      <c r="K530" s="593"/>
      <c r="L530" s="593"/>
      <c r="M530" s="593"/>
      <c r="N530" s="593"/>
      <c r="O530" s="593"/>
      <c r="P530" s="593"/>
      <c r="Q530" s="593"/>
      <c r="R530" s="593"/>
      <c r="S530" s="593"/>
      <c r="T530" s="593"/>
      <c r="U530" s="593"/>
      <c r="V530" s="593"/>
      <c r="W530" s="593"/>
      <c r="X530" s="593"/>
      <c r="Y530" s="593"/>
      <c r="Z530" s="593"/>
      <c r="AA530" s="593"/>
      <c r="AB530" s="593"/>
    </row>
    <row r="531">
      <c r="A531" s="593"/>
      <c r="B531" s="593"/>
      <c r="C531" s="597"/>
      <c r="D531" s="597"/>
      <c r="E531" s="593"/>
      <c r="F531" s="593"/>
      <c r="G531" s="593"/>
      <c r="H531" s="593"/>
      <c r="I531" s="593"/>
      <c r="J531" s="593"/>
      <c r="K531" s="593"/>
      <c r="L531" s="593"/>
      <c r="M531" s="593"/>
      <c r="N531" s="593"/>
      <c r="O531" s="593"/>
      <c r="P531" s="593"/>
      <c r="Q531" s="593"/>
      <c r="R531" s="593"/>
      <c r="S531" s="593"/>
      <c r="T531" s="593"/>
      <c r="U531" s="593"/>
      <c r="V531" s="593"/>
      <c r="W531" s="593"/>
      <c r="X531" s="593"/>
      <c r="Y531" s="593"/>
      <c r="Z531" s="593"/>
      <c r="AA531" s="593"/>
      <c r="AB531" s="593"/>
    </row>
    <row r="532">
      <c r="A532" s="593"/>
      <c r="B532" s="593"/>
      <c r="C532" s="597"/>
      <c r="D532" s="597"/>
      <c r="E532" s="593"/>
      <c r="F532" s="593"/>
      <c r="G532" s="593"/>
      <c r="H532" s="593"/>
      <c r="I532" s="593"/>
      <c r="J532" s="593"/>
      <c r="K532" s="593"/>
      <c r="L532" s="593"/>
      <c r="M532" s="593"/>
      <c r="N532" s="593"/>
      <c r="O532" s="593"/>
      <c r="P532" s="593"/>
      <c r="Q532" s="593"/>
      <c r="R532" s="593"/>
      <c r="S532" s="593"/>
      <c r="T532" s="593"/>
      <c r="U532" s="593"/>
      <c r="V532" s="593"/>
      <c r="W532" s="593"/>
      <c r="X532" s="593"/>
      <c r="Y532" s="593"/>
      <c r="Z532" s="593"/>
      <c r="AA532" s="593"/>
      <c r="AB532" s="593"/>
    </row>
    <row r="533">
      <c r="A533" s="593"/>
      <c r="B533" s="593"/>
      <c r="C533" s="597"/>
      <c r="D533" s="597"/>
      <c r="E533" s="593"/>
      <c r="F533" s="593"/>
      <c r="G533" s="593"/>
      <c r="H533" s="593"/>
      <c r="I533" s="593"/>
      <c r="J533" s="593"/>
      <c r="K533" s="593"/>
      <c r="L533" s="593"/>
      <c r="M533" s="593"/>
      <c r="N533" s="593"/>
      <c r="O533" s="593"/>
      <c r="P533" s="593"/>
      <c r="Q533" s="593"/>
      <c r="R533" s="593"/>
      <c r="S533" s="593"/>
      <c r="T533" s="593"/>
      <c r="U533" s="593"/>
      <c r="V533" s="593"/>
      <c r="W533" s="593"/>
      <c r="X533" s="593"/>
      <c r="Y533" s="593"/>
      <c r="Z533" s="593"/>
      <c r="AA533" s="593"/>
      <c r="AB533" s="593"/>
    </row>
    <row r="534">
      <c r="A534" s="593"/>
      <c r="B534" s="593"/>
      <c r="C534" s="597"/>
      <c r="D534" s="597"/>
      <c r="E534" s="593"/>
      <c r="F534" s="593"/>
      <c r="G534" s="593"/>
      <c r="H534" s="593"/>
      <c r="I534" s="593"/>
      <c r="J534" s="593"/>
      <c r="K534" s="593"/>
      <c r="L534" s="593"/>
      <c r="M534" s="593"/>
      <c r="N534" s="593"/>
      <c r="O534" s="593"/>
      <c r="P534" s="593"/>
      <c r="Q534" s="593"/>
      <c r="R534" s="593"/>
      <c r="S534" s="593"/>
      <c r="T534" s="593"/>
      <c r="U534" s="593"/>
      <c r="V534" s="593"/>
      <c r="W534" s="593"/>
      <c r="X534" s="593"/>
      <c r="Y534" s="593"/>
      <c r="Z534" s="593"/>
      <c r="AA534" s="593"/>
      <c r="AB534" s="593"/>
    </row>
    <row r="535">
      <c r="A535" s="593"/>
      <c r="B535" s="593"/>
      <c r="C535" s="597"/>
      <c r="D535" s="597"/>
      <c r="E535" s="593"/>
      <c r="F535" s="593"/>
      <c r="G535" s="593"/>
      <c r="H535" s="593"/>
      <c r="I535" s="593"/>
      <c r="J535" s="593"/>
      <c r="K535" s="593"/>
      <c r="L535" s="593"/>
      <c r="M535" s="593"/>
      <c r="N535" s="593"/>
      <c r="O535" s="593"/>
      <c r="P535" s="593"/>
      <c r="Q535" s="593"/>
      <c r="R535" s="593"/>
      <c r="S535" s="593"/>
      <c r="T535" s="593"/>
      <c r="U535" s="593"/>
      <c r="V535" s="593"/>
      <c r="W535" s="593"/>
      <c r="X535" s="593"/>
      <c r="Y535" s="593"/>
      <c r="Z535" s="593"/>
      <c r="AA535" s="593"/>
      <c r="AB535" s="593"/>
    </row>
    <row r="536">
      <c r="A536" s="593"/>
      <c r="B536" s="593"/>
      <c r="C536" s="597"/>
      <c r="D536" s="597"/>
      <c r="E536" s="593"/>
      <c r="F536" s="593"/>
      <c r="G536" s="593"/>
      <c r="H536" s="593"/>
      <c r="I536" s="593"/>
      <c r="J536" s="593"/>
      <c r="K536" s="593"/>
      <c r="L536" s="593"/>
      <c r="M536" s="593"/>
      <c r="N536" s="593"/>
      <c r="O536" s="593"/>
      <c r="P536" s="593"/>
      <c r="Q536" s="593"/>
      <c r="R536" s="593"/>
      <c r="S536" s="593"/>
      <c r="T536" s="593"/>
      <c r="U536" s="593"/>
      <c r="V536" s="593"/>
      <c r="W536" s="593"/>
      <c r="X536" s="593"/>
      <c r="Y536" s="593"/>
      <c r="Z536" s="593"/>
      <c r="AA536" s="593"/>
      <c r="AB536" s="593"/>
    </row>
    <row r="537">
      <c r="A537" s="593"/>
      <c r="B537" s="593"/>
      <c r="C537" s="597"/>
      <c r="D537" s="597"/>
      <c r="E537" s="593"/>
      <c r="F537" s="593"/>
      <c r="G537" s="593"/>
      <c r="H537" s="593"/>
      <c r="I537" s="593"/>
      <c r="J537" s="593"/>
      <c r="K537" s="593"/>
      <c r="L537" s="593"/>
      <c r="M537" s="593"/>
      <c r="N537" s="593"/>
      <c r="O537" s="593"/>
      <c r="P537" s="593"/>
      <c r="Q537" s="593"/>
      <c r="R537" s="593"/>
      <c r="S537" s="593"/>
      <c r="T537" s="593"/>
      <c r="U537" s="593"/>
      <c r="V537" s="593"/>
      <c r="W537" s="593"/>
      <c r="X537" s="593"/>
      <c r="Y537" s="593"/>
      <c r="Z537" s="593"/>
      <c r="AA537" s="593"/>
      <c r="AB537" s="593"/>
    </row>
    <row r="538">
      <c r="A538" s="593"/>
      <c r="B538" s="593"/>
      <c r="C538" s="597"/>
      <c r="D538" s="597"/>
      <c r="E538" s="593"/>
      <c r="F538" s="593"/>
      <c r="G538" s="593"/>
      <c r="H538" s="593"/>
      <c r="I538" s="593"/>
      <c r="J538" s="593"/>
      <c r="K538" s="593"/>
      <c r="L538" s="593"/>
      <c r="M538" s="593"/>
      <c r="N538" s="593"/>
      <c r="O538" s="593"/>
      <c r="P538" s="593"/>
      <c r="Q538" s="593"/>
      <c r="R538" s="593"/>
      <c r="S538" s="593"/>
      <c r="T538" s="593"/>
      <c r="U538" s="593"/>
      <c r="V538" s="593"/>
      <c r="W538" s="593"/>
      <c r="X538" s="593"/>
      <c r="Y538" s="593"/>
      <c r="Z538" s="593"/>
      <c r="AA538" s="593"/>
      <c r="AB538" s="593"/>
    </row>
    <row r="539">
      <c r="A539" s="593"/>
      <c r="B539" s="593"/>
      <c r="C539" s="597"/>
      <c r="D539" s="597"/>
      <c r="E539" s="593"/>
      <c r="F539" s="593"/>
      <c r="G539" s="593"/>
      <c r="H539" s="593"/>
      <c r="I539" s="593"/>
      <c r="J539" s="593"/>
      <c r="K539" s="593"/>
      <c r="L539" s="593"/>
      <c r="M539" s="593"/>
      <c r="N539" s="593"/>
      <c r="O539" s="593"/>
      <c r="P539" s="593"/>
      <c r="Q539" s="593"/>
      <c r="R539" s="593"/>
      <c r="S539" s="593"/>
      <c r="T539" s="593"/>
      <c r="U539" s="593"/>
      <c r="V539" s="593"/>
      <c r="W539" s="593"/>
      <c r="X539" s="593"/>
      <c r="Y539" s="593"/>
      <c r="Z539" s="593"/>
      <c r="AA539" s="593"/>
      <c r="AB539" s="593"/>
    </row>
    <row r="540">
      <c r="A540" s="593"/>
      <c r="B540" s="593"/>
      <c r="C540" s="597"/>
      <c r="D540" s="597"/>
      <c r="E540" s="593"/>
      <c r="F540" s="593"/>
      <c r="G540" s="593"/>
      <c r="H540" s="593"/>
      <c r="I540" s="593"/>
      <c r="J540" s="593"/>
      <c r="K540" s="593"/>
      <c r="L540" s="593"/>
      <c r="M540" s="593"/>
      <c r="N540" s="593"/>
      <c r="O540" s="593"/>
      <c r="P540" s="593"/>
      <c r="Q540" s="593"/>
      <c r="R540" s="593"/>
      <c r="S540" s="593"/>
      <c r="T540" s="593"/>
      <c r="U540" s="593"/>
      <c r="V540" s="593"/>
      <c r="W540" s="593"/>
      <c r="X540" s="593"/>
      <c r="Y540" s="593"/>
      <c r="Z540" s="593"/>
      <c r="AA540" s="593"/>
      <c r="AB540" s="593"/>
    </row>
    <row r="541">
      <c r="A541" s="593"/>
      <c r="B541" s="593"/>
      <c r="C541" s="597"/>
      <c r="D541" s="597"/>
      <c r="E541" s="593"/>
      <c r="F541" s="593"/>
      <c r="G541" s="593"/>
      <c r="H541" s="593"/>
      <c r="I541" s="593"/>
      <c r="J541" s="593"/>
      <c r="K541" s="593"/>
      <c r="L541" s="593"/>
      <c r="M541" s="593"/>
      <c r="N541" s="593"/>
      <c r="O541" s="593"/>
      <c r="P541" s="593"/>
      <c r="Q541" s="593"/>
      <c r="R541" s="593"/>
      <c r="S541" s="593"/>
      <c r="T541" s="593"/>
      <c r="U541" s="593"/>
      <c r="V541" s="593"/>
      <c r="W541" s="593"/>
      <c r="X541" s="593"/>
      <c r="Y541" s="593"/>
      <c r="Z541" s="593"/>
      <c r="AA541" s="593"/>
      <c r="AB541" s="593"/>
    </row>
    <row r="542">
      <c r="A542" s="593"/>
      <c r="B542" s="593"/>
      <c r="C542" s="597"/>
      <c r="D542" s="597"/>
      <c r="E542" s="593"/>
      <c r="F542" s="593"/>
      <c r="G542" s="593"/>
      <c r="H542" s="593"/>
      <c r="I542" s="593"/>
      <c r="J542" s="593"/>
      <c r="K542" s="593"/>
      <c r="L542" s="593"/>
      <c r="M542" s="593"/>
      <c r="N542" s="593"/>
      <c r="O542" s="593"/>
      <c r="P542" s="593"/>
      <c r="Q542" s="593"/>
      <c r="R542" s="593"/>
      <c r="S542" s="593"/>
      <c r="T542" s="593"/>
      <c r="U542" s="593"/>
      <c r="V542" s="593"/>
      <c r="W542" s="593"/>
      <c r="X542" s="593"/>
      <c r="Y542" s="593"/>
      <c r="Z542" s="593"/>
      <c r="AA542" s="593"/>
      <c r="AB542" s="593"/>
    </row>
    <row r="543">
      <c r="A543" s="593"/>
      <c r="B543" s="593"/>
      <c r="C543" s="597"/>
      <c r="D543" s="597"/>
      <c r="E543" s="593"/>
      <c r="F543" s="593"/>
      <c r="G543" s="593"/>
      <c r="H543" s="593"/>
      <c r="I543" s="593"/>
      <c r="J543" s="593"/>
      <c r="K543" s="593"/>
      <c r="L543" s="593"/>
      <c r="M543" s="593"/>
      <c r="N543" s="593"/>
      <c r="O543" s="593"/>
      <c r="P543" s="593"/>
      <c r="Q543" s="593"/>
      <c r="R543" s="593"/>
      <c r="S543" s="593"/>
      <c r="T543" s="593"/>
      <c r="U543" s="593"/>
      <c r="V543" s="593"/>
      <c r="W543" s="593"/>
      <c r="X543" s="593"/>
      <c r="Y543" s="593"/>
      <c r="Z543" s="593"/>
      <c r="AA543" s="593"/>
      <c r="AB543" s="593"/>
    </row>
    <row r="544">
      <c r="A544" s="593"/>
      <c r="B544" s="593"/>
      <c r="C544" s="597"/>
      <c r="D544" s="597"/>
      <c r="E544" s="593"/>
      <c r="F544" s="593"/>
      <c r="G544" s="593"/>
      <c r="H544" s="593"/>
      <c r="I544" s="593"/>
      <c r="J544" s="593"/>
      <c r="K544" s="593"/>
      <c r="L544" s="593"/>
      <c r="M544" s="593"/>
      <c r="N544" s="593"/>
      <c r="O544" s="593"/>
      <c r="P544" s="593"/>
      <c r="Q544" s="593"/>
      <c r="R544" s="593"/>
      <c r="S544" s="593"/>
      <c r="T544" s="593"/>
      <c r="U544" s="593"/>
      <c r="V544" s="593"/>
      <c r="W544" s="593"/>
      <c r="X544" s="593"/>
      <c r="Y544" s="593"/>
      <c r="Z544" s="593"/>
      <c r="AA544" s="593"/>
      <c r="AB544" s="593"/>
    </row>
    <row r="545">
      <c r="A545" s="593"/>
      <c r="B545" s="593"/>
      <c r="C545" s="597"/>
      <c r="D545" s="597"/>
      <c r="E545" s="593"/>
      <c r="F545" s="593"/>
      <c r="G545" s="593"/>
      <c r="H545" s="593"/>
      <c r="I545" s="593"/>
      <c r="J545" s="593"/>
      <c r="K545" s="593"/>
      <c r="L545" s="593"/>
      <c r="M545" s="593"/>
      <c r="N545" s="593"/>
      <c r="O545" s="593"/>
      <c r="P545" s="593"/>
      <c r="Q545" s="593"/>
      <c r="R545" s="593"/>
      <c r="S545" s="593"/>
      <c r="T545" s="593"/>
      <c r="U545" s="593"/>
      <c r="V545" s="593"/>
      <c r="W545" s="593"/>
      <c r="X545" s="593"/>
      <c r="Y545" s="593"/>
      <c r="Z545" s="593"/>
      <c r="AA545" s="593"/>
      <c r="AB545" s="593"/>
    </row>
    <row r="546">
      <c r="A546" s="593"/>
      <c r="B546" s="593"/>
      <c r="C546" s="597"/>
      <c r="D546" s="597"/>
      <c r="E546" s="593"/>
      <c r="F546" s="593"/>
      <c r="G546" s="593"/>
      <c r="H546" s="593"/>
      <c r="I546" s="593"/>
      <c r="J546" s="593"/>
      <c r="K546" s="593"/>
      <c r="L546" s="593"/>
      <c r="M546" s="593"/>
      <c r="N546" s="593"/>
      <c r="O546" s="593"/>
      <c r="P546" s="593"/>
      <c r="Q546" s="593"/>
      <c r="R546" s="593"/>
      <c r="S546" s="593"/>
      <c r="T546" s="593"/>
      <c r="U546" s="593"/>
      <c r="V546" s="593"/>
      <c r="W546" s="593"/>
      <c r="X546" s="593"/>
      <c r="Y546" s="593"/>
      <c r="Z546" s="593"/>
      <c r="AA546" s="593"/>
      <c r="AB546" s="593"/>
    </row>
    <row r="547">
      <c r="A547" s="593"/>
      <c r="B547" s="593"/>
      <c r="C547" s="597"/>
      <c r="D547" s="597"/>
      <c r="E547" s="593"/>
      <c r="F547" s="593"/>
      <c r="G547" s="593"/>
      <c r="H547" s="593"/>
      <c r="I547" s="593"/>
      <c r="J547" s="593"/>
      <c r="K547" s="593"/>
      <c r="L547" s="593"/>
      <c r="M547" s="593"/>
      <c r="N547" s="593"/>
      <c r="O547" s="593"/>
      <c r="P547" s="593"/>
      <c r="Q547" s="593"/>
      <c r="R547" s="593"/>
      <c r="S547" s="593"/>
      <c r="T547" s="593"/>
      <c r="U547" s="593"/>
      <c r="V547" s="593"/>
      <c r="W547" s="593"/>
      <c r="X547" s="593"/>
      <c r="Y547" s="593"/>
      <c r="Z547" s="593"/>
      <c r="AA547" s="593"/>
      <c r="AB547" s="593"/>
    </row>
    <row r="548">
      <c r="A548" s="593"/>
      <c r="B548" s="593"/>
      <c r="C548" s="597"/>
      <c r="D548" s="597"/>
      <c r="E548" s="593"/>
      <c r="F548" s="593"/>
      <c r="G548" s="593"/>
      <c r="H548" s="593"/>
      <c r="I548" s="593"/>
      <c r="J548" s="593"/>
      <c r="K548" s="593"/>
      <c r="L548" s="593"/>
      <c r="M548" s="593"/>
      <c r="N548" s="593"/>
      <c r="O548" s="593"/>
      <c r="P548" s="593"/>
      <c r="Q548" s="593"/>
      <c r="R548" s="593"/>
      <c r="S548" s="593"/>
      <c r="T548" s="593"/>
      <c r="U548" s="593"/>
      <c r="V548" s="593"/>
      <c r="W548" s="593"/>
      <c r="X548" s="593"/>
      <c r="Y548" s="593"/>
      <c r="Z548" s="593"/>
      <c r="AA548" s="593"/>
      <c r="AB548" s="593"/>
    </row>
    <row r="549">
      <c r="A549" s="593"/>
      <c r="B549" s="593"/>
      <c r="C549" s="597"/>
      <c r="D549" s="597"/>
      <c r="E549" s="593"/>
      <c r="F549" s="593"/>
      <c r="G549" s="593"/>
      <c r="H549" s="593"/>
      <c r="I549" s="593"/>
      <c r="J549" s="593"/>
      <c r="K549" s="593"/>
      <c r="L549" s="593"/>
      <c r="M549" s="593"/>
      <c r="N549" s="593"/>
      <c r="O549" s="593"/>
      <c r="P549" s="593"/>
      <c r="Q549" s="593"/>
      <c r="R549" s="593"/>
      <c r="S549" s="593"/>
      <c r="T549" s="593"/>
      <c r="U549" s="593"/>
      <c r="V549" s="593"/>
      <c r="W549" s="593"/>
      <c r="X549" s="593"/>
      <c r="Y549" s="593"/>
      <c r="Z549" s="593"/>
      <c r="AA549" s="593"/>
      <c r="AB549" s="593"/>
    </row>
    <row r="550">
      <c r="A550" s="593"/>
      <c r="B550" s="593"/>
      <c r="C550" s="597"/>
      <c r="D550" s="597"/>
      <c r="E550" s="593"/>
      <c r="F550" s="593"/>
      <c r="G550" s="593"/>
      <c r="H550" s="593"/>
      <c r="I550" s="593"/>
      <c r="J550" s="593"/>
      <c r="K550" s="593"/>
      <c r="L550" s="593"/>
      <c r="M550" s="593"/>
      <c r="N550" s="593"/>
      <c r="O550" s="593"/>
      <c r="P550" s="593"/>
      <c r="Q550" s="593"/>
      <c r="R550" s="593"/>
      <c r="S550" s="593"/>
      <c r="T550" s="593"/>
      <c r="U550" s="593"/>
      <c r="V550" s="593"/>
      <c r="W550" s="593"/>
      <c r="X550" s="593"/>
      <c r="Y550" s="593"/>
      <c r="Z550" s="593"/>
      <c r="AA550" s="593"/>
      <c r="AB550" s="593"/>
    </row>
    <row r="551">
      <c r="A551" s="593"/>
      <c r="B551" s="593"/>
      <c r="C551" s="597"/>
      <c r="D551" s="597"/>
      <c r="E551" s="593"/>
      <c r="F551" s="593"/>
      <c r="G551" s="593"/>
      <c r="H551" s="593"/>
      <c r="I551" s="593"/>
      <c r="J551" s="593"/>
      <c r="K551" s="593"/>
      <c r="L551" s="593"/>
      <c r="M551" s="593"/>
      <c r="N551" s="593"/>
      <c r="O551" s="593"/>
      <c r="P551" s="593"/>
      <c r="Q551" s="593"/>
      <c r="R551" s="593"/>
      <c r="S551" s="593"/>
      <c r="T551" s="593"/>
      <c r="U551" s="593"/>
      <c r="V551" s="593"/>
      <c r="W551" s="593"/>
      <c r="X551" s="593"/>
      <c r="Y551" s="593"/>
      <c r="Z551" s="593"/>
      <c r="AA551" s="593"/>
      <c r="AB551" s="593"/>
    </row>
    <row r="552">
      <c r="A552" s="593"/>
      <c r="B552" s="593"/>
      <c r="C552" s="597"/>
      <c r="D552" s="597"/>
      <c r="E552" s="593"/>
      <c r="F552" s="593"/>
      <c r="G552" s="593"/>
      <c r="H552" s="593"/>
      <c r="I552" s="593"/>
      <c r="J552" s="593"/>
      <c r="K552" s="593"/>
      <c r="L552" s="593"/>
      <c r="M552" s="593"/>
      <c r="N552" s="593"/>
      <c r="O552" s="593"/>
      <c r="P552" s="593"/>
      <c r="Q552" s="593"/>
      <c r="R552" s="593"/>
      <c r="S552" s="593"/>
      <c r="T552" s="593"/>
      <c r="U552" s="593"/>
      <c r="V552" s="593"/>
      <c r="W552" s="593"/>
      <c r="X552" s="593"/>
      <c r="Y552" s="593"/>
      <c r="Z552" s="593"/>
      <c r="AA552" s="593"/>
      <c r="AB552" s="593"/>
    </row>
    <row r="553">
      <c r="A553" s="593"/>
      <c r="B553" s="593"/>
      <c r="C553" s="597"/>
      <c r="D553" s="597"/>
      <c r="E553" s="593"/>
      <c r="F553" s="593"/>
      <c r="G553" s="593"/>
      <c r="H553" s="593"/>
      <c r="I553" s="593"/>
      <c r="J553" s="593"/>
      <c r="K553" s="593"/>
      <c r="L553" s="593"/>
      <c r="M553" s="593"/>
      <c r="N553" s="593"/>
      <c r="O553" s="593"/>
      <c r="P553" s="593"/>
      <c r="Q553" s="593"/>
      <c r="R553" s="593"/>
      <c r="S553" s="593"/>
      <c r="T553" s="593"/>
      <c r="U553" s="593"/>
      <c r="V553" s="593"/>
      <c r="W553" s="593"/>
      <c r="X553" s="593"/>
      <c r="Y553" s="593"/>
      <c r="Z553" s="593"/>
      <c r="AA553" s="593"/>
      <c r="AB553" s="593"/>
    </row>
    <row r="554">
      <c r="A554" s="593"/>
      <c r="B554" s="593"/>
      <c r="C554" s="597"/>
      <c r="D554" s="597"/>
      <c r="E554" s="593"/>
      <c r="F554" s="593"/>
      <c r="G554" s="593"/>
      <c r="H554" s="593"/>
      <c r="I554" s="593"/>
      <c r="J554" s="593"/>
      <c r="K554" s="593"/>
      <c r="L554" s="593"/>
      <c r="M554" s="593"/>
      <c r="N554" s="593"/>
      <c r="O554" s="593"/>
      <c r="P554" s="593"/>
      <c r="Q554" s="593"/>
      <c r="R554" s="593"/>
      <c r="S554" s="593"/>
      <c r="T554" s="593"/>
      <c r="U554" s="593"/>
      <c r="V554" s="593"/>
      <c r="W554" s="593"/>
      <c r="X554" s="593"/>
      <c r="Y554" s="593"/>
      <c r="Z554" s="593"/>
      <c r="AA554" s="593"/>
      <c r="AB554" s="593"/>
    </row>
    <row r="555">
      <c r="A555" s="593"/>
      <c r="B555" s="593"/>
      <c r="C555" s="597"/>
      <c r="D555" s="597"/>
      <c r="E555" s="593"/>
      <c r="F555" s="593"/>
      <c r="G555" s="593"/>
      <c r="H555" s="593"/>
      <c r="I555" s="593"/>
      <c r="J555" s="593"/>
      <c r="K555" s="593"/>
      <c r="L555" s="593"/>
      <c r="M555" s="593"/>
      <c r="N555" s="593"/>
      <c r="O555" s="593"/>
      <c r="P555" s="593"/>
      <c r="Q555" s="593"/>
      <c r="R555" s="593"/>
      <c r="S555" s="593"/>
      <c r="T555" s="593"/>
      <c r="U555" s="593"/>
      <c r="V555" s="593"/>
      <c r="W555" s="593"/>
      <c r="X555" s="593"/>
      <c r="Y555" s="593"/>
      <c r="Z555" s="593"/>
      <c r="AA555" s="593"/>
      <c r="AB555" s="593"/>
    </row>
    <row r="556">
      <c r="A556" s="593"/>
      <c r="B556" s="593"/>
      <c r="C556" s="597"/>
      <c r="D556" s="597"/>
      <c r="E556" s="593"/>
      <c r="F556" s="593"/>
      <c r="G556" s="593"/>
      <c r="H556" s="593"/>
      <c r="I556" s="593"/>
      <c r="J556" s="593"/>
      <c r="K556" s="593"/>
      <c r="L556" s="593"/>
      <c r="M556" s="593"/>
      <c r="N556" s="593"/>
      <c r="O556" s="593"/>
      <c r="P556" s="593"/>
      <c r="Q556" s="593"/>
      <c r="R556" s="593"/>
      <c r="S556" s="593"/>
      <c r="T556" s="593"/>
      <c r="U556" s="593"/>
      <c r="V556" s="593"/>
      <c r="W556" s="593"/>
      <c r="X556" s="593"/>
      <c r="Y556" s="593"/>
      <c r="Z556" s="593"/>
      <c r="AA556" s="593"/>
      <c r="AB556" s="593"/>
    </row>
    <row r="557">
      <c r="A557" s="593"/>
      <c r="B557" s="593"/>
      <c r="C557" s="597"/>
      <c r="D557" s="597"/>
      <c r="E557" s="593"/>
      <c r="F557" s="593"/>
      <c r="G557" s="593"/>
      <c r="H557" s="593"/>
      <c r="I557" s="593"/>
      <c r="J557" s="593"/>
      <c r="K557" s="593"/>
      <c r="L557" s="593"/>
      <c r="M557" s="593"/>
      <c r="N557" s="593"/>
      <c r="O557" s="593"/>
      <c r="P557" s="593"/>
      <c r="Q557" s="593"/>
      <c r="R557" s="593"/>
      <c r="S557" s="593"/>
      <c r="T557" s="593"/>
      <c r="U557" s="593"/>
      <c r="V557" s="593"/>
      <c r="W557" s="593"/>
      <c r="X557" s="593"/>
      <c r="Y557" s="593"/>
      <c r="Z557" s="593"/>
      <c r="AA557" s="593"/>
      <c r="AB557" s="593"/>
    </row>
    <row r="558">
      <c r="A558" s="593"/>
      <c r="B558" s="593"/>
      <c r="C558" s="597"/>
      <c r="D558" s="597"/>
      <c r="E558" s="593"/>
      <c r="F558" s="593"/>
      <c r="G558" s="593"/>
      <c r="H558" s="593"/>
      <c r="I558" s="593"/>
      <c r="J558" s="593"/>
      <c r="K558" s="593"/>
      <c r="L558" s="593"/>
      <c r="M558" s="593"/>
      <c r="N558" s="593"/>
      <c r="O558" s="593"/>
      <c r="P558" s="593"/>
      <c r="Q558" s="593"/>
      <c r="R558" s="593"/>
      <c r="S558" s="593"/>
      <c r="T558" s="593"/>
      <c r="U558" s="593"/>
      <c r="V558" s="593"/>
      <c r="W558" s="593"/>
      <c r="X558" s="593"/>
      <c r="Y558" s="593"/>
      <c r="Z558" s="593"/>
      <c r="AA558" s="593"/>
      <c r="AB558" s="593"/>
    </row>
    <row r="559">
      <c r="A559" s="593"/>
      <c r="B559" s="593"/>
      <c r="C559" s="597"/>
      <c r="D559" s="597"/>
      <c r="E559" s="593"/>
      <c r="F559" s="593"/>
      <c r="G559" s="593"/>
      <c r="H559" s="593"/>
      <c r="I559" s="593"/>
      <c r="J559" s="593"/>
      <c r="K559" s="593"/>
      <c r="L559" s="593"/>
      <c r="M559" s="593"/>
      <c r="N559" s="593"/>
      <c r="O559" s="593"/>
      <c r="P559" s="593"/>
      <c r="Q559" s="593"/>
      <c r="R559" s="593"/>
      <c r="S559" s="593"/>
      <c r="T559" s="593"/>
      <c r="U559" s="593"/>
      <c r="V559" s="593"/>
      <c r="W559" s="593"/>
      <c r="X559" s="593"/>
      <c r="Y559" s="593"/>
      <c r="Z559" s="593"/>
      <c r="AA559" s="593"/>
      <c r="AB559" s="593"/>
    </row>
    <row r="560">
      <c r="A560" s="593"/>
      <c r="B560" s="593"/>
      <c r="C560" s="597"/>
      <c r="D560" s="597"/>
      <c r="E560" s="593"/>
      <c r="F560" s="593"/>
      <c r="G560" s="593"/>
      <c r="H560" s="593"/>
      <c r="I560" s="593"/>
      <c r="J560" s="593"/>
      <c r="K560" s="593"/>
      <c r="L560" s="593"/>
      <c r="M560" s="593"/>
      <c r="N560" s="593"/>
      <c r="O560" s="593"/>
      <c r="P560" s="593"/>
      <c r="Q560" s="593"/>
      <c r="R560" s="593"/>
      <c r="S560" s="593"/>
      <c r="T560" s="593"/>
      <c r="U560" s="593"/>
      <c r="V560" s="593"/>
      <c r="W560" s="593"/>
      <c r="X560" s="593"/>
      <c r="Y560" s="593"/>
      <c r="Z560" s="593"/>
      <c r="AA560" s="593"/>
      <c r="AB560" s="593"/>
    </row>
    <row r="561">
      <c r="A561" s="593"/>
      <c r="B561" s="593"/>
      <c r="C561" s="597"/>
      <c r="D561" s="597"/>
      <c r="E561" s="593"/>
      <c r="F561" s="593"/>
      <c r="G561" s="593"/>
      <c r="H561" s="593"/>
      <c r="I561" s="593"/>
      <c r="J561" s="593"/>
      <c r="K561" s="593"/>
      <c r="L561" s="593"/>
      <c r="M561" s="593"/>
      <c r="N561" s="593"/>
      <c r="O561" s="593"/>
      <c r="P561" s="593"/>
      <c r="Q561" s="593"/>
      <c r="R561" s="593"/>
      <c r="S561" s="593"/>
      <c r="T561" s="593"/>
      <c r="U561" s="593"/>
      <c r="V561" s="593"/>
      <c r="W561" s="593"/>
      <c r="X561" s="593"/>
      <c r="Y561" s="593"/>
      <c r="Z561" s="593"/>
      <c r="AA561" s="593"/>
      <c r="AB561" s="593"/>
    </row>
    <row r="562">
      <c r="A562" s="593"/>
      <c r="B562" s="593"/>
      <c r="C562" s="597"/>
      <c r="D562" s="597"/>
      <c r="E562" s="593"/>
      <c r="F562" s="593"/>
      <c r="G562" s="593"/>
      <c r="H562" s="593"/>
      <c r="I562" s="593"/>
      <c r="J562" s="593"/>
      <c r="K562" s="593"/>
      <c r="L562" s="593"/>
      <c r="M562" s="593"/>
      <c r="N562" s="593"/>
      <c r="O562" s="593"/>
      <c r="P562" s="593"/>
      <c r="Q562" s="593"/>
      <c r="R562" s="593"/>
      <c r="S562" s="593"/>
      <c r="T562" s="593"/>
      <c r="U562" s="593"/>
      <c r="V562" s="593"/>
      <c r="W562" s="593"/>
      <c r="X562" s="593"/>
      <c r="Y562" s="593"/>
      <c r="Z562" s="593"/>
      <c r="AA562" s="593"/>
      <c r="AB562" s="593"/>
    </row>
    <row r="563">
      <c r="A563" s="593"/>
      <c r="B563" s="593"/>
      <c r="C563" s="597"/>
      <c r="D563" s="597"/>
      <c r="E563" s="593"/>
      <c r="F563" s="593"/>
      <c r="G563" s="593"/>
      <c r="H563" s="593"/>
      <c r="I563" s="593"/>
      <c r="J563" s="593"/>
      <c r="K563" s="593"/>
      <c r="L563" s="593"/>
      <c r="M563" s="593"/>
      <c r="N563" s="593"/>
      <c r="O563" s="593"/>
      <c r="P563" s="593"/>
      <c r="Q563" s="593"/>
      <c r="R563" s="593"/>
      <c r="S563" s="593"/>
      <c r="T563" s="593"/>
      <c r="U563" s="593"/>
      <c r="V563" s="593"/>
      <c r="W563" s="593"/>
      <c r="X563" s="593"/>
      <c r="Y563" s="593"/>
      <c r="Z563" s="593"/>
      <c r="AA563" s="593"/>
      <c r="AB563" s="593"/>
    </row>
    <row r="564">
      <c r="A564" s="593"/>
      <c r="B564" s="593"/>
      <c r="C564" s="597"/>
      <c r="D564" s="597"/>
      <c r="E564" s="593"/>
      <c r="F564" s="593"/>
      <c r="G564" s="593"/>
      <c r="H564" s="593"/>
      <c r="I564" s="593"/>
      <c r="J564" s="593"/>
      <c r="K564" s="593"/>
      <c r="L564" s="593"/>
      <c r="M564" s="593"/>
      <c r="N564" s="593"/>
      <c r="O564" s="593"/>
      <c r="P564" s="593"/>
      <c r="Q564" s="593"/>
      <c r="R564" s="593"/>
      <c r="S564" s="593"/>
      <c r="T564" s="593"/>
      <c r="U564" s="593"/>
      <c r="V564" s="593"/>
      <c r="W564" s="593"/>
      <c r="X564" s="593"/>
      <c r="Y564" s="593"/>
      <c r="Z564" s="593"/>
      <c r="AA564" s="593"/>
      <c r="AB564" s="593"/>
    </row>
    <row r="565">
      <c r="A565" s="593"/>
      <c r="B565" s="593"/>
      <c r="C565" s="597"/>
      <c r="D565" s="597"/>
      <c r="E565" s="593"/>
      <c r="F565" s="593"/>
      <c r="G565" s="593"/>
      <c r="H565" s="593"/>
      <c r="I565" s="593"/>
      <c r="J565" s="593"/>
      <c r="K565" s="593"/>
      <c r="L565" s="593"/>
      <c r="M565" s="593"/>
      <c r="N565" s="593"/>
      <c r="O565" s="593"/>
      <c r="P565" s="593"/>
      <c r="Q565" s="593"/>
      <c r="R565" s="593"/>
      <c r="S565" s="593"/>
      <c r="T565" s="593"/>
      <c r="U565" s="593"/>
      <c r="V565" s="593"/>
      <c r="W565" s="593"/>
      <c r="X565" s="593"/>
      <c r="Y565" s="593"/>
      <c r="Z565" s="593"/>
      <c r="AA565" s="593"/>
      <c r="AB565" s="593"/>
    </row>
    <row r="566">
      <c r="A566" s="593"/>
      <c r="B566" s="593"/>
      <c r="C566" s="597"/>
      <c r="D566" s="597"/>
      <c r="E566" s="593"/>
      <c r="F566" s="593"/>
      <c r="G566" s="593"/>
      <c r="H566" s="593"/>
      <c r="I566" s="593"/>
      <c r="J566" s="593"/>
      <c r="K566" s="593"/>
      <c r="L566" s="593"/>
      <c r="M566" s="593"/>
      <c r="N566" s="593"/>
      <c r="O566" s="593"/>
      <c r="P566" s="593"/>
      <c r="Q566" s="593"/>
      <c r="R566" s="593"/>
      <c r="S566" s="593"/>
      <c r="T566" s="593"/>
      <c r="U566" s="593"/>
      <c r="V566" s="593"/>
      <c r="W566" s="593"/>
      <c r="X566" s="593"/>
      <c r="Y566" s="593"/>
      <c r="Z566" s="593"/>
      <c r="AA566" s="593"/>
      <c r="AB566" s="593"/>
    </row>
    <row r="567">
      <c r="A567" s="593"/>
      <c r="B567" s="593"/>
      <c r="C567" s="597"/>
      <c r="D567" s="597"/>
      <c r="E567" s="593"/>
      <c r="F567" s="593"/>
      <c r="G567" s="593"/>
      <c r="H567" s="593"/>
      <c r="I567" s="593"/>
      <c r="J567" s="593"/>
      <c r="K567" s="593"/>
      <c r="L567" s="593"/>
      <c r="M567" s="593"/>
      <c r="N567" s="593"/>
      <c r="O567" s="593"/>
      <c r="P567" s="593"/>
      <c r="Q567" s="593"/>
      <c r="R567" s="593"/>
      <c r="S567" s="593"/>
      <c r="T567" s="593"/>
      <c r="U567" s="593"/>
      <c r="V567" s="593"/>
      <c r="W567" s="593"/>
      <c r="X567" s="593"/>
      <c r="Y567" s="593"/>
      <c r="Z567" s="593"/>
      <c r="AA567" s="593"/>
      <c r="AB567" s="593"/>
    </row>
    <row r="568">
      <c r="A568" s="593"/>
      <c r="B568" s="593"/>
      <c r="C568" s="597"/>
      <c r="D568" s="597"/>
      <c r="E568" s="593"/>
      <c r="F568" s="593"/>
      <c r="G568" s="593"/>
      <c r="H568" s="593"/>
      <c r="I568" s="593"/>
      <c r="J568" s="593"/>
      <c r="K568" s="593"/>
      <c r="L568" s="593"/>
      <c r="M568" s="593"/>
      <c r="N568" s="593"/>
      <c r="O568" s="593"/>
      <c r="P568" s="593"/>
      <c r="Q568" s="593"/>
      <c r="R568" s="593"/>
      <c r="S568" s="593"/>
      <c r="T568" s="593"/>
      <c r="U568" s="593"/>
      <c r="V568" s="593"/>
      <c r="W568" s="593"/>
      <c r="X568" s="593"/>
      <c r="Y568" s="593"/>
      <c r="Z568" s="593"/>
      <c r="AA568" s="593"/>
      <c r="AB568" s="593"/>
    </row>
    <row r="569">
      <c r="A569" s="593"/>
      <c r="B569" s="593"/>
      <c r="C569" s="597"/>
      <c r="D569" s="597"/>
      <c r="E569" s="593"/>
      <c r="F569" s="593"/>
      <c r="G569" s="593"/>
      <c r="H569" s="593"/>
      <c r="I569" s="593"/>
      <c r="J569" s="593"/>
      <c r="K569" s="593"/>
      <c r="L569" s="593"/>
      <c r="M569" s="593"/>
      <c r="N569" s="593"/>
      <c r="O569" s="593"/>
      <c r="P569" s="593"/>
      <c r="Q569" s="593"/>
      <c r="R569" s="593"/>
      <c r="S569" s="593"/>
      <c r="T569" s="593"/>
      <c r="U569" s="593"/>
      <c r="V569" s="593"/>
      <c r="W569" s="593"/>
      <c r="X569" s="593"/>
      <c r="Y569" s="593"/>
      <c r="Z569" s="593"/>
      <c r="AA569" s="593"/>
      <c r="AB569" s="593"/>
    </row>
    <row r="570">
      <c r="A570" s="593"/>
      <c r="B570" s="593"/>
      <c r="C570" s="597"/>
      <c r="D570" s="597"/>
      <c r="E570" s="593"/>
      <c r="F570" s="593"/>
      <c r="G570" s="593"/>
      <c r="H570" s="593"/>
      <c r="I570" s="593"/>
      <c r="J570" s="593"/>
      <c r="K570" s="593"/>
      <c r="L570" s="593"/>
      <c r="M570" s="593"/>
      <c r="N570" s="593"/>
      <c r="O570" s="593"/>
      <c r="P570" s="593"/>
      <c r="Q570" s="593"/>
      <c r="R570" s="593"/>
      <c r="S570" s="593"/>
      <c r="T570" s="593"/>
      <c r="U570" s="593"/>
      <c r="V570" s="593"/>
      <c r="W570" s="593"/>
      <c r="X570" s="593"/>
      <c r="Y570" s="593"/>
      <c r="Z570" s="593"/>
      <c r="AA570" s="593"/>
      <c r="AB570" s="593"/>
    </row>
    <row r="571">
      <c r="A571" s="593"/>
      <c r="B571" s="593"/>
      <c r="C571" s="597"/>
      <c r="D571" s="597"/>
      <c r="E571" s="593"/>
      <c r="F571" s="593"/>
      <c r="G571" s="593"/>
      <c r="H571" s="593"/>
      <c r="I571" s="593"/>
      <c r="J571" s="593"/>
      <c r="K571" s="593"/>
      <c r="L571" s="593"/>
      <c r="M571" s="593"/>
      <c r="N571" s="593"/>
      <c r="O571" s="593"/>
      <c r="P571" s="593"/>
      <c r="Q571" s="593"/>
      <c r="R571" s="593"/>
      <c r="S571" s="593"/>
      <c r="T571" s="593"/>
      <c r="U571" s="593"/>
      <c r="V571" s="593"/>
      <c r="W571" s="593"/>
      <c r="X571" s="593"/>
      <c r="Y571" s="593"/>
      <c r="Z571" s="593"/>
      <c r="AA571" s="593"/>
      <c r="AB571" s="593"/>
    </row>
    <row r="572">
      <c r="A572" s="593"/>
      <c r="B572" s="593"/>
      <c r="C572" s="597"/>
      <c r="D572" s="597"/>
      <c r="E572" s="593"/>
      <c r="F572" s="593"/>
      <c r="G572" s="593"/>
      <c r="H572" s="593"/>
      <c r="I572" s="593"/>
      <c r="J572" s="593"/>
      <c r="K572" s="593"/>
      <c r="L572" s="593"/>
      <c r="M572" s="593"/>
      <c r="N572" s="593"/>
      <c r="O572" s="593"/>
      <c r="P572" s="593"/>
      <c r="Q572" s="593"/>
      <c r="R572" s="593"/>
      <c r="S572" s="593"/>
      <c r="T572" s="593"/>
      <c r="U572" s="593"/>
      <c r="V572" s="593"/>
      <c r="W572" s="593"/>
      <c r="X572" s="593"/>
      <c r="Y572" s="593"/>
      <c r="Z572" s="593"/>
      <c r="AA572" s="593"/>
      <c r="AB572" s="593"/>
    </row>
    <row r="573">
      <c r="A573" s="593"/>
      <c r="B573" s="593"/>
      <c r="C573" s="597"/>
      <c r="D573" s="597"/>
      <c r="E573" s="593"/>
      <c r="F573" s="593"/>
      <c r="G573" s="593"/>
      <c r="H573" s="593"/>
      <c r="I573" s="593"/>
      <c r="J573" s="593"/>
      <c r="K573" s="593"/>
      <c r="L573" s="593"/>
      <c r="M573" s="593"/>
      <c r="N573" s="593"/>
      <c r="O573" s="593"/>
      <c r="P573" s="593"/>
      <c r="Q573" s="593"/>
      <c r="R573" s="593"/>
      <c r="S573" s="593"/>
      <c r="T573" s="593"/>
      <c r="U573" s="593"/>
      <c r="V573" s="593"/>
      <c r="W573" s="593"/>
      <c r="X573" s="593"/>
      <c r="Y573" s="593"/>
      <c r="Z573" s="593"/>
      <c r="AA573" s="593"/>
      <c r="AB573" s="593"/>
    </row>
    <row r="574">
      <c r="A574" s="593"/>
      <c r="B574" s="593"/>
      <c r="C574" s="597"/>
      <c r="D574" s="597"/>
      <c r="E574" s="593"/>
      <c r="F574" s="593"/>
      <c r="G574" s="593"/>
      <c r="H574" s="593"/>
      <c r="I574" s="593"/>
      <c r="J574" s="593"/>
      <c r="K574" s="593"/>
      <c r="L574" s="593"/>
      <c r="M574" s="593"/>
      <c r="N574" s="593"/>
      <c r="O574" s="593"/>
      <c r="P574" s="593"/>
      <c r="Q574" s="593"/>
      <c r="R574" s="593"/>
      <c r="S574" s="593"/>
      <c r="T574" s="593"/>
      <c r="U574" s="593"/>
      <c r="V574" s="593"/>
      <c r="W574" s="593"/>
      <c r="X574" s="593"/>
      <c r="Y574" s="593"/>
      <c r="Z574" s="593"/>
      <c r="AA574" s="593"/>
      <c r="AB574" s="593"/>
    </row>
    <row r="575">
      <c r="A575" s="593"/>
      <c r="B575" s="593"/>
      <c r="C575" s="597"/>
      <c r="D575" s="597"/>
      <c r="E575" s="593"/>
      <c r="F575" s="593"/>
      <c r="G575" s="593"/>
      <c r="H575" s="593"/>
      <c r="I575" s="593"/>
      <c r="J575" s="593"/>
      <c r="K575" s="593"/>
      <c r="L575" s="593"/>
      <c r="M575" s="593"/>
      <c r="N575" s="593"/>
      <c r="O575" s="593"/>
      <c r="P575" s="593"/>
      <c r="Q575" s="593"/>
      <c r="R575" s="593"/>
      <c r="S575" s="593"/>
      <c r="T575" s="593"/>
      <c r="U575" s="593"/>
      <c r="V575" s="593"/>
      <c r="W575" s="593"/>
      <c r="X575" s="593"/>
      <c r="Y575" s="593"/>
      <c r="Z575" s="593"/>
      <c r="AA575" s="593"/>
      <c r="AB575" s="593"/>
    </row>
    <row r="576">
      <c r="A576" s="593"/>
      <c r="B576" s="593"/>
      <c r="C576" s="597"/>
      <c r="D576" s="597"/>
      <c r="E576" s="593"/>
      <c r="F576" s="593"/>
      <c r="G576" s="593"/>
      <c r="H576" s="593"/>
      <c r="I576" s="593"/>
      <c r="J576" s="593"/>
      <c r="K576" s="593"/>
      <c r="L576" s="593"/>
      <c r="M576" s="593"/>
      <c r="N576" s="593"/>
      <c r="O576" s="593"/>
      <c r="P576" s="593"/>
      <c r="Q576" s="593"/>
      <c r="R576" s="593"/>
      <c r="S576" s="593"/>
      <c r="T576" s="593"/>
      <c r="U576" s="593"/>
      <c r="V576" s="593"/>
      <c r="W576" s="593"/>
      <c r="X576" s="593"/>
      <c r="Y576" s="593"/>
      <c r="Z576" s="593"/>
      <c r="AA576" s="593"/>
      <c r="AB576" s="593"/>
    </row>
    <row r="577">
      <c r="A577" s="593"/>
      <c r="B577" s="593"/>
      <c r="C577" s="597"/>
      <c r="D577" s="597"/>
      <c r="E577" s="593"/>
      <c r="F577" s="593"/>
      <c r="G577" s="593"/>
      <c r="H577" s="593"/>
      <c r="I577" s="593"/>
      <c r="J577" s="593"/>
      <c r="K577" s="593"/>
      <c r="L577" s="593"/>
      <c r="M577" s="593"/>
      <c r="N577" s="593"/>
      <c r="O577" s="593"/>
      <c r="P577" s="593"/>
      <c r="Q577" s="593"/>
      <c r="R577" s="593"/>
      <c r="S577" s="593"/>
      <c r="T577" s="593"/>
      <c r="U577" s="593"/>
      <c r="V577" s="593"/>
      <c r="W577" s="593"/>
      <c r="X577" s="593"/>
      <c r="Y577" s="593"/>
      <c r="Z577" s="593"/>
      <c r="AA577" s="593"/>
      <c r="AB577" s="593"/>
    </row>
    <row r="578">
      <c r="A578" s="593"/>
      <c r="B578" s="593"/>
      <c r="C578" s="597"/>
      <c r="D578" s="597"/>
      <c r="E578" s="593"/>
      <c r="F578" s="593"/>
      <c r="G578" s="593"/>
      <c r="H578" s="593"/>
      <c r="I578" s="593"/>
      <c r="J578" s="593"/>
      <c r="K578" s="593"/>
      <c r="L578" s="593"/>
      <c r="M578" s="593"/>
      <c r="N578" s="593"/>
      <c r="O578" s="593"/>
      <c r="P578" s="593"/>
      <c r="Q578" s="593"/>
      <c r="R578" s="593"/>
      <c r="S578" s="593"/>
      <c r="T578" s="593"/>
      <c r="U578" s="593"/>
      <c r="V578" s="593"/>
      <c r="W578" s="593"/>
      <c r="X578" s="593"/>
      <c r="Y578" s="593"/>
      <c r="Z578" s="593"/>
      <c r="AA578" s="593"/>
      <c r="AB578" s="593"/>
    </row>
    <row r="579">
      <c r="A579" s="593"/>
      <c r="B579" s="593"/>
      <c r="C579" s="597"/>
      <c r="D579" s="597"/>
      <c r="E579" s="593"/>
      <c r="F579" s="593"/>
      <c r="G579" s="593"/>
      <c r="H579" s="593"/>
      <c r="I579" s="593"/>
      <c r="J579" s="593"/>
      <c r="K579" s="593"/>
      <c r="L579" s="593"/>
      <c r="M579" s="593"/>
      <c r="N579" s="593"/>
      <c r="O579" s="593"/>
      <c r="P579" s="593"/>
      <c r="Q579" s="593"/>
      <c r="R579" s="593"/>
      <c r="S579" s="593"/>
      <c r="T579" s="593"/>
      <c r="U579" s="593"/>
      <c r="V579" s="593"/>
      <c r="W579" s="593"/>
      <c r="X579" s="593"/>
      <c r="Y579" s="593"/>
      <c r="Z579" s="593"/>
      <c r="AA579" s="593"/>
      <c r="AB579" s="593"/>
    </row>
    <row r="580">
      <c r="A580" s="593"/>
      <c r="B580" s="593"/>
      <c r="C580" s="597"/>
      <c r="D580" s="597"/>
      <c r="E580" s="593"/>
      <c r="F580" s="593"/>
      <c r="G580" s="593"/>
      <c r="H580" s="593"/>
      <c r="I580" s="593"/>
      <c r="J580" s="593"/>
      <c r="K580" s="593"/>
      <c r="L580" s="593"/>
      <c r="M580" s="593"/>
      <c r="N580" s="593"/>
      <c r="O580" s="593"/>
      <c r="P580" s="593"/>
      <c r="Q580" s="593"/>
      <c r="R580" s="593"/>
      <c r="S580" s="593"/>
      <c r="T580" s="593"/>
      <c r="U580" s="593"/>
      <c r="V580" s="593"/>
      <c r="W580" s="593"/>
      <c r="X580" s="593"/>
      <c r="Y580" s="593"/>
      <c r="Z580" s="593"/>
      <c r="AA580" s="593"/>
      <c r="AB580" s="593"/>
    </row>
    <row r="581">
      <c r="A581" s="593"/>
      <c r="B581" s="593"/>
      <c r="C581" s="597"/>
      <c r="D581" s="597"/>
      <c r="E581" s="593"/>
      <c r="F581" s="593"/>
      <c r="G581" s="593"/>
      <c r="H581" s="593"/>
      <c r="I581" s="593"/>
      <c r="J581" s="593"/>
      <c r="K581" s="593"/>
      <c r="L581" s="593"/>
      <c r="M581" s="593"/>
      <c r="N581" s="593"/>
      <c r="O581" s="593"/>
      <c r="P581" s="593"/>
      <c r="Q581" s="593"/>
      <c r="R581" s="593"/>
      <c r="S581" s="593"/>
      <c r="T581" s="593"/>
      <c r="U581" s="593"/>
      <c r="V581" s="593"/>
      <c r="W581" s="593"/>
      <c r="X581" s="593"/>
      <c r="Y581" s="593"/>
      <c r="Z581" s="593"/>
      <c r="AA581" s="593"/>
      <c r="AB581" s="593"/>
    </row>
    <row r="582">
      <c r="A582" s="593"/>
      <c r="B582" s="593"/>
      <c r="C582" s="597"/>
      <c r="D582" s="597"/>
      <c r="E582" s="593"/>
      <c r="F582" s="593"/>
      <c r="G582" s="593"/>
      <c r="H582" s="593"/>
      <c r="I582" s="593"/>
      <c r="J582" s="593"/>
      <c r="K582" s="593"/>
      <c r="L582" s="593"/>
      <c r="M582" s="593"/>
      <c r="N582" s="593"/>
      <c r="O582" s="593"/>
      <c r="P582" s="593"/>
      <c r="Q582" s="593"/>
      <c r="R582" s="593"/>
      <c r="S582" s="593"/>
      <c r="T582" s="593"/>
      <c r="U582" s="593"/>
      <c r="V582" s="593"/>
      <c r="W582" s="593"/>
      <c r="X582" s="593"/>
      <c r="Y582" s="593"/>
      <c r="Z582" s="593"/>
      <c r="AA582" s="593"/>
      <c r="AB582" s="593"/>
    </row>
    <row r="583">
      <c r="A583" s="593"/>
      <c r="B583" s="593"/>
      <c r="C583" s="597"/>
      <c r="D583" s="597"/>
      <c r="E583" s="593"/>
      <c r="F583" s="593"/>
      <c r="G583" s="593"/>
      <c r="H583" s="593"/>
      <c r="I583" s="593"/>
      <c r="J583" s="593"/>
      <c r="K583" s="593"/>
      <c r="L583" s="593"/>
      <c r="M583" s="593"/>
      <c r="N583" s="593"/>
      <c r="O583" s="593"/>
      <c r="P583" s="593"/>
      <c r="Q583" s="593"/>
      <c r="R583" s="593"/>
      <c r="S583" s="593"/>
      <c r="T583" s="593"/>
      <c r="U583" s="593"/>
      <c r="V583" s="593"/>
      <c r="W583" s="593"/>
      <c r="X583" s="593"/>
      <c r="Y583" s="593"/>
      <c r="Z583" s="593"/>
      <c r="AA583" s="593"/>
      <c r="AB583" s="593"/>
    </row>
    <row r="584">
      <c r="A584" s="593"/>
      <c r="B584" s="593"/>
      <c r="C584" s="597"/>
      <c r="D584" s="597"/>
      <c r="E584" s="593"/>
      <c r="F584" s="593"/>
      <c r="G584" s="593"/>
      <c r="H584" s="593"/>
      <c r="I584" s="593"/>
      <c r="J584" s="593"/>
      <c r="K584" s="593"/>
      <c r="L584" s="593"/>
      <c r="M584" s="593"/>
      <c r="N584" s="593"/>
      <c r="O584" s="593"/>
      <c r="P584" s="593"/>
      <c r="Q584" s="593"/>
      <c r="R584" s="593"/>
      <c r="S584" s="593"/>
      <c r="T584" s="593"/>
      <c r="U584" s="593"/>
      <c r="V584" s="593"/>
      <c r="W584" s="593"/>
      <c r="X584" s="593"/>
      <c r="Y584" s="593"/>
      <c r="Z584" s="593"/>
      <c r="AA584" s="593"/>
      <c r="AB584" s="593"/>
    </row>
    <row r="585">
      <c r="A585" s="593"/>
      <c r="B585" s="593"/>
      <c r="C585" s="597"/>
      <c r="D585" s="597"/>
      <c r="E585" s="593"/>
      <c r="F585" s="593"/>
      <c r="G585" s="593"/>
      <c r="H585" s="593"/>
      <c r="I585" s="593"/>
      <c r="J585" s="593"/>
      <c r="K585" s="593"/>
      <c r="L585" s="593"/>
      <c r="M585" s="593"/>
      <c r="N585" s="593"/>
      <c r="O585" s="593"/>
      <c r="P585" s="593"/>
      <c r="Q585" s="593"/>
      <c r="R585" s="593"/>
      <c r="S585" s="593"/>
      <c r="T585" s="593"/>
      <c r="U585" s="593"/>
      <c r="V585" s="593"/>
      <c r="W585" s="593"/>
      <c r="X585" s="593"/>
      <c r="Y585" s="593"/>
      <c r="Z585" s="593"/>
      <c r="AA585" s="593"/>
      <c r="AB585" s="593"/>
    </row>
    <row r="586">
      <c r="A586" s="593"/>
      <c r="B586" s="593"/>
      <c r="C586" s="597"/>
      <c r="D586" s="597"/>
      <c r="E586" s="593"/>
      <c r="F586" s="593"/>
      <c r="G586" s="593"/>
      <c r="H586" s="593"/>
      <c r="I586" s="593"/>
      <c r="J586" s="593"/>
      <c r="K586" s="593"/>
      <c r="L586" s="593"/>
      <c r="M586" s="593"/>
      <c r="N586" s="593"/>
      <c r="O586" s="593"/>
      <c r="P586" s="593"/>
      <c r="Q586" s="593"/>
      <c r="R586" s="593"/>
      <c r="S586" s="593"/>
      <c r="T586" s="593"/>
      <c r="U586" s="593"/>
      <c r="V586" s="593"/>
      <c r="W586" s="593"/>
      <c r="X586" s="593"/>
      <c r="Y586" s="593"/>
      <c r="Z586" s="593"/>
      <c r="AA586" s="593"/>
      <c r="AB586" s="593"/>
    </row>
    <row r="587">
      <c r="A587" s="593"/>
      <c r="B587" s="593"/>
      <c r="C587" s="597"/>
      <c r="D587" s="597"/>
      <c r="E587" s="593"/>
      <c r="F587" s="593"/>
      <c r="G587" s="593"/>
      <c r="H587" s="593"/>
      <c r="I587" s="593"/>
      <c r="J587" s="593"/>
      <c r="K587" s="593"/>
      <c r="L587" s="593"/>
      <c r="M587" s="593"/>
      <c r="N587" s="593"/>
      <c r="O587" s="593"/>
      <c r="P587" s="593"/>
      <c r="Q587" s="593"/>
      <c r="R587" s="593"/>
      <c r="S587" s="593"/>
      <c r="T587" s="593"/>
      <c r="U587" s="593"/>
      <c r="V587" s="593"/>
      <c r="W587" s="593"/>
      <c r="X587" s="593"/>
      <c r="Y587" s="593"/>
      <c r="Z587" s="593"/>
      <c r="AA587" s="593"/>
      <c r="AB587" s="593"/>
    </row>
    <row r="588">
      <c r="A588" s="593"/>
      <c r="B588" s="593"/>
      <c r="C588" s="597"/>
      <c r="D588" s="597"/>
      <c r="E588" s="593"/>
      <c r="F588" s="593"/>
      <c r="G588" s="593"/>
      <c r="H588" s="593"/>
      <c r="I588" s="593"/>
      <c r="J588" s="593"/>
      <c r="K588" s="593"/>
      <c r="L588" s="593"/>
      <c r="M588" s="593"/>
      <c r="N588" s="593"/>
      <c r="O588" s="593"/>
      <c r="P588" s="593"/>
      <c r="Q588" s="593"/>
      <c r="R588" s="593"/>
      <c r="S588" s="593"/>
      <c r="T588" s="593"/>
      <c r="U588" s="593"/>
      <c r="V588" s="593"/>
      <c r="W588" s="593"/>
      <c r="X588" s="593"/>
      <c r="Y588" s="593"/>
      <c r="Z588" s="593"/>
      <c r="AA588" s="593"/>
      <c r="AB588" s="593"/>
    </row>
    <row r="589">
      <c r="A589" s="593"/>
      <c r="B589" s="593"/>
      <c r="C589" s="597"/>
      <c r="D589" s="597"/>
      <c r="E589" s="593"/>
      <c r="F589" s="593"/>
      <c r="G589" s="593"/>
      <c r="H589" s="593"/>
      <c r="I589" s="593"/>
      <c r="J589" s="593"/>
      <c r="K589" s="593"/>
      <c r="L589" s="593"/>
      <c r="M589" s="593"/>
      <c r="N589" s="593"/>
      <c r="O589" s="593"/>
      <c r="P589" s="593"/>
      <c r="Q589" s="593"/>
      <c r="R589" s="593"/>
      <c r="S589" s="593"/>
      <c r="T589" s="593"/>
      <c r="U589" s="593"/>
      <c r="V589" s="593"/>
      <c r="W589" s="593"/>
      <c r="X589" s="593"/>
      <c r="Y589" s="593"/>
      <c r="Z589" s="593"/>
      <c r="AA589" s="593"/>
      <c r="AB589" s="593"/>
    </row>
    <row r="590">
      <c r="A590" s="593"/>
      <c r="B590" s="593"/>
      <c r="C590" s="597"/>
      <c r="D590" s="597"/>
      <c r="E590" s="593"/>
      <c r="F590" s="593"/>
      <c r="G590" s="593"/>
      <c r="H590" s="593"/>
      <c r="I590" s="593"/>
      <c r="J590" s="593"/>
      <c r="K590" s="593"/>
      <c r="L590" s="593"/>
      <c r="M590" s="593"/>
      <c r="N590" s="593"/>
      <c r="O590" s="593"/>
      <c r="P590" s="593"/>
      <c r="Q590" s="593"/>
      <c r="R590" s="593"/>
      <c r="S590" s="593"/>
      <c r="T590" s="593"/>
      <c r="U590" s="593"/>
      <c r="V590" s="593"/>
      <c r="W590" s="593"/>
      <c r="X590" s="593"/>
      <c r="Y590" s="593"/>
      <c r="Z590" s="593"/>
      <c r="AA590" s="593"/>
      <c r="AB590" s="593"/>
    </row>
    <row r="591">
      <c r="A591" s="593"/>
      <c r="B591" s="593"/>
      <c r="C591" s="597"/>
      <c r="D591" s="597"/>
      <c r="E591" s="593"/>
      <c r="F591" s="593"/>
      <c r="G591" s="593"/>
      <c r="H591" s="593"/>
      <c r="I591" s="593"/>
      <c r="J591" s="593"/>
      <c r="K591" s="593"/>
      <c r="L591" s="593"/>
      <c r="M591" s="593"/>
      <c r="N591" s="593"/>
      <c r="O591" s="593"/>
      <c r="P591" s="593"/>
      <c r="Q591" s="593"/>
      <c r="R591" s="593"/>
      <c r="S591" s="593"/>
      <c r="T591" s="593"/>
      <c r="U591" s="593"/>
      <c r="V591" s="593"/>
      <c r="W591" s="593"/>
      <c r="X591" s="593"/>
      <c r="Y591" s="593"/>
      <c r="Z591" s="593"/>
      <c r="AA591" s="593"/>
      <c r="AB591" s="593"/>
    </row>
    <row r="592">
      <c r="A592" s="593"/>
      <c r="B592" s="593"/>
      <c r="C592" s="597"/>
      <c r="D592" s="597"/>
      <c r="E592" s="593"/>
      <c r="F592" s="593"/>
      <c r="G592" s="593"/>
      <c r="H592" s="593"/>
      <c r="I592" s="593"/>
      <c r="J592" s="593"/>
      <c r="K592" s="593"/>
      <c r="L592" s="593"/>
      <c r="M592" s="593"/>
      <c r="N592" s="593"/>
      <c r="O592" s="593"/>
      <c r="P592" s="593"/>
      <c r="Q592" s="593"/>
      <c r="R592" s="593"/>
      <c r="S592" s="593"/>
      <c r="T592" s="593"/>
      <c r="U592" s="593"/>
      <c r="V592" s="593"/>
      <c r="W592" s="593"/>
      <c r="X592" s="593"/>
      <c r="Y592" s="593"/>
      <c r="Z592" s="593"/>
      <c r="AA592" s="593"/>
      <c r="AB592" s="593"/>
    </row>
    <row r="593">
      <c r="A593" s="593"/>
      <c r="B593" s="593"/>
      <c r="C593" s="597"/>
      <c r="D593" s="597"/>
      <c r="E593" s="593"/>
      <c r="F593" s="593"/>
      <c r="G593" s="593"/>
      <c r="H593" s="593"/>
      <c r="I593" s="593"/>
      <c r="J593" s="593"/>
      <c r="K593" s="593"/>
      <c r="L593" s="593"/>
      <c r="M593" s="593"/>
      <c r="N593" s="593"/>
      <c r="O593" s="593"/>
      <c r="P593" s="593"/>
      <c r="Q593" s="593"/>
      <c r="R593" s="593"/>
      <c r="S593" s="593"/>
      <c r="T593" s="593"/>
      <c r="U593" s="593"/>
      <c r="V593" s="593"/>
      <c r="W593" s="593"/>
      <c r="X593" s="593"/>
      <c r="Y593" s="593"/>
      <c r="Z593" s="593"/>
      <c r="AA593" s="593"/>
      <c r="AB593" s="593"/>
    </row>
    <row r="594">
      <c r="A594" s="593"/>
      <c r="B594" s="593"/>
      <c r="C594" s="597"/>
      <c r="D594" s="597"/>
      <c r="E594" s="593"/>
      <c r="F594" s="593"/>
      <c r="G594" s="593"/>
      <c r="H594" s="593"/>
      <c r="I594" s="593"/>
      <c r="J594" s="593"/>
      <c r="K594" s="593"/>
      <c r="L594" s="593"/>
      <c r="M594" s="593"/>
      <c r="N594" s="593"/>
      <c r="O594" s="593"/>
      <c r="P594" s="593"/>
      <c r="Q594" s="593"/>
      <c r="R594" s="593"/>
      <c r="S594" s="593"/>
      <c r="T594" s="593"/>
      <c r="U594" s="593"/>
      <c r="V594" s="593"/>
      <c r="W594" s="593"/>
      <c r="X594" s="593"/>
      <c r="Y594" s="593"/>
      <c r="Z594" s="593"/>
      <c r="AA594" s="593"/>
      <c r="AB594" s="593"/>
    </row>
    <row r="595">
      <c r="A595" s="593"/>
      <c r="B595" s="593"/>
      <c r="C595" s="597"/>
      <c r="D595" s="597"/>
      <c r="E595" s="593"/>
      <c r="F595" s="593"/>
      <c r="G595" s="593"/>
      <c r="H595" s="593"/>
      <c r="I595" s="593"/>
      <c r="J595" s="593"/>
      <c r="K595" s="593"/>
      <c r="L595" s="593"/>
      <c r="M595" s="593"/>
      <c r="N595" s="593"/>
      <c r="O595" s="593"/>
      <c r="P595" s="593"/>
      <c r="Q595" s="593"/>
      <c r="R595" s="593"/>
      <c r="S595" s="593"/>
      <c r="T595" s="593"/>
      <c r="U595" s="593"/>
      <c r="V595" s="593"/>
      <c r="W595" s="593"/>
      <c r="X595" s="593"/>
      <c r="Y595" s="593"/>
      <c r="Z595" s="593"/>
      <c r="AA595" s="593"/>
      <c r="AB595" s="593"/>
    </row>
    <row r="596">
      <c r="A596" s="593"/>
      <c r="B596" s="593"/>
      <c r="C596" s="597"/>
      <c r="D596" s="597"/>
      <c r="E596" s="593"/>
      <c r="F596" s="593"/>
      <c r="G596" s="593"/>
      <c r="H596" s="593"/>
      <c r="I596" s="593"/>
      <c r="J596" s="593"/>
      <c r="K596" s="593"/>
      <c r="L596" s="593"/>
      <c r="M596" s="593"/>
      <c r="N596" s="593"/>
      <c r="O596" s="593"/>
      <c r="P596" s="593"/>
      <c r="Q596" s="593"/>
      <c r="R596" s="593"/>
      <c r="S596" s="593"/>
      <c r="T596" s="593"/>
      <c r="U596" s="593"/>
      <c r="V596" s="593"/>
      <c r="W596" s="593"/>
      <c r="X596" s="593"/>
      <c r="Y596" s="593"/>
      <c r="Z596" s="593"/>
      <c r="AA596" s="593"/>
      <c r="AB596" s="593"/>
    </row>
    <row r="597">
      <c r="A597" s="593"/>
      <c r="B597" s="593"/>
      <c r="C597" s="597"/>
      <c r="D597" s="597"/>
      <c r="E597" s="593"/>
      <c r="F597" s="593"/>
      <c r="G597" s="593"/>
      <c r="H597" s="593"/>
      <c r="I597" s="593"/>
      <c r="J597" s="593"/>
      <c r="K597" s="593"/>
      <c r="L597" s="593"/>
      <c r="M597" s="593"/>
      <c r="N597" s="593"/>
      <c r="O597" s="593"/>
      <c r="P597" s="593"/>
      <c r="Q597" s="593"/>
      <c r="R597" s="593"/>
      <c r="S597" s="593"/>
      <c r="T597" s="593"/>
      <c r="U597" s="593"/>
      <c r="V597" s="593"/>
      <c r="W597" s="593"/>
      <c r="X597" s="593"/>
      <c r="Y597" s="593"/>
      <c r="Z597" s="593"/>
      <c r="AA597" s="593"/>
      <c r="AB597" s="593"/>
    </row>
    <row r="598">
      <c r="A598" s="593"/>
      <c r="B598" s="593"/>
      <c r="C598" s="597"/>
      <c r="D598" s="597"/>
      <c r="E598" s="593"/>
      <c r="F598" s="593"/>
      <c r="G598" s="593"/>
      <c r="H598" s="593"/>
      <c r="I598" s="593"/>
      <c r="J598" s="593"/>
      <c r="K598" s="593"/>
      <c r="L598" s="593"/>
      <c r="M598" s="593"/>
      <c r="N598" s="593"/>
      <c r="O598" s="593"/>
      <c r="P598" s="593"/>
      <c r="Q598" s="593"/>
      <c r="R598" s="593"/>
      <c r="S598" s="593"/>
      <c r="T598" s="593"/>
      <c r="U598" s="593"/>
      <c r="V598" s="593"/>
      <c r="W598" s="593"/>
      <c r="X598" s="593"/>
      <c r="Y598" s="593"/>
      <c r="Z598" s="593"/>
      <c r="AA598" s="593"/>
      <c r="AB598" s="593"/>
    </row>
    <row r="599">
      <c r="A599" s="593"/>
      <c r="B599" s="593"/>
      <c r="C599" s="597"/>
      <c r="D599" s="597"/>
      <c r="E599" s="593"/>
      <c r="F599" s="593"/>
      <c r="G599" s="593"/>
      <c r="H599" s="593"/>
      <c r="I599" s="593"/>
      <c r="J599" s="593"/>
      <c r="K599" s="593"/>
      <c r="L599" s="593"/>
      <c r="M599" s="593"/>
      <c r="N599" s="593"/>
      <c r="O599" s="593"/>
      <c r="P599" s="593"/>
      <c r="Q599" s="593"/>
      <c r="R599" s="593"/>
      <c r="S599" s="593"/>
      <c r="T599" s="593"/>
      <c r="U599" s="593"/>
      <c r="V599" s="593"/>
      <c r="W599" s="593"/>
      <c r="X599" s="593"/>
      <c r="Y599" s="593"/>
      <c r="Z599" s="593"/>
      <c r="AA599" s="593"/>
      <c r="AB599" s="593"/>
    </row>
    <row r="600">
      <c r="A600" s="593"/>
      <c r="B600" s="593"/>
      <c r="C600" s="597"/>
      <c r="D600" s="597"/>
      <c r="E600" s="593"/>
      <c r="F600" s="593"/>
      <c r="G600" s="593"/>
      <c r="H600" s="593"/>
      <c r="I600" s="593"/>
      <c r="J600" s="593"/>
      <c r="K600" s="593"/>
      <c r="L600" s="593"/>
      <c r="M600" s="593"/>
      <c r="N600" s="593"/>
      <c r="O600" s="593"/>
      <c r="P600" s="593"/>
      <c r="Q600" s="593"/>
      <c r="R600" s="593"/>
      <c r="S600" s="593"/>
      <c r="T600" s="593"/>
      <c r="U600" s="593"/>
      <c r="V600" s="593"/>
      <c r="W600" s="593"/>
      <c r="X600" s="593"/>
      <c r="Y600" s="593"/>
      <c r="Z600" s="593"/>
      <c r="AA600" s="593"/>
      <c r="AB600" s="593"/>
    </row>
    <row r="601">
      <c r="A601" s="593"/>
      <c r="B601" s="593"/>
      <c r="C601" s="597"/>
      <c r="D601" s="597"/>
      <c r="E601" s="593"/>
      <c r="F601" s="593"/>
      <c r="G601" s="593"/>
      <c r="H601" s="593"/>
      <c r="I601" s="593"/>
      <c r="J601" s="593"/>
      <c r="K601" s="593"/>
      <c r="L601" s="593"/>
      <c r="M601" s="593"/>
      <c r="N601" s="593"/>
      <c r="O601" s="593"/>
      <c r="P601" s="593"/>
      <c r="Q601" s="593"/>
      <c r="R601" s="593"/>
      <c r="S601" s="593"/>
      <c r="T601" s="593"/>
      <c r="U601" s="593"/>
      <c r="V601" s="593"/>
      <c r="W601" s="593"/>
      <c r="X601" s="593"/>
      <c r="Y601" s="593"/>
      <c r="Z601" s="593"/>
      <c r="AA601" s="593"/>
      <c r="AB601" s="593"/>
    </row>
    <row r="602">
      <c r="A602" s="593"/>
      <c r="B602" s="593"/>
      <c r="C602" s="597"/>
      <c r="D602" s="597"/>
      <c r="E602" s="593"/>
      <c r="F602" s="593"/>
      <c r="G602" s="593"/>
      <c r="H602" s="593"/>
      <c r="I602" s="593"/>
      <c r="J602" s="593"/>
      <c r="K602" s="593"/>
      <c r="L602" s="593"/>
      <c r="M602" s="593"/>
      <c r="N602" s="593"/>
      <c r="O602" s="593"/>
      <c r="P602" s="593"/>
      <c r="Q602" s="593"/>
      <c r="R602" s="593"/>
      <c r="S602" s="593"/>
      <c r="T602" s="593"/>
      <c r="U602" s="593"/>
      <c r="V602" s="593"/>
      <c r="W602" s="593"/>
      <c r="X602" s="593"/>
      <c r="Y602" s="593"/>
      <c r="Z602" s="593"/>
      <c r="AA602" s="593"/>
      <c r="AB602" s="593"/>
    </row>
    <row r="603">
      <c r="A603" s="593"/>
      <c r="B603" s="593"/>
      <c r="C603" s="597"/>
      <c r="D603" s="597"/>
      <c r="E603" s="593"/>
      <c r="F603" s="593"/>
      <c r="G603" s="593"/>
      <c r="H603" s="593"/>
      <c r="I603" s="593"/>
      <c r="J603" s="593"/>
      <c r="K603" s="593"/>
      <c r="L603" s="593"/>
      <c r="M603" s="593"/>
      <c r="N603" s="593"/>
      <c r="O603" s="593"/>
      <c r="P603" s="593"/>
      <c r="Q603" s="593"/>
      <c r="R603" s="593"/>
      <c r="S603" s="593"/>
      <c r="T603" s="593"/>
      <c r="U603" s="593"/>
      <c r="V603" s="593"/>
      <c r="W603" s="593"/>
      <c r="X603" s="593"/>
      <c r="Y603" s="593"/>
      <c r="Z603" s="593"/>
      <c r="AA603" s="593"/>
      <c r="AB603" s="593"/>
    </row>
    <row r="604">
      <c r="A604" s="593"/>
      <c r="B604" s="593"/>
      <c r="C604" s="597"/>
      <c r="D604" s="597"/>
      <c r="E604" s="593"/>
      <c r="F604" s="593"/>
      <c r="G604" s="593"/>
      <c r="H604" s="593"/>
      <c r="I604" s="593"/>
      <c r="J604" s="593"/>
      <c r="K604" s="593"/>
      <c r="L604" s="593"/>
      <c r="M604" s="593"/>
      <c r="N604" s="593"/>
      <c r="O604" s="593"/>
      <c r="P604" s="593"/>
      <c r="Q604" s="593"/>
      <c r="R604" s="593"/>
      <c r="S604" s="593"/>
      <c r="T604" s="593"/>
      <c r="U604" s="593"/>
      <c r="V604" s="593"/>
      <c r="W604" s="593"/>
      <c r="X604" s="593"/>
      <c r="Y604" s="593"/>
      <c r="Z604" s="593"/>
      <c r="AA604" s="593"/>
      <c r="AB604" s="593"/>
    </row>
    <row r="605">
      <c r="A605" s="593"/>
      <c r="B605" s="593"/>
      <c r="C605" s="597"/>
      <c r="D605" s="597"/>
      <c r="E605" s="593"/>
      <c r="F605" s="593"/>
      <c r="G605" s="593"/>
      <c r="H605" s="593"/>
      <c r="I605" s="593"/>
      <c r="J605" s="593"/>
      <c r="K605" s="593"/>
      <c r="L605" s="593"/>
      <c r="M605" s="593"/>
      <c r="N605" s="593"/>
      <c r="O605" s="593"/>
      <c r="P605" s="593"/>
      <c r="Q605" s="593"/>
      <c r="R605" s="593"/>
      <c r="S605" s="593"/>
      <c r="T605" s="593"/>
      <c r="U605" s="593"/>
      <c r="V605" s="593"/>
      <c r="W605" s="593"/>
      <c r="X605" s="593"/>
      <c r="Y605" s="593"/>
      <c r="Z605" s="593"/>
      <c r="AA605" s="593"/>
      <c r="AB605" s="593"/>
    </row>
    <row r="606">
      <c r="A606" s="593"/>
      <c r="B606" s="593"/>
      <c r="C606" s="597"/>
      <c r="D606" s="597"/>
      <c r="E606" s="593"/>
      <c r="F606" s="593"/>
      <c r="G606" s="593"/>
      <c r="H606" s="593"/>
      <c r="I606" s="593"/>
      <c r="J606" s="593"/>
      <c r="K606" s="593"/>
      <c r="L606" s="593"/>
      <c r="M606" s="593"/>
      <c r="N606" s="593"/>
      <c r="O606" s="593"/>
      <c r="P606" s="593"/>
      <c r="Q606" s="593"/>
      <c r="R606" s="593"/>
      <c r="S606" s="593"/>
      <c r="T606" s="593"/>
      <c r="U606" s="593"/>
      <c r="V606" s="593"/>
      <c r="W606" s="593"/>
      <c r="X606" s="593"/>
      <c r="Y606" s="593"/>
      <c r="Z606" s="593"/>
      <c r="AA606" s="593"/>
      <c r="AB606" s="593"/>
    </row>
    <row r="607">
      <c r="A607" s="593"/>
      <c r="B607" s="593"/>
      <c r="C607" s="597"/>
      <c r="D607" s="597"/>
      <c r="E607" s="593"/>
      <c r="F607" s="593"/>
      <c r="G607" s="593"/>
      <c r="H607" s="593"/>
      <c r="I607" s="593"/>
      <c r="J607" s="593"/>
      <c r="K607" s="593"/>
      <c r="L607" s="593"/>
      <c r="M607" s="593"/>
      <c r="N607" s="593"/>
      <c r="O607" s="593"/>
      <c r="P607" s="593"/>
      <c r="Q607" s="593"/>
      <c r="R607" s="593"/>
      <c r="S607" s="593"/>
      <c r="T607" s="593"/>
      <c r="U607" s="593"/>
      <c r="V607" s="593"/>
      <c r="W607" s="593"/>
      <c r="X607" s="593"/>
      <c r="Y607" s="593"/>
      <c r="Z607" s="593"/>
      <c r="AA607" s="593"/>
      <c r="AB607" s="593"/>
    </row>
    <row r="608">
      <c r="A608" s="593"/>
      <c r="B608" s="593"/>
      <c r="C608" s="597"/>
      <c r="D608" s="597"/>
      <c r="E608" s="593"/>
      <c r="F608" s="593"/>
      <c r="G608" s="593"/>
      <c r="H608" s="593"/>
      <c r="I608" s="593"/>
      <c r="J608" s="593"/>
      <c r="K608" s="593"/>
      <c r="L608" s="593"/>
      <c r="M608" s="593"/>
      <c r="N608" s="593"/>
      <c r="O608" s="593"/>
      <c r="P608" s="593"/>
      <c r="Q608" s="593"/>
      <c r="R608" s="593"/>
      <c r="S608" s="593"/>
      <c r="T608" s="593"/>
      <c r="U608" s="593"/>
      <c r="V608" s="593"/>
      <c r="W608" s="593"/>
      <c r="X608" s="593"/>
      <c r="Y608" s="593"/>
      <c r="Z608" s="593"/>
      <c r="AA608" s="593"/>
      <c r="AB608" s="593"/>
    </row>
    <row r="609">
      <c r="A609" s="593"/>
      <c r="B609" s="593"/>
      <c r="C609" s="597"/>
      <c r="D609" s="597"/>
      <c r="E609" s="593"/>
      <c r="F609" s="593"/>
      <c r="G609" s="593"/>
      <c r="H609" s="593"/>
      <c r="I609" s="593"/>
      <c r="J609" s="593"/>
      <c r="K609" s="593"/>
      <c r="L609" s="593"/>
      <c r="M609" s="593"/>
      <c r="N609" s="593"/>
      <c r="O609" s="593"/>
      <c r="P609" s="593"/>
      <c r="Q609" s="593"/>
      <c r="R609" s="593"/>
      <c r="S609" s="593"/>
      <c r="T609" s="593"/>
      <c r="U609" s="593"/>
      <c r="V609" s="593"/>
      <c r="W609" s="593"/>
      <c r="X609" s="593"/>
      <c r="Y609" s="593"/>
      <c r="Z609" s="593"/>
      <c r="AA609" s="593"/>
      <c r="AB609" s="593"/>
    </row>
    <row r="610">
      <c r="A610" s="593"/>
      <c r="B610" s="593"/>
      <c r="C610" s="597"/>
      <c r="D610" s="597"/>
      <c r="E610" s="593"/>
      <c r="F610" s="593"/>
      <c r="G610" s="593"/>
      <c r="H610" s="593"/>
      <c r="I610" s="593"/>
      <c r="J610" s="593"/>
      <c r="K610" s="593"/>
      <c r="L610" s="593"/>
      <c r="M610" s="593"/>
      <c r="N610" s="593"/>
      <c r="O610" s="593"/>
      <c r="P610" s="593"/>
      <c r="Q610" s="593"/>
      <c r="R610" s="593"/>
      <c r="S610" s="593"/>
      <c r="T610" s="593"/>
      <c r="U610" s="593"/>
      <c r="V610" s="593"/>
      <c r="W610" s="593"/>
      <c r="X610" s="593"/>
      <c r="Y610" s="593"/>
      <c r="Z610" s="593"/>
      <c r="AA610" s="593"/>
      <c r="AB610" s="593"/>
    </row>
    <row r="611">
      <c r="A611" s="593"/>
      <c r="B611" s="593"/>
      <c r="C611" s="597"/>
      <c r="D611" s="597"/>
      <c r="E611" s="593"/>
      <c r="F611" s="593"/>
      <c r="G611" s="593"/>
      <c r="H611" s="593"/>
      <c r="I611" s="593"/>
      <c r="J611" s="593"/>
      <c r="K611" s="593"/>
      <c r="L611" s="593"/>
      <c r="M611" s="593"/>
      <c r="N611" s="593"/>
      <c r="O611" s="593"/>
      <c r="P611" s="593"/>
      <c r="Q611" s="593"/>
      <c r="R611" s="593"/>
      <c r="S611" s="593"/>
      <c r="T611" s="593"/>
      <c r="U611" s="593"/>
      <c r="V611" s="593"/>
      <c r="W611" s="593"/>
      <c r="X611" s="593"/>
      <c r="Y611" s="593"/>
      <c r="Z611" s="593"/>
      <c r="AA611" s="593"/>
      <c r="AB611" s="593"/>
    </row>
    <row r="612">
      <c r="A612" s="593"/>
      <c r="B612" s="593"/>
      <c r="C612" s="597"/>
      <c r="D612" s="597"/>
      <c r="E612" s="593"/>
      <c r="F612" s="593"/>
      <c r="G612" s="593"/>
      <c r="H612" s="593"/>
      <c r="I612" s="593"/>
      <c r="J612" s="593"/>
      <c r="K612" s="593"/>
      <c r="L612" s="593"/>
      <c r="M612" s="593"/>
      <c r="N612" s="593"/>
      <c r="O612" s="593"/>
      <c r="P612" s="593"/>
      <c r="Q612" s="593"/>
      <c r="R612" s="593"/>
      <c r="S612" s="593"/>
      <c r="T612" s="593"/>
      <c r="U612" s="593"/>
      <c r="V612" s="593"/>
      <c r="W612" s="593"/>
      <c r="X612" s="593"/>
      <c r="Y612" s="593"/>
      <c r="Z612" s="593"/>
      <c r="AA612" s="593"/>
      <c r="AB612" s="593"/>
    </row>
    <row r="613">
      <c r="A613" s="593"/>
      <c r="B613" s="593"/>
      <c r="C613" s="597"/>
      <c r="D613" s="597"/>
      <c r="E613" s="593"/>
      <c r="F613" s="593"/>
      <c r="G613" s="593"/>
      <c r="H613" s="593"/>
      <c r="I613" s="593"/>
      <c r="J613" s="593"/>
      <c r="K613" s="593"/>
      <c r="L613" s="593"/>
      <c r="M613" s="593"/>
      <c r="N613" s="593"/>
      <c r="O613" s="593"/>
      <c r="P613" s="593"/>
      <c r="Q613" s="593"/>
      <c r="R613" s="593"/>
      <c r="S613" s="593"/>
      <c r="T613" s="593"/>
      <c r="U613" s="593"/>
      <c r="V613" s="593"/>
      <c r="W613" s="593"/>
      <c r="X613" s="593"/>
      <c r="Y613" s="593"/>
      <c r="Z613" s="593"/>
      <c r="AA613" s="593"/>
      <c r="AB613" s="593"/>
    </row>
    <row r="614">
      <c r="A614" s="593"/>
      <c r="B614" s="593"/>
      <c r="C614" s="597"/>
      <c r="D614" s="597"/>
      <c r="E614" s="593"/>
      <c r="F614" s="593"/>
      <c r="G614" s="593"/>
      <c r="H614" s="593"/>
      <c r="I614" s="593"/>
      <c r="J614" s="593"/>
      <c r="K614" s="593"/>
      <c r="L614" s="593"/>
      <c r="M614" s="593"/>
      <c r="N614" s="593"/>
      <c r="O614" s="593"/>
      <c r="P614" s="593"/>
      <c r="Q614" s="593"/>
      <c r="R614" s="593"/>
      <c r="S614" s="593"/>
      <c r="T614" s="593"/>
      <c r="U614" s="593"/>
      <c r="V614" s="593"/>
      <c r="W614" s="593"/>
      <c r="X614" s="593"/>
      <c r="Y614" s="593"/>
      <c r="Z614" s="593"/>
      <c r="AA614" s="593"/>
      <c r="AB614" s="593"/>
    </row>
    <row r="615">
      <c r="A615" s="593"/>
      <c r="B615" s="593"/>
      <c r="C615" s="597"/>
      <c r="D615" s="597"/>
      <c r="E615" s="593"/>
      <c r="F615" s="593"/>
      <c r="G615" s="593"/>
      <c r="H615" s="593"/>
      <c r="I615" s="593"/>
      <c r="J615" s="593"/>
      <c r="K615" s="593"/>
      <c r="L615" s="593"/>
      <c r="M615" s="593"/>
      <c r="N615" s="593"/>
      <c r="O615" s="593"/>
      <c r="P615" s="593"/>
      <c r="Q615" s="593"/>
      <c r="R615" s="593"/>
      <c r="S615" s="593"/>
      <c r="T615" s="593"/>
      <c r="U615" s="593"/>
      <c r="V615" s="593"/>
      <c r="W615" s="593"/>
      <c r="X615" s="593"/>
      <c r="Y615" s="593"/>
      <c r="Z615" s="593"/>
      <c r="AA615" s="593"/>
      <c r="AB615" s="593"/>
    </row>
    <row r="616">
      <c r="A616" s="593"/>
      <c r="B616" s="593"/>
      <c r="C616" s="597"/>
      <c r="D616" s="597"/>
      <c r="E616" s="593"/>
      <c r="F616" s="593"/>
      <c r="G616" s="593"/>
      <c r="H616" s="593"/>
      <c r="I616" s="593"/>
      <c r="J616" s="593"/>
      <c r="K616" s="593"/>
      <c r="L616" s="593"/>
      <c r="M616" s="593"/>
      <c r="N616" s="593"/>
      <c r="O616" s="593"/>
      <c r="P616" s="593"/>
      <c r="Q616" s="593"/>
      <c r="R616" s="593"/>
      <c r="S616" s="593"/>
      <c r="T616" s="593"/>
      <c r="U616" s="593"/>
      <c r="V616" s="593"/>
      <c r="W616" s="593"/>
      <c r="X616" s="593"/>
      <c r="Y616" s="593"/>
      <c r="Z616" s="593"/>
      <c r="AA616" s="593"/>
      <c r="AB616" s="593"/>
    </row>
    <row r="617">
      <c r="A617" s="593"/>
      <c r="B617" s="593"/>
      <c r="C617" s="597"/>
      <c r="D617" s="597"/>
      <c r="E617" s="593"/>
      <c r="F617" s="593"/>
      <c r="G617" s="593"/>
      <c r="H617" s="593"/>
      <c r="I617" s="593"/>
      <c r="J617" s="593"/>
      <c r="K617" s="593"/>
      <c r="L617" s="593"/>
      <c r="M617" s="593"/>
      <c r="N617" s="593"/>
      <c r="O617" s="593"/>
      <c r="P617" s="593"/>
      <c r="Q617" s="593"/>
      <c r="R617" s="593"/>
      <c r="S617" s="593"/>
      <c r="T617" s="593"/>
      <c r="U617" s="593"/>
      <c r="V617" s="593"/>
      <c r="W617" s="593"/>
      <c r="X617" s="593"/>
      <c r="Y617" s="593"/>
      <c r="Z617" s="593"/>
      <c r="AA617" s="593"/>
      <c r="AB617" s="593"/>
    </row>
    <row r="618">
      <c r="A618" s="593"/>
      <c r="B618" s="593"/>
      <c r="C618" s="597"/>
      <c r="D618" s="597"/>
      <c r="E618" s="593"/>
      <c r="F618" s="593"/>
      <c r="G618" s="593"/>
      <c r="H618" s="593"/>
      <c r="I618" s="593"/>
      <c r="J618" s="593"/>
      <c r="K618" s="593"/>
      <c r="L618" s="593"/>
      <c r="M618" s="593"/>
      <c r="N618" s="593"/>
      <c r="O618" s="593"/>
      <c r="P618" s="593"/>
      <c r="Q618" s="593"/>
      <c r="R618" s="593"/>
      <c r="S618" s="593"/>
      <c r="T618" s="593"/>
      <c r="U618" s="593"/>
      <c r="V618" s="593"/>
      <c r="W618" s="593"/>
      <c r="X618" s="593"/>
      <c r="Y618" s="593"/>
      <c r="Z618" s="593"/>
      <c r="AA618" s="593"/>
      <c r="AB618" s="593"/>
    </row>
    <row r="619">
      <c r="A619" s="593"/>
      <c r="B619" s="593"/>
      <c r="C619" s="597"/>
      <c r="D619" s="597"/>
      <c r="E619" s="593"/>
      <c r="F619" s="593"/>
      <c r="G619" s="593"/>
      <c r="H619" s="593"/>
      <c r="I619" s="593"/>
      <c r="J619" s="593"/>
      <c r="K619" s="593"/>
      <c r="L619" s="593"/>
      <c r="M619" s="593"/>
      <c r="N619" s="593"/>
      <c r="O619" s="593"/>
      <c r="P619" s="593"/>
      <c r="Q619" s="593"/>
      <c r="R619" s="593"/>
      <c r="S619" s="593"/>
      <c r="T619" s="593"/>
      <c r="U619" s="593"/>
      <c r="V619" s="593"/>
      <c r="W619" s="593"/>
      <c r="X619" s="593"/>
      <c r="Y619" s="593"/>
      <c r="Z619" s="593"/>
      <c r="AA619" s="593"/>
      <c r="AB619" s="593"/>
    </row>
    <row r="620">
      <c r="A620" s="593"/>
      <c r="B620" s="593"/>
      <c r="C620" s="597"/>
      <c r="D620" s="597"/>
      <c r="E620" s="593"/>
      <c r="F620" s="593"/>
      <c r="G620" s="593"/>
      <c r="H620" s="593"/>
      <c r="I620" s="593"/>
      <c r="J620" s="593"/>
      <c r="K620" s="593"/>
      <c r="L620" s="593"/>
      <c r="M620" s="593"/>
      <c r="N620" s="593"/>
      <c r="O620" s="593"/>
      <c r="P620" s="593"/>
      <c r="Q620" s="593"/>
      <c r="R620" s="593"/>
      <c r="S620" s="593"/>
      <c r="T620" s="593"/>
      <c r="U620" s="593"/>
      <c r="V620" s="593"/>
      <c r="W620" s="593"/>
      <c r="X620" s="593"/>
      <c r="Y620" s="593"/>
      <c r="Z620" s="593"/>
      <c r="AA620" s="593"/>
      <c r="AB620" s="593"/>
    </row>
    <row r="621">
      <c r="A621" s="593"/>
      <c r="B621" s="593"/>
      <c r="C621" s="597"/>
      <c r="D621" s="597"/>
      <c r="E621" s="593"/>
      <c r="F621" s="593"/>
      <c r="G621" s="593"/>
      <c r="H621" s="593"/>
      <c r="I621" s="593"/>
      <c r="J621" s="593"/>
      <c r="K621" s="593"/>
      <c r="L621" s="593"/>
      <c r="M621" s="593"/>
      <c r="N621" s="593"/>
      <c r="O621" s="593"/>
      <c r="P621" s="593"/>
      <c r="Q621" s="593"/>
      <c r="R621" s="593"/>
      <c r="S621" s="593"/>
      <c r="T621" s="593"/>
      <c r="U621" s="593"/>
      <c r="V621" s="593"/>
      <c r="W621" s="593"/>
      <c r="X621" s="593"/>
      <c r="Y621" s="593"/>
      <c r="Z621" s="593"/>
      <c r="AA621" s="593"/>
      <c r="AB621" s="593"/>
    </row>
    <row r="622">
      <c r="A622" s="593"/>
      <c r="B622" s="593"/>
      <c r="C622" s="597"/>
      <c r="D622" s="597"/>
      <c r="E622" s="593"/>
      <c r="F622" s="593"/>
      <c r="G622" s="593"/>
      <c r="H622" s="593"/>
      <c r="I622" s="593"/>
      <c r="J622" s="593"/>
      <c r="K622" s="593"/>
      <c r="L622" s="593"/>
      <c r="M622" s="593"/>
      <c r="N622" s="593"/>
      <c r="O622" s="593"/>
      <c r="P622" s="593"/>
      <c r="Q622" s="593"/>
      <c r="R622" s="593"/>
      <c r="S622" s="593"/>
      <c r="T622" s="593"/>
      <c r="U622" s="593"/>
      <c r="V622" s="593"/>
      <c r="W622" s="593"/>
      <c r="X622" s="593"/>
      <c r="Y622" s="593"/>
      <c r="Z622" s="593"/>
      <c r="AA622" s="593"/>
      <c r="AB622" s="593"/>
    </row>
    <row r="623">
      <c r="A623" s="593"/>
      <c r="B623" s="593"/>
      <c r="C623" s="597"/>
      <c r="D623" s="597"/>
      <c r="E623" s="593"/>
      <c r="F623" s="593"/>
      <c r="G623" s="593"/>
      <c r="H623" s="593"/>
      <c r="I623" s="593"/>
      <c r="J623" s="593"/>
      <c r="K623" s="593"/>
      <c r="L623" s="593"/>
      <c r="M623" s="593"/>
      <c r="N623" s="593"/>
      <c r="O623" s="593"/>
      <c r="P623" s="593"/>
      <c r="Q623" s="593"/>
      <c r="R623" s="593"/>
      <c r="S623" s="593"/>
      <c r="T623" s="593"/>
      <c r="U623" s="593"/>
      <c r="V623" s="593"/>
      <c r="W623" s="593"/>
      <c r="X623" s="593"/>
      <c r="Y623" s="593"/>
      <c r="Z623" s="593"/>
      <c r="AA623" s="593"/>
      <c r="AB623" s="593"/>
    </row>
    <row r="624">
      <c r="A624" s="593"/>
      <c r="B624" s="593"/>
      <c r="C624" s="597"/>
      <c r="D624" s="597"/>
      <c r="E624" s="593"/>
      <c r="F624" s="593"/>
      <c r="G624" s="593"/>
      <c r="H624" s="593"/>
      <c r="I624" s="593"/>
      <c r="J624" s="593"/>
      <c r="K624" s="593"/>
      <c r="L624" s="593"/>
      <c r="M624" s="593"/>
      <c r="N624" s="593"/>
      <c r="O624" s="593"/>
      <c r="P624" s="593"/>
      <c r="Q624" s="593"/>
      <c r="R624" s="593"/>
      <c r="S624" s="593"/>
      <c r="T624" s="593"/>
      <c r="U624" s="593"/>
      <c r="V624" s="593"/>
      <c r="W624" s="593"/>
      <c r="X624" s="593"/>
      <c r="Y624" s="593"/>
      <c r="Z624" s="593"/>
      <c r="AA624" s="593"/>
      <c r="AB624" s="593"/>
    </row>
    <row r="625">
      <c r="A625" s="593"/>
      <c r="B625" s="593"/>
      <c r="C625" s="597"/>
      <c r="D625" s="597"/>
      <c r="E625" s="593"/>
      <c r="F625" s="593"/>
      <c r="G625" s="593"/>
      <c r="H625" s="593"/>
      <c r="I625" s="593"/>
      <c r="J625" s="593"/>
      <c r="K625" s="593"/>
      <c r="L625" s="593"/>
      <c r="M625" s="593"/>
      <c r="N625" s="593"/>
      <c r="O625" s="593"/>
      <c r="P625" s="593"/>
      <c r="Q625" s="593"/>
      <c r="R625" s="593"/>
      <c r="S625" s="593"/>
      <c r="T625" s="593"/>
      <c r="U625" s="593"/>
      <c r="V625" s="593"/>
      <c r="W625" s="593"/>
      <c r="X625" s="593"/>
      <c r="Y625" s="593"/>
      <c r="Z625" s="593"/>
      <c r="AA625" s="593"/>
      <c r="AB625" s="593"/>
    </row>
    <row r="626">
      <c r="A626" s="593"/>
      <c r="B626" s="593"/>
      <c r="C626" s="597"/>
      <c r="D626" s="597"/>
      <c r="E626" s="593"/>
      <c r="F626" s="593"/>
      <c r="G626" s="593"/>
      <c r="H626" s="593"/>
      <c r="I626" s="593"/>
      <c r="J626" s="593"/>
      <c r="K626" s="593"/>
      <c r="L626" s="593"/>
      <c r="M626" s="593"/>
      <c r="N626" s="593"/>
      <c r="O626" s="593"/>
      <c r="P626" s="593"/>
      <c r="Q626" s="593"/>
      <c r="R626" s="593"/>
      <c r="S626" s="593"/>
      <c r="T626" s="593"/>
      <c r="U626" s="593"/>
      <c r="V626" s="593"/>
      <c r="W626" s="593"/>
      <c r="X626" s="593"/>
      <c r="Y626" s="593"/>
      <c r="Z626" s="593"/>
      <c r="AA626" s="593"/>
      <c r="AB626" s="593"/>
    </row>
    <row r="627">
      <c r="A627" s="593"/>
      <c r="B627" s="593"/>
      <c r="C627" s="597"/>
      <c r="D627" s="597"/>
      <c r="E627" s="593"/>
      <c r="F627" s="593"/>
      <c r="G627" s="593"/>
      <c r="H627" s="593"/>
      <c r="I627" s="593"/>
      <c r="J627" s="593"/>
      <c r="K627" s="593"/>
      <c r="L627" s="593"/>
      <c r="M627" s="593"/>
      <c r="N627" s="593"/>
      <c r="O627" s="593"/>
      <c r="P627" s="593"/>
      <c r="Q627" s="593"/>
      <c r="R627" s="593"/>
      <c r="S627" s="593"/>
      <c r="T627" s="593"/>
      <c r="U627" s="593"/>
      <c r="V627" s="593"/>
      <c r="W627" s="593"/>
      <c r="X627" s="593"/>
      <c r="Y627" s="593"/>
      <c r="Z627" s="593"/>
      <c r="AA627" s="593"/>
      <c r="AB627" s="593"/>
    </row>
    <row r="628">
      <c r="A628" s="593"/>
      <c r="B628" s="593"/>
      <c r="C628" s="597"/>
      <c r="D628" s="597"/>
      <c r="E628" s="593"/>
      <c r="F628" s="593"/>
      <c r="G628" s="593"/>
      <c r="H628" s="593"/>
      <c r="I628" s="593"/>
      <c r="J628" s="593"/>
      <c r="K628" s="593"/>
      <c r="L628" s="593"/>
      <c r="M628" s="593"/>
      <c r="N628" s="593"/>
      <c r="O628" s="593"/>
      <c r="P628" s="593"/>
      <c r="Q628" s="593"/>
      <c r="R628" s="593"/>
      <c r="S628" s="593"/>
      <c r="T628" s="593"/>
      <c r="U628" s="593"/>
      <c r="V628" s="593"/>
      <c r="W628" s="593"/>
      <c r="X628" s="593"/>
      <c r="Y628" s="593"/>
      <c r="Z628" s="593"/>
      <c r="AA628" s="593"/>
      <c r="AB628" s="593"/>
    </row>
    <row r="629">
      <c r="A629" s="593"/>
      <c r="B629" s="593"/>
      <c r="C629" s="597"/>
      <c r="D629" s="597"/>
      <c r="E629" s="593"/>
      <c r="F629" s="593"/>
      <c r="G629" s="593"/>
      <c r="H629" s="593"/>
      <c r="I629" s="593"/>
      <c r="J629" s="593"/>
      <c r="K629" s="593"/>
      <c r="L629" s="593"/>
      <c r="M629" s="593"/>
      <c r="N629" s="593"/>
      <c r="O629" s="593"/>
      <c r="P629" s="593"/>
      <c r="Q629" s="593"/>
      <c r="R629" s="593"/>
      <c r="S629" s="593"/>
      <c r="T629" s="593"/>
      <c r="U629" s="593"/>
      <c r="V629" s="593"/>
      <c r="W629" s="593"/>
      <c r="X629" s="593"/>
      <c r="Y629" s="593"/>
      <c r="Z629" s="593"/>
      <c r="AA629" s="593"/>
      <c r="AB629" s="593"/>
    </row>
    <row r="630">
      <c r="A630" s="593"/>
      <c r="B630" s="593"/>
      <c r="C630" s="597"/>
      <c r="D630" s="597"/>
      <c r="E630" s="593"/>
      <c r="F630" s="593"/>
      <c r="G630" s="593"/>
      <c r="H630" s="593"/>
      <c r="I630" s="593"/>
      <c r="J630" s="593"/>
      <c r="K630" s="593"/>
      <c r="L630" s="593"/>
      <c r="M630" s="593"/>
      <c r="N630" s="593"/>
      <c r="O630" s="593"/>
      <c r="P630" s="593"/>
      <c r="Q630" s="593"/>
      <c r="R630" s="593"/>
      <c r="S630" s="593"/>
      <c r="T630" s="593"/>
      <c r="U630" s="593"/>
      <c r="V630" s="593"/>
      <c r="W630" s="593"/>
      <c r="X630" s="593"/>
      <c r="Y630" s="593"/>
      <c r="Z630" s="593"/>
      <c r="AA630" s="593"/>
      <c r="AB630" s="593"/>
    </row>
    <row r="631">
      <c r="A631" s="593"/>
      <c r="B631" s="593"/>
      <c r="C631" s="597"/>
      <c r="D631" s="597"/>
      <c r="E631" s="593"/>
      <c r="F631" s="593"/>
      <c r="G631" s="593"/>
      <c r="H631" s="593"/>
      <c r="I631" s="593"/>
      <c r="J631" s="593"/>
      <c r="K631" s="593"/>
      <c r="L631" s="593"/>
      <c r="M631" s="593"/>
      <c r="N631" s="593"/>
      <c r="O631" s="593"/>
      <c r="P631" s="593"/>
      <c r="Q631" s="593"/>
      <c r="R631" s="593"/>
      <c r="S631" s="593"/>
      <c r="T631" s="593"/>
      <c r="U631" s="593"/>
      <c r="V631" s="593"/>
      <c r="W631" s="593"/>
      <c r="X631" s="593"/>
      <c r="Y631" s="593"/>
      <c r="Z631" s="593"/>
      <c r="AA631" s="593"/>
      <c r="AB631" s="593"/>
    </row>
    <row r="632">
      <c r="A632" s="593"/>
      <c r="B632" s="593"/>
      <c r="C632" s="597"/>
      <c r="D632" s="597"/>
      <c r="E632" s="593"/>
      <c r="F632" s="593"/>
      <c r="G632" s="593"/>
      <c r="H632" s="593"/>
      <c r="I632" s="593"/>
      <c r="J632" s="593"/>
      <c r="K632" s="593"/>
      <c r="L632" s="593"/>
      <c r="M632" s="593"/>
      <c r="N632" s="593"/>
      <c r="O632" s="593"/>
      <c r="P632" s="593"/>
      <c r="Q632" s="593"/>
      <c r="R632" s="593"/>
      <c r="S632" s="593"/>
      <c r="T632" s="593"/>
      <c r="U632" s="593"/>
      <c r="V632" s="593"/>
      <c r="W632" s="593"/>
      <c r="X632" s="593"/>
      <c r="Y632" s="593"/>
      <c r="Z632" s="593"/>
      <c r="AA632" s="593"/>
      <c r="AB632" s="593"/>
    </row>
    <row r="633">
      <c r="A633" s="593"/>
      <c r="B633" s="593"/>
      <c r="C633" s="597"/>
      <c r="D633" s="597"/>
      <c r="E633" s="593"/>
      <c r="F633" s="593"/>
      <c r="G633" s="593"/>
      <c r="H633" s="593"/>
      <c r="I633" s="593"/>
      <c r="J633" s="593"/>
      <c r="K633" s="593"/>
      <c r="L633" s="593"/>
      <c r="M633" s="593"/>
      <c r="N633" s="593"/>
      <c r="O633" s="593"/>
      <c r="P633" s="593"/>
      <c r="Q633" s="593"/>
      <c r="R633" s="593"/>
      <c r="S633" s="593"/>
      <c r="T633" s="593"/>
      <c r="U633" s="593"/>
      <c r="V633" s="593"/>
      <c r="W633" s="593"/>
      <c r="X633" s="593"/>
      <c r="Y633" s="593"/>
      <c r="Z633" s="593"/>
      <c r="AA633" s="593"/>
      <c r="AB633" s="593"/>
    </row>
    <row r="634">
      <c r="A634" s="593"/>
      <c r="B634" s="593"/>
      <c r="C634" s="597"/>
      <c r="D634" s="597"/>
      <c r="E634" s="593"/>
      <c r="F634" s="593"/>
      <c r="G634" s="593"/>
      <c r="H634" s="593"/>
      <c r="I634" s="593"/>
      <c r="J634" s="593"/>
      <c r="K634" s="593"/>
      <c r="L634" s="593"/>
      <c r="M634" s="593"/>
      <c r="N634" s="593"/>
      <c r="O634" s="593"/>
      <c r="P634" s="593"/>
      <c r="Q634" s="593"/>
      <c r="R634" s="593"/>
      <c r="S634" s="593"/>
      <c r="T634" s="593"/>
      <c r="U634" s="593"/>
      <c r="V634" s="593"/>
      <c r="W634" s="593"/>
      <c r="X634" s="593"/>
      <c r="Y634" s="593"/>
      <c r="Z634" s="593"/>
      <c r="AA634" s="593"/>
      <c r="AB634" s="593"/>
    </row>
    <row r="635">
      <c r="A635" s="593"/>
      <c r="B635" s="593"/>
      <c r="C635" s="597"/>
      <c r="D635" s="597"/>
      <c r="E635" s="593"/>
      <c r="F635" s="593"/>
      <c r="G635" s="593"/>
      <c r="H635" s="593"/>
      <c r="I635" s="593"/>
      <c r="J635" s="593"/>
      <c r="K635" s="593"/>
      <c r="L635" s="593"/>
      <c r="M635" s="593"/>
      <c r="N635" s="593"/>
      <c r="O635" s="593"/>
      <c r="P635" s="593"/>
      <c r="Q635" s="593"/>
      <c r="R635" s="593"/>
      <c r="S635" s="593"/>
      <c r="T635" s="593"/>
      <c r="U635" s="593"/>
      <c r="V635" s="593"/>
      <c r="W635" s="593"/>
      <c r="X635" s="593"/>
      <c r="Y635" s="593"/>
      <c r="Z635" s="593"/>
      <c r="AA635" s="593"/>
      <c r="AB635" s="593"/>
    </row>
    <row r="636">
      <c r="A636" s="593"/>
      <c r="B636" s="593"/>
      <c r="C636" s="597"/>
      <c r="D636" s="597"/>
      <c r="E636" s="593"/>
      <c r="F636" s="593"/>
      <c r="G636" s="593"/>
      <c r="H636" s="593"/>
      <c r="I636" s="593"/>
      <c r="J636" s="593"/>
      <c r="K636" s="593"/>
      <c r="L636" s="593"/>
      <c r="M636" s="593"/>
      <c r="N636" s="593"/>
      <c r="O636" s="593"/>
      <c r="P636" s="593"/>
      <c r="Q636" s="593"/>
      <c r="R636" s="593"/>
      <c r="S636" s="593"/>
      <c r="T636" s="593"/>
      <c r="U636" s="593"/>
      <c r="V636" s="593"/>
      <c r="W636" s="593"/>
      <c r="X636" s="593"/>
      <c r="Y636" s="593"/>
      <c r="Z636" s="593"/>
      <c r="AA636" s="593"/>
      <c r="AB636" s="593"/>
    </row>
    <row r="637">
      <c r="A637" s="593"/>
      <c r="B637" s="593"/>
      <c r="C637" s="597"/>
      <c r="D637" s="597"/>
      <c r="E637" s="593"/>
      <c r="F637" s="593"/>
      <c r="G637" s="593"/>
      <c r="H637" s="593"/>
      <c r="I637" s="593"/>
      <c r="J637" s="593"/>
      <c r="K637" s="593"/>
      <c r="L637" s="593"/>
      <c r="M637" s="593"/>
      <c r="N637" s="593"/>
      <c r="O637" s="593"/>
      <c r="P637" s="593"/>
      <c r="Q637" s="593"/>
      <c r="R637" s="593"/>
      <c r="S637" s="593"/>
      <c r="T637" s="593"/>
      <c r="U637" s="593"/>
      <c r="V637" s="593"/>
      <c r="W637" s="593"/>
      <c r="X637" s="593"/>
      <c r="Y637" s="593"/>
      <c r="Z637" s="593"/>
      <c r="AA637" s="593"/>
      <c r="AB637" s="593"/>
    </row>
    <row r="638">
      <c r="A638" s="593"/>
      <c r="B638" s="593"/>
      <c r="C638" s="597"/>
      <c r="D638" s="597"/>
      <c r="E638" s="593"/>
      <c r="F638" s="593"/>
      <c r="G638" s="593"/>
      <c r="H638" s="593"/>
      <c r="I638" s="593"/>
      <c r="J638" s="593"/>
      <c r="K638" s="593"/>
      <c r="L638" s="593"/>
      <c r="M638" s="593"/>
      <c r="N638" s="593"/>
      <c r="O638" s="593"/>
      <c r="P638" s="593"/>
      <c r="Q638" s="593"/>
      <c r="R638" s="593"/>
      <c r="S638" s="593"/>
      <c r="T638" s="593"/>
      <c r="U638" s="593"/>
      <c r="V638" s="593"/>
      <c r="W638" s="593"/>
      <c r="X638" s="593"/>
      <c r="Y638" s="593"/>
      <c r="Z638" s="593"/>
      <c r="AA638" s="593"/>
      <c r="AB638" s="593"/>
    </row>
    <row r="639">
      <c r="A639" s="593"/>
      <c r="B639" s="593"/>
      <c r="C639" s="597"/>
      <c r="D639" s="597"/>
      <c r="E639" s="593"/>
      <c r="F639" s="593"/>
      <c r="G639" s="593"/>
      <c r="H639" s="593"/>
      <c r="I639" s="593"/>
      <c r="J639" s="593"/>
      <c r="K639" s="593"/>
      <c r="L639" s="593"/>
      <c r="M639" s="593"/>
      <c r="N639" s="593"/>
      <c r="O639" s="593"/>
      <c r="P639" s="593"/>
      <c r="Q639" s="593"/>
      <c r="R639" s="593"/>
      <c r="S639" s="593"/>
      <c r="T639" s="593"/>
      <c r="U639" s="593"/>
      <c r="V639" s="593"/>
      <c r="W639" s="593"/>
      <c r="X639" s="593"/>
      <c r="Y639" s="593"/>
      <c r="Z639" s="593"/>
      <c r="AA639" s="593"/>
      <c r="AB639" s="593"/>
    </row>
    <row r="640">
      <c r="A640" s="593"/>
      <c r="B640" s="593"/>
      <c r="C640" s="597"/>
      <c r="D640" s="597"/>
      <c r="E640" s="593"/>
      <c r="F640" s="593"/>
      <c r="G640" s="593"/>
      <c r="H640" s="593"/>
      <c r="I640" s="593"/>
      <c r="J640" s="593"/>
      <c r="K640" s="593"/>
      <c r="L640" s="593"/>
      <c r="M640" s="593"/>
      <c r="N640" s="593"/>
      <c r="O640" s="593"/>
      <c r="P640" s="593"/>
      <c r="Q640" s="593"/>
      <c r="R640" s="593"/>
      <c r="S640" s="593"/>
      <c r="T640" s="593"/>
      <c r="U640" s="593"/>
      <c r="V640" s="593"/>
      <c r="W640" s="593"/>
      <c r="X640" s="593"/>
      <c r="Y640" s="593"/>
      <c r="Z640" s="593"/>
      <c r="AA640" s="593"/>
      <c r="AB640" s="593"/>
    </row>
    <row r="641">
      <c r="A641" s="593"/>
      <c r="B641" s="593"/>
      <c r="C641" s="597"/>
      <c r="D641" s="597"/>
      <c r="E641" s="593"/>
      <c r="F641" s="593"/>
      <c r="G641" s="593"/>
      <c r="H641" s="593"/>
      <c r="I641" s="593"/>
      <c r="J641" s="593"/>
      <c r="K641" s="593"/>
      <c r="L641" s="593"/>
      <c r="M641" s="593"/>
      <c r="N641" s="593"/>
      <c r="O641" s="593"/>
      <c r="P641" s="593"/>
      <c r="Q641" s="593"/>
      <c r="R641" s="593"/>
      <c r="S641" s="593"/>
      <c r="T641" s="593"/>
      <c r="U641" s="593"/>
      <c r="V641" s="593"/>
      <c r="W641" s="593"/>
      <c r="X641" s="593"/>
      <c r="Y641" s="593"/>
      <c r="Z641" s="593"/>
      <c r="AA641" s="593"/>
      <c r="AB641" s="593"/>
    </row>
    <row r="642">
      <c r="A642" s="593"/>
      <c r="B642" s="593"/>
      <c r="C642" s="597"/>
      <c r="D642" s="597"/>
      <c r="E642" s="593"/>
      <c r="F642" s="593"/>
      <c r="G642" s="593"/>
      <c r="H642" s="593"/>
      <c r="I642" s="593"/>
      <c r="J642" s="593"/>
      <c r="K642" s="593"/>
      <c r="L642" s="593"/>
      <c r="M642" s="593"/>
      <c r="N642" s="593"/>
      <c r="O642" s="593"/>
      <c r="P642" s="593"/>
      <c r="Q642" s="593"/>
      <c r="R642" s="593"/>
      <c r="S642" s="593"/>
      <c r="T642" s="593"/>
      <c r="U642" s="593"/>
      <c r="V642" s="593"/>
      <c r="W642" s="593"/>
      <c r="X642" s="593"/>
      <c r="Y642" s="593"/>
      <c r="Z642" s="593"/>
      <c r="AA642" s="593"/>
      <c r="AB642" s="593"/>
    </row>
    <row r="643">
      <c r="A643" s="593"/>
      <c r="B643" s="593"/>
      <c r="C643" s="597"/>
      <c r="D643" s="597"/>
      <c r="E643" s="593"/>
      <c r="F643" s="593"/>
      <c r="G643" s="593"/>
      <c r="H643" s="593"/>
      <c r="I643" s="593"/>
      <c r="J643" s="593"/>
      <c r="K643" s="593"/>
      <c r="L643" s="593"/>
      <c r="M643" s="593"/>
      <c r="N643" s="593"/>
      <c r="O643" s="593"/>
      <c r="P643" s="593"/>
      <c r="Q643" s="593"/>
      <c r="R643" s="593"/>
      <c r="S643" s="593"/>
      <c r="T643" s="593"/>
      <c r="U643" s="593"/>
      <c r="V643" s="593"/>
      <c r="W643" s="593"/>
      <c r="X643" s="593"/>
      <c r="Y643" s="593"/>
      <c r="Z643" s="593"/>
      <c r="AA643" s="593"/>
      <c r="AB643" s="593"/>
    </row>
    <row r="644">
      <c r="A644" s="593"/>
      <c r="B644" s="593"/>
      <c r="C644" s="597"/>
      <c r="D644" s="597"/>
      <c r="E644" s="593"/>
      <c r="F644" s="593"/>
      <c r="G644" s="593"/>
      <c r="H644" s="593"/>
      <c r="I644" s="593"/>
      <c r="J644" s="593"/>
      <c r="K644" s="593"/>
      <c r="L644" s="593"/>
      <c r="M644" s="593"/>
      <c r="N644" s="593"/>
      <c r="O644" s="593"/>
      <c r="P644" s="593"/>
      <c r="Q644" s="593"/>
      <c r="R644" s="593"/>
      <c r="S644" s="593"/>
      <c r="T644" s="593"/>
      <c r="U644" s="593"/>
      <c r="V644" s="593"/>
      <c r="W644" s="593"/>
      <c r="X644" s="593"/>
      <c r="Y644" s="593"/>
      <c r="Z644" s="593"/>
      <c r="AA644" s="593"/>
      <c r="AB644" s="593"/>
    </row>
    <row r="645">
      <c r="A645" s="593"/>
      <c r="B645" s="593"/>
      <c r="C645" s="597"/>
      <c r="D645" s="597"/>
      <c r="E645" s="593"/>
      <c r="F645" s="593"/>
      <c r="G645" s="593"/>
      <c r="H645" s="593"/>
      <c r="I645" s="593"/>
      <c r="J645" s="593"/>
      <c r="K645" s="593"/>
      <c r="L645" s="593"/>
      <c r="M645" s="593"/>
      <c r="N645" s="593"/>
      <c r="O645" s="593"/>
      <c r="P645" s="593"/>
      <c r="Q645" s="593"/>
      <c r="R645" s="593"/>
      <c r="S645" s="593"/>
      <c r="T645" s="593"/>
      <c r="U645" s="593"/>
      <c r="V645" s="593"/>
      <c r="W645" s="593"/>
      <c r="X645" s="593"/>
      <c r="Y645" s="593"/>
      <c r="Z645" s="593"/>
      <c r="AA645" s="593"/>
      <c r="AB645" s="593"/>
    </row>
    <row r="646">
      <c r="A646" s="593"/>
      <c r="B646" s="593"/>
      <c r="C646" s="597"/>
      <c r="D646" s="597"/>
      <c r="E646" s="593"/>
      <c r="F646" s="593"/>
      <c r="G646" s="593"/>
      <c r="H646" s="593"/>
      <c r="I646" s="593"/>
      <c r="J646" s="593"/>
      <c r="K646" s="593"/>
      <c r="L646" s="593"/>
      <c r="M646" s="593"/>
      <c r="N646" s="593"/>
      <c r="O646" s="593"/>
      <c r="P646" s="593"/>
      <c r="Q646" s="593"/>
      <c r="R646" s="593"/>
      <c r="S646" s="593"/>
      <c r="T646" s="593"/>
      <c r="U646" s="593"/>
      <c r="V646" s="593"/>
      <c r="W646" s="593"/>
      <c r="X646" s="593"/>
      <c r="Y646" s="593"/>
      <c r="Z646" s="593"/>
      <c r="AA646" s="593"/>
      <c r="AB646" s="593"/>
    </row>
    <row r="647">
      <c r="A647" s="593"/>
      <c r="B647" s="593"/>
      <c r="C647" s="597"/>
      <c r="D647" s="597"/>
      <c r="E647" s="593"/>
      <c r="F647" s="593"/>
      <c r="G647" s="593"/>
      <c r="H647" s="593"/>
      <c r="I647" s="593"/>
      <c r="J647" s="593"/>
      <c r="K647" s="593"/>
      <c r="L647" s="593"/>
      <c r="M647" s="593"/>
      <c r="N647" s="593"/>
      <c r="O647" s="593"/>
      <c r="P647" s="593"/>
      <c r="Q647" s="593"/>
      <c r="R647" s="593"/>
      <c r="S647" s="593"/>
      <c r="T647" s="593"/>
      <c r="U647" s="593"/>
      <c r="V647" s="593"/>
      <c r="W647" s="593"/>
      <c r="X647" s="593"/>
      <c r="Y647" s="593"/>
      <c r="Z647" s="593"/>
      <c r="AA647" s="593"/>
      <c r="AB647" s="593"/>
    </row>
    <row r="648">
      <c r="A648" s="593"/>
      <c r="B648" s="593"/>
      <c r="C648" s="597"/>
      <c r="D648" s="597"/>
      <c r="E648" s="593"/>
      <c r="F648" s="593"/>
      <c r="G648" s="593"/>
      <c r="H648" s="593"/>
      <c r="I648" s="593"/>
      <c r="J648" s="593"/>
      <c r="K648" s="593"/>
      <c r="L648" s="593"/>
      <c r="M648" s="593"/>
      <c r="N648" s="593"/>
      <c r="O648" s="593"/>
      <c r="P648" s="593"/>
      <c r="Q648" s="593"/>
      <c r="R648" s="593"/>
      <c r="S648" s="593"/>
      <c r="T648" s="593"/>
      <c r="U648" s="593"/>
      <c r="V648" s="593"/>
      <c r="W648" s="593"/>
      <c r="X648" s="593"/>
      <c r="Y648" s="593"/>
      <c r="Z648" s="593"/>
      <c r="AA648" s="593"/>
      <c r="AB648" s="593"/>
    </row>
    <row r="649">
      <c r="A649" s="593"/>
      <c r="B649" s="593"/>
      <c r="C649" s="597"/>
      <c r="D649" s="597"/>
      <c r="E649" s="593"/>
      <c r="F649" s="593"/>
      <c r="G649" s="593"/>
      <c r="H649" s="593"/>
      <c r="I649" s="593"/>
      <c r="J649" s="593"/>
      <c r="K649" s="593"/>
      <c r="L649" s="593"/>
      <c r="M649" s="593"/>
      <c r="N649" s="593"/>
      <c r="O649" s="593"/>
      <c r="P649" s="593"/>
      <c r="Q649" s="593"/>
      <c r="R649" s="593"/>
      <c r="S649" s="593"/>
      <c r="T649" s="593"/>
      <c r="U649" s="593"/>
      <c r="V649" s="593"/>
      <c r="W649" s="593"/>
      <c r="X649" s="593"/>
      <c r="Y649" s="593"/>
      <c r="Z649" s="593"/>
      <c r="AA649" s="593"/>
      <c r="AB649" s="593"/>
    </row>
    <row r="650">
      <c r="A650" s="593"/>
      <c r="B650" s="593"/>
      <c r="C650" s="597"/>
      <c r="D650" s="597"/>
      <c r="E650" s="593"/>
      <c r="F650" s="593"/>
      <c r="G650" s="593"/>
      <c r="H650" s="593"/>
      <c r="I650" s="593"/>
      <c r="J650" s="593"/>
      <c r="K650" s="593"/>
      <c r="L650" s="593"/>
      <c r="M650" s="593"/>
      <c r="N650" s="593"/>
      <c r="O650" s="593"/>
      <c r="P650" s="593"/>
      <c r="Q650" s="593"/>
      <c r="R650" s="593"/>
      <c r="S650" s="593"/>
      <c r="T650" s="593"/>
      <c r="U650" s="593"/>
      <c r="V650" s="593"/>
      <c r="W650" s="593"/>
      <c r="X650" s="593"/>
      <c r="Y650" s="593"/>
      <c r="Z650" s="593"/>
      <c r="AA650" s="593"/>
      <c r="AB650" s="593"/>
    </row>
    <row r="651">
      <c r="A651" s="593"/>
      <c r="B651" s="593"/>
      <c r="C651" s="597"/>
      <c r="D651" s="597"/>
      <c r="E651" s="593"/>
      <c r="F651" s="593"/>
      <c r="G651" s="593"/>
      <c r="H651" s="593"/>
      <c r="I651" s="593"/>
      <c r="J651" s="593"/>
      <c r="K651" s="593"/>
      <c r="L651" s="593"/>
      <c r="M651" s="593"/>
      <c r="N651" s="593"/>
      <c r="O651" s="593"/>
      <c r="P651" s="593"/>
      <c r="Q651" s="593"/>
      <c r="R651" s="593"/>
      <c r="S651" s="593"/>
      <c r="T651" s="593"/>
      <c r="U651" s="593"/>
      <c r="V651" s="593"/>
      <c r="W651" s="593"/>
      <c r="X651" s="593"/>
      <c r="Y651" s="593"/>
      <c r="Z651" s="593"/>
      <c r="AA651" s="593"/>
      <c r="AB651" s="593"/>
    </row>
    <row r="652">
      <c r="A652" s="593"/>
      <c r="B652" s="593"/>
      <c r="C652" s="597"/>
      <c r="D652" s="597"/>
      <c r="E652" s="593"/>
      <c r="F652" s="593"/>
      <c r="G652" s="593"/>
      <c r="H652" s="593"/>
      <c r="I652" s="593"/>
      <c r="J652" s="593"/>
      <c r="K652" s="593"/>
      <c r="L652" s="593"/>
      <c r="M652" s="593"/>
      <c r="N652" s="593"/>
      <c r="O652" s="593"/>
      <c r="P652" s="593"/>
      <c r="Q652" s="593"/>
      <c r="R652" s="593"/>
      <c r="S652" s="593"/>
      <c r="T652" s="593"/>
      <c r="U652" s="593"/>
      <c r="V652" s="593"/>
      <c r="W652" s="593"/>
      <c r="X652" s="593"/>
      <c r="Y652" s="593"/>
      <c r="Z652" s="593"/>
      <c r="AA652" s="593"/>
      <c r="AB652" s="593"/>
    </row>
    <row r="653">
      <c r="A653" s="593"/>
      <c r="B653" s="593"/>
      <c r="C653" s="597"/>
      <c r="D653" s="597"/>
      <c r="E653" s="593"/>
      <c r="F653" s="593"/>
      <c r="G653" s="593"/>
      <c r="H653" s="593"/>
      <c r="I653" s="593"/>
      <c r="J653" s="593"/>
      <c r="K653" s="593"/>
      <c r="L653" s="593"/>
      <c r="M653" s="593"/>
      <c r="N653" s="593"/>
      <c r="O653" s="593"/>
      <c r="P653" s="593"/>
      <c r="Q653" s="593"/>
      <c r="R653" s="593"/>
      <c r="S653" s="593"/>
      <c r="T653" s="593"/>
      <c r="U653" s="593"/>
      <c r="V653" s="593"/>
      <c r="W653" s="593"/>
      <c r="X653" s="593"/>
      <c r="Y653" s="593"/>
      <c r="Z653" s="593"/>
      <c r="AA653" s="593"/>
      <c r="AB653" s="593"/>
    </row>
    <row r="654">
      <c r="A654" s="593"/>
      <c r="B654" s="593"/>
      <c r="C654" s="597"/>
      <c r="D654" s="597"/>
      <c r="E654" s="593"/>
      <c r="F654" s="593"/>
      <c r="G654" s="593"/>
      <c r="H654" s="593"/>
      <c r="I654" s="593"/>
      <c r="J654" s="593"/>
      <c r="K654" s="593"/>
      <c r="L654" s="593"/>
      <c r="M654" s="593"/>
      <c r="N654" s="593"/>
      <c r="O654" s="593"/>
      <c r="P654" s="593"/>
      <c r="Q654" s="593"/>
      <c r="R654" s="593"/>
      <c r="S654" s="593"/>
      <c r="T654" s="593"/>
      <c r="U654" s="593"/>
      <c r="V654" s="593"/>
      <c r="W654" s="593"/>
      <c r="X654" s="593"/>
      <c r="Y654" s="593"/>
      <c r="Z654" s="593"/>
      <c r="AA654" s="593"/>
      <c r="AB654" s="593"/>
    </row>
    <row r="655">
      <c r="A655" s="593"/>
      <c r="B655" s="593"/>
      <c r="C655" s="597"/>
      <c r="D655" s="597"/>
      <c r="E655" s="593"/>
      <c r="F655" s="593"/>
      <c r="G655" s="593"/>
      <c r="H655" s="593"/>
      <c r="I655" s="593"/>
      <c r="J655" s="593"/>
      <c r="K655" s="593"/>
      <c r="L655" s="593"/>
      <c r="M655" s="593"/>
      <c r="N655" s="593"/>
      <c r="O655" s="593"/>
      <c r="P655" s="593"/>
      <c r="Q655" s="593"/>
      <c r="R655" s="593"/>
      <c r="S655" s="593"/>
      <c r="T655" s="593"/>
      <c r="U655" s="593"/>
      <c r="V655" s="593"/>
      <c r="W655" s="593"/>
      <c r="X655" s="593"/>
      <c r="Y655" s="593"/>
      <c r="Z655" s="593"/>
      <c r="AA655" s="593"/>
      <c r="AB655" s="593"/>
    </row>
    <row r="656">
      <c r="A656" s="593"/>
      <c r="B656" s="593"/>
      <c r="C656" s="597"/>
      <c r="D656" s="597"/>
      <c r="E656" s="593"/>
      <c r="F656" s="593"/>
      <c r="G656" s="593"/>
      <c r="H656" s="593"/>
      <c r="I656" s="593"/>
      <c r="J656" s="593"/>
      <c r="K656" s="593"/>
      <c r="L656" s="593"/>
      <c r="M656" s="593"/>
      <c r="N656" s="593"/>
      <c r="O656" s="593"/>
      <c r="P656" s="593"/>
      <c r="Q656" s="593"/>
      <c r="R656" s="593"/>
      <c r="S656" s="593"/>
      <c r="T656" s="593"/>
      <c r="U656" s="593"/>
      <c r="V656" s="593"/>
      <c r="W656" s="593"/>
      <c r="X656" s="593"/>
      <c r="Y656" s="593"/>
      <c r="Z656" s="593"/>
      <c r="AA656" s="593"/>
      <c r="AB656" s="593"/>
    </row>
    <row r="657">
      <c r="A657" s="593"/>
      <c r="B657" s="593"/>
      <c r="C657" s="597"/>
      <c r="D657" s="597"/>
      <c r="E657" s="593"/>
      <c r="F657" s="593"/>
      <c r="G657" s="593"/>
      <c r="H657" s="593"/>
      <c r="I657" s="593"/>
      <c r="J657" s="593"/>
      <c r="K657" s="593"/>
      <c r="L657" s="593"/>
      <c r="M657" s="593"/>
      <c r="N657" s="593"/>
      <c r="O657" s="593"/>
      <c r="P657" s="593"/>
      <c r="Q657" s="593"/>
      <c r="R657" s="593"/>
      <c r="S657" s="593"/>
      <c r="T657" s="593"/>
      <c r="U657" s="593"/>
      <c r="V657" s="593"/>
      <c r="W657" s="593"/>
      <c r="X657" s="593"/>
      <c r="Y657" s="593"/>
      <c r="Z657" s="593"/>
      <c r="AA657" s="593"/>
      <c r="AB657" s="593"/>
    </row>
    <row r="658">
      <c r="A658" s="593"/>
      <c r="B658" s="593"/>
      <c r="C658" s="597"/>
      <c r="D658" s="597"/>
      <c r="E658" s="593"/>
      <c r="F658" s="593"/>
      <c r="G658" s="593"/>
      <c r="H658" s="593"/>
      <c r="I658" s="593"/>
      <c r="J658" s="593"/>
      <c r="K658" s="593"/>
      <c r="L658" s="593"/>
      <c r="M658" s="593"/>
      <c r="N658" s="593"/>
      <c r="O658" s="593"/>
      <c r="P658" s="593"/>
      <c r="Q658" s="593"/>
      <c r="R658" s="593"/>
      <c r="S658" s="593"/>
      <c r="T658" s="593"/>
      <c r="U658" s="593"/>
      <c r="V658" s="593"/>
      <c r="W658" s="593"/>
      <c r="X658" s="593"/>
      <c r="Y658" s="593"/>
      <c r="Z658" s="593"/>
      <c r="AA658" s="593"/>
      <c r="AB658" s="593"/>
    </row>
    <row r="659">
      <c r="A659" s="593"/>
      <c r="B659" s="593"/>
      <c r="C659" s="597"/>
      <c r="D659" s="597"/>
      <c r="E659" s="593"/>
      <c r="F659" s="593"/>
      <c r="G659" s="593"/>
      <c r="H659" s="593"/>
      <c r="I659" s="593"/>
      <c r="J659" s="593"/>
      <c r="K659" s="593"/>
      <c r="L659" s="593"/>
      <c r="M659" s="593"/>
      <c r="N659" s="593"/>
      <c r="O659" s="593"/>
      <c r="P659" s="593"/>
      <c r="Q659" s="593"/>
      <c r="R659" s="593"/>
      <c r="S659" s="593"/>
      <c r="T659" s="593"/>
      <c r="U659" s="593"/>
      <c r="V659" s="593"/>
      <c r="W659" s="593"/>
      <c r="X659" s="593"/>
      <c r="Y659" s="593"/>
      <c r="Z659" s="593"/>
      <c r="AA659" s="593"/>
      <c r="AB659" s="593"/>
    </row>
    <row r="660">
      <c r="A660" s="593"/>
      <c r="B660" s="593"/>
      <c r="C660" s="597"/>
      <c r="D660" s="597"/>
      <c r="E660" s="593"/>
      <c r="F660" s="593"/>
      <c r="G660" s="593"/>
      <c r="H660" s="593"/>
      <c r="I660" s="593"/>
      <c r="J660" s="593"/>
      <c r="K660" s="593"/>
      <c r="L660" s="593"/>
      <c r="M660" s="593"/>
      <c r="N660" s="593"/>
      <c r="O660" s="593"/>
      <c r="P660" s="593"/>
      <c r="Q660" s="593"/>
      <c r="R660" s="593"/>
      <c r="S660" s="593"/>
      <c r="T660" s="593"/>
      <c r="U660" s="593"/>
      <c r="V660" s="593"/>
      <c r="W660" s="593"/>
      <c r="X660" s="593"/>
      <c r="Y660" s="593"/>
      <c r="Z660" s="593"/>
      <c r="AA660" s="593"/>
      <c r="AB660" s="593"/>
    </row>
    <row r="661">
      <c r="A661" s="593"/>
      <c r="B661" s="593"/>
      <c r="C661" s="597"/>
      <c r="D661" s="597"/>
      <c r="E661" s="593"/>
      <c r="F661" s="593"/>
      <c r="G661" s="593"/>
      <c r="H661" s="593"/>
      <c r="I661" s="593"/>
      <c r="J661" s="593"/>
      <c r="K661" s="593"/>
      <c r="L661" s="593"/>
      <c r="M661" s="593"/>
      <c r="N661" s="593"/>
      <c r="O661" s="593"/>
      <c r="P661" s="593"/>
      <c r="Q661" s="593"/>
      <c r="R661" s="593"/>
      <c r="S661" s="593"/>
      <c r="T661" s="593"/>
      <c r="U661" s="593"/>
      <c r="V661" s="593"/>
      <c r="W661" s="593"/>
      <c r="X661" s="593"/>
      <c r="Y661" s="593"/>
      <c r="Z661" s="593"/>
      <c r="AA661" s="593"/>
      <c r="AB661" s="593"/>
    </row>
    <row r="662">
      <c r="A662" s="593"/>
      <c r="B662" s="593"/>
      <c r="C662" s="597"/>
      <c r="D662" s="597"/>
      <c r="E662" s="593"/>
      <c r="F662" s="593"/>
      <c r="G662" s="593"/>
      <c r="H662" s="593"/>
      <c r="I662" s="593"/>
      <c r="J662" s="593"/>
      <c r="K662" s="593"/>
      <c r="L662" s="593"/>
      <c r="M662" s="593"/>
      <c r="N662" s="593"/>
      <c r="O662" s="593"/>
      <c r="P662" s="593"/>
      <c r="Q662" s="593"/>
      <c r="R662" s="593"/>
      <c r="S662" s="593"/>
      <c r="T662" s="593"/>
      <c r="U662" s="593"/>
      <c r="V662" s="593"/>
      <c r="W662" s="593"/>
      <c r="X662" s="593"/>
      <c r="Y662" s="593"/>
      <c r="Z662" s="593"/>
      <c r="AA662" s="593"/>
      <c r="AB662" s="593"/>
    </row>
    <row r="663">
      <c r="A663" s="593"/>
      <c r="B663" s="593"/>
      <c r="C663" s="597"/>
      <c r="D663" s="597"/>
      <c r="E663" s="593"/>
      <c r="F663" s="593"/>
      <c r="G663" s="593"/>
      <c r="H663" s="593"/>
      <c r="I663" s="593"/>
      <c r="J663" s="593"/>
      <c r="K663" s="593"/>
      <c r="L663" s="593"/>
      <c r="M663" s="593"/>
      <c r="N663" s="593"/>
      <c r="O663" s="593"/>
      <c r="P663" s="593"/>
      <c r="Q663" s="593"/>
      <c r="R663" s="593"/>
      <c r="S663" s="593"/>
      <c r="T663" s="593"/>
      <c r="U663" s="593"/>
      <c r="V663" s="593"/>
      <c r="W663" s="593"/>
      <c r="X663" s="593"/>
      <c r="Y663" s="593"/>
      <c r="Z663" s="593"/>
      <c r="AA663" s="593"/>
      <c r="AB663" s="593"/>
    </row>
    <row r="664">
      <c r="A664" s="593"/>
      <c r="B664" s="593"/>
      <c r="C664" s="597"/>
      <c r="D664" s="597"/>
      <c r="E664" s="593"/>
      <c r="F664" s="593"/>
      <c r="G664" s="593"/>
      <c r="H664" s="593"/>
      <c r="I664" s="593"/>
      <c r="J664" s="593"/>
      <c r="K664" s="593"/>
      <c r="L664" s="593"/>
      <c r="M664" s="593"/>
      <c r="N664" s="593"/>
      <c r="O664" s="593"/>
      <c r="P664" s="593"/>
      <c r="Q664" s="593"/>
      <c r="R664" s="593"/>
      <c r="S664" s="593"/>
      <c r="T664" s="593"/>
      <c r="U664" s="593"/>
      <c r="V664" s="593"/>
      <c r="W664" s="593"/>
      <c r="X664" s="593"/>
      <c r="Y664" s="593"/>
      <c r="Z664" s="593"/>
      <c r="AA664" s="593"/>
      <c r="AB664" s="593"/>
    </row>
    <row r="665">
      <c r="A665" s="593"/>
      <c r="B665" s="593"/>
      <c r="C665" s="597"/>
      <c r="D665" s="597"/>
      <c r="E665" s="593"/>
      <c r="F665" s="593"/>
      <c r="G665" s="593"/>
      <c r="H665" s="593"/>
      <c r="I665" s="593"/>
      <c r="J665" s="593"/>
      <c r="K665" s="593"/>
      <c r="L665" s="593"/>
      <c r="M665" s="593"/>
      <c r="N665" s="593"/>
      <c r="O665" s="593"/>
      <c r="P665" s="593"/>
      <c r="Q665" s="593"/>
      <c r="R665" s="593"/>
      <c r="S665" s="593"/>
      <c r="T665" s="593"/>
      <c r="U665" s="593"/>
      <c r="V665" s="593"/>
      <c r="W665" s="593"/>
      <c r="X665" s="593"/>
      <c r="Y665" s="593"/>
      <c r="Z665" s="593"/>
      <c r="AA665" s="593"/>
      <c r="AB665" s="593"/>
    </row>
    <row r="666">
      <c r="A666" s="593"/>
      <c r="B666" s="593"/>
      <c r="C666" s="597"/>
      <c r="D666" s="597"/>
      <c r="E666" s="593"/>
      <c r="F666" s="593"/>
      <c r="G666" s="593"/>
      <c r="H666" s="593"/>
      <c r="I666" s="593"/>
      <c r="J666" s="593"/>
      <c r="K666" s="593"/>
      <c r="L666" s="593"/>
      <c r="M666" s="593"/>
      <c r="N666" s="593"/>
      <c r="O666" s="593"/>
      <c r="P666" s="593"/>
      <c r="Q666" s="593"/>
      <c r="R666" s="593"/>
      <c r="S666" s="593"/>
      <c r="T666" s="593"/>
      <c r="U666" s="593"/>
      <c r="V666" s="593"/>
      <c r="W666" s="593"/>
      <c r="X666" s="593"/>
      <c r="Y666" s="593"/>
      <c r="Z666" s="593"/>
      <c r="AA666" s="593"/>
      <c r="AB666" s="593"/>
    </row>
    <row r="667">
      <c r="A667" s="593"/>
      <c r="B667" s="593"/>
      <c r="C667" s="597"/>
      <c r="D667" s="597"/>
      <c r="E667" s="593"/>
      <c r="F667" s="593"/>
      <c r="G667" s="593"/>
      <c r="H667" s="593"/>
      <c r="I667" s="593"/>
      <c r="J667" s="593"/>
      <c r="K667" s="593"/>
      <c r="L667" s="593"/>
      <c r="M667" s="593"/>
      <c r="N667" s="593"/>
      <c r="O667" s="593"/>
      <c r="P667" s="593"/>
      <c r="Q667" s="593"/>
      <c r="R667" s="593"/>
      <c r="S667" s="593"/>
      <c r="T667" s="593"/>
      <c r="U667" s="593"/>
      <c r="V667" s="593"/>
      <c r="W667" s="593"/>
      <c r="X667" s="593"/>
      <c r="Y667" s="593"/>
      <c r="Z667" s="593"/>
      <c r="AA667" s="593"/>
      <c r="AB667" s="593"/>
    </row>
    <row r="668">
      <c r="A668" s="593"/>
      <c r="B668" s="593"/>
      <c r="C668" s="597"/>
      <c r="D668" s="597"/>
      <c r="E668" s="593"/>
      <c r="F668" s="593"/>
      <c r="G668" s="593"/>
      <c r="H668" s="593"/>
      <c r="I668" s="593"/>
      <c r="J668" s="593"/>
      <c r="K668" s="593"/>
      <c r="L668" s="593"/>
      <c r="M668" s="593"/>
      <c r="N668" s="593"/>
      <c r="O668" s="593"/>
      <c r="P668" s="593"/>
      <c r="Q668" s="593"/>
      <c r="R668" s="593"/>
      <c r="S668" s="593"/>
      <c r="T668" s="593"/>
      <c r="U668" s="593"/>
      <c r="V668" s="593"/>
      <c r="W668" s="593"/>
      <c r="X668" s="593"/>
      <c r="Y668" s="593"/>
      <c r="Z668" s="593"/>
      <c r="AA668" s="593"/>
      <c r="AB668" s="593"/>
    </row>
    <row r="669">
      <c r="A669" s="593"/>
      <c r="B669" s="593"/>
      <c r="C669" s="597"/>
      <c r="D669" s="597"/>
      <c r="E669" s="593"/>
      <c r="F669" s="593"/>
      <c r="G669" s="593"/>
      <c r="H669" s="593"/>
      <c r="I669" s="593"/>
      <c r="J669" s="593"/>
      <c r="K669" s="593"/>
      <c r="L669" s="593"/>
      <c r="M669" s="593"/>
      <c r="N669" s="593"/>
      <c r="O669" s="593"/>
      <c r="P669" s="593"/>
      <c r="Q669" s="593"/>
      <c r="R669" s="593"/>
      <c r="S669" s="593"/>
      <c r="T669" s="593"/>
      <c r="U669" s="593"/>
      <c r="V669" s="593"/>
      <c r="W669" s="593"/>
      <c r="X669" s="593"/>
      <c r="Y669" s="593"/>
      <c r="Z669" s="593"/>
      <c r="AA669" s="593"/>
      <c r="AB669" s="593"/>
    </row>
    <row r="670">
      <c r="A670" s="593"/>
      <c r="B670" s="593"/>
      <c r="C670" s="597"/>
      <c r="D670" s="597"/>
      <c r="E670" s="593"/>
      <c r="F670" s="593"/>
      <c r="G670" s="593"/>
      <c r="H670" s="593"/>
      <c r="I670" s="593"/>
      <c r="J670" s="593"/>
      <c r="K670" s="593"/>
      <c r="L670" s="593"/>
      <c r="M670" s="593"/>
      <c r="N670" s="593"/>
      <c r="O670" s="593"/>
      <c r="P670" s="593"/>
      <c r="Q670" s="593"/>
      <c r="R670" s="593"/>
      <c r="S670" s="593"/>
      <c r="T670" s="593"/>
      <c r="U670" s="593"/>
      <c r="V670" s="593"/>
      <c r="W670" s="593"/>
      <c r="X670" s="593"/>
      <c r="Y670" s="593"/>
      <c r="Z670" s="593"/>
      <c r="AA670" s="593"/>
      <c r="AB670" s="593"/>
    </row>
    <row r="671">
      <c r="A671" s="593"/>
      <c r="B671" s="593"/>
      <c r="C671" s="597"/>
      <c r="D671" s="597"/>
      <c r="E671" s="593"/>
      <c r="F671" s="593"/>
      <c r="G671" s="593"/>
      <c r="H671" s="593"/>
      <c r="I671" s="593"/>
      <c r="J671" s="593"/>
      <c r="K671" s="593"/>
      <c r="L671" s="593"/>
      <c r="M671" s="593"/>
      <c r="N671" s="593"/>
      <c r="O671" s="593"/>
      <c r="P671" s="593"/>
      <c r="Q671" s="593"/>
      <c r="R671" s="593"/>
      <c r="S671" s="593"/>
      <c r="T671" s="593"/>
      <c r="U671" s="593"/>
      <c r="V671" s="593"/>
      <c r="W671" s="593"/>
      <c r="X671" s="593"/>
      <c r="Y671" s="593"/>
      <c r="Z671" s="593"/>
      <c r="AA671" s="593"/>
      <c r="AB671" s="593"/>
    </row>
    <row r="672">
      <c r="A672" s="593"/>
      <c r="B672" s="593"/>
      <c r="C672" s="597"/>
      <c r="D672" s="597"/>
      <c r="E672" s="593"/>
      <c r="F672" s="593"/>
      <c r="G672" s="593"/>
      <c r="H672" s="593"/>
      <c r="I672" s="593"/>
      <c r="J672" s="593"/>
      <c r="K672" s="593"/>
      <c r="L672" s="593"/>
      <c r="M672" s="593"/>
      <c r="N672" s="593"/>
      <c r="O672" s="593"/>
      <c r="P672" s="593"/>
      <c r="Q672" s="593"/>
      <c r="R672" s="593"/>
      <c r="S672" s="593"/>
      <c r="T672" s="593"/>
      <c r="U672" s="593"/>
      <c r="V672" s="593"/>
      <c r="W672" s="593"/>
      <c r="X672" s="593"/>
      <c r="Y672" s="593"/>
      <c r="Z672" s="593"/>
      <c r="AA672" s="593"/>
      <c r="AB672" s="593"/>
    </row>
    <row r="673">
      <c r="A673" s="593"/>
      <c r="B673" s="593"/>
      <c r="C673" s="597"/>
      <c r="D673" s="597"/>
      <c r="E673" s="593"/>
      <c r="F673" s="593"/>
      <c r="G673" s="593"/>
      <c r="H673" s="593"/>
      <c r="I673" s="593"/>
      <c r="J673" s="593"/>
      <c r="K673" s="593"/>
      <c r="L673" s="593"/>
      <c r="M673" s="593"/>
      <c r="N673" s="593"/>
      <c r="O673" s="593"/>
      <c r="P673" s="593"/>
      <c r="Q673" s="593"/>
      <c r="R673" s="593"/>
      <c r="S673" s="593"/>
      <c r="T673" s="593"/>
      <c r="U673" s="593"/>
      <c r="V673" s="593"/>
      <c r="W673" s="593"/>
      <c r="X673" s="593"/>
      <c r="Y673" s="593"/>
      <c r="Z673" s="593"/>
      <c r="AA673" s="593"/>
      <c r="AB673" s="593"/>
    </row>
    <row r="674">
      <c r="A674" s="593"/>
      <c r="B674" s="593"/>
      <c r="C674" s="597"/>
      <c r="D674" s="597"/>
      <c r="E674" s="593"/>
      <c r="F674" s="593"/>
      <c r="G674" s="593"/>
      <c r="H674" s="593"/>
      <c r="I674" s="593"/>
      <c r="J674" s="593"/>
      <c r="K674" s="593"/>
      <c r="L674" s="593"/>
      <c r="M674" s="593"/>
      <c r="N674" s="593"/>
      <c r="O674" s="593"/>
      <c r="P674" s="593"/>
      <c r="Q674" s="593"/>
      <c r="R674" s="593"/>
      <c r="S674" s="593"/>
      <c r="T674" s="593"/>
      <c r="U674" s="593"/>
      <c r="V674" s="593"/>
      <c r="W674" s="593"/>
      <c r="X674" s="593"/>
      <c r="Y674" s="593"/>
      <c r="Z674" s="593"/>
      <c r="AA674" s="593"/>
      <c r="AB674" s="593"/>
    </row>
    <row r="675">
      <c r="A675" s="593"/>
      <c r="B675" s="593"/>
      <c r="C675" s="597"/>
      <c r="D675" s="597"/>
      <c r="E675" s="593"/>
      <c r="F675" s="593"/>
      <c r="G675" s="593"/>
      <c r="H675" s="593"/>
      <c r="I675" s="593"/>
      <c r="J675" s="593"/>
      <c r="K675" s="593"/>
      <c r="L675" s="593"/>
      <c r="M675" s="593"/>
      <c r="N675" s="593"/>
      <c r="O675" s="593"/>
      <c r="P675" s="593"/>
      <c r="Q675" s="593"/>
      <c r="R675" s="593"/>
      <c r="S675" s="593"/>
      <c r="T675" s="593"/>
      <c r="U675" s="593"/>
      <c r="V675" s="593"/>
      <c r="W675" s="593"/>
      <c r="X675" s="593"/>
      <c r="Y675" s="593"/>
      <c r="Z675" s="593"/>
      <c r="AA675" s="593"/>
      <c r="AB675" s="593"/>
    </row>
    <row r="676">
      <c r="A676" s="593"/>
      <c r="B676" s="593"/>
      <c r="C676" s="597"/>
      <c r="D676" s="597"/>
      <c r="E676" s="593"/>
      <c r="F676" s="593"/>
      <c r="G676" s="593"/>
      <c r="H676" s="593"/>
      <c r="I676" s="593"/>
      <c r="J676" s="593"/>
      <c r="K676" s="593"/>
      <c r="L676" s="593"/>
      <c r="M676" s="593"/>
      <c r="N676" s="593"/>
      <c r="O676" s="593"/>
      <c r="P676" s="593"/>
      <c r="Q676" s="593"/>
      <c r="R676" s="593"/>
      <c r="S676" s="593"/>
      <c r="T676" s="593"/>
      <c r="U676" s="593"/>
      <c r="V676" s="593"/>
      <c r="W676" s="593"/>
      <c r="X676" s="593"/>
      <c r="Y676" s="593"/>
      <c r="Z676" s="593"/>
      <c r="AA676" s="593"/>
      <c r="AB676" s="593"/>
    </row>
    <row r="677">
      <c r="A677" s="593"/>
      <c r="B677" s="593"/>
      <c r="C677" s="597"/>
      <c r="D677" s="597"/>
      <c r="E677" s="593"/>
      <c r="F677" s="593"/>
      <c r="G677" s="593"/>
      <c r="H677" s="593"/>
      <c r="I677" s="593"/>
      <c r="J677" s="593"/>
      <c r="K677" s="593"/>
      <c r="L677" s="593"/>
      <c r="M677" s="593"/>
      <c r="N677" s="593"/>
      <c r="O677" s="593"/>
      <c r="P677" s="593"/>
      <c r="Q677" s="593"/>
      <c r="R677" s="593"/>
      <c r="S677" s="593"/>
      <c r="T677" s="593"/>
      <c r="U677" s="593"/>
      <c r="V677" s="593"/>
      <c r="W677" s="593"/>
      <c r="X677" s="593"/>
      <c r="Y677" s="593"/>
      <c r="Z677" s="593"/>
      <c r="AA677" s="593"/>
      <c r="AB677" s="593"/>
    </row>
    <row r="678">
      <c r="A678" s="593"/>
      <c r="B678" s="593"/>
      <c r="C678" s="597"/>
      <c r="D678" s="597"/>
      <c r="E678" s="593"/>
      <c r="F678" s="593"/>
      <c r="G678" s="593"/>
      <c r="H678" s="593"/>
      <c r="I678" s="593"/>
      <c r="J678" s="593"/>
      <c r="K678" s="593"/>
      <c r="L678" s="593"/>
      <c r="M678" s="593"/>
      <c r="N678" s="593"/>
      <c r="O678" s="593"/>
      <c r="P678" s="593"/>
      <c r="Q678" s="593"/>
      <c r="R678" s="593"/>
      <c r="S678" s="593"/>
      <c r="T678" s="593"/>
      <c r="U678" s="593"/>
      <c r="V678" s="593"/>
      <c r="W678" s="593"/>
      <c r="X678" s="593"/>
      <c r="Y678" s="593"/>
      <c r="Z678" s="593"/>
      <c r="AA678" s="593"/>
      <c r="AB678" s="593"/>
    </row>
    <row r="679">
      <c r="A679" s="593"/>
      <c r="B679" s="593"/>
      <c r="C679" s="597"/>
      <c r="D679" s="597"/>
      <c r="E679" s="593"/>
      <c r="F679" s="593"/>
      <c r="G679" s="593"/>
      <c r="H679" s="593"/>
      <c r="I679" s="593"/>
      <c r="J679" s="593"/>
      <c r="K679" s="593"/>
      <c r="L679" s="593"/>
      <c r="M679" s="593"/>
      <c r="N679" s="593"/>
      <c r="O679" s="593"/>
      <c r="P679" s="593"/>
      <c r="Q679" s="593"/>
      <c r="R679" s="593"/>
      <c r="S679" s="593"/>
      <c r="T679" s="593"/>
      <c r="U679" s="593"/>
      <c r="V679" s="593"/>
      <c r="W679" s="593"/>
      <c r="X679" s="593"/>
      <c r="Y679" s="593"/>
      <c r="Z679" s="593"/>
      <c r="AA679" s="593"/>
      <c r="AB679" s="593"/>
    </row>
    <row r="680">
      <c r="A680" s="593"/>
      <c r="B680" s="593"/>
      <c r="C680" s="597"/>
      <c r="D680" s="597"/>
      <c r="E680" s="593"/>
      <c r="F680" s="593"/>
      <c r="G680" s="593"/>
      <c r="H680" s="593"/>
      <c r="I680" s="593"/>
      <c r="J680" s="593"/>
      <c r="K680" s="593"/>
      <c r="L680" s="593"/>
      <c r="M680" s="593"/>
      <c r="N680" s="593"/>
      <c r="O680" s="593"/>
      <c r="P680" s="593"/>
      <c r="Q680" s="593"/>
      <c r="R680" s="593"/>
      <c r="S680" s="593"/>
      <c r="T680" s="593"/>
      <c r="U680" s="593"/>
      <c r="V680" s="593"/>
      <c r="W680" s="593"/>
      <c r="X680" s="593"/>
      <c r="Y680" s="593"/>
      <c r="Z680" s="593"/>
      <c r="AA680" s="593"/>
      <c r="AB680" s="593"/>
    </row>
    <row r="681">
      <c r="A681" s="593"/>
      <c r="B681" s="593"/>
      <c r="C681" s="597"/>
      <c r="D681" s="597"/>
      <c r="E681" s="593"/>
      <c r="F681" s="593"/>
      <c r="G681" s="593"/>
      <c r="H681" s="593"/>
      <c r="I681" s="593"/>
      <c r="J681" s="593"/>
      <c r="K681" s="593"/>
      <c r="L681" s="593"/>
      <c r="M681" s="593"/>
      <c r="N681" s="593"/>
      <c r="O681" s="593"/>
      <c r="P681" s="593"/>
      <c r="Q681" s="593"/>
      <c r="R681" s="593"/>
      <c r="S681" s="593"/>
      <c r="T681" s="593"/>
      <c r="U681" s="593"/>
      <c r="V681" s="593"/>
      <c r="W681" s="593"/>
      <c r="X681" s="593"/>
      <c r="Y681" s="593"/>
      <c r="Z681" s="593"/>
      <c r="AA681" s="593"/>
      <c r="AB681" s="593"/>
    </row>
    <row r="682">
      <c r="A682" s="593"/>
      <c r="B682" s="593"/>
      <c r="C682" s="597"/>
      <c r="D682" s="597"/>
      <c r="E682" s="593"/>
      <c r="F682" s="593"/>
      <c r="G682" s="593"/>
      <c r="H682" s="593"/>
      <c r="I682" s="593"/>
      <c r="J682" s="593"/>
      <c r="K682" s="593"/>
      <c r="L682" s="593"/>
      <c r="M682" s="593"/>
      <c r="N682" s="593"/>
      <c r="O682" s="593"/>
      <c r="P682" s="593"/>
      <c r="Q682" s="593"/>
      <c r="R682" s="593"/>
      <c r="S682" s="593"/>
      <c r="T682" s="593"/>
      <c r="U682" s="593"/>
      <c r="V682" s="593"/>
      <c r="W682" s="593"/>
      <c r="X682" s="593"/>
      <c r="Y682" s="593"/>
      <c r="Z682" s="593"/>
      <c r="AA682" s="593"/>
      <c r="AB682" s="593"/>
    </row>
    <row r="683">
      <c r="A683" s="593"/>
      <c r="B683" s="593"/>
      <c r="C683" s="597"/>
      <c r="D683" s="597"/>
      <c r="E683" s="593"/>
      <c r="F683" s="593"/>
      <c r="G683" s="593"/>
      <c r="H683" s="593"/>
      <c r="I683" s="593"/>
      <c r="J683" s="593"/>
      <c r="K683" s="593"/>
      <c r="L683" s="593"/>
      <c r="M683" s="593"/>
      <c r="N683" s="593"/>
      <c r="O683" s="593"/>
      <c r="P683" s="593"/>
      <c r="Q683" s="593"/>
      <c r="R683" s="593"/>
      <c r="S683" s="593"/>
      <c r="T683" s="593"/>
      <c r="U683" s="593"/>
      <c r="V683" s="593"/>
      <c r="W683" s="593"/>
      <c r="X683" s="593"/>
      <c r="Y683" s="593"/>
      <c r="Z683" s="593"/>
      <c r="AA683" s="593"/>
      <c r="AB683" s="593"/>
    </row>
    <row r="684">
      <c r="A684" s="593"/>
      <c r="B684" s="593"/>
      <c r="C684" s="597"/>
      <c r="D684" s="597"/>
      <c r="E684" s="593"/>
      <c r="F684" s="593"/>
      <c r="G684" s="593"/>
      <c r="H684" s="593"/>
      <c r="I684" s="593"/>
      <c r="J684" s="593"/>
      <c r="K684" s="593"/>
      <c r="L684" s="593"/>
      <c r="M684" s="593"/>
      <c r="N684" s="593"/>
      <c r="O684" s="593"/>
      <c r="P684" s="593"/>
      <c r="Q684" s="593"/>
      <c r="R684" s="593"/>
      <c r="S684" s="593"/>
      <c r="T684" s="593"/>
      <c r="U684" s="593"/>
      <c r="V684" s="593"/>
      <c r="W684" s="593"/>
      <c r="X684" s="593"/>
      <c r="Y684" s="593"/>
      <c r="Z684" s="593"/>
      <c r="AA684" s="593"/>
      <c r="AB684" s="593"/>
    </row>
    <row r="685">
      <c r="A685" s="593"/>
      <c r="B685" s="593"/>
      <c r="C685" s="597"/>
      <c r="D685" s="597"/>
      <c r="E685" s="593"/>
      <c r="F685" s="593"/>
      <c r="G685" s="593"/>
      <c r="H685" s="593"/>
      <c r="I685" s="593"/>
      <c r="J685" s="593"/>
      <c r="K685" s="593"/>
      <c r="L685" s="593"/>
      <c r="M685" s="593"/>
      <c r="N685" s="593"/>
      <c r="O685" s="593"/>
      <c r="P685" s="593"/>
      <c r="Q685" s="593"/>
      <c r="R685" s="593"/>
      <c r="S685" s="593"/>
      <c r="T685" s="593"/>
      <c r="U685" s="593"/>
      <c r="V685" s="593"/>
      <c r="W685" s="593"/>
      <c r="X685" s="593"/>
      <c r="Y685" s="593"/>
      <c r="Z685" s="593"/>
      <c r="AA685" s="593"/>
      <c r="AB685" s="593"/>
    </row>
    <row r="686">
      <c r="A686" s="593"/>
      <c r="B686" s="593"/>
      <c r="C686" s="597"/>
      <c r="D686" s="597"/>
      <c r="E686" s="593"/>
      <c r="F686" s="593"/>
      <c r="G686" s="593"/>
      <c r="H686" s="593"/>
      <c r="I686" s="593"/>
      <c r="J686" s="593"/>
      <c r="K686" s="593"/>
      <c r="L686" s="593"/>
      <c r="M686" s="593"/>
      <c r="N686" s="593"/>
      <c r="O686" s="593"/>
      <c r="P686" s="593"/>
      <c r="Q686" s="593"/>
      <c r="R686" s="593"/>
      <c r="S686" s="593"/>
      <c r="T686" s="593"/>
      <c r="U686" s="593"/>
      <c r="V686" s="593"/>
      <c r="W686" s="593"/>
      <c r="X686" s="593"/>
      <c r="Y686" s="593"/>
      <c r="Z686" s="593"/>
      <c r="AA686" s="593"/>
      <c r="AB686" s="593"/>
    </row>
    <row r="687">
      <c r="A687" s="593"/>
      <c r="B687" s="593"/>
      <c r="C687" s="597"/>
      <c r="D687" s="597"/>
      <c r="E687" s="593"/>
      <c r="F687" s="593"/>
      <c r="G687" s="593"/>
      <c r="H687" s="593"/>
      <c r="I687" s="593"/>
      <c r="J687" s="593"/>
      <c r="K687" s="593"/>
      <c r="L687" s="593"/>
      <c r="M687" s="593"/>
      <c r="N687" s="593"/>
      <c r="O687" s="593"/>
      <c r="P687" s="593"/>
      <c r="Q687" s="593"/>
      <c r="R687" s="593"/>
      <c r="S687" s="593"/>
      <c r="T687" s="593"/>
      <c r="U687" s="593"/>
      <c r="V687" s="593"/>
      <c r="W687" s="593"/>
      <c r="X687" s="593"/>
      <c r="Y687" s="593"/>
      <c r="Z687" s="593"/>
      <c r="AA687" s="593"/>
      <c r="AB687" s="593"/>
    </row>
    <row r="688">
      <c r="A688" s="593"/>
      <c r="B688" s="593"/>
      <c r="C688" s="597"/>
      <c r="D688" s="597"/>
      <c r="E688" s="593"/>
      <c r="F688" s="593"/>
      <c r="G688" s="593"/>
      <c r="H688" s="593"/>
      <c r="I688" s="593"/>
      <c r="J688" s="593"/>
      <c r="K688" s="593"/>
      <c r="L688" s="593"/>
      <c r="M688" s="593"/>
      <c r="N688" s="593"/>
      <c r="O688" s="593"/>
      <c r="P688" s="593"/>
      <c r="Q688" s="593"/>
      <c r="R688" s="593"/>
      <c r="S688" s="593"/>
      <c r="T688" s="593"/>
      <c r="U688" s="593"/>
      <c r="V688" s="593"/>
      <c r="W688" s="593"/>
      <c r="X688" s="593"/>
      <c r="Y688" s="593"/>
      <c r="Z688" s="593"/>
      <c r="AA688" s="593"/>
      <c r="AB688" s="593"/>
    </row>
    <row r="689">
      <c r="A689" s="593"/>
      <c r="B689" s="593"/>
      <c r="C689" s="597"/>
      <c r="D689" s="597"/>
      <c r="E689" s="593"/>
      <c r="F689" s="593"/>
      <c r="G689" s="593"/>
      <c r="H689" s="593"/>
      <c r="I689" s="593"/>
      <c r="J689" s="593"/>
      <c r="K689" s="593"/>
      <c r="L689" s="593"/>
      <c r="M689" s="593"/>
      <c r="N689" s="593"/>
      <c r="O689" s="593"/>
      <c r="P689" s="593"/>
      <c r="Q689" s="593"/>
      <c r="R689" s="593"/>
      <c r="S689" s="593"/>
      <c r="T689" s="593"/>
      <c r="U689" s="593"/>
      <c r="V689" s="593"/>
      <c r="W689" s="593"/>
      <c r="X689" s="593"/>
      <c r="Y689" s="593"/>
      <c r="Z689" s="593"/>
      <c r="AA689" s="593"/>
      <c r="AB689" s="593"/>
    </row>
    <row r="690">
      <c r="A690" s="593"/>
      <c r="B690" s="593"/>
      <c r="C690" s="597"/>
      <c r="D690" s="597"/>
      <c r="E690" s="593"/>
      <c r="F690" s="593"/>
      <c r="G690" s="593"/>
      <c r="H690" s="593"/>
      <c r="I690" s="593"/>
      <c r="J690" s="593"/>
      <c r="K690" s="593"/>
      <c r="L690" s="593"/>
      <c r="M690" s="593"/>
      <c r="N690" s="593"/>
      <c r="O690" s="593"/>
      <c r="P690" s="593"/>
      <c r="Q690" s="593"/>
      <c r="R690" s="593"/>
      <c r="S690" s="593"/>
      <c r="T690" s="593"/>
      <c r="U690" s="593"/>
      <c r="V690" s="593"/>
      <c r="W690" s="593"/>
      <c r="X690" s="593"/>
      <c r="Y690" s="593"/>
      <c r="Z690" s="593"/>
      <c r="AA690" s="593"/>
      <c r="AB690" s="593"/>
    </row>
    <row r="691">
      <c r="A691" s="593"/>
      <c r="B691" s="593"/>
      <c r="C691" s="597"/>
      <c r="D691" s="597"/>
      <c r="E691" s="593"/>
      <c r="F691" s="593"/>
      <c r="G691" s="593"/>
      <c r="H691" s="593"/>
      <c r="I691" s="593"/>
      <c r="J691" s="593"/>
      <c r="K691" s="593"/>
      <c r="L691" s="593"/>
      <c r="M691" s="593"/>
      <c r="N691" s="593"/>
      <c r="O691" s="593"/>
      <c r="P691" s="593"/>
      <c r="Q691" s="593"/>
      <c r="R691" s="593"/>
      <c r="S691" s="593"/>
      <c r="T691" s="593"/>
      <c r="U691" s="593"/>
      <c r="V691" s="593"/>
      <c r="W691" s="593"/>
      <c r="X691" s="593"/>
      <c r="Y691" s="593"/>
      <c r="Z691" s="593"/>
      <c r="AA691" s="593"/>
      <c r="AB691" s="593"/>
    </row>
    <row r="692">
      <c r="A692" s="593"/>
      <c r="B692" s="593"/>
      <c r="C692" s="597"/>
      <c r="D692" s="597"/>
      <c r="E692" s="593"/>
      <c r="F692" s="593"/>
      <c r="G692" s="593"/>
      <c r="H692" s="593"/>
      <c r="I692" s="593"/>
      <c r="J692" s="593"/>
      <c r="K692" s="593"/>
      <c r="L692" s="593"/>
      <c r="M692" s="593"/>
      <c r="N692" s="593"/>
      <c r="O692" s="593"/>
      <c r="P692" s="593"/>
      <c r="Q692" s="593"/>
      <c r="R692" s="593"/>
      <c r="S692" s="593"/>
      <c r="T692" s="593"/>
      <c r="U692" s="593"/>
      <c r="V692" s="593"/>
      <c r="W692" s="593"/>
      <c r="X692" s="593"/>
      <c r="Y692" s="593"/>
      <c r="Z692" s="593"/>
      <c r="AA692" s="593"/>
      <c r="AB692" s="593"/>
    </row>
    <row r="693">
      <c r="A693" s="593"/>
      <c r="B693" s="593"/>
      <c r="C693" s="597"/>
      <c r="D693" s="597"/>
      <c r="E693" s="593"/>
      <c r="F693" s="593"/>
      <c r="G693" s="593"/>
      <c r="H693" s="593"/>
      <c r="I693" s="593"/>
      <c r="J693" s="593"/>
      <c r="K693" s="593"/>
      <c r="L693" s="593"/>
      <c r="M693" s="593"/>
      <c r="N693" s="593"/>
      <c r="O693" s="593"/>
      <c r="P693" s="593"/>
      <c r="Q693" s="593"/>
      <c r="R693" s="593"/>
      <c r="S693" s="593"/>
      <c r="T693" s="593"/>
      <c r="U693" s="593"/>
      <c r="V693" s="593"/>
      <c r="W693" s="593"/>
      <c r="X693" s="593"/>
      <c r="Y693" s="593"/>
      <c r="Z693" s="593"/>
      <c r="AA693" s="593"/>
      <c r="AB693" s="593"/>
    </row>
    <row r="694">
      <c r="A694" s="593"/>
      <c r="B694" s="593"/>
      <c r="C694" s="597"/>
      <c r="D694" s="597"/>
      <c r="E694" s="593"/>
      <c r="F694" s="593"/>
      <c r="G694" s="593"/>
      <c r="H694" s="593"/>
      <c r="I694" s="593"/>
      <c r="J694" s="593"/>
      <c r="K694" s="593"/>
      <c r="L694" s="593"/>
      <c r="M694" s="593"/>
      <c r="N694" s="593"/>
      <c r="O694" s="593"/>
      <c r="P694" s="593"/>
      <c r="Q694" s="593"/>
      <c r="R694" s="593"/>
      <c r="S694" s="593"/>
      <c r="T694" s="593"/>
      <c r="U694" s="593"/>
      <c r="V694" s="593"/>
      <c r="W694" s="593"/>
      <c r="X694" s="593"/>
      <c r="Y694" s="593"/>
      <c r="Z694" s="593"/>
      <c r="AA694" s="593"/>
      <c r="AB694" s="593"/>
    </row>
    <row r="695">
      <c r="A695" s="593"/>
      <c r="B695" s="593"/>
      <c r="C695" s="597"/>
      <c r="D695" s="597"/>
      <c r="E695" s="593"/>
      <c r="F695" s="593"/>
      <c r="G695" s="593"/>
      <c r="H695" s="593"/>
      <c r="I695" s="593"/>
      <c r="J695" s="593"/>
      <c r="K695" s="593"/>
      <c r="L695" s="593"/>
      <c r="M695" s="593"/>
      <c r="N695" s="593"/>
      <c r="O695" s="593"/>
      <c r="P695" s="593"/>
      <c r="Q695" s="593"/>
      <c r="R695" s="593"/>
      <c r="S695" s="593"/>
      <c r="T695" s="593"/>
      <c r="U695" s="593"/>
      <c r="V695" s="593"/>
      <c r="W695" s="593"/>
      <c r="X695" s="593"/>
      <c r="Y695" s="593"/>
      <c r="Z695" s="593"/>
      <c r="AA695" s="593"/>
      <c r="AB695" s="593"/>
    </row>
    <row r="696">
      <c r="A696" s="593"/>
      <c r="B696" s="593"/>
      <c r="C696" s="597"/>
      <c r="D696" s="597"/>
      <c r="E696" s="593"/>
      <c r="F696" s="593"/>
      <c r="G696" s="593"/>
      <c r="H696" s="593"/>
      <c r="I696" s="593"/>
      <c r="J696" s="593"/>
      <c r="K696" s="593"/>
      <c r="L696" s="593"/>
      <c r="M696" s="593"/>
      <c r="N696" s="593"/>
      <c r="O696" s="593"/>
      <c r="P696" s="593"/>
      <c r="Q696" s="593"/>
      <c r="R696" s="593"/>
      <c r="S696" s="593"/>
      <c r="T696" s="593"/>
      <c r="U696" s="593"/>
      <c r="V696" s="593"/>
      <c r="W696" s="593"/>
      <c r="X696" s="593"/>
      <c r="Y696" s="593"/>
      <c r="Z696" s="593"/>
      <c r="AA696" s="593"/>
      <c r="AB696" s="593"/>
    </row>
    <row r="697">
      <c r="A697" s="593"/>
      <c r="B697" s="593"/>
      <c r="C697" s="597"/>
      <c r="D697" s="597"/>
      <c r="E697" s="593"/>
      <c r="F697" s="593"/>
      <c r="G697" s="593"/>
      <c r="H697" s="593"/>
      <c r="I697" s="593"/>
      <c r="J697" s="593"/>
      <c r="K697" s="593"/>
      <c r="L697" s="593"/>
      <c r="M697" s="593"/>
      <c r="N697" s="593"/>
      <c r="O697" s="593"/>
      <c r="P697" s="593"/>
      <c r="Q697" s="593"/>
      <c r="R697" s="593"/>
      <c r="S697" s="593"/>
      <c r="T697" s="593"/>
      <c r="U697" s="593"/>
      <c r="V697" s="593"/>
      <c r="W697" s="593"/>
      <c r="X697" s="593"/>
      <c r="Y697" s="593"/>
      <c r="Z697" s="593"/>
      <c r="AA697" s="593"/>
      <c r="AB697" s="593"/>
    </row>
    <row r="698">
      <c r="A698" s="593"/>
      <c r="B698" s="593"/>
      <c r="C698" s="597"/>
      <c r="D698" s="597"/>
      <c r="E698" s="593"/>
      <c r="F698" s="593"/>
      <c r="G698" s="593"/>
      <c r="H698" s="593"/>
      <c r="I698" s="593"/>
      <c r="J698" s="593"/>
      <c r="K698" s="593"/>
      <c r="L698" s="593"/>
      <c r="M698" s="593"/>
      <c r="N698" s="593"/>
      <c r="O698" s="593"/>
      <c r="P698" s="593"/>
      <c r="Q698" s="593"/>
      <c r="R698" s="593"/>
      <c r="S698" s="593"/>
      <c r="T698" s="593"/>
      <c r="U698" s="593"/>
      <c r="V698" s="593"/>
      <c r="W698" s="593"/>
      <c r="X698" s="593"/>
      <c r="Y698" s="593"/>
      <c r="Z698" s="593"/>
      <c r="AA698" s="593"/>
      <c r="AB698" s="593"/>
    </row>
    <row r="699">
      <c r="A699" s="593"/>
      <c r="B699" s="593"/>
      <c r="C699" s="597"/>
      <c r="D699" s="597"/>
      <c r="E699" s="593"/>
      <c r="F699" s="593"/>
      <c r="G699" s="593"/>
      <c r="H699" s="593"/>
      <c r="I699" s="593"/>
      <c r="J699" s="593"/>
      <c r="K699" s="593"/>
      <c r="L699" s="593"/>
      <c r="M699" s="593"/>
      <c r="N699" s="593"/>
      <c r="O699" s="593"/>
      <c r="P699" s="593"/>
      <c r="Q699" s="593"/>
      <c r="R699" s="593"/>
      <c r="S699" s="593"/>
      <c r="T699" s="593"/>
      <c r="U699" s="593"/>
      <c r="V699" s="593"/>
      <c r="W699" s="593"/>
      <c r="X699" s="593"/>
      <c r="Y699" s="593"/>
      <c r="Z699" s="593"/>
      <c r="AA699" s="593"/>
      <c r="AB699" s="593"/>
    </row>
    <row r="700">
      <c r="A700" s="593"/>
      <c r="B700" s="593"/>
      <c r="C700" s="597"/>
      <c r="D700" s="597"/>
      <c r="E700" s="593"/>
      <c r="F700" s="593"/>
      <c r="G700" s="593"/>
      <c r="H700" s="593"/>
      <c r="I700" s="593"/>
      <c r="J700" s="593"/>
      <c r="K700" s="593"/>
      <c r="L700" s="593"/>
      <c r="M700" s="593"/>
      <c r="N700" s="593"/>
      <c r="O700" s="593"/>
      <c r="P700" s="593"/>
      <c r="Q700" s="593"/>
      <c r="R700" s="593"/>
      <c r="S700" s="593"/>
      <c r="T700" s="593"/>
      <c r="U700" s="593"/>
      <c r="V700" s="593"/>
      <c r="W700" s="593"/>
      <c r="X700" s="593"/>
      <c r="Y700" s="593"/>
      <c r="Z700" s="593"/>
      <c r="AA700" s="593"/>
      <c r="AB700" s="593"/>
    </row>
    <row r="701">
      <c r="A701" s="593"/>
      <c r="B701" s="593"/>
      <c r="C701" s="597"/>
      <c r="D701" s="597"/>
      <c r="E701" s="593"/>
      <c r="F701" s="593"/>
      <c r="G701" s="593"/>
      <c r="H701" s="593"/>
      <c r="I701" s="593"/>
      <c r="J701" s="593"/>
      <c r="K701" s="593"/>
      <c r="L701" s="593"/>
      <c r="M701" s="593"/>
      <c r="N701" s="593"/>
      <c r="O701" s="593"/>
      <c r="P701" s="593"/>
      <c r="Q701" s="593"/>
      <c r="R701" s="593"/>
      <c r="S701" s="593"/>
      <c r="T701" s="593"/>
      <c r="U701" s="593"/>
      <c r="V701" s="593"/>
      <c r="W701" s="593"/>
      <c r="X701" s="593"/>
      <c r="Y701" s="593"/>
      <c r="Z701" s="593"/>
      <c r="AA701" s="593"/>
      <c r="AB701" s="593"/>
    </row>
    <row r="702">
      <c r="A702" s="593"/>
      <c r="B702" s="593"/>
      <c r="C702" s="597"/>
      <c r="D702" s="597"/>
      <c r="E702" s="593"/>
      <c r="F702" s="593"/>
      <c r="G702" s="593"/>
      <c r="H702" s="593"/>
      <c r="I702" s="593"/>
      <c r="J702" s="593"/>
      <c r="K702" s="593"/>
      <c r="L702" s="593"/>
      <c r="M702" s="593"/>
      <c r="N702" s="593"/>
      <c r="O702" s="593"/>
      <c r="P702" s="593"/>
      <c r="Q702" s="593"/>
      <c r="R702" s="593"/>
      <c r="S702" s="593"/>
      <c r="T702" s="593"/>
      <c r="U702" s="593"/>
      <c r="V702" s="593"/>
      <c r="W702" s="593"/>
      <c r="X702" s="593"/>
      <c r="Y702" s="593"/>
      <c r="Z702" s="593"/>
      <c r="AA702" s="593"/>
      <c r="AB702" s="593"/>
    </row>
    <row r="703">
      <c r="A703" s="593"/>
      <c r="B703" s="593"/>
      <c r="C703" s="597"/>
      <c r="D703" s="597"/>
      <c r="E703" s="593"/>
      <c r="F703" s="593"/>
      <c r="G703" s="593"/>
      <c r="H703" s="593"/>
      <c r="I703" s="593"/>
      <c r="J703" s="593"/>
      <c r="K703" s="593"/>
      <c r="L703" s="593"/>
      <c r="M703" s="593"/>
      <c r="N703" s="593"/>
      <c r="O703" s="593"/>
      <c r="P703" s="593"/>
      <c r="Q703" s="593"/>
      <c r="R703" s="593"/>
      <c r="S703" s="593"/>
      <c r="T703" s="593"/>
      <c r="U703" s="593"/>
      <c r="V703" s="593"/>
      <c r="W703" s="593"/>
      <c r="X703" s="593"/>
      <c r="Y703" s="593"/>
      <c r="Z703" s="593"/>
      <c r="AA703" s="593"/>
      <c r="AB703" s="593"/>
    </row>
    <row r="704">
      <c r="A704" s="593"/>
      <c r="B704" s="593"/>
      <c r="C704" s="597"/>
      <c r="D704" s="597"/>
      <c r="E704" s="593"/>
      <c r="F704" s="593"/>
      <c r="G704" s="593"/>
      <c r="H704" s="593"/>
      <c r="I704" s="593"/>
      <c r="J704" s="593"/>
      <c r="K704" s="593"/>
      <c r="L704" s="593"/>
      <c r="M704" s="593"/>
      <c r="N704" s="593"/>
      <c r="O704" s="593"/>
      <c r="P704" s="593"/>
      <c r="Q704" s="593"/>
      <c r="R704" s="593"/>
      <c r="S704" s="593"/>
      <c r="T704" s="593"/>
      <c r="U704" s="593"/>
      <c r="V704" s="593"/>
      <c r="W704" s="593"/>
      <c r="X704" s="593"/>
      <c r="Y704" s="593"/>
      <c r="Z704" s="593"/>
      <c r="AA704" s="593"/>
      <c r="AB704" s="593"/>
    </row>
    <row r="705">
      <c r="A705" s="593"/>
      <c r="B705" s="593"/>
      <c r="C705" s="597"/>
      <c r="D705" s="597"/>
      <c r="E705" s="593"/>
      <c r="F705" s="593"/>
      <c r="G705" s="593"/>
      <c r="H705" s="593"/>
      <c r="I705" s="593"/>
      <c r="J705" s="593"/>
      <c r="K705" s="593"/>
      <c r="L705" s="593"/>
      <c r="M705" s="593"/>
      <c r="N705" s="593"/>
      <c r="O705" s="593"/>
      <c r="P705" s="593"/>
      <c r="Q705" s="593"/>
      <c r="R705" s="593"/>
      <c r="S705" s="593"/>
      <c r="T705" s="593"/>
      <c r="U705" s="593"/>
      <c r="V705" s="593"/>
      <c r="W705" s="593"/>
      <c r="X705" s="593"/>
      <c r="Y705" s="593"/>
      <c r="Z705" s="593"/>
      <c r="AA705" s="593"/>
      <c r="AB705" s="593"/>
    </row>
    <row r="706">
      <c r="A706" s="593"/>
      <c r="B706" s="593"/>
      <c r="C706" s="597"/>
      <c r="D706" s="597"/>
      <c r="E706" s="593"/>
      <c r="F706" s="593"/>
      <c r="G706" s="593"/>
      <c r="H706" s="593"/>
      <c r="I706" s="593"/>
      <c r="J706" s="593"/>
      <c r="K706" s="593"/>
      <c r="L706" s="593"/>
      <c r="M706" s="593"/>
      <c r="N706" s="593"/>
      <c r="O706" s="593"/>
      <c r="P706" s="593"/>
      <c r="Q706" s="593"/>
      <c r="R706" s="593"/>
      <c r="S706" s="593"/>
      <c r="T706" s="593"/>
      <c r="U706" s="593"/>
      <c r="V706" s="593"/>
      <c r="W706" s="593"/>
      <c r="X706" s="593"/>
      <c r="Y706" s="593"/>
      <c r="Z706" s="593"/>
      <c r="AA706" s="593"/>
      <c r="AB706" s="593"/>
    </row>
    <row r="707">
      <c r="A707" s="593"/>
      <c r="B707" s="593"/>
      <c r="C707" s="597"/>
      <c r="D707" s="597"/>
      <c r="E707" s="593"/>
      <c r="F707" s="593"/>
      <c r="G707" s="593"/>
      <c r="H707" s="593"/>
      <c r="I707" s="593"/>
      <c r="J707" s="593"/>
      <c r="K707" s="593"/>
      <c r="L707" s="593"/>
      <c r="M707" s="593"/>
      <c r="N707" s="593"/>
      <c r="O707" s="593"/>
      <c r="P707" s="593"/>
      <c r="Q707" s="593"/>
      <c r="R707" s="593"/>
      <c r="S707" s="593"/>
      <c r="T707" s="593"/>
      <c r="U707" s="593"/>
      <c r="V707" s="593"/>
      <c r="W707" s="593"/>
      <c r="X707" s="593"/>
      <c r="Y707" s="593"/>
      <c r="Z707" s="593"/>
      <c r="AA707" s="593"/>
      <c r="AB707" s="593"/>
    </row>
    <row r="708">
      <c r="A708" s="593"/>
      <c r="B708" s="593"/>
      <c r="C708" s="597"/>
      <c r="D708" s="597"/>
      <c r="E708" s="593"/>
      <c r="F708" s="593"/>
      <c r="G708" s="593"/>
      <c r="H708" s="593"/>
      <c r="I708" s="593"/>
      <c r="J708" s="593"/>
      <c r="K708" s="593"/>
      <c r="L708" s="593"/>
      <c r="M708" s="593"/>
      <c r="N708" s="593"/>
      <c r="O708" s="593"/>
      <c r="P708" s="593"/>
      <c r="Q708" s="593"/>
      <c r="R708" s="593"/>
      <c r="S708" s="593"/>
      <c r="T708" s="593"/>
      <c r="U708" s="593"/>
      <c r="V708" s="593"/>
      <c r="W708" s="593"/>
      <c r="X708" s="593"/>
      <c r="Y708" s="593"/>
      <c r="Z708" s="593"/>
      <c r="AA708" s="593"/>
      <c r="AB708" s="593"/>
    </row>
    <row r="709">
      <c r="A709" s="593"/>
      <c r="B709" s="593"/>
      <c r="C709" s="597"/>
      <c r="D709" s="597"/>
      <c r="E709" s="593"/>
      <c r="F709" s="593"/>
      <c r="G709" s="593"/>
      <c r="H709" s="593"/>
      <c r="I709" s="593"/>
      <c r="J709" s="593"/>
      <c r="K709" s="593"/>
      <c r="L709" s="593"/>
      <c r="M709" s="593"/>
      <c r="N709" s="593"/>
      <c r="O709" s="593"/>
      <c r="P709" s="593"/>
      <c r="Q709" s="593"/>
      <c r="R709" s="593"/>
      <c r="S709" s="593"/>
      <c r="T709" s="593"/>
      <c r="U709" s="593"/>
      <c r="V709" s="593"/>
      <c r="W709" s="593"/>
      <c r="X709" s="593"/>
      <c r="Y709" s="593"/>
      <c r="Z709" s="593"/>
      <c r="AA709" s="593"/>
      <c r="AB709" s="593"/>
    </row>
    <row r="710">
      <c r="A710" s="593"/>
      <c r="B710" s="593"/>
      <c r="C710" s="597"/>
      <c r="D710" s="597"/>
      <c r="E710" s="593"/>
      <c r="F710" s="593"/>
      <c r="G710" s="593"/>
      <c r="H710" s="593"/>
      <c r="I710" s="593"/>
      <c r="J710" s="593"/>
      <c r="K710" s="593"/>
      <c r="L710" s="593"/>
      <c r="M710" s="593"/>
      <c r="N710" s="593"/>
      <c r="O710" s="593"/>
      <c r="P710" s="593"/>
      <c r="Q710" s="593"/>
      <c r="R710" s="593"/>
      <c r="S710" s="593"/>
      <c r="T710" s="593"/>
      <c r="U710" s="593"/>
      <c r="V710" s="593"/>
      <c r="W710" s="593"/>
      <c r="X710" s="593"/>
      <c r="Y710" s="593"/>
      <c r="Z710" s="593"/>
      <c r="AA710" s="593"/>
      <c r="AB710" s="593"/>
    </row>
    <row r="711">
      <c r="A711" s="593"/>
      <c r="B711" s="593"/>
      <c r="C711" s="597"/>
      <c r="D711" s="597"/>
      <c r="E711" s="593"/>
      <c r="F711" s="593"/>
      <c r="G711" s="593"/>
      <c r="H711" s="593"/>
      <c r="I711" s="593"/>
      <c r="J711" s="593"/>
      <c r="K711" s="593"/>
      <c r="L711" s="593"/>
      <c r="M711" s="593"/>
      <c r="N711" s="593"/>
      <c r="O711" s="593"/>
      <c r="P711" s="593"/>
      <c r="Q711" s="593"/>
      <c r="R711" s="593"/>
      <c r="S711" s="593"/>
      <c r="T711" s="593"/>
      <c r="U711" s="593"/>
      <c r="V711" s="593"/>
      <c r="W711" s="593"/>
      <c r="X711" s="593"/>
      <c r="Y711" s="593"/>
      <c r="Z711" s="593"/>
      <c r="AA711" s="593"/>
      <c r="AB711" s="593"/>
    </row>
    <row r="712">
      <c r="A712" s="593"/>
      <c r="B712" s="593"/>
      <c r="C712" s="597"/>
      <c r="D712" s="597"/>
      <c r="E712" s="593"/>
      <c r="F712" s="593"/>
      <c r="G712" s="593"/>
      <c r="H712" s="593"/>
      <c r="I712" s="593"/>
      <c r="J712" s="593"/>
      <c r="K712" s="593"/>
      <c r="L712" s="593"/>
      <c r="M712" s="593"/>
      <c r="N712" s="593"/>
      <c r="O712" s="593"/>
      <c r="P712" s="593"/>
      <c r="Q712" s="593"/>
      <c r="R712" s="593"/>
      <c r="S712" s="593"/>
      <c r="T712" s="593"/>
      <c r="U712" s="593"/>
      <c r="V712" s="593"/>
      <c r="W712" s="593"/>
      <c r="X712" s="593"/>
      <c r="Y712" s="593"/>
      <c r="Z712" s="593"/>
      <c r="AA712" s="593"/>
      <c r="AB712" s="593"/>
    </row>
    <row r="713">
      <c r="A713" s="593"/>
      <c r="B713" s="593"/>
      <c r="C713" s="597"/>
      <c r="D713" s="597"/>
      <c r="E713" s="593"/>
      <c r="F713" s="593"/>
      <c r="G713" s="593"/>
      <c r="H713" s="593"/>
      <c r="I713" s="593"/>
      <c r="J713" s="593"/>
      <c r="K713" s="593"/>
      <c r="L713" s="593"/>
      <c r="M713" s="593"/>
      <c r="N713" s="593"/>
      <c r="O713" s="593"/>
      <c r="P713" s="593"/>
      <c r="Q713" s="593"/>
      <c r="R713" s="593"/>
      <c r="S713" s="593"/>
      <c r="T713" s="593"/>
      <c r="U713" s="593"/>
      <c r="V713" s="593"/>
      <c r="W713" s="593"/>
      <c r="X713" s="593"/>
      <c r="Y713" s="593"/>
      <c r="Z713" s="593"/>
      <c r="AA713" s="593"/>
      <c r="AB713" s="593"/>
    </row>
    <row r="714">
      <c r="A714" s="593"/>
      <c r="B714" s="593"/>
      <c r="C714" s="597"/>
      <c r="D714" s="597"/>
      <c r="E714" s="593"/>
      <c r="F714" s="593"/>
      <c r="G714" s="593"/>
      <c r="H714" s="593"/>
      <c r="I714" s="593"/>
      <c r="J714" s="593"/>
      <c r="K714" s="593"/>
      <c r="L714" s="593"/>
      <c r="M714" s="593"/>
      <c r="N714" s="593"/>
      <c r="O714" s="593"/>
      <c r="P714" s="593"/>
      <c r="Q714" s="593"/>
      <c r="R714" s="593"/>
      <c r="S714" s="593"/>
      <c r="T714" s="593"/>
      <c r="U714" s="593"/>
      <c r="V714" s="593"/>
      <c r="W714" s="593"/>
      <c r="X714" s="593"/>
      <c r="Y714" s="593"/>
      <c r="Z714" s="593"/>
      <c r="AA714" s="593"/>
      <c r="AB714" s="593"/>
    </row>
    <row r="715">
      <c r="A715" s="593"/>
      <c r="B715" s="593"/>
      <c r="C715" s="597"/>
      <c r="D715" s="597"/>
      <c r="E715" s="593"/>
      <c r="F715" s="593"/>
      <c r="G715" s="593"/>
      <c r="H715" s="593"/>
      <c r="I715" s="593"/>
      <c r="J715" s="593"/>
      <c r="K715" s="593"/>
      <c r="L715" s="593"/>
      <c r="M715" s="593"/>
      <c r="N715" s="593"/>
      <c r="O715" s="593"/>
      <c r="P715" s="593"/>
      <c r="Q715" s="593"/>
      <c r="R715" s="593"/>
      <c r="S715" s="593"/>
      <c r="T715" s="593"/>
      <c r="U715" s="593"/>
      <c r="V715" s="593"/>
      <c r="W715" s="593"/>
      <c r="X715" s="593"/>
      <c r="Y715" s="593"/>
      <c r="Z715" s="593"/>
      <c r="AA715" s="593"/>
      <c r="AB715" s="593"/>
    </row>
    <row r="716">
      <c r="A716" s="593"/>
      <c r="B716" s="593"/>
      <c r="C716" s="597"/>
      <c r="D716" s="597"/>
      <c r="E716" s="593"/>
      <c r="F716" s="593"/>
      <c r="G716" s="593"/>
      <c r="H716" s="593"/>
      <c r="I716" s="593"/>
      <c r="J716" s="593"/>
      <c r="K716" s="593"/>
      <c r="L716" s="593"/>
      <c r="M716" s="593"/>
      <c r="N716" s="593"/>
      <c r="O716" s="593"/>
      <c r="P716" s="593"/>
      <c r="Q716" s="593"/>
      <c r="R716" s="593"/>
      <c r="S716" s="593"/>
      <c r="T716" s="593"/>
      <c r="U716" s="593"/>
      <c r="V716" s="593"/>
      <c r="W716" s="593"/>
      <c r="X716" s="593"/>
      <c r="Y716" s="593"/>
      <c r="Z716" s="593"/>
      <c r="AA716" s="593"/>
      <c r="AB716" s="593"/>
    </row>
    <row r="717">
      <c r="A717" s="593"/>
      <c r="B717" s="593"/>
      <c r="C717" s="597"/>
      <c r="D717" s="597"/>
      <c r="E717" s="593"/>
      <c r="F717" s="593"/>
      <c r="G717" s="593"/>
      <c r="H717" s="593"/>
      <c r="I717" s="593"/>
      <c r="J717" s="593"/>
      <c r="K717" s="593"/>
      <c r="L717" s="593"/>
      <c r="M717" s="593"/>
      <c r="N717" s="593"/>
      <c r="O717" s="593"/>
      <c r="P717" s="593"/>
      <c r="Q717" s="593"/>
      <c r="R717" s="593"/>
      <c r="S717" s="593"/>
      <c r="T717" s="593"/>
      <c r="U717" s="593"/>
      <c r="V717" s="593"/>
      <c r="W717" s="593"/>
      <c r="X717" s="593"/>
      <c r="Y717" s="593"/>
      <c r="Z717" s="593"/>
      <c r="AA717" s="593"/>
      <c r="AB717" s="593"/>
    </row>
    <row r="718">
      <c r="A718" s="593"/>
      <c r="B718" s="593"/>
      <c r="C718" s="597"/>
      <c r="D718" s="597"/>
      <c r="E718" s="593"/>
      <c r="F718" s="593"/>
      <c r="G718" s="593"/>
      <c r="H718" s="593"/>
      <c r="I718" s="593"/>
      <c r="J718" s="593"/>
      <c r="K718" s="593"/>
      <c r="L718" s="593"/>
      <c r="M718" s="593"/>
      <c r="N718" s="593"/>
      <c r="O718" s="593"/>
      <c r="P718" s="593"/>
      <c r="Q718" s="593"/>
      <c r="R718" s="593"/>
      <c r="S718" s="593"/>
      <c r="T718" s="593"/>
      <c r="U718" s="593"/>
      <c r="V718" s="593"/>
      <c r="W718" s="593"/>
      <c r="X718" s="593"/>
      <c r="Y718" s="593"/>
      <c r="Z718" s="593"/>
      <c r="AA718" s="593"/>
      <c r="AB718" s="593"/>
    </row>
    <row r="719">
      <c r="A719" s="593"/>
      <c r="B719" s="593"/>
      <c r="C719" s="597"/>
      <c r="D719" s="597"/>
      <c r="E719" s="593"/>
      <c r="F719" s="593"/>
      <c r="G719" s="593"/>
      <c r="H719" s="593"/>
      <c r="I719" s="593"/>
      <c r="J719" s="593"/>
      <c r="K719" s="593"/>
      <c r="L719" s="593"/>
      <c r="M719" s="593"/>
      <c r="N719" s="593"/>
      <c r="O719" s="593"/>
      <c r="P719" s="593"/>
      <c r="Q719" s="593"/>
      <c r="R719" s="593"/>
      <c r="S719" s="593"/>
      <c r="T719" s="593"/>
      <c r="U719" s="593"/>
      <c r="V719" s="593"/>
      <c r="W719" s="593"/>
      <c r="X719" s="593"/>
      <c r="Y719" s="593"/>
      <c r="Z719" s="593"/>
      <c r="AA719" s="593"/>
      <c r="AB719" s="593"/>
    </row>
    <row r="720">
      <c r="A720" s="593"/>
      <c r="B720" s="593"/>
      <c r="C720" s="597"/>
      <c r="D720" s="597"/>
      <c r="E720" s="593"/>
      <c r="F720" s="593"/>
      <c r="G720" s="593"/>
      <c r="H720" s="593"/>
      <c r="I720" s="593"/>
      <c r="J720" s="593"/>
      <c r="K720" s="593"/>
      <c r="L720" s="593"/>
      <c r="M720" s="593"/>
      <c r="N720" s="593"/>
      <c r="O720" s="593"/>
      <c r="P720" s="593"/>
      <c r="Q720" s="593"/>
      <c r="R720" s="593"/>
      <c r="S720" s="593"/>
      <c r="T720" s="593"/>
      <c r="U720" s="593"/>
      <c r="V720" s="593"/>
      <c r="W720" s="593"/>
      <c r="X720" s="593"/>
      <c r="Y720" s="593"/>
      <c r="Z720" s="593"/>
      <c r="AA720" s="593"/>
      <c r="AB720" s="593"/>
    </row>
    <row r="721">
      <c r="A721" s="593"/>
      <c r="B721" s="593"/>
      <c r="C721" s="597"/>
      <c r="D721" s="597"/>
      <c r="E721" s="593"/>
      <c r="F721" s="593"/>
      <c r="G721" s="593"/>
      <c r="H721" s="593"/>
      <c r="I721" s="593"/>
      <c r="J721" s="593"/>
      <c r="K721" s="593"/>
      <c r="L721" s="593"/>
      <c r="M721" s="593"/>
      <c r="N721" s="593"/>
      <c r="O721" s="593"/>
      <c r="P721" s="593"/>
      <c r="Q721" s="593"/>
      <c r="R721" s="593"/>
      <c r="S721" s="593"/>
      <c r="T721" s="593"/>
      <c r="U721" s="593"/>
      <c r="V721" s="593"/>
      <c r="W721" s="593"/>
      <c r="X721" s="593"/>
      <c r="Y721" s="593"/>
      <c r="Z721" s="593"/>
      <c r="AA721" s="593"/>
      <c r="AB721" s="593"/>
    </row>
    <row r="722">
      <c r="A722" s="593"/>
      <c r="B722" s="593"/>
      <c r="C722" s="597"/>
      <c r="D722" s="597"/>
      <c r="E722" s="593"/>
      <c r="F722" s="593"/>
      <c r="G722" s="593"/>
      <c r="H722" s="593"/>
      <c r="I722" s="593"/>
      <c r="J722" s="593"/>
      <c r="K722" s="593"/>
      <c r="L722" s="593"/>
      <c r="M722" s="593"/>
      <c r="N722" s="593"/>
      <c r="O722" s="593"/>
      <c r="P722" s="593"/>
      <c r="Q722" s="593"/>
      <c r="R722" s="593"/>
      <c r="S722" s="593"/>
      <c r="T722" s="593"/>
      <c r="U722" s="593"/>
      <c r="V722" s="593"/>
      <c r="W722" s="593"/>
      <c r="X722" s="593"/>
      <c r="Y722" s="593"/>
      <c r="Z722" s="593"/>
      <c r="AA722" s="593"/>
      <c r="AB722" s="593"/>
    </row>
    <row r="723">
      <c r="A723" s="593"/>
      <c r="B723" s="593"/>
      <c r="C723" s="597"/>
      <c r="D723" s="597"/>
      <c r="E723" s="593"/>
      <c r="F723" s="593"/>
      <c r="G723" s="593"/>
      <c r="H723" s="593"/>
      <c r="I723" s="593"/>
      <c r="J723" s="593"/>
      <c r="K723" s="593"/>
      <c r="L723" s="593"/>
      <c r="M723" s="593"/>
      <c r="N723" s="593"/>
      <c r="O723" s="593"/>
      <c r="P723" s="593"/>
      <c r="Q723" s="593"/>
      <c r="R723" s="593"/>
      <c r="S723" s="593"/>
      <c r="T723" s="593"/>
      <c r="U723" s="593"/>
      <c r="V723" s="593"/>
      <c r="W723" s="593"/>
      <c r="X723" s="593"/>
      <c r="Y723" s="593"/>
      <c r="Z723" s="593"/>
      <c r="AA723" s="593"/>
      <c r="AB723" s="593"/>
    </row>
    <row r="724">
      <c r="A724" s="593"/>
      <c r="B724" s="593"/>
      <c r="C724" s="597"/>
      <c r="D724" s="597"/>
      <c r="E724" s="593"/>
      <c r="F724" s="593"/>
      <c r="G724" s="593"/>
      <c r="H724" s="593"/>
      <c r="I724" s="593"/>
      <c r="J724" s="593"/>
      <c r="K724" s="593"/>
      <c r="L724" s="593"/>
      <c r="M724" s="593"/>
      <c r="N724" s="593"/>
      <c r="O724" s="593"/>
      <c r="P724" s="593"/>
      <c r="Q724" s="593"/>
      <c r="R724" s="593"/>
      <c r="S724" s="593"/>
      <c r="T724" s="593"/>
      <c r="U724" s="593"/>
      <c r="V724" s="593"/>
      <c r="W724" s="593"/>
      <c r="X724" s="593"/>
      <c r="Y724" s="593"/>
      <c r="Z724" s="593"/>
      <c r="AA724" s="593"/>
      <c r="AB724" s="593"/>
    </row>
    <row r="725">
      <c r="A725" s="593"/>
      <c r="B725" s="593"/>
      <c r="C725" s="597"/>
      <c r="D725" s="597"/>
      <c r="E725" s="593"/>
      <c r="F725" s="593"/>
      <c r="G725" s="593"/>
      <c r="H725" s="593"/>
      <c r="I725" s="593"/>
      <c r="J725" s="593"/>
      <c r="K725" s="593"/>
      <c r="L725" s="593"/>
      <c r="M725" s="593"/>
      <c r="N725" s="593"/>
      <c r="O725" s="593"/>
      <c r="P725" s="593"/>
      <c r="Q725" s="593"/>
      <c r="R725" s="593"/>
      <c r="S725" s="593"/>
      <c r="T725" s="593"/>
      <c r="U725" s="593"/>
      <c r="V725" s="593"/>
      <c r="W725" s="593"/>
      <c r="X725" s="593"/>
      <c r="Y725" s="593"/>
      <c r="Z725" s="593"/>
      <c r="AA725" s="593"/>
      <c r="AB725" s="593"/>
    </row>
    <row r="726">
      <c r="A726" s="593"/>
      <c r="B726" s="593"/>
      <c r="C726" s="597"/>
      <c r="D726" s="597"/>
      <c r="E726" s="593"/>
      <c r="F726" s="593"/>
      <c r="G726" s="593"/>
      <c r="H726" s="593"/>
      <c r="I726" s="593"/>
      <c r="J726" s="593"/>
      <c r="K726" s="593"/>
      <c r="L726" s="593"/>
      <c r="M726" s="593"/>
      <c r="N726" s="593"/>
      <c r="O726" s="593"/>
      <c r="P726" s="593"/>
      <c r="Q726" s="593"/>
      <c r="R726" s="593"/>
      <c r="S726" s="593"/>
      <c r="T726" s="593"/>
      <c r="U726" s="593"/>
      <c r="V726" s="593"/>
      <c r="W726" s="593"/>
      <c r="X726" s="593"/>
      <c r="Y726" s="593"/>
      <c r="Z726" s="593"/>
      <c r="AA726" s="593"/>
      <c r="AB726" s="593"/>
    </row>
    <row r="727">
      <c r="A727" s="593"/>
      <c r="B727" s="593"/>
      <c r="C727" s="597"/>
      <c r="D727" s="597"/>
      <c r="E727" s="593"/>
      <c r="F727" s="593"/>
      <c r="G727" s="593"/>
      <c r="H727" s="593"/>
      <c r="I727" s="593"/>
      <c r="J727" s="593"/>
      <c r="K727" s="593"/>
      <c r="L727" s="593"/>
      <c r="M727" s="593"/>
      <c r="N727" s="593"/>
      <c r="O727" s="593"/>
      <c r="P727" s="593"/>
      <c r="Q727" s="593"/>
      <c r="R727" s="593"/>
      <c r="S727" s="593"/>
      <c r="T727" s="593"/>
      <c r="U727" s="593"/>
      <c r="V727" s="593"/>
      <c r="W727" s="593"/>
      <c r="X727" s="593"/>
      <c r="Y727" s="593"/>
      <c r="Z727" s="593"/>
      <c r="AA727" s="593"/>
      <c r="AB727" s="593"/>
    </row>
    <row r="728">
      <c r="A728" s="593"/>
      <c r="B728" s="593"/>
      <c r="C728" s="597"/>
      <c r="D728" s="597"/>
      <c r="E728" s="593"/>
      <c r="F728" s="593"/>
      <c r="G728" s="593"/>
      <c r="H728" s="593"/>
      <c r="I728" s="593"/>
      <c r="J728" s="593"/>
      <c r="K728" s="593"/>
      <c r="L728" s="593"/>
      <c r="M728" s="593"/>
      <c r="N728" s="593"/>
      <c r="O728" s="593"/>
      <c r="P728" s="593"/>
      <c r="Q728" s="593"/>
      <c r="R728" s="593"/>
      <c r="S728" s="593"/>
      <c r="T728" s="593"/>
      <c r="U728" s="593"/>
      <c r="V728" s="593"/>
      <c r="W728" s="593"/>
      <c r="X728" s="593"/>
      <c r="Y728" s="593"/>
      <c r="Z728" s="593"/>
      <c r="AA728" s="593"/>
      <c r="AB728" s="593"/>
    </row>
    <row r="729">
      <c r="A729" s="593"/>
      <c r="B729" s="593"/>
      <c r="C729" s="597"/>
      <c r="D729" s="597"/>
      <c r="E729" s="593"/>
      <c r="F729" s="593"/>
      <c r="G729" s="593"/>
      <c r="H729" s="593"/>
      <c r="I729" s="593"/>
      <c r="J729" s="593"/>
      <c r="K729" s="593"/>
      <c r="L729" s="593"/>
      <c r="M729" s="593"/>
      <c r="N729" s="593"/>
      <c r="O729" s="593"/>
      <c r="P729" s="593"/>
      <c r="Q729" s="593"/>
      <c r="R729" s="593"/>
      <c r="S729" s="593"/>
      <c r="T729" s="593"/>
      <c r="U729" s="593"/>
      <c r="V729" s="593"/>
      <c r="W729" s="593"/>
      <c r="X729" s="593"/>
      <c r="Y729" s="593"/>
      <c r="Z729" s="593"/>
      <c r="AA729" s="593"/>
      <c r="AB729" s="593"/>
    </row>
    <row r="730">
      <c r="A730" s="593"/>
      <c r="B730" s="593"/>
      <c r="C730" s="597"/>
      <c r="D730" s="597"/>
      <c r="E730" s="593"/>
      <c r="F730" s="593"/>
      <c r="G730" s="593"/>
      <c r="H730" s="593"/>
      <c r="I730" s="593"/>
      <c r="J730" s="593"/>
      <c r="K730" s="593"/>
      <c r="L730" s="593"/>
      <c r="M730" s="593"/>
      <c r="N730" s="593"/>
      <c r="O730" s="593"/>
      <c r="P730" s="593"/>
      <c r="Q730" s="593"/>
      <c r="R730" s="593"/>
      <c r="S730" s="593"/>
      <c r="T730" s="593"/>
      <c r="U730" s="593"/>
      <c r="V730" s="593"/>
      <c r="W730" s="593"/>
      <c r="X730" s="593"/>
      <c r="Y730" s="593"/>
      <c r="Z730" s="593"/>
      <c r="AA730" s="593"/>
      <c r="AB730" s="593"/>
    </row>
    <row r="731">
      <c r="A731" s="593"/>
      <c r="B731" s="593"/>
      <c r="C731" s="597"/>
      <c r="D731" s="597"/>
      <c r="E731" s="593"/>
      <c r="F731" s="593"/>
      <c r="G731" s="593"/>
      <c r="H731" s="593"/>
      <c r="I731" s="593"/>
      <c r="J731" s="593"/>
      <c r="K731" s="593"/>
      <c r="L731" s="593"/>
      <c r="M731" s="593"/>
      <c r="N731" s="593"/>
      <c r="O731" s="593"/>
      <c r="P731" s="593"/>
      <c r="Q731" s="593"/>
      <c r="R731" s="593"/>
      <c r="S731" s="593"/>
      <c r="T731" s="593"/>
      <c r="U731" s="593"/>
      <c r="V731" s="593"/>
      <c r="W731" s="593"/>
      <c r="X731" s="593"/>
      <c r="Y731" s="593"/>
      <c r="Z731" s="593"/>
      <c r="AA731" s="593"/>
      <c r="AB731" s="593"/>
    </row>
    <row r="732">
      <c r="A732" s="593"/>
      <c r="B732" s="593"/>
      <c r="C732" s="597"/>
      <c r="D732" s="597"/>
      <c r="E732" s="593"/>
      <c r="F732" s="593"/>
      <c r="G732" s="593"/>
      <c r="H732" s="593"/>
      <c r="I732" s="593"/>
      <c r="J732" s="593"/>
      <c r="K732" s="593"/>
      <c r="L732" s="593"/>
      <c r="M732" s="593"/>
      <c r="N732" s="593"/>
      <c r="O732" s="593"/>
      <c r="P732" s="593"/>
      <c r="Q732" s="593"/>
      <c r="R732" s="593"/>
      <c r="S732" s="593"/>
      <c r="T732" s="593"/>
      <c r="U732" s="593"/>
      <c r="V732" s="593"/>
      <c r="W732" s="593"/>
      <c r="X732" s="593"/>
      <c r="Y732" s="593"/>
      <c r="Z732" s="593"/>
      <c r="AA732" s="593"/>
      <c r="AB732" s="593"/>
    </row>
    <row r="733">
      <c r="A733" s="593"/>
      <c r="B733" s="593"/>
      <c r="C733" s="597"/>
      <c r="D733" s="597"/>
      <c r="E733" s="593"/>
      <c r="F733" s="593"/>
      <c r="G733" s="593"/>
      <c r="H733" s="593"/>
      <c r="I733" s="593"/>
      <c r="J733" s="593"/>
      <c r="K733" s="593"/>
      <c r="L733" s="593"/>
      <c r="M733" s="593"/>
      <c r="N733" s="593"/>
      <c r="O733" s="593"/>
      <c r="P733" s="593"/>
      <c r="Q733" s="593"/>
      <c r="R733" s="593"/>
      <c r="S733" s="593"/>
      <c r="T733" s="593"/>
      <c r="U733" s="593"/>
      <c r="V733" s="593"/>
      <c r="W733" s="593"/>
      <c r="X733" s="593"/>
      <c r="Y733" s="593"/>
      <c r="Z733" s="593"/>
      <c r="AA733" s="593"/>
      <c r="AB733" s="593"/>
    </row>
    <row r="734">
      <c r="A734" s="593"/>
      <c r="B734" s="593"/>
      <c r="C734" s="597"/>
      <c r="D734" s="597"/>
      <c r="E734" s="593"/>
      <c r="F734" s="593"/>
      <c r="G734" s="593"/>
      <c r="H734" s="593"/>
      <c r="I734" s="593"/>
      <c r="J734" s="593"/>
      <c r="K734" s="593"/>
      <c r="L734" s="593"/>
      <c r="M734" s="593"/>
      <c r="N734" s="593"/>
      <c r="O734" s="593"/>
      <c r="P734" s="593"/>
      <c r="Q734" s="593"/>
      <c r="R734" s="593"/>
      <c r="S734" s="593"/>
      <c r="T734" s="593"/>
      <c r="U734" s="593"/>
      <c r="V734" s="593"/>
      <c r="W734" s="593"/>
      <c r="X734" s="593"/>
      <c r="Y734" s="593"/>
      <c r="Z734" s="593"/>
      <c r="AA734" s="593"/>
      <c r="AB734" s="593"/>
    </row>
    <row r="735">
      <c r="A735" s="593"/>
      <c r="B735" s="593"/>
      <c r="C735" s="597"/>
      <c r="D735" s="597"/>
      <c r="E735" s="593"/>
      <c r="F735" s="593"/>
      <c r="G735" s="593"/>
      <c r="H735" s="593"/>
      <c r="I735" s="593"/>
      <c r="J735" s="593"/>
      <c r="K735" s="593"/>
      <c r="L735" s="593"/>
      <c r="M735" s="593"/>
      <c r="N735" s="593"/>
      <c r="O735" s="593"/>
      <c r="P735" s="593"/>
      <c r="Q735" s="593"/>
      <c r="R735" s="593"/>
      <c r="S735" s="593"/>
      <c r="T735" s="593"/>
      <c r="U735" s="593"/>
      <c r="V735" s="593"/>
      <c r="W735" s="593"/>
      <c r="X735" s="593"/>
      <c r="Y735" s="593"/>
      <c r="Z735" s="593"/>
      <c r="AA735" s="593"/>
      <c r="AB735" s="593"/>
    </row>
    <row r="736">
      <c r="A736" s="593"/>
      <c r="B736" s="593"/>
      <c r="C736" s="597"/>
      <c r="D736" s="597"/>
      <c r="E736" s="593"/>
      <c r="F736" s="593"/>
      <c r="G736" s="593"/>
      <c r="H736" s="593"/>
      <c r="I736" s="593"/>
      <c r="J736" s="593"/>
      <c r="K736" s="593"/>
      <c r="L736" s="593"/>
      <c r="M736" s="593"/>
      <c r="N736" s="593"/>
      <c r="O736" s="593"/>
      <c r="P736" s="593"/>
      <c r="Q736" s="593"/>
      <c r="R736" s="593"/>
      <c r="S736" s="593"/>
      <c r="T736" s="593"/>
      <c r="U736" s="593"/>
      <c r="V736" s="593"/>
      <c r="W736" s="593"/>
      <c r="X736" s="593"/>
      <c r="Y736" s="593"/>
      <c r="Z736" s="593"/>
      <c r="AA736" s="593"/>
      <c r="AB736" s="593"/>
    </row>
    <row r="737">
      <c r="A737" s="593"/>
      <c r="B737" s="593"/>
      <c r="C737" s="597"/>
      <c r="D737" s="597"/>
      <c r="E737" s="593"/>
      <c r="F737" s="593"/>
      <c r="G737" s="593"/>
      <c r="H737" s="593"/>
      <c r="I737" s="593"/>
      <c r="J737" s="593"/>
      <c r="K737" s="593"/>
      <c r="L737" s="593"/>
      <c r="M737" s="593"/>
      <c r="N737" s="593"/>
      <c r="O737" s="593"/>
      <c r="P737" s="593"/>
      <c r="Q737" s="593"/>
      <c r="R737" s="593"/>
      <c r="S737" s="593"/>
      <c r="T737" s="593"/>
      <c r="U737" s="593"/>
      <c r="V737" s="593"/>
      <c r="W737" s="593"/>
      <c r="X737" s="593"/>
      <c r="Y737" s="593"/>
      <c r="Z737" s="593"/>
      <c r="AA737" s="593"/>
      <c r="AB737" s="593"/>
    </row>
    <row r="738">
      <c r="A738" s="593"/>
      <c r="B738" s="593"/>
      <c r="C738" s="597"/>
      <c r="D738" s="597"/>
      <c r="E738" s="593"/>
      <c r="F738" s="593"/>
      <c r="G738" s="593"/>
      <c r="H738" s="593"/>
      <c r="I738" s="593"/>
      <c r="J738" s="593"/>
      <c r="K738" s="593"/>
      <c r="L738" s="593"/>
      <c r="M738" s="593"/>
      <c r="N738" s="593"/>
      <c r="O738" s="593"/>
      <c r="P738" s="593"/>
      <c r="Q738" s="593"/>
      <c r="R738" s="593"/>
      <c r="S738" s="593"/>
      <c r="T738" s="593"/>
      <c r="U738" s="593"/>
      <c r="V738" s="593"/>
      <c r="W738" s="593"/>
      <c r="X738" s="593"/>
      <c r="Y738" s="593"/>
      <c r="Z738" s="593"/>
      <c r="AA738" s="593"/>
      <c r="AB738" s="593"/>
    </row>
    <row r="739">
      <c r="A739" s="593"/>
      <c r="B739" s="593"/>
      <c r="C739" s="597"/>
      <c r="D739" s="597"/>
      <c r="E739" s="593"/>
      <c r="F739" s="593"/>
      <c r="G739" s="593"/>
      <c r="H739" s="593"/>
      <c r="I739" s="593"/>
      <c r="J739" s="593"/>
      <c r="K739" s="593"/>
      <c r="L739" s="593"/>
      <c r="M739" s="593"/>
      <c r="N739" s="593"/>
      <c r="O739" s="593"/>
      <c r="P739" s="593"/>
      <c r="Q739" s="593"/>
      <c r="R739" s="593"/>
      <c r="S739" s="593"/>
      <c r="T739" s="593"/>
      <c r="U739" s="593"/>
      <c r="V739" s="593"/>
      <c r="W739" s="593"/>
      <c r="X739" s="593"/>
      <c r="Y739" s="593"/>
      <c r="Z739" s="593"/>
      <c r="AA739" s="593"/>
      <c r="AB739" s="593"/>
    </row>
    <row r="740">
      <c r="A740" s="593"/>
      <c r="B740" s="593"/>
      <c r="C740" s="597"/>
      <c r="D740" s="597"/>
      <c r="E740" s="593"/>
      <c r="F740" s="593"/>
      <c r="G740" s="593"/>
      <c r="H740" s="593"/>
      <c r="I740" s="593"/>
      <c r="J740" s="593"/>
      <c r="K740" s="593"/>
      <c r="L740" s="593"/>
      <c r="M740" s="593"/>
      <c r="N740" s="593"/>
      <c r="O740" s="593"/>
      <c r="P740" s="593"/>
      <c r="Q740" s="593"/>
      <c r="R740" s="593"/>
      <c r="S740" s="593"/>
      <c r="T740" s="593"/>
      <c r="U740" s="593"/>
      <c r="V740" s="593"/>
      <c r="W740" s="593"/>
      <c r="X740" s="593"/>
      <c r="Y740" s="593"/>
      <c r="Z740" s="593"/>
      <c r="AA740" s="593"/>
      <c r="AB740" s="593"/>
    </row>
    <row r="741">
      <c r="A741" s="593"/>
      <c r="B741" s="593"/>
      <c r="C741" s="597"/>
      <c r="D741" s="597"/>
      <c r="E741" s="593"/>
      <c r="F741" s="593"/>
      <c r="G741" s="593"/>
      <c r="H741" s="593"/>
      <c r="I741" s="593"/>
      <c r="J741" s="593"/>
      <c r="K741" s="593"/>
      <c r="L741" s="593"/>
      <c r="M741" s="593"/>
      <c r="N741" s="593"/>
      <c r="O741" s="593"/>
      <c r="P741" s="593"/>
      <c r="Q741" s="593"/>
      <c r="R741" s="593"/>
      <c r="S741" s="593"/>
      <c r="T741" s="593"/>
      <c r="U741" s="593"/>
      <c r="V741" s="593"/>
      <c r="W741" s="593"/>
      <c r="X741" s="593"/>
      <c r="Y741" s="593"/>
      <c r="Z741" s="593"/>
      <c r="AA741" s="593"/>
      <c r="AB741" s="593"/>
    </row>
    <row r="742">
      <c r="A742" s="593"/>
      <c r="B742" s="593"/>
      <c r="C742" s="597"/>
      <c r="D742" s="597"/>
      <c r="E742" s="593"/>
      <c r="F742" s="593"/>
      <c r="G742" s="593"/>
      <c r="H742" s="593"/>
      <c r="I742" s="593"/>
      <c r="J742" s="593"/>
      <c r="K742" s="593"/>
      <c r="L742" s="593"/>
      <c r="M742" s="593"/>
      <c r="N742" s="593"/>
      <c r="O742" s="593"/>
      <c r="P742" s="593"/>
      <c r="Q742" s="593"/>
      <c r="R742" s="593"/>
      <c r="S742" s="593"/>
      <c r="T742" s="593"/>
      <c r="U742" s="593"/>
      <c r="V742" s="593"/>
      <c r="W742" s="593"/>
      <c r="X742" s="593"/>
      <c r="Y742" s="593"/>
      <c r="Z742" s="593"/>
      <c r="AA742" s="593"/>
      <c r="AB742" s="593"/>
    </row>
    <row r="743">
      <c r="A743" s="593"/>
      <c r="B743" s="593"/>
      <c r="C743" s="597"/>
      <c r="D743" s="597"/>
      <c r="E743" s="593"/>
      <c r="F743" s="593"/>
      <c r="G743" s="593"/>
      <c r="H743" s="593"/>
      <c r="I743" s="593"/>
      <c r="J743" s="593"/>
      <c r="K743" s="593"/>
      <c r="L743" s="593"/>
      <c r="M743" s="593"/>
      <c r="N743" s="593"/>
      <c r="O743" s="593"/>
      <c r="P743" s="593"/>
      <c r="Q743" s="593"/>
      <c r="R743" s="593"/>
      <c r="S743" s="593"/>
      <c r="T743" s="593"/>
      <c r="U743" s="593"/>
      <c r="V743" s="593"/>
      <c r="W743" s="593"/>
      <c r="X743" s="593"/>
      <c r="Y743" s="593"/>
      <c r="Z743" s="593"/>
      <c r="AA743" s="593"/>
      <c r="AB743" s="593"/>
    </row>
    <row r="744">
      <c r="A744" s="593"/>
      <c r="B744" s="593"/>
      <c r="C744" s="597"/>
      <c r="D744" s="597"/>
      <c r="E744" s="593"/>
      <c r="F744" s="593"/>
      <c r="G744" s="593"/>
      <c r="H744" s="593"/>
      <c r="I744" s="593"/>
      <c r="J744" s="593"/>
      <c r="K744" s="593"/>
      <c r="L744" s="593"/>
      <c r="M744" s="593"/>
      <c r="N744" s="593"/>
      <c r="O744" s="593"/>
      <c r="P744" s="593"/>
      <c r="Q744" s="593"/>
      <c r="R744" s="593"/>
      <c r="S744" s="593"/>
      <c r="T744" s="593"/>
      <c r="U744" s="593"/>
      <c r="V744" s="593"/>
      <c r="W744" s="593"/>
      <c r="X744" s="593"/>
      <c r="Y744" s="593"/>
      <c r="Z744" s="593"/>
      <c r="AA744" s="593"/>
      <c r="AB744" s="593"/>
    </row>
    <row r="745">
      <c r="A745" s="593"/>
      <c r="B745" s="593"/>
      <c r="C745" s="597"/>
      <c r="D745" s="597"/>
      <c r="E745" s="593"/>
      <c r="F745" s="593"/>
      <c r="G745" s="593"/>
      <c r="H745" s="593"/>
      <c r="I745" s="593"/>
      <c r="J745" s="593"/>
      <c r="K745" s="593"/>
      <c r="L745" s="593"/>
      <c r="M745" s="593"/>
      <c r="N745" s="593"/>
      <c r="O745" s="593"/>
      <c r="P745" s="593"/>
      <c r="Q745" s="593"/>
      <c r="R745" s="593"/>
      <c r="S745" s="593"/>
      <c r="T745" s="593"/>
      <c r="U745" s="593"/>
      <c r="V745" s="593"/>
      <c r="W745" s="593"/>
      <c r="X745" s="593"/>
      <c r="Y745" s="593"/>
      <c r="Z745" s="593"/>
      <c r="AA745" s="593"/>
      <c r="AB745" s="593"/>
    </row>
    <row r="746">
      <c r="A746" s="593"/>
      <c r="B746" s="593"/>
      <c r="C746" s="597"/>
      <c r="D746" s="597"/>
      <c r="E746" s="593"/>
      <c r="F746" s="593"/>
      <c r="G746" s="593"/>
      <c r="H746" s="593"/>
      <c r="I746" s="593"/>
      <c r="J746" s="593"/>
      <c r="K746" s="593"/>
      <c r="L746" s="593"/>
      <c r="M746" s="593"/>
      <c r="N746" s="593"/>
      <c r="O746" s="593"/>
      <c r="P746" s="593"/>
      <c r="Q746" s="593"/>
      <c r="R746" s="593"/>
      <c r="S746" s="593"/>
      <c r="T746" s="593"/>
      <c r="U746" s="593"/>
      <c r="V746" s="593"/>
      <c r="W746" s="593"/>
      <c r="X746" s="593"/>
      <c r="Y746" s="593"/>
      <c r="Z746" s="593"/>
      <c r="AA746" s="593"/>
      <c r="AB746" s="593"/>
    </row>
    <row r="747">
      <c r="A747" s="593"/>
      <c r="B747" s="593"/>
      <c r="C747" s="597"/>
      <c r="D747" s="597"/>
      <c r="E747" s="593"/>
      <c r="F747" s="593"/>
      <c r="G747" s="593"/>
      <c r="H747" s="593"/>
      <c r="I747" s="593"/>
      <c r="J747" s="593"/>
      <c r="K747" s="593"/>
      <c r="L747" s="593"/>
      <c r="M747" s="593"/>
      <c r="N747" s="593"/>
      <c r="O747" s="593"/>
      <c r="P747" s="593"/>
      <c r="Q747" s="593"/>
      <c r="R747" s="593"/>
      <c r="S747" s="593"/>
      <c r="T747" s="593"/>
      <c r="U747" s="593"/>
      <c r="V747" s="593"/>
      <c r="W747" s="593"/>
      <c r="X747" s="593"/>
      <c r="Y747" s="593"/>
      <c r="Z747" s="593"/>
      <c r="AA747" s="593"/>
      <c r="AB747" s="593"/>
    </row>
    <row r="748">
      <c r="A748" s="593"/>
      <c r="B748" s="593"/>
      <c r="C748" s="597"/>
      <c r="D748" s="597"/>
      <c r="E748" s="593"/>
      <c r="F748" s="593"/>
      <c r="G748" s="593"/>
      <c r="H748" s="593"/>
      <c r="I748" s="593"/>
      <c r="J748" s="593"/>
      <c r="K748" s="593"/>
      <c r="L748" s="593"/>
      <c r="M748" s="593"/>
      <c r="N748" s="593"/>
      <c r="O748" s="593"/>
      <c r="P748" s="593"/>
      <c r="Q748" s="593"/>
      <c r="R748" s="593"/>
      <c r="S748" s="593"/>
      <c r="T748" s="593"/>
      <c r="U748" s="593"/>
      <c r="V748" s="593"/>
      <c r="W748" s="593"/>
      <c r="X748" s="593"/>
      <c r="Y748" s="593"/>
      <c r="Z748" s="593"/>
      <c r="AA748" s="593"/>
      <c r="AB748" s="593"/>
    </row>
    <row r="749">
      <c r="A749" s="593"/>
      <c r="B749" s="593"/>
      <c r="C749" s="597"/>
      <c r="D749" s="597"/>
      <c r="E749" s="593"/>
      <c r="F749" s="593"/>
      <c r="G749" s="593"/>
      <c r="H749" s="593"/>
      <c r="I749" s="593"/>
      <c r="J749" s="593"/>
      <c r="K749" s="593"/>
      <c r="L749" s="593"/>
      <c r="M749" s="593"/>
      <c r="N749" s="593"/>
      <c r="O749" s="593"/>
      <c r="P749" s="593"/>
      <c r="Q749" s="593"/>
      <c r="R749" s="593"/>
      <c r="S749" s="593"/>
      <c r="T749" s="593"/>
      <c r="U749" s="593"/>
      <c r="V749" s="593"/>
      <c r="W749" s="593"/>
      <c r="X749" s="593"/>
      <c r="Y749" s="593"/>
      <c r="Z749" s="593"/>
      <c r="AA749" s="593"/>
      <c r="AB749" s="593"/>
    </row>
    <row r="750">
      <c r="A750" s="593"/>
      <c r="B750" s="593"/>
      <c r="C750" s="597"/>
      <c r="D750" s="597"/>
      <c r="E750" s="593"/>
      <c r="F750" s="593"/>
      <c r="G750" s="593"/>
      <c r="H750" s="593"/>
      <c r="I750" s="593"/>
      <c r="J750" s="593"/>
      <c r="K750" s="593"/>
      <c r="L750" s="593"/>
      <c r="M750" s="593"/>
      <c r="N750" s="593"/>
      <c r="O750" s="593"/>
      <c r="P750" s="593"/>
      <c r="Q750" s="593"/>
      <c r="R750" s="593"/>
      <c r="S750" s="593"/>
      <c r="T750" s="593"/>
      <c r="U750" s="593"/>
      <c r="V750" s="593"/>
      <c r="W750" s="593"/>
      <c r="X750" s="593"/>
      <c r="Y750" s="593"/>
      <c r="Z750" s="593"/>
      <c r="AA750" s="593"/>
      <c r="AB750" s="593"/>
    </row>
    <row r="751">
      <c r="A751" s="593"/>
      <c r="B751" s="593"/>
      <c r="C751" s="597"/>
      <c r="D751" s="597"/>
      <c r="E751" s="593"/>
      <c r="F751" s="593"/>
      <c r="G751" s="593"/>
      <c r="H751" s="593"/>
      <c r="I751" s="593"/>
      <c r="J751" s="593"/>
      <c r="K751" s="593"/>
      <c r="L751" s="593"/>
      <c r="M751" s="593"/>
      <c r="N751" s="593"/>
      <c r="O751" s="593"/>
      <c r="P751" s="593"/>
      <c r="Q751" s="593"/>
      <c r="R751" s="593"/>
      <c r="S751" s="593"/>
      <c r="T751" s="593"/>
      <c r="U751" s="593"/>
      <c r="V751" s="593"/>
      <c r="W751" s="593"/>
      <c r="X751" s="593"/>
      <c r="Y751" s="593"/>
      <c r="Z751" s="593"/>
      <c r="AA751" s="593"/>
      <c r="AB751" s="593"/>
    </row>
    <row r="752">
      <c r="A752" s="593"/>
      <c r="B752" s="593"/>
      <c r="C752" s="597"/>
      <c r="D752" s="597"/>
      <c r="E752" s="593"/>
      <c r="F752" s="593"/>
      <c r="G752" s="593"/>
      <c r="H752" s="593"/>
      <c r="I752" s="593"/>
      <c r="J752" s="593"/>
      <c r="K752" s="593"/>
      <c r="L752" s="593"/>
      <c r="M752" s="593"/>
      <c r="N752" s="593"/>
      <c r="O752" s="593"/>
      <c r="P752" s="593"/>
      <c r="Q752" s="593"/>
      <c r="R752" s="593"/>
      <c r="S752" s="593"/>
      <c r="T752" s="593"/>
      <c r="U752" s="593"/>
      <c r="V752" s="593"/>
      <c r="W752" s="593"/>
      <c r="X752" s="593"/>
      <c r="Y752" s="593"/>
      <c r="Z752" s="593"/>
      <c r="AA752" s="593"/>
      <c r="AB752" s="593"/>
    </row>
    <row r="753">
      <c r="A753" s="593"/>
      <c r="B753" s="593"/>
      <c r="C753" s="597"/>
      <c r="D753" s="597"/>
      <c r="E753" s="593"/>
      <c r="F753" s="593"/>
      <c r="G753" s="593"/>
      <c r="H753" s="593"/>
      <c r="I753" s="593"/>
      <c r="J753" s="593"/>
      <c r="K753" s="593"/>
      <c r="L753" s="593"/>
      <c r="M753" s="593"/>
      <c r="N753" s="593"/>
      <c r="O753" s="593"/>
      <c r="P753" s="593"/>
      <c r="Q753" s="593"/>
      <c r="R753" s="593"/>
      <c r="S753" s="593"/>
      <c r="T753" s="593"/>
      <c r="U753" s="593"/>
      <c r="V753" s="593"/>
      <c r="W753" s="593"/>
      <c r="X753" s="593"/>
      <c r="Y753" s="593"/>
      <c r="Z753" s="593"/>
      <c r="AA753" s="593"/>
      <c r="AB753" s="593"/>
    </row>
    <row r="754">
      <c r="A754" s="593"/>
      <c r="B754" s="593"/>
      <c r="C754" s="597"/>
      <c r="D754" s="597"/>
      <c r="E754" s="593"/>
      <c r="F754" s="593"/>
      <c r="G754" s="593"/>
      <c r="H754" s="593"/>
      <c r="I754" s="593"/>
      <c r="J754" s="593"/>
      <c r="K754" s="593"/>
      <c r="L754" s="593"/>
      <c r="M754" s="593"/>
      <c r="N754" s="593"/>
      <c r="O754" s="593"/>
      <c r="P754" s="593"/>
      <c r="Q754" s="593"/>
      <c r="R754" s="593"/>
      <c r="S754" s="593"/>
      <c r="T754" s="593"/>
      <c r="U754" s="593"/>
      <c r="V754" s="593"/>
      <c r="W754" s="593"/>
      <c r="X754" s="593"/>
      <c r="Y754" s="593"/>
      <c r="Z754" s="593"/>
      <c r="AA754" s="593"/>
      <c r="AB754" s="593"/>
    </row>
    <row r="755">
      <c r="A755" s="593"/>
      <c r="B755" s="593"/>
      <c r="C755" s="597"/>
      <c r="D755" s="597"/>
      <c r="E755" s="593"/>
      <c r="F755" s="593"/>
      <c r="G755" s="593"/>
      <c r="H755" s="593"/>
      <c r="I755" s="593"/>
      <c r="J755" s="593"/>
      <c r="K755" s="593"/>
      <c r="L755" s="593"/>
      <c r="M755" s="593"/>
      <c r="N755" s="593"/>
      <c r="O755" s="593"/>
      <c r="P755" s="593"/>
      <c r="Q755" s="593"/>
      <c r="R755" s="593"/>
      <c r="S755" s="593"/>
      <c r="T755" s="593"/>
      <c r="U755" s="593"/>
      <c r="V755" s="593"/>
      <c r="W755" s="593"/>
      <c r="X755" s="593"/>
      <c r="Y755" s="593"/>
      <c r="Z755" s="593"/>
      <c r="AA755" s="593"/>
      <c r="AB755" s="593"/>
    </row>
    <row r="756">
      <c r="A756" s="593"/>
      <c r="B756" s="593"/>
      <c r="C756" s="597"/>
      <c r="D756" s="597"/>
      <c r="E756" s="593"/>
      <c r="F756" s="593"/>
      <c r="G756" s="593"/>
      <c r="H756" s="593"/>
      <c r="I756" s="593"/>
      <c r="J756" s="593"/>
      <c r="K756" s="593"/>
      <c r="L756" s="593"/>
      <c r="M756" s="593"/>
      <c r="N756" s="593"/>
      <c r="O756" s="593"/>
      <c r="P756" s="593"/>
      <c r="Q756" s="593"/>
      <c r="R756" s="593"/>
      <c r="S756" s="593"/>
      <c r="T756" s="593"/>
      <c r="U756" s="593"/>
      <c r="V756" s="593"/>
      <c r="W756" s="593"/>
      <c r="X756" s="593"/>
      <c r="Y756" s="593"/>
      <c r="Z756" s="593"/>
      <c r="AA756" s="593"/>
      <c r="AB756" s="593"/>
    </row>
    <row r="757">
      <c r="A757" s="593"/>
      <c r="B757" s="593"/>
      <c r="C757" s="597"/>
      <c r="D757" s="597"/>
      <c r="E757" s="593"/>
      <c r="F757" s="593"/>
      <c r="G757" s="593"/>
      <c r="H757" s="593"/>
      <c r="I757" s="593"/>
      <c r="J757" s="593"/>
      <c r="K757" s="593"/>
      <c r="L757" s="593"/>
      <c r="M757" s="593"/>
      <c r="N757" s="593"/>
      <c r="O757" s="593"/>
      <c r="P757" s="593"/>
      <c r="Q757" s="593"/>
      <c r="R757" s="593"/>
      <c r="S757" s="593"/>
      <c r="T757" s="593"/>
      <c r="U757" s="593"/>
      <c r="V757" s="593"/>
      <c r="W757" s="593"/>
      <c r="X757" s="593"/>
      <c r="Y757" s="593"/>
      <c r="Z757" s="593"/>
      <c r="AA757" s="593"/>
      <c r="AB757" s="593"/>
    </row>
    <row r="758">
      <c r="A758" s="593"/>
      <c r="B758" s="593"/>
      <c r="C758" s="597"/>
      <c r="D758" s="597"/>
      <c r="E758" s="593"/>
      <c r="F758" s="593"/>
      <c r="G758" s="593"/>
      <c r="H758" s="593"/>
      <c r="I758" s="593"/>
      <c r="J758" s="593"/>
      <c r="K758" s="593"/>
      <c r="L758" s="593"/>
      <c r="M758" s="593"/>
      <c r="N758" s="593"/>
      <c r="O758" s="593"/>
      <c r="P758" s="593"/>
      <c r="Q758" s="593"/>
      <c r="R758" s="593"/>
      <c r="S758" s="593"/>
      <c r="T758" s="593"/>
      <c r="U758" s="593"/>
      <c r="V758" s="593"/>
      <c r="W758" s="593"/>
      <c r="X758" s="593"/>
      <c r="Y758" s="593"/>
      <c r="Z758" s="593"/>
      <c r="AA758" s="593"/>
      <c r="AB758" s="593"/>
    </row>
    <row r="759">
      <c r="A759" s="593"/>
      <c r="B759" s="593"/>
      <c r="C759" s="597"/>
      <c r="D759" s="597"/>
      <c r="E759" s="593"/>
      <c r="F759" s="593"/>
      <c r="G759" s="593"/>
      <c r="H759" s="593"/>
      <c r="I759" s="593"/>
      <c r="J759" s="593"/>
      <c r="K759" s="593"/>
      <c r="L759" s="593"/>
      <c r="M759" s="593"/>
      <c r="N759" s="593"/>
      <c r="O759" s="593"/>
      <c r="P759" s="593"/>
      <c r="Q759" s="593"/>
      <c r="R759" s="593"/>
      <c r="S759" s="593"/>
      <c r="T759" s="593"/>
      <c r="U759" s="593"/>
      <c r="V759" s="593"/>
      <c r="W759" s="593"/>
      <c r="X759" s="593"/>
      <c r="Y759" s="593"/>
      <c r="Z759" s="593"/>
      <c r="AA759" s="593"/>
      <c r="AB759" s="593"/>
    </row>
    <row r="760">
      <c r="A760" s="593"/>
      <c r="B760" s="593"/>
      <c r="C760" s="597"/>
      <c r="D760" s="597"/>
      <c r="E760" s="593"/>
      <c r="F760" s="593"/>
      <c r="G760" s="593"/>
      <c r="H760" s="593"/>
      <c r="I760" s="593"/>
      <c r="J760" s="593"/>
      <c r="K760" s="593"/>
      <c r="L760" s="593"/>
      <c r="M760" s="593"/>
      <c r="N760" s="593"/>
      <c r="O760" s="593"/>
      <c r="P760" s="593"/>
      <c r="Q760" s="593"/>
      <c r="R760" s="593"/>
      <c r="S760" s="593"/>
      <c r="T760" s="593"/>
      <c r="U760" s="593"/>
      <c r="V760" s="593"/>
      <c r="W760" s="593"/>
      <c r="X760" s="593"/>
      <c r="Y760" s="593"/>
      <c r="Z760" s="593"/>
      <c r="AA760" s="593"/>
      <c r="AB760" s="593"/>
    </row>
    <row r="761">
      <c r="A761" s="593"/>
      <c r="B761" s="593"/>
      <c r="C761" s="597"/>
      <c r="D761" s="597"/>
      <c r="E761" s="593"/>
      <c r="F761" s="593"/>
      <c r="G761" s="593"/>
      <c r="H761" s="593"/>
      <c r="I761" s="593"/>
      <c r="J761" s="593"/>
      <c r="K761" s="593"/>
      <c r="L761" s="593"/>
      <c r="M761" s="593"/>
      <c r="N761" s="593"/>
      <c r="O761" s="593"/>
      <c r="P761" s="593"/>
      <c r="Q761" s="593"/>
      <c r="R761" s="593"/>
      <c r="S761" s="593"/>
      <c r="T761" s="593"/>
      <c r="U761" s="593"/>
      <c r="V761" s="593"/>
      <c r="W761" s="593"/>
      <c r="X761" s="593"/>
      <c r="Y761" s="593"/>
      <c r="Z761" s="593"/>
      <c r="AA761" s="593"/>
      <c r="AB761" s="593"/>
    </row>
    <row r="762">
      <c r="A762" s="593"/>
      <c r="B762" s="593"/>
      <c r="C762" s="597"/>
      <c r="D762" s="597"/>
      <c r="E762" s="593"/>
      <c r="F762" s="593"/>
      <c r="G762" s="593"/>
      <c r="H762" s="593"/>
      <c r="I762" s="593"/>
      <c r="J762" s="593"/>
      <c r="K762" s="593"/>
      <c r="L762" s="593"/>
      <c r="M762" s="593"/>
      <c r="N762" s="593"/>
      <c r="O762" s="593"/>
      <c r="P762" s="593"/>
      <c r="Q762" s="593"/>
      <c r="R762" s="593"/>
      <c r="S762" s="593"/>
      <c r="T762" s="593"/>
      <c r="U762" s="593"/>
      <c r="V762" s="593"/>
      <c r="W762" s="593"/>
      <c r="X762" s="593"/>
      <c r="Y762" s="593"/>
      <c r="Z762" s="593"/>
      <c r="AA762" s="593"/>
      <c r="AB762" s="593"/>
    </row>
    <row r="763">
      <c r="A763" s="593"/>
      <c r="B763" s="593"/>
      <c r="C763" s="597"/>
      <c r="D763" s="597"/>
      <c r="E763" s="593"/>
      <c r="F763" s="593"/>
      <c r="G763" s="593"/>
      <c r="H763" s="593"/>
      <c r="I763" s="593"/>
      <c r="J763" s="593"/>
      <c r="K763" s="593"/>
      <c r="L763" s="593"/>
      <c r="M763" s="593"/>
      <c r="N763" s="593"/>
      <c r="O763" s="593"/>
      <c r="P763" s="593"/>
      <c r="Q763" s="593"/>
      <c r="R763" s="593"/>
      <c r="S763" s="593"/>
      <c r="T763" s="593"/>
      <c r="U763" s="593"/>
      <c r="V763" s="593"/>
      <c r="W763" s="593"/>
      <c r="X763" s="593"/>
      <c r="Y763" s="593"/>
      <c r="Z763" s="593"/>
      <c r="AA763" s="593"/>
      <c r="AB763" s="593"/>
    </row>
    <row r="764">
      <c r="A764" s="593"/>
      <c r="B764" s="593"/>
      <c r="C764" s="597"/>
      <c r="D764" s="597"/>
      <c r="E764" s="593"/>
      <c r="F764" s="593"/>
      <c r="G764" s="593"/>
      <c r="H764" s="593"/>
      <c r="I764" s="593"/>
      <c r="J764" s="593"/>
      <c r="K764" s="593"/>
      <c r="L764" s="593"/>
      <c r="M764" s="593"/>
      <c r="N764" s="593"/>
      <c r="O764" s="593"/>
      <c r="P764" s="593"/>
      <c r="Q764" s="593"/>
      <c r="R764" s="593"/>
      <c r="S764" s="593"/>
      <c r="T764" s="593"/>
      <c r="U764" s="593"/>
      <c r="V764" s="593"/>
      <c r="W764" s="593"/>
      <c r="X764" s="593"/>
      <c r="Y764" s="593"/>
      <c r="Z764" s="593"/>
      <c r="AA764" s="593"/>
      <c r="AB764" s="593"/>
    </row>
    <row r="765">
      <c r="A765" s="593"/>
      <c r="B765" s="593"/>
      <c r="C765" s="597"/>
      <c r="D765" s="597"/>
      <c r="E765" s="593"/>
      <c r="F765" s="593"/>
      <c r="G765" s="593"/>
      <c r="H765" s="593"/>
      <c r="I765" s="593"/>
      <c r="J765" s="593"/>
      <c r="K765" s="593"/>
      <c r="L765" s="593"/>
      <c r="M765" s="593"/>
      <c r="N765" s="593"/>
      <c r="O765" s="593"/>
      <c r="P765" s="593"/>
      <c r="Q765" s="593"/>
      <c r="R765" s="593"/>
      <c r="S765" s="593"/>
      <c r="T765" s="593"/>
      <c r="U765" s="593"/>
      <c r="V765" s="593"/>
      <c r="W765" s="593"/>
      <c r="X765" s="593"/>
      <c r="Y765" s="593"/>
      <c r="Z765" s="593"/>
      <c r="AA765" s="593"/>
      <c r="AB765" s="593"/>
    </row>
    <row r="766">
      <c r="A766" s="593"/>
      <c r="B766" s="593"/>
      <c r="C766" s="597"/>
      <c r="D766" s="597"/>
      <c r="E766" s="593"/>
      <c r="F766" s="593"/>
      <c r="G766" s="593"/>
      <c r="H766" s="593"/>
      <c r="I766" s="593"/>
      <c r="J766" s="593"/>
      <c r="K766" s="593"/>
      <c r="L766" s="593"/>
      <c r="M766" s="593"/>
      <c r="N766" s="593"/>
      <c r="O766" s="593"/>
      <c r="P766" s="593"/>
      <c r="Q766" s="593"/>
      <c r="R766" s="593"/>
      <c r="S766" s="593"/>
      <c r="T766" s="593"/>
      <c r="U766" s="593"/>
      <c r="V766" s="593"/>
      <c r="W766" s="593"/>
      <c r="X766" s="593"/>
      <c r="Y766" s="593"/>
      <c r="Z766" s="593"/>
      <c r="AA766" s="593"/>
      <c r="AB766" s="593"/>
    </row>
    <row r="767">
      <c r="A767" s="593"/>
      <c r="B767" s="593"/>
      <c r="C767" s="597"/>
      <c r="D767" s="597"/>
      <c r="E767" s="593"/>
      <c r="F767" s="593"/>
      <c r="G767" s="593"/>
      <c r="H767" s="593"/>
      <c r="I767" s="593"/>
      <c r="J767" s="593"/>
      <c r="K767" s="593"/>
      <c r="L767" s="593"/>
      <c r="M767" s="593"/>
      <c r="N767" s="593"/>
      <c r="O767" s="593"/>
      <c r="P767" s="593"/>
      <c r="Q767" s="593"/>
      <c r="R767" s="593"/>
      <c r="S767" s="593"/>
      <c r="T767" s="593"/>
      <c r="U767" s="593"/>
      <c r="V767" s="593"/>
      <c r="W767" s="593"/>
      <c r="X767" s="593"/>
      <c r="Y767" s="593"/>
      <c r="Z767" s="593"/>
      <c r="AA767" s="593"/>
      <c r="AB767" s="593"/>
    </row>
    <row r="768">
      <c r="A768" s="593"/>
      <c r="B768" s="593"/>
      <c r="C768" s="597"/>
      <c r="D768" s="597"/>
      <c r="E768" s="593"/>
      <c r="F768" s="593"/>
      <c r="G768" s="593"/>
      <c r="H768" s="593"/>
      <c r="I768" s="593"/>
      <c r="J768" s="593"/>
      <c r="K768" s="593"/>
      <c r="L768" s="593"/>
      <c r="M768" s="593"/>
      <c r="N768" s="593"/>
      <c r="O768" s="593"/>
      <c r="P768" s="593"/>
      <c r="Q768" s="593"/>
      <c r="R768" s="593"/>
      <c r="S768" s="593"/>
      <c r="T768" s="593"/>
      <c r="U768" s="593"/>
      <c r="V768" s="593"/>
      <c r="W768" s="593"/>
      <c r="X768" s="593"/>
      <c r="Y768" s="593"/>
      <c r="Z768" s="593"/>
      <c r="AA768" s="593"/>
      <c r="AB768" s="593"/>
    </row>
    <row r="769">
      <c r="A769" s="593"/>
      <c r="B769" s="593"/>
      <c r="C769" s="597"/>
      <c r="D769" s="597"/>
      <c r="E769" s="593"/>
      <c r="F769" s="593"/>
      <c r="G769" s="593"/>
      <c r="H769" s="593"/>
      <c r="I769" s="593"/>
      <c r="J769" s="593"/>
      <c r="K769" s="593"/>
      <c r="L769" s="593"/>
      <c r="M769" s="593"/>
      <c r="N769" s="593"/>
      <c r="O769" s="593"/>
      <c r="P769" s="593"/>
      <c r="Q769" s="593"/>
      <c r="R769" s="593"/>
      <c r="S769" s="593"/>
      <c r="T769" s="593"/>
      <c r="U769" s="593"/>
      <c r="V769" s="593"/>
      <c r="W769" s="593"/>
      <c r="X769" s="593"/>
      <c r="Y769" s="593"/>
      <c r="Z769" s="593"/>
      <c r="AA769" s="593"/>
      <c r="AB769" s="593"/>
    </row>
    <row r="770">
      <c r="A770" s="593"/>
      <c r="B770" s="593"/>
      <c r="C770" s="597"/>
      <c r="D770" s="597"/>
      <c r="E770" s="593"/>
      <c r="F770" s="593"/>
      <c r="G770" s="593"/>
      <c r="H770" s="593"/>
      <c r="I770" s="593"/>
      <c r="J770" s="593"/>
      <c r="K770" s="593"/>
      <c r="L770" s="593"/>
      <c r="M770" s="593"/>
      <c r="N770" s="593"/>
      <c r="O770" s="593"/>
      <c r="P770" s="593"/>
      <c r="Q770" s="593"/>
      <c r="R770" s="593"/>
      <c r="S770" s="593"/>
      <c r="T770" s="593"/>
      <c r="U770" s="593"/>
      <c r="V770" s="593"/>
      <c r="W770" s="593"/>
      <c r="X770" s="593"/>
      <c r="Y770" s="593"/>
      <c r="Z770" s="593"/>
      <c r="AA770" s="593"/>
      <c r="AB770" s="593"/>
    </row>
    <row r="771">
      <c r="A771" s="593"/>
      <c r="B771" s="593"/>
      <c r="C771" s="597"/>
      <c r="D771" s="597"/>
      <c r="E771" s="593"/>
      <c r="F771" s="593"/>
      <c r="G771" s="593"/>
      <c r="H771" s="593"/>
      <c r="I771" s="593"/>
      <c r="J771" s="593"/>
      <c r="K771" s="593"/>
      <c r="L771" s="593"/>
      <c r="M771" s="593"/>
      <c r="N771" s="593"/>
      <c r="O771" s="593"/>
      <c r="P771" s="593"/>
      <c r="Q771" s="593"/>
      <c r="R771" s="593"/>
      <c r="S771" s="593"/>
      <c r="T771" s="593"/>
      <c r="U771" s="593"/>
      <c r="V771" s="593"/>
      <c r="W771" s="593"/>
      <c r="X771" s="593"/>
      <c r="Y771" s="593"/>
      <c r="Z771" s="593"/>
      <c r="AA771" s="593"/>
      <c r="AB771" s="593"/>
    </row>
    <row r="772">
      <c r="A772" s="593"/>
      <c r="B772" s="593"/>
      <c r="C772" s="597"/>
      <c r="D772" s="597"/>
      <c r="E772" s="593"/>
      <c r="F772" s="593"/>
      <c r="G772" s="593"/>
      <c r="H772" s="593"/>
      <c r="I772" s="593"/>
      <c r="J772" s="593"/>
      <c r="K772" s="593"/>
      <c r="L772" s="593"/>
      <c r="M772" s="593"/>
      <c r="N772" s="593"/>
      <c r="O772" s="593"/>
      <c r="P772" s="593"/>
      <c r="Q772" s="593"/>
      <c r="R772" s="593"/>
      <c r="S772" s="593"/>
      <c r="T772" s="593"/>
      <c r="U772" s="593"/>
      <c r="V772" s="593"/>
      <c r="W772" s="593"/>
      <c r="X772" s="593"/>
      <c r="Y772" s="593"/>
      <c r="Z772" s="593"/>
      <c r="AA772" s="593"/>
      <c r="AB772" s="593"/>
    </row>
    <row r="773">
      <c r="A773" s="593"/>
      <c r="B773" s="593"/>
      <c r="C773" s="597"/>
      <c r="D773" s="597"/>
      <c r="E773" s="593"/>
      <c r="F773" s="593"/>
      <c r="G773" s="593"/>
      <c r="H773" s="593"/>
      <c r="I773" s="593"/>
      <c r="J773" s="593"/>
      <c r="K773" s="593"/>
      <c r="L773" s="593"/>
      <c r="M773" s="593"/>
      <c r="N773" s="593"/>
      <c r="O773" s="593"/>
      <c r="P773" s="593"/>
      <c r="Q773" s="593"/>
      <c r="R773" s="593"/>
      <c r="S773" s="593"/>
      <c r="T773" s="593"/>
      <c r="U773" s="593"/>
      <c r="V773" s="593"/>
      <c r="W773" s="593"/>
      <c r="X773" s="593"/>
      <c r="Y773" s="593"/>
      <c r="Z773" s="593"/>
      <c r="AA773" s="593"/>
      <c r="AB773" s="593"/>
    </row>
    <row r="774">
      <c r="A774" s="593"/>
      <c r="B774" s="593"/>
      <c r="C774" s="597"/>
      <c r="D774" s="597"/>
      <c r="E774" s="593"/>
      <c r="F774" s="593"/>
      <c r="G774" s="593"/>
      <c r="H774" s="593"/>
      <c r="I774" s="593"/>
      <c r="J774" s="593"/>
      <c r="K774" s="593"/>
      <c r="L774" s="593"/>
      <c r="M774" s="593"/>
      <c r="N774" s="593"/>
      <c r="O774" s="593"/>
      <c r="P774" s="593"/>
      <c r="Q774" s="593"/>
      <c r="R774" s="593"/>
      <c r="S774" s="593"/>
      <c r="T774" s="593"/>
      <c r="U774" s="593"/>
      <c r="V774" s="593"/>
      <c r="W774" s="593"/>
      <c r="X774" s="593"/>
      <c r="Y774" s="593"/>
      <c r="Z774" s="593"/>
      <c r="AA774" s="593"/>
      <c r="AB774" s="593"/>
    </row>
    <row r="775">
      <c r="A775" s="593"/>
      <c r="B775" s="593"/>
      <c r="C775" s="597"/>
      <c r="D775" s="597"/>
      <c r="E775" s="593"/>
      <c r="F775" s="593"/>
      <c r="G775" s="593"/>
      <c r="H775" s="593"/>
      <c r="I775" s="593"/>
      <c r="J775" s="593"/>
      <c r="K775" s="593"/>
      <c r="L775" s="593"/>
      <c r="M775" s="593"/>
      <c r="N775" s="593"/>
      <c r="O775" s="593"/>
      <c r="P775" s="593"/>
      <c r="Q775" s="593"/>
      <c r="R775" s="593"/>
      <c r="S775" s="593"/>
      <c r="T775" s="593"/>
      <c r="U775" s="593"/>
      <c r="V775" s="593"/>
      <c r="W775" s="593"/>
      <c r="X775" s="593"/>
      <c r="Y775" s="593"/>
      <c r="Z775" s="593"/>
      <c r="AA775" s="593"/>
      <c r="AB775" s="593"/>
    </row>
    <row r="776">
      <c r="A776" s="593"/>
      <c r="B776" s="593"/>
      <c r="C776" s="597"/>
      <c r="D776" s="597"/>
      <c r="E776" s="593"/>
      <c r="F776" s="593"/>
      <c r="G776" s="593"/>
      <c r="H776" s="593"/>
      <c r="I776" s="593"/>
      <c r="J776" s="593"/>
      <c r="K776" s="593"/>
      <c r="L776" s="593"/>
      <c r="M776" s="593"/>
      <c r="N776" s="593"/>
      <c r="O776" s="593"/>
      <c r="P776" s="593"/>
      <c r="Q776" s="593"/>
      <c r="R776" s="593"/>
      <c r="S776" s="593"/>
      <c r="T776" s="593"/>
      <c r="U776" s="593"/>
      <c r="V776" s="593"/>
      <c r="W776" s="593"/>
      <c r="X776" s="593"/>
      <c r="Y776" s="593"/>
      <c r="Z776" s="593"/>
      <c r="AA776" s="593"/>
      <c r="AB776" s="593"/>
    </row>
    <row r="777">
      <c r="A777" s="593"/>
      <c r="B777" s="593"/>
      <c r="C777" s="597"/>
      <c r="D777" s="597"/>
      <c r="E777" s="593"/>
      <c r="F777" s="593"/>
      <c r="G777" s="593"/>
      <c r="H777" s="593"/>
      <c r="I777" s="593"/>
      <c r="J777" s="593"/>
      <c r="K777" s="593"/>
      <c r="L777" s="593"/>
      <c r="M777" s="593"/>
      <c r="N777" s="593"/>
      <c r="O777" s="593"/>
      <c r="P777" s="593"/>
      <c r="Q777" s="593"/>
      <c r="R777" s="593"/>
      <c r="S777" s="593"/>
      <c r="T777" s="593"/>
      <c r="U777" s="593"/>
      <c r="V777" s="593"/>
      <c r="W777" s="593"/>
      <c r="X777" s="593"/>
      <c r="Y777" s="593"/>
      <c r="Z777" s="593"/>
      <c r="AA777" s="593"/>
      <c r="AB777" s="593"/>
    </row>
    <row r="778">
      <c r="A778" s="593"/>
      <c r="B778" s="593"/>
      <c r="C778" s="597"/>
      <c r="D778" s="597"/>
      <c r="E778" s="593"/>
      <c r="F778" s="593"/>
      <c r="G778" s="593"/>
      <c r="H778" s="593"/>
      <c r="I778" s="593"/>
      <c r="J778" s="593"/>
      <c r="K778" s="593"/>
      <c r="L778" s="593"/>
      <c r="M778" s="593"/>
      <c r="N778" s="593"/>
      <c r="O778" s="593"/>
      <c r="P778" s="593"/>
      <c r="Q778" s="593"/>
      <c r="R778" s="593"/>
      <c r="S778" s="593"/>
      <c r="T778" s="593"/>
      <c r="U778" s="593"/>
      <c r="V778" s="593"/>
      <c r="W778" s="593"/>
      <c r="X778" s="593"/>
      <c r="Y778" s="593"/>
      <c r="Z778" s="593"/>
      <c r="AA778" s="593"/>
      <c r="AB778" s="593"/>
    </row>
    <row r="779">
      <c r="A779" s="593"/>
      <c r="B779" s="593"/>
      <c r="C779" s="597"/>
      <c r="D779" s="597"/>
      <c r="E779" s="593"/>
      <c r="F779" s="593"/>
      <c r="G779" s="593"/>
      <c r="H779" s="593"/>
      <c r="I779" s="593"/>
      <c r="J779" s="593"/>
      <c r="K779" s="593"/>
      <c r="L779" s="593"/>
      <c r="M779" s="593"/>
      <c r="N779" s="593"/>
      <c r="O779" s="593"/>
      <c r="P779" s="593"/>
      <c r="Q779" s="593"/>
      <c r="R779" s="593"/>
      <c r="S779" s="593"/>
      <c r="T779" s="593"/>
      <c r="U779" s="593"/>
      <c r="V779" s="593"/>
      <c r="W779" s="593"/>
      <c r="X779" s="593"/>
      <c r="Y779" s="593"/>
      <c r="Z779" s="593"/>
      <c r="AA779" s="593"/>
      <c r="AB779" s="593"/>
    </row>
    <row r="780">
      <c r="A780" s="593"/>
      <c r="B780" s="593"/>
      <c r="C780" s="597"/>
      <c r="D780" s="597"/>
      <c r="E780" s="593"/>
      <c r="F780" s="593"/>
      <c r="G780" s="593"/>
      <c r="H780" s="593"/>
      <c r="I780" s="593"/>
      <c r="J780" s="593"/>
      <c r="K780" s="593"/>
      <c r="L780" s="593"/>
      <c r="M780" s="593"/>
      <c r="N780" s="593"/>
      <c r="O780" s="593"/>
      <c r="P780" s="593"/>
      <c r="Q780" s="593"/>
      <c r="R780" s="593"/>
      <c r="S780" s="593"/>
      <c r="T780" s="593"/>
      <c r="U780" s="593"/>
      <c r="V780" s="593"/>
      <c r="W780" s="593"/>
      <c r="X780" s="593"/>
      <c r="Y780" s="593"/>
      <c r="Z780" s="593"/>
      <c r="AA780" s="593"/>
      <c r="AB780" s="593"/>
    </row>
    <row r="781">
      <c r="A781" s="593"/>
      <c r="B781" s="593"/>
      <c r="C781" s="597"/>
      <c r="D781" s="597"/>
      <c r="E781" s="593"/>
      <c r="F781" s="593"/>
      <c r="G781" s="593"/>
      <c r="H781" s="593"/>
      <c r="I781" s="593"/>
      <c r="J781" s="593"/>
      <c r="K781" s="593"/>
      <c r="L781" s="593"/>
      <c r="M781" s="593"/>
      <c r="N781" s="593"/>
      <c r="O781" s="593"/>
      <c r="P781" s="593"/>
      <c r="Q781" s="593"/>
      <c r="R781" s="593"/>
      <c r="S781" s="593"/>
      <c r="T781" s="593"/>
      <c r="U781" s="593"/>
      <c r="V781" s="593"/>
      <c r="W781" s="593"/>
      <c r="X781" s="593"/>
      <c r="Y781" s="593"/>
      <c r="Z781" s="593"/>
      <c r="AA781" s="593"/>
      <c r="AB781" s="593"/>
    </row>
    <row r="782">
      <c r="A782" s="593"/>
      <c r="B782" s="593"/>
      <c r="C782" s="597"/>
      <c r="D782" s="597"/>
      <c r="E782" s="593"/>
      <c r="F782" s="593"/>
      <c r="G782" s="593"/>
      <c r="H782" s="593"/>
      <c r="I782" s="593"/>
      <c r="J782" s="593"/>
      <c r="K782" s="593"/>
      <c r="L782" s="593"/>
      <c r="M782" s="593"/>
      <c r="N782" s="593"/>
      <c r="O782" s="593"/>
      <c r="P782" s="593"/>
      <c r="Q782" s="593"/>
      <c r="R782" s="593"/>
      <c r="S782" s="593"/>
      <c r="T782" s="593"/>
      <c r="U782" s="593"/>
      <c r="V782" s="593"/>
      <c r="W782" s="593"/>
      <c r="X782" s="593"/>
      <c r="Y782" s="593"/>
      <c r="Z782" s="593"/>
      <c r="AA782" s="593"/>
      <c r="AB782" s="593"/>
    </row>
    <row r="783">
      <c r="A783" s="593"/>
      <c r="B783" s="593"/>
      <c r="C783" s="597"/>
      <c r="D783" s="597"/>
      <c r="E783" s="593"/>
      <c r="F783" s="593"/>
      <c r="G783" s="593"/>
      <c r="H783" s="593"/>
      <c r="I783" s="593"/>
      <c r="J783" s="593"/>
      <c r="K783" s="593"/>
      <c r="L783" s="593"/>
      <c r="M783" s="593"/>
      <c r="N783" s="593"/>
      <c r="O783" s="593"/>
      <c r="P783" s="593"/>
      <c r="Q783" s="593"/>
      <c r="R783" s="593"/>
      <c r="S783" s="593"/>
      <c r="T783" s="593"/>
      <c r="U783" s="593"/>
      <c r="V783" s="593"/>
      <c r="W783" s="593"/>
      <c r="X783" s="593"/>
      <c r="Y783" s="593"/>
      <c r="Z783" s="593"/>
      <c r="AA783" s="593"/>
      <c r="AB783" s="593"/>
    </row>
    <row r="784">
      <c r="A784" s="593"/>
      <c r="B784" s="593"/>
      <c r="C784" s="597"/>
      <c r="D784" s="597"/>
      <c r="E784" s="593"/>
      <c r="F784" s="593"/>
      <c r="G784" s="593"/>
      <c r="H784" s="593"/>
      <c r="I784" s="593"/>
      <c r="J784" s="593"/>
      <c r="K784" s="593"/>
      <c r="L784" s="593"/>
      <c r="M784" s="593"/>
      <c r="N784" s="593"/>
      <c r="O784" s="593"/>
      <c r="P784" s="593"/>
      <c r="Q784" s="593"/>
      <c r="R784" s="593"/>
      <c r="S784" s="593"/>
      <c r="T784" s="593"/>
      <c r="U784" s="593"/>
      <c r="V784" s="593"/>
      <c r="W784" s="593"/>
      <c r="X784" s="593"/>
      <c r="Y784" s="593"/>
      <c r="Z784" s="593"/>
      <c r="AA784" s="593"/>
      <c r="AB784" s="593"/>
    </row>
    <row r="785">
      <c r="A785" s="593"/>
      <c r="B785" s="593"/>
      <c r="C785" s="597"/>
      <c r="D785" s="597"/>
      <c r="E785" s="593"/>
      <c r="F785" s="593"/>
      <c r="G785" s="593"/>
      <c r="H785" s="593"/>
      <c r="I785" s="593"/>
      <c r="J785" s="593"/>
      <c r="K785" s="593"/>
      <c r="L785" s="593"/>
      <c r="M785" s="593"/>
      <c r="N785" s="593"/>
      <c r="O785" s="593"/>
      <c r="P785" s="593"/>
      <c r="Q785" s="593"/>
      <c r="R785" s="593"/>
      <c r="S785" s="593"/>
      <c r="T785" s="593"/>
      <c r="U785" s="593"/>
      <c r="V785" s="593"/>
      <c r="W785" s="593"/>
      <c r="X785" s="593"/>
      <c r="Y785" s="593"/>
      <c r="Z785" s="593"/>
      <c r="AA785" s="593"/>
      <c r="AB785" s="593"/>
    </row>
    <row r="786">
      <c r="A786" s="593"/>
      <c r="B786" s="593"/>
      <c r="C786" s="597"/>
      <c r="D786" s="597"/>
      <c r="E786" s="593"/>
      <c r="F786" s="593"/>
      <c r="G786" s="593"/>
      <c r="H786" s="593"/>
      <c r="I786" s="593"/>
      <c r="J786" s="593"/>
      <c r="K786" s="593"/>
      <c r="L786" s="593"/>
      <c r="M786" s="593"/>
      <c r="N786" s="593"/>
      <c r="O786" s="593"/>
      <c r="P786" s="593"/>
      <c r="Q786" s="593"/>
      <c r="R786" s="593"/>
      <c r="S786" s="593"/>
      <c r="T786" s="593"/>
      <c r="U786" s="593"/>
      <c r="V786" s="593"/>
      <c r="W786" s="593"/>
      <c r="X786" s="593"/>
      <c r="Y786" s="593"/>
      <c r="Z786" s="593"/>
      <c r="AA786" s="593"/>
      <c r="AB786" s="593"/>
    </row>
    <row r="787">
      <c r="A787" s="593"/>
      <c r="B787" s="593"/>
      <c r="C787" s="597"/>
      <c r="D787" s="597"/>
      <c r="E787" s="593"/>
      <c r="F787" s="593"/>
      <c r="G787" s="593"/>
      <c r="H787" s="593"/>
      <c r="I787" s="593"/>
      <c r="J787" s="593"/>
      <c r="K787" s="593"/>
      <c r="L787" s="593"/>
      <c r="M787" s="593"/>
      <c r="N787" s="593"/>
      <c r="O787" s="593"/>
      <c r="P787" s="593"/>
      <c r="Q787" s="593"/>
      <c r="R787" s="593"/>
      <c r="S787" s="593"/>
      <c r="T787" s="593"/>
      <c r="U787" s="593"/>
      <c r="V787" s="593"/>
      <c r="W787" s="593"/>
      <c r="X787" s="593"/>
      <c r="Y787" s="593"/>
      <c r="Z787" s="593"/>
      <c r="AA787" s="593"/>
      <c r="AB787" s="593"/>
    </row>
    <row r="788">
      <c r="A788" s="593"/>
      <c r="B788" s="593"/>
      <c r="C788" s="597"/>
      <c r="D788" s="597"/>
      <c r="E788" s="593"/>
      <c r="F788" s="593"/>
      <c r="G788" s="593"/>
      <c r="H788" s="593"/>
      <c r="I788" s="593"/>
      <c r="J788" s="593"/>
      <c r="K788" s="593"/>
      <c r="L788" s="593"/>
      <c r="M788" s="593"/>
      <c r="N788" s="593"/>
      <c r="O788" s="593"/>
      <c r="P788" s="593"/>
      <c r="Q788" s="593"/>
      <c r="R788" s="593"/>
      <c r="S788" s="593"/>
      <c r="T788" s="593"/>
      <c r="U788" s="593"/>
      <c r="V788" s="593"/>
      <c r="W788" s="593"/>
      <c r="X788" s="593"/>
      <c r="Y788" s="593"/>
      <c r="Z788" s="593"/>
      <c r="AA788" s="593"/>
      <c r="AB788" s="593"/>
    </row>
    <row r="789">
      <c r="A789" s="593"/>
      <c r="B789" s="593"/>
      <c r="C789" s="597"/>
      <c r="D789" s="597"/>
      <c r="E789" s="593"/>
      <c r="F789" s="593"/>
      <c r="G789" s="593"/>
      <c r="H789" s="593"/>
      <c r="I789" s="593"/>
      <c r="J789" s="593"/>
      <c r="K789" s="593"/>
      <c r="L789" s="593"/>
      <c r="M789" s="593"/>
      <c r="N789" s="593"/>
      <c r="O789" s="593"/>
      <c r="P789" s="593"/>
      <c r="Q789" s="593"/>
      <c r="R789" s="593"/>
      <c r="S789" s="593"/>
      <c r="T789" s="593"/>
      <c r="U789" s="593"/>
      <c r="V789" s="593"/>
      <c r="W789" s="593"/>
      <c r="X789" s="593"/>
      <c r="Y789" s="593"/>
      <c r="Z789" s="593"/>
      <c r="AA789" s="593"/>
      <c r="AB789" s="593"/>
    </row>
    <row r="790">
      <c r="A790" s="593"/>
      <c r="B790" s="593"/>
      <c r="C790" s="597"/>
      <c r="D790" s="597"/>
      <c r="E790" s="593"/>
      <c r="F790" s="593"/>
      <c r="G790" s="593"/>
      <c r="H790" s="593"/>
      <c r="I790" s="593"/>
      <c r="J790" s="593"/>
      <c r="K790" s="593"/>
      <c r="L790" s="593"/>
      <c r="M790" s="593"/>
      <c r="N790" s="593"/>
      <c r="O790" s="593"/>
      <c r="P790" s="593"/>
      <c r="Q790" s="593"/>
      <c r="R790" s="593"/>
      <c r="S790" s="593"/>
      <c r="T790" s="593"/>
      <c r="U790" s="593"/>
      <c r="V790" s="593"/>
      <c r="W790" s="593"/>
      <c r="X790" s="593"/>
      <c r="Y790" s="593"/>
      <c r="Z790" s="593"/>
      <c r="AA790" s="593"/>
      <c r="AB790" s="593"/>
    </row>
    <row r="791">
      <c r="A791" s="593"/>
      <c r="B791" s="593"/>
      <c r="C791" s="597"/>
      <c r="D791" s="597"/>
      <c r="E791" s="593"/>
      <c r="F791" s="593"/>
      <c r="G791" s="593"/>
      <c r="H791" s="593"/>
      <c r="I791" s="593"/>
      <c r="J791" s="593"/>
      <c r="K791" s="593"/>
      <c r="L791" s="593"/>
      <c r="M791" s="593"/>
      <c r="N791" s="593"/>
      <c r="O791" s="593"/>
      <c r="P791" s="593"/>
      <c r="Q791" s="593"/>
      <c r="R791" s="593"/>
      <c r="S791" s="593"/>
      <c r="T791" s="593"/>
      <c r="U791" s="593"/>
      <c r="V791" s="593"/>
      <c r="W791" s="593"/>
      <c r="X791" s="593"/>
      <c r="Y791" s="593"/>
      <c r="Z791" s="593"/>
      <c r="AA791" s="593"/>
      <c r="AB791" s="593"/>
    </row>
    <row r="792">
      <c r="A792" s="593"/>
      <c r="B792" s="593"/>
      <c r="C792" s="597"/>
      <c r="D792" s="597"/>
      <c r="E792" s="593"/>
      <c r="F792" s="593"/>
      <c r="G792" s="593"/>
      <c r="H792" s="593"/>
      <c r="I792" s="593"/>
      <c r="J792" s="593"/>
      <c r="K792" s="593"/>
      <c r="L792" s="593"/>
      <c r="M792" s="593"/>
      <c r="N792" s="593"/>
      <c r="O792" s="593"/>
      <c r="P792" s="593"/>
      <c r="Q792" s="593"/>
      <c r="R792" s="593"/>
      <c r="S792" s="593"/>
      <c r="T792" s="593"/>
      <c r="U792" s="593"/>
      <c r="V792" s="593"/>
      <c r="W792" s="593"/>
      <c r="X792" s="593"/>
      <c r="Y792" s="593"/>
      <c r="Z792" s="593"/>
      <c r="AA792" s="593"/>
      <c r="AB792" s="593"/>
    </row>
    <row r="793">
      <c r="A793" s="593"/>
      <c r="B793" s="593"/>
      <c r="C793" s="597"/>
      <c r="D793" s="597"/>
      <c r="E793" s="593"/>
      <c r="F793" s="593"/>
      <c r="G793" s="593"/>
      <c r="H793" s="593"/>
      <c r="I793" s="593"/>
      <c r="J793" s="593"/>
      <c r="K793" s="593"/>
      <c r="L793" s="593"/>
      <c r="M793" s="593"/>
      <c r="N793" s="593"/>
      <c r="O793" s="593"/>
      <c r="P793" s="593"/>
      <c r="Q793" s="593"/>
      <c r="R793" s="593"/>
      <c r="S793" s="593"/>
      <c r="T793" s="593"/>
      <c r="U793" s="593"/>
      <c r="V793" s="593"/>
      <c r="W793" s="593"/>
      <c r="X793" s="593"/>
      <c r="Y793" s="593"/>
      <c r="Z793" s="593"/>
      <c r="AA793" s="593"/>
      <c r="AB793" s="593"/>
    </row>
    <row r="794">
      <c r="A794" s="593"/>
      <c r="B794" s="593"/>
      <c r="C794" s="597"/>
      <c r="D794" s="597"/>
      <c r="E794" s="593"/>
      <c r="F794" s="593"/>
      <c r="G794" s="593"/>
      <c r="H794" s="593"/>
      <c r="I794" s="593"/>
      <c r="J794" s="593"/>
      <c r="K794" s="593"/>
      <c r="L794" s="593"/>
      <c r="M794" s="593"/>
      <c r="N794" s="593"/>
      <c r="O794" s="593"/>
      <c r="P794" s="593"/>
      <c r="Q794" s="593"/>
      <c r="R794" s="593"/>
      <c r="S794" s="593"/>
      <c r="T794" s="593"/>
      <c r="U794" s="593"/>
      <c r="V794" s="593"/>
      <c r="W794" s="593"/>
      <c r="X794" s="593"/>
      <c r="Y794" s="593"/>
      <c r="Z794" s="593"/>
      <c r="AA794" s="593"/>
      <c r="AB794" s="593"/>
    </row>
    <row r="795">
      <c r="A795" s="593"/>
      <c r="B795" s="593"/>
      <c r="C795" s="597"/>
      <c r="D795" s="597"/>
      <c r="E795" s="593"/>
      <c r="F795" s="593"/>
      <c r="G795" s="593"/>
      <c r="H795" s="593"/>
      <c r="I795" s="593"/>
      <c r="J795" s="593"/>
      <c r="K795" s="593"/>
      <c r="L795" s="593"/>
      <c r="M795" s="593"/>
      <c r="N795" s="593"/>
      <c r="O795" s="593"/>
      <c r="P795" s="593"/>
      <c r="Q795" s="593"/>
      <c r="R795" s="593"/>
      <c r="S795" s="593"/>
      <c r="T795" s="593"/>
      <c r="U795" s="593"/>
      <c r="V795" s="593"/>
      <c r="W795" s="593"/>
      <c r="X795" s="593"/>
      <c r="Y795" s="593"/>
      <c r="Z795" s="593"/>
      <c r="AA795" s="593"/>
      <c r="AB795" s="593"/>
    </row>
    <row r="796">
      <c r="A796" s="593"/>
      <c r="B796" s="593"/>
      <c r="C796" s="597"/>
      <c r="D796" s="597"/>
      <c r="E796" s="593"/>
      <c r="F796" s="593"/>
      <c r="G796" s="593"/>
      <c r="H796" s="593"/>
      <c r="I796" s="593"/>
      <c r="J796" s="593"/>
      <c r="K796" s="593"/>
      <c r="L796" s="593"/>
      <c r="M796" s="593"/>
      <c r="N796" s="593"/>
      <c r="O796" s="593"/>
      <c r="P796" s="593"/>
      <c r="Q796" s="593"/>
      <c r="R796" s="593"/>
      <c r="S796" s="593"/>
      <c r="T796" s="593"/>
      <c r="U796" s="593"/>
      <c r="V796" s="593"/>
      <c r="W796" s="593"/>
      <c r="X796" s="593"/>
      <c r="Y796" s="593"/>
      <c r="Z796" s="593"/>
      <c r="AA796" s="593"/>
      <c r="AB796" s="593"/>
    </row>
    <row r="797">
      <c r="A797" s="593"/>
      <c r="B797" s="593"/>
      <c r="C797" s="597"/>
      <c r="D797" s="597"/>
      <c r="E797" s="593"/>
      <c r="F797" s="593"/>
      <c r="G797" s="593"/>
      <c r="H797" s="593"/>
      <c r="I797" s="593"/>
      <c r="J797" s="593"/>
      <c r="K797" s="593"/>
      <c r="L797" s="593"/>
      <c r="M797" s="593"/>
      <c r="N797" s="593"/>
      <c r="O797" s="593"/>
      <c r="P797" s="593"/>
      <c r="Q797" s="593"/>
      <c r="R797" s="593"/>
      <c r="S797" s="593"/>
      <c r="T797" s="593"/>
      <c r="U797" s="593"/>
      <c r="V797" s="593"/>
      <c r="W797" s="593"/>
      <c r="X797" s="593"/>
      <c r="Y797" s="593"/>
      <c r="Z797" s="593"/>
      <c r="AA797" s="593"/>
      <c r="AB797" s="593"/>
    </row>
    <row r="798">
      <c r="A798" s="593"/>
      <c r="B798" s="593"/>
      <c r="C798" s="597"/>
      <c r="D798" s="597"/>
      <c r="E798" s="593"/>
      <c r="F798" s="593"/>
      <c r="G798" s="593"/>
      <c r="H798" s="593"/>
      <c r="I798" s="593"/>
      <c r="J798" s="593"/>
      <c r="K798" s="593"/>
      <c r="L798" s="593"/>
      <c r="M798" s="593"/>
      <c r="N798" s="593"/>
      <c r="O798" s="593"/>
      <c r="P798" s="593"/>
      <c r="Q798" s="593"/>
      <c r="R798" s="593"/>
      <c r="S798" s="593"/>
      <c r="T798" s="593"/>
      <c r="U798" s="593"/>
      <c r="V798" s="593"/>
      <c r="W798" s="593"/>
      <c r="X798" s="593"/>
      <c r="Y798" s="593"/>
      <c r="Z798" s="593"/>
      <c r="AA798" s="593"/>
      <c r="AB798" s="593"/>
    </row>
    <row r="799">
      <c r="A799" s="593"/>
      <c r="B799" s="593"/>
      <c r="C799" s="597"/>
      <c r="D799" s="597"/>
      <c r="E799" s="593"/>
      <c r="F799" s="593"/>
      <c r="G799" s="593"/>
      <c r="H799" s="593"/>
      <c r="I799" s="593"/>
      <c r="J799" s="593"/>
      <c r="K799" s="593"/>
      <c r="L799" s="593"/>
      <c r="M799" s="593"/>
      <c r="N799" s="593"/>
      <c r="O799" s="593"/>
      <c r="P799" s="593"/>
      <c r="Q799" s="593"/>
      <c r="R799" s="593"/>
      <c r="S799" s="593"/>
      <c r="T799" s="593"/>
      <c r="U799" s="593"/>
      <c r="V799" s="593"/>
      <c r="W799" s="593"/>
      <c r="X799" s="593"/>
      <c r="Y799" s="593"/>
      <c r="Z799" s="593"/>
      <c r="AA799" s="593"/>
      <c r="AB799" s="593"/>
    </row>
    <row r="800">
      <c r="A800" s="593"/>
      <c r="B800" s="593"/>
      <c r="C800" s="597"/>
      <c r="D800" s="597"/>
      <c r="E800" s="593"/>
      <c r="F800" s="593"/>
      <c r="G800" s="593"/>
      <c r="H800" s="593"/>
      <c r="I800" s="593"/>
      <c r="J800" s="593"/>
      <c r="K800" s="593"/>
      <c r="L800" s="593"/>
      <c r="M800" s="593"/>
      <c r="N800" s="593"/>
      <c r="O800" s="593"/>
      <c r="P800" s="593"/>
      <c r="Q800" s="593"/>
      <c r="R800" s="593"/>
      <c r="S800" s="593"/>
      <c r="T800" s="593"/>
      <c r="U800" s="593"/>
      <c r="V800" s="593"/>
      <c r="W800" s="593"/>
      <c r="X800" s="593"/>
      <c r="Y800" s="593"/>
      <c r="Z800" s="593"/>
      <c r="AA800" s="593"/>
      <c r="AB800" s="593"/>
    </row>
    <row r="801">
      <c r="A801" s="593"/>
      <c r="B801" s="593"/>
      <c r="C801" s="597"/>
      <c r="D801" s="597"/>
      <c r="E801" s="593"/>
      <c r="F801" s="593"/>
      <c r="G801" s="593"/>
      <c r="H801" s="593"/>
      <c r="I801" s="593"/>
      <c r="J801" s="593"/>
      <c r="K801" s="593"/>
      <c r="L801" s="593"/>
      <c r="M801" s="593"/>
      <c r="N801" s="593"/>
      <c r="O801" s="593"/>
      <c r="P801" s="593"/>
      <c r="Q801" s="593"/>
      <c r="R801" s="593"/>
      <c r="S801" s="593"/>
      <c r="T801" s="593"/>
      <c r="U801" s="593"/>
      <c r="V801" s="593"/>
      <c r="W801" s="593"/>
      <c r="X801" s="593"/>
      <c r="Y801" s="593"/>
      <c r="Z801" s="593"/>
      <c r="AA801" s="593"/>
      <c r="AB801" s="593"/>
    </row>
    <row r="802">
      <c r="A802" s="593"/>
      <c r="B802" s="593"/>
      <c r="C802" s="597"/>
      <c r="D802" s="597"/>
      <c r="E802" s="593"/>
      <c r="F802" s="593"/>
      <c r="G802" s="593"/>
      <c r="H802" s="593"/>
      <c r="I802" s="593"/>
      <c r="J802" s="593"/>
      <c r="K802" s="593"/>
      <c r="L802" s="593"/>
      <c r="M802" s="593"/>
      <c r="N802" s="593"/>
      <c r="O802" s="593"/>
      <c r="P802" s="593"/>
      <c r="Q802" s="593"/>
      <c r="R802" s="593"/>
      <c r="S802" s="593"/>
      <c r="T802" s="593"/>
      <c r="U802" s="593"/>
      <c r="V802" s="593"/>
      <c r="W802" s="593"/>
      <c r="X802" s="593"/>
      <c r="Y802" s="593"/>
      <c r="Z802" s="593"/>
      <c r="AA802" s="593"/>
      <c r="AB802" s="593"/>
    </row>
    <row r="803">
      <c r="A803" s="593"/>
      <c r="B803" s="593"/>
      <c r="C803" s="597"/>
      <c r="D803" s="597"/>
      <c r="E803" s="593"/>
      <c r="F803" s="593"/>
      <c r="G803" s="593"/>
      <c r="H803" s="593"/>
      <c r="I803" s="593"/>
      <c r="J803" s="593"/>
      <c r="K803" s="593"/>
      <c r="L803" s="593"/>
      <c r="M803" s="593"/>
      <c r="N803" s="593"/>
      <c r="O803" s="593"/>
      <c r="P803" s="593"/>
      <c r="Q803" s="593"/>
      <c r="R803" s="593"/>
      <c r="S803" s="593"/>
      <c r="T803" s="593"/>
      <c r="U803" s="593"/>
      <c r="V803" s="593"/>
      <c r="W803" s="593"/>
      <c r="X803" s="593"/>
      <c r="Y803" s="593"/>
      <c r="Z803" s="593"/>
      <c r="AA803" s="593"/>
      <c r="AB803" s="593"/>
    </row>
    <row r="804">
      <c r="A804" s="593"/>
      <c r="B804" s="593"/>
      <c r="C804" s="597"/>
      <c r="D804" s="597"/>
      <c r="E804" s="593"/>
      <c r="F804" s="593"/>
      <c r="G804" s="593"/>
      <c r="H804" s="593"/>
      <c r="I804" s="593"/>
      <c r="J804" s="593"/>
      <c r="K804" s="593"/>
      <c r="L804" s="593"/>
      <c r="M804" s="593"/>
      <c r="N804" s="593"/>
      <c r="O804" s="593"/>
      <c r="P804" s="593"/>
      <c r="Q804" s="593"/>
      <c r="R804" s="593"/>
      <c r="S804" s="593"/>
      <c r="T804" s="593"/>
      <c r="U804" s="593"/>
      <c r="V804" s="593"/>
      <c r="W804" s="593"/>
      <c r="X804" s="593"/>
      <c r="Y804" s="593"/>
      <c r="Z804" s="593"/>
      <c r="AA804" s="593"/>
      <c r="AB804" s="593"/>
    </row>
    <row r="805">
      <c r="A805" s="593"/>
      <c r="B805" s="593"/>
      <c r="C805" s="597"/>
      <c r="D805" s="597"/>
      <c r="E805" s="593"/>
      <c r="F805" s="593"/>
      <c r="G805" s="593"/>
      <c r="H805" s="593"/>
      <c r="I805" s="593"/>
      <c r="J805" s="593"/>
      <c r="K805" s="593"/>
      <c r="L805" s="593"/>
      <c r="M805" s="593"/>
      <c r="N805" s="593"/>
      <c r="O805" s="593"/>
      <c r="P805" s="593"/>
      <c r="Q805" s="593"/>
      <c r="R805" s="593"/>
      <c r="S805" s="593"/>
      <c r="T805" s="593"/>
      <c r="U805" s="593"/>
      <c r="V805" s="593"/>
      <c r="W805" s="593"/>
      <c r="X805" s="593"/>
      <c r="Y805" s="593"/>
      <c r="Z805" s="593"/>
      <c r="AA805" s="593"/>
      <c r="AB805" s="593"/>
    </row>
    <row r="806">
      <c r="A806" s="593"/>
      <c r="B806" s="593"/>
      <c r="C806" s="597"/>
      <c r="D806" s="597"/>
      <c r="E806" s="593"/>
      <c r="F806" s="593"/>
      <c r="G806" s="593"/>
      <c r="H806" s="593"/>
      <c r="I806" s="593"/>
      <c r="J806" s="593"/>
      <c r="K806" s="593"/>
      <c r="L806" s="593"/>
      <c r="M806" s="593"/>
      <c r="N806" s="593"/>
      <c r="O806" s="593"/>
      <c r="P806" s="593"/>
      <c r="Q806" s="593"/>
      <c r="R806" s="593"/>
      <c r="S806" s="593"/>
      <c r="T806" s="593"/>
      <c r="U806" s="593"/>
      <c r="V806" s="593"/>
      <c r="W806" s="593"/>
      <c r="X806" s="593"/>
      <c r="Y806" s="593"/>
      <c r="Z806" s="593"/>
      <c r="AA806" s="593"/>
      <c r="AB806" s="593"/>
    </row>
    <row r="807">
      <c r="A807" s="593"/>
      <c r="B807" s="593"/>
      <c r="C807" s="597"/>
      <c r="D807" s="597"/>
      <c r="E807" s="593"/>
      <c r="F807" s="593"/>
      <c r="G807" s="593"/>
      <c r="H807" s="593"/>
      <c r="I807" s="593"/>
      <c r="J807" s="593"/>
      <c r="K807" s="593"/>
      <c r="L807" s="593"/>
      <c r="M807" s="593"/>
      <c r="N807" s="593"/>
      <c r="O807" s="593"/>
      <c r="P807" s="593"/>
      <c r="Q807" s="593"/>
      <c r="R807" s="593"/>
      <c r="S807" s="593"/>
      <c r="T807" s="593"/>
      <c r="U807" s="593"/>
      <c r="V807" s="593"/>
      <c r="W807" s="593"/>
      <c r="X807" s="593"/>
      <c r="Y807" s="593"/>
      <c r="Z807" s="593"/>
      <c r="AA807" s="593"/>
      <c r="AB807" s="593"/>
    </row>
    <row r="808">
      <c r="A808" s="593"/>
      <c r="B808" s="593"/>
      <c r="C808" s="597"/>
      <c r="D808" s="597"/>
      <c r="E808" s="593"/>
      <c r="F808" s="593"/>
      <c r="G808" s="593"/>
      <c r="H808" s="593"/>
      <c r="I808" s="593"/>
      <c r="J808" s="593"/>
      <c r="K808" s="593"/>
      <c r="L808" s="593"/>
      <c r="M808" s="593"/>
      <c r="N808" s="593"/>
      <c r="O808" s="593"/>
      <c r="P808" s="593"/>
      <c r="Q808" s="593"/>
      <c r="R808" s="593"/>
      <c r="S808" s="593"/>
      <c r="T808" s="593"/>
      <c r="U808" s="593"/>
      <c r="V808" s="593"/>
      <c r="W808" s="593"/>
      <c r="X808" s="593"/>
      <c r="Y808" s="593"/>
      <c r="Z808" s="593"/>
      <c r="AA808" s="593"/>
      <c r="AB808" s="593"/>
    </row>
    <row r="809">
      <c r="A809" s="593"/>
      <c r="B809" s="593"/>
      <c r="C809" s="597"/>
      <c r="D809" s="597"/>
      <c r="E809" s="593"/>
      <c r="F809" s="593"/>
      <c r="G809" s="593"/>
      <c r="H809" s="593"/>
      <c r="I809" s="593"/>
      <c r="J809" s="593"/>
      <c r="K809" s="593"/>
      <c r="L809" s="593"/>
      <c r="M809" s="593"/>
      <c r="N809" s="593"/>
      <c r="O809" s="593"/>
      <c r="P809" s="593"/>
      <c r="Q809" s="593"/>
      <c r="R809" s="593"/>
      <c r="S809" s="593"/>
      <c r="T809" s="593"/>
      <c r="U809" s="593"/>
      <c r="V809" s="593"/>
      <c r="W809" s="593"/>
      <c r="X809" s="593"/>
      <c r="Y809" s="593"/>
      <c r="Z809" s="593"/>
      <c r="AA809" s="593"/>
      <c r="AB809" s="593"/>
    </row>
    <row r="810">
      <c r="A810" s="593"/>
      <c r="B810" s="593"/>
      <c r="C810" s="597"/>
      <c r="D810" s="597"/>
      <c r="E810" s="593"/>
      <c r="F810" s="593"/>
      <c r="G810" s="593"/>
      <c r="H810" s="593"/>
      <c r="I810" s="593"/>
      <c r="J810" s="593"/>
      <c r="K810" s="593"/>
      <c r="L810" s="593"/>
      <c r="M810" s="593"/>
      <c r="N810" s="593"/>
      <c r="O810" s="593"/>
      <c r="P810" s="593"/>
      <c r="Q810" s="593"/>
      <c r="R810" s="593"/>
      <c r="S810" s="593"/>
      <c r="T810" s="593"/>
      <c r="U810" s="593"/>
      <c r="V810" s="593"/>
      <c r="W810" s="593"/>
      <c r="X810" s="593"/>
      <c r="Y810" s="593"/>
      <c r="Z810" s="593"/>
      <c r="AA810" s="593"/>
      <c r="AB810" s="593"/>
    </row>
    <row r="811">
      <c r="A811" s="593"/>
      <c r="B811" s="593"/>
      <c r="C811" s="597"/>
      <c r="D811" s="597"/>
      <c r="E811" s="593"/>
      <c r="F811" s="593"/>
      <c r="G811" s="593"/>
      <c r="H811" s="593"/>
      <c r="I811" s="593"/>
      <c r="J811" s="593"/>
      <c r="K811" s="593"/>
      <c r="L811" s="593"/>
      <c r="M811" s="593"/>
      <c r="N811" s="593"/>
      <c r="O811" s="593"/>
      <c r="P811" s="593"/>
      <c r="Q811" s="593"/>
      <c r="R811" s="593"/>
      <c r="S811" s="593"/>
      <c r="T811" s="593"/>
      <c r="U811" s="593"/>
      <c r="V811" s="593"/>
      <c r="W811" s="593"/>
      <c r="X811" s="593"/>
      <c r="Y811" s="593"/>
      <c r="Z811" s="593"/>
      <c r="AA811" s="593"/>
      <c r="AB811" s="593"/>
    </row>
    <row r="812">
      <c r="A812" s="593"/>
      <c r="B812" s="593"/>
      <c r="C812" s="597"/>
      <c r="D812" s="597"/>
      <c r="E812" s="593"/>
      <c r="F812" s="593"/>
      <c r="G812" s="593"/>
      <c r="H812" s="593"/>
      <c r="I812" s="593"/>
      <c r="J812" s="593"/>
      <c r="K812" s="593"/>
      <c r="L812" s="593"/>
      <c r="M812" s="593"/>
      <c r="N812" s="593"/>
      <c r="O812" s="593"/>
      <c r="P812" s="593"/>
      <c r="Q812" s="593"/>
      <c r="R812" s="593"/>
      <c r="S812" s="593"/>
      <c r="T812" s="593"/>
      <c r="U812" s="593"/>
      <c r="V812" s="593"/>
      <c r="W812" s="593"/>
      <c r="X812" s="593"/>
      <c r="Y812" s="593"/>
      <c r="Z812" s="593"/>
      <c r="AA812" s="593"/>
      <c r="AB812" s="593"/>
    </row>
    <row r="813">
      <c r="A813" s="593"/>
      <c r="B813" s="593"/>
      <c r="C813" s="597"/>
      <c r="D813" s="597"/>
      <c r="E813" s="593"/>
      <c r="F813" s="593"/>
      <c r="G813" s="593"/>
      <c r="H813" s="593"/>
      <c r="I813" s="593"/>
      <c r="J813" s="593"/>
      <c r="K813" s="593"/>
      <c r="L813" s="593"/>
      <c r="M813" s="593"/>
      <c r="N813" s="593"/>
      <c r="O813" s="593"/>
      <c r="P813" s="593"/>
      <c r="Q813" s="593"/>
      <c r="R813" s="593"/>
      <c r="S813" s="593"/>
      <c r="T813" s="593"/>
      <c r="U813" s="593"/>
      <c r="V813" s="593"/>
      <c r="W813" s="593"/>
      <c r="X813" s="593"/>
      <c r="Y813" s="593"/>
      <c r="Z813" s="593"/>
      <c r="AA813" s="593"/>
      <c r="AB813" s="593"/>
    </row>
    <row r="814">
      <c r="A814" s="593"/>
      <c r="B814" s="593"/>
      <c r="C814" s="597"/>
      <c r="D814" s="597"/>
      <c r="E814" s="593"/>
      <c r="F814" s="593"/>
      <c r="G814" s="593"/>
      <c r="H814" s="593"/>
      <c r="I814" s="593"/>
      <c r="J814" s="593"/>
      <c r="K814" s="593"/>
      <c r="L814" s="593"/>
      <c r="M814" s="593"/>
      <c r="N814" s="593"/>
      <c r="O814" s="593"/>
      <c r="P814" s="593"/>
      <c r="Q814" s="593"/>
      <c r="R814" s="593"/>
      <c r="S814" s="593"/>
      <c r="T814" s="593"/>
      <c r="U814" s="593"/>
      <c r="V814" s="593"/>
      <c r="W814" s="593"/>
      <c r="X814" s="593"/>
      <c r="Y814" s="593"/>
      <c r="Z814" s="593"/>
      <c r="AA814" s="593"/>
      <c r="AB814" s="593"/>
    </row>
    <row r="815">
      <c r="A815" s="593"/>
      <c r="B815" s="593"/>
      <c r="C815" s="597"/>
      <c r="D815" s="597"/>
      <c r="E815" s="593"/>
      <c r="F815" s="593"/>
      <c r="G815" s="593"/>
      <c r="H815" s="593"/>
      <c r="I815" s="593"/>
      <c r="J815" s="593"/>
      <c r="K815" s="593"/>
      <c r="L815" s="593"/>
      <c r="M815" s="593"/>
      <c r="N815" s="593"/>
      <c r="O815" s="593"/>
      <c r="P815" s="593"/>
      <c r="Q815" s="593"/>
      <c r="R815" s="593"/>
      <c r="S815" s="593"/>
      <c r="T815" s="593"/>
      <c r="U815" s="593"/>
      <c r="V815" s="593"/>
      <c r="W815" s="593"/>
      <c r="X815" s="593"/>
      <c r="Y815" s="593"/>
      <c r="Z815" s="593"/>
      <c r="AA815" s="593"/>
      <c r="AB815" s="593"/>
    </row>
    <row r="816">
      <c r="A816" s="593"/>
      <c r="B816" s="593"/>
      <c r="C816" s="597"/>
      <c r="D816" s="597"/>
      <c r="E816" s="593"/>
      <c r="F816" s="593"/>
      <c r="G816" s="593"/>
      <c r="H816" s="593"/>
      <c r="I816" s="593"/>
      <c r="J816" s="593"/>
      <c r="K816" s="593"/>
      <c r="L816" s="593"/>
      <c r="M816" s="593"/>
      <c r="N816" s="593"/>
      <c r="O816" s="593"/>
      <c r="P816" s="593"/>
      <c r="Q816" s="593"/>
      <c r="R816" s="593"/>
      <c r="S816" s="593"/>
      <c r="T816" s="593"/>
      <c r="U816" s="593"/>
      <c r="V816" s="593"/>
      <c r="W816" s="593"/>
      <c r="X816" s="593"/>
      <c r="Y816" s="593"/>
      <c r="Z816" s="593"/>
      <c r="AA816" s="593"/>
      <c r="AB816" s="593"/>
    </row>
    <row r="817">
      <c r="A817" s="593"/>
      <c r="B817" s="593"/>
      <c r="C817" s="597"/>
      <c r="D817" s="597"/>
      <c r="E817" s="593"/>
      <c r="F817" s="593"/>
      <c r="G817" s="593"/>
      <c r="H817" s="593"/>
      <c r="I817" s="593"/>
      <c r="J817" s="593"/>
      <c r="K817" s="593"/>
      <c r="L817" s="593"/>
      <c r="M817" s="593"/>
      <c r="N817" s="593"/>
      <c r="O817" s="593"/>
      <c r="P817" s="593"/>
      <c r="Q817" s="593"/>
      <c r="R817" s="593"/>
      <c r="S817" s="593"/>
      <c r="T817" s="593"/>
      <c r="U817" s="593"/>
      <c r="V817" s="593"/>
      <c r="W817" s="593"/>
      <c r="X817" s="593"/>
      <c r="Y817" s="593"/>
      <c r="Z817" s="593"/>
      <c r="AA817" s="593"/>
      <c r="AB817" s="593"/>
    </row>
    <row r="818">
      <c r="A818" s="593"/>
      <c r="B818" s="593"/>
      <c r="C818" s="597"/>
      <c r="D818" s="597"/>
      <c r="E818" s="593"/>
      <c r="F818" s="593"/>
      <c r="G818" s="593"/>
      <c r="H818" s="593"/>
      <c r="I818" s="593"/>
      <c r="J818" s="593"/>
      <c r="K818" s="593"/>
      <c r="L818" s="593"/>
      <c r="M818" s="593"/>
      <c r="N818" s="593"/>
      <c r="O818" s="593"/>
      <c r="P818" s="593"/>
      <c r="Q818" s="593"/>
      <c r="R818" s="593"/>
      <c r="S818" s="593"/>
      <c r="T818" s="593"/>
      <c r="U818" s="593"/>
      <c r="V818" s="593"/>
      <c r="W818" s="593"/>
      <c r="X818" s="593"/>
      <c r="Y818" s="593"/>
      <c r="Z818" s="593"/>
      <c r="AA818" s="593"/>
      <c r="AB818" s="593"/>
    </row>
    <row r="819">
      <c r="A819" s="593"/>
      <c r="B819" s="593"/>
      <c r="C819" s="597"/>
      <c r="D819" s="597"/>
      <c r="E819" s="593"/>
      <c r="F819" s="593"/>
      <c r="G819" s="593"/>
      <c r="H819" s="593"/>
      <c r="I819" s="593"/>
      <c r="J819" s="593"/>
      <c r="K819" s="593"/>
      <c r="L819" s="593"/>
      <c r="M819" s="593"/>
      <c r="N819" s="593"/>
      <c r="O819" s="593"/>
      <c r="P819" s="593"/>
      <c r="Q819" s="593"/>
      <c r="R819" s="593"/>
      <c r="S819" s="593"/>
      <c r="T819" s="593"/>
      <c r="U819" s="593"/>
      <c r="V819" s="593"/>
      <c r="W819" s="593"/>
      <c r="X819" s="593"/>
      <c r="Y819" s="593"/>
      <c r="Z819" s="593"/>
      <c r="AA819" s="593"/>
      <c r="AB819" s="593"/>
    </row>
    <row r="820">
      <c r="A820" s="593"/>
      <c r="B820" s="593"/>
      <c r="C820" s="597"/>
      <c r="D820" s="597"/>
      <c r="E820" s="593"/>
      <c r="F820" s="593"/>
      <c r="G820" s="593"/>
      <c r="H820" s="593"/>
      <c r="I820" s="593"/>
      <c r="J820" s="593"/>
      <c r="K820" s="593"/>
      <c r="L820" s="593"/>
      <c r="M820" s="593"/>
      <c r="N820" s="593"/>
      <c r="O820" s="593"/>
      <c r="P820" s="593"/>
      <c r="Q820" s="593"/>
      <c r="R820" s="593"/>
      <c r="S820" s="593"/>
      <c r="T820" s="593"/>
      <c r="U820" s="593"/>
      <c r="V820" s="593"/>
      <c r="W820" s="593"/>
      <c r="X820" s="593"/>
      <c r="Y820" s="593"/>
      <c r="Z820" s="593"/>
      <c r="AA820" s="593"/>
      <c r="AB820" s="593"/>
    </row>
    <row r="821">
      <c r="A821" s="593"/>
      <c r="B821" s="593"/>
      <c r="C821" s="597"/>
      <c r="D821" s="597"/>
      <c r="E821" s="593"/>
      <c r="F821" s="593"/>
      <c r="G821" s="593"/>
      <c r="H821" s="593"/>
      <c r="I821" s="593"/>
      <c r="J821" s="593"/>
      <c r="K821" s="593"/>
      <c r="L821" s="593"/>
      <c r="M821" s="593"/>
      <c r="N821" s="593"/>
      <c r="O821" s="593"/>
      <c r="P821" s="593"/>
      <c r="Q821" s="593"/>
      <c r="R821" s="593"/>
      <c r="S821" s="593"/>
      <c r="T821" s="593"/>
      <c r="U821" s="593"/>
      <c r="V821" s="593"/>
      <c r="W821" s="593"/>
      <c r="X821" s="593"/>
      <c r="Y821" s="593"/>
      <c r="Z821" s="593"/>
      <c r="AA821" s="593"/>
      <c r="AB821" s="593"/>
    </row>
    <row r="822">
      <c r="A822" s="593"/>
      <c r="B822" s="593"/>
      <c r="C822" s="597"/>
      <c r="D822" s="597"/>
      <c r="E822" s="593"/>
      <c r="F822" s="593"/>
      <c r="G822" s="593"/>
      <c r="H822" s="593"/>
      <c r="I822" s="593"/>
      <c r="J822" s="593"/>
      <c r="K822" s="593"/>
      <c r="L822" s="593"/>
      <c r="M822" s="593"/>
      <c r="N822" s="593"/>
      <c r="O822" s="593"/>
      <c r="P822" s="593"/>
      <c r="Q822" s="593"/>
      <c r="R822" s="593"/>
      <c r="S822" s="593"/>
      <c r="T822" s="593"/>
      <c r="U822" s="593"/>
      <c r="V822" s="593"/>
      <c r="W822" s="593"/>
      <c r="X822" s="593"/>
      <c r="Y822" s="593"/>
      <c r="Z822" s="593"/>
      <c r="AA822" s="593"/>
      <c r="AB822" s="593"/>
    </row>
    <row r="823">
      <c r="A823" s="593"/>
      <c r="B823" s="593"/>
      <c r="C823" s="597"/>
      <c r="D823" s="597"/>
      <c r="E823" s="593"/>
      <c r="F823" s="593"/>
      <c r="G823" s="593"/>
      <c r="H823" s="593"/>
      <c r="I823" s="593"/>
      <c r="J823" s="593"/>
      <c r="K823" s="593"/>
      <c r="L823" s="593"/>
      <c r="M823" s="593"/>
      <c r="N823" s="593"/>
      <c r="O823" s="593"/>
      <c r="P823" s="593"/>
      <c r="Q823" s="593"/>
      <c r="R823" s="593"/>
      <c r="S823" s="593"/>
      <c r="T823" s="593"/>
      <c r="U823" s="593"/>
      <c r="V823" s="593"/>
      <c r="W823" s="593"/>
      <c r="X823" s="593"/>
      <c r="Y823" s="593"/>
      <c r="Z823" s="593"/>
      <c r="AA823" s="593"/>
      <c r="AB823" s="593"/>
    </row>
    <row r="824">
      <c r="A824" s="593"/>
      <c r="B824" s="593"/>
      <c r="C824" s="597"/>
      <c r="D824" s="597"/>
      <c r="E824" s="593"/>
      <c r="F824" s="593"/>
      <c r="G824" s="593"/>
      <c r="H824" s="593"/>
      <c r="I824" s="593"/>
      <c r="J824" s="593"/>
      <c r="K824" s="593"/>
      <c r="L824" s="593"/>
      <c r="M824" s="593"/>
      <c r="N824" s="593"/>
      <c r="O824" s="593"/>
      <c r="P824" s="593"/>
      <c r="Q824" s="593"/>
      <c r="R824" s="593"/>
      <c r="S824" s="593"/>
      <c r="T824" s="593"/>
      <c r="U824" s="593"/>
      <c r="V824" s="593"/>
      <c r="W824" s="593"/>
      <c r="X824" s="593"/>
      <c r="Y824" s="593"/>
      <c r="Z824" s="593"/>
      <c r="AA824" s="593"/>
      <c r="AB824" s="593"/>
    </row>
    <row r="825">
      <c r="A825" s="593"/>
      <c r="B825" s="593"/>
      <c r="C825" s="597"/>
      <c r="D825" s="597"/>
      <c r="E825" s="593"/>
      <c r="F825" s="593"/>
      <c r="G825" s="593"/>
      <c r="H825" s="593"/>
      <c r="I825" s="593"/>
      <c r="J825" s="593"/>
      <c r="K825" s="593"/>
      <c r="L825" s="593"/>
      <c r="M825" s="593"/>
      <c r="N825" s="593"/>
      <c r="O825" s="593"/>
      <c r="P825" s="593"/>
      <c r="Q825" s="593"/>
      <c r="R825" s="593"/>
      <c r="S825" s="593"/>
      <c r="T825" s="593"/>
      <c r="U825" s="593"/>
      <c r="V825" s="593"/>
      <c r="W825" s="593"/>
      <c r="X825" s="593"/>
      <c r="Y825" s="593"/>
      <c r="Z825" s="593"/>
      <c r="AA825" s="593"/>
      <c r="AB825" s="593"/>
    </row>
    <row r="826">
      <c r="A826" s="593"/>
      <c r="B826" s="593"/>
      <c r="C826" s="597"/>
      <c r="D826" s="597"/>
      <c r="E826" s="593"/>
      <c r="F826" s="593"/>
      <c r="G826" s="593"/>
      <c r="H826" s="593"/>
      <c r="I826" s="593"/>
      <c r="J826" s="593"/>
      <c r="K826" s="593"/>
      <c r="L826" s="593"/>
      <c r="M826" s="593"/>
      <c r="N826" s="593"/>
      <c r="O826" s="593"/>
      <c r="P826" s="593"/>
      <c r="Q826" s="593"/>
      <c r="R826" s="593"/>
      <c r="S826" s="593"/>
      <c r="T826" s="593"/>
      <c r="U826" s="593"/>
      <c r="V826" s="593"/>
      <c r="W826" s="593"/>
      <c r="X826" s="593"/>
      <c r="Y826" s="593"/>
      <c r="Z826" s="593"/>
      <c r="AA826" s="593"/>
      <c r="AB826" s="593"/>
    </row>
    <row r="827">
      <c r="A827" s="593"/>
      <c r="B827" s="593"/>
      <c r="C827" s="597"/>
      <c r="D827" s="597"/>
      <c r="E827" s="593"/>
      <c r="F827" s="593"/>
      <c r="G827" s="593"/>
      <c r="H827" s="593"/>
      <c r="I827" s="593"/>
      <c r="J827" s="593"/>
      <c r="K827" s="593"/>
      <c r="L827" s="593"/>
      <c r="M827" s="593"/>
      <c r="N827" s="593"/>
      <c r="O827" s="593"/>
      <c r="P827" s="593"/>
      <c r="Q827" s="593"/>
      <c r="R827" s="593"/>
      <c r="S827" s="593"/>
      <c r="T827" s="593"/>
      <c r="U827" s="593"/>
      <c r="V827" s="593"/>
      <c r="W827" s="593"/>
      <c r="X827" s="593"/>
      <c r="Y827" s="593"/>
      <c r="Z827" s="593"/>
      <c r="AA827" s="593"/>
      <c r="AB827" s="593"/>
    </row>
    <row r="828">
      <c r="A828" s="593"/>
      <c r="B828" s="593"/>
      <c r="C828" s="597"/>
      <c r="D828" s="597"/>
      <c r="E828" s="593"/>
      <c r="F828" s="593"/>
      <c r="G828" s="593"/>
      <c r="H828" s="593"/>
      <c r="I828" s="593"/>
      <c r="J828" s="593"/>
      <c r="K828" s="593"/>
      <c r="L828" s="593"/>
      <c r="M828" s="593"/>
      <c r="N828" s="593"/>
      <c r="O828" s="593"/>
      <c r="P828" s="593"/>
      <c r="Q828" s="593"/>
      <c r="R828" s="593"/>
      <c r="S828" s="593"/>
      <c r="T828" s="593"/>
      <c r="U828" s="593"/>
      <c r="V828" s="593"/>
      <c r="W828" s="593"/>
      <c r="X828" s="593"/>
      <c r="Y828" s="593"/>
      <c r="Z828" s="593"/>
      <c r="AA828" s="593"/>
      <c r="AB828" s="593"/>
    </row>
    <row r="829">
      <c r="A829" s="593"/>
      <c r="B829" s="593"/>
      <c r="C829" s="597"/>
      <c r="D829" s="597"/>
      <c r="E829" s="593"/>
      <c r="F829" s="593"/>
      <c r="G829" s="593"/>
      <c r="H829" s="593"/>
      <c r="I829" s="593"/>
      <c r="J829" s="593"/>
      <c r="K829" s="593"/>
      <c r="L829" s="593"/>
      <c r="M829" s="593"/>
      <c r="N829" s="593"/>
      <c r="O829" s="593"/>
      <c r="P829" s="593"/>
      <c r="Q829" s="593"/>
      <c r="R829" s="593"/>
      <c r="S829" s="593"/>
      <c r="T829" s="593"/>
      <c r="U829" s="593"/>
      <c r="V829" s="593"/>
      <c r="W829" s="593"/>
      <c r="X829" s="593"/>
      <c r="Y829" s="593"/>
      <c r="Z829" s="593"/>
      <c r="AA829" s="593"/>
      <c r="AB829" s="593"/>
    </row>
    <row r="830">
      <c r="A830" s="593"/>
      <c r="B830" s="593"/>
      <c r="C830" s="597"/>
      <c r="D830" s="597"/>
      <c r="E830" s="593"/>
      <c r="F830" s="593"/>
      <c r="G830" s="593"/>
      <c r="H830" s="593"/>
      <c r="I830" s="593"/>
      <c r="J830" s="593"/>
      <c r="K830" s="593"/>
      <c r="L830" s="593"/>
      <c r="M830" s="593"/>
      <c r="N830" s="593"/>
      <c r="O830" s="593"/>
      <c r="P830" s="593"/>
      <c r="Q830" s="593"/>
      <c r="R830" s="593"/>
      <c r="S830" s="593"/>
      <c r="T830" s="593"/>
      <c r="U830" s="593"/>
      <c r="V830" s="593"/>
      <c r="W830" s="593"/>
      <c r="X830" s="593"/>
      <c r="Y830" s="593"/>
      <c r="Z830" s="593"/>
      <c r="AA830" s="593"/>
      <c r="AB830" s="593"/>
    </row>
    <row r="831">
      <c r="A831" s="593"/>
      <c r="B831" s="593"/>
      <c r="C831" s="597"/>
      <c r="D831" s="597"/>
      <c r="E831" s="593"/>
      <c r="F831" s="593"/>
      <c r="G831" s="593"/>
      <c r="H831" s="593"/>
      <c r="I831" s="593"/>
      <c r="J831" s="593"/>
      <c r="K831" s="593"/>
      <c r="L831" s="593"/>
      <c r="M831" s="593"/>
      <c r="N831" s="593"/>
      <c r="O831" s="593"/>
      <c r="P831" s="593"/>
      <c r="Q831" s="593"/>
      <c r="R831" s="593"/>
      <c r="S831" s="593"/>
      <c r="T831" s="593"/>
      <c r="U831" s="593"/>
      <c r="V831" s="593"/>
      <c r="W831" s="593"/>
      <c r="X831" s="593"/>
      <c r="Y831" s="593"/>
      <c r="Z831" s="593"/>
      <c r="AA831" s="593"/>
      <c r="AB831" s="593"/>
    </row>
    <row r="832">
      <c r="A832" s="593"/>
      <c r="B832" s="593"/>
      <c r="C832" s="597"/>
      <c r="D832" s="597"/>
      <c r="E832" s="593"/>
      <c r="F832" s="593"/>
      <c r="G832" s="593"/>
      <c r="H832" s="593"/>
      <c r="I832" s="593"/>
      <c r="J832" s="593"/>
      <c r="K832" s="593"/>
      <c r="L832" s="593"/>
      <c r="M832" s="593"/>
      <c r="N832" s="593"/>
      <c r="O832" s="593"/>
      <c r="P832" s="593"/>
      <c r="Q832" s="593"/>
      <c r="R832" s="593"/>
      <c r="S832" s="593"/>
      <c r="T832" s="593"/>
      <c r="U832" s="593"/>
      <c r="V832" s="593"/>
      <c r="W832" s="593"/>
      <c r="X832" s="593"/>
      <c r="Y832" s="593"/>
      <c r="Z832" s="593"/>
      <c r="AA832" s="593"/>
      <c r="AB832" s="593"/>
    </row>
    <row r="833">
      <c r="A833" s="593"/>
      <c r="B833" s="593"/>
      <c r="C833" s="597"/>
      <c r="D833" s="597"/>
      <c r="E833" s="593"/>
      <c r="F833" s="593"/>
      <c r="G833" s="593"/>
      <c r="H833" s="593"/>
      <c r="I833" s="593"/>
      <c r="J833" s="593"/>
      <c r="K833" s="593"/>
      <c r="L833" s="593"/>
      <c r="M833" s="593"/>
      <c r="N833" s="593"/>
      <c r="O833" s="593"/>
      <c r="P833" s="593"/>
      <c r="Q833" s="593"/>
      <c r="R833" s="593"/>
      <c r="S833" s="593"/>
      <c r="T833" s="593"/>
      <c r="U833" s="593"/>
      <c r="V833" s="593"/>
      <c r="W833" s="593"/>
      <c r="X833" s="593"/>
      <c r="Y833" s="593"/>
      <c r="Z833" s="593"/>
      <c r="AA833" s="593"/>
      <c r="AB833" s="593"/>
    </row>
    <row r="834">
      <c r="A834" s="593"/>
      <c r="B834" s="593"/>
      <c r="C834" s="597"/>
      <c r="D834" s="597"/>
      <c r="E834" s="593"/>
      <c r="F834" s="593"/>
      <c r="G834" s="593"/>
      <c r="H834" s="593"/>
      <c r="I834" s="593"/>
      <c r="J834" s="593"/>
      <c r="K834" s="593"/>
      <c r="L834" s="593"/>
      <c r="M834" s="593"/>
      <c r="N834" s="593"/>
      <c r="O834" s="593"/>
      <c r="P834" s="593"/>
      <c r="Q834" s="593"/>
      <c r="R834" s="593"/>
      <c r="S834" s="593"/>
      <c r="T834" s="593"/>
      <c r="U834" s="593"/>
      <c r="V834" s="593"/>
      <c r="W834" s="593"/>
      <c r="X834" s="593"/>
      <c r="Y834" s="593"/>
      <c r="Z834" s="593"/>
      <c r="AA834" s="593"/>
      <c r="AB834" s="593"/>
    </row>
    <row r="835">
      <c r="A835" s="593"/>
      <c r="B835" s="593"/>
      <c r="C835" s="597"/>
      <c r="D835" s="597"/>
      <c r="E835" s="593"/>
      <c r="F835" s="593"/>
      <c r="G835" s="593"/>
      <c r="H835" s="593"/>
      <c r="I835" s="593"/>
      <c r="J835" s="593"/>
      <c r="K835" s="593"/>
      <c r="L835" s="593"/>
      <c r="M835" s="593"/>
      <c r="N835" s="593"/>
      <c r="O835" s="593"/>
      <c r="P835" s="593"/>
      <c r="Q835" s="593"/>
      <c r="R835" s="593"/>
      <c r="S835" s="593"/>
      <c r="T835" s="593"/>
      <c r="U835" s="593"/>
      <c r="V835" s="593"/>
      <c r="W835" s="593"/>
      <c r="X835" s="593"/>
      <c r="Y835" s="593"/>
      <c r="Z835" s="593"/>
      <c r="AA835" s="593"/>
      <c r="AB835" s="593"/>
    </row>
    <row r="836">
      <c r="A836" s="593"/>
      <c r="B836" s="593"/>
      <c r="C836" s="597"/>
      <c r="D836" s="597"/>
      <c r="E836" s="593"/>
      <c r="F836" s="593"/>
      <c r="G836" s="593"/>
      <c r="H836" s="593"/>
      <c r="I836" s="593"/>
      <c r="J836" s="593"/>
      <c r="K836" s="593"/>
      <c r="L836" s="593"/>
      <c r="M836" s="593"/>
      <c r="N836" s="593"/>
      <c r="O836" s="593"/>
      <c r="P836" s="593"/>
      <c r="Q836" s="593"/>
      <c r="R836" s="593"/>
      <c r="S836" s="593"/>
      <c r="T836" s="593"/>
      <c r="U836" s="593"/>
      <c r="V836" s="593"/>
      <c r="W836" s="593"/>
      <c r="X836" s="593"/>
      <c r="Y836" s="593"/>
      <c r="Z836" s="593"/>
      <c r="AA836" s="593"/>
      <c r="AB836" s="593"/>
    </row>
    <row r="837">
      <c r="A837" s="593"/>
      <c r="B837" s="593"/>
      <c r="C837" s="597"/>
      <c r="D837" s="597"/>
      <c r="E837" s="593"/>
      <c r="F837" s="593"/>
      <c r="G837" s="593"/>
      <c r="H837" s="593"/>
      <c r="I837" s="593"/>
      <c r="J837" s="593"/>
      <c r="K837" s="593"/>
      <c r="L837" s="593"/>
      <c r="M837" s="593"/>
      <c r="N837" s="593"/>
      <c r="O837" s="593"/>
      <c r="P837" s="593"/>
      <c r="Q837" s="593"/>
      <c r="R837" s="593"/>
      <c r="S837" s="593"/>
      <c r="T837" s="593"/>
      <c r="U837" s="593"/>
      <c r="V837" s="593"/>
      <c r="W837" s="593"/>
      <c r="X837" s="593"/>
      <c r="Y837" s="593"/>
      <c r="Z837" s="593"/>
      <c r="AA837" s="593"/>
      <c r="AB837" s="593"/>
    </row>
    <row r="838">
      <c r="A838" s="593"/>
      <c r="B838" s="593"/>
      <c r="C838" s="597"/>
      <c r="D838" s="597"/>
      <c r="E838" s="593"/>
      <c r="F838" s="593"/>
      <c r="G838" s="593"/>
      <c r="H838" s="593"/>
      <c r="I838" s="593"/>
      <c r="J838" s="593"/>
      <c r="K838" s="593"/>
      <c r="L838" s="593"/>
      <c r="M838" s="593"/>
      <c r="N838" s="593"/>
      <c r="O838" s="593"/>
      <c r="P838" s="593"/>
      <c r="Q838" s="593"/>
      <c r="R838" s="593"/>
      <c r="S838" s="593"/>
      <c r="T838" s="593"/>
      <c r="U838" s="593"/>
      <c r="V838" s="593"/>
      <c r="W838" s="593"/>
      <c r="X838" s="593"/>
      <c r="Y838" s="593"/>
      <c r="Z838" s="593"/>
      <c r="AA838" s="593"/>
      <c r="AB838" s="593"/>
    </row>
    <row r="839">
      <c r="A839" s="593"/>
      <c r="B839" s="593"/>
      <c r="C839" s="597"/>
      <c r="D839" s="597"/>
      <c r="E839" s="593"/>
      <c r="F839" s="593"/>
      <c r="G839" s="593"/>
      <c r="H839" s="593"/>
      <c r="I839" s="593"/>
      <c r="J839" s="593"/>
      <c r="K839" s="593"/>
      <c r="L839" s="593"/>
      <c r="M839" s="593"/>
      <c r="N839" s="593"/>
      <c r="O839" s="593"/>
      <c r="P839" s="593"/>
      <c r="Q839" s="593"/>
      <c r="R839" s="593"/>
      <c r="S839" s="593"/>
      <c r="T839" s="593"/>
      <c r="U839" s="593"/>
      <c r="V839" s="593"/>
      <c r="W839" s="593"/>
      <c r="X839" s="593"/>
      <c r="Y839" s="593"/>
      <c r="Z839" s="593"/>
      <c r="AA839" s="593"/>
      <c r="AB839" s="593"/>
    </row>
    <row r="840">
      <c r="A840" s="593"/>
      <c r="B840" s="593"/>
      <c r="C840" s="597"/>
      <c r="D840" s="597"/>
      <c r="E840" s="593"/>
      <c r="F840" s="593"/>
      <c r="G840" s="593"/>
      <c r="H840" s="593"/>
      <c r="I840" s="593"/>
      <c r="J840" s="593"/>
      <c r="K840" s="593"/>
      <c r="L840" s="593"/>
      <c r="M840" s="593"/>
      <c r="N840" s="593"/>
      <c r="O840" s="593"/>
      <c r="P840" s="593"/>
      <c r="Q840" s="593"/>
      <c r="R840" s="593"/>
      <c r="S840" s="593"/>
      <c r="T840" s="593"/>
      <c r="U840" s="593"/>
      <c r="V840" s="593"/>
      <c r="W840" s="593"/>
      <c r="X840" s="593"/>
      <c r="Y840" s="593"/>
      <c r="Z840" s="593"/>
      <c r="AA840" s="593"/>
      <c r="AB840" s="593"/>
    </row>
    <row r="841">
      <c r="A841" s="593"/>
      <c r="B841" s="593"/>
      <c r="C841" s="597"/>
      <c r="D841" s="597"/>
      <c r="E841" s="593"/>
      <c r="F841" s="593"/>
      <c r="G841" s="593"/>
      <c r="H841" s="593"/>
      <c r="I841" s="593"/>
      <c r="J841" s="593"/>
      <c r="K841" s="593"/>
      <c r="L841" s="593"/>
      <c r="M841" s="593"/>
      <c r="N841" s="593"/>
      <c r="O841" s="593"/>
      <c r="P841" s="593"/>
      <c r="Q841" s="593"/>
      <c r="R841" s="593"/>
      <c r="S841" s="593"/>
      <c r="T841" s="593"/>
      <c r="U841" s="593"/>
      <c r="V841" s="593"/>
      <c r="W841" s="593"/>
      <c r="X841" s="593"/>
      <c r="Y841" s="593"/>
      <c r="Z841" s="593"/>
      <c r="AA841" s="593"/>
      <c r="AB841" s="593"/>
    </row>
    <row r="842">
      <c r="A842" s="593"/>
      <c r="B842" s="593"/>
      <c r="C842" s="597"/>
      <c r="D842" s="597"/>
      <c r="E842" s="593"/>
      <c r="F842" s="593"/>
      <c r="G842" s="593"/>
      <c r="H842" s="593"/>
      <c r="I842" s="593"/>
      <c r="J842" s="593"/>
      <c r="K842" s="593"/>
      <c r="L842" s="593"/>
      <c r="M842" s="593"/>
      <c r="N842" s="593"/>
      <c r="O842" s="593"/>
      <c r="P842" s="593"/>
      <c r="Q842" s="593"/>
      <c r="R842" s="593"/>
      <c r="S842" s="593"/>
      <c r="T842" s="593"/>
      <c r="U842" s="593"/>
      <c r="V842" s="593"/>
      <c r="W842" s="593"/>
      <c r="X842" s="593"/>
      <c r="Y842" s="593"/>
      <c r="Z842" s="593"/>
      <c r="AA842" s="593"/>
      <c r="AB842" s="593"/>
    </row>
    <row r="843">
      <c r="A843" s="593"/>
      <c r="B843" s="593"/>
      <c r="C843" s="597"/>
      <c r="D843" s="597"/>
      <c r="E843" s="593"/>
      <c r="F843" s="593"/>
      <c r="G843" s="593"/>
      <c r="H843" s="593"/>
      <c r="I843" s="593"/>
      <c r="J843" s="593"/>
      <c r="K843" s="593"/>
      <c r="L843" s="593"/>
      <c r="M843" s="593"/>
      <c r="N843" s="593"/>
      <c r="O843" s="593"/>
      <c r="P843" s="593"/>
      <c r="Q843" s="593"/>
      <c r="R843" s="593"/>
      <c r="S843" s="593"/>
      <c r="T843" s="593"/>
      <c r="U843" s="593"/>
      <c r="V843" s="593"/>
      <c r="W843" s="593"/>
      <c r="X843" s="593"/>
      <c r="Y843" s="593"/>
      <c r="Z843" s="593"/>
      <c r="AA843" s="593"/>
      <c r="AB843" s="593"/>
    </row>
    <row r="844">
      <c r="A844" s="593"/>
      <c r="B844" s="593"/>
      <c r="C844" s="597"/>
      <c r="D844" s="597"/>
      <c r="E844" s="593"/>
      <c r="F844" s="593"/>
      <c r="G844" s="593"/>
      <c r="H844" s="593"/>
      <c r="I844" s="593"/>
      <c r="J844" s="593"/>
      <c r="K844" s="593"/>
      <c r="L844" s="593"/>
      <c r="M844" s="593"/>
      <c r="N844" s="593"/>
      <c r="O844" s="593"/>
      <c r="P844" s="593"/>
      <c r="Q844" s="593"/>
      <c r="R844" s="593"/>
      <c r="S844" s="593"/>
      <c r="T844" s="593"/>
      <c r="U844" s="593"/>
      <c r="V844" s="593"/>
      <c r="W844" s="593"/>
      <c r="X844" s="593"/>
      <c r="Y844" s="593"/>
      <c r="Z844" s="593"/>
      <c r="AA844" s="593"/>
      <c r="AB844" s="593"/>
    </row>
    <row r="845">
      <c r="A845" s="593"/>
      <c r="B845" s="593"/>
      <c r="C845" s="597"/>
      <c r="D845" s="597"/>
      <c r="E845" s="593"/>
      <c r="F845" s="593"/>
      <c r="G845" s="593"/>
      <c r="H845" s="593"/>
      <c r="I845" s="593"/>
      <c r="J845" s="593"/>
      <c r="K845" s="593"/>
      <c r="L845" s="593"/>
      <c r="M845" s="593"/>
      <c r="N845" s="593"/>
      <c r="O845" s="593"/>
      <c r="P845" s="593"/>
      <c r="Q845" s="593"/>
      <c r="R845" s="593"/>
      <c r="S845" s="593"/>
      <c r="T845" s="593"/>
      <c r="U845" s="593"/>
      <c r="V845" s="593"/>
      <c r="W845" s="593"/>
      <c r="X845" s="593"/>
      <c r="Y845" s="593"/>
      <c r="Z845" s="593"/>
      <c r="AA845" s="593"/>
      <c r="AB845" s="593"/>
    </row>
    <row r="846">
      <c r="A846" s="593"/>
      <c r="B846" s="593"/>
      <c r="C846" s="597"/>
      <c r="D846" s="597"/>
      <c r="E846" s="593"/>
      <c r="F846" s="593"/>
      <c r="G846" s="593"/>
      <c r="H846" s="593"/>
      <c r="I846" s="593"/>
      <c r="J846" s="593"/>
      <c r="K846" s="593"/>
      <c r="L846" s="593"/>
      <c r="M846" s="593"/>
      <c r="N846" s="593"/>
      <c r="O846" s="593"/>
      <c r="P846" s="593"/>
      <c r="Q846" s="593"/>
      <c r="R846" s="593"/>
      <c r="S846" s="593"/>
      <c r="T846" s="593"/>
      <c r="U846" s="593"/>
      <c r="V846" s="593"/>
      <c r="W846" s="593"/>
      <c r="X846" s="593"/>
      <c r="Y846" s="593"/>
      <c r="Z846" s="593"/>
      <c r="AA846" s="593"/>
      <c r="AB846" s="593"/>
    </row>
    <row r="847">
      <c r="A847" s="593"/>
      <c r="B847" s="593"/>
      <c r="C847" s="597"/>
      <c r="D847" s="597"/>
      <c r="E847" s="593"/>
      <c r="F847" s="593"/>
      <c r="G847" s="593"/>
      <c r="H847" s="593"/>
      <c r="I847" s="593"/>
      <c r="J847" s="593"/>
      <c r="K847" s="593"/>
      <c r="L847" s="593"/>
      <c r="M847" s="593"/>
      <c r="N847" s="593"/>
      <c r="O847" s="593"/>
      <c r="P847" s="593"/>
      <c r="Q847" s="593"/>
      <c r="R847" s="593"/>
      <c r="S847" s="593"/>
      <c r="T847" s="593"/>
      <c r="U847" s="593"/>
      <c r="V847" s="593"/>
      <c r="W847" s="593"/>
      <c r="X847" s="593"/>
      <c r="Y847" s="593"/>
      <c r="Z847" s="593"/>
      <c r="AA847" s="593"/>
      <c r="AB847" s="593"/>
    </row>
    <row r="848">
      <c r="A848" s="593"/>
      <c r="B848" s="593"/>
      <c r="C848" s="597"/>
      <c r="D848" s="597"/>
      <c r="E848" s="593"/>
      <c r="F848" s="593"/>
      <c r="G848" s="593"/>
      <c r="H848" s="593"/>
      <c r="I848" s="593"/>
      <c r="J848" s="593"/>
      <c r="K848" s="593"/>
      <c r="L848" s="593"/>
      <c r="M848" s="593"/>
      <c r="N848" s="593"/>
      <c r="O848" s="593"/>
      <c r="P848" s="593"/>
      <c r="Q848" s="593"/>
      <c r="R848" s="593"/>
      <c r="S848" s="593"/>
      <c r="T848" s="593"/>
      <c r="U848" s="593"/>
      <c r="V848" s="593"/>
      <c r="W848" s="593"/>
      <c r="X848" s="593"/>
      <c r="Y848" s="593"/>
      <c r="Z848" s="593"/>
      <c r="AA848" s="593"/>
      <c r="AB848" s="593"/>
    </row>
    <row r="849">
      <c r="A849" s="593"/>
      <c r="B849" s="593"/>
      <c r="C849" s="597"/>
      <c r="D849" s="597"/>
      <c r="E849" s="593"/>
      <c r="F849" s="593"/>
      <c r="G849" s="593"/>
      <c r="H849" s="593"/>
      <c r="I849" s="593"/>
      <c r="J849" s="593"/>
      <c r="K849" s="593"/>
      <c r="L849" s="593"/>
      <c r="M849" s="593"/>
      <c r="N849" s="593"/>
      <c r="O849" s="593"/>
      <c r="P849" s="593"/>
      <c r="Q849" s="593"/>
      <c r="R849" s="593"/>
      <c r="S849" s="593"/>
      <c r="T849" s="593"/>
      <c r="U849" s="593"/>
      <c r="V849" s="593"/>
      <c r="W849" s="593"/>
      <c r="X849" s="593"/>
      <c r="Y849" s="593"/>
      <c r="Z849" s="593"/>
      <c r="AA849" s="593"/>
      <c r="AB849" s="593"/>
    </row>
    <row r="850">
      <c r="A850" s="593"/>
      <c r="B850" s="593"/>
      <c r="C850" s="597"/>
      <c r="D850" s="597"/>
      <c r="E850" s="593"/>
      <c r="F850" s="593"/>
      <c r="G850" s="593"/>
      <c r="H850" s="593"/>
      <c r="I850" s="593"/>
      <c r="J850" s="593"/>
      <c r="K850" s="593"/>
      <c r="L850" s="593"/>
      <c r="M850" s="593"/>
      <c r="N850" s="593"/>
      <c r="O850" s="593"/>
      <c r="P850" s="593"/>
      <c r="Q850" s="593"/>
      <c r="R850" s="593"/>
      <c r="S850" s="593"/>
      <c r="T850" s="593"/>
      <c r="U850" s="593"/>
      <c r="V850" s="593"/>
      <c r="W850" s="593"/>
      <c r="X850" s="593"/>
      <c r="Y850" s="593"/>
      <c r="Z850" s="593"/>
      <c r="AA850" s="593"/>
      <c r="AB850" s="593"/>
    </row>
    <row r="851">
      <c r="A851" s="593"/>
      <c r="B851" s="593"/>
      <c r="C851" s="597"/>
      <c r="D851" s="597"/>
      <c r="E851" s="593"/>
      <c r="F851" s="593"/>
      <c r="G851" s="593"/>
      <c r="H851" s="593"/>
      <c r="I851" s="593"/>
      <c r="J851" s="593"/>
      <c r="K851" s="593"/>
      <c r="L851" s="593"/>
      <c r="M851" s="593"/>
      <c r="N851" s="593"/>
      <c r="O851" s="593"/>
      <c r="P851" s="593"/>
      <c r="Q851" s="593"/>
      <c r="R851" s="593"/>
      <c r="S851" s="593"/>
      <c r="T851" s="593"/>
      <c r="U851" s="593"/>
      <c r="V851" s="593"/>
      <c r="W851" s="593"/>
      <c r="X851" s="593"/>
      <c r="Y851" s="593"/>
      <c r="Z851" s="593"/>
      <c r="AA851" s="593"/>
      <c r="AB851" s="593"/>
    </row>
    <row r="852">
      <c r="A852" s="593"/>
      <c r="B852" s="593"/>
      <c r="C852" s="597"/>
      <c r="D852" s="597"/>
      <c r="E852" s="593"/>
      <c r="F852" s="593"/>
      <c r="G852" s="593"/>
      <c r="H852" s="593"/>
      <c r="I852" s="593"/>
      <c r="J852" s="593"/>
      <c r="K852" s="593"/>
      <c r="L852" s="593"/>
      <c r="M852" s="593"/>
      <c r="N852" s="593"/>
      <c r="O852" s="593"/>
      <c r="P852" s="593"/>
      <c r="Q852" s="593"/>
      <c r="R852" s="593"/>
      <c r="S852" s="593"/>
      <c r="T852" s="593"/>
      <c r="U852" s="593"/>
      <c r="V852" s="593"/>
      <c r="W852" s="593"/>
      <c r="X852" s="593"/>
      <c r="Y852" s="593"/>
      <c r="Z852" s="593"/>
      <c r="AA852" s="593"/>
      <c r="AB852" s="593"/>
    </row>
    <row r="853">
      <c r="A853" s="593"/>
      <c r="B853" s="593"/>
      <c r="C853" s="597"/>
      <c r="D853" s="597"/>
      <c r="E853" s="593"/>
      <c r="F853" s="593"/>
      <c r="G853" s="593"/>
      <c r="H853" s="593"/>
      <c r="I853" s="593"/>
      <c r="J853" s="593"/>
      <c r="K853" s="593"/>
      <c r="L853" s="593"/>
      <c r="M853" s="593"/>
      <c r="N853" s="593"/>
      <c r="O853" s="593"/>
      <c r="P853" s="593"/>
      <c r="Q853" s="593"/>
      <c r="R853" s="593"/>
      <c r="S853" s="593"/>
      <c r="T853" s="593"/>
      <c r="U853" s="593"/>
      <c r="V853" s="593"/>
      <c r="W853" s="593"/>
      <c r="X853" s="593"/>
      <c r="Y853" s="593"/>
      <c r="Z853" s="593"/>
      <c r="AA853" s="593"/>
      <c r="AB853" s="593"/>
    </row>
    <row r="854">
      <c r="A854" s="593"/>
      <c r="B854" s="593"/>
      <c r="C854" s="597"/>
      <c r="D854" s="597"/>
      <c r="E854" s="593"/>
      <c r="F854" s="593"/>
      <c r="G854" s="593"/>
      <c r="H854" s="593"/>
      <c r="I854" s="593"/>
      <c r="J854" s="593"/>
      <c r="K854" s="593"/>
      <c r="L854" s="593"/>
      <c r="M854" s="593"/>
      <c r="N854" s="593"/>
      <c r="O854" s="593"/>
      <c r="P854" s="593"/>
      <c r="Q854" s="593"/>
      <c r="R854" s="593"/>
      <c r="S854" s="593"/>
      <c r="T854" s="593"/>
      <c r="U854" s="593"/>
      <c r="V854" s="593"/>
      <c r="W854" s="593"/>
      <c r="X854" s="593"/>
      <c r="Y854" s="593"/>
      <c r="Z854" s="593"/>
      <c r="AA854" s="593"/>
      <c r="AB854" s="593"/>
    </row>
    <row r="855">
      <c r="A855" s="593"/>
      <c r="B855" s="593"/>
      <c r="C855" s="597"/>
      <c r="D855" s="597"/>
      <c r="E855" s="593"/>
      <c r="F855" s="593"/>
      <c r="G855" s="593"/>
      <c r="H855" s="593"/>
      <c r="I855" s="593"/>
      <c r="J855" s="593"/>
      <c r="K855" s="593"/>
      <c r="L855" s="593"/>
      <c r="M855" s="593"/>
      <c r="N855" s="593"/>
      <c r="O855" s="593"/>
      <c r="P855" s="593"/>
      <c r="Q855" s="593"/>
      <c r="R855" s="593"/>
      <c r="S855" s="593"/>
      <c r="T855" s="593"/>
      <c r="U855" s="593"/>
      <c r="V855" s="593"/>
      <c r="W855" s="593"/>
      <c r="X855" s="593"/>
      <c r="Y855" s="593"/>
      <c r="Z855" s="593"/>
      <c r="AA855" s="593"/>
      <c r="AB855" s="593"/>
    </row>
    <row r="856">
      <c r="A856" s="593"/>
      <c r="B856" s="593"/>
      <c r="C856" s="597"/>
      <c r="D856" s="597"/>
      <c r="E856" s="593"/>
      <c r="F856" s="593"/>
      <c r="G856" s="593"/>
      <c r="H856" s="593"/>
      <c r="I856" s="593"/>
      <c r="J856" s="593"/>
      <c r="K856" s="593"/>
      <c r="L856" s="593"/>
      <c r="M856" s="593"/>
      <c r="N856" s="593"/>
      <c r="O856" s="593"/>
      <c r="P856" s="593"/>
      <c r="Q856" s="593"/>
      <c r="R856" s="593"/>
      <c r="S856" s="593"/>
      <c r="T856" s="593"/>
      <c r="U856" s="593"/>
      <c r="V856" s="593"/>
      <c r="W856" s="593"/>
      <c r="X856" s="593"/>
      <c r="Y856" s="593"/>
      <c r="Z856" s="593"/>
      <c r="AA856" s="593"/>
      <c r="AB856" s="593"/>
    </row>
    <row r="857">
      <c r="A857" s="593"/>
      <c r="B857" s="593"/>
      <c r="C857" s="597"/>
      <c r="D857" s="597"/>
      <c r="E857" s="593"/>
      <c r="F857" s="593"/>
      <c r="G857" s="593"/>
      <c r="H857" s="593"/>
      <c r="I857" s="593"/>
      <c r="J857" s="593"/>
      <c r="K857" s="593"/>
      <c r="L857" s="593"/>
      <c r="M857" s="593"/>
      <c r="N857" s="593"/>
      <c r="O857" s="593"/>
      <c r="P857" s="593"/>
      <c r="Q857" s="593"/>
      <c r="R857" s="593"/>
      <c r="S857" s="593"/>
      <c r="T857" s="593"/>
      <c r="U857" s="593"/>
      <c r="V857" s="593"/>
      <c r="W857" s="593"/>
      <c r="X857" s="593"/>
      <c r="Y857" s="593"/>
      <c r="Z857" s="593"/>
      <c r="AA857" s="593"/>
      <c r="AB857" s="593"/>
    </row>
    <row r="858">
      <c r="A858" s="593"/>
      <c r="B858" s="593"/>
      <c r="C858" s="597"/>
      <c r="D858" s="597"/>
      <c r="E858" s="593"/>
      <c r="F858" s="593"/>
      <c r="G858" s="593"/>
      <c r="H858" s="593"/>
      <c r="I858" s="593"/>
      <c r="J858" s="593"/>
      <c r="K858" s="593"/>
      <c r="L858" s="593"/>
      <c r="M858" s="593"/>
      <c r="N858" s="593"/>
      <c r="O858" s="593"/>
      <c r="P858" s="593"/>
      <c r="Q858" s="593"/>
      <c r="R858" s="593"/>
      <c r="S858" s="593"/>
      <c r="T858" s="593"/>
      <c r="U858" s="593"/>
      <c r="V858" s="593"/>
      <c r="W858" s="593"/>
      <c r="X858" s="593"/>
      <c r="Y858" s="593"/>
      <c r="Z858" s="593"/>
      <c r="AA858" s="593"/>
      <c r="AB858" s="593"/>
    </row>
    <row r="859">
      <c r="A859" s="593"/>
      <c r="B859" s="593"/>
      <c r="C859" s="597"/>
      <c r="D859" s="597"/>
      <c r="E859" s="593"/>
      <c r="F859" s="593"/>
      <c r="G859" s="593"/>
      <c r="H859" s="593"/>
      <c r="I859" s="593"/>
      <c r="J859" s="593"/>
      <c r="K859" s="593"/>
      <c r="L859" s="593"/>
      <c r="M859" s="593"/>
      <c r="N859" s="593"/>
      <c r="O859" s="593"/>
      <c r="P859" s="593"/>
      <c r="Q859" s="593"/>
      <c r="R859" s="593"/>
      <c r="S859" s="593"/>
      <c r="T859" s="593"/>
      <c r="U859" s="593"/>
      <c r="V859" s="593"/>
      <c r="W859" s="593"/>
      <c r="X859" s="593"/>
      <c r="Y859" s="593"/>
      <c r="Z859" s="593"/>
      <c r="AA859" s="593"/>
      <c r="AB859" s="593"/>
    </row>
    <row r="860">
      <c r="A860" s="593"/>
      <c r="B860" s="593"/>
      <c r="C860" s="597"/>
      <c r="D860" s="597"/>
      <c r="E860" s="593"/>
      <c r="F860" s="593"/>
      <c r="G860" s="593"/>
      <c r="H860" s="593"/>
      <c r="I860" s="593"/>
      <c r="J860" s="593"/>
      <c r="K860" s="593"/>
      <c r="L860" s="593"/>
      <c r="M860" s="593"/>
      <c r="N860" s="593"/>
      <c r="O860" s="593"/>
      <c r="P860" s="593"/>
      <c r="Q860" s="593"/>
      <c r="R860" s="593"/>
      <c r="S860" s="593"/>
      <c r="T860" s="593"/>
      <c r="U860" s="593"/>
      <c r="V860" s="593"/>
      <c r="W860" s="593"/>
      <c r="X860" s="593"/>
      <c r="Y860" s="593"/>
      <c r="Z860" s="593"/>
      <c r="AA860" s="593"/>
      <c r="AB860" s="593"/>
    </row>
    <row r="861">
      <c r="A861" s="593"/>
      <c r="B861" s="593"/>
      <c r="C861" s="597"/>
      <c r="D861" s="597"/>
      <c r="E861" s="593"/>
      <c r="F861" s="593"/>
      <c r="G861" s="593"/>
      <c r="H861" s="593"/>
      <c r="I861" s="593"/>
      <c r="J861" s="593"/>
      <c r="K861" s="593"/>
      <c r="L861" s="593"/>
      <c r="M861" s="593"/>
      <c r="N861" s="593"/>
      <c r="O861" s="593"/>
      <c r="P861" s="593"/>
      <c r="Q861" s="593"/>
      <c r="R861" s="593"/>
      <c r="S861" s="593"/>
      <c r="T861" s="593"/>
      <c r="U861" s="593"/>
      <c r="V861" s="593"/>
      <c r="W861" s="593"/>
      <c r="X861" s="593"/>
      <c r="Y861" s="593"/>
      <c r="Z861" s="593"/>
      <c r="AA861" s="593"/>
      <c r="AB861" s="593"/>
    </row>
    <row r="862">
      <c r="A862" s="593"/>
      <c r="B862" s="593"/>
      <c r="C862" s="597"/>
      <c r="D862" s="597"/>
      <c r="E862" s="593"/>
      <c r="F862" s="593"/>
      <c r="G862" s="593"/>
      <c r="H862" s="593"/>
      <c r="I862" s="593"/>
      <c r="J862" s="593"/>
      <c r="K862" s="593"/>
      <c r="L862" s="593"/>
      <c r="M862" s="593"/>
      <c r="N862" s="593"/>
      <c r="O862" s="593"/>
      <c r="P862" s="593"/>
      <c r="Q862" s="593"/>
      <c r="R862" s="593"/>
      <c r="S862" s="593"/>
      <c r="T862" s="593"/>
      <c r="U862" s="593"/>
      <c r="V862" s="593"/>
      <c r="W862" s="593"/>
      <c r="X862" s="593"/>
      <c r="Y862" s="593"/>
      <c r="Z862" s="593"/>
      <c r="AA862" s="593"/>
      <c r="AB862" s="593"/>
    </row>
    <row r="863">
      <c r="A863" s="593"/>
      <c r="B863" s="593"/>
      <c r="C863" s="597"/>
      <c r="D863" s="597"/>
      <c r="E863" s="593"/>
      <c r="F863" s="593"/>
      <c r="G863" s="593"/>
      <c r="H863" s="593"/>
      <c r="I863" s="593"/>
      <c r="J863" s="593"/>
      <c r="K863" s="593"/>
      <c r="L863" s="593"/>
      <c r="M863" s="593"/>
      <c r="N863" s="593"/>
      <c r="O863" s="593"/>
      <c r="P863" s="593"/>
      <c r="Q863" s="593"/>
      <c r="R863" s="593"/>
      <c r="S863" s="593"/>
      <c r="T863" s="593"/>
      <c r="U863" s="593"/>
      <c r="V863" s="593"/>
      <c r="W863" s="593"/>
      <c r="X863" s="593"/>
      <c r="Y863" s="593"/>
      <c r="Z863" s="593"/>
      <c r="AA863" s="593"/>
      <c r="AB863" s="593"/>
    </row>
    <row r="864">
      <c r="A864" s="593"/>
      <c r="B864" s="593"/>
      <c r="C864" s="597"/>
      <c r="D864" s="597"/>
      <c r="E864" s="593"/>
      <c r="F864" s="593"/>
      <c r="G864" s="593"/>
      <c r="H864" s="593"/>
      <c r="I864" s="593"/>
      <c r="J864" s="593"/>
      <c r="K864" s="593"/>
      <c r="L864" s="593"/>
      <c r="M864" s="593"/>
      <c r="N864" s="593"/>
      <c r="O864" s="593"/>
      <c r="P864" s="593"/>
      <c r="Q864" s="593"/>
      <c r="R864" s="593"/>
      <c r="S864" s="593"/>
      <c r="T864" s="593"/>
      <c r="U864" s="593"/>
      <c r="V864" s="593"/>
      <c r="W864" s="593"/>
      <c r="X864" s="593"/>
      <c r="Y864" s="593"/>
      <c r="Z864" s="593"/>
      <c r="AA864" s="593"/>
      <c r="AB864" s="593"/>
    </row>
    <row r="865">
      <c r="A865" s="593"/>
      <c r="B865" s="593"/>
      <c r="C865" s="597"/>
      <c r="D865" s="597"/>
      <c r="E865" s="593"/>
      <c r="F865" s="593"/>
      <c r="G865" s="593"/>
      <c r="H865" s="593"/>
      <c r="I865" s="593"/>
      <c r="J865" s="593"/>
      <c r="K865" s="593"/>
      <c r="L865" s="593"/>
      <c r="M865" s="593"/>
      <c r="N865" s="593"/>
      <c r="O865" s="593"/>
      <c r="P865" s="593"/>
      <c r="Q865" s="593"/>
      <c r="R865" s="593"/>
      <c r="S865" s="593"/>
      <c r="T865" s="593"/>
      <c r="U865" s="593"/>
      <c r="V865" s="593"/>
      <c r="W865" s="593"/>
      <c r="X865" s="593"/>
      <c r="Y865" s="593"/>
      <c r="Z865" s="593"/>
      <c r="AA865" s="593"/>
      <c r="AB865" s="593"/>
    </row>
    <row r="866">
      <c r="A866" s="593"/>
      <c r="B866" s="593"/>
      <c r="C866" s="597"/>
      <c r="D866" s="597"/>
      <c r="E866" s="593"/>
      <c r="F866" s="593"/>
      <c r="G866" s="593"/>
      <c r="H866" s="593"/>
      <c r="I866" s="593"/>
      <c r="J866" s="593"/>
      <c r="K866" s="593"/>
      <c r="L866" s="593"/>
      <c r="M866" s="593"/>
      <c r="N866" s="593"/>
      <c r="O866" s="593"/>
      <c r="P866" s="593"/>
      <c r="Q866" s="593"/>
      <c r="R866" s="593"/>
      <c r="S866" s="593"/>
      <c r="T866" s="593"/>
      <c r="U866" s="593"/>
      <c r="V866" s="593"/>
      <c r="W866" s="593"/>
      <c r="X866" s="593"/>
      <c r="Y866" s="593"/>
      <c r="Z866" s="593"/>
      <c r="AA866" s="593"/>
      <c r="AB866" s="593"/>
    </row>
    <row r="867">
      <c r="A867" s="593"/>
      <c r="B867" s="593"/>
      <c r="C867" s="597"/>
      <c r="D867" s="597"/>
      <c r="E867" s="593"/>
      <c r="F867" s="593"/>
      <c r="G867" s="593"/>
      <c r="H867" s="593"/>
      <c r="I867" s="593"/>
      <c r="J867" s="593"/>
      <c r="K867" s="593"/>
      <c r="L867" s="593"/>
      <c r="M867" s="593"/>
      <c r="N867" s="593"/>
      <c r="O867" s="593"/>
      <c r="P867" s="593"/>
      <c r="Q867" s="593"/>
      <c r="R867" s="593"/>
      <c r="S867" s="593"/>
      <c r="T867" s="593"/>
      <c r="U867" s="593"/>
      <c r="V867" s="593"/>
      <c r="W867" s="593"/>
      <c r="X867" s="593"/>
      <c r="Y867" s="593"/>
      <c r="Z867" s="593"/>
      <c r="AA867" s="593"/>
      <c r="AB867" s="593"/>
    </row>
    <row r="868">
      <c r="A868" s="593"/>
      <c r="B868" s="593"/>
      <c r="C868" s="597"/>
      <c r="D868" s="597"/>
      <c r="E868" s="593"/>
      <c r="F868" s="593"/>
      <c r="G868" s="593"/>
      <c r="H868" s="593"/>
      <c r="I868" s="593"/>
      <c r="J868" s="593"/>
      <c r="K868" s="593"/>
      <c r="L868" s="593"/>
      <c r="M868" s="593"/>
      <c r="N868" s="593"/>
      <c r="O868" s="593"/>
      <c r="P868" s="593"/>
      <c r="Q868" s="593"/>
      <c r="R868" s="593"/>
      <c r="S868" s="593"/>
      <c r="T868" s="593"/>
      <c r="U868" s="593"/>
      <c r="V868" s="593"/>
      <c r="W868" s="593"/>
      <c r="X868" s="593"/>
      <c r="Y868" s="593"/>
      <c r="Z868" s="593"/>
      <c r="AA868" s="593"/>
      <c r="AB868" s="593"/>
    </row>
    <row r="869">
      <c r="A869" s="593"/>
      <c r="B869" s="593"/>
      <c r="C869" s="597"/>
      <c r="D869" s="597"/>
      <c r="E869" s="593"/>
      <c r="F869" s="593"/>
      <c r="G869" s="593"/>
      <c r="H869" s="593"/>
      <c r="I869" s="593"/>
      <c r="J869" s="593"/>
      <c r="K869" s="593"/>
      <c r="L869" s="593"/>
      <c r="M869" s="593"/>
      <c r="N869" s="593"/>
      <c r="O869" s="593"/>
      <c r="P869" s="593"/>
      <c r="Q869" s="593"/>
      <c r="R869" s="593"/>
      <c r="S869" s="593"/>
      <c r="T869" s="593"/>
      <c r="U869" s="593"/>
      <c r="V869" s="593"/>
      <c r="W869" s="593"/>
      <c r="X869" s="593"/>
      <c r="Y869" s="593"/>
      <c r="Z869" s="593"/>
      <c r="AA869" s="593"/>
      <c r="AB869" s="593"/>
    </row>
    <row r="870">
      <c r="A870" s="593"/>
      <c r="B870" s="593"/>
      <c r="C870" s="597"/>
      <c r="D870" s="597"/>
      <c r="E870" s="593"/>
      <c r="F870" s="593"/>
      <c r="G870" s="593"/>
      <c r="H870" s="593"/>
      <c r="I870" s="593"/>
      <c r="J870" s="593"/>
      <c r="K870" s="593"/>
      <c r="L870" s="593"/>
      <c r="M870" s="593"/>
      <c r="N870" s="593"/>
      <c r="O870" s="593"/>
      <c r="P870" s="593"/>
      <c r="Q870" s="593"/>
      <c r="R870" s="593"/>
      <c r="S870" s="593"/>
      <c r="T870" s="593"/>
      <c r="U870" s="593"/>
      <c r="V870" s="593"/>
      <c r="W870" s="593"/>
      <c r="X870" s="593"/>
      <c r="Y870" s="593"/>
      <c r="Z870" s="593"/>
      <c r="AA870" s="593"/>
      <c r="AB870" s="593"/>
    </row>
    <row r="871">
      <c r="A871" s="593"/>
      <c r="B871" s="593"/>
      <c r="C871" s="597"/>
      <c r="D871" s="597"/>
      <c r="E871" s="593"/>
      <c r="F871" s="593"/>
      <c r="G871" s="593"/>
      <c r="H871" s="593"/>
      <c r="I871" s="593"/>
      <c r="J871" s="593"/>
      <c r="K871" s="593"/>
      <c r="L871" s="593"/>
      <c r="M871" s="593"/>
      <c r="N871" s="593"/>
      <c r="O871" s="593"/>
      <c r="P871" s="593"/>
      <c r="Q871" s="593"/>
      <c r="R871" s="593"/>
      <c r="S871" s="593"/>
      <c r="T871" s="593"/>
      <c r="U871" s="593"/>
      <c r="V871" s="593"/>
      <c r="W871" s="593"/>
      <c r="X871" s="593"/>
      <c r="Y871" s="593"/>
      <c r="Z871" s="593"/>
      <c r="AA871" s="593"/>
      <c r="AB871" s="593"/>
    </row>
    <row r="872">
      <c r="A872" s="593"/>
      <c r="B872" s="593"/>
      <c r="C872" s="597"/>
      <c r="D872" s="597"/>
      <c r="E872" s="593"/>
      <c r="F872" s="593"/>
      <c r="G872" s="593"/>
      <c r="H872" s="593"/>
      <c r="I872" s="593"/>
      <c r="J872" s="593"/>
      <c r="K872" s="593"/>
      <c r="L872" s="593"/>
      <c r="M872" s="593"/>
      <c r="N872" s="593"/>
      <c r="O872" s="593"/>
      <c r="P872" s="593"/>
      <c r="Q872" s="593"/>
      <c r="R872" s="593"/>
      <c r="S872" s="593"/>
      <c r="T872" s="593"/>
      <c r="U872" s="593"/>
      <c r="V872" s="593"/>
      <c r="W872" s="593"/>
      <c r="X872" s="593"/>
      <c r="Y872" s="593"/>
      <c r="Z872" s="593"/>
      <c r="AA872" s="593"/>
      <c r="AB872" s="593"/>
    </row>
    <row r="873">
      <c r="A873" s="593"/>
      <c r="B873" s="593"/>
      <c r="C873" s="597"/>
      <c r="D873" s="597"/>
      <c r="E873" s="593"/>
      <c r="F873" s="593"/>
      <c r="G873" s="593"/>
      <c r="H873" s="593"/>
      <c r="I873" s="593"/>
      <c r="J873" s="593"/>
      <c r="K873" s="593"/>
      <c r="L873" s="593"/>
      <c r="M873" s="593"/>
      <c r="N873" s="593"/>
      <c r="O873" s="593"/>
      <c r="P873" s="593"/>
      <c r="Q873" s="593"/>
      <c r="R873" s="593"/>
      <c r="S873" s="593"/>
      <c r="T873" s="593"/>
      <c r="U873" s="593"/>
      <c r="V873" s="593"/>
      <c r="W873" s="593"/>
      <c r="X873" s="593"/>
      <c r="Y873" s="593"/>
      <c r="Z873" s="593"/>
      <c r="AA873" s="593"/>
      <c r="AB873" s="593"/>
    </row>
    <row r="874">
      <c r="A874" s="593"/>
      <c r="B874" s="593"/>
      <c r="C874" s="597"/>
      <c r="D874" s="597"/>
      <c r="E874" s="593"/>
      <c r="F874" s="593"/>
      <c r="G874" s="593"/>
      <c r="H874" s="593"/>
      <c r="I874" s="593"/>
      <c r="J874" s="593"/>
      <c r="K874" s="593"/>
      <c r="L874" s="593"/>
      <c r="M874" s="593"/>
      <c r="N874" s="593"/>
      <c r="O874" s="593"/>
      <c r="P874" s="593"/>
      <c r="Q874" s="593"/>
      <c r="R874" s="593"/>
      <c r="S874" s="593"/>
      <c r="T874" s="593"/>
      <c r="U874" s="593"/>
      <c r="V874" s="593"/>
      <c r="W874" s="593"/>
      <c r="X874" s="593"/>
      <c r="Y874" s="593"/>
      <c r="Z874" s="593"/>
      <c r="AA874" s="593"/>
      <c r="AB874" s="593"/>
    </row>
    <row r="875">
      <c r="A875" s="593"/>
      <c r="B875" s="593"/>
      <c r="C875" s="597"/>
      <c r="D875" s="597"/>
      <c r="E875" s="593"/>
      <c r="F875" s="593"/>
      <c r="G875" s="593"/>
      <c r="H875" s="593"/>
      <c r="I875" s="593"/>
      <c r="J875" s="593"/>
      <c r="K875" s="593"/>
      <c r="L875" s="593"/>
      <c r="M875" s="593"/>
      <c r="N875" s="593"/>
      <c r="O875" s="593"/>
      <c r="P875" s="593"/>
      <c r="Q875" s="593"/>
      <c r="R875" s="593"/>
      <c r="S875" s="593"/>
      <c r="T875" s="593"/>
      <c r="U875" s="593"/>
      <c r="V875" s="593"/>
      <c r="W875" s="593"/>
      <c r="X875" s="593"/>
      <c r="Y875" s="593"/>
      <c r="Z875" s="593"/>
      <c r="AA875" s="593"/>
      <c r="AB875" s="593"/>
    </row>
    <row r="876">
      <c r="A876" s="593"/>
      <c r="B876" s="593"/>
      <c r="C876" s="597"/>
      <c r="D876" s="597"/>
      <c r="E876" s="593"/>
      <c r="F876" s="593"/>
      <c r="G876" s="593"/>
      <c r="H876" s="593"/>
      <c r="I876" s="593"/>
      <c r="J876" s="593"/>
      <c r="K876" s="593"/>
      <c r="L876" s="593"/>
      <c r="M876" s="593"/>
      <c r="N876" s="593"/>
      <c r="O876" s="593"/>
      <c r="P876" s="593"/>
      <c r="Q876" s="593"/>
      <c r="R876" s="593"/>
      <c r="S876" s="593"/>
      <c r="T876" s="593"/>
      <c r="U876" s="593"/>
      <c r="V876" s="593"/>
      <c r="W876" s="593"/>
      <c r="X876" s="593"/>
      <c r="Y876" s="593"/>
      <c r="Z876" s="593"/>
      <c r="AA876" s="593"/>
      <c r="AB876" s="593"/>
    </row>
    <row r="877">
      <c r="A877" s="593"/>
      <c r="B877" s="593"/>
      <c r="C877" s="597"/>
      <c r="D877" s="597"/>
      <c r="E877" s="593"/>
      <c r="F877" s="593"/>
      <c r="G877" s="593"/>
      <c r="H877" s="593"/>
      <c r="I877" s="593"/>
      <c r="J877" s="593"/>
      <c r="K877" s="593"/>
      <c r="L877" s="593"/>
      <c r="M877" s="593"/>
      <c r="N877" s="593"/>
      <c r="O877" s="593"/>
      <c r="P877" s="593"/>
      <c r="Q877" s="593"/>
      <c r="R877" s="593"/>
      <c r="S877" s="593"/>
      <c r="T877" s="593"/>
      <c r="U877" s="593"/>
      <c r="V877" s="593"/>
      <c r="W877" s="593"/>
      <c r="X877" s="593"/>
      <c r="Y877" s="593"/>
      <c r="Z877" s="593"/>
      <c r="AA877" s="593"/>
      <c r="AB877" s="593"/>
    </row>
    <row r="878">
      <c r="A878" s="593"/>
      <c r="B878" s="593"/>
      <c r="C878" s="597"/>
      <c r="D878" s="597"/>
      <c r="E878" s="593"/>
      <c r="F878" s="593"/>
      <c r="G878" s="593"/>
      <c r="H878" s="593"/>
      <c r="I878" s="593"/>
      <c r="J878" s="593"/>
      <c r="K878" s="593"/>
      <c r="L878" s="593"/>
      <c r="M878" s="593"/>
      <c r="N878" s="593"/>
      <c r="O878" s="593"/>
      <c r="P878" s="593"/>
      <c r="Q878" s="593"/>
      <c r="R878" s="593"/>
      <c r="S878" s="593"/>
      <c r="T878" s="593"/>
      <c r="U878" s="593"/>
      <c r="V878" s="593"/>
      <c r="W878" s="593"/>
      <c r="X878" s="593"/>
      <c r="Y878" s="593"/>
      <c r="Z878" s="593"/>
      <c r="AA878" s="593"/>
      <c r="AB878" s="593"/>
    </row>
    <row r="879">
      <c r="A879" s="593"/>
      <c r="B879" s="593"/>
      <c r="C879" s="597"/>
      <c r="D879" s="597"/>
      <c r="E879" s="593"/>
      <c r="F879" s="593"/>
      <c r="G879" s="593"/>
      <c r="H879" s="593"/>
      <c r="I879" s="593"/>
      <c r="J879" s="593"/>
      <c r="K879" s="593"/>
      <c r="L879" s="593"/>
      <c r="M879" s="593"/>
      <c r="N879" s="593"/>
      <c r="O879" s="593"/>
      <c r="P879" s="593"/>
      <c r="Q879" s="593"/>
      <c r="R879" s="593"/>
      <c r="S879" s="593"/>
      <c r="T879" s="593"/>
      <c r="U879" s="593"/>
      <c r="V879" s="593"/>
      <c r="W879" s="593"/>
      <c r="X879" s="593"/>
      <c r="Y879" s="593"/>
      <c r="Z879" s="593"/>
      <c r="AA879" s="593"/>
      <c r="AB879" s="593"/>
    </row>
    <row r="880">
      <c r="A880" s="593"/>
      <c r="B880" s="593"/>
      <c r="C880" s="597"/>
      <c r="D880" s="597"/>
      <c r="E880" s="593"/>
      <c r="F880" s="593"/>
      <c r="G880" s="593"/>
      <c r="H880" s="593"/>
      <c r="I880" s="593"/>
      <c r="J880" s="593"/>
      <c r="K880" s="593"/>
      <c r="L880" s="593"/>
      <c r="M880" s="593"/>
      <c r="N880" s="593"/>
      <c r="O880" s="593"/>
      <c r="P880" s="593"/>
      <c r="Q880" s="593"/>
      <c r="R880" s="593"/>
      <c r="S880" s="593"/>
      <c r="T880" s="593"/>
      <c r="U880" s="593"/>
      <c r="V880" s="593"/>
      <c r="W880" s="593"/>
      <c r="X880" s="593"/>
      <c r="Y880" s="593"/>
      <c r="Z880" s="593"/>
      <c r="AA880" s="593"/>
      <c r="AB880" s="593"/>
    </row>
    <row r="881">
      <c r="A881" s="593"/>
      <c r="B881" s="593"/>
      <c r="C881" s="597"/>
      <c r="D881" s="597"/>
      <c r="E881" s="593"/>
      <c r="F881" s="593"/>
      <c r="G881" s="593"/>
      <c r="H881" s="593"/>
      <c r="I881" s="593"/>
      <c r="J881" s="593"/>
      <c r="K881" s="593"/>
      <c r="L881" s="593"/>
      <c r="M881" s="593"/>
      <c r="N881" s="593"/>
      <c r="O881" s="593"/>
      <c r="P881" s="593"/>
      <c r="Q881" s="593"/>
      <c r="R881" s="593"/>
      <c r="S881" s="593"/>
      <c r="T881" s="593"/>
      <c r="U881" s="593"/>
      <c r="V881" s="593"/>
      <c r="W881" s="593"/>
      <c r="X881" s="593"/>
      <c r="Y881" s="593"/>
      <c r="Z881" s="593"/>
      <c r="AA881" s="593"/>
      <c r="AB881" s="593"/>
    </row>
    <row r="882">
      <c r="A882" s="593"/>
      <c r="B882" s="593"/>
      <c r="C882" s="597"/>
      <c r="D882" s="597"/>
      <c r="E882" s="593"/>
      <c r="F882" s="593"/>
      <c r="G882" s="593"/>
      <c r="H882" s="593"/>
      <c r="I882" s="593"/>
      <c r="J882" s="593"/>
      <c r="K882" s="593"/>
      <c r="L882" s="593"/>
      <c r="M882" s="593"/>
      <c r="N882" s="593"/>
      <c r="O882" s="593"/>
      <c r="P882" s="593"/>
      <c r="Q882" s="593"/>
      <c r="R882" s="593"/>
      <c r="S882" s="593"/>
      <c r="T882" s="593"/>
      <c r="U882" s="593"/>
      <c r="V882" s="593"/>
      <c r="W882" s="593"/>
      <c r="X882" s="593"/>
      <c r="Y882" s="593"/>
      <c r="Z882" s="593"/>
      <c r="AA882" s="593"/>
      <c r="AB882" s="593"/>
    </row>
    <row r="883">
      <c r="A883" s="593"/>
      <c r="B883" s="593"/>
      <c r="C883" s="597"/>
      <c r="D883" s="597"/>
      <c r="E883" s="593"/>
      <c r="F883" s="593"/>
      <c r="G883" s="593"/>
      <c r="H883" s="593"/>
      <c r="I883" s="593"/>
      <c r="J883" s="593"/>
      <c r="K883" s="593"/>
      <c r="L883" s="593"/>
      <c r="M883" s="593"/>
      <c r="N883" s="593"/>
      <c r="O883" s="593"/>
      <c r="P883" s="593"/>
      <c r="Q883" s="593"/>
      <c r="R883" s="593"/>
      <c r="S883" s="593"/>
      <c r="T883" s="593"/>
      <c r="U883" s="593"/>
      <c r="V883" s="593"/>
      <c r="W883" s="593"/>
      <c r="X883" s="593"/>
      <c r="Y883" s="593"/>
      <c r="Z883" s="593"/>
      <c r="AA883" s="593"/>
      <c r="AB883" s="593"/>
    </row>
    <row r="884">
      <c r="A884" s="593"/>
      <c r="B884" s="593"/>
      <c r="C884" s="597"/>
      <c r="D884" s="597"/>
      <c r="E884" s="593"/>
      <c r="F884" s="593"/>
      <c r="G884" s="593"/>
      <c r="H884" s="593"/>
      <c r="I884" s="593"/>
      <c r="J884" s="593"/>
      <c r="K884" s="593"/>
      <c r="L884" s="593"/>
      <c r="M884" s="593"/>
      <c r="N884" s="593"/>
      <c r="O884" s="593"/>
      <c r="P884" s="593"/>
      <c r="Q884" s="593"/>
      <c r="R884" s="593"/>
      <c r="S884" s="593"/>
      <c r="T884" s="593"/>
      <c r="U884" s="593"/>
      <c r="V884" s="593"/>
      <c r="W884" s="593"/>
      <c r="X884" s="593"/>
      <c r="Y884" s="593"/>
      <c r="Z884" s="593"/>
      <c r="AA884" s="593"/>
      <c r="AB884" s="593"/>
    </row>
    <row r="885">
      <c r="A885" s="593"/>
      <c r="B885" s="593"/>
      <c r="C885" s="597"/>
      <c r="D885" s="597"/>
      <c r="E885" s="593"/>
      <c r="F885" s="593"/>
      <c r="G885" s="593"/>
      <c r="H885" s="593"/>
      <c r="I885" s="593"/>
      <c r="J885" s="593"/>
      <c r="K885" s="593"/>
      <c r="L885" s="593"/>
      <c r="M885" s="593"/>
      <c r="N885" s="593"/>
      <c r="O885" s="593"/>
      <c r="P885" s="593"/>
      <c r="Q885" s="593"/>
      <c r="R885" s="593"/>
      <c r="S885" s="593"/>
      <c r="T885" s="593"/>
      <c r="U885" s="593"/>
      <c r="V885" s="593"/>
      <c r="W885" s="593"/>
      <c r="X885" s="593"/>
      <c r="Y885" s="593"/>
      <c r="Z885" s="593"/>
      <c r="AA885" s="593"/>
      <c r="AB885" s="593"/>
    </row>
    <row r="886">
      <c r="A886" s="593"/>
      <c r="B886" s="593"/>
      <c r="C886" s="597"/>
      <c r="D886" s="597"/>
      <c r="E886" s="593"/>
      <c r="F886" s="593"/>
      <c r="G886" s="593"/>
      <c r="H886" s="593"/>
      <c r="I886" s="593"/>
      <c r="J886" s="593"/>
      <c r="K886" s="593"/>
      <c r="L886" s="593"/>
      <c r="M886" s="593"/>
      <c r="N886" s="593"/>
      <c r="O886" s="593"/>
      <c r="P886" s="593"/>
      <c r="Q886" s="593"/>
      <c r="R886" s="593"/>
      <c r="S886" s="593"/>
      <c r="T886" s="593"/>
      <c r="U886" s="593"/>
      <c r="V886" s="593"/>
      <c r="W886" s="593"/>
      <c r="X886" s="593"/>
      <c r="Y886" s="593"/>
      <c r="Z886" s="593"/>
      <c r="AA886" s="593"/>
      <c r="AB886" s="593"/>
    </row>
    <row r="887">
      <c r="A887" s="593"/>
      <c r="B887" s="593"/>
      <c r="C887" s="597"/>
      <c r="D887" s="597"/>
      <c r="E887" s="593"/>
      <c r="F887" s="593"/>
      <c r="G887" s="593"/>
      <c r="H887" s="593"/>
      <c r="I887" s="593"/>
      <c r="J887" s="593"/>
      <c r="K887" s="593"/>
      <c r="L887" s="593"/>
      <c r="M887" s="593"/>
      <c r="N887" s="593"/>
      <c r="O887" s="593"/>
      <c r="P887" s="593"/>
      <c r="Q887" s="593"/>
      <c r="R887" s="593"/>
      <c r="S887" s="593"/>
      <c r="T887" s="593"/>
      <c r="U887" s="593"/>
      <c r="V887" s="593"/>
      <c r="W887" s="593"/>
      <c r="X887" s="593"/>
      <c r="Y887" s="593"/>
      <c r="Z887" s="593"/>
      <c r="AA887" s="593"/>
      <c r="AB887" s="593"/>
    </row>
    <row r="888">
      <c r="A888" s="593"/>
      <c r="B888" s="593"/>
      <c r="C888" s="597"/>
      <c r="D888" s="597"/>
      <c r="E888" s="593"/>
      <c r="F888" s="593"/>
      <c r="G888" s="593"/>
      <c r="H888" s="593"/>
      <c r="I888" s="593"/>
      <c r="J888" s="593"/>
      <c r="K888" s="593"/>
      <c r="L888" s="593"/>
      <c r="M888" s="593"/>
      <c r="N888" s="593"/>
      <c r="O888" s="593"/>
      <c r="P888" s="593"/>
      <c r="Q888" s="593"/>
      <c r="R888" s="593"/>
      <c r="S888" s="593"/>
      <c r="T888" s="593"/>
      <c r="U888" s="593"/>
      <c r="V888" s="593"/>
      <c r="W888" s="593"/>
      <c r="X888" s="593"/>
      <c r="Y888" s="593"/>
      <c r="Z888" s="593"/>
      <c r="AA888" s="593"/>
      <c r="AB888" s="593"/>
    </row>
    <row r="889">
      <c r="A889" s="593"/>
      <c r="B889" s="593"/>
      <c r="C889" s="597"/>
      <c r="D889" s="597"/>
      <c r="E889" s="593"/>
      <c r="F889" s="593"/>
      <c r="G889" s="593"/>
      <c r="H889" s="593"/>
      <c r="I889" s="593"/>
      <c r="J889" s="593"/>
      <c r="K889" s="593"/>
      <c r="L889" s="593"/>
      <c r="M889" s="593"/>
      <c r="N889" s="593"/>
      <c r="O889" s="593"/>
      <c r="P889" s="593"/>
      <c r="Q889" s="593"/>
      <c r="R889" s="593"/>
      <c r="S889" s="593"/>
      <c r="T889" s="593"/>
      <c r="U889" s="593"/>
      <c r="V889" s="593"/>
      <c r="W889" s="593"/>
      <c r="X889" s="593"/>
      <c r="Y889" s="593"/>
      <c r="Z889" s="593"/>
      <c r="AA889" s="593"/>
      <c r="AB889" s="593"/>
    </row>
    <row r="890">
      <c r="A890" s="593"/>
      <c r="B890" s="593"/>
      <c r="C890" s="597"/>
      <c r="D890" s="597"/>
      <c r="E890" s="593"/>
      <c r="F890" s="593"/>
      <c r="G890" s="593"/>
      <c r="H890" s="593"/>
      <c r="I890" s="593"/>
      <c r="J890" s="593"/>
      <c r="K890" s="593"/>
      <c r="L890" s="593"/>
      <c r="M890" s="593"/>
      <c r="N890" s="593"/>
      <c r="O890" s="593"/>
      <c r="P890" s="593"/>
      <c r="Q890" s="593"/>
      <c r="R890" s="593"/>
      <c r="S890" s="593"/>
      <c r="T890" s="593"/>
      <c r="U890" s="593"/>
      <c r="V890" s="593"/>
      <c r="W890" s="593"/>
      <c r="X890" s="593"/>
      <c r="Y890" s="593"/>
      <c r="Z890" s="593"/>
      <c r="AA890" s="593"/>
      <c r="AB890" s="593"/>
    </row>
    <row r="891">
      <c r="A891" s="593"/>
      <c r="B891" s="593"/>
      <c r="C891" s="597"/>
      <c r="D891" s="597"/>
      <c r="E891" s="593"/>
      <c r="F891" s="593"/>
      <c r="G891" s="593"/>
      <c r="H891" s="593"/>
      <c r="I891" s="593"/>
      <c r="J891" s="593"/>
      <c r="K891" s="593"/>
      <c r="L891" s="593"/>
      <c r="M891" s="593"/>
      <c r="N891" s="593"/>
      <c r="O891" s="593"/>
      <c r="P891" s="593"/>
      <c r="Q891" s="593"/>
      <c r="R891" s="593"/>
      <c r="S891" s="593"/>
      <c r="T891" s="593"/>
      <c r="U891" s="593"/>
      <c r="V891" s="593"/>
      <c r="W891" s="593"/>
      <c r="X891" s="593"/>
      <c r="Y891" s="593"/>
      <c r="Z891" s="593"/>
      <c r="AA891" s="593"/>
      <c r="AB891" s="593"/>
    </row>
    <row r="892">
      <c r="A892" s="593"/>
      <c r="B892" s="593"/>
      <c r="C892" s="597"/>
      <c r="D892" s="597"/>
      <c r="E892" s="593"/>
      <c r="F892" s="593"/>
      <c r="G892" s="593"/>
      <c r="H892" s="593"/>
      <c r="I892" s="593"/>
      <c r="J892" s="593"/>
      <c r="K892" s="593"/>
      <c r="L892" s="593"/>
      <c r="M892" s="593"/>
      <c r="N892" s="593"/>
      <c r="O892" s="593"/>
      <c r="P892" s="593"/>
      <c r="Q892" s="593"/>
      <c r="R892" s="593"/>
      <c r="S892" s="593"/>
      <c r="T892" s="593"/>
      <c r="U892" s="593"/>
      <c r="V892" s="593"/>
      <c r="W892" s="593"/>
      <c r="X892" s="593"/>
      <c r="Y892" s="593"/>
      <c r="Z892" s="593"/>
      <c r="AA892" s="593"/>
      <c r="AB892" s="593"/>
    </row>
    <row r="893">
      <c r="A893" s="593"/>
      <c r="B893" s="593"/>
      <c r="C893" s="597"/>
      <c r="D893" s="597"/>
      <c r="E893" s="593"/>
      <c r="F893" s="593"/>
      <c r="G893" s="593"/>
      <c r="H893" s="593"/>
      <c r="I893" s="593"/>
      <c r="J893" s="593"/>
      <c r="K893" s="593"/>
      <c r="L893" s="593"/>
      <c r="M893" s="593"/>
      <c r="N893" s="593"/>
      <c r="O893" s="593"/>
      <c r="P893" s="593"/>
      <c r="Q893" s="593"/>
      <c r="R893" s="593"/>
      <c r="S893" s="593"/>
      <c r="T893" s="593"/>
      <c r="U893" s="593"/>
      <c r="V893" s="593"/>
      <c r="W893" s="593"/>
      <c r="X893" s="593"/>
      <c r="Y893" s="593"/>
      <c r="Z893" s="593"/>
      <c r="AA893" s="593"/>
      <c r="AB893" s="593"/>
    </row>
    <row r="894">
      <c r="A894" s="593"/>
      <c r="B894" s="593"/>
      <c r="C894" s="597"/>
      <c r="D894" s="597"/>
      <c r="E894" s="593"/>
      <c r="F894" s="593"/>
      <c r="G894" s="593"/>
      <c r="H894" s="593"/>
      <c r="I894" s="593"/>
      <c r="J894" s="593"/>
      <c r="K894" s="593"/>
      <c r="L894" s="593"/>
      <c r="M894" s="593"/>
      <c r="N894" s="593"/>
      <c r="O894" s="593"/>
      <c r="P894" s="593"/>
      <c r="Q894" s="593"/>
      <c r="R894" s="593"/>
      <c r="S894" s="593"/>
      <c r="T894" s="593"/>
      <c r="U894" s="593"/>
      <c r="V894" s="593"/>
      <c r="W894" s="593"/>
      <c r="X894" s="593"/>
      <c r="Y894" s="593"/>
      <c r="Z894" s="593"/>
      <c r="AA894" s="593"/>
      <c r="AB894" s="593"/>
    </row>
    <row r="895">
      <c r="A895" s="593"/>
      <c r="B895" s="593"/>
      <c r="C895" s="597"/>
      <c r="D895" s="597"/>
      <c r="E895" s="593"/>
      <c r="F895" s="593"/>
      <c r="G895" s="593"/>
      <c r="H895" s="593"/>
      <c r="I895" s="593"/>
      <c r="J895" s="593"/>
      <c r="K895" s="593"/>
      <c r="L895" s="593"/>
      <c r="M895" s="593"/>
      <c r="N895" s="593"/>
      <c r="O895" s="593"/>
      <c r="P895" s="593"/>
      <c r="Q895" s="593"/>
      <c r="R895" s="593"/>
      <c r="S895" s="593"/>
      <c r="T895" s="593"/>
      <c r="U895" s="593"/>
      <c r="V895" s="593"/>
      <c r="W895" s="593"/>
      <c r="X895" s="593"/>
      <c r="Y895" s="593"/>
      <c r="Z895" s="593"/>
      <c r="AA895" s="593"/>
      <c r="AB895" s="593"/>
    </row>
    <row r="896">
      <c r="A896" s="593"/>
      <c r="B896" s="593"/>
      <c r="C896" s="597"/>
      <c r="D896" s="597"/>
      <c r="E896" s="593"/>
      <c r="F896" s="593"/>
      <c r="G896" s="593"/>
      <c r="H896" s="593"/>
      <c r="I896" s="593"/>
      <c r="J896" s="593"/>
      <c r="K896" s="593"/>
      <c r="L896" s="593"/>
      <c r="M896" s="593"/>
      <c r="N896" s="593"/>
      <c r="O896" s="593"/>
      <c r="P896" s="593"/>
      <c r="Q896" s="593"/>
      <c r="R896" s="593"/>
      <c r="S896" s="593"/>
      <c r="T896" s="593"/>
      <c r="U896" s="593"/>
      <c r="V896" s="593"/>
      <c r="W896" s="593"/>
      <c r="X896" s="593"/>
      <c r="Y896" s="593"/>
      <c r="Z896" s="593"/>
      <c r="AA896" s="593"/>
      <c r="AB896" s="593"/>
    </row>
    <row r="897">
      <c r="A897" s="593"/>
      <c r="B897" s="593"/>
      <c r="C897" s="597"/>
      <c r="D897" s="597"/>
      <c r="E897" s="593"/>
      <c r="F897" s="593"/>
      <c r="G897" s="593"/>
      <c r="H897" s="593"/>
      <c r="I897" s="593"/>
      <c r="J897" s="593"/>
      <c r="K897" s="593"/>
      <c r="L897" s="593"/>
      <c r="M897" s="593"/>
      <c r="N897" s="593"/>
      <c r="O897" s="593"/>
      <c r="P897" s="593"/>
      <c r="Q897" s="593"/>
      <c r="R897" s="593"/>
      <c r="S897" s="593"/>
      <c r="T897" s="593"/>
      <c r="U897" s="593"/>
      <c r="V897" s="593"/>
      <c r="W897" s="593"/>
      <c r="X897" s="593"/>
      <c r="Y897" s="593"/>
      <c r="Z897" s="593"/>
      <c r="AA897" s="593"/>
      <c r="AB897" s="593"/>
    </row>
    <row r="898">
      <c r="A898" s="593"/>
      <c r="B898" s="593"/>
      <c r="C898" s="597"/>
      <c r="D898" s="597"/>
      <c r="E898" s="593"/>
      <c r="F898" s="593"/>
      <c r="G898" s="593"/>
      <c r="H898" s="593"/>
      <c r="I898" s="593"/>
      <c r="J898" s="593"/>
      <c r="K898" s="593"/>
      <c r="L898" s="593"/>
      <c r="M898" s="593"/>
      <c r="N898" s="593"/>
      <c r="O898" s="593"/>
      <c r="P898" s="593"/>
      <c r="Q898" s="593"/>
      <c r="R898" s="593"/>
      <c r="S898" s="593"/>
      <c r="T898" s="593"/>
      <c r="U898" s="593"/>
      <c r="V898" s="593"/>
      <c r="W898" s="593"/>
      <c r="X898" s="593"/>
      <c r="Y898" s="593"/>
      <c r="Z898" s="593"/>
      <c r="AA898" s="593"/>
      <c r="AB898" s="593"/>
    </row>
    <row r="899">
      <c r="A899" s="593"/>
      <c r="B899" s="593"/>
      <c r="C899" s="597"/>
      <c r="D899" s="597"/>
      <c r="E899" s="593"/>
      <c r="F899" s="593"/>
      <c r="G899" s="593"/>
      <c r="H899" s="593"/>
      <c r="I899" s="593"/>
      <c r="J899" s="593"/>
      <c r="K899" s="593"/>
      <c r="L899" s="593"/>
      <c r="M899" s="593"/>
      <c r="N899" s="593"/>
      <c r="O899" s="593"/>
      <c r="P899" s="593"/>
      <c r="Q899" s="593"/>
      <c r="R899" s="593"/>
      <c r="S899" s="593"/>
      <c r="T899" s="593"/>
      <c r="U899" s="593"/>
      <c r="V899" s="593"/>
      <c r="W899" s="593"/>
      <c r="X899" s="593"/>
      <c r="Y899" s="593"/>
      <c r="Z899" s="593"/>
      <c r="AA899" s="593"/>
      <c r="AB899" s="593"/>
    </row>
    <row r="900">
      <c r="A900" s="593"/>
      <c r="B900" s="593"/>
      <c r="C900" s="597"/>
      <c r="D900" s="597"/>
      <c r="E900" s="593"/>
      <c r="F900" s="593"/>
      <c r="G900" s="593"/>
      <c r="H900" s="593"/>
      <c r="I900" s="593"/>
      <c r="J900" s="593"/>
      <c r="K900" s="593"/>
      <c r="L900" s="593"/>
      <c r="M900" s="593"/>
      <c r="N900" s="593"/>
      <c r="O900" s="593"/>
      <c r="P900" s="593"/>
      <c r="Q900" s="593"/>
      <c r="R900" s="593"/>
      <c r="S900" s="593"/>
      <c r="T900" s="593"/>
      <c r="U900" s="593"/>
      <c r="V900" s="593"/>
      <c r="W900" s="593"/>
      <c r="X900" s="593"/>
      <c r="Y900" s="593"/>
      <c r="Z900" s="593"/>
      <c r="AA900" s="593"/>
      <c r="AB900" s="593"/>
    </row>
    <row r="901">
      <c r="A901" s="593"/>
      <c r="B901" s="593"/>
      <c r="C901" s="597"/>
      <c r="D901" s="597"/>
      <c r="E901" s="593"/>
      <c r="F901" s="593"/>
      <c r="G901" s="593"/>
      <c r="H901" s="593"/>
      <c r="I901" s="593"/>
      <c r="J901" s="593"/>
      <c r="K901" s="593"/>
      <c r="L901" s="593"/>
      <c r="M901" s="593"/>
      <c r="N901" s="593"/>
      <c r="O901" s="593"/>
      <c r="P901" s="593"/>
      <c r="Q901" s="593"/>
      <c r="R901" s="593"/>
      <c r="S901" s="593"/>
      <c r="T901" s="593"/>
      <c r="U901" s="593"/>
      <c r="V901" s="593"/>
      <c r="W901" s="593"/>
      <c r="X901" s="593"/>
      <c r="Y901" s="593"/>
      <c r="Z901" s="593"/>
      <c r="AA901" s="593"/>
      <c r="AB901" s="593"/>
    </row>
    <row r="902">
      <c r="A902" s="593"/>
      <c r="B902" s="593"/>
      <c r="C902" s="597"/>
      <c r="D902" s="597"/>
      <c r="E902" s="593"/>
      <c r="F902" s="593"/>
      <c r="G902" s="593"/>
      <c r="H902" s="593"/>
      <c r="I902" s="593"/>
      <c r="J902" s="593"/>
      <c r="K902" s="593"/>
      <c r="L902" s="593"/>
      <c r="M902" s="593"/>
      <c r="N902" s="593"/>
      <c r="O902" s="593"/>
      <c r="P902" s="593"/>
      <c r="Q902" s="593"/>
      <c r="R902" s="593"/>
      <c r="S902" s="593"/>
      <c r="T902" s="593"/>
      <c r="U902" s="593"/>
      <c r="V902" s="593"/>
      <c r="W902" s="593"/>
      <c r="X902" s="593"/>
      <c r="Y902" s="593"/>
      <c r="Z902" s="593"/>
      <c r="AA902" s="593"/>
      <c r="AB902" s="593"/>
    </row>
    <row r="903">
      <c r="A903" s="593"/>
      <c r="B903" s="593"/>
      <c r="C903" s="597"/>
      <c r="D903" s="597"/>
      <c r="E903" s="593"/>
      <c r="F903" s="593"/>
      <c r="G903" s="593"/>
      <c r="H903" s="593"/>
      <c r="I903" s="593"/>
      <c r="J903" s="593"/>
      <c r="K903" s="593"/>
      <c r="L903" s="593"/>
      <c r="M903" s="593"/>
      <c r="N903" s="593"/>
      <c r="O903" s="593"/>
      <c r="P903" s="593"/>
      <c r="Q903" s="593"/>
      <c r="R903" s="593"/>
      <c r="S903" s="593"/>
      <c r="T903" s="593"/>
      <c r="U903" s="593"/>
      <c r="V903" s="593"/>
      <c r="W903" s="593"/>
      <c r="X903" s="593"/>
      <c r="Y903" s="593"/>
      <c r="Z903" s="593"/>
      <c r="AA903" s="593"/>
      <c r="AB903" s="593"/>
    </row>
    <row r="904">
      <c r="A904" s="593"/>
      <c r="B904" s="593"/>
      <c r="C904" s="597"/>
      <c r="D904" s="597"/>
      <c r="E904" s="593"/>
      <c r="F904" s="593"/>
      <c r="G904" s="593"/>
      <c r="H904" s="593"/>
      <c r="I904" s="593"/>
      <c r="J904" s="593"/>
      <c r="K904" s="593"/>
      <c r="L904" s="593"/>
      <c r="M904" s="593"/>
      <c r="N904" s="593"/>
      <c r="O904" s="593"/>
      <c r="P904" s="593"/>
      <c r="Q904" s="593"/>
      <c r="R904" s="593"/>
      <c r="S904" s="593"/>
      <c r="T904" s="593"/>
      <c r="U904" s="593"/>
      <c r="V904" s="593"/>
      <c r="W904" s="593"/>
      <c r="X904" s="593"/>
      <c r="Y904" s="593"/>
      <c r="Z904" s="593"/>
      <c r="AA904" s="593"/>
      <c r="AB904" s="593"/>
    </row>
    <row r="905">
      <c r="A905" s="593"/>
      <c r="B905" s="593"/>
      <c r="C905" s="597"/>
      <c r="D905" s="597"/>
      <c r="E905" s="593"/>
      <c r="F905" s="593"/>
      <c r="G905" s="593"/>
      <c r="H905" s="593"/>
      <c r="I905" s="593"/>
      <c r="J905" s="593"/>
      <c r="K905" s="593"/>
      <c r="L905" s="593"/>
      <c r="M905" s="593"/>
      <c r="N905" s="593"/>
      <c r="O905" s="593"/>
      <c r="P905" s="593"/>
      <c r="Q905" s="593"/>
      <c r="R905" s="593"/>
      <c r="S905" s="593"/>
      <c r="T905" s="593"/>
      <c r="U905" s="593"/>
      <c r="V905" s="593"/>
      <c r="W905" s="593"/>
      <c r="X905" s="593"/>
      <c r="Y905" s="593"/>
      <c r="Z905" s="593"/>
      <c r="AA905" s="593"/>
      <c r="AB905" s="593"/>
    </row>
    <row r="906">
      <c r="A906" s="593"/>
      <c r="B906" s="593"/>
      <c r="C906" s="597"/>
      <c r="D906" s="597"/>
      <c r="E906" s="593"/>
      <c r="F906" s="593"/>
      <c r="G906" s="593"/>
      <c r="H906" s="593"/>
      <c r="I906" s="593"/>
      <c r="J906" s="593"/>
      <c r="K906" s="593"/>
      <c r="L906" s="593"/>
      <c r="M906" s="593"/>
      <c r="N906" s="593"/>
      <c r="O906" s="593"/>
      <c r="P906" s="593"/>
      <c r="Q906" s="593"/>
      <c r="R906" s="593"/>
      <c r="S906" s="593"/>
      <c r="T906" s="593"/>
      <c r="U906" s="593"/>
      <c r="V906" s="593"/>
      <c r="W906" s="593"/>
      <c r="X906" s="593"/>
      <c r="Y906" s="593"/>
      <c r="Z906" s="593"/>
      <c r="AA906" s="593"/>
      <c r="AB906" s="593"/>
    </row>
    <row r="907">
      <c r="A907" s="593"/>
      <c r="B907" s="593"/>
      <c r="C907" s="597"/>
      <c r="D907" s="597"/>
      <c r="E907" s="593"/>
      <c r="F907" s="593"/>
      <c r="G907" s="593"/>
      <c r="H907" s="593"/>
      <c r="I907" s="593"/>
      <c r="J907" s="593"/>
      <c r="K907" s="593"/>
      <c r="L907" s="593"/>
      <c r="M907" s="593"/>
      <c r="N907" s="593"/>
      <c r="O907" s="593"/>
      <c r="P907" s="593"/>
      <c r="Q907" s="593"/>
      <c r="R907" s="593"/>
      <c r="S907" s="593"/>
      <c r="T907" s="593"/>
      <c r="U907" s="593"/>
      <c r="V907" s="593"/>
      <c r="W907" s="593"/>
      <c r="X907" s="593"/>
      <c r="Y907" s="593"/>
      <c r="Z907" s="593"/>
      <c r="AA907" s="593"/>
      <c r="AB907" s="593"/>
    </row>
    <row r="908">
      <c r="A908" s="593"/>
      <c r="B908" s="593"/>
      <c r="C908" s="597"/>
      <c r="D908" s="597"/>
      <c r="E908" s="593"/>
      <c r="F908" s="593"/>
      <c r="G908" s="593"/>
      <c r="H908" s="593"/>
      <c r="I908" s="593"/>
      <c r="J908" s="593"/>
      <c r="K908" s="593"/>
      <c r="L908" s="593"/>
      <c r="M908" s="593"/>
      <c r="N908" s="593"/>
      <c r="O908" s="593"/>
      <c r="P908" s="593"/>
      <c r="Q908" s="593"/>
      <c r="R908" s="593"/>
      <c r="S908" s="593"/>
      <c r="T908" s="593"/>
      <c r="U908" s="593"/>
      <c r="V908" s="593"/>
      <c r="W908" s="593"/>
      <c r="X908" s="593"/>
      <c r="Y908" s="593"/>
      <c r="Z908" s="593"/>
      <c r="AA908" s="593"/>
      <c r="AB908" s="593"/>
    </row>
    <row r="909">
      <c r="A909" s="593"/>
      <c r="B909" s="593"/>
      <c r="C909" s="597"/>
      <c r="D909" s="597"/>
      <c r="E909" s="593"/>
      <c r="F909" s="593"/>
      <c r="G909" s="593"/>
      <c r="H909" s="593"/>
      <c r="I909" s="593"/>
      <c r="J909" s="593"/>
      <c r="K909" s="593"/>
      <c r="L909" s="593"/>
      <c r="M909" s="593"/>
      <c r="N909" s="593"/>
      <c r="O909" s="593"/>
      <c r="P909" s="593"/>
      <c r="Q909" s="593"/>
      <c r="R909" s="593"/>
      <c r="S909" s="593"/>
      <c r="T909" s="593"/>
      <c r="U909" s="593"/>
      <c r="V909" s="593"/>
      <c r="W909" s="593"/>
      <c r="X909" s="593"/>
      <c r="Y909" s="593"/>
      <c r="Z909" s="593"/>
      <c r="AA909" s="593"/>
      <c r="AB909" s="593"/>
    </row>
    <row r="910">
      <c r="A910" s="593"/>
      <c r="B910" s="593"/>
      <c r="C910" s="597"/>
      <c r="D910" s="597"/>
      <c r="E910" s="593"/>
      <c r="F910" s="593"/>
      <c r="G910" s="593"/>
      <c r="H910" s="593"/>
      <c r="I910" s="593"/>
      <c r="J910" s="593"/>
      <c r="K910" s="593"/>
      <c r="L910" s="593"/>
      <c r="M910" s="593"/>
      <c r="N910" s="593"/>
      <c r="O910" s="593"/>
      <c r="P910" s="593"/>
      <c r="Q910" s="593"/>
      <c r="R910" s="593"/>
      <c r="S910" s="593"/>
      <c r="T910" s="593"/>
      <c r="U910" s="593"/>
      <c r="V910" s="593"/>
      <c r="W910" s="593"/>
      <c r="X910" s="593"/>
      <c r="Y910" s="593"/>
      <c r="Z910" s="593"/>
      <c r="AA910" s="593"/>
      <c r="AB910" s="593"/>
    </row>
    <row r="911">
      <c r="A911" s="593"/>
      <c r="B911" s="593"/>
      <c r="C911" s="597"/>
      <c r="D911" s="597"/>
      <c r="E911" s="593"/>
      <c r="F911" s="593"/>
      <c r="G911" s="593"/>
      <c r="H911" s="593"/>
      <c r="I911" s="593"/>
      <c r="J911" s="593"/>
      <c r="K911" s="593"/>
      <c r="L911" s="593"/>
      <c r="M911" s="593"/>
      <c r="N911" s="593"/>
      <c r="O911" s="593"/>
      <c r="P911" s="593"/>
      <c r="Q911" s="593"/>
      <c r="R911" s="593"/>
      <c r="S911" s="593"/>
      <c r="T911" s="593"/>
      <c r="U911" s="593"/>
      <c r="V911" s="593"/>
      <c r="W911" s="593"/>
      <c r="X911" s="593"/>
      <c r="Y911" s="593"/>
      <c r="Z911" s="593"/>
      <c r="AA911" s="593"/>
      <c r="AB911" s="593"/>
    </row>
    <row r="912">
      <c r="A912" s="593"/>
      <c r="B912" s="593"/>
      <c r="C912" s="597"/>
      <c r="D912" s="597"/>
      <c r="E912" s="593"/>
      <c r="F912" s="593"/>
      <c r="G912" s="593"/>
      <c r="H912" s="593"/>
      <c r="I912" s="593"/>
      <c r="J912" s="593"/>
      <c r="K912" s="593"/>
      <c r="L912" s="593"/>
      <c r="M912" s="593"/>
      <c r="N912" s="593"/>
      <c r="O912" s="593"/>
      <c r="P912" s="593"/>
      <c r="Q912" s="593"/>
      <c r="R912" s="593"/>
      <c r="S912" s="593"/>
      <c r="T912" s="593"/>
      <c r="U912" s="593"/>
      <c r="V912" s="593"/>
      <c r="W912" s="593"/>
      <c r="X912" s="593"/>
      <c r="Y912" s="593"/>
      <c r="Z912" s="593"/>
      <c r="AA912" s="593"/>
      <c r="AB912" s="593"/>
    </row>
    <row r="913">
      <c r="A913" s="593"/>
      <c r="B913" s="593"/>
      <c r="C913" s="597"/>
      <c r="D913" s="597"/>
      <c r="E913" s="593"/>
      <c r="F913" s="593"/>
      <c r="G913" s="593"/>
      <c r="H913" s="593"/>
      <c r="I913" s="593"/>
      <c r="J913" s="593"/>
      <c r="K913" s="593"/>
      <c r="L913" s="593"/>
      <c r="M913" s="593"/>
      <c r="N913" s="593"/>
      <c r="O913" s="593"/>
      <c r="P913" s="593"/>
      <c r="Q913" s="593"/>
      <c r="R913" s="593"/>
      <c r="S913" s="593"/>
      <c r="T913" s="593"/>
      <c r="U913" s="593"/>
      <c r="V913" s="593"/>
      <c r="W913" s="593"/>
      <c r="X913" s="593"/>
      <c r="Y913" s="593"/>
      <c r="Z913" s="593"/>
      <c r="AA913" s="593"/>
      <c r="AB913" s="593"/>
    </row>
    <row r="914">
      <c r="A914" s="593"/>
      <c r="B914" s="593"/>
      <c r="C914" s="597"/>
      <c r="D914" s="597"/>
      <c r="E914" s="593"/>
      <c r="F914" s="593"/>
      <c r="G914" s="593"/>
      <c r="H914" s="593"/>
      <c r="I914" s="593"/>
      <c r="J914" s="593"/>
      <c r="K914" s="593"/>
      <c r="L914" s="593"/>
      <c r="M914" s="593"/>
      <c r="N914" s="593"/>
      <c r="O914" s="593"/>
      <c r="P914" s="593"/>
      <c r="Q914" s="593"/>
      <c r="R914" s="593"/>
      <c r="S914" s="593"/>
      <c r="T914" s="593"/>
      <c r="U914" s="593"/>
      <c r="V914" s="593"/>
      <c r="W914" s="593"/>
      <c r="X914" s="593"/>
      <c r="Y914" s="593"/>
      <c r="Z914" s="593"/>
      <c r="AA914" s="593"/>
      <c r="AB914" s="593"/>
    </row>
    <row r="915">
      <c r="A915" s="593"/>
      <c r="B915" s="593"/>
      <c r="C915" s="597"/>
      <c r="D915" s="597"/>
      <c r="E915" s="593"/>
      <c r="F915" s="593"/>
      <c r="G915" s="593"/>
      <c r="H915" s="593"/>
      <c r="I915" s="593"/>
      <c r="J915" s="593"/>
      <c r="K915" s="593"/>
      <c r="L915" s="593"/>
      <c r="M915" s="593"/>
      <c r="N915" s="593"/>
      <c r="O915" s="593"/>
      <c r="P915" s="593"/>
      <c r="Q915" s="593"/>
      <c r="R915" s="593"/>
      <c r="S915" s="593"/>
      <c r="T915" s="593"/>
      <c r="U915" s="593"/>
      <c r="V915" s="593"/>
      <c r="W915" s="593"/>
      <c r="X915" s="593"/>
      <c r="Y915" s="593"/>
      <c r="Z915" s="593"/>
      <c r="AA915" s="593"/>
      <c r="AB915" s="593"/>
    </row>
    <row r="916">
      <c r="A916" s="593"/>
      <c r="B916" s="593"/>
      <c r="C916" s="597"/>
      <c r="D916" s="597"/>
      <c r="E916" s="593"/>
      <c r="F916" s="593"/>
      <c r="G916" s="593"/>
      <c r="H916" s="593"/>
      <c r="I916" s="593"/>
      <c r="J916" s="593"/>
      <c r="K916" s="593"/>
      <c r="L916" s="593"/>
      <c r="M916" s="593"/>
      <c r="N916" s="593"/>
      <c r="O916" s="593"/>
      <c r="P916" s="593"/>
      <c r="Q916" s="593"/>
      <c r="R916" s="593"/>
      <c r="S916" s="593"/>
      <c r="T916" s="593"/>
      <c r="U916" s="593"/>
      <c r="V916" s="593"/>
      <c r="W916" s="593"/>
      <c r="X916" s="593"/>
      <c r="Y916" s="593"/>
      <c r="Z916" s="593"/>
      <c r="AA916" s="593"/>
      <c r="AB916" s="593"/>
    </row>
    <row r="917">
      <c r="A917" s="593"/>
      <c r="B917" s="593"/>
      <c r="C917" s="597"/>
      <c r="D917" s="597"/>
      <c r="E917" s="593"/>
      <c r="F917" s="593"/>
      <c r="G917" s="593"/>
      <c r="H917" s="593"/>
      <c r="I917" s="593"/>
      <c r="J917" s="593"/>
      <c r="K917" s="593"/>
      <c r="L917" s="593"/>
      <c r="M917" s="593"/>
      <c r="N917" s="593"/>
      <c r="O917" s="593"/>
      <c r="P917" s="593"/>
      <c r="Q917" s="593"/>
      <c r="R917" s="593"/>
      <c r="S917" s="593"/>
      <c r="T917" s="593"/>
      <c r="U917" s="593"/>
      <c r="V917" s="593"/>
      <c r="W917" s="593"/>
      <c r="X917" s="593"/>
      <c r="Y917" s="593"/>
      <c r="Z917" s="593"/>
      <c r="AA917" s="593"/>
      <c r="AB917" s="593"/>
    </row>
    <row r="918">
      <c r="A918" s="593"/>
      <c r="B918" s="593"/>
      <c r="C918" s="597"/>
      <c r="D918" s="597"/>
      <c r="E918" s="593"/>
      <c r="F918" s="593"/>
      <c r="G918" s="593"/>
      <c r="H918" s="593"/>
      <c r="I918" s="593"/>
      <c r="J918" s="593"/>
      <c r="K918" s="593"/>
      <c r="L918" s="593"/>
      <c r="M918" s="593"/>
      <c r="N918" s="593"/>
      <c r="O918" s="593"/>
      <c r="P918" s="593"/>
      <c r="Q918" s="593"/>
      <c r="R918" s="593"/>
      <c r="S918" s="593"/>
      <c r="T918" s="593"/>
      <c r="U918" s="593"/>
      <c r="V918" s="593"/>
      <c r="W918" s="593"/>
      <c r="X918" s="593"/>
      <c r="Y918" s="593"/>
      <c r="Z918" s="593"/>
      <c r="AA918" s="593"/>
      <c r="AB918" s="593"/>
    </row>
    <row r="919">
      <c r="A919" s="593"/>
      <c r="B919" s="593"/>
      <c r="C919" s="597"/>
      <c r="D919" s="597"/>
      <c r="E919" s="593"/>
      <c r="F919" s="593"/>
      <c r="G919" s="593"/>
      <c r="H919" s="593"/>
      <c r="I919" s="593"/>
      <c r="J919" s="593"/>
      <c r="K919" s="593"/>
      <c r="L919" s="593"/>
      <c r="M919" s="593"/>
      <c r="N919" s="593"/>
      <c r="O919" s="593"/>
      <c r="P919" s="593"/>
      <c r="Q919" s="593"/>
      <c r="R919" s="593"/>
      <c r="S919" s="593"/>
      <c r="T919" s="593"/>
      <c r="U919" s="593"/>
      <c r="V919" s="593"/>
      <c r="W919" s="593"/>
      <c r="X919" s="593"/>
      <c r="Y919" s="593"/>
      <c r="Z919" s="593"/>
      <c r="AA919" s="593"/>
      <c r="AB919" s="593"/>
    </row>
    <row r="920">
      <c r="A920" s="593"/>
      <c r="B920" s="593"/>
      <c r="C920" s="597"/>
      <c r="D920" s="597"/>
      <c r="E920" s="593"/>
      <c r="F920" s="593"/>
      <c r="G920" s="593"/>
      <c r="H920" s="593"/>
      <c r="I920" s="593"/>
      <c r="J920" s="593"/>
      <c r="K920" s="593"/>
      <c r="L920" s="593"/>
      <c r="M920" s="593"/>
      <c r="N920" s="593"/>
      <c r="O920" s="593"/>
      <c r="P920" s="593"/>
      <c r="Q920" s="593"/>
      <c r="R920" s="593"/>
      <c r="S920" s="593"/>
      <c r="T920" s="593"/>
      <c r="U920" s="593"/>
      <c r="V920" s="593"/>
      <c r="W920" s="593"/>
      <c r="X920" s="593"/>
      <c r="Y920" s="593"/>
      <c r="Z920" s="593"/>
      <c r="AA920" s="593"/>
      <c r="AB920" s="593"/>
    </row>
    <row r="921">
      <c r="A921" s="593"/>
      <c r="B921" s="593"/>
      <c r="C921" s="597"/>
      <c r="D921" s="597"/>
      <c r="E921" s="593"/>
      <c r="F921" s="593"/>
      <c r="G921" s="593"/>
      <c r="H921" s="593"/>
      <c r="I921" s="593"/>
      <c r="J921" s="593"/>
      <c r="K921" s="593"/>
      <c r="L921" s="593"/>
      <c r="M921" s="593"/>
      <c r="N921" s="593"/>
      <c r="O921" s="593"/>
      <c r="P921" s="593"/>
      <c r="Q921" s="593"/>
      <c r="R921" s="593"/>
      <c r="S921" s="593"/>
      <c r="T921" s="593"/>
      <c r="U921" s="593"/>
      <c r="V921" s="593"/>
      <c r="W921" s="593"/>
      <c r="X921" s="593"/>
      <c r="Y921" s="593"/>
      <c r="Z921" s="593"/>
      <c r="AA921" s="593"/>
      <c r="AB921" s="593"/>
    </row>
    <row r="922">
      <c r="A922" s="593"/>
      <c r="B922" s="593"/>
      <c r="C922" s="597"/>
      <c r="D922" s="597"/>
      <c r="E922" s="593"/>
      <c r="F922" s="593"/>
      <c r="G922" s="593"/>
      <c r="H922" s="593"/>
      <c r="I922" s="593"/>
      <c r="J922" s="593"/>
      <c r="K922" s="593"/>
      <c r="L922" s="593"/>
      <c r="M922" s="593"/>
      <c r="N922" s="593"/>
      <c r="O922" s="593"/>
      <c r="P922" s="593"/>
      <c r="Q922" s="593"/>
      <c r="R922" s="593"/>
      <c r="S922" s="593"/>
      <c r="T922" s="593"/>
      <c r="U922" s="593"/>
      <c r="V922" s="593"/>
      <c r="W922" s="593"/>
      <c r="X922" s="593"/>
      <c r="Y922" s="593"/>
      <c r="Z922" s="593"/>
      <c r="AA922" s="593"/>
      <c r="AB922" s="593"/>
    </row>
    <row r="923">
      <c r="A923" s="593"/>
      <c r="B923" s="593"/>
      <c r="C923" s="597"/>
      <c r="D923" s="597"/>
      <c r="E923" s="593"/>
      <c r="F923" s="593"/>
      <c r="G923" s="593"/>
      <c r="H923" s="593"/>
      <c r="I923" s="593"/>
      <c r="J923" s="593"/>
      <c r="K923" s="593"/>
      <c r="L923" s="593"/>
      <c r="M923" s="593"/>
      <c r="N923" s="593"/>
      <c r="O923" s="593"/>
      <c r="P923" s="593"/>
      <c r="Q923" s="593"/>
      <c r="R923" s="593"/>
      <c r="S923" s="593"/>
      <c r="T923" s="593"/>
      <c r="U923" s="593"/>
      <c r="V923" s="593"/>
      <c r="W923" s="593"/>
      <c r="X923" s="593"/>
      <c r="Y923" s="593"/>
      <c r="Z923" s="593"/>
      <c r="AA923" s="593"/>
      <c r="AB923" s="593"/>
    </row>
    <row r="924">
      <c r="A924" s="593"/>
      <c r="B924" s="593"/>
      <c r="C924" s="597"/>
      <c r="D924" s="597"/>
      <c r="E924" s="593"/>
      <c r="F924" s="593"/>
      <c r="G924" s="593"/>
      <c r="H924" s="593"/>
      <c r="I924" s="593"/>
      <c r="J924" s="593"/>
      <c r="K924" s="593"/>
      <c r="L924" s="593"/>
      <c r="M924" s="593"/>
      <c r="N924" s="593"/>
      <c r="O924" s="593"/>
      <c r="P924" s="593"/>
      <c r="Q924" s="593"/>
      <c r="R924" s="593"/>
      <c r="S924" s="593"/>
      <c r="T924" s="593"/>
      <c r="U924" s="593"/>
      <c r="V924" s="593"/>
      <c r="W924" s="593"/>
      <c r="X924" s="593"/>
      <c r="Y924" s="593"/>
      <c r="Z924" s="593"/>
      <c r="AA924" s="593"/>
      <c r="AB924" s="593"/>
    </row>
    <row r="925">
      <c r="A925" s="593"/>
      <c r="B925" s="593"/>
      <c r="C925" s="597"/>
      <c r="D925" s="597"/>
      <c r="E925" s="593"/>
      <c r="F925" s="593"/>
      <c r="G925" s="593"/>
      <c r="H925" s="593"/>
      <c r="I925" s="593"/>
      <c r="J925" s="593"/>
      <c r="K925" s="593"/>
      <c r="L925" s="593"/>
      <c r="M925" s="593"/>
      <c r="N925" s="593"/>
      <c r="O925" s="593"/>
      <c r="P925" s="593"/>
      <c r="Q925" s="593"/>
      <c r="R925" s="593"/>
      <c r="S925" s="593"/>
      <c r="T925" s="593"/>
      <c r="U925" s="593"/>
      <c r="V925" s="593"/>
      <c r="W925" s="593"/>
      <c r="X925" s="593"/>
      <c r="Y925" s="593"/>
      <c r="Z925" s="593"/>
      <c r="AA925" s="593"/>
      <c r="AB925" s="593"/>
    </row>
    <row r="926">
      <c r="A926" s="593"/>
      <c r="B926" s="593"/>
      <c r="C926" s="597"/>
      <c r="D926" s="597"/>
      <c r="E926" s="593"/>
      <c r="F926" s="593"/>
      <c r="G926" s="593"/>
      <c r="H926" s="593"/>
      <c r="I926" s="593"/>
      <c r="J926" s="593"/>
      <c r="K926" s="593"/>
      <c r="L926" s="593"/>
      <c r="M926" s="593"/>
      <c r="N926" s="593"/>
      <c r="O926" s="593"/>
      <c r="P926" s="593"/>
      <c r="Q926" s="593"/>
      <c r="R926" s="593"/>
      <c r="S926" s="593"/>
      <c r="T926" s="593"/>
      <c r="U926" s="593"/>
      <c r="V926" s="593"/>
      <c r="W926" s="593"/>
      <c r="X926" s="593"/>
      <c r="Y926" s="593"/>
      <c r="Z926" s="593"/>
      <c r="AA926" s="593"/>
      <c r="AB926" s="593"/>
    </row>
    <row r="927">
      <c r="A927" s="593"/>
      <c r="B927" s="593"/>
      <c r="C927" s="597"/>
      <c r="D927" s="597"/>
      <c r="E927" s="593"/>
      <c r="F927" s="593"/>
      <c r="G927" s="593"/>
      <c r="H927" s="593"/>
      <c r="I927" s="593"/>
      <c r="J927" s="593"/>
      <c r="K927" s="593"/>
      <c r="L927" s="593"/>
      <c r="M927" s="593"/>
      <c r="N927" s="593"/>
      <c r="O927" s="593"/>
      <c r="P927" s="593"/>
      <c r="Q927" s="593"/>
      <c r="R927" s="593"/>
      <c r="S927" s="593"/>
      <c r="T927" s="593"/>
      <c r="U927" s="593"/>
      <c r="V927" s="593"/>
      <c r="W927" s="593"/>
      <c r="X927" s="593"/>
      <c r="Y927" s="593"/>
      <c r="Z927" s="593"/>
      <c r="AA927" s="593"/>
      <c r="AB927" s="593"/>
    </row>
    <row r="928">
      <c r="A928" s="593"/>
      <c r="B928" s="593"/>
      <c r="C928" s="597"/>
      <c r="D928" s="597"/>
      <c r="E928" s="593"/>
      <c r="F928" s="593"/>
      <c r="G928" s="593"/>
      <c r="H928" s="593"/>
      <c r="I928" s="593"/>
      <c r="J928" s="593"/>
      <c r="K928" s="593"/>
      <c r="L928" s="593"/>
      <c r="M928" s="593"/>
      <c r="N928" s="593"/>
      <c r="O928" s="593"/>
      <c r="P928" s="593"/>
      <c r="Q928" s="593"/>
      <c r="R928" s="593"/>
      <c r="S928" s="593"/>
      <c r="T928" s="593"/>
      <c r="U928" s="593"/>
      <c r="V928" s="593"/>
      <c r="W928" s="593"/>
      <c r="X928" s="593"/>
      <c r="Y928" s="593"/>
      <c r="Z928" s="593"/>
      <c r="AA928" s="593"/>
      <c r="AB928" s="593"/>
    </row>
    <row r="929">
      <c r="A929" s="593"/>
      <c r="B929" s="593"/>
      <c r="C929" s="597"/>
      <c r="D929" s="597"/>
      <c r="E929" s="593"/>
      <c r="F929" s="593"/>
      <c r="G929" s="593"/>
      <c r="H929" s="593"/>
      <c r="I929" s="593"/>
      <c r="J929" s="593"/>
      <c r="K929" s="593"/>
      <c r="L929" s="593"/>
      <c r="M929" s="593"/>
      <c r="N929" s="593"/>
      <c r="O929" s="593"/>
      <c r="P929" s="593"/>
      <c r="Q929" s="593"/>
      <c r="R929" s="593"/>
      <c r="S929" s="593"/>
      <c r="T929" s="593"/>
      <c r="U929" s="593"/>
      <c r="V929" s="593"/>
      <c r="W929" s="593"/>
      <c r="X929" s="593"/>
      <c r="Y929" s="593"/>
      <c r="Z929" s="593"/>
      <c r="AA929" s="593"/>
      <c r="AB929" s="593"/>
    </row>
    <row r="930">
      <c r="A930" s="593"/>
      <c r="B930" s="593"/>
      <c r="C930" s="597"/>
      <c r="D930" s="597"/>
      <c r="E930" s="593"/>
      <c r="F930" s="593"/>
      <c r="G930" s="593"/>
      <c r="H930" s="593"/>
      <c r="I930" s="593"/>
      <c r="J930" s="593"/>
      <c r="K930" s="593"/>
      <c r="L930" s="593"/>
      <c r="M930" s="593"/>
      <c r="N930" s="593"/>
      <c r="O930" s="593"/>
      <c r="P930" s="593"/>
      <c r="Q930" s="593"/>
      <c r="R930" s="593"/>
      <c r="S930" s="593"/>
      <c r="T930" s="593"/>
      <c r="U930" s="593"/>
      <c r="V930" s="593"/>
      <c r="W930" s="593"/>
      <c r="X930" s="593"/>
      <c r="Y930" s="593"/>
      <c r="Z930" s="593"/>
      <c r="AA930" s="593"/>
      <c r="AB930" s="593"/>
    </row>
    <row r="931">
      <c r="A931" s="593"/>
      <c r="B931" s="593"/>
      <c r="C931" s="597"/>
      <c r="D931" s="597"/>
      <c r="E931" s="593"/>
      <c r="F931" s="593"/>
      <c r="G931" s="593"/>
      <c r="H931" s="593"/>
      <c r="I931" s="593"/>
      <c r="J931" s="593"/>
      <c r="K931" s="593"/>
      <c r="L931" s="593"/>
      <c r="M931" s="593"/>
      <c r="N931" s="593"/>
      <c r="O931" s="593"/>
      <c r="P931" s="593"/>
      <c r="Q931" s="593"/>
      <c r="R931" s="593"/>
      <c r="S931" s="593"/>
      <c r="T931" s="593"/>
      <c r="U931" s="593"/>
      <c r="V931" s="593"/>
      <c r="W931" s="593"/>
      <c r="X931" s="593"/>
      <c r="Y931" s="593"/>
      <c r="Z931" s="593"/>
      <c r="AA931" s="593"/>
      <c r="AB931" s="593"/>
    </row>
    <row r="932">
      <c r="A932" s="593"/>
      <c r="B932" s="593"/>
      <c r="C932" s="597"/>
      <c r="D932" s="597"/>
      <c r="E932" s="593"/>
      <c r="F932" s="593"/>
      <c r="G932" s="593"/>
      <c r="H932" s="593"/>
      <c r="I932" s="593"/>
      <c r="J932" s="593"/>
      <c r="K932" s="593"/>
      <c r="L932" s="593"/>
      <c r="M932" s="593"/>
      <c r="N932" s="593"/>
      <c r="O932" s="593"/>
      <c r="P932" s="593"/>
      <c r="Q932" s="593"/>
      <c r="R932" s="593"/>
      <c r="S932" s="593"/>
      <c r="T932" s="593"/>
      <c r="U932" s="593"/>
      <c r="V932" s="593"/>
      <c r="W932" s="593"/>
      <c r="X932" s="593"/>
      <c r="Y932" s="593"/>
      <c r="Z932" s="593"/>
      <c r="AA932" s="593"/>
      <c r="AB932" s="593"/>
    </row>
    <row r="933">
      <c r="A933" s="593"/>
      <c r="B933" s="593"/>
      <c r="C933" s="597"/>
      <c r="D933" s="597"/>
      <c r="E933" s="593"/>
      <c r="F933" s="593"/>
      <c r="G933" s="593"/>
      <c r="H933" s="593"/>
      <c r="I933" s="593"/>
      <c r="J933" s="593"/>
      <c r="K933" s="593"/>
      <c r="L933" s="593"/>
      <c r="M933" s="593"/>
      <c r="N933" s="593"/>
      <c r="O933" s="593"/>
      <c r="P933" s="593"/>
      <c r="Q933" s="593"/>
      <c r="R933" s="593"/>
      <c r="S933" s="593"/>
      <c r="T933" s="593"/>
      <c r="U933" s="593"/>
      <c r="V933" s="593"/>
      <c r="W933" s="593"/>
      <c r="X933" s="593"/>
      <c r="Y933" s="593"/>
      <c r="Z933" s="593"/>
      <c r="AA933" s="593"/>
      <c r="AB933" s="593"/>
    </row>
    <row r="934">
      <c r="A934" s="593"/>
      <c r="B934" s="593"/>
      <c r="C934" s="597"/>
      <c r="D934" s="597"/>
      <c r="E934" s="593"/>
      <c r="F934" s="593"/>
      <c r="G934" s="593"/>
      <c r="H934" s="593"/>
      <c r="I934" s="593"/>
      <c r="J934" s="593"/>
      <c r="K934" s="593"/>
      <c r="L934" s="593"/>
      <c r="M934" s="593"/>
      <c r="N934" s="593"/>
      <c r="O934" s="593"/>
      <c r="P934" s="593"/>
      <c r="Q934" s="593"/>
      <c r="R934" s="593"/>
      <c r="S934" s="593"/>
      <c r="T934" s="593"/>
      <c r="U934" s="593"/>
      <c r="V934" s="593"/>
      <c r="W934" s="593"/>
      <c r="X934" s="593"/>
      <c r="Y934" s="593"/>
      <c r="Z934" s="593"/>
      <c r="AA934" s="593"/>
      <c r="AB934" s="593"/>
    </row>
    <row r="935">
      <c r="A935" s="593"/>
      <c r="B935" s="593"/>
      <c r="C935" s="597"/>
      <c r="D935" s="597"/>
      <c r="E935" s="593"/>
      <c r="F935" s="593"/>
      <c r="G935" s="593"/>
      <c r="H935" s="593"/>
      <c r="I935" s="593"/>
      <c r="J935" s="593"/>
      <c r="K935" s="593"/>
      <c r="L935" s="593"/>
      <c r="M935" s="593"/>
      <c r="N935" s="593"/>
      <c r="O935" s="593"/>
      <c r="P935" s="593"/>
      <c r="Q935" s="593"/>
      <c r="R935" s="593"/>
      <c r="S935" s="593"/>
      <c r="T935" s="593"/>
      <c r="U935" s="593"/>
      <c r="V935" s="593"/>
      <c r="W935" s="593"/>
      <c r="X935" s="593"/>
      <c r="Y935" s="593"/>
      <c r="Z935" s="593"/>
      <c r="AA935" s="593"/>
      <c r="AB935" s="593"/>
    </row>
    <row r="936">
      <c r="A936" s="593"/>
      <c r="B936" s="593"/>
      <c r="C936" s="597"/>
      <c r="D936" s="597"/>
      <c r="E936" s="593"/>
      <c r="F936" s="593"/>
      <c r="G936" s="593"/>
      <c r="H936" s="593"/>
      <c r="I936" s="593"/>
      <c r="J936" s="593"/>
      <c r="K936" s="593"/>
      <c r="L936" s="593"/>
      <c r="M936" s="593"/>
      <c r="N936" s="593"/>
      <c r="O936" s="593"/>
      <c r="P936" s="593"/>
      <c r="Q936" s="593"/>
      <c r="R936" s="593"/>
      <c r="S936" s="593"/>
      <c r="T936" s="593"/>
      <c r="U936" s="593"/>
      <c r="V936" s="593"/>
      <c r="W936" s="593"/>
      <c r="X936" s="593"/>
      <c r="Y936" s="593"/>
      <c r="Z936" s="593"/>
      <c r="AA936" s="593"/>
      <c r="AB936" s="593"/>
    </row>
    <row r="937">
      <c r="A937" s="593"/>
      <c r="B937" s="593"/>
      <c r="C937" s="597"/>
      <c r="D937" s="597"/>
      <c r="E937" s="593"/>
      <c r="F937" s="593"/>
      <c r="G937" s="593"/>
      <c r="H937" s="593"/>
      <c r="I937" s="593"/>
      <c r="J937" s="593"/>
      <c r="K937" s="593"/>
      <c r="L937" s="593"/>
      <c r="M937" s="593"/>
      <c r="N937" s="593"/>
      <c r="O937" s="593"/>
      <c r="P937" s="593"/>
      <c r="Q937" s="593"/>
      <c r="R937" s="593"/>
      <c r="S937" s="593"/>
      <c r="T937" s="593"/>
      <c r="U937" s="593"/>
      <c r="V937" s="593"/>
      <c r="W937" s="593"/>
      <c r="X937" s="593"/>
      <c r="Y937" s="593"/>
      <c r="Z937" s="593"/>
      <c r="AA937" s="593"/>
      <c r="AB937" s="593"/>
    </row>
    <row r="938">
      <c r="A938" s="593"/>
      <c r="B938" s="593"/>
      <c r="C938" s="597"/>
      <c r="D938" s="597"/>
      <c r="E938" s="593"/>
      <c r="F938" s="593"/>
      <c r="G938" s="593"/>
      <c r="H938" s="593"/>
      <c r="I938" s="593"/>
      <c r="J938" s="593"/>
      <c r="K938" s="593"/>
      <c r="L938" s="593"/>
      <c r="M938" s="593"/>
      <c r="N938" s="593"/>
      <c r="O938" s="593"/>
      <c r="P938" s="593"/>
      <c r="Q938" s="593"/>
      <c r="R938" s="593"/>
      <c r="S938" s="593"/>
      <c r="T938" s="593"/>
      <c r="U938" s="593"/>
      <c r="V938" s="593"/>
      <c r="W938" s="593"/>
      <c r="X938" s="593"/>
      <c r="Y938" s="593"/>
      <c r="Z938" s="593"/>
      <c r="AA938" s="593"/>
      <c r="AB938" s="593"/>
    </row>
    <row r="939">
      <c r="A939" s="593"/>
      <c r="B939" s="593"/>
      <c r="C939" s="597"/>
      <c r="D939" s="597"/>
      <c r="E939" s="593"/>
      <c r="F939" s="593"/>
      <c r="G939" s="593"/>
      <c r="H939" s="593"/>
      <c r="I939" s="593"/>
      <c r="J939" s="593"/>
      <c r="K939" s="593"/>
      <c r="L939" s="593"/>
      <c r="M939" s="593"/>
      <c r="N939" s="593"/>
      <c r="O939" s="593"/>
      <c r="P939" s="593"/>
      <c r="Q939" s="593"/>
      <c r="R939" s="593"/>
      <c r="S939" s="593"/>
      <c r="T939" s="593"/>
      <c r="U939" s="593"/>
      <c r="V939" s="593"/>
      <c r="W939" s="593"/>
      <c r="X939" s="593"/>
      <c r="Y939" s="593"/>
      <c r="Z939" s="593"/>
      <c r="AA939" s="593"/>
      <c r="AB939" s="593"/>
    </row>
    <row r="940">
      <c r="A940" s="593"/>
      <c r="B940" s="593"/>
      <c r="C940" s="597"/>
      <c r="D940" s="597"/>
      <c r="E940" s="593"/>
      <c r="F940" s="593"/>
      <c r="G940" s="593"/>
      <c r="H940" s="593"/>
      <c r="I940" s="593"/>
      <c r="J940" s="593"/>
      <c r="K940" s="593"/>
      <c r="L940" s="593"/>
      <c r="M940" s="593"/>
      <c r="N940" s="593"/>
      <c r="O940" s="593"/>
      <c r="P940" s="593"/>
      <c r="Q940" s="593"/>
      <c r="R940" s="593"/>
      <c r="S940" s="593"/>
      <c r="T940" s="593"/>
      <c r="U940" s="593"/>
      <c r="V940" s="593"/>
      <c r="W940" s="593"/>
      <c r="X940" s="593"/>
      <c r="Y940" s="593"/>
      <c r="Z940" s="593"/>
      <c r="AA940" s="593"/>
      <c r="AB940" s="593"/>
    </row>
    <row r="941">
      <c r="A941" s="593"/>
      <c r="B941" s="593"/>
      <c r="C941" s="597"/>
      <c r="D941" s="597"/>
      <c r="E941" s="593"/>
      <c r="F941" s="593"/>
      <c r="G941" s="593"/>
      <c r="H941" s="593"/>
      <c r="I941" s="593"/>
      <c r="J941" s="593"/>
      <c r="K941" s="593"/>
      <c r="L941" s="593"/>
      <c r="M941" s="593"/>
      <c r="N941" s="593"/>
      <c r="O941" s="593"/>
      <c r="P941" s="593"/>
      <c r="Q941" s="593"/>
      <c r="R941" s="593"/>
      <c r="S941" s="593"/>
      <c r="T941" s="593"/>
      <c r="U941" s="593"/>
      <c r="V941" s="593"/>
      <c r="W941" s="593"/>
      <c r="X941" s="593"/>
      <c r="Y941" s="593"/>
      <c r="Z941" s="593"/>
      <c r="AA941" s="593"/>
      <c r="AB941" s="593"/>
    </row>
    <row r="942">
      <c r="A942" s="593"/>
      <c r="B942" s="593"/>
      <c r="C942" s="597"/>
      <c r="D942" s="597"/>
      <c r="E942" s="593"/>
      <c r="F942" s="593"/>
      <c r="G942" s="593"/>
      <c r="H942" s="593"/>
      <c r="I942" s="593"/>
      <c r="J942" s="593"/>
      <c r="K942" s="593"/>
      <c r="L942" s="593"/>
      <c r="M942" s="593"/>
      <c r="N942" s="593"/>
      <c r="O942" s="593"/>
      <c r="P942" s="593"/>
      <c r="Q942" s="593"/>
      <c r="R942" s="593"/>
      <c r="S942" s="593"/>
      <c r="T942" s="593"/>
      <c r="U942" s="593"/>
      <c r="V942" s="593"/>
      <c r="W942" s="593"/>
      <c r="X942" s="593"/>
      <c r="Y942" s="593"/>
      <c r="Z942" s="593"/>
      <c r="AA942" s="593"/>
      <c r="AB942" s="593"/>
    </row>
    <row r="943">
      <c r="A943" s="593"/>
      <c r="B943" s="593"/>
      <c r="C943" s="597"/>
      <c r="D943" s="597"/>
      <c r="E943" s="593"/>
      <c r="F943" s="593"/>
      <c r="G943" s="593"/>
      <c r="H943" s="593"/>
      <c r="I943" s="593"/>
      <c r="J943" s="593"/>
      <c r="K943" s="593"/>
      <c r="L943" s="593"/>
      <c r="M943" s="593"/>
      <c r="N943" s="593"/>
      <c r="O943" s="593"/>
      <c r="P943" s="593"/>
      <c r="Q943" s="593"/>
      <c r="R943" s="593"/>
      <c r="S943" s="593"/>
      <c r="T943" s="593"/>
      <c r="U943" s="593"/>
      <c r="V943" s="593"/>
      <c r="W943" s="593"/>
      <c r="X943" s="593"/>
      <c r="Y943" s="593"/>
      <c r="Z943" s="593"/>
      <c r="AA943" s="593"/>
      <c r="AB943" s="593"/>
    </row>
    <row r="944">
      <c r="A944" s="593"/>
      <c r="B944" s="593"/>
      <c r="C944" s="597"/>
      <c r="D944" s="597"/>
      <c r="E944" s="593"/>
      <c r="F944" s="593"/>
      <c r="G944" s="593"/>
      <c r="H944" s="593"/>
      <c r="I944" s="593"/>
      <c r="J944" s="593"/>
      <c r="K944" s="593"/>
      <c r="L944" s="593"/>
      <c r="M944" s="593"/>
      <c r="N944" s="593"/>
      <c r="O944" s="593"/>
      <c r="P944" s="593"/>
      <c r="Q944" s="593"/>
      <c r="R944" s="593"/>
      <c r="S944" s="593"/>
      <c r="T944" s="593"/>
      <c r="U944" s="593"/>
      <c r="V944" s="593"/>
      <c r="W944" s="593"/>
      <c r="X944" s="593"/>
      <c r="Y944" s="593"/>
      <c r="Z944" s="593"/>
      <c r="AA944" s="593"/>
      <c r="AB944" s="593"/>
    </row>
    <row r="945">
      <c r="A945" s="593"/>
      <c r="B945" s="593"/>
      <c r="C945" s="597"/>
      <c r="D945" s="597"/>
      <c r="E945" s="593"/>
      <c r="F945" s="593"/>
      <c r="G945" s="593"/>
      <c r="H945" s="593"/>
      <c r="I945" s="593"/>
      <c r="J945" s="593"/>
      <c r="K945" s="593"/>
      <c r="L945" s="593"/>
      <c r="M945" s="593"/>
      <c r="N945" s="593"/>
      <c r="O945" s="593"/>
      <c r="P945" s="593"/>
      <c r="Q945" s="593"/>
      <c r="R945" s="593"/>
      <c r="S945" s="593"/>
      <c r="T945" s="593"/>
      <c r="U945" s="593"/>
      <c r="V945" s="593"/>
      <c r="W945" s="593"/>
      <c r="X945" s="593"/>
      <c r="Y945" s="593"/>
      <c r="Z945" s="593"/>
      <c r="AA945" s="593"/>
      <c r="AB945" s="593"/>
    </row>
    <row r="946">
      <c r="A946" s="593"/>
      <c r="B946" s="593"/>
      <c r="C946" s="597"/>
      <c r="D946" s="597"/>
      <c r="E946" s="593"/>
      <c r="F946" s="593"/>
      <c r="G946" s="593"/>
      <c r="H946" s="593"/>
      <c r="I946" s="593"/>
      <c r="J946" s="593"/>
      <c r="K946" s="593"/>
      <c r="L946" s="593"/>
      <c r="M946" s="593"/>
      <c r="N946" s="593"/>
      <c r="O946" s="593"/>
      <c r="P946" s="593"/>
      <c r="Q946" s="593"/>
      <c r="R946" s="593"/>
      <c r="S946" s="593"/>
      <c r="T946" s="593"/>
      <c r="U946" s="593"/>
      <c r="V946" s="593"/>
      <c r="W946" s="593"/>
      <c r="X946" s="593"/>
      <c r="Y946" s="593"/>
      <c r="Z946" s="593"/>
      <c r="AA946" s="593"/>
      <c r="AB946" s="593"/>
    </row>
    <row r="947">
      <c r="A947" s="593"/>
      <c r="B947" s="593"/>
      <c r="C947" s="597"/>
      <c r="D947" s="597"/>
      <c r="E947" s="593"/>
      <c r="F947" s="593"/>
      <c r="G947" s="593"/>
      <c r="H947" s="593"/>
      <c r="I947" s="593"/>
      <c r="J947" s="593"/>
      <c r="K947" s="593"/>
      <c r="L947" s="593"/>
      <c r="M947" s="593"/>
      <c r="N947" s="593"/>
      <c r="O947" s="593"/>
      <c r="P947" s="593"/>
      <c r="Q947" s="593"/>
      <c r="R947" s="593"/>
      <c r="S947" s="593"/>
      <c r="T947" s="593"/>
      <c r="U947" s="593"/>
      <c r="V947" s="593"/>
      <c r="W947" s="593"/>
      <c r="X947" s="593"/>
      <c r="Y947" s="593"/>
      <c r="Z947" s="593"/>
      <c r="AA947" s="593"/>
      <c r="AB947" s="593"/>
    </row>
    <row r="948">
      <c r="A948" s="593"/>
      <c r="B948" s="593"/>
      <c r="C948" s="597"/>
      <c r="D948" s="597"/>
      <c r="E948" s="593"/>
      <c r="F948" s="593"/>
      <c r="G948" s="593"/>
      <c r="H948" s="593"/>
      <c r="I948" s="593"/>
      <c r="J948" s="593"/>
      <c r="K948" s="593"/>
      <c r="L948" s="593"/>
      <c r="M948" s="593"/>
      <c r="N948" s="593"/>
      <c r="O948" s="593"/>
      <c r="P948" s="593"/>
      <c r="Q948" s="593"/>
      <c r="R948" s="593"/>
      <c r="S948" s="593"/>
      <c r="T948" s="593"/>
      <c r="U948" s="593"/>
      <c r="V948" s="593"/>
      <c r="W948" s="593"/>
      <c r="X948" s="593"/>
      <c r="Y948" s="593"/>
      <c r="Z948" s="593"/>
      <c r="AA948" s="593"/>
      <c r="AB948" s="593"/>
    </row>
    <row r="949">
      <c r="A949" s="593"/>
      <c r="B949" s="593"/>
      <c r="C949" s="597"/>
      <c r="D949" s="597"/>
      <c r="E949" s="593"/>
      <c r="F949" s="593"/>
      <c r="G949" s="593"/>
      <c r="H949" s="593"/>
      <c r="I949" s="593"/>
      <c r="J949" s="593"/>
      <c r="K949" s="593"/>
      <c r="L949" s="593"/>
      <c r="M949" s="593"/>
      <c r="N949" s="593"/>
      <c r="O949" s="593"/>
      <c r="P949" s="593"/>
      <c r="Q949" s="593"/>
      <c r="R949" s="593"/>
      <c r="S949" s="593"/>
      <c r="T949" s="593"/>
      <c r="U949" s="593"/>
      <c r="V949" s="593"/>
      <c r="W949" s="593"/>
      <c r="X949" s="593"/>
      <c r="Y949" s="593"/>
      <c r="Z949" s="593"/>
      <c r="AA949" s="593"/>
      <c r="AB949" s="593"/>
    </row>
    <row r="950">
      <c r="A950" s="593"/>
      <c r="B950" s="593"/>
      <c r="C950" s="597"/>
      <c r="D950" s="597"/>
      <c r="E950" s="593"/>
      <c r="F950" s="593"/>
      <c r="G950" s="593"/>
      <c r="H950" s="593"/>
      <c r="I950" s="593"/>
      <c r="J950" s="593"/>
      <c r="K950" s="593"/>
      <c r="L950" s="593"/>
      <c r="M950" s="593"/>
      <c r="N950" s="593"/>
      <c r="O950" s="593"/>
      <c r="P950" s="593"/>
      <c r="Q950" s="593"/>
      <c r="R950" s="593"/>
      <c r="S950" s="593"/>
      <c r="T950" s="593"/>
      <c r="U950" s="593"/>
      <c r="V950" s="593"/>
      <c r="W950" s="593"/>
      <c r="X950" s="593"/>
      <c r="Y950" s="593"/>
      <c r="Z950" s="593"/>
      <c r="AA950" s="593"/>
      <c r="AB950" s="593"/>
    </row>
    <row r="951">
      <c r="A951" s="593"/>
      <c r="B951" s="593"/>
      <c r="C951" s="597"/>
      <c r="D951" s="597"/>
      <c r="E951" s="593"/>
      <c r="F951" s="593"/>
      <c r="G951" s="593"/>
      <c r="H951" s="593"/>
      <c r="I951" s="593"/>
      <c r="J951" s="593"/>
      <c r="K951" s="593"/>
      <c r="L951" s="593"/>
      <c r="M951" s="593"/>
      <c r="N951" s="593"/>
      <c r="O951" s="593"/>
      <c r="P951" s="593"/>
      <c r="Q951" s="593"/>
      <c r="R951" s="593"/>
      <c r="S951" s="593"/>
      <c r="T951" s="593"/>
      <c r="U951" s="593"/>
      <c r="V951" s="593"/>
      <c r="W951" s="593"/>
      <c r="X951" s="593"/>
      <c r="Y951" s="593"/>
      <c r="Z951" s="593"/>
      <c r="AA951" s="593"/>
      <c r="AB951" s="593"/>
    </row>
    <row r="952">
      <c r="A952" s="593"/>
      <c r="B952" s="593"/>
      <c r="C952" s="597"/>
      <c r="D952" s="597"/>
      <c r="E952" s="593"/>
      <c r="F952" s="593"/>
      <c r="G952" s="593"/>
      <c r="H952" s="593"/>
      <c r="I952" s="593"/>
      <c r="J952" s="593"/>
      <c r="K952" s="593"/>
      <c r="L952" s="593"/>
      <c r="M952" s="593"/>
      <c r="N952" s="593"/>
      <c r="O952" s="593"/>
      <c r="P952" s="593"/>
      <c r="Q952" s="593"/>
      <c r="R952" s="593"/>
      <c r="S952" s="593"/>
      <c r="T952" s="593"/>
      <c r="U952" s="593"/>
      <c r="V952" s="593"/>
      <c r="W952" s="593"/>
      <c r="X952" s="593"/>
      <c r="Y952" s="593"/>
      <c r="Z952" s="593"/>
      <c r="AA952" s="593"/>
      <c r="AB952" s="593"/>
    </row>
    <row r="953">
      <c r="A953" s="593"/>
      <c r="B953" s="593"/>
      <c r="C953" s="597"/>
      <c r="D953" s="597"/>
      <c r="E953" s="593"/>
      <c r="F953" s="593"/>
      <c r="G953" s="593"/>
      <c r="H953" s="593"/>
      <c r="I953" s="593"/>
      <c r="J953" s="593"/>
      <c r="K953" s="593"/>
      <c r="L953" s="593"/>
      <c r="M953" s="593"/>
      <c r="N953" s="593"/>
      <c r="O953" s="593"/>
      <c r="P953" s="593"/>
      <c r="Q953" s="593"/>
      <c r="R953" s="593"/>
      <c r="S953" s="593"/>
      <c r="T953" s="593"/>
      <c r="U953" s="593"/>
      <c r="V953" s="593"/>
      <c r="W953" s="593"/>
      <c r="X953" s="593"/>
      <c r="Y953" s="593"/>
      <c r="Z953" s="593"/>
      <c r="AA953" s="593"/>
      <c r="AB953" s="593"/>
    </row>
    <row r="954">
      <c r="A954" s="593"/>
      <c r="B954" s="593"/>
      <c r="C954" s="597"/>
      <c r="D954" s="597"/>
      <c r="E954" s="593"/>
      <c r="F954" s="593"/>
      <c r="G954" s="593"/>
      <c r="H954" s="593"/>
      <c r="I954" s="593"/>
      <c r="J954" s="593"/>
      <c r="K954" s="593"/>
      <c r="L954" s="593"/>
      <c r="M954" s="593"/>
      <c r="N954" s="593"/>
      <c r="O954" s="593"/>
      <c r="P954" s="593"/>
      <c r="Q954" s="593"/>
      <c r="R954" s="593"/>
      <c r="S954" s="593"/>
      <c r="T954" s="593"/>
      <c r="U954" s="593"/>
      <c r="V954" s="593"/>
      <c r="W954" s="593"/>
      <c r="X954" s="593"/>
      <c r="Y954" s="593"/>
      <c r="Z954" s="593"/>
      <c r="AA954" s="593"/>
      <c r="AB954" s="593"/>
    </row>
    <row r="955">
      <c r="A955" s="593"/>
      <c r="B955" s="593"/>
      <c r="C955" s="597"/>
      <c r="D955" s="597"/>
      <c r="E955" s="593"/>
      <c r="F955" s="593"/>
      <c r="G955" s="593"/>
      <c r="H955" s="593"/>
      <c r="I955" s="593"/>
      <c r="J955" s="593"/>
      <c r="K955" s="593"/>
      <c r="L955" s="593"/>
      <c r="M955" s="593"/>
      <c r="N955" s="593"/>
      <c r="O955" s="593"/>
      <c r="P955" s="593"/>
      <c r="Q955" s="593"/>
      <c r="R955" s="593"/>
      <c r="S955" s="593"/>
      <c r="T955" s="593"/>
      <c r="U955" s="593"/>
      <c r="V955" s="593"/>
      <c r="W955" s="593"/>
      <c r="X955" s="593"/>
      <c r="Y955" s="593"/>
      <c r="Z955" s="593"/>
      <c r="AA955" s="593"/>
      <c r="AB955" s="593"/>
    </row>
    <row r="956">
      <c r="A956" s="593"/>
      <c r="B956" s="593"/>
      <c r="C956" s="597"/>
      <c r="D956" s="597"/>
      <c r="E956" s="593"/>
      <c r="F956" s="593"/>
      <c r="G956" s="593"/>
      <c r="H956" s="593"/>
      <c r="I956" s="593"/>
      <c r="J956" s="593"/>
      <c r="K956" s="593"/>
      <c r="L956" s="593"/>
      <c r="M956" s="593"/>
      <c r="N956" s="593"/>
      <c r="O956" s="593"/>
      <c r="P956" s="593"/>
      <c r="Q956" s="593"/>
      <c r="R956" s="593"/>
      <c r="S956" s="593"/>
      <c r="T956" s="593"/>
      <c r="U956" s="593"/>
      <c r="V956" s="593"/>
      <c r="W956" s="593"/>
      <c r="X956" s="593"/>
      <c r="Y956" s="593"/>
      <c r="Z956" s="593"/>
      <c r="AA956" s="593"/>
      <c r="AB956" s="593"/>
    </row>
    <row r="957">
      <c r="A957" s="593"/>
      <c r="B957" s="593"/>
      <c r="C957" s="597"/>
      <c r="D957" s="597"/>
      <c r="E957" s="593"/>
      <c r="F957" s="593"/>
      <c r="G957" s="593"/>
      <c r="H957" s="593"/>
      <c r="I957" s="593"/>
      <c r="J957" s="593"/>
      <c r="K957" s="593"/>
      <c r="L957" s="593"/>
      <c r="M957" s="593"/>
      <c r="N957" s="593"/>
      <c r="O957" s="593"/>
      <c r="P957" s="593"/>
      <c r="Q957" s="593"/>
      <c r="R957" s="593"/>
      <c r="S957" s="593"/>
      <c r="T957" s="593"/>
      <c r="U957" s="593"/>
      <c r="V957" s="593"/>
      <c r="W957" s="593"/>
      <c r="X957" s="593"/>
      <c r="Y957" s="593"/>
      <c r="Z957" s="593"/>
      <c r="AA957" s="593"/>
      <c r="AB957" s="593"/>
    </row>
    <row r="958">
      <c r="A958" s="593"/>
      <c r="B958" s="593"/>
      <c r="C958" s="597"/>
      <c r="D958" s="597"/>
      <c r="E958" s="593"/>
      <c r="F958" s="593"/>
      <c r="G958" s="593"/>
      <c r="H958" s="593"/>
      <c r="I958" s="593"/>
      <c r="J958" s="593"/>
      <c r="K958" s="593"/>
      <c r="L958" s="593"/>
      <c r="M958" s="593"/>
      <c r="N958" s="593"/>
      <c r="O958" s="593"/>
      <c r="P958" s="593"/>
      <c r="Q958" s="593"/>
      <c r="R958" s="593"/>
      <c r="S958" s="593"/>
      <c r="T958" s="593"/>
      <c r="U958" s="593"/>
      <c r="V958" s="593"/>
      <c r="W958" s="593"/>
      <c r="X958" s="593"/>
      <c r="Y958" s="593"/>
      <c r="Z958" s="593"/>
      <c r="AA958" s="593"/>
      <c r="AB958" s="593"/>
    </row>
    <row r="959">
      <c r="A959" s="593"/>
      <c r="B959" s="593"/>
      <c r="C959" s="597"/>
      <c r="D959" s="597"/>
      <c r="E959" s="593"/>
      <c r="F959" s="593"/>
      <c r="G959" s="593"/>
      <c r="H959" s="593"/>
      <c r="I959" s="593"/>
      <c r="J959" s="593"/>
      <c r="K959" s="593"/>
      <c r="L959" s="593"/>
      <c r="M959" s="593"/>
      <c r="N959" s="593"/>
      <c r="O959" s="593"/>
      <c r="P959" s="593"/>
      <c r="Q959" s="593"/>
      <c r="R959" s="593"/>
      <c r="S959" s="593"/>
      <c r="T959" s="593"/>
      <c r="U959" s="593"/>
      <c r="V959" s="593"/>
      <c r="W959" s="593"/>
      <c r="X959" s="593"/>
      <c r="Y959" s="593"/>
      <c r="Z959" s="593"/>
      <c r="AA959" s="593"/>
      <c r="AB959" s="593"/>
    </row>
    <row r="960">
      <c r="A960" s="593"/>
      <c r="B960" s="593"/>
      <c r="C960" s="597"/>
      <c r="D960" s="597"/>
      <c r="E960" s="593"/>
      <c r="F960" s="593"/>
      <c r="G960" s="593"/>
      <c r="H960" s="593"/>
      <c r="I960" s="593"/>
      <c r="J960" s="593"/>
      <c r="K960" s="593"/>
      <c r="L960" s="593"/>
      <c r="M960" s="593"/>
      <c r="N960" s="593"/>
      <c r="O960" s="593"/>
      <c r="P960" s="593"/>
      <c r="Q960" s="593"/>
      <c r="R960" s="593"/>
      <c r="S960" s="593"/>
      <c r="T960" s="593"/>
      <c r="U960" s="593"/>
      <c r="V960" s="593"/>
      <c r="W960" s="593"/>
      <c r="X960" s="593"/>
      <c r="Y960" s="593"/>
      <c r="Z960" s="593"/>
      <c r="AA960" s="593"/>
      <c r="AB960" s="593"/>
    </row>
    <row r="961">
      <c r="A961" s="593"/>
      <c r="B961" s="593"/>
      <c r="C961" s="597"/>
      <c r="D961" s="597"/>
      <c r="E961" s="593"/>
      <c r="F961" s="593"/>
      <c r="G961" s="593"/>
      <c r="H961" s="593"/>
      <c r="I961" s="593"/>
      <c r="J961" s="593"/>
      <c r="K961" s="593"/>
      <c r="L961" s="593"/>
      <c r="M961" s="593"/>
      <c r="N961" s="593"/>
      <c r="O961" s="593"/>
      <c r="P961" s="593"/>
      <c r="Q961" s="593"/>
      <c r="R961" s="593"/>
      <c r="S961" s="593"/>
      <c r="T961" s="593"/>
      <c r="U961" s="593"/>
      <c r="V961" s="593"/>
      <c r="W961" s="593"/>
      <c r="X961" s="593"/>
      <c r="Y961" s="593"/>
      <c r="Z961" s="593"/>
      <c r="AA961" s="593"/>
      <c r="AB961" s="593"/>
    </row>
    <row r="962">
      <c r="A962" s="593"/>
      <c r="B962" s="593"/>
      <c r="C962" s="597"/>
      <c r="D962" s="597"/>
      <c r="E962" s="593"/>
      <c r="F962" s="593"/>
      <c r="G962" s="593"/>
      <c r="H962" s="593"/>
      <c r="I962" s="593"/>
      <c r="J962" s="593"/>
      <c r="K962" s="593"/>
      <c r="L962" s="593"/>
      <c r="M962" s="593"/>
      <c r="N962" s="593"/>
      <c r="O962" s="593"/>
      <c r="P962" s="593"/>
      <c r="Q962" s="593"/>
      <c r="R962" s="593"/>
      <c r="S962" s="593"/>
      <c r="T962" s="593"/>
      <c r="U962" s="593"/>
      <c r="V962" s="593"/>
      <c r="W962" s="593"/>
      <c r="X962" s="593"/>
      <c r="Y962" s="593"/>
      <c r="Z962" s="593"/>
      <c r="AA962" s="593"/>
      <c r="AB962" s="593"/>
    </row>
    <row r="963">
      <c r="A963" s="593"/>
      <c r="B963" s="593"/>
      <c r="C963" s="597"/>
      <c r="D963" s="597"/>
      <c r="E963" s="593"/>
      <c r="F963" s="593"/>
      <c r="G963" s="593"/>
      <c r="H963" s="593"/>
      <c r="I963" s="593"/>
      <c r="J963" s="593"/>
      <c r="K963" s="593"/>
      <c r="L963" s="593"/>
      <c r="M963" s="593"/>
      <c r="N963" s="593"/>
      <c r="O963" s="593"/>
      <c r="P963" s="593"/>
      <c r="Q963" s="593"/>
      <c r="R963" s="593"/>
      <c r="S963" s="593"/>
      <c r="T963" s="593"/>
      <c r="U963" s="593"/>
      <c r="V963" s="593"/>
      <c r="W963" s="593"/>
      <c r="X963" s="593"/>
      <c r="Y963" s="593"/>
      <c r="Z963" s="593"/>
      <c r="AA963" s="593"/>
      <c r="AB963" s="593"/>
    </row>
    <row r="964">
      <c r="A964" s="593"/>
      <c r="B964" s="593"/>
      <c r="C964" s="597"/>
      <c r="D964" s="597"/>
      <c r="E964" s="593"/>
      <c r="F964" s="593"/>
      <c r="G964" s="593"/>
      <c r="H964" s="593"/>
      <c r="I964" s="593"/>
      <c r="J964" s="593"/>
      <c r="K964" s="593"/>
      <c r="L964" s="593"/>
      <c r="M964" s="593"/>
      <c r="N964" s="593"/>
      <c r="O964" s="593"/>
      <c r="P964" s="593"/>
      <c r="Q964" s="593"/>
      <c r="R964" s="593"/>
      <c r="S964" s="593"/>
      <c r="T964" s="593"/>
      <c r="U964" s="593"/>
      <c r="V964" s="593"/>
      <c r="W964" s="593"/>
      <c r="X964" s="593"/>
      <c r="Y964" s="593"/>
      <c r="Z964" s="593"/>
      <c r="AA964" s="593"/>
      <c r="AB964" s="593"/>
    </row>
    <row r="965">
      <c r="A965" s="593"/>
      <c r="B965" s="593"/>
      <c r="C965" s="597"/>
      <c r="D965" s="597"/>
      <c r="E965" s="593"/>
      <c r="F965" s="593"/>
      <c r="G965" s="593"/>
      <c r="H965" s="593"/>
      <c r="I965" s="593"/>
      <c r="J965" s="593"/>
      <c r="K965" s="593"/>
      <c r="L965" s="593"/>
      <c r="M965" s="593"/>
      <c r="N965" s="593"/>
      <c r="O965" s="593"/>
      <c r="P965" s="593"/>
      <c r="Q965" s="593"/>
      <c r="R965" s="593"/>
      <c r="S965" s="593"/>
      <c r="T965" s="593"/>
      <c r="U965" s="593"/>
      <c r="V965" s="593"/>
      <c r="W965" s="593"/>
      <c r="X965" s="593"/>
      <c r="Y965" s="593"/>
      <c r="Z965" s="593"/>
      <c r="AA965" s="593"/>
      <c r="AB965" s="593"/>
    </row>
    <row r="966">
      <c r="A966" s="593"/>
      <c r="B966" s="593"/>
      <c r="C966" s="597"/>
      <c r="D966" s="597"/>
      <c r="E966" s="593"/>
      <c r="F966" s="593"/>
      <c r="G966" s="593"/>
      <c r="H966" s="593"/>
      <c r="I966" s="593"/>
      <c r="J966" s="593"/>
      <c r="K966" s="593"/>
      <c r="L966" s="593"/>
      <c r="M966" s="593"/>
      <c r="N966" s="593"/>
      <c r="O966" s="593"/>
      <c r="P966" s="593"/>
      <c r="Q966" s="593"/>
      <c r="R966" s="593"/>
      <c r="S966" s="593"/>
      <c r="T966" s="593"/>
      <c r="U966" s="593"/>
      <c r="V966" s="593"/>
      <c r="W966" s="593"/>
      <c r="X966" s="593"/>
      <c r="Y966" s="593"/>
      <c r="Z966" s="593"/>
      <c r="AA966" s="593"/>
      <c r="AB966" s="593"/>
    </row>
    <row r="967">
      <c r="A967" s="593"/>
      <c r="B967" s="593"/>
      <c r="C967" s="597"/>
      <c r="D967" s="597"/>
      <c r="E967" s="593"/>
      <c r="F967" s="593"/>
      <c r="G967" s="593"/>
      <c r="H967" s="593"/>
      <c r="I967" s="593"/>
      <c r="J967" s="593"/>
      <c r="K967" s="593"/>
      <c r="L967" s="593"/>
      <c r="M967" s="593"/>
      <c r="N967" s="593"/>
      <c r="O967" s="593"/>
      <c r="P967" s="593"/>
      <c r="Q967" s="593"/>
      <c r="R967" s="593"/>
      <c r="S967" s="593"/>
      <c r="T967" s="593"/>
      <c r="U967" s="593"/>
      <c r="V967" s="593"/>
      <c r="W967" s="593"/>
      <c r="X967" s="593"/>
      <c r="Y967" s="593"/>
      <c r="Z967" s="593"/>
      <c r="AA967" s="593"/>
      <c r="AB967" s="593"/>
    </row>
    <row r="968">
      <c r="A968" s="593"/>
      <c r="B968" s="593"/>
      <c r="C968" s="597"/>
      <c r="D968" s="597"/>
      <c r="E968" s="593"/>
      <c r="F968" s="593"/>
      <c r="G968" s="593"/>
      <c r="H968" s="593"/>
      <c r="I968" s="593"/>
      <c r="J968" s="593"/>
      <c r="K968" s="593"/>
      <c r="L968" s="593"/>
      <c r="M968" s="593"/>
      <c r="N968" s="593"/>
      <c r="O968" s="593"/>
      <c r="P968" s="593"/>
      <c r="Q968" s="593"/>
      <c r="R968" s="593"/>
      <c r="S968" s="593"/>
      <c r="T968" s="593"/>
      <c r="U968" s="593"/>
      <c r="V968" s="593"/>
      <c r="W968" s="593"/>
      <c r="X968" s="593"/>
      <c r="Y968" s="593"/>
      <c r="Z968" s="593"/>
      <c r="AA968" s="593"/>
      <c r="AB968" s="593"/>
    </row>
    <row r="969">
      <c r="A969" s="593"/>
      <c r="B969" s="593"/>
      <c r="C969" s="597"/>
      <c r="D969" s="597"/>
      <c r="E969" s="593"/>
      <c r="F969" s="593"/>
      <c r="G969" s="593"/>
      <c r="H969" s="593"/>
      <c r="I969" s="593"/>
      <c r="J969" s="593"/>
      <c r="K969" s="593"/>
      <c r="L969" s="593"/>
      <c r="M969" s="593"/>
      <c r="N969" s="593"/>
      <c r="O969" s="593"/>
      <c r="P969" s="593"/>
      <c r="Q969" s="593"/>
      <c r="R969" s="593"/>
      <c r="S969" s="593"/>
      <c r="T969" s="593"/>
      <c r="U969" s="593"/>
      <c r="V969" s="593"/>
      <c r="W969" s="593"/>
      <c r="X969" s="593"/>
      <c r="Y969" s="593"/>
      <c r="Z969" s="593"/>
      <c r="AA969" s="593"/>
      <c r="AB969" s="593"/>
    </row>
    <row r="970">
      <c r="A970" s="593"/>
      <c r="B970" s="593"/>
      <c r="C970" s="597"/>
      <c r="D970" s="597"/>
      <c r="E970" s="593"/>
      <c r="F970" s="593"/>
      <c r="G970" s="593"/>
      <c r="H970" s="593"/>
      <c r="I970" s="593"/>
      <c r="J970" s="593"/>
      <c r="K970" s="593"/>
      <c r="L970" s="593"/>
      <c r="M970" s="593"/>
      <c r="N970" s="593"/>
      <c r="O970" s="593"/>
      <c r="P970" s="593"/>
      <c r="Q970" s="593"/>
      <c r="R970" s="593"/>
      <c r="S970" s="593"/>
      <c r="T970" s="593"/>
      <c r="U970" s="593"/>
      <c r="V970" s="593"/>
      <c r="W970" s="593"/>
      <c r="X970" s="593"/>
      <c r="Y970" s="593"/>
      <c r="Z970" s="593"/>
      <c r="AA970" s="593"/>
      <c r="AB970" s="593"/>
    </row>
    <row r="971">
      <c r="A971" s="593"/>
      <c r="B971" s="593"/>
      <c r="C971" s="597"/>
      <c r="D971" s="597"/>
      <c r="E971" s="593"/>
      <c r="F971" s="593"/>
      <c r="G971" s="593"/>
      <c r="H971" s="593"/>
      <c r="I971" s="593"/>
      <c r="J971" s="593"/>
      <c r="K971" s="593"/>
      <c r="L971" s="593"/>
      <c r="M971" s="593"/>
      <c r="N971" s="593"/>
      <c r="O971" s="593"/>
      <c r="P971" s="593"/>
      <c r="Q971" s="593"/>
      <c r="R971" s="593"/>
      <c r="S971" s="593"/>
      <c r="T971" s="593"/>
      <c r="U971" s="593"/>
      <c r="V971" s="593"/>
      <c r="W971" s="593"/>
      <c r="X971" s="593"/>
      <c r="Y971" s="593"/>
      <c r="Z971" s="593"/>
      <c r="AA971" s="593"/>
      <c r="AB971" s="593"/>
    </row>
    <row r="972">
      <c r="A972" s="593"/>
      <c r="B972" s="593"/>
      <c r="C972" s="597"/>
      <c r="D972" s="597"/>
      <c r="E972" s="593"/>
      <c r="F972" s="593"/>
      <c r="G972" s="593"/>
      <c r="H972" s="593"/>
      <c r="I972" s="593"/>
      <c r="J972" s="593"/>
      <c r="K972" s="593"/>
      <c r="L972" s="593"/>
      <c r="M972" s="593"/>
      <c r="N972" s="593"/>
      <c r="O972" s="593"/>
      <c r="P972" s="593"/>
      <c r="Q972" s="593"/>
      <c r="R972" s="593"/>
      <c r="S972" s="593"/>
      <c r="T972" s="593"/>
      <c r="U972" s="593"/>
      <c r="V972" s="593"/>
      <c r="W972" s="593"/>
      <c r="X972" s="593"/>
      <c r="Y972" s="593"/>
      <c r="Z972" s="593"/>
      <c r="AA972" s="593"/>
      <c r="AB972" s="593"/>
    </row>
    <row r="973">
      <c r="A973" s="593"/>
      <c r="B973" s="593"/>
      <c r="C973" s="597"/>
      <c r="D973" s="597"/>
      <c r="E973" s="593"/>
      <c r="F973" s="593"/>
      <c r="G973" s="593"/>
      <c r="H973" s="593"/>
      <c r="I973" s="593"/>
      <c r="J973" s="593"/>
      <c r="K973" s="593"/>
      <c r="L973" s="593"/>
      <c r="M973" s="593"/>
      <c r="N973" s="593"/>
      <c r="O973" s="593"/>
      <c r="P973" s="593"/>
      <c r="Q973" s="593"/>
      <c r="R973" s="593"/>
      <c r="S973" s="593"/>
      <c r="T973" s="593"/>
      <c r="U973" s="593"/>
      <c r="V973" s="593"/>
      <c r="W973" s="593"/>
      <c r="X973" s="593"/>
      <c r="Y973" s="593"/>
      <c r="Z973" s="593"/>
      <c r="AA973" s="593"/>
      <c r="AB973" s="593"/>
    </row>
    <row r="974">
      <c r="A974" s="593"/>
      <c r="B974" s="593"/>
      <c r="C974" s="597"/>
      <c r="D974" s="597"/>
      <c r="E974" s="593"/>
      <c r="F974" s="593"/>
      <c r="G974" s="593"/>
      <c r="H974" s="593"/>
      <c r="I974" s="593"/>
      <c r="J974" s="593"/>
      <c r="K974" s="593"/>
      <c r="L974" s="593"/>
      <c r="M974" s="593"/>
      <c r="N974" s="593"/>
      <c r="O974" s="593"/>
      <c r="P974" s="593"/>
      <c r="Q974" s="593"/>
      <c r="R974" s="593"/>
      <c r="S974" s="593"/>
      <c r="T974" s="593"/>
      <c r="U974" s="593"/>
      <c r="V974" s="593"/>
      <c r="W974" s="593"/>
      <c r="X974" s="593"/>
      <c r="Y974" s="593"/>
      <c r="Z974" s="593"/>
      <c r="AA974" s="593"/>
      <c r="AB974" s="593"/>
    </row>
    <row r="975">
      <c r="A975" s="593"/>
      <c r="B975" s="593"/>
      <c r="C975" s="597"/>
      <c r="D975" s="597"/>
      <c r="E975" s="593"/>
      <c r="F975" s="593"/>
      <c r="G975" s="593"/>
      <c r="H975" s="593"/>
      <c r="I975" s="593"/>
      <c r="J975" s="593"/>
      <c r="K975" s="593"/>
      <c r="L975" s="593"/>
      <c r="M975" s="593"/>
      <c r="N975" s="593"/>
      <c r="O975" s="593"/>
      <c r="P975" s="593"/>
      <c r="Q975" s="593"/>
      <c r="R975" s="593"/>
      <c r="S975" s="593"/>
      <c r="T975" s="593"/>
      <c r="U975" s="593"/>
      <c r="V975" s="593"/>
      <c r="W975" s="593"/>
      <c r="X975" s="593"/>
      <c r="Y975" s="593"/>
      <c r="Z975" s="593"/>
      <c r="AA975" s="593"/>
      <c r="AB975" s="593"/>
    </row>
    <row r="976">
      <c r="A976" s="593"/>
      <c r="B976" s="593"/>
      <c r="C976" s="597"/>
      <c r="D976" s="597"/>
      <c r="E976" s="593"/>
      <c r="F976" s="593"/>
      <c r="G976" s="593"/>
      <c r="H976" s="593"/>
      <c r="I976" s="593"/>
      <c r="J976" s="593"/>
      <c r="K976" s="593"/>
      <c r="L976" s="593"/>
      <c r="M976" s="593"/>
      <c r="N976" s="593"/>
      <c r="O976" s="593"/>
      <c r="P976" s="593"/>
      <c r="Q976" s="593"/>
      <c r="R976" s="593"/>
      <c r="S976" s="593"/>
      <c r="T976" s="593"/>
      <c r="U976" s="593"/>
      <c r="V976" s="593"/>
      <c r="W976" s="593"/>
      <c r="X976" s="593"/>
      <c r="Y976" s="593"/>
      <c r="Z976" s="593"/>
      <c r="AA976" s="593"/>
      <c r="AB976" s="593"/>
    </row>
    <row r="977">
      <c r="A977" s="593"/>
      <c r="B977" s="593"/>
      <c r="C977" s="597"/>
      <c r="D977" s="597"/>
      <c r="E977" s="593"/>
      <c r="F977" s="593"/>
      <c r="G977" s="593"/>
      <c r="H977" s="593"/>
      <c r="I977" s="593"/>
      <c r="J977" s="593"/>
      <c r="K977" s="593"/>
      <c r="L977" s="593"/>
      <c r="M977" s="593"/>
      <c r="N977" s="593"/>
      <c r="O977" s="593"/>
      <c r="P977" s="593"/>
      <c r="Q977" s="593"/>
      <c r="R977" s="593"/>
      <c r="S977" s="593"/>
      <c r="T977" s="593"/>
      <c r="U977" s="593"/>
      <c r="V977" s="593"/>
      <c r="W977" s="593"/>
      <c r="X977" s="593"/>
      <c r="Y977" s="593"/>
      <c r="Z977" s="593"/>
      <c r="AA977" s="593"/>
      <c r="AB977" s="593"/>
    </row>
    <row r="978">
      <c r="A978" s="593"/>
      <c r="B978" s="593"/>
      <c r="C978" s="597"/>
      <c r="D978" s="597"/>
      <c r="E978" s="593"/>
      <c r="F978" s="593"/>
      <c r="G978" s="593"/>
      <c r="H978" s="593"/>
      <c r="I978" s="593"/>
      <c r="J978" s="593"/>
      <c r="K978" s="593"/>
      <c r="L978" s="593"/>
      <c r="M978" s="593"/>
      <c r="N978" s="593"/>
      <c r="O978" s="593"/>
      <c r="P978" s="593"/>
      <c r="Q978" s="593"/>
      <c r="R978" s="593"/>
      <c r="S978" s="593"/>
      <c r="T978" s="593"/>
      <c r="U978" s="593"/>
      <c r="V978" s="593"/>
      <c r="W978" s="593"/>
      <c r="X978" s="593"/>
      <c r="Y978" s="593"/>
      <c r="Z978" s="593"/>
      <c r="AA978" s="593"/>
      <c r="AB978" s="593"/>
    </row>
    <row r="979">
      <c r="A979" s="593"/>
      <c r="B979" s="593"/>
      <c r="C979" s="597"/>
      <c r="D979" s="597"/>
      <c r="E979" s="593"/>
      <c r="F979" s="593"/>
      <c r="G979" s="593"/>
      <c r="H979" s="593"/>
      <c r="I979" s="593"/>
      <c r="J979" s="593"/>
      <c r="K979" s="593"/>
      <c r="L979" s="593"/>
      <c r="M979" s="593"/>
      <c r="N979" s="593"/>
      <c r="O979" s="593"/>
      <c r="P979" s="593"/>
      <c r="Q979" s="593"/>
      <c r="R979" s="593"/>
      <c r="S979" s="593"/>
      <c r="T979" s="593"/>
      <c r="U979" s="593"/>
      <c r="V979" s="593"/>
      <c r="W979" s="593"/>
      <c r="X979" s="593"/>
      <c r="Y979" s="593"/>
      <c r="Z979" s="593"/>
      <c r="AA979" s="593"/>
      <c r="AB979" s="593"/>
    </row>
    <row r="980">
      <c r="A980" s="593"/>
      <c r="B980" s="593"/>
      <c r="C980" s="597"/>
      <c r="D980" s="597"/>
      <c r="E980" s="593"/>
      <c r="F980" s="593"/>
      <c r="G980" s="593"/>
      <c r="H980" s="593"/>
      <c r="I980" s="593"/>
      <c r="J980" s="593"/>
      <c r="K980" s="593"/>
      <c r="L980" s="593"/>
      <c r="M980" s="593"/>
      <c r="N980" s="593"/>
      <c r="O980" s="593"/>
      <c r="P980" s="593"/>
      <c r="Q980" s="593"/>
      <c r="R980" s="593"/>
      <c r="S980" s="593"/>
      <c r="T980" s="593"/>
      <c r="U980" s="593"/>
      <c r="V980" s="593"/>
      <c r="W980" s="593"/>
      <c r="X980" s="593"/>
      <c r="Y980" s="593"/>
      <c r="Z980" s="593"/>
      <c r="AA980" s="593"/>
      <c r="AB980" s="593"/>
    </row>
    <row r="981">
      <c r="A981" s="593"/>
      <c r="B981" s="593"/>
      <c r="C981" s="597"/>
      <c r="D981" s="597"/>
      <c r="E981" s="593"/>
      <c r="F981" s="593"/>
      <c r="G981" s="593"/>
      <c r="H981" s="593"/>
      <c r="I981" s="593"/>
      <c r="J981" s="593"/>
      <c r="K981" s="593"/>
      <c r="L981" s="593"/>
      <c r="M981" s="593"/>
      <c r="N981" s="593"/>
      <c r="O981" s="593"/>
      <c r="P981" s="593"/>
      <c r="Q981" s="593"/>
      <c r="R981" s="593"/>
      <c r="S981" s="593"/>
      <c r="T981" s="593"/>
      <c r="U981" s="593"/>
      <c r="V981" s="593"/>
      <c r="W981" s="593"/>
      <c r="X981" s="593"/>
      <c r="Y981" s="593"/>
      <c r="Z981" s="593"/>
      <c r="AA981" s="593"/>
      <c r="AB981" s="593"/>
    </row>
    <row r="982">
      <c r="A982" s="593"/>
      <c r="B982" s="593"/>
      <c r="C982" s="597"/>
      <c r="D982" s="597"/>
      <c r="E982" s="593"/>
      <c r="F982" s="593"/>
      <c r="G982" s="593"/>
      <c r="H982" s="593"/>
      <c r="I982" s="593"/>
      <c r="J982" s="593"/>
      <c r="K982" s="593"/>
      <c r="L982" s="593"/>
      <c r="M982" s="593"/>
      <c r="N982" s="593"/>
      <c r="O982" s="593"/>
      <c r="P982" s="593"/>
      <c r="Q982" s="593"/>
      <c r="R982" s="593"/>
      <c r="S982" s="593"/>
      <c r="T982" s="593"/>
      <c r="U982" s="593"/>
      <c r="V982" s="593"/>
      <c r="W982" s="593"/>
      <c r="X982" s="593"/>
      <c r="Y982" s="593"/>
      <c r="Z982" s="593"/>
      <c r="AA982" s="593"/>
      <c r="AB982" s="593"/>
    </row>
    <row r="983">
      <c r="A983" s="593"/>
      <c r="B983" s="593"/>
      <c r="C983" s="597"/>
      <c r="D983" s="597"/>
      <c r="E983" s="593"/>
      <c r="F983" s="593"/>
      <c r="G983" s="593"/>
      <c r="H983" s="593"/>
      <c r="I983" s="593"/>
      <c r="J983" s="593"/>
      <c r="K983" s="593"/>
      <c r="L983" s="593"/>
      <c r="M983" s="593"/>
      <c r="N983" s="593"/>
      <c r="O983" s="593"/>
      <c r="P983" s="593"/>
      <c r="Q983" s="593"/>
      <c r="R983" s="593"/>
      <c r="S983" s="593"/>
      <c r="T983" s="593"/>
      <c r="U983" s="593"/>
      <c r="V983" s="593"/>
      <c r="W983" s="593"/>
      <c r="X983" s="593"/>
      <c r="Y983" s="593"/>
      <c r="Z983" s="593"/>
      <c r="AA983" s="593"/>
      <c r="AB983" s="593"/>
    </row>
    <row r="984">
      <c r="A984" s="593"/>
      <c r="B984" s="593"/>
      <c r="C984" s="597"/>
      <c r="D984" s="597"/>
      <c r="E984" s="593"/>
      <c r="F984" s="593"/>
      <c r="G984" s="593"/>
      <c r="H984" s="593"/>
      <c r="I984" s="593"/>
      <c r="J984" s="593"/>
      <c r="K984" s="593"/>
      <c r="L984" s="593"/>
      <c r="M984" s="593"/>
      <c r="N984" s="593"/>
      <c r="O984" s="593"/>
      <c r="P984" s="593"/>
      <c r="Q984" s="593"/>
      <c r="R984" s="593"/>
      <c r="S984" s="593"/>
      <c r="T984" s="593"/>
      <c r="U984" s="593"/>
      <c r="V984" s="593"/>
      <c r="W984" s="593"/>
      <c r="X984" s="593"/>
      <c r="Y984" s="593"/>
      <c r="Z984" s="593"/>
      <c r="AA984" s="593"/>
      <c r="AB984" s="593"/>
    </row>
    <row r="985">
      <c r="A985" s="593"/>
      <c r="B985" s="593"/>
      <c r="C985" s="597"/>
      <c r="D985" s="597"/>
      <c r="E985" s="593"/>
      <c r="F985" s="593"/>
      <c r="G985" s="593"/>
      <c r="H985" s="593"/>
      <c r="I985" s="593"/>
      <c r="J985" s="593"/>
      <c r="K985" s="593"/>
      <c r="L985" s="593"/>
      <c r="M985" s="593"/>
      <c r="N985" s="593"/>
      <c r="O985" s="593"/>
      <c r="P985" s="593"/>
      <c r="Q985" s="593"/>
      <c r="R985" s="593"/>
      <c r="S985" s="593"/>
      <c r="T985" s="593"/>
      <c r="U985" s="593"/>
      <c r="V985" s="593"/>
      <c r="W985" s="593"/>
      <c r="X985" s="593"/>
      <c r="Y985" s="593"/>
      <c r="Z985" s="593"/>
      <c r="AA985" s="593"/>
      <c r="AB985" s="593"/>
    </row>
    <row r="986">
      <c r="A986" s="593"/>
      <c r="B986" s="593"/>
      <c r="C986" s="597"/>
      <c r="D986" s="597"/>
      <c r="E986" s="593"/>
      <c r="F986" s="593"/>
      <c r="G986" s="593"/>
      <c r="H986" s="593"/>
      <c r="I986" s="593"/>
      <c r="J986" s="593"/>
      <c r="K986" s="593"/>
      <c r="L986" s="593"/>
      <c r="M986" s="593"/>
      <c r="N986" s="593"/>
      <c r="O986" s="593"/>
      <c r="P986" s="593"/>
      <c r="Q986" s="593"/>
      <c r="R986" s="593"/>
      <c r="S986" s="593"/>
      <c r="T986" s="593"/>
      <c r="U986" s="593"/>
      <c r="V986" s="593"/>
      <c r="W986" s="593"/>
      <c r="X986" s="593"/>
      <c r="Y986" s="593"/>
      <c r="Z986" s="593"/>
      <c r="AA986" s="593"/>
      <c r="AB986" s="593"/>
    </row>
    <row r="987">
      <c r="A987" s="593"/>
      <c r="B987" s="593"/>
      <c r="C987" s="597"/>
      <c r="D987" s="597"/>
      <c r="E987" s="593"/>
      <c r="F987" s="593"/>
      <c r="G987" s="593"/>
      <c r="H987" s="593"/>
      <c r="I987" s="593"/>
      <c r="J987" s="593"/>
      <c r="K987" s="593"/>
      <c r="L987" s="593"/>
      <c r="M987" s="593"/>
      <c r="N987" s="593"/>
      <c r="O987" s="593"/>
      <c r="P987" s="593"/>
      <c r="Q987" s="593"/>
      <c r="R987" s="593"/>
      <c r="S987" s="593"/>
      <c r="T987" s="593"/>
      <c r="U987" s="593"/>
      <c r="V987" s="593"/>
      <c r="W987" s="593"/>
      <c r="X987" s="593"/>
      <c r="Y987" s="593"/>
      <c r="Z987" s="593"/>
      <c r="AA987" s="593"/>
      <c r="AB987" s="593"/>
    </row>
    <row r="988">
      <c r="A988" s="593"/>
      <c r="B988" s="593"/>
      <c r="C988" s="597"/>
      <c r="D988" s="597"/>
      <c r="E988" s="593"/>
      <c r="F988" s="593"/>
      <c r="G988" s="593"/>
      <c r="H988" s="593"/>
      <c r="I988" s="593"/>
      <c r="J988" s="593"/>
      <c r="K988" s="593"/>
      <c r="L988" s="593"/>
      <c r="M988" s="593"/>
      <c r="N988" s="593"/>
      <c r="O988" s="593"/>
      <c r="P988" s="593"/>
      <c r="Q988" s="593"/>
      <c r="R988" s="593"/>
      <c r="S988" s="593"/>
      <c r="T988" s="593"/>
      <c r="U988" s="593"/>
      <c r="V988" s="593"/>
      <c r="W988" s="593"/>
      <c r="X988" s="593"/>
      <c r="Y988" s="593"/>
      <c r="Z988" s="593"/>
      <c r="AA988" s="593"/>
      <c r="AB988" s="593"/>
    </row>
    <row r="989">
      <c r="A989" s="593"/>
      <c r="B989" s="593"/>
      <c r="C989" s="597"/>
      <c r="D989" s="597"/>
      <c r="E989" s="593"/>
      <c r="F989" s="593"/>
      <c r="G989" s="593"/>
      <c r="H989" s="593"/>
      <c r="I989" s="593"/>
      <c r="J989" s="593"/>
      <c r="K989" s="593"/>
      <c r="L989" s="593"/>
      <c r="M989" s="593"/>
      <c r="N989" s="593"/>
      <c r="O989" s="593"/>
      <c r="P989" s="593"/>
      <c r="Q989" s="593"/>
      <c r="R989" s="593"/>
      <c r="S989" s="593"/>
      <c r="T989" s="593"/>
      <c r="U989" s="593"/>
      <c r="V989" s="593"/>
      <c r="W989" s="593"/>
      <c r="X989" s="593"/>
      <c r="Y989" s="593"/>
      <c r="Z989" s="593"/>
      <c r="AA989" s="593"/>
      <c r="AB989" s="593"/>
    </row>
    <row r="990">
      <c r="A990" s="593"/>
      <c r="B990" s="593"/>
      <c r="C990" s="597"/>
      <c r="D990" s="597"/>
      <c r="E990" s="593"/>
      <c r="F990" s="593"/>
      <c r="G990" s="593"/>
      <c r="H990" s="593"/>
      <c r="I990" s="593"/>
      <c r="J990" s="593"/>
      <c r="K990" s="593"/>
      <c r="L990" s="593"/>
      <c r="M990" s="593"/>
      <c r="N990" s="593"/>
      <c r="O990" s="593"/>
      <c r="P990" s="593"/>
      <c r="Q990" s="593"/>
      <c r="R990" s="593"/>
      <c r="S990" s="593"/>
      <c r="T990" s="593"/>
      <c r="U990" s="593"/>
      <c r="V990" s="593"/>
      <c r="W990" s="593"/>
      <c r="X990" s="593"/>
      <c r="Y990" s="593"/>
      <c r="Z990" s="593"/>
      <c r="AA990" s="593"/>
      <c r="AB990" s="593"/>
    </row>
    <row r="991">
      <c r="A991" s="593"/>
      <c r="B991" s="593"/>
      <c r="C991" s="597"/>
      <c r="D991" s="597"/>
      <c r="E991" s="593"/>
      <c r="F991" s="593"/>
      <c r="G991" s="593"/>
      <c r="H991" s="593"/>
      <c r="I991" s="593"/>
      <c r="J991" s="593"/>
      <c r="K991" s="593"/>
      <c r="L991" s="593"/>
      <c r="M991" s="593"/>
      <c r="N991" s="593"/>
      <c r="O991" s="593"/>
      <c r="P991" s="593"/>
      <c r="Q991" s="593"/>
      <c r="R991" s="593"/>
      <c r="S991" s="593"/>
      <c r="T991" s="593"/>
      <c r="U991" s="593"/>
      <c r="V991" s="593"/>
      <c r="W991" s="593"/>
      <c r="X991" s="593"/>
      <c r="Y991" s="593"/>
      <c r="Z991" s="593"/>
      <c r="AA991" s="593"/>
      <c r="AB991" s="593"/>
    </row>
    <row r="992">
      <c r="A992" s="593"/>
      <c r="B992" s="593"/>
      <c r="C992" s="597"/>
      <c r="D992" s="597"/>
      <c r="E992" s="593"/>
      <c r="F992" s="593"/>
      <c r="G992" s="593"/>
      <c r="H992" s="593"/>
      <c r="I992" s="593"/>
      <c r="J992" s="593"/>
      <c r="K992" s="593"/>
      <c r="L992" s="593"/>
      <c r="M992" s="593"/>
      <c r="N992" s="593"/>
      <c r="O992" s="593"/>
      <c r="P992" s="593"/>
      <c r="Q992" s="593"/>
      <c r="R992" s="593"/>
      <c r="S992" s="593"/>
      <c r="T992" s="593"/>
      <c r="U992" s="593"/>
      <c r="V992" s="593"/>
      <c r="W992" s="593"/>
      <c r="X992" s="593"/>
      <c r="Y992" s="593"/>
      <c r="Z992" s="593"/>
      <c r="AA992" s="593"/>
      <c r="AB992" s="593"/>
    </row>
    <row r="993">
      <c r="A993" s="593"/>
      <c r="B993" s="593"/>
      <c r="C993" s="597"/>
      <c r="D993" s="597"/>
      <c r="E993" s="593"/>
      <c r="F993" s="593"/>
      <c r="G993" s="593"/>
      <c r="H993" s="593"/>
      <c r="I993" s="593"/>
      <c r="J993" s="593"/>
      <c r="K993" s="593"/>
      <c r="L993" s="593"/>
      <c r="M993" s="593"/>
      <c r="N993" s="593"/>
      <c r="O993" s="593"/>
      <c r="P993" s="593"/>
      <c r="Q993" s="593"/>
      <c r="R993" s="593"/>
      <c r="S993" s="593"/>
      <c r="T993" s="593"/>
      <c r="U993" s="593"/>
      <c r="V993" s="593"/>
      <c r="W993" s="593"/>
      <c r="X993" s="593"/>
      <c r="Y993" s="593"/>
      <c r="Z993" s="593"/>
      <c r="AA993" s="593"/>
      <c r="AB993" s="593"/>
    </row>
    <row r="994">
      <c r="A994" s="593"/>
      <c r="B994" s="593"/>
      <c r="C994" s="597"/>
      <c r="D994" s="597"/>
      <c r="E994" s="593"/>
      <c r="F994" s="593"/>
      <c r="G994" s="593"/>
      <c r="H994" s="593"/>
      <c r="I994" s="593"/>
      <c r="J994" s="593"/>
      <c r="K994" s="593"/>
      <c r="L994" s="593"/>
      <c r="M994" s="593"/>
      <c r="N994" s="593"/>
      <c r="O994" s="593"/>
      <c r="P994" s="593"/>
      <c r="Q994" s="593"/>
      <c r="R994" s="593"/>
      <c r="S994" s="593"/>
      <c r="T994" s="593"/>
      <c r="U994" s="593"/>
      <c r="V994" s="593"/>
      <c r="W994" s="593"/>
      <c r="X994" s="593"/>
      <c r="Y994" s="593"/>
      <c r="Z994" s="593"/>
      <c r="AA994" s="593"/>
      <c r="AB994" s="593"/>
    </row>
    <row r="995">
      <c r="A995" s="593"/>
      <c r="B995" s="593"/>
      <c r="C995" s="597"/>
      <c r="D995" s="597"/>
      <c r="E995" s="593"/>
      <c r="F995" s="593"/>
      <c r="G995" s="593"/>
      <c r="H995" s="593"/>
      <c r="I995" s="593"/>
      <c r="J995" s="593"/>
      <c r="K995" s="593"/>
      <c r="L995" s="593"/>
      <c r="M995" s="593"/>
      <c r="N995" s="593"/>
      <c r="O995" s="593"/>
      <c r="P995" s="593"/>
      <c r="Q995" s="593"/>
      <c r="R995" s="593"/>
      <c r="S995" s="593"/>
      <c r="T995" s="593"/>
      <c r="U995" s="593"/>
      <c r="V995" s="593"/>
      <c r="W995" s="593"/>
      <c r="X995" s="593"/>
      <c r="Y995" s="593"/>
      <c r="Z995" s="593"/>
      <c r="AA995" s="593"/>
      <c r="AB995" s="593"/>
    </row>
    <row r="996">
      <c r="A996" s="593"/>
      <c r="B996" s="593"/>
      <c r="C996" s="597"/>
      <c r="D996" s="597"/>
      <c r="E996" s="593"/>
      <c r="F996" s="593"/>
      <c r="G996" s="593"/>
      <c r="H996" s="593"/>
      <c r="I996" s="593"/>
      <c r="J996" s="593"/>
      <c r="K996" s="593"/>
      <c r="L996" s="593"/>
      <c r="M996" s="593"/>
      <c r="N996" s="593"/>
      <c r="O996" s="593"/>
      <c r="P996" s="593"/>
      <c r="Q996" s="593"/>
      <c r="R996" s="593"/>
      <c r="S996" s="593"/>
      <c r="T996" s="593"/>
      <c r="U996" s="593"/>
      <c r="V996" s="593"/>
      <c r="W996" s="593"/>
      <c r="X996" s="593"/>
      <c r="Y996" s="593"/>
      <c r="Z996" s="593"/>
      <c r="AA996" s="593"/>
      <c r="AB996" s="593"/>
    </row>
    <row r="997">
      <c r="A997" s="593"/>
      <c r="B997" s="593"/>
      <c r="C997" s="597"/>
      <c r="D997" s="597"/>
      <c r="E997" s="593"/>
      <c r="F997" s="593"/>
      <c r="G997" s="593"/>
      <c r="H997" s="593"/>
      <c r="I997" s="593"/>
      <c r="J997" s="593"/>
      <c r="K997" s="593"/>
      <c r="L997" s="593"/>
      <c r="M997" s="593"/>
      <c r="N997" s="593"/>
      <c r="O997" s="593"/>
      <c r="P997" s="593"/>
      <c r="Q997" s="593"/>
      <c r="R997" s="593"/>
      <c r="S997" s="593"/>
      <c r="T997" s="593"/>
      <c r="U997" s="593"/>
      <c r="V997" s="593"/>
      <c r="W997" s="593"/>
      <c r="X997" s="593"/>
      <c r="Y997" s="593"/>
      <c r="Z997" s="593"/>
      <c r="AA997" s="593"/>
      <c r="AB997" s="593"/>
    </row>
    <row r="998">
      <c r="A998" s="593"/>
      <c r="B998" s="593"/>
      <c r="C998" s="597"/>
      <c r="D998" s="597"/>
      <c r="E998" s="593"/>
      <c r="F998" s="593"/>
      <c r="G998" s="593"/>
      <c r="H998" s="593"/>
      <c r="I998" s="593"/>
      <c r="J998" s="593"/>
      <c r="K998" s="593"/>
      <c r="L998" s="593"/>
      <c r="M998" s="593"/>
      <c r="N998" s="593"/>
      <c r="O998" s="593"/>
      <c r="P998" s="593"/>
      <c r="Q998" s="593"/>
      <c r="R998" s="593"/>
      <c r="S998" s="593"/>
      <c r="T998" s="593"/>
      <c r="U998" s="593"/>
      <c r="V998" s="593"/>
      <c r="W998" s="593"/>
      <c r="X998" s="593"/>
      <c r="Y998" s="593"/>
      <c r="Z998" s="593"/>
      <c r="AA998" s="593"/>
      <c r="AB998" s="593"/>
    </row>
    <row r="999">
      <c r="A999" s="593"/>
      <c r="B999" s="593"/>
      <c r="C999" s="597"/>
      <c r="D999" s="597"/>
      <c r="E999" s="593"/>
      <c r="F999" s="593"/>
      <c r="G999" s="593"/>
      <c r="H999" s="593"/>
      <c r="I999" s="593"/>
      <c r="J999" s="593"/>
      <c r="K999" s="593"/>
      <c r="L999" s="593"/>
      <c r="M999" s="593"/>
      <c r="N999" s="593"/>
      <c r="O999" s="593"/>
      <c r="P999" s="593"/>
      <c r="Q999" s="593"/>
      <c r="R999" s="593"/>
      <c r="S999" s="593"/>
      <c r="T999" s="593"/>
      <c r="U999" s="593"/>
      <c r="V999" s="593"/>
      <c r="W999" s="593"/>
      <c r="X999" s="593"/>
      <c r="Y999" s="593"/>
      <c r="Z999" s="593"/>
      <c r="AA999" s="593"/>
      <c r="AB999" s="593"/>
    </row>
    <row r="1000">
      <c r="A1000" s="593"/>
      <c r="B1000" s="593"/>
      <c r="C1000" s="597"/>
      <c r="D1000" s="597"/>
      <c r="E1000" s="593"/>
      <c r="F1000" s="593"/>
      <c r="G1000" s="593"/>
      <c r="H1000" s="593"/>
      <c r="I1000" s="593"/>
      <c r="J1000" s="593"/>
      <c r="K1000" s="593"/>
      <c r="L1000" s="593"/>
      <c r="M1000" s="593"/>
      <c r="N1000" s="593"/>
      <c r="O1000" s="593"/>
      <c r="P1000" s="593"/>
      <c r="Q1000" s="593"/>
      <c r="R1000" s="593"/>
      <c r="S1000" s="593"/>
      <c r="T1000" s="593"/>
      <c r="U1000" s="593"/>
      <c r="V1000" s="593"/>
      <c r="W1000" s="593"/>
      <c r="X1000" s="593"/>
      <c r="Y1000" s="593"/>
      <c r="Z1000" s="593"/>
      <c r="AA1000" s="593"/>
      <c r="AB1000" s="593"/>
    </row>
    <row r="1001">
      <c r="A1001" s="593"/>
      <c r="B1001" s="593"/>
      <c r="C1001" s="597"/>
      <c r="D1001" s="597"/>
      <c r="E1001" s="593"/>
      <c r="F1001" s="593"/>
      <c r="G1001" s="593"/>
      <c r="H1001" s="593"/>
      <c r="I1001" s="593"/>
      <c r="J1001" s="593"/>
      <c r="K1001" s="593"/>
      <c r="L1001" s="593"/>
      <c r="M1001" s="593"/>
      <c r="N1001" s="593"/>
      <c r="O1001" s="593"/>
      <c r="P1001" s="593"/>
      <c r="Q1001" s="593"/>
      <c r="R1001" s="593"/>
      <c r="S1001" s="593"/>
      <c r="T1001" s="593"/>
      <c r="U1001" s="593"/>
      <c r="V1001" s="593"/>
      <c r="W1001" s="593"/>
      <c r="X1001" s="593"/>
      <c r="Y1001" s="593"/>
      <c r="Z1001" s="593"/>
      <c r="AA1001" s="593"/>
      <c r="AB1001" s="593"/>
    </row>
    <row r="1002">
      <c r="A1002" s="593"/>
      <c r="B1002" s="593"/>
      <c r="C1002" s="597"/>
      <c r="D1002" s="597"/>
      <c r="E1002" s="593"/>
      <c r="F1002" s="593"/>
      <c r="G1002" s="593"/>
      <c r="H1002" s="593"/>
      <c r="I1002" s="593"/>
      <c r="J1002" s="593"/>
      <c r="K1002" s="593"/>
      <c r="L1002" s="593"/>
      <c r="M1002" s="593"/>
      <c r="N1002" s="593"/>
      <c r="O1002" s="593"/>
      <c r="P1002" s="593"/>
      <c r="Q1002" s="593"/>
      <c r="R1002" s="593"/>
      <c r="S1002" s="593"/>
      <c r="T1002" s="593"/>
      <c r="U1002" s="593"/>
      <c r="V1002" s="593"/>
      <c r="W1002" s="593"/>
      <c r="X1002" s="593"/>
      <c r="Y1002" s="593"/>
      <c r="Z1002" s="593"/>
      <c r="AA1002" s="593"/>
      <c r="AB1002" s="593"/>
    </row>
    <row r="1003">
      <c r="A1003" s="593"/>
      <c r="B1003" s="593"/>
      <c r="C1003" s="597"/>
      <c r="D1003" s="597"/>
      <c r="E1003" s="593"/>
      <c r="F1003" s="593"/>
      <c r="G1003" s="593"/>
      <c r="H1003" s="593"/>
      <c r="I1003" s="593"/>
      <c r="J1003" s="593"/>
      <c r="K1003" s="593"/>
      <c r="L1003" s="593"/>
      <c r="M1003" s="593"/>
      <c r="N1003" s="593"/>
      <c r="O1003" s="593"/>
      <c r="P1003" s="593"/>
      <c r="Q1003" s="593"/>
      <c r="R1003" s="593"/>
      <c r="S1003" s="593"/>
      <c r="T1003" s="593"/>
      <c r="U1003" s="593"/>
      <c r="V1003" s="593"/>
      <c r="W1003" s="593"/>
      <c r="X1003" s="593"/>
      <c r="Y1003" s="593"/>
      <c r="Z1003" s="593"/>
      <c r="AA1003" s="593"/>
      <c r="AB1003" s="593"/>
    </row>
    <row r="1004">
      <c r="A1004" s="593"/>
      <c r="B1004" s="593"/>
      <c r="C1004" s="597"/>
      <c r="D1004" s="597"/>
      <c r="E1004" s="593"/>
      <c r="F1004" s="593"/>
      <c r="G1004" s="593"/>
      <c r="H1004" s="593"/>
      <c r="I1004" s="593"/>
      <c r="J1004" s="593"/>
      <c r="K1004" s="593"/>
      <c r="L1004" s="593"/>
      <c r="M1004" s="593"/>
      <c r="N1004" s="593"/>
      <c r="O1004" s="593"/>
      <c r="P1004" s="593"/>
      <c r="Q1004" s="593"/>
      <c r="R1004" s="593"/>
      <c r="S1004" s="593"/>
      <c r="T1004" s="593"/>
      <c r="U1004" s="593"/>
      <c r="V1004" s="593"/>
      <c r="W1004" s="593"/>
      <c r="X1004" s="593"/>
      <c r="Y1004" s="593"/>
      <c r="Z1004" s="593"/>
      <c r="AA1004" s="593"/>
      <c r="AB1004" s="593"/>
    </row>
    <row r="1005">
      <c r="A1005" s="593"/>
      <c r="B1005" s="593"/>
      <c r="C1005" s="597"/>
      <c r="D1005" s="597"/>
      <c r="E1005" s="593"/>
      <c r="F1005" s="593"/>
      <c r="G1005" s="593"/>
      <c r="H1005" s="593"/>
      <c r="I1005" s="593"/>
      <c r="J1005" s="593"/>
      <c r="K1005" s="593"/>
      <c r="L1005" s="593"/>
      <c r="M1005" s="593"/>
      <c r="N1005" s="593"/>
      <c r="O1005" s="593"/>
      <c r="P1005" s="593"/>
      <c r="Q1005" s="593"/>
      <c r="R1005" s="593"/>
      <c r="S1005" s="593"/>
      <c r="T1005" s="593"/>
      <c r="U1005" s="593"/>
      <c r="V1005" s="593"/>
      <c r="W1005" s="593"/>
      <c r="X1005" s="593"/>
      <c r="Y1005" s="593"/>
      <c r="Z1005" s="593"/>
      <c r="AA1005" s="593"/>
      <c r="AB1005" s="593"/>
    </row>
    <row r="1006">
      <c r="A1006" s="593"/>
      <c r="B1006" s="593"/>
      <c r="C1006" s="597"/>
      <c r="D1006" s="597"/>
      <c r="E1006" s="593"/>
      <c r="F1006" s="593"/>
      <c r="G1006" s="593"/>
      <c r="H1006" s="593"/>
      <c r="I1006" s="593"/>
      <c r="J1006" s="593"/>
      <c r="K1006" s="593"/>
      <c r="L1006" s="593"/>
      <c r="M1006" s="593"/>
      <c r="N1006" s="593"/>
      <c r="O1006" s="593"/>
      <c r="P1006" s="593"/>
      <c r="Q1006" s="593"/>
      <c r="R1006" s="593"/>
      <c r="S1006" s="593"/>
      <c r="T1006" s="593"/>
      <c r="U1006" s="593"/>
      <c r="V1006" s="593"/>
      <c r="W1006" s="593"/>
      <c r="X1006" s="593"/>
      <c r="Y1006" s="593"/>
      <c r="Z1006" s="593"/>
      <c r="AA1006" s="593"/>
      <c r="AB1006" s="593"/>
    </row>
    <row r="1007">
      <c r="A1007" s="593"/>
      <c r="B1007" s="593"/>
      <c r="C1007" s="597"/>
      <c r="D1007" s="597"/>
      <c r="E1007" s="593"/>
      <c r="F1007" s="593"/>
      <c r="G1007" s="593"/>
      <c r="H1007" s="593"/>
      <c r="I1007" s="593"/>
      <c r="J1007" s="593"/>
      <c r="K1007" s="593"/>
      <c r="L1007" s="593"/>
      <c r="M1007" s="593"/>
      <c r="N1007" s="593"/>
      <c r="O1007" s="593"/>
      <c r="P1007" s="593"/>
      <c r="Q1007" s="593"/>
      <c r="R1007" s="593"/>
      <c r="S1007" s="593"/>
      <c r="T1007" s="593"/>
      <c r="U1007" s="593"/>
      <c r="V1007" s="593"/>
      <c r="W1007" s="593"/>
      <c r="X1007" s="593"/>
      <c r="Y1007" s="593"/>
      <c r="Z1007" s="593"/>
      <c r="AA1007" s="593"/>
      <c r="AB1007" s="593"/>
    </row>
    <row r="1008">
      <c r="A1008" s="593"/>
      <c r="B1008" s="593"/>
      <c r="C1008" s="597"/>
      <c r="D1008" s="597"/>
      <c r="E1008" s="593"/>
      <c r="F1008" s="593"/>
      <c r="G1008" s="593"/>
      <c r="H1008" s="593"/>
      <c r="I1008" s="593"/>
      <c r="J1008" s="593"/>
      <c r="K1008" s="593"/>
      <c r="L1008" s="593"/>
      <c r="M1008" s="593"/>
      <c r="N1008" s="593"/>
      <c r="O1008" s="593"/>
      <c r="P1008" s="593"/>
      <c r="Q1008" s="593"/>
      <c r="R1008" s="593"/>
      <c r="S1008" s="593"/>
      <c r="T1008" s="593"/>
      <c r="U1008" s="593"/>
      <c r="V1008" s="593"/>
      <c r="W1008" s="593"/>
      <c r="X1008" s="593"/>
      <c r="Y1008" s="593"/>
      <c r="Z1008" s="593"/>
      <c r="AA1008" s="593"/>
      <c r="AB1008" s="593"/>
    </row>
    <row r="1009">
      <c r="A1009" s="593"/>
      <c r="B1009" s="593"/>
      <c r="C1009" s="597"/>
      <c r="D1009" s="597"/>
      <c r="E1009" s="593"/>
      <c r="F1009" s="593"/>
      <c r="G1009" s="593"/>
      <c r="H1009" s="593"/>
      <c r="I1009" s="593"/>
      <c r="J1009" s="593"/>
      <c r="K1009" s="593"/>
      <c r="L1009" s="593"/>
      <c r="M1009" s="593"/>
      <c r="N1009" s="593"/>
      <c r="O1009" s="593"/>
      <c r="P1009" s="593"/>
      <c r="Q1009" s="593"/>
      <c r="R1009" s="593"/>
      <c r="S1009" s="593"/>
      <c r="T1009" s="593"/>
      <c r="U1009" s="593"/>
      <c r="V1009" s="593"/>
      <c r="W1009" s="593"/>
      <c r="X1009" s="593"/>
      <c r="Y1009" s="593"/>
      <c r="Z1009" s="593"/>
      <c r="AA1009" s="593"/>
      <c r="AB1009" s="593"/>
    </row>
    <row r="1010">
      <c r="A1010" s="593"/>
      <c r="B1010" s="593"/>
      <c r="C1010" s="597"/>
      <c r="D1010" s="597"/>
      <c r="E1010" s="593"/>
      <c r="F1010" s="593"/>
      <c r="G1010" s="593"/>
      <c r="H1010" s="593"/>
      <c r="I1010" s="593"/>
      <c r="J1010" s="593"/>
      <c r="K1010" s="593"/>
      <c r="L1010" s="593"/>
      <c r="M1010" s="593"/>
      <c r="N1010" s="593"/>
      <c r="O1010" s="593"/>
      <c r="P1010" s="593"/>
      <c r="Q1010" s="593"/>
      <c r="R1010" s="593"/>
      <c r="S1010" s="593"/>
      <c r="T1010" s="593"/>
      <c r="U1010" s="593"/>
      <c r="V1010" s="593"/>
      <c r="W1010" s="593"/>
      <c r="X1010" s="593"/>
      <c r="Y1010" s="593"/>
      <c r="Z1010" s="593"/>
      <c r="AA1010" s="593"/>
      <c r="AB1010" s="593"/>
    </row>
    <row r="1011">
      <c r="A1011" s="593"/>
      <c r="B1011" s="593"/>
      <c r="C1011" s="597"/>
      <c r="D1011" s="597"/>
      <c r="E1011" s="593"/>
      <c r="F1011" s="593"/>
      <c r="G1011" s="593"/>
      <c r="H1011" s="593"/>
      <c r="I1011" s="593"/>
      <c r="J1011" s="593"/>
      <c r="K1011" s="593"/>
      <c r="L1011" s="593"/>
      <c r="M1011" s="593"/>
      <c r="N1011" s="593"/>
      <c r="O1011" s="593"/>
      <c r="P1011" s="593"/>
      <c r="Q1011" s="593"/>
      <c r="R1011" s="593"/>
      <c r="S1011" s="593"/>
      <c r="T1011" s="593"/>
      <c r="U1011" s="593"/>
      <c r="V1011" s="593"/>
      <c r="W1011" s="593"/>
      <c r="X1011" s="593"/>
      <c r="Y1011" s="593"/>
      <c r="Z1011" s="593"/>
      <c r="AA1011" s="593"/>
      <c r="AB1011" s="593"/>
    </row>
  </sheetData>
  <hyperlinks>
    <hyperlink r:id="rId1" ref="F2"/>
  </hyperlinks>
  <drawing r:id="rId2"/>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99"/>
      <c r="B1" s="599" t="s">
        <v>1260</v>
      </c>
      <c r="C1" s="599" t="s">
        <v>1261</v>
      </c>
      <c r="D1" s="600" t="s">
        <v>1262</v>
      </c>
      <c r="E1" s="600" t="s">
        <v>7</v>
      </c>
      <c r="F1" s="601"/>
      <c r="G1" s="601"/>
      <c r="H1" s="601"/>
      <c r="I1" s="601"/>
      <c r="J1" s="601"/>
      <c r="K1" s="601"/>
      <c r="L1" s="601"/>
      <c r="M1" s="601"/>
      <c r="N1" s="601"/>
      <c r="O1" s="601"/>
      <c r="P1" s="601"/>
      <c r="Q1" s="601"/>
      <c r="R1" s="601"/>
      <c r="S1" s="601"/>
      <c r="T1" s="601"/>
      <c r="U1" s="601"/>
      <c r="V1" s="601"/>
      <c r="W1" s="601"/>
      <c r="X1" s="601"/>
      <c r="Y1" s="601"/>
      <c r="Z1" s="601"/>
      <c r="AA1" s="601"/>
      <c r="AB1" s="601"/>
      <c r="AC1" s="601"/>
      <c r="AD1" s="601"/>
      <c r="AE1" s="601"/>
      <c r="AF1" s="601"/>
      <c r="AG1" s="601"/>
      <c r="AH1" s="601"/>
      <c r="AI1" s="601"/>
      <c r="AJ1" s="601"/>
      <c r="AK1" s="601"/>
      <c r="AL1" s="601"/>
      <c r="AM1" s="601"/>
      <c r="AN1" s="601"/>
      <c r="AO1" s="601"/>
      <c r="AP1" s="601"/>
      <c r="AQ1" s="601"/>
      <c r="AR1" s="601"/>
    </row>
    <row r="2" ht="204.75" customHeight="1">
      <c r="A2" s="602" t="s">
        <v>1263</v>
      </c>
      <c r="B2" s="602" t="s">
        <v>14</v>
      </c>
      <c r="C2" s="603"/>
      <c r="D2" s="604" t="s">
        <v>1264</v>
      </c>
      <c r="E2" s="605" t="s">
        <v>1265</v>
      </c>
      <c r="F2" s="504"/>
      <c r="G2" s="504"/>
      <c r="H2" s="504"/>
      <c r="I2" s="504"/>
      <c r="J2" s="504"/>
      <c r="K2" s="504"/>
      <c r="L2" s="504"/>
      <c r="M2" s="504"/>
      <c r="N2" s="504"/>
      <c r="O2" s="504"/>
      <c r="P2" s="504"/>
      <c r="Q2" s="504"/>
      <c r="R2" s="504"/>
      <c r="S2" s="504"/>
      <c r="T2" s="504"/>
      <c r="U2" s="504"/>
      <c r="V2" s="504"/>
      <c r="W2" s="504"/>
      <c r="X2" s="504"/>
      <c r="Y2" s="504"/>
      <c r="Z2" s="504"/>
      <c r="AA2" s="504"/>
      <c r="AB2" s="504"/>
      <c r="AC2" s="504"/>
      <c r="AD2" s="504"/>
      <c r="AE2" s="504"/>
      <c r="AF2" s="504"/>
      <c r="AG2" s="504"/>
      <c r="AH2" s="504"/>
      <c r="AI2" s="504"/>
      <c r="AJ2" s="504"/>
      <c r="AK2" s="504"/>
      <c r="AL2" s="504"/>
      <c r="AM2" s="504"/>
      <c r="AN2" s="504"/>
      <c r="AO2" s="504"/>
      <c r="AP2" s="504"/>
      <c r="AQ2" s="504"/>
      <c r="AR2" s="504"/>
    </row>
    <row r="3" ht="123.0" customHeight="1">
      <c r="A3" s="602" t="s">
        <v>1263</v>
      </c>
      <c r="B3" s="602" t="s">
        <v>82</v>
      </c>
      <c r="C3" s="603"/>
      <c r="D3" s="604" t="s">
        <v>1266</v>
      </c>
      <c r="E3" s="605" t="s">
        <v>1267</v>
      </c>
      <c r="F3" s="504"/>
      <c r="G3" s="504"/>
      <c r="H3" s="504"/>
      <c r="I3" s="504"/>
      <c r="J3" s="504"/>
      <c r="K3" s="504"/>
      <c r="L3" s="504"/>
      <c r="M3" s="504"/>
      <c r="N3" s="504"/>
      <c r="O3" s="504"/>
      <c r="P3" s="504"/>
      <c r="Q3" s="504"/>
      <c r="R3" s="504"/>
      <c r="S3" s="504"/>
      <c r="T3" s="504"/>
      <c r="U3" s="504"/>
      <c r="V3" s="504"/>
      <c r="W3" s="504"/>
      <c r="X3" s="504"/>
      <c r="Y3" s="504"/>
      <c r="Z3" s="504"/>
      <c r="AA3" s="504"/>
      <c r="AB3" s="504"/>
      <c r="AC3" s="504"/>
      <c r="AD3" s="504"/>
      <c r="AE3" s="504"/>
      <c r="AF3" s="504"/>
      <c r="AG3" s="504"/>
      <c r="AH3" s="504"/>
      <c r="AI3" s="504"/>
      <c r="AJ3" s="504"/>
      <c r="AK3" s="504"/>
      <c r="AL3" s="504"/>
      <c r="AM3" s="504"/>
      <c r="AN3" s="504"/>
      <c r="AO3" s="504"/>
      <c r="AP3" s="504"/>
      <c r="AQ3" s="504"/>
      <c r="AR3" s="504"/>
    </row>
    <row r="4">
      <c r="C4" s="602" t="s">
        <v>1268</v>
      </c>
      <c r="D4" s="503"/>
      <c r="E4" s="504"/>
      <c r="F4" s="504"/>
      <c r="G4" s="504"/>
      <c r="H4" s="504"/>
      <c r="I4" s="504"/>
      <c r="J4" s="504"/>
      <c r="K4" s="504"/>
      <c r="L4" s="504"/>
      <c r="M4" s="504"/>
      <c r="N4" s="504"/>
      <c r="O4" s="504"/>
      <c r="P4" s="504"/>
      <c r="Q4" s="504"/>
      <c r="R4" s="504"/>
      <c r="S4" s="504"/>
      <c r="T4" s="504"/>
      <c r="U4" s="504"/>
      <c r="V4" s="504"/>
      <c r="W4" s="504"/>
      <c r="X4" s="504"/>
      <c r="Y4" s="504"/>
      <c r="Z4" s="504"/>
      <c r="AA4" s="504"/>
      <c r="AB4" s="504"/>
      <c r="AC4" s="504"/>
      <c r="AD4" s="504"/>
      <c r="AE4" s="504"/>
      <c r="AF4" s="504"/>
      <c r="AG4" s="504"/>
      <c r="AH4" s="504"/>
      <c r="AI4" s="504"/>
      <c r="AJ4" s="504"/>
      <c r="AK4" s="504"/>
      <c r="AL4" s="504"/>
      <c r="AM4" s="504"/>
      <c r="AN4" s="504"/>
      <c r="AO4" s="504"/>
      <c r="AP4" s="504"/>
      <c r="AQ4" s="504"/>
      <c r="AR4" s="504"/>
    </row>
    <row r="5">
      <c r="A5" s="602" t="s">
        <v>1263</v>
      </c>
      <c r="B5" s="602" t="s">
        <v>1269</v>
      </c>
      <c r="C5" s="606"/>
      <c r="D5" s="602" t="s">
        <v>1270</v>
      </c>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row>
    <row r="6">
      <c r="C6" s="602" t="s">
        <v>1271</v>
      </c>
      <c r="D6" s="604" t="s">
        <v>1272</v>
      </c>
      <c r="E6" s="504"/>
      <c r="F6" s="504"/>
      <c r="G6" s="504"/>
      <c r="H6" s="504"/>
      <c r="I6" s="504"/>
      <c r="J6" s="504"/>
      <c r="K6" s="504"/>
      <c r="L6" s="504"/>
      <c r="M6" s="504"/>
      <c r="N6" s="504"/>
      <c r="O6" s="504"/>
      <c r="P6" s="504"/>
      <c r="Q6" s="504"/>
      <c r="R6" s="504"/>
      <c r="S6" s="504"/>
      <c r="T6" s="504"/>
      <c r="U6" s="504"/>
      <c r="V6" s="504"/>
      <c r="W6" s="504"/>
      <c r="X6" s="504"/>
      <c r="Y6" s="504"/>
      <c r="Z6" s="504"/>
      <c r="AA6" s="504"/>
      <c r="AB6" s="504"/>
      <c r="AC6" s="504"/>
      <c r="AD6" s="504"/>
      <c r="AE6" s="504"/>
      <c r="AF6" s="504"/>
      <c r="AG6" s="504"/>
      <c r="AH6" s="504"/>
      <c r="AI6" s="504"/>
      <c r="AJ6" s="504"/>
      <c r="AK6" s="504"/>
      <c r="AL6" s="504"/>
      <c r="AM6" s="504"/>
      <c r="AN6" s="504"/>
      <c r="AO6" s="504"/>
      <c r="AP6" s="504"/>
      <c r="AQ6" s="504"/>
      <c r="AR6" s="504"/>
    </row>
    <row r="7">
      <c r="C7" s="602" t="s">
        <v>188</v>
      </c>
      <c r="D7" s="604" t="s">
        <v>1273</v>
      </c>
      <c r="E7" s="504"/>
      <c r="F7" s="504"/>
      <c r="G7" s="504"/>
      <c r="H7" s="504"/>
      <c r="I7" s="504"/>
      <c r="J7" s="504"/>
      <c r="K7" s="504"/>
      <c r="L7" s="504"/>
      <c r="M7" s="504"/>
      <c r="N7" s="504"/>
      <c r="O7" s="504"/>
      <c r="P7" s="504"/>
      <c r="Q7" s="504"/>
      <c r="R7" s="504"/>
      <c r="S7" s="504"/>
      <c r="T7" s="504"/>
      <c r="U7" s="504"/>
      <c r="V7" s="504"/>
      <c r="W7" s="504"/>
      <c r="X7" s="504"/>
      <c r="Y7" s="504"/>
      <c r="Z7" s="504"/>
      <c r="AA7" s="504"/>
      <c r="AB7" s="504"/>
      <c r="AC7" s="504"/>
      <c r="AD7" s="504"/>
      <c r="AE7" s="504"/>
      <c r="AF7" s="504"/>
      <c r="AG7" s="504"/>
      <c r="AH7" s="504"/>
      <c r="AI7" s="504"/>
      <c r="AJ7" s="504"/>
      <c r="AK7" s="504"/>
      <c r="AL7" s="504"/>
      <c r="AM7" s="504"/>
      <c r="AN7" s="504"/>
      <c r="AO7" s="504"/>
      <c r="AP7" s="504"/>
      <c r="AQ7" s="504"/>
      <c r="AR7" s="504"/>
    </row>
    <row r="8">
      <c r="C8" s="602" t="s">
        <v>196</v>
      </c>
      <c r="D8" s="604" t="s">
        <v>1274</v>
      </c>
      <c r="E8" s="504"/>
      <c r="F8" s="504"/>
      <c r="G8" s="504"/>
      <c r="H8" s="504"/>
      <c r="I8" s="504"/>
      <c r="J8" s="504"/>
      <c r="K8" s="504"/>
      <c r="L8" s="504"/>
      <c r="M8" s="504"/>
      <c r="N8" s="504"/>
      <c r="O8" s="504"/>
      <c r="P8" s="504"/>
      <c r="Q8" s="504"/>
      <c r="R8" s="504"/>
      <c r="S8" s="504"/>
      <c r="T8" s="504"/>
      <c r="U8" s="504"/>
      <c r="V8" s="504"/>
      <c r="W8" s="504"/>
      <c r="X8" s="504"/>
      <c r="Y8" s="504"/>
      <c r="Z8" s="504"/>
      <c r="AA8" s="504"/>
      <c r="AB8" s="504"/>
      <c r="AC8" s="504"/>
      <c r="AD8" s="504"/>
      <c r="AE8" s="504"/>
      <c r="AF8" s="504"/>
      <c r="AG8" s="504"/>
      <c r="AH8" s="504"/>
      <c r="AI8" s="504"/>
      <c r="AJ8" s="504"/>
      <c r="AK8" s="504"/>
      <c r="AL8" s="504"/>
      <c r="AM8" s="504"/>
      <c r="AN8" s="504"/>
      <c r="AO8" s="504"/>
      <c r="AP8" s="504"/>
      <c r="AQ8" s="504"/>
      <c r="AR8" s="504"/>
    </row>
    <row r="9">
      <c r="C9" s="602" t="s">
        <v>1275</v>
      </c>
      <c r="D9" s="603" t="s">
        <v>1276</v>
      </c>
      <c r="E9" s="504"/>
      <c r="F9" s="504"/>
      <c r="G9" s="504"/>
      <c r="H9" s="504"/>
      <c r="I9" s="504"/>
      <c r="J9" s="504"/>
      <c r="K9" s="504"/>
      <c r="L9" s="504"/>
      <c r="M9" s="504"/>
      <c r="N9" s="504"/>
      <c r="O9" s="504"/>
      <c r="P9" s="504"/>
      <c r="Q9" s="504"/>
      <c r="R9" s="504"/>
      <c r="S9" s="504"/>
      <c r="T9" s="504"/>
      <c r="U9" s="504"/>
      <c r="V9" s="504"/>
      <c r="W9" s="504"/>
      <c r="X9" s="504"/>
      <c r="Y9" s="504"/>
      <c r="Z9" s="504"/>
      <c r="AA9" s="504"/>
      <c r="AB9" s="504"/>
      <c r="AC9" s="504"/>
      <c r="AD9" s="504"/>
      <c r="AE9" s="504"/>
      <c r="AF9" s="504"/>
      <c r="AG9" s="504"/>
      <c r="AH9" s="504"/>
      <c r="AI9" s="504"/>
      <c r="AJ9" s="504"/>
      <c r="AK9" s="504"/>
      <c r="AL9" s="504"/>
      <c r="AM9" s="504"/>
      <c r="AN9" s="504"/>
      <c r="AO9" s="504"/>
      <c r="AP9" s="504"/>
      <c r="AQ9" s="504"/>
      <c r="AR9" s="504"/>
    </row>
    <row r="10">
      <c r="A10" s="602" t="s">
        <v>1263</v>
      </c>
      <c r="B10" s="602" t="s">
        <v>207</v>
      </c>
      <c r="C10" s="606"/>
      <c r="D10" s="603" t="s">
        <v>1277</v>
      </c>
      <c r="E10" s="504"/>
      <c r="F10" s="504"/>
      <c r="G10" s="504"/>
      <c r="H10" s="504"/>
      <c r="I10" s="504"/>
      <c r="J10" s="504"/>
      <c r="K10" s="504"/>
      <c r="L10" s="504"/>
      <c r="M10" s="504"/>
      <c r="N10" s="504"/>
      <c r="O10" s="504"/>
      <c r="P10" s="504"/>
      <c r="Q10" s="504"/>
      <c r="R10" s="504"/>
      <c r="S10" s="504"/>
      <c r="T10" s="504"/>
      <c r="U10" s="504"/>
      <c r="V10" s="504"/>
      <c r="W10" s="504"/>
      <c r="X10" s="504"/>
      <c r="Y10" s="504"/>
      <c r="Z10" s="504"/>
      <c r="AA10" s="504"/>
      <c r="AB10" s="504"/>
      <c r="AC10" s="504"/>
      <c r="AD10" s="504"/>
      <c r="AE10" s="504"/>
      <c r="AF10" s="504"/>
      <c r="AG10" s="504"/>
      <c r="AH10" s="504"/>
      <c r="AI10" s="504"/>
      <c r="AJ10" s="504"/>
      <c r="AK10" s="504"/>
      <c r="AL10" s="504"/>
      <c r="AM10" s="504"/>
      <c r="AN10" s="504"/>
      <c r="AO10" s="504"/>
      <c r="AP10" s="504"/>
      <c r="AQ10" s="504"/>
      <c r="AR10" s="504"/>
    </row>
    <row r="11">
      <c r="C11" s="602" t="s">
        <v>1278</v>
      </c>
      <c r="D11" s="600" t="s">
        <v>1279</v>
      </c>
      <c r="E11" s="504"/>
      <c r="F11" s="504"/>
      <c r="G11" s="504"/>
      <c r="H11" s="504"/>
      <c r="I11" s="504"/>
      <c r="J11" s="504"/>
      <c r="K11" s="504"/>
      <c r="L11" s="504"/>
      <c r="M11" s="504"/>
      <c r="N11" s="504"/>
      <c r="O11" s="504"/>
      <c r="P11" s="504"/>
      <c r="Q11" s="504"/>
      <c r="R11" s="504"/>
      <c r="S11" s="504"/>
      <c r="T11" s="504"/>
      <c r="U11" s="504"/>
      <c r="V11" s="504"/>
      <c r="W11" s="504"/>
      <c r="X11" s="504"/>
      <c r="Y11" s="504"/>
      <c r="Z11" s="504"/>
      <c r="AA11" s="504"/>
      <c r="AB11" s="504"/>
      <c r="AC11" s="504"/>
      <c r="AD11" s="504"/>
      <c r="AE11" s="504"/>
      <c r="AF11" s="504"/>
      <c r="AG11" s="504"/>
      <c r="AH11" s="504"/>
      <c r="AI11" s="504"/>
      <c r="AJ11" s="504"/>
      <c r="AK11" s="504"/>
      <c r="AL11" s="504"/>
      <c r="AM11" s="504"/>
      <c r="AN11" s="504"/>
      <c r="AO11" s="504"/>
      <c r="AP11" s="504"/>
      <c r="AQ11" s="504"/>
      <c r="AR11" s="504"/>
    </row>
    <row r="12">
      <c r="A12" s="602" t="s">
        <v>1263</v>
      </c>
      <c r="B12" s="602" t="s">
        <v>1280</v>
      </c>
      <c r="C12" s="606"/>
      <c r="D12" s="604" t="s">
        <v>1281</v>
      </c>
      <c r="E12" s="607" t="s">
        <v>1282</v>
      </c>
      <c r="F12" s="504"/>
      <c r="G12" s="504"/>
      <c r="H12" s="504"/>
      <c r="I12" s="504"/>
      <c r="J12" s="504"/>
      <c r="K12" s="504"/>
      <c r="L12" s="504"/>
      <c r="M12" s="504"/>
      <c r="N12" s="504"/>
      <c r="O12" s="504"/>
      <c r="P12" s="504"/>
      <c r="Q12" s="504"/>
      <c r="R12" s="504"/>
      <c r="S12" s="504"/>
      <c r="T12" s="504"/>
      <c r="U12" s="504"/>
      <c r="V12" s="504"/>
      <c r="W12" s="504"/>
      <c r="X12" s="504"/>
      <c r="Y12" s="504"/>
      <c r="Z12" s="504"/>
      <c r="AA12" s="504"/>
      <c r="AB12" s="504"/>
      <c r="AC12" s="504"/>
      <c r="AD12" s="504"/>
      <c r="AE12" s="504"/>
      <c r="AF12" s="504"/>
      <c r="AG12" s="504"/>
      <c r="AH12" s="504"/>
      <c r="AI12" s="504"/>
      <c r="AJ12" s="504"/>
      <c r="AK12" s="504"/>
      <c r="AL12" s="504"/>
      <c r="AM12" s="504"/>
      <c r="AN12" s="504"/>
      <c r="AO12" s="504"/>
      <c r="AP12" s="504"/>
      <c r="AQ12" s="504"/>
      <c r="AR12" s="504"/>
    </row>
    <row r="13">
      <c r="C13" s="602" t="s">
        <v>1283</v>
      </c>
      <c r="D13" s="602" t="s">
        <v>1284</v>
      </c>
      <c r="E13" s="504"/>
      <c r="F13" s="504"/>
      <c r="G13" s="504"/>
      <c r="H13" s="504"/>
      <c r="I13" s="504"/>
      <c r="J13" s="504"/>
      <c r="K13" s="504"/>
      <c r="L13" s="504"/>
      <c r="M13" s="504"/>
      <c r="N13" s="504"/>
      <c r="O13" s="504"/>
      <c r="P13" s="504"/>
      <c r="Q13" s="504"/>
      <c r="R13" s="504"/>
      <c r="S13" s="504"/>
      <c r="T13" s="504"/>
      <c r="U13" s="504"/>
      <c r="V13" s="504"/>
      <c r="W13" s="504"/>
      <c r="X13" s="504"/>
      <c r="Y13" s="504"/>
      <c r="Z13" s="504"/>
      <c r="AA13" s="504"/>
      <c r="AB13" s="504"/>
      <c r="AC13" s="504"/>
      <c r="AD13" s="504"/>
      <c r="AE13" s="504"/>
      <c r="AF13" s="504"/>
      <c r="AG13" s="504"/>
      <c r="AH13" s="504"/>
      <c r="AI13" s="504"/>
      <c r="AJ13" s="504"/>
      <c r="AK13" s="504"/>
      <c r="AL13" s="504"/>
      <c r="AM13" s="504"/>
      <c r="AN13" s="504"/>
      <c r="AO13" s="504"/>
      <c r="AP13" s="504"/>
      <c r="AQ13" s="504"/>
      <c r="AR13" s="504"/>
    </row>
    <row r="14">
      <c r="A14" s="602"/>
      <c r="B14" s="602"/>
      <c r="C14" s="606"/>
      <c r="D14" s="602"/>
      <c r="E14" s="504"/>
      <c r="F14" s="504"/>
      <c r="G14" s="504"/>
      <c r="H14" s="504"/>
      <c r="I14" s="504"/>
      <c r="J14" s="504"/>
      <c r="K14" s="504"/>
      <c r="L14" s="504"/>
      <c r="M14" s="504"/>
      <c r="N14" s="504"/>
      <c r="O14" s="504"/>
      <c r="P14" s="504"/>
      <c r="Q14" s="504"/>
      <c r="R14" s="504"/>
      <c r="S14" s="504"/>
      <c r="T14" s="504"/>
      <c r="U14" s="504"/>
      <c r="V14" s="504"/>
      <c r="W14" s="504"/>
      <c r="X14" s="504"/>
      <c r="Y14" s="504"/>
      <c r="Z14" s="504"/>
      <c r="AA14" s="504"/>
      <c r="AB14" s="504"/>
      <c r="AC14" s="504"/>
      <c r="AD14" s="504"/>
      <c r="AE14" s="504"/>
      <c r="AF14" s="504"/>
      <c r="AG14" s="504"/>
      <c r="AH14" s="504"/>
      <c r="AI14" s="504"/>
      <c r="AJ14" s="504"/>
      <c r="AK14" s="504"/>
      <c r="AL14" s="504"/>
      <c r="AM14" s="504"/>
      <c r="AN14" s="504"/>
      <c r="AO14" s="504"/>
      <c r="AP14" s="504"/>
      <c r="AQ14" s="504"/>
      <c r="AR14" s="504"/>
    </row>
    <row r="15">
      <c r="A15" s="602" t="s">
        <v>1285</v>
      </c>
      <c r="B15" s="602" t="s">
        <v>1286</v>
      </c>
      <c r="C15" s="606"/>
      <c r="D15" s="602" t="s">
        <v>1287</v>
      </c>
      <c r="E15" s="504"/>
      <c r="F15" s="504"/>
      <c r="G15" s="504"/>
      <c r="H15" s="504"/>
      <c r="I15" s="504"/>
      <c r="J15" s="504"/>
      <c r="K15" s="504"/>
      <c r="L15" s="504"/>
      <c r="M15" s="504"/>
      <c r="N15" s="504"/>
      <c r="O15" s="504"/>
      <c r="P15" s="504"/>
      <c r="Q15" s="504"/>
      <c r="R15" s="504"/>
      <c r="S15" s="504"/>
      <c r="T15" s="504"/>
      <c r="U15" s="504"/>
      <c r="V15" s="504"/>
      <c r="W15" s="504"/>
      <c r="X15" s="504"/>
      <c r="Y15" s="504"/>
      <c r="Z15" s="504"/>
      <c r="AA15" s="504"/>
      <c r="AB15" s="504"/>
      <c r="AC15" s="504"/>
      <c r="AD15" s="504"/>
      <c r="AE15" s="504"/>
      <c r="AF15" s="504"/>
      <c r="AG15" s="504"/>
      <c r="AH15" s="504"/>
      <c r="AI15" s="504"/>
      <c r="AJ15" s="504"/>
      <c r="AK15" s="504"/>
      <c r="AL15" s="504"/>
      <c r="AM15" s="504"/>
      <c r="AN15" s="504"/>
      <c r="AO15" s="504"/>
      <c r="AP15" s="504"/>
      <c r="AQ15" s="504"/>
      <c r="AR15" s="504"/>
    </row>
    <row r="16">
      <c r="C16" s="602" t="s">
        <v>1288</v>
      </c>
      <c r="D16" s="602" t="s">
        <v>1289</v>
      </c>
      <c r="E16" s="504"/>
      <c r="F16" s="504"/>
      <c r="G16" s="504"/>
      <c r="H16" s="504"/>
      <c r="I16" s="504"/>
      <c r="J16" s="504"/>
      <c r="K16" s="504"/>
      <c r="L16" s="504"/>
      <c r="M16" s="504"/>
      <c r="N16" s="504"/>
      <c r="O16" s="504"/>
      <c r="P16" s="504"/>
      <c r="Q16" s="504"/>
      <c r="R16" s="504"/>
      <c r="S16" s="504"/>
      <c r="T16" s="504"/>
      <c r="U16" s="504"/>
      <c r="V16" s="504"/>
      <c r="W16" s="504"/>
      <c r="X16" s="504"/>
      <c r="Y16" s="504"/>
      <c r="Z16" s="504"/>
      <c r="AA16" s="504"/>
      <c r="AB16" s="504"/>
      <c r="AC16" s="504"/>
      <c r="AD16" s="504"/>
      <c r="AE16" s="504"/>
      <c r="AF16" s="504"/>
      <c r="AG16" s="504"/>
      <c r="AH16" s="504"/>
      <c r="AI16" s="504"/>
      <c r="AJ16" s="504"/>
      <c r="AK16" s="504"/>
      <c r="AL16" s="504"/>
      <c r="AM16" s="504"/>
      <c r="AN16" s="504"/>
      <c r="AO16" s="504"/>
      <c r="AP16" s="504"/>
      <c r="AQ16" s="504"/>
      <c r="AR16" s="504"/>
    </row>
    <row r="17">
      <c r="C17" s="602" t="s">
        <v>1290</v>
      </c>
      <c r="D17" s="599" t="s">
        <v>1291</v>
      </c>
      <c r="E17" s="504"/>
      <c r="F17" s="504"/>
      <c r="G17" s="504"/>
      <c r="H17" s="504"/>
      <c r="I17" s="504"/>
      <c r="J17" s="504"/>
      <c r="K17" s="504"/>
      <c r="L17" s="504"/>
      <c r="M17" s="504"/>
      <c r="N17" s="504"/>
      <c r="O17" s="504"/>
      <c r="P17" s="504"/>
      <c r="Q17" s="504"/>
      <c r="R17" s="504"/>
      <c r="S17" s="504"/>
      <c r="T17" s="504"/>
      <c r="U17" s="504"/>
      <c r="V17" s="504"/>
      <c r="W17" s="504"/>
      <c r="X17" s="504"/>
      <c r="Y17" s="504"/>
      <c r="Z17" s="504"/>
      <c r="AA17" s="504"/>
      <c r="AB17" s="504"/>
      <c r="AC17" s="504"/>
      <c r="AD17" s="504"/>
      <c r="AE17" s="504"/>
      <c r="AF17" s="504"/>
      <c r="AG17" s="504"/>
      <c r="AH17" s="504"/>
      <c r="AI17" s="504"/>
      <c r="AJ17" s="504"/>
      <c r="AK17" s="504"/>
      <c r="AL17" s="504"/>
      <c r="AM17" s="504"/>
      <c r="AN17" s="504"/>
      <c r="AO17" s="504"/>
      <c r="AP17" s="504"/>
      <c r="AQ17" s="504"/>
      <c r="AR17" s="504"/>
    </row>
    <row r="18">
      <c r="C18" s="602" t="s">
        <v>1292</v>
      </c>
      <c r="D18" s="602" t="s">
        <v>1293</v>
      </c>
      <c r="E18" s="504"/>
      <c r="F18" s="504"/>
      <c r="G18" s="504"/>
      <c r="H18" s="504"/>
      <c r="I18" s="504"/>
      <c r="J18" s="504"/>
      <c r="K18" s="504"/>
      <c r="L18" s="504"/>
      <c r="M18" s="504"/>
      <c r="N18" s="504"/>
      <c r="O18" s="504"/>
      <c r="P18" s="504"/>
      <c r="Q18" s="504"/>
      <c r="R18" s="504"/>
      <c r="S18" s="504"/>
      <c r="T18" s="504"/>
      <c r="U18" s="504"/>
      <c r="V18" s="504"/>
      <c r="W18" s="504"/>
      <c r="X18" s="504"/>
      <c r="Y18" s="504"/>
      <c r="Z18" s="504"/>
      <c r="AA18" s="504"/>
      <c r="AB18" s="504"/>
      <c r="AC18" s="504"/>
      <c r="AD18" s="504"/>
      <c r="AE18" s="504"/>
      <c r="AF18" s="504"/>
      <c r="AG18" s="504"/>
      <c r="AH18" s="504"/>
      <c r="AI18" s="504"/>
      <c r="AJ18" s="504"/>
      <c r="AK18" s="504"/>
      <c r="AL18" s="504"/>
      <c r="AM18" s="504"/>
      <c r="AN18" s="504"/>
      <c r="AO18" s="504"/>
      <c r="AP18" s="504"/>
      <c r="AQ18" s="504"/>
      <c r="AR18" s="504"/>
    </row>
    <row r="19">
      <c r="A19" s="602" t="s">
        <v>1285</v>
      </c>
      <c r="B19" s="602" t="s">
        <v>1286</v>
      </c>
      <c r="C19" s="606"/>
      <c r="D19" s="602" t="s">
        <v>1294</v>
      </c>
      <c r="E19" s="504"/>
      <c r="F19" s="504"/>
      <c r="G19" s="504"/>
      <c r="H19" s="504"/>
      <c r="I19" s="504"/>
      <c r="J19" s="504"/>
      <c r="K19" s="504"/>
      <c r="L19" s="504"/>
      <c r="M19" s="504"/>
      <c r="N19" s="504"/>
      <c r="O19" s="504"/>
      <c r="P19" s="504"/>
      <c r="Q19" s="504"/>
      <c r="R19" s="504"/>
      <c r="S19" s="504"/>
      <c r="T19" s="504"/>
      <c r="U19" s="504"/>
      <c r="V19" s="504"/>
      <c r="W19" s="504"/>
      <c r="X19" s="504"/>
      <c r="Y19" s="504"/>
      <c r="Z19" s="504"/>
      <c r="AA19" s="504"/>
      <c r="AB19" s="504"/>
      <c r="AC19" s="504"/>
      <c r="AD19" s="504"/>
      <c r="AE19" s="504"/>
      <c r="AF19" s="504"/>
      <c r="AG19" s="504"/>
      <c r="AH19" s="504"/>
      <c r="AI19" s="504"/>
      <c r="AJ19" s="504"/>
      <c r="AK19" s="504"/>
      <c r="AL19" s="504"/>
      <c r="AM19" s="504"/>
      <c r="AN19" s="504"/>
      <c r="AO19" s="504"/>
      <c r="AP19" s="504"/>
      <c r="AQ19" s="504"/>
      <c r="AR19" s="504"/>
    </row>
    <row r="20">
      <c r="C20" s="602" t="s">
        <v>1295</v>
      </c>
      <c r="D20" s="602" t="s">
        <v>1296</v>
      </c>
      <c r="E20" s="504"/>
      <c r="F20" s="504"/>
      <c r="G20" s="504"/>
      <c r="H20" s="504"/>
      <c r="I20" s="504"/>
      <c r="J20" s="504"/>
      <c r="K20" s="504"/>
      <c r="L20" s="504"/>
      <c r="M20" s="504"/>
      <c r="N20" s="504"/>
      <c r="O20" s="504"/>
      <c r="P20" s="504"/>
      <c r="Q20" s="504"/>
      <c r="R20" s="504"/>
      <c r="S20" s="504"/>
      <c r="T20" s="504"/>
      <c r="U20" s="504"/>
      <c r="V20" s="504"/>
      <c r="W20" s="504"/>
      <c r="X20" s="504"/>
      <c r="Y20" s="504"/>
      <c r="Z20" s="504"/>
      <c r="AA20" s="504"/>
      <c r="AB20" s="504"/>
      <c r="AC20" s="504"/>
      <c r="AD20" s="504"/>
      <c r="AE20" s="504"/>
      <c r="AF20" s="504"/>
      <c r="AG20" s="504"/>
      <c r="AH20" s="504"/>
      <c r="AI20" s="504"/>
      <c r="AJ20" s="504"/>
      <c r="AK20" s="504"/>
      <c r="AL20" s="504"/>
      <c r="AM20" s="504"/>
      <c r="AN20" s="504"/>
      <c r="AO20" s="504"/>
      <c r="AP20" s="504"/>
      <c r="AQ20" s="504"/>
      <c r="AR20" s="504"/>
    </row>
    <row r="21">
      <c r="C21" s="602" t="s">
        <v>1290</v>
      </c>
      <c r="D21" s="599" t="s">
        <v>1297</v>
      </c>
      <c r="E21" s="504"/>
      <c r="F21" s="504"/>
      <c r="G21" s="504"/>
      <c r="H21" s="504"/>
      <c r="I21" s="504"/>
      <c r="J21" s="504"/>
      <c r="K21" s="504"/>
      <c r="L21" s="504"/>
      <c r="M21" s="504"/>
      <c r="N21" s="504"/>
      <c r="O21" s="504"/>
      <c r="P21" s="504"/>
      <c r="Q21" s="504"/>
      <c r="R21" s="504"/>
      <c r="S21" s="504"/>
      <c r="T21" s="504"/>
      <c r="U21" s="504"/>
      <c r="V21" s="504"/>
      <c r="W21" s="504"/>
      <c r="X21" s="504"/>
      <c r="Y21" s="504"/>
      <c r="Z21" s="504"/>
      <c r="AA21" s="504"/>
      <c r="AB21" s="504"/>
      <c r="AC21" s="504"/>
      <c r="AD21" s="504"/>
      <c r="AE21" s="504"/>
      <c r="AF21" s="504"/>
      <c r="AG21" s="504"/>
      <c r="AH21" s="504"/>
      <c r="AI21" s="504"/>
      <c r="AJ21" s="504"/>
      <c r="AK21" s="504"/>
      <c r="AL21" s="504"/>
      <c r="AM21" s="504"/>
      <c r="AN21" s="504"/>
      <c r="AO21" s="504"/>
      <c r="AP21" s="504"/>
      <c r="AQ21" s="504"/>
      <c r="AR21" s="504"/>
    </row>
    <row r="22">
      <c r="C22" s="602" t="s">
        <v>1298</v>
      </c>
      <c r="D22" s="503" t="s">
        <v>1299</v>
      </c>
      <c r="E22" s="504"/>
      <c r="F22" s="504"/>
      <c r="G22" s="504"/>
      <c r="H22" s="504"/>
      <c r="I22" s="504"/>
      <c r="J22" s="504"/>
      <c r="K22" s="504"/>
      <c r="L22" s="504"/>
      <c r="M22" s="504"/>
      <c r="N22" s="504"/>
      <c r="O22" s="504"/>
      <c r="P22" s="504"/>
      <c r="Q22" s="504"/>
      <c r="R22" s="504"/>
      <c r="S22" s="504"/>
      <c r="T22" s="504"/>
      <c r="U22" s="504"/>
      <c r="V22" s="504"/>
      <c r="W22" s="504"/>
      <c r="X22" s="504"/>
      <c r="Y22" s="504"/>
      <c r="Z22" s="504"/>
      <c r="AA22" s="504"/>
      <c r="AB22" s="504"/>
      <c r="AC22" s="504"/>
      <c r="AD22" s="504"/>
      <c r="AE22" s="504"/>
      <c r="AF22" s="504"/>
      <c r="AG22" s="504"/>
      <c r="AH22" s="504"/>
      <c r="AI22" s="504"/>
      <c r="AJ22" s="504"/>
      <c r="AK22" s="504"/>
      <c r="AL22" s="504"/>
      <c r="AM22" s="504"/>
      <c r="AN22" s="504"/>
      <c r="AO22" s="504"/>
      <c r="AP22" s="504"/>
      <c r="AQ22" s="504"/>
      <c r="AR22" s="504"/>
    </row>
    <row r="23">
      <c r="B23" s="602" t="s">
        <v>154</v>
      </c>
      <c r="C23" s="606"/>
      <c r="D23" s="602" t="s">
        <v>1300</v>
      </c>
      <c r="E23" s="504"/>
      <c r="F23" s="504"/>
      <c r="G23" s="504"/>
      <c r="H23" s="504"/>
      <c r="I23" s="504"/>
      <c r="J23" s="504"/>
      <c r="K23" s="504"/>
      <c r="L23" s="504"/>
      <c r="M23" s="504"/>
      <c r="N23" s="504"/>
      <c r="O23" s="504"/>
      <c r="P23" s="504"/>
      <c r="Q23" s="504"/>
      <c r="R23" s="504"/>
      <c r="S23" s="504"/>
      <c r="T23" s="504"/>
      <c r="U23" s="504"/>
      <c r="V23" s="504"/>
      <c r="W23" s="504"/>
      <c r="X23" s="504"/>
      <c r="Y23" s="504"/>
      <c r="Z23" s="504"/>
      <c r="AA23" s="504"/>
      <c r="AB23" s="504"/>
      <c r="AC23" s="504"/>
      <c r="AD23" s="504"/>
      <c r="AE23" s="504"/>
      <c r="AF23" s="504"/>
      <c r="AG23" s="504"/>
      <c r="AH23" s="504"/>
      <c r="AI23" s="504"/>
      <c r="AJ23" s="504"/>
      <c r="AK23" s="504"/>
      <c r="AL23" s="504"/>
      <c r="AM23" s="504"/>
      <c r="AN23" s="504"/>
      <c r="AO23" s="504"/>
      <c r="AP23" s="504"/>
      <c r="AQ23" s="504"/>
      <c r="AR23" s="504"/>
    </row>
    <row r="24">
      <c r="A24" s="608"/>
      <c r="B24" s="609" t="s">
        <v>1260</v>
      </c>
      <c r="C24" s="610" t="s">
        <v>1261</v>
      </c>
      <c r="D24" s="611" t="s">
        <v>1301</v>
      </c>
      <c r="E24" s="610" t="s">
        <v>7</v>
      </c>
      <c r="F24" s="608"/>
      <c r="G24" s="608"/>
      <c r="H24" s="608"/>
      <c r="I24" s="608"/>
      <c r="J24" s="608"/>
      <c r="K24" s="608"/>
      <c r="L24" s="608"/>
      <c r="M24" s="608"/>
      <c r="N24" s="608"/>
      <c r="O24" s="608"/>
      <c r="P24" s="608"/>
      <c r="Q24" s="608"/>
      <c r="R24" s="608"/>
      <c r="S24" s="608"/>
      <c r="T24" s="608"/>
      <c r="U24" s="608"/>
      <c r="V24" s="608"/>
      <c r="W24" s="608"/>
      <c r="X24" s="608"/>
      <c r="Y24" s="608"/>
      <c r="Z24" s="608"/>
      <c r="AA24" s="608"/>
      <c r="AB24" s="608"/>
      <c r="AC24" s="608"/>
      <c r="AD24" s="608"/>
      <c r="AE24" s="608"/>
      <c r="AF24" s="608"/>
      <c r="AG24" s="608"/>
      <c r="AH24" s="608"/>
      <c r="AI24" s="608"/>
      <c r="AJ24" s="608"/>
      <c r="AK24" s="608"/>
      <c r="AL24" s="608"/>
      <c r="AM24" s="608"/>
      <c r="AN24" s="608"/>
      <c r="AO24" s="608"/>
      <c r="AP24" s="608"/>
      <c r="AQ24" s="608"/>
      <c r="AR24" s="608"/>
    </row>
    <row r="25">
      <c r="A25" s="612" t="s">
        <v>1302</v>
      </c>
      <c r="B25" s="613" t="s">
        <v>14</v>
      </c>
      <c r="C25" s="614"/>
      <c r="D25" s="615" t="s">
        <v>1303</v>
      </c>
      <c r="E25" s="616" t="s">
        <v>1304</v>
      </c>
      <c r="F25" s="614"/>
      <c r="G25" s="614"/>
      <c r="H25" s="614"/>
      <c r="I25" s="614"/>
      <c r="J25" s="614"/>
      <c r="K25" s="614"/>
      <c r="L25" s="614"/>
      <c r="M25" s="614"/>
      <c r="N25" s="614"/>
      <c r="O25" s="614"/>
      <c r="P25" s="614"/>
      <c r="Q25" s="614"/>
      <c r="R25" s="614"/>
      <c r="S25" s="614"/>
      <c r="T25" s="614"/>
      <c r="U25" s="614"/>
      <c r="V25" s="614"/>
      <c r="W25" s="614"/>
      <c r="X25" s="614"/>
      <c r="Y25" s="614"/>
      <c r="Z25" s="614"/>
      <c r="AA25" s="614"/>
      <c r="AB25" s="614"/>
      <c r="AC25" s="614"/>
      <c r="AD25" s="614"/>
      <c r="AE25" s="614"/>
      <c r="AF25" s="614"/>
      <c r="AG25" s="614"/>
      <c r="AH25" s="614"/>
      <c r="AI25" s="614"/>
      <c r="AJ25" s="614"/>
      <c r="AK25" s="614"/>
      <c r="AL25" s="614"/>
      <c r="AM25" s="614"/>
      <c r="AN25" s="614"/>
      <c r="AO25" s="614"/>
      <c r="AP25" s="614"/>
      <c r="AQ25" s="614"/>
      <c r="AR25" s="614"/>
    </row>
    <row r="26">
      <c r="A26" s="617" t="s">
        <v>1302</v>
      </c>
      <c r="B26" s="613" t="s">
        <v>154</v>
      </c>
      <c r="C26" s="614"/>
      <c r="D26" s="618" t="s">
        <v>1305</v>
      </c>
      <c r="G26" s="614"/>
      <c r="H26" s="614"/>
      <c r="I26" s="614"/>
      <c r="J26" s="614"/>
      <c r="K26" s="614"/>
      <c r="L26" s="614"/>
      <c r="M26" s="614"/>
      <c r="N26" s="614"/>
      <c r="O26" s="614"/>
      <c r="P26" s="614"/>
      <c r="Q26" s="614"/>
      <c r="R26" s="614"/>
      <c r="S26" s="614"/>
      <c r="T26" s="614"/>
      <c r="U26" s="614"/>
      <c r="V26" s="614"/>
      <c r="W26" s="614"/>
      <c r="X26" s="614"/>
      <c r="Y26" s="614"/>
      <c r="Z26" s="614"/>
      <c r="AA26" s="614"/>
      <c r="AB26" s="614"/>
      <c r="AC26" s="614"/>
      <c r="AD26" s="614"/>
      <c r="AE26" s="614"/>
      <c r="AF26" s="614"/>
      <c r="AG26" s="614"/>
      <c r="AH26" s="614"/>
      <c r="AI26" s="614"/>
      <c r="AJ26" s="614"/>
      <c r="AK26" s="614"/>
      <c r="AL26" s="614"/>
      <c r="AM26" s="614"/>
      <c r="AN26" s="614"/>
      <c r="AO26" s="614"/>
      <c r="AP26" s="614"/>
      <c r="AQ26" s="614"/>
      <c r="AR26" s="614"/>
    </row>
    <row r="27">
      <c r="A27" s="612" t="s">
        <v>1263</v>
      </c>
      <c r="B27" s="613" t="s">
        <v>82</v>
      </c>
      <c r="C27" s="614"/>
      <c r="D27" s="615" t="s">
        <v>1306</v>
      </c>
      <c r="E27" s="616" t="s">
        <v>1307</v>
      </c>
      <c r="I27" s="614"/>
      <c r="J27" s="614"/>
      <c r="K27" s="614"/>
      <c r="L27" s="614"/>
      <c r="M27" s="614"/>
      <c r="N27" s="614"/>
      <c r="O27" s="614"/>
      <c r="P27" s="614"/>
      <c r="Q27" s="614"/>
      <c r="R27" s="614"/>
      <c r="S27" s="614"/>
      <c r="T27" s="614"/>
      <c r="U27" s="614"/>
      <c r="V27" s="614"/>
      <c r="W27" s="614"/>
      <c r="X27" s="614"/>
      <c r="Y27" s="614"/>
      <c r="Z27" s="614"/>
      <c r="AA27" s="614"/>
      <c r="AB27" s="614"/>
      <c r="AC27" s="614"/>
      <c r="AD27" s="614"/>
      <c r="AE27" s="614"/>
      <c r="AF27" s="614"/>
      <c r="AG27" s="614"/>
      <c r="AH27" s="614"/>
      <c r="AI27" s="614"/>
      <c r="AJ27" s="614"/>
      <c r="AK27" s="614"/>
      <c r="AL27" s="614"/>
      <c r="AM27" s="614"/>
      <c r="AN27" s="614"/>
      <c r="AO27" s="614"/>
      <c r="AP27" s="614"/>
      <c r="AQ27" s="614"/>
      <c r="AR27" s="614"/>
    </row>
    <row r="28">
      <c r="B28" s="619" t="s">
        <v>1268</v>
      </c>
      <c r="C28" s="614"/>
      <c r="D28" s="620"/>
      <c r="E28" s="614"/>
      <c r="F28" s="614"/>
      <c r="G28" s="614"/>
      <c r="H28" s="614"/>
      <c r="I28" s="614"/>
      <c r="J28" s="614"/>
      <c r="K28" s="614"/>
      <c r="L28" s="614"/>
      <c r="M28" s="614"/>
      <c r="N28" s="614"/>
      <c r="O28" s="614"/>
      <c r="P28" s="614"/>
      <c r="Q28" s="614"/>
      <c r="R28" s="614"/>
      <c r="S28" s="614"/>
      <c r="T28" s="614"/>
      <c r="U28" s="614"/>
      <c r="V28" s="614"/>
      <c r="W28" s="614"/>
      <c r="X28" s="614"/>
      <c r="Y28" s="614"/>
      <c r="Z28" s="614"/>
      <c r="AA28" s="614"/>
      <c r="AB28" s="614"/>
      <c r="AC28" s="614"/>
      <c r="AD28" s="614"/>
      <c r="AE28" s="614"/>
      <c r="AF28" s="614"/>
      <c r="AG28" s="614"/>
      <c r="AH28" s="614"/>
      <c r="AI28" s="614"/>
      <c r="AJ28" s="614"/>
      <c r="AK28" s="614"/>
      <c r="AL28" s="614"/>
      <c r="AM28" s="614"/>
      <c r="AN28" s="614"/>
      <c r="AO28" s="614"/>
      <c r="AP28" s="614"/>
      <c r="AQ28" s="614"/>
      <c r="AR28" s="614"/>
    </row>
    <row r="29">
      <c r="A29" s="612" t="s">
        <v>1263</v>
      </c>
      <c r="B29" s="613" t="s">
        <v>1269</v>
      </c>
      <c r="C29" s="614"/>
      <c r="D29" s="621" t="s">
        <v>1308</v>
      </c>
      <c r="E29" s="614"/>
      <c r="F29" s="614"/>
      <c r="G29" s="614"/>
      <c r="H29" s="614"/>
      <c r="I29" s="614"/>
      <c r="J29" s="614"/>
      <c r="K29" s="614"/>
      <c r="L29" s="614"/>
      <c r="M29" s="614"/>
      <c r="N29" s="614"/>
      <c r="O29" s="614"/>
      <c r="P29" s="614"/>
      <c r="Q29" s="614"/>
      <c r="R29" s="614"/>
      <c r="S29" s="614"/>
      <c r="T29" s="614"/>
      <c r="U29" s="614"/>
      <c r="V29" s="614"/>
      <c r="W29" s="614"/>
      <c r="X29" s="614"/>
      <c r="Y29" s="614"/>
      <c r="Z29" s="614"/>
      <c r="AA29" s="614"/>
      <c r="AB29" s="614"/>
      <c r="AC29" s="614"/>
      <c r="AD29" s="614"/>
      <c r="AE29" s="614"/>
      <c r="AF29" s="614"/>
      <c r="AG29" s="614"/>
      <c r="AH29" s="614"/>
      <c r="AI29" s="614"/>
      <c r="AJ29" s="614"/>
      <c r="AK29" s="614"/>
      <c r="AL29" s="614"/>
      <c r="AM29" s="614"/>
      <c r="AN29" s="614"/>
      <c r="AO29" s="614"/>
      <c r="AP29" s="614"/>
      <c r="AQ29" s="614"/>
      <c r="AR29" s="614"/>
    </row>
    <row r="30">
      <c r="B30" s="619" t="s">
        <v>188</v>
      </c>
      <c r="C30" s="619" t="s">
        <v>188</v>
      </c>
      <c r="D30" s="615" t="s">
        <v>1309</v>
      </c>
      <c r="E30" s="614"/>
      <c r="F30" s="614"/>
      <c r="G30" s="614"/>
      <c r="H30" s="614"/>
      <c r="I30" s="614"/>
      <c r="J30" s="614"/>
      <c r="K30" s="614"/>
      <c r="L30" s="614"/>
      <c r="M30" s="614"/>
      <c r="N30" s="614"/>
      <c r="O30" s="614"/>
      <c r="P30" s="614"/>
      <c r="Q30" s="614"/>
      <c r="R30" s="614"/>
      <c r="S30" s="614"/>
      <c r="T30" s="614"/>
      <c r="U30" s="614"/>
      <c r="V30" s="614"/>
      <c r="W30" s="614"/>
      <c r="X30" s="614"/>
      <c r="Y30" s="614"/>
      <c r="Z30" s="614"/>
      <c r="AA30" s="614"/>
      <c r="AB30" s="614"/>
      <c r="AC30" s="614"/>
      <c r="AD30" s="614"/>
      <c r="AE30" s="614"/>
      <c r="AF30" s="614"/>
      <c r="AG30" s="614"/>
      <c r="AH30" s="614"/>
      <c r="AI30" s="614"/>
      <c r="AJ30" s="614"/>
      <c r="AK30" s="614"/>
      <c r="AL30" s="614"/>
      <c r="AM30" s="614"/>
      <c r="AN30" s="614"/>
      <c r="AO30" s="614"/>
      <c r="AP30" s="614"/>
      <c r="AQ30" s="614"/>
      <c r="AR30" s="614"/>
    </row>
    <row r="31">
      <c r="B31" s="619" t="s">
        <v>196</v>
      </c>
      <c r="C31" s="614"/>
      <c r="D31" s="615" t="s">
        <v>1310</v>
      </c>
      <c r="E31" s="614"/>
      <c r="F31" s="614"/>
      <c r="G31" s="614"/>
      <c r="H31" s="614"/>
      <c r="I31" s="614"/>
      <c r="J31" s="614"/>
      <c r="K31" s="614"/>
      <c r="L31" s="614"/>
      <c r="M31" s="614"/>
      <c r="N31" s="614"/>
      <c r="O31" s="614"/>
      <c r="P31" s="614"/>
      <c r="Q31" s="614"/>
      <c r="R31" s="614"/>
      <c r="S31" s="614"/>
      <c r="T31" s="614"/>
      <c r="U31" s="614"/>
      <c r="V31" s="614"/>
      <c r="W31" s="614"/>
      <c r="X31" s="614"/>
      <c r="Y31" s="614"/>
      <c r="Z31" s="614"/>
      <c r="AA31" s="614"/>
      <c r="AB31" s="614"/>
      <c r="AC31" s="614"/>
      <c r="AD31" s="614"/>
      <c r="AE31" s="614"/>
      <c r="AF31" s="614"/>
      <c r="AG31" s="614"/>
      <c r="AH31" s="614"/>
      <c r="AI31" s="614"/>
      <c r="AJ31" s="614"/>
      <c r="AK31" s="614"/>
      <c r="AL31" s="614"/>
      <c r="AM31" s="614"/>
      <c r="AN31" s="614"/>
      <c r="AO31" s="614"/>
      <c r="AP31" s="614"/>
      <c r="AQ31" s="614"/>
      <c r="AR31" s="614"/>
    </row>
    <row r="32">
      <c r="A32" s="619" t="s">
        <v>1263</v>
      </c>
      <c r="B32" s="613" t="s">
        <v>207</v>
      </c>
      <c r="C32" s="614"/>
      <c r="D32" s="621" t="s">
        <v>1311</v>
      </c>
      <c r="E32" s="614"/>
      <c r="F32" s="614"/>
      <c r="G32" s="614"/>
      <c r="H32" s="614"/>
      <c r="I32" s="614"/>
      <c r="J32" s="614"/>
      <c r="K32" s="614"/>
      <c r="L32" s="614"/>
      <c r="M32" s="614"/>
      <c r="N32" s="614"/>
      <c r="O32" s="614"/>
      <c r="P32" s="614"/>
      <c r="Q32" s="614"/>
      <c r="R32" s="614"/>
      <c r="S32" s="614"/>
      <c r="T32" s="614"/>
      <c r="U32" s="614"/>
      <c r="V32" s="614"/>
      <c r="W32" s="614"/>
      <c r="X32" s="614"/>
      <c r="Y32" s="614"/>
      <c r="Z32" s="614"/>
      <c r="AA32" s="614"/>
      <c r="AB32" s="614"/>
      <c r="AC32" s="614"/>
      <c r="AD32" s="614"/>
      <c r="AE32" s="614"/>
      <c r="AF32" s="614"/>
      <c r="AG32" s="614"/>
      <c r="AH32" s="614"/>
      <c r="AI32" s="614"/>
      <c r="AJ32" s="614"/>
      <c r="AK32" s="614"/>
      <c r="AL32" s="614"/>
      <c r="AM32" s="614"/>
      <c r="AN32" s="614"/>
      <c r="AO32" s="614"/>
      <c r="AP32" s="614"/>
      <c r="AQ32" s="614"/>
      <c r="AR32" s="614"/>
    </row>
    <row r="33">
      <c r="C33" s="619" t="s">
        <v>1278</v>
      </c>
      <c r="D33" s="622" t="s">
        <v>1312</v>
      </c>
      <c r="E33" s="614"/>
      <c r="F33" s="614"/>
      <c r="G33" s="614"/>
      <c r="H33" s="614"/>
      <c r="I33" s="614"/>
      <c r="J33" s="614"/>
      <c r="K33" s="614"/>
      <c r="L33" s="614"/>
      <c r="M33" s="614"/>
      <c r="N33" s="614"/>
      <c r="O33" s="614"/>
      <c r="P33" s="614"/>
      <c r="Q33" s="614"/>
      <c r="R33" s="614"/>
      <c r="S33" s="614"/>
      <c r="T33" s="614"/>
      <c r="U33" s="614"/>
      <c r="V33" s="614"/>
      <c r="W33" s="614"/>
      <c r="X33" s="614"/>
      <c r="Y33" s="614"/>
      <c r="Z33" s="614"/>
      <c r="AA33" s="614"/>
      <c r="AB33" s="614"/>
      <c r="AC33" s="614"/>
      <c r="AD33" s="614"/>
      <c r="AE33" s="614"/>
      <c r="AF33" s="614"/>
      <c r="AG33" s="614"/>
      <c r="AH33" s="614"/>
      <c r="AI33" s="614"/>
      <c r="AJ33" s="614"/>
      <c r="AK33" s="614"/>
      <c r="AL33" s="614"/>
      <c r="AM33" s="614"/>
      <c r="AN33" s="614"/>
      <c r="AO33" s="614"/>
      <c r="AP33" s="614"/>
      <c r="AQ33" s="614"/>
      <c r="AR33" s="614"/>
    </row>
    <row r="34">
      <c r="A34" s="619" t="s">
        <v>1263</v>
      </c>
      <c r="B34" s="613" t="s">
        <v>1313</v>
      </c>
      <c r="C34" s="614"/>
      <c r="D34" s="615" t="s">
        <v>1314</v>
      </c>
      <c r="E34" s="616" t="s">
        <v>1315</v>
      </c>
      <c r="F34" s="614"/>
      <c r="G34" s="614"/>
      <c r="H34" s="614"/>
      <c r="I34" s="614"/>
      <c r="J34" s="614"/>
      <c r="K34" s="614"/>
      <c r="L34" s="614"/>
      <c r="M34" s="614"/>
      <c r="N34" s="614"/>
      <c r="O34" s="614"/>
      <c r="P34" s="614"/>
      <c r="Q34" s="614"/>
      <c r="R34" s="614"/>
      <c r="S34" s="614"/>
      <c r="T34" s="614"/>
      <c r="U34" s="614"/>
      <c r="V34" s="614"/>
      <c r="W34" s="614"/>
      <c r="X34" s="614"/>
      <c r="Y34" s="614"/>
      <c r="Z34" s="614"/>
      <c r="AA34" s="614"/>
      <c r="AB34" s="614"/>
      <c r="AC34" s="614"/>
      <c r="AD34" s="614"/>
      <c r="AE34" s="614"/>
      <c r="AF34" s="614"/>
      <c r="AG34" s="614"/>
      <c r="AH34" s="614"/>
      <c r="AI34" s="614"/>
      <c r="AJ34" s="614"/>
      <c r="AK34" s="614"/>
      <c r="AL34" s="614"/>
      <c r="AM34" s="614"/>
      <c r="AN34" s="614"/>
      <c r="AO34" s="614"/>
      <c r="AP34" s="614"/>
      <c r="AQ34" s="614"/>
      <c r="AR34" s="614"/>
    </row>
    <row r="35">
      <c r="C35" s="619" t="s">
        <v>1283</v>
      </c>
      <c r="D35" s="621" t="s">
        <v>1316</v>
      </c>
      <c r="E35" s="614"/>
      <c r="F35" s="614"/>
      <c r="G35" s="614"/>
      <c r="H35" s="614"/>
      <c r="I35" s="614"/>
      <c r="J35" s="614"/>
      <c r="K35" s="614"/>
      <c r="L35" s="614"/>
      <c r="M35" s="614"/>
      <c r="N35" s="614"/>
      <c r="O35" s="614"/>
      <c r="P35" s="614"/>
      <c r="Q35" s="614"/>
      <c r="R35" s="614"/>
      <c r="S35" s="614"/>
      <c r="T35" s="614"/>
      <c r="U35" s="614"/>
      <c r="V35" s="614"/>
      <c r="W35" s="614"/>
      <c r="X35" s="614"/>
      <c r="Y35" s="614"/>
      <c r="Z35" s="614"/>
      <c r="AA35" s="614"/>
      <c r="AB35" s="614"/>
      <c r="AC35" s="614"/>
      <c r="AD35" s="614"/>
      <c r="AE35" s="614"/>
      <c r="AF35" s="614"/>
      <c r="AG35" s="614"/>
      <c r="AH35" s="614"/>
      <c r="AI35" s="614"/>
      <c r="AJ35" s="614"/>
      <c r="AK35" s="614"/>
      <c r="AL35" s="614"/>
      <c r="AM35" s="614"/>
      <c r="AN35" s="614"/>
      <c r="AO35" s="614"/>
      <c r="AP35" s="614"/>
      <c r="AQ35" s="614"/>
      <c r="AR35" s="614"/>
    </row>
    <row r="36">
      <c r="A36" s="619" t="s">
        <v>1285</v>
      </c>
      <c r="B36" s="613" t="s">
        <v>1286</v>
      </c>
      <c r="C36" s="614"/>
      <c r="D36" s="621" t="s">
        <v>1317</v>
      </c>
      <c r="E36" s="614"/>
      <c r="F36" s="614"/>
      <c r="G36" s="614"/>
      <c r="H36" s="614"/>
      <c r="I36" s="614"/>
      <c r="J36" s="614"/>
      <c r="K36" s="614"/>
      <c r="L36" s="614"/>
      <c r="M36" s="614"/>
      <c r="N36" s="614"/>
      <c r="O36" s="614"/>
      <c r="P36" s="614"/>
      <c r="Q36" s="614"/>
      <c r="R36" s="614"/>
      <c r="S36" s="614"/>
      <c r="T36" s="614"/>
      <c r="U36" s="614"/>
      <c r="V36" s="614"/>
      <c r="W36" s="614"/>
      <c r="X36" s="614"/>
      <c r="Y36" s="614"/>
      <c r="Z36" s="614"/>
      <c r="AA36" s="614"/>
      <c r="AB36" s="614"/>
      <c r="AC36" s="614"/>
      <c r="AD36" s="614"/>
      <c r="AE36" s="614"/>
      <c r="AF36" s="614"/>
      <c r="AG36" s="614"/>
      <c r="AH36" s="614"/>
      <c r="AI36" s="614"/>
      <c r="AJ36" s="614"/>
      <c r="AK36" s="614"/>
      <c r="AL36" s="614"/>
      <c r="AM36" s="614"/>
      <c r="AN36" s="614"/>
      <c r="AO36" s="614"/>
      <c r="AP36" s="614"/>
      <c r="AQ36" s="614"/>
      <c r="AR36" s="614"/>
    </row>
    <row r="37">
      <c r="C37" s="619" t="s">
        <v>1288</v>
      </c>
      <c r="D37" s="622" t="s">
        <v>1318</v>
      </c>
      <c r="E37" s="614"/>
      <c r="F37" s="614"/>
      <c r="G37" s="614"/>
      <c r="H37" s="614"/>
      <c r="I37" s="614"/>
      <c r="J37" s="614"/>
      <c r="K37" s="614"/>
      <c r="L37" s="614"/>
      <c r="M37" s="614"/>
      <c r="N37" s="614"/>
      <c r="O37" s="614"/>
      <c r="P37" s="614"/>
      <c r="Q37" s="614"/>
      <c r="R37" s="614"/>
      <c r="S37" s="614"/>
      <c r="T37" s="614"/>
      <c r="U37" s="614"/>
      <c r="V37" s="614"/>
      <c r="W37" s="614"/>
      <c r="X37" s="614"/>
      <c r="Y37" s="614"/>
      <c r="Z37" s="614"/>
      <c r="AA37" s="614"/>
      <c r="AB37" s="614"/>
      <c r="AC37" s="614"/>
      <c r="AD37" s="614"/>
      <c r="AE37" s="614"/>
      <c r="AF37" s="614"/>
      <c r="AG37" s="614"/>
      <c r="AH37" s="614"/>
      <c r="AI37" s="614"/>
      <c r="AJ37" s="614"/>
      <c r="AK37" s="614"/>
      <c r="AL37" s="614"/>
      <c r="AM37" s="614"/>
      <c r="AN37" s="614"/>
      <c r="AO37" s="614"/>
      <c r="AP37" s="614"/>
      <c r="AQ37" s="614"/>
      <c r="AR37" s="614"/>
    </row>
    <row r="38">
      <c r="C38" s="619" t="s">
        <v>1290</v>
      </c>
      <c r="D38" s="622" t="s">
        <v>1319</v>
      </c>
      <c r="E38" s="614"/>
      <c r="F38" s="614"/>
      <c r="G38" s="614"/>
      <c r="H38" s="614"/>
      <c r="I38" s="614"/>
      <c r="J38" s="614"/>
      <c r="K38" s="614"/>
      <c r="L38" s="614"/>
      <c r="M38" s="614"/>
      <c r="N38" s="614"/>
      <c r="O38" s="614"/>
      <c r="P38" s="614"/>
      <c r="Q38" s="614"/>
      <c r="R38" s="614"/>
      <c r="S38" s="614"/>
      <c r="T38" s="614"/>
      <c r="U38" s="614"/>
      <c r="V38" s="614"/>
      <c r="W38" s="614"/>
      <c r="X38" s="614"/>
      <c r="Y38" s="614"/>
      <c r="Z38" s="614"/>
      <c r="AA38" s="614"/>
      <c r="AB38" s="614"/>
      <c r="AC38" s="614"/>
      <c r="AD38" s="614"/>
      <c r="AE38" s="614"/>
      <c r="AF38" s="614"/>
      <c r="AG38" s="614"/>
      <c r="AH38" s="614"/>
      <c r="AI38" s="614"/>
      <c r="AJ38" s="614"/>
      <c r="AK38" s="614"/>
      <c r="AL38" s="614"/>
      <c r="AM38" s="614"/>
      <c r="AN38" s="614"/>
      <c r="AO38" s="614"/>
      <c r="AP38" s="614"/>
      <c r="AQ38" s="614"/>
      <c r="AR38" s="614"/>
    </row>
    <row r="39">
      <c r="C39" s="619" t="s">
        <v>1292</v>
      </c>
      <c r="D39" s="621" t="s">
        <v>1293</v>
      </c>
      <c r="E39" s="614"/>
      <c r="F39" s="614"/>
      <c r="G39" s="614"/>
      <c r="H39" s="614"/>
      <c r="I39" s="614"/>
      <c r="J39" s="614"/>
      <c r="K39" s="614"/>
      <c r="L39" s="614"/>
      <c r="M39" s="614"/>
      <c r="N39" s="614"/>
      <c r="O39" s="614"/>
      <c r="P39" s="614"/>
      <c r="Q39" s="614"/>
      <c r="R39" s="614"/>
      <c r="S39" s="614"/>
      <c r="T39" s="614"/>
      <c r="U39" s="614"/>
      <c r="V39" s="614"/>
      <c r="W39" s="614"/>
      <c r="X39" s="614"/>
      <c r="Y39" s="614"/>
      <c r="Z39" s="614"/>
      <c r="AA39" s="614"/>
      <c r="AB39" s="614"/>
      <c r="AC39" s="614"/>
      <c r="AD39" s="614"/>
      <c r="AE39" s="614"/>
      <c r="AF39" s="614"/>
      <c r="AG39" s="614"/>
      <c r="AH39" s="614"/>
      <c r="AI39" s="614"/>
      <c r="AJ39" s="614"/>
      <c r="AK39" s="614"/>
      <c r="AL39" s="614"/>
      <c r="AM39" s="614"/>
      <c r="AN39" s="614"/>
      <c r="AO39" s="614"/>
      <c r="AP39" s="614"/>
      <c r="AQ39" s="614"/>
      <c r="AR39" s="614"/>
    </row>
    <row r="40">
      <c r="A40" s="612" t="s">
        <v>917</v>
      </c>
      <c r="B40" s="613" t="s">
        <v>316</v>
      </c>
      <c r="C40" s="614"/>
      <c r="D40" s="618" t="s">
        <v>1320</v>
      </c>
      <c r="E40" s="614"/>
      <c r="F40" s="614"/>
      <c r="G40" s="614"/>
      <c r="H40" s="614"/>
      <c r="I40" s="614"/>
      <c r="J40" s="614"/>
      <c r="K40" s="614"/>
      <c r="L40" s="614"/>
      <c r="M40" s="614"/>
      <c r="N40" s="614"/>
      <c r="O40" s="614"/>
      <c r="P40" s="614"/>
      <c r="Q40" s="614"/>
      <c r="R40" s="614"/>
      <c r="S40" s="614"/>
      <c r="T40" s="614"/>
      <c r="U40" s="614"/>
      <c r="V40" s="614"/>
      <c r="W40" s="614"/>
      <c r="X40" s="614"/>
      <c r="Y40" s="614"/>
      <c r="Z40" s="614"/>
      <c r="AA40" s="614"/>
      <c r="AB40" s="614"/>
      <c r="AC40" s="614"/>
      <c r="AD40" s="614"/>
      <c r="AE40" s="614"/>
      <c r="AF40" s="614"/>
      <c r="AG40" s="614"/>
      <c r="AH40" s="614"/>
      <c r="AI40" s="614"/>
      <c r="AJ40" s="614"/>
      <c r="AK40" s="614"/>
      <c r="AL40" s="614"/>
      <c r="AM40" s="614"/>
      <c r="AN40" s="614"/>
      <c r="AO40" s="614"/>
      <c r="AP40" s="614"/>
      <c r="AQ40" s="614"/>
      <c r="AR40" s="614"/>
    </row>
    <row r="41">
      <c r="A41" s="612" t="s">
        <v>1321</v>
      </c>
      <c r="B41" s="613" t="s">
        <v>1322</v>
      </c>
      <c r="C41" s="614"/>
      <c r="D41" s="618" t="s">
        <v>1323</v>
      </c>
      <c r="E41" s="614"/>
      <c r="F41" s="614"/>
      <c r="G41" s="614"/>
      <c r="H41" s="614"/>
      <c r="I41" s="614"/>
      <c r="J41" s="614"/>
      <c r="K41" s="614"/>
      <c r="L41" s="614"/>
      <c r="M41" s="614"/>
      <c r="N41" s="614"/>
      <c r="O41" s="614"/>
      <c r="P41" s="614"/>
      <c r="Q41" s="614"/>
      <c r="R41" s="614"/>
      <c r="S41" s="614"/>
      <c r="T41" s="614"/>
      <c r="U41" s="614"/>
      <c r="V41" s="614"/>
      <c r="W41" s="614"/>
      <c r="X41" s="614"/>
      <c r="Y41" s="614"/>
      <c r="Z41" s="614"/>
      <c r="AA41" s="614"/>
      <c r="AB41" s="614"/>
      <c r="AC41" s="614"/>
      <c r="AD41" s="614"/>
      <c r="AE41" s="614"/>
      <c r="AF41" s="614"/>
      <c r="AG41" s="614"/>
      <c r="AH41" s="614"/>
      <c r="AI41" s="614"/>
      <c r="AJ41" s="614"/>
      <c r="AK41" s="614"/>
      <c r="AL41" s="614"/>
      <c r="AM41" s="614"/>
      <c r="AN41" s="614"/>
      <c r="AO41" s="614"/>
      <c r="AP41" s="614"/>
      <c r="AQ41" s="614"/>
      <c r="AR41" s="614"/>
    </row>
    <row r="42">
      <c r="A42" s="608"/>
      <c r="B42" s="613" t="s">
        <v>56</v>
      </c>
      <c r="C42" s="608"/>
      <c r="D42" s="621" t="s">
        <v>1324</v>
      </c>
      <c r="E42" s="608"/>
      <c r="F42" s="608"/>
      <c r="G42" s="608"/>
      <c r="H42" s="608"/>
      <c r="I42" s="608"/>
      <c r="J42" s="608"/>
      <c r="K42" s="608"/>
      <c r="L42" s="608"/>
      <c r="M42" s="608"/>
      <c r="N42" s="608"/>
      <c r="O42" s="608"/>
      <c r="P42" s="608"/>
      <c r="Q42" s="608"/>
      <c r="R42" s="608"/>
      <c r="S42" s="608"/>
      <c r="T42" s="608"/>
      <c r="U42" s="608"/>
      <c r="V42" s="608"/>
      <c r="W42" s="608"/>
      <c r="X42" s="608"/>
      <c r="Y42" s="608"/>
      <c r="Z42" s="608"/>
      <c r="AA42" s="608"/>
      <c r="AB42" s="608"/>
      <c r="AC42" s="608"/>
      <c r="AD42" s="608"/>
      <c r="AE42" s="608"/>
      <c r="AF42" s="608"/>
      <c r="AG42" s="608"/>
      <c r="AH42" s="608"/>
      <c r="AI42" s="608"/>
      <c r="AJ42" s="608"/>
      <c r="AK42" s="608"/>
      <c r="AL42" s="608"/>
      <c r="AM42" s="608"/>
      <c r="AN42" s="608"/>
      <c r="AO42" s="608"/>
      <c r="AP42" s="608"/>
      <c r="AQ42" s="608"/>
      <c r="AR42" s="608"/>
    </row>
    <row r="43">
      <c r="A43" s="614"/>
      <c r="B43" s="623"/>
      <c r="C43" s="614"/>
      <c r="D43" s="620"/>
      <c r="E43" s="614"/>
      <c r="F43" s="614"/>
      <c r="G43" s="614"/>
      <c r="H43" s="614"/>
      <c r="I43" s="614"/>
      <c r="J43" s="614"/>
      <c r="K43" s="614"/>
      <c r="L43" s="614"/>
      <c r="M43" s="614"/>
      <c r="N43" s="614"/>
      <c r="O43" s="614"/>
      <c r="P43" s="614"/>
      <c r="Q43" s="614"/>
      <c r="R43" s="614"/>
      <c r="S43" s="614"/>
      <c r="T43" s="614"/>
      <c r="U43" s="614"/>
      <c r="V43" s="614"/>
      <c r="W43" s="614"/>
      <c r="X43" s="614"/>
      <c r="Y43" s="614"/>
      <c r="Z43" s="614"/>
      <c r="AA43" s="614"/>
      <c r="AB43" s="614"/>
      <c r="AC43" s="614"/>
      <c r="AD43" s="614"/>
      <c r="AE43" s="614"/>
      <c r="AF43" s="614"/>
      <c r="AG43" s="614"/>
      <c r="AH43" s="614"/>
      <c r="AI43" s="614"/>
      <c r="AJ43" s="614"/>
      <c r="AK43" s="614"/>
      <c r="AL43" s="614"/>
      <c r="AM43" s="614"/>
      <c r="AN43" s="614"/>
      <c r="AO43" s="614"/>
      <c r="AP43" s="614"/>
      <c r="AQ43" s="614"/>
      <c r="AR43" s="614"/>
    </row>
    <row r="44">
      <c r="A44" s="614"/>
      <c r="B44" s="623"/>
      <c r="C44" s="614"/>
      <c r="D44" s="620"/>
      <c r="E44" s="614"/>
      <c r="F44" s="614"/>
      <c r="G44" s="614"/>
      <c r="H44" s="614"/>
      <c r="I44" s="614"/>
      <c r="J44" s="614"/>
      <c r="K44" s="614"/>
      <c r="L44" s="614"/>
      <c r="M44" s="614"/>
      <c r="N44" s="614"/>
      <c r="O44" s="614"/>
      <c r="P44" s="614"/>
      <c r="Q44" s="614"/>
      <c r="R44" s="614"/>
      <c r="S44" s="614"/>
      <c r="T44" s="614"/>
      <c r="U44" s="614"/>
      <c r="V44" s="614"/>
      <c r="W44" s="614"/>
      <c r="X44" s="614"/>
      <c r="Y44" s="614"/>
      <c r="Z44" s="614"/>
      <c r="AA44" s="614"/>
      <c r="AB44" s="614"/>
      <c r="AC44" s="614"/>
      <c r="AD44" s="614"/>
      <c r="AE44" s="614"/>
      <c r="AF44" s="614"/>
      <c r="AG44" s="614"/>
      <c r="AH44" s="614"/>
      <c r="AI44" s="614"/>
      <c r="AJ44" s="614"/>
      <c r="AK44" s="614"/>
      <c r="AL44" s="614"/>
      <c r="AM44" s="614"/>
      <c r="AN44" s="614"/>
      <c r="AO44" s="614"/>
      <c r="AP44" s="614"/>
      <c r="AQ44" s="614"/>
      <c r="AR44" s="614"/>
    </row>
    <row r="45">
      <c r="A45" s="614"/>
      <c r="B45" s="623"/>
      <c r="C45" s="614"/>
      <c r="D45" s="620"/>
      <c r="E45" s="614"/>
      <c r="F45" s="614"/>
      <c r="G45" s="614"/>
      <c r="H45" s="614"/>
      <c r="I45" s="614"/>
      <c r="J45" s="614"/>
      <c r="K45" s="614"/>
      <c r="L45" s="614"/>
      <c r="M45" s="614"/>
      <c r="N45" s="614"/>
      <c r="O45" s="614"/>
      <c r="P45" s="614"/>
      <c r="Q45" s="614"/>
      <c r="R45" s="614"/>
      <c r="S45" s="614"/>
      <c r="T45" s="614"/>
      <c r="U45" s="614"/>
      <c r="V45" s="614"/>
      <c r="W45" s="614"/>
      <c r="X45" s="614"/>
      <c r="Y45" s="614"/>
      <c r="Z45" s="614"/>
      <c r="AA45" s="614"/>
      <c r="AB45" s="614"/>
      <c r="AC45" s="614"/>
      <c r="AD45" s="614"/>
      <c r="AE45" s="614"/>
      <c r="AF45" s="614"/>
      <c r="AG45" s="614"/>
      <c r="AH45" s="614"/>
      <c r="AI45" s="614"/>
      <c r="AJ45" s="614"/>
      <c r="AK45" s="614"/>
      <c r="AL45" s="614"/>
      <c r="AM45" s="614"/>
      <c r="AN45" s="614"/>
      <c r="AO45" s="614"/>
      <c r="AP45" s="614"/>
      <c r="AQ45" s="614"/>
      <c r="AR45" s="614"/>
    </row>
    <row r="46">
      <c r="A46" s="614"/>
      <c r="B46" s="623"/>
      <c r="C46" s="614"/>
      <c r="D46" s="620"/>
      <c r="E46" s="614"/>
      <c r="F46" s="614"/>
      <c r="G46" s="614"/>
      <c r="H46" s="614"/>
      <c r="I46" s="614"/>
      <c r="J46" s="614"/>
      <c r="K46" s="614"/>
      <c r="L46" s="614"/>
      <c r="M46" s="614"/>
      <c r="N46" s="614"/>
      <c r="O46" s="614"/>
      <c r="P46" s="614"/>
      <c r="Q46" s="614"/>
      <c r="R46" s="614"/>
      <c r="S46" s="614"/>
      <c r="T46" s="614"/>
      <c r="U46" s="614"/>
      <c r="V46" s="614"/>
      <c r="W46" s="614"/>
      <c r="X46" s="614"/>
      <c r="Y46" s="614"/>
      <c r="Z46" s="614"/>
      <c r="AA46" s="614"/>
      <c r="AB46" s="614"/>
      <c r="AC46" s="614"/>
      <c r="AD46" s="614"/>
      <c r="AE46" s="614"/>
      <c r="AF46" s="614"/>
      <c r="AG46" s="614"/>
      <c r="AH46" s="614"/>
      <c r="AI46" s="614"/>
      <c r="AJ46" s="614"/>
      <c r="AK46" s="614"/>
      <c r="AL46" s="614"/>
      <c r="AM46" s="614"/>
      <c r="AN46" s="614"/>
      <c r="AO46" s="614"/>
      <c r="AP46" s="614"/>
      <c r="AQ46" s="614"/>
      <c r="AR46" s="614"/>
    </row>
    <row r="47">
      <c r="A47" s="624" t="s">
        <v>1325</v>
      </c>
      <c r="B47" s="624" t="s">
        <v>1326</v>
      </c>
      <c r="C47" s="624"/>
      <c r="D47" s="624" t="s">
        <v>1327</v>
      </c>
      <c r="E47" s="624" t="s">
        <v>1328</v>
      </c>
      <c r="F47" s="624" t="s">
        <v>1329</v>
      </c>
      <c r="G47" s="624" t="s">
        <v>1330</v>
      </c>
      <c r="H47" s="625">
        <v>24.83</v>
      </c>
      <c r="I47" s="625">
        <v>-168.16</v>
      </c>
      <c r="J47" s="626">
        <v>43739.0</v>
      </c>
      <c r="K47" s="627">
        <v>256.0</v>
      </c>
      <c r="L47" s="628"/>
      <c r="M47" s="629"/>
      <c r="N47" s="629"/>
      <c r="O47" s="629"/>
      <c r="P47" s="629"/>
      <c r="Q47" s="629"/>
      <c r="R47" s="629"/>
      <c r="S47" s="629"/>
      <c r="T47" s="629"/>
      <c r="U47" s="629"/>
      <c r="V47" s="629"/>
      <c r="W47" s="629"/>
      <c r="X47" s="629"/>
      <c r="Y47" s="629"/>
      <c r="Z47" s="629"/>
      <c r="AA47" s="629"/>
      <c r="AB47" s="629"/>
      <c r="AC47" s="629"/>
      <c r="AD47" s="629"/>
      <c r="AE47" s="629"/>
      <c r="AF47" s="629"/>
      <c r="AG47" s="629"/>
      <c r="AH47" s="629"/>
      <c r="AI47" s="629"/>
      <c r="AJ47" s="629"/>
      <c r="AK47" s="629"/>
      <c r="AL47" s="629"/>
      <c r="AM47" s="629"/>
      <c r="AN47" s="629"/>
      <c r="AO47" s="629"/>
      <c r="AP47" s="629"/>
      <c r="AQ47" s="629"/>
      <c r="AR47" s="629"/>
    </row>
    <row r="48">
      <c r="A48" s="624" t="s">
        <v>1331</v>
      </c>
      <c r="B48" s="624" t="s">
        <v>1326</v>
      </c>
      <c r="C48" s="624"/>
      <c r="D48" s="624" t="s">
        <v>1332</v>
      </c>
      <c r="E48" s="629"/>
      <c r="F48" s="624" t="s">
        <v>1241</v>
      </c>
      <c r="G48" s="624" t="s">
        <v>1330</v>
      </c>
      <c r="H48" s="627">
        <v>27.71</v>
      </c>
      <c r="I48" s="627">
        <v>-175.54</v>
      </c>
      <c r="J48" s="626" t="s">
        <v>1333</v>
      </c>
      <c r="K48" s="624" t="s">
        <v>1333</v>
      </c>
      <c r="L48" s="630"/>
      <c r="M48" s="629"/>
      <c r="N48" s="629"/>
      <c r="O48" s="629"/>
      <c r="P48" s="629"/>
      <c r="Q48" s="629"/>
      <c r="R48" s="629"/>
      <c r="S48" s="629"/>
      <c r="T48" s="629"/>
      <c r="U48" s="629"/>
      <c r="V48" s="629"/>
      <c r="W48" s="629"/>
      <c r="X48" s="629"/>
      <c r="Y48" s="629"/>
      <c r="Z48" s="629"/>
      <c r="AA48" s="629"/>
      <c r="AB48" s="629"/>
      <c r="AC48" s="629"/>
      <c r="AD48" s="629"/>
      <c r="AE48" s="629"/>
      <c r="AF48" s="629"/>
      <c r="AG48" s="629"/>
      <c r="AH48" s="629"/>
      <c r="AI48" s="629"/>
      <c r="AJ48" s="629"/>
      <c r="AK48" s="629"/>
      <c r="AL48" s="629"/>
      <c r="AM48" s="629"/>
      <c r="AN48" s="629"/>
      <c r="AO48" s="629"/>
      <c r="AP48" s="629"/>
      <c r="AQ48" s="629"/>
      <c r="AR48" s="629"/>
    </row>
    <row r="49">
      <c r="A49" s="631" t="s">
        <v>1334</v>
      </c>
      <c r="B49" s="624" t="s">
        <v>1326</v>
      </c>
      <c r="C49" s="632"/>
      <c r="D49" s="631" t="s">
        <v>961</v>
      </c>
      <c r="E49" s="631">
        <v>37.0</v>
      </c>
      <c r="F49" s="632"/>
      <c r="G49" s="632"/>
      <c r="H49" s="633">
        <v>47.3175</v>
      </c>
      <c r="I49" s="633">
        <v>-124.4146</v>
      </c>
      <c r="J49" s="626">
        <v>43770.0</v>
      </c>
      <c r="K49" s="634"/>
      <c r="L49" s="631"/>
      <c r="M49" s="632"/>
      <c r="N49" s="632"/>
      <c r="O49" s="632"/>
      <c r="P49" s="632"/>
      <c r="Q49" s="632"/>
      <c r="R49" s="632"/>
      <c r="S49" s="632"/>
      <c r="T49" s="632"/>
      <c r="U49" s="632"/>
      <c r="V49" s="632"/>
      <c r="W49" s="632"/>
      <c r="X49" s="632"/>
      <c r="Y49" s="632"/>
      <c r="Z49" s="632"/>
      <c r="AA49" s="632"/>
      <c r="AB49" s="632"/>
      <c r="AC49" s="632"/>
      <c r="AD49" s="632"/>
      <c r="AE49" s="632"/>
      <c r="AF49" s="632"/>
      <c r="AG49" s="632"/>
      <c r="AH49" s="632"/>
      <c r="AI49" s="632"/>
      <c r="AJ49" s="632"/>
      <c r="AK49" s="632"/>
      <c r="AL49" s="632"/>
      <c r="AM49" s="632"/>
      <c r="AN49" s="632"/>
      <c r="AO49" s="632"/>
      <c r="AP49" s="632"/>
      <c r="AQ49" s="632"/>
      <c r="AR49" s="632"/>
    </row>
    <row r="50">
      <c r="A50" s="631" t="s">
        <v>1335</v>
      </c>
      <c r="B50" s="624" t="s">
        <v>1326</v>
      </c>
      <c r="C50" s="632"/>
      <c r="D50" s="631" t="s">
        <v>961</v>
      </c>
      <c r="E50" s="631">
        <v>35.0</v>
      </c>
      <c r="F50" s="632"/>
      <c r="G50" s="632"/>
      <c r="H50" s="633">
        <v>48.03885</v>
      </c>
      <c r="I50" s="633">
        <v>-124.72867</v>
      </c>
      <c r="J50" s="626">
        <v>43533.0</v>
      </c>
      <c r="K50" s="634"/>
      <c r="L50" s="631"/>
      <c r="M50" s="632"/>
      <c r="N50" s="632"/>
      <c r="O50" s="632"/>
      <c r="P50" s="632"/>
      <c r="Q50" s="632"/>
      <c r="R50" s="632"/>
      <c r="S50" s="632"/>
      <c r="T50" s="632"/>
      <c r="U50" s="632"/>
      <c r="V50" s="632"/>
      <c r="W50" s="632"/>
      <c r="X50" s="632"/>
      <c r="Y50" s="632"/>
      <c r="Z50" s="632"/>
      <c r="AA50" s="632"/>
      <c r="AB50" s="632"/>
      <c r="AC50" s="632"/>
      <c r="AD50" s="632"/>
      <c r="AE50" s="632"/>
      <c r="AF50" s="632"/>
      <c r="AG50" s="632"/>
      <c r="AH50" s="632"/>
      <c r="AI50" s="632"/>
      <c r="AJ50" s="632"/>
      <c r="AK50" s="632"/>
      <c r="AL50" s="632"/>
      <c r="AM50" s="632"/>
      <c r="AN50" s="632"/>
      <c r="AO50" s="632"/>
      <c r="AP50" s="632"/>
      <c r="AQ50" s="632"/>
      <c r="AR50" s="632"/>
    </row>
    <row r="51">
      <c r="A51" s="631" t="s">
        <v>1336</v>
      </c>
      <c r="B51" s="624" t="s">
        <v>1326</v>
      </c>
      <c r="C51" s="631" t="s">
        <v>1337</v>
      </c>
      <c r="D51" s="631" t="s">
        <v>961</v>
      </c>
      <c r="E51" s="631">
        <v>14.0</v>
      </c>
      <c r="F51" s="632"/>
      <c r="G51" s="632"/>
      <c r="H51" s="633">
        <v>48.3938</v>
      </c>
      <c r="I51" s="633">
        <v>-124.62067</v>
      </c>
      <c r="J51" s="626">
        <v>43532.0</v>
      </c>
      <c r="K51" s="632"/>
      <c r="L51" s="631"/>
      <c r="M51" s="632"/>
      <c r="N51" s="632"/>
      <c r="O51" s="632"/>
      <c r="P51" s="632"/>
      <c r="Q51" s="632"/>
      <c r="R51" s="632"/>
      <c r="S51" s="632"/>
      <c r="T51" s="632"/>
      <c r="U51" s="632"/>
      <c r="V51" s="632"/>
      <c r="W51" s="632"/>
      <c r="X51" s="632"/>
      <c r="Y51" s="632"/>
      <c r="Z51" s="632"/>
      <c r="AA51" s="632"/>
      <c r="AB51" s="632"/>
      <c r="AC51" s="632"/>
      <c r="AD51" s="632"/>
      <c r="AE51" s="632"/>
      <c r="AF51" s="632"/>
      <c r="AG51" s="632"/>
      <c r="AH51" s="632"/>
      <c r="AI51" s="632"/>
      <c r="AJ51" s="632"/>
      <c r="AK51" s="632"/>
      <c r="AL51" s="632"/>
      <c r="AM51" s="632"/>
      <c r="AN51" s="632"/>
      <c r="AO51" s="632"/>
      <c r="AP51" s="632"/>
      <c r="AQ51" s="632"/>
      <c r="AR51" s="632"/>
    </row>
    <row r="52">
      <c r="A52" s="630" t="s">
        <v>1338</v>
      </c>
      <c r="B52" s="624" t="s">
        <v>1339</v>
      </c>
      <c r="C52" s="624" t="s">
        <v>1340</v>
      </c>
      <c r="D52" s="624" t="s">
        <v>1341</v>
      </c>
      <c r="E52" s="624">
        <v>890.0</v>
      </c>
      <c r="F52" s="624" t="s">
        <v>967</v>
      </c>
      <c r="G52" s="624" t="s">
        <v>1342</v>
      </c>
      <c r="H52" s="635">
        <v>36.71</v>
      </c>
      <c r="I52" s="636">
        <v>-122.19</v>
      </c>
      <c r="J52" s="626">
        <v>42213.0</v>
      </c>
      <c r="K52" s="624">
        <v>2920.0</v>
      </c>
      <c r="M52" s="637"/>
      <c r="N52" s="638"/>
      <c r="O52" s="638"/>
      <c r="P52" s="639"/>
      <c r="Q52" s="629"/>
      <c r="R52" s="629"/>
      <c r="S52" s="629"/>
      <c r="T52" s="629"/>
      <c r="U52" s="629"/>
      <c r="V52" s="629"/>
      <c r="W52" s="629"/>
      <c r="X52" s="629"/>
      <c r="Y52" s="629"/>
      <c r="Z52" s="629"/>
      <c r="AA52" s="640"/>
      <c r="AB52" s="640"/>
      <c r="AC52" s="614"/>
      <c r="AD52" s="614"/>
      <c r="AE52" s="614"/>
      <c r="AF52" s="614"/>
      <c r="AG52" s="614"/>
      <c r="AH52" s="614"/>
      <c r="AI52" s="614"/>
      <c r="AJ52" s="614"/>
      <c r="AK52" s="614"/>
      <c r="AL52" s="614"/>
      <c r="AM52" s="614"/>
      <c r="AN52" s="614"/>
      <c r="AO52" s="614"/>
      <c r="AP52" s="614"/>
      <c r="AQ52" s="614"/>
      <c r="AR52" s="614"/>
    </row>
    <row r="53">
      <c r="A53" s="631" t="s">
        <v>1343</v>
      </c>
      <c r="B53" s="631" t="s">
        <v>1344</v>
      </c>
      <c r="C53" s="631" t="s">
        <v>1134</v>
      </c>
      <c r="D53" s="631" t="s">
        <v>1345</v>
      </c>
      <c r="E53" s="631">
        <v>936.0</v>
      </c>
      <c r="F53" s="631" t="s">
        <v>1346</v>
      </c>
      <c r="G53" s="632"/>
      <c r="H53" s="631">
        <v>47.77</v>
      </c>
      <c r="I53" s="631" t="s">
        <v>857</v>
      </c>
      <c r="J53" s="641">
        <v>41883.0</v>
      </c>
      <c r="K53" s="632"/>
      <c r="L53" s="632"/>
      <c r="M53" s="632"/>
      <c r="N53" s="632"/>
      <c r="O53" s="632"/>
      <c r="P53" s="632"/>
      <c r="Q53" s="632"/>
      <c r="R53" s="632"/>
      <c r="S53" s="632"/>
      <c r="T53" s="632"/>
      <c r="U53" s="632"/>
      <c r="V53" s="632"/>
      <c r="W53" s="632"/>
      <c r="X53" s="632"/>
      <c r="Y53" s="632"/>
      <c r="Z53" s="632"/>
      <c r="AA53" s="632"/>
      <c r="AB53" s="632"/>
      <c r="AC53" s="632"/>
      <c r="AD53" s="632"/>
      <c r="AE53" s="632"/>
      <c r="AF53" s="632"/>
      <c r="AG53" s="632"/>
      <c r="AH53" s="632"/>
      <c r="AI53" s="632"/>
      <c r="AJ53" s="632"/>
      <c r="AK53" s="632"/>
      <c r="AL53" s="632"/>
      <c r="AM53" s="632"/>
      <c r="AN53" s="632"/>
      <c r="AO53" s="632"/>
      <c r="AP53" s="632"/>
      <c r="AQ53" s="632"/>
      <c r="AR53" s="632"/>
    </row>
    <row r="54">
      <c r="A54" s="614"/>
      <c r="B54" s="623"/>
      <c r="C54" s="614"/>
      <c r="D54" s="620"/>
      <c r="E54" s="614"/>
      <c r="F54" s="614"/>
      <c r="G54" s="614"/>
      <c r="H54" s="614"/>
      <c r="I54" s="614"/>
      <c r="J54" s="614"/>
      <c r="K54" s="614"/>
      <c r="L54" s="614"/>
      <c r="M54" s="614"/>
      <c r="N54" s="614"/>
      <c r="O54" s="614"/>
      <c r="P54" s="614"/>
      <c r="Q54" s="614"/>
      <c r="R54" s="614"/>
      <c r="S54" s="614"/>
      <c r="T54" s="614"/>
      <c r="U54" s="614"/>
      <c r="V54" s="614"/>
      <c r="W54" s="614"/>
      <c r="X54" s="614"/>
      <c r="Y54" s="614"/>
      <c r="Z54" s="614"/>
      <c r="AA54" s="614"/>
      <c r="AB54" s="614"/>
      <c r="AC54" s="614"/>
      <c r="AD54" s="614"/>
      <c r="AE54" s="614"/>
      <c r="AF54" s="614"/>
      <c r="AG54" s="614"/>
      <c r="AH54" s="614"/>
      <c r="AI54" s="614"/>
      <c r="AJ54" s="614"/>
      <c r="AK54" s="614"/>
      <c r="AL54" s="614"/>
      <c r="AM54" s="614"/>
      <c r="AN54" s="614"/>
      <c r="AO54" s="614"/>
      <c r="AP54" s="614"/>
      <c r="AQ54" s="614"/>
      <c r="AR54" s="614"/>
    </row>
    <row r="55">
      <c r="A55" s="614"/>
      <c r="B55" s="623"/>
      <c r="C55" s="614"/>
      <c r="D55" s="620"/>
      <c r="E55" s="614"/>
      <c r="F55" s="614"/>
      <c r="G55" s="614"/>
      <c r="H55" s="614"/>
      <c r="I55" s="614"/>
      <c r="J55" s="614"/>
      <c r="K55" s="614"/>
      <c r="L55" s="614"/>
      <c r="M55" s="614"/>
      <c r="N55" s="614"/>
      <c r="O55" s="614"/>
      <c r="P55" s="614"/>
      <c r="Q55" s="614"/>
      <c r="R55" s="614"/>
      <c r="S55" s="614"/>
      <c r="T55" s="614"/>
      <c r="U55" s="614"/>
      <c r="V55" s="614"/>
      <c r="W55" s="614"/>
      <c r="X55" s="614"/>
      <c r="Y55" s="614"/>
      <c r="Z55" s="614"/>
      <c r="AA55" s="614"/>
      <c r="AB55" s="614"/>
      <c r="AC55" s="614"/>
      <c r="AD55" s="614"/>
      <c r="AE55" s="614"/>
      <c r="AF55" s="614"/>
      <c r="AG55" s="614"/>
      <c r="AH55" s="614"/>
      <c r="AI55" s="614"/>
      <c r="AJ55" s="614"/>
      <c r="AK55" s="614"/>
      <c r="AL55" s="614"/>
      <c r="AM55" s="614"/>
      <c r="AN55" s="614"/>
      <c r="AO55" s="614"/>
      <c r="AP55" s="614"/>
      <c r="AQ55" s="614"/>
      <c r="AR55" s="614"/>
    </row>
    <row r="56">
      <c r="A56" s="614"/>
      <c r="B56" s="623"/>
      <c r="C56" s="614"/>
      <c r="D56" s="620"/>
      <c r="E56" s="614"/>
      <c r="F56" s="614"/>
      <c r="G56" s="614"/>
      <c r="H56" s="614"/>
      <c r="I56" s="614"/>
      <c r="J56" s="614"/>
      <c r="K56" s="614"/>
      <c r="L56" s="614"/>
      <c r="M56" s="614"/>
      <c r="N56" s="614"/>
      <c r="O56" s="614"/>
      <c r="P56" s="614"/>
      <c r="Q56" s="614"/>
      <c r="R56" s="614"/>
      <c r="S56" s="614"/>
      <c r="T56" s="614"/>
      <c r="U56" s="614"/>
      <c r="V56" s="614"/>
      <c r="W56" s="614"/>
      <c r="X56" s="614"/>
      <c r="Y56" s="614"/>
      <c r="Z56" s="614"/>
      <c r="AA56" s="614"/>
      <c r="AB56" s="614"/>
      <c r="AC56" s="614"/>
      <c r="AD56" s="614"/>
      <c r="AE56" s="614"/>
      <c r="AF56" s="614"/>
      <c r="AG56" s="614"/>
      <c r="AH56" s="614"/>
      <c r="AI56" s="614"/>
      <c r="AJ56" s="614"/>
      <c r="AK56" s="614"/>
      <c r="AL56" s="614"/>
      <c r="AM56" s="614"/>
      <c r="AN56" s="614"/>
      <c r="AO56" s="614"/>
      <c r="AP56" s="614"/>
      <c r="AQ56" s="614"/>
      <c r="AR56" s="614"/>
    </row>
    <row r="57">
      <c r="A57" s="614"/>
      <c r="B57" s="623"/>
      <c r="C57" s="614"/>
      <c r="D57" s="620"/>
      <c r="E57" s="614"/>
      <c r="F57" s="614"/>
      <c r="G57" s="614"/>
      <c r="H57" s="614"/>
      <c r="I57" s="614"/>
      <c r="J57" s="614"/>
      <c r="K57" s="614"/>
      <c r="L57" s="614"/>
      <c r="M57" s="614"/>
      <c r="N57" s="614"/>
      <c r="O57" s="614"/>
      <c r="P57" s="614"/>
      <c r="Q57" s="614"/>
      <c r="R57" s="614"/>
      <c r="S57" s="614"/>
      <c r="T57" s="614"/>
      <c r="U57" s="614"/>
      <c r="V57" s="614"/>
      <c r="W57" s="614"/>
      <c r="X57" s="614"/>
      <c r="Y57" s="614"/>
      <c r="Z57" s="614"/>
      <c r="AA57" s="614"/>
      <c r="AB57" s="614"/>
      <c r="AC57" s="614"/>
      <c r="AD57" s="614"/>
      <c r="AE57" s="614"/>
      <c r="AF57" s="614"/>
      <c r="AG57" s="614"/>
      <c r="AH57" s="614"/>
      <c r="AI57" s="614"/>
      <c r="AJ57" s="614"/>
      <c r="AK57" s="614"/>
      <c r="AL57" s="614"/>
      <c r="AM57" s="614"/>
      <c r="AN57" s="614"/>
      <c r="AO57" s="614"/>
      <c r="AP57" s="614"/>
      <c r="AQ57" s="614"/>
      <c r="AR57" s="614"/>
    </row>
    <row r="58">
      <c r="A58" s="614"/>
      <c r="B58" s="623"/>
      <c r="C58" s="614"/>
      <c r="D58" s="620"/>
      <c r="E58" s="614"/>
      <c r="F58" s="614"/>
      <c r="G58" s="614"/>
      <c r="H58" s="614"/>
      <c r="I58" s="614"/>
      <c r="J58" s="614"/>
      <c r="K58" s="614"/>
      <c r="L58" s="614"/>
      <c r="M58" s="614"/>
      <c r="N58" s="614"/>
      <c r="O58" s="614"/>
      <c r="P58" s="614"/>
      <c r="Q58" s="614"/>
      <c r="R58" s="614"/>
      <c r="S58" s="614"/>
      <c r="T58" s="614"/>
      <c r="U58" s="614"/>
      <c r="V58" s="614"/>
      <c r="W58" s="614"/>
      <c r="X58" s="614"/>
      <c r="Y58" s="614"/>
      <c r="Z58" s="614"/>
      <c r="AA58" s="614"/>
      <c r="AB58" s="614"/>
      <c r="AC58" s="614"/>
      <c r="AD58" s="614"/>
      <c r="AE58" s="614"/>
      <c r="AF58" s="614"/>
      <c r="AG58" s="614"/>
      <c r="AH58" s="614"/>
      <c r="AI58" s="614"/>
      <c r="AJ58" s="614"/>
      <c r="AK58" s="614"/>
      <c r="AL58" s="614"/>
      <c r="AM58" s="614"/>
      <c r="AN58" s="614"/>
      <c r="AO58" s="614"/>
      <c r="AP58" s="614"/>
      <c r="AQ58" s="614"/>
      <c r="AR58" s="614"/>
    </row>
    <row r="59">
      <c r="A59" s="614"/>
      <c r="B59" s="623"/>
      <c r="C59" s="614"/>
      <c r="D59" s="620"/>
      <c r="E59" s="614"/>
      <c r="F59" s="614"/>
      <c r="G59" s="614"/>
      <c r="H59" s="614"/>
      <c r="I59" s="614"/>
      <c r="J59" s="614"/>
      <c r="K59" s="614"/>
      <c r="L59" s="614"/>
      <c r="M59" s="614"/>
      <c r="N59" s="614"/>
      <c r="O59" s="614"/>
      <c r="P59" s="614"/>
      <c r="Q59" s="614"/>
      <c r="R59" s="614"/>
      <c r="S59" s="614"/>
      <c r="T59" s="614"/>
      <c r="U59" s="614"/>
      <c r="V59" s="614"/>
      <c r="W59" s="614"/>
      <c r="X59" s="614"/>
      <c r="Y59" s="614"/>
      <c r="Z59" s="614"/>
      <c r="AA59" s="614"/>
      <c r="AB59" s="614"/>
      <c r="AC59" s="614"/>
      <c r="AD59" s="614"/>
      <c r="AE59" s="614"/>
      <c r="AF59" s="614"/>
      <c r="AG59" s="614"/>
      <c r="AH59" s="614"/>
      <c r="AI59" s="614"/>
      <c r="AJ59" s="614"/>
      <c r="AK59" s="614"/>
      <c r="AL59" s="614"/>
      <c r="AM59" s="614"/>
      <c r="AN59" s="614"/>
      <c r="AO59" s="614"/>
      <c r="AP59" s="614"/>
      <c r="AQ59" s="614"/>
      <c r="AR59" s="614"/>
    </row>
    <row r="60">
      <c r="A60" s="614"/>
      <c r="B60" s="623"/>
      <c r="C60" s="614"/>
      <c r="D60" s="620"/>
      <c r="E60" s="614"/>
      <c r="F60" s="614"/>
      <c r="G60" s="614"/>
      <c r="H60" s="614"/>
      <c r="I60" s="614"/>
      <c r="J60" s="614"/>
      <c r="K60" s="614"/>
      <c r="L60" s="614"/>
      <c r="M60" s="614"/>
      <c r="N60" s="614"/>
      <c r="O60" s="614"/>
      <c r="P60" s="614"/>
      <c r="Q60" s="614"/>
      <c r="R60" s="614"/>
      <c r="S60" s="614"/>
      <c r="T60" s="614"/>
      <c r="U60" s="614"/>
      <c r="V60" s="614"/>
      <c r="W60" s="614"/>
      <c r="X60" s="614"/>
      <c r="Y60" s="614"/>
      <c r="Z60" s="614"/>
      <c r="AA60" s="614"/>
      <c r="AB60" s="614"/>
      <c r="AC60" s="614"/>
      <c r="AD60" s="614"/>
      <c r="AE60" s="614"/>
      <c r="AF60" s="614"/>
      <c r="AG60" s="614"/>
      <c r="AH60" s="614"/>
      <c r="AI60" s="614"/>
      <c r="AJ60" s="614"/>
      <c r="AK60" s="614"/>
      <c r="AL60" s="614"/>
      <c r="AM60" s="614"/>
      <c r="AN60" s="614"/>
      <c r="AO60" s="614"/>
      <c r="AP60" s="614"/>
      <c r="AQ60" s="614"/>
      <c r="AR60" s="614"/>
    </row>
    <row r="61">
      <c r="A61" s="614"/>
      <c r="B61" s="623"/>
      <c r="C61" s="614"/>
      <c r="D61" s="620"/>
      <c r="E61" s="614"/>
      <c r="F61" s="614"/>
      <c r="G61" s="614"/>
      <c r="H61" s="614"/>
      <c r="I61" s="614"/>
      <c r="J61" s="614"/>
      <c r="K61" s="614"/>
      <c r="L61" s="614"/>
      <c r="M61" s="614"/>
      <c r="N61" s="614"/>
      <c r="O61" s="614"/>
      <c r="P61" s="614"/>
      <c r="Q61" s="614"/>
      <c r="R61" s="614"/>
      <c r="S61" s="614"/>
      <c r="T61" s="614"/>
      <c r="U61" s="614"/>
      <c r="V61" s="614"/>
      <c r="W61" s="614"/>
      <c r="X61" s="614"/>
      <c r="Y61" s="614"/>
      <c r="Z61" s="614"/>
      <c r="AA61" s="614"/>
      <c r="AB61" s="614"/>
      <c r="AC61" s="614"/>
      <c r="AD61" s="614"/>
      <c r="AE61" s="614"/>
      <c r="AF61" s="614"/>
      <c r="AG61" s="614"/>
      <c r="AH61" s="614"/>
      <c r="AI61" s="614"/>
      <c r="AJ61" s="614"/>
      <c r="AK61" s="614"/>
      <c r="AL61" s="614"/>
      <c r="AM61" s="614"/>
      <c r="AN61" s="614"/>
      <c r="AO61" s="614"/>
      <c r="AP61" s="614"/>
      <c r="AQ61" s="614"/>
      <c r="AR61" s="614"/>
    </row>
    <row r="62">
      <c r="A62" s="614"/>
      <c r="B62" s="623"/>
      <c r="C62" s="614"/>
      <c r="D62" s="620"/>
      <c r="E62" s="614"/>
      <c r="F62" s="614"/>
      <c r="G62" s="614"/>
      <c r="H62" s="614"/>
      <c r="I62" s="614"/>
      <c r="J62" s="614"/>
      <c r="K62" s="614"/>
      <c r="L62" s="614"/>
      <c r="M62" s="614"/>
      <c r="N62" s="614"/>
      <c r="O62" s="614"/>
      <c r="P62" s="614"/>
      <c r="Q62" s="614"/>
      <c r="R62" s="614"/>
      <c r="S62" s="614"/>
      <c r="T62" s="614"/>
      <c r="U62" s="614"/>
      <c r="V62" s="614"/>
      <c r="W62" s="614"/>
      <c r="X62" s="614"/>
      <c r="Y62" s="614"/>
      <c r="Z62" s="614"/>
      <c r="AA62" s="614"/>
      <c r="AB62" s="614"/>
      <c r="AC62" s="614"/>
      <c r="AD62" s="614"/>
      <c r="AE62" s="614"/>
      <c r="AF62" s="614"/>
      <c r="AG62" s="614"/>
      <c r="AH62" s="614"/>
      <c r="AI62" s="614"/>
      <c r="AJ62" s="614"/>
      <c r="AK62" s="614"/>
      <c r="AL62" s="614"/>
      <c r="AM62" s="614"/>
      <c r="AN62" s="614"/>
      <c r="AO62" s="614"/>
      <c r="AP62" s="614"/>
      <c r="AQ62" s="614"/>
      <c r="AR62" s="614"/>
    </row>
    <row r="63">
      <c r="A63" s="614"/>
      <c r="B63" s="623"/>
      <c r="C63" s="614"/>
      <c r="D63" s="620"/>
      <c r="E63" s="614"/>
      <c r="F63" s="614"/>
      <c r="G63" s="614"/>
      <c r="H63" s="614"/>
      <c r="I63" s="614"/>
      <c r="J63" s="614"/>
      <c r="K63" s="614"/>
      <c r="L63" s="614"/>
      <c r="M63" s="614"/>
      <c r="N63" s="614"/>
      <c r="O63" s="614"/>
      <c r="P63" s="614"/>
      <c r="Q63" s="614"/>
      <c r="R63" s="614"/>
      <c r="S63" s="614"/>
      <c r="T63" s="614"/>
      <c r="U63" s="614"/>
      <c r="V63" s="614"/>
      <c r="W63" s="614"/>
      <c r="X63" s="614"/>
      <c r="Y63" s="614"/>
      <c r="Z63" s="614"/>
      <c r="AA63" s="614"/>
      <c r="AB63" s="614"/>
      <c r="AC63" s="614"/>
      <c r="AD63" s="614"/>
      <c r="AE63" s="614"/>
      <c r="AF63" s="614"/>
      <c r="AG63" s="614"/>
      <c r="AH63" s="614"/>
      <c r="AI63" s="614"/>
      <c r="AJ63" s="614"/>
      <c r="AK63" s="614"/>
      <c r="AL63" s="614"/>
      <c r="AM63" s="614"/>
      <c r="AN63" s="614"/>
      <c r="AO63" s="614"/>
      <c r="AP63" s="614"/>
      <c r="AQ63" s="614"/>
      <c r="AR63" s="614"/>
    </row>
    <row r="64">
      <c r="A64" s="614"/>
      <c r="B64" s="623"/>
      <c r="C64" s="614"/>
      <c r="D64" s="620"/>
      <c r="E64" s="614"/>
      <c r="F64" s="614"/>
      <c r="G64" s="614"/>
      <c r="H64" s="614"/>
      <c r="I64" s="614"/>
      <c r="J64" s="614"/>
      <c r="K64" s="614"/>
      <c r="L64" s="614"/>
      <c r="M64" s="614"/>
      <c r="N64" s="614"/>
      <c r="O64" s="614"/>
      <c r="P64" s="614"/>
      <c r="Q64" s="614"/>
      <c r="R64" s="614"/>
      <c r="S64" s="614"/>
      <c r="T64" s="614"/>
      <c r="U64" s="614"/>
      <c r="V64" s="614"/>
      <c r="W64" s="614"/>
      <c r="X64" s="614"/>
      <c r="Y64" s="614"/>
      <c r="Z64" s="614"/>
      <c r="AA64" s="614"/>
      <c r="AB64" s="614"/>
      <c r="AC64" s="614"/>
      <c r="AD64" s="614"/>
      <c r="AE64" s="614"/>
      <c r="AF64" s="614"/>
      <c r="AG64" s="614"/>
      <c r="AH64" s="614"/>
      <c r="AI64" s="614"/>
      <c r="AJ64" s="614"/>
      <c r="AK64" s="614"/>
      <c r="AL64" s="614"/>
      <c r="AM64" s="614"/>
      <c r="AN64" s="614"/>
      <c r="AO64" s="614"/>
      <c r="AP64" s="614"/>
      <c r="AQ64" s="614"/>
      <c r="AR64" s="614"/>
    </row>
    <row r="65">
      <c r="A65" s="614"/>
      <c r="B65" s="623"/>
      <c r="C65" s="614"/>
      <c r="D65" s="620"/>
      <c r="E65" s="614"/>
      <c r="F65" s="614"/>
      <c r="G65" s="614"/>
      <c r="H65" s="614"/>
      <c r="I65" s="614"/>
      <c r="J65" s="614"/>
      <c r="K65" s="614"/>
      <c r="L65" s="614"/>
      <c r="M65" s="614"/>
      <c r="N65" s="614"/>
      <c r="O65" s="614"/>
      <c r="P65" s="614"/>
      <c r="Q65" s="614"/>
      <c r="R65" s="614"/>
      <c r="S65" s="614"/>
      <c r="T65" s="614"/>
      <c r="U65" s="614"/>
      <c r="V65" s="614"/>
      <c r="W65" s="614"/>
      <c r="X65" s="614"/>
      <c r="Y65" s="614"/>
      <c r="Z65" s="614"/>
      <c r="AA65" s="614"/>
      <c r="AB65" s="614"/>
      <c r="AC65" s="614"/>
      <c r="AD65" s="614"/>
      <c r="AE65" s="614"/>
      <c r="AF65" s="614"/>
      <c r="AG65" s="614"/>
      <c r="AH65" s="614"/>
      <c r="AI65" s="614"/>
      <c r="AJ65" s="614"/>
      <c r="AK65" s="614"/>
      <c r="AL65" s="614"/>
      <c r="AM65" s="614"/>
      <c r="AN65" s="614"/>
      <c r="AO65" s="614"/>
      <c r="AP65" s="614"/>
      <c r="AQ65" s="614"/>
      <c r="AR65" s="614"/>
    </row>
    <row r="66">
      <c r="A66" s="614"/>
      <c r="B66" s="623"/>
      <c r="C66" s="614"/>
      <c r="D66" s="620"/>
      <c r="E66" s="614"/>
      <c r="F66" s="614"/>
      <c r="G66" s="614"/>
      <c r="H66" s="614"/>
      <c r="I66" s="614"/>
      <c r="J66" s="614"/>
      <c r="K66" s="614"/>
      <c r="L66" s="614"/>
      <c r="M66" s="614"/>
      <c r="N66" s="614"/>
      <c r="O66" s="614"/>
      <c r="P66" s="614"/>
      <c r="Q66" s="614"/>
      <c r="R66" s="614"/>
      <c r="S66" s="614"/>
      <c r="T66" s="614"/>
      <c r="U66" s="614"/>
      <c r="V66" s="614"/>
      <c r="W66" s="614"/>
      <c r="X66" s="614"/>
      <c r="Y66" s="614"/>
      <c r="Z66" s="614"/>
      <c r="AA66" s="614"/>
      <c r="AB66" s="614"/>
      <c r="AC66" s="614"/>
      <c r="AD66" s="614"/>
      <c r="AE66" s="614"/>
      <c r="AF66" s="614"/>
      <c r="AG66" s="614"/>
      <c r="AH66" s="614"/>
      <c r="AI66" s="614"/>
      <c r="AJ66" s="614"/>
      <c r="AK66" s="614"/>
      <c r="AL66" s="614"/>
      <c r="AM66" s="614"/>
      <c r="AN66" s="614"/>
      <c r="AO66" s="614"/>
      <c r="AP66" s="614"/>
      <c r="AQ66" s="614"/>
      <c r="AR66" s="614"/>
    </row>
    <row r="67">
      <c r="A67" s="614"/>
      <c r="B67" s="623"/>
      <c r="C67" s="614"/>
      <c r="D67" s="620"/>
      <c r="E67" s="614"/>
      <c r="F67" s="614"/>
      <c r="G67" s="614"/>
      <c r="H67" s="614"/>
      <c r="I67" s="614"/>
      <c r="J67" s="614"/>
      <c r="K67" s="614"/>
      <c r="L67" s="614"/>
      <c r="M67" s="614"/>
      <c r="N67" s="614"/>
      <c r="O67" s="614"/>
      <c r="P67" s="614"/>
      <c r="Q67" s="614"/>
      <c r="R67" s="614"/>
      <c r="S67" s="614"/>
      <c r="T67" s="614"/>
      <c r="U67" s="614"/>
      <c r="V67" s="614"/>
      <c r="W67" s="614"/>
      <c r="X67" s="614"/>
      <c r="Y67" s="614"/>
      <c r="Z67" s="614"/>
      <c r="AA67" s="614"/>
      <c r="AB67" s="614"/>
      <c r="AC67" s="614"/>
      <c r="AD67" s="614"/>
      <c r="AE67" s="614"/>
      <c r="AF67" s="614"/>
      <c r="AG67" s="614"/>
      <c r="AH67" s="614"/>
      <c r="AI67" s="614"/>
      <c r="AJ67" s="614"/>
      <c r="AK67" s="614"/>
      <c r="AL67" s="614"/>
      <c r="AM67" s="614"/>
      <c r="AN67" s="614"/>
      <c r="AO67" s="614"/>
      <c r="AP67" s="614"/>
      <c r="AQ67" s="614"/>
      <c r="AR67" s="614"/>
    </row>
    <row r="68">
      <c r="A68" s="614"/>
      <c r="B68" s="623"/>
      <c r="C68" s="614"/>
      <c r="D68" s="620"/>
      <c r="E68" s="614"/>
      <c r="F68" s="614"/>
      <c r="G68" s="614"/>
      <c r="H68" s="614"/>
      <c r="I68" s="614"/>
      <c r="J68" s="614"/>
      <c r="K68" s="614"/>
      <c r="L68" s="614"/>
      <c r="M68" s="614"/>
      <c r="N68" s="614"/>
      <c r="O68" s="614"/>
      <c r="P68" s="614"/>
      <c r="Q68" s="614"/>
      <c r="R68" s="614"/>
      <c r="S68" s="614"/>
      <c r="T68" s="614"/>
      <c r="U68" s="614"/>
      <c r="V68" s="614"/>
      <c r="W68" s="614"/>
      <c r="X68" s="614"/>
      <c r="Y68" s="614"/>
      <c r="Z68" s="614"/>
      <c r="AA68" s="614"/>
      <c r="AB68" s="614"/>
      <c r="AC68" s="614"/>
      <c r="AD68" s="614"/>
      <c r="AE68" s="614"/>
      <c r="AF68" s="614"/>
      <c r="AG68" s="614"/>
      <c r="AH68" s="614"/>
      <c r="AI68" s="614"/>
      <c r="AJ68" s="614"/>
      <c r="AK68" s="614"/>
      <c r="AL68" s="614"/>
      <c r="AM68" s="614"/>
      <c r="AN68" s="614"/>
      <c r="AO68" s="614"/>
      <c r="AP68" s="614"/>
      <c r="AQ68" s="614"/>
      <c r="AR68" s="614"/>
    </row>
    <row r="69">
      <c r="A69" s="614"/>
      <c r="B69" s="623"/>
      <c r="C69" s="614"/>
      <c r="D69" s="620"/>
      <c r="E69" s="614"/>
      <c r="F69" s="614"/>
      <c r="G69" s="614"/>
      <c r="H69" s="614"/>
      <c r="I69" s="614"/>
      <c r="J69" s="614"/>
      <c r="K69" s="614"/>
      <c r="L69" s="614"/>
      <c r="M69" s="614"/>
      <c r="N69" s="614"/>
      <c r="O69" s="614"/>
      <c r="P69" s="614"/>
      <c r="Q69" s="614"/>
      <c r="R69" s="614"/>
      <c r="S69" s="614"/>
      <c r="T69" s="614"/>
      <c r="U69" s="614"/>
      <c r="V69" s="614"/>
      <c r="W69" s="614"/>
      <c r="X69" s="614"/>
      <c r="Y69" s="614"/>
      <c r="Z69" s="614"/>
      <c r="AA69" s="614"/>
      <c r="AB69" s="614"/>
      <c r="AC69" s="614"/>
      <c r="AD69" s="614"/>
      <c r="AE69" s="614"/>
      <c r="AF69" s="614"/>
      <c r="AG69" s="614"/>
      <c r="AH69" s="614"/>
      <c r="AI69" s="614"/>
      <c r="AJ69" s="614"/>
      <c r="AK69" s="614"/>
      <c r="AL69" s="614"/>
      <c r="AM69" s="614"/>
      <c r="AN69" s="614"/>
      <c r="AO69" s="614"/>
      <c r="AP69" s="614"/>
      <c r="AQ69" s="614"/>
      <c r="AR69" s="614"/>
    </row>
    <row r="70">
      <c r="A70" s="614"/>
      <c r="B70" s="623"/>
      <c r="C70" s="614"/>
      <c r="D70" s="620"/>
      <c r="E70" s="614"/>
      <c r="F70" s="614"/>
      <c r="G70" s="614"/>
      <c r="H70" s="614"/>
      <c r="I70" s="614"/>
      <c r="J70" s="614"/>
      <c r="K70" s="614"/>
      <c r="L70" s="614"/>
      <c r="M70" s="614"/>
      <c r="N70" s="614"/>
      <c r="O70" s="614"/>
      <c r="P70" s="614"/>
      <c r="Q70" s="614"/>
      <c r="R70" s="614"/>
      <c r="S70" s="614"/>
      <c r="T70" s="614"/>
      <c r="U70" s="614"/>
      <c r="V70" s="614"/>
      <c r="W70" s="614"/>
      <c r="X70" s="614"/>
      <c r="Y70" s="614"/>
      <c r="Z70" s="614"/>
      <c r="AA70" s="614"/>
      <c r="AB70" s="614"/>
      <c r="AC70" s="614"/>
      <c r="AD70" s="614"/>
      <c r="AE70" s="614"/>
      <c r="AF70" s="614"/>
      <c r="AG70" s="614"/>
      <c r="AH70" s="614"/>
      <c r="AI70" s="614"/>
      <c r="AJ70" s="614"/>
      <c r="AK70" s="614"/>
      <c r="AL70" s="614"/>
      <c r="AM70" s="614"/>
      <c r="AN70" s="614"/>
      <c r="AO70" s="614"/>
      <c r="AP70" s="614"/>
      <c r="AQ70" s="614"/>
      <c r="AR70" s="614"/>
    </row>
    <row r="71">
      <c r="A71" s="614"/>
      <c r="B71" s="623"/>
      <c r="C71" s="614"/>
      <c r="D71" s="620"/>
      <c r="E71" s="614"/>
      <c r="F71" s="614"/>
      <c r="G71" s="614"/>
      <c r="H71" s="614"/>
      <c r="I71" s="614"/>
      <c r="J71" s="614"/>
      <c r="K71" s="614"/>
      <c r="L71" s="614"/>
      <c r="M71" s="614"/>
      <c r="N71" s="614"/>
      <c r="O71" s="614"/>
      <c r="P71" s="614"/>
      <c r="Q71" s="614"/>
      <c r="R71" s="614"/>
      <c r="S71" s="614"/>
      <c r="T71" s="614"/>
      <c r="U71" s="614"/>
      <c r="V71" s="614"/>
      <c r="W71" s="614"/>
      <c r="X71" s="614"/>
      <c r="Y71" s="614"/>
      <c r="Z71" s="614"/>
      <c r="AA71" s="614"/>
      <c r="AB71" s="614"/>
      <c r="AC71" s="614"/>
      <c r="AD71" s="614"/>
      <c r="AE71" s="614"/>
      <c r="AF71" s="614"/>
      <c r="AG71" s="614"/>
      <c r="AH71" s="614"/>
      <c r="AI71" s="614"/>
      <c r="AJ71" s="614"/>
      <c r="AK71" s="614"/>
      <c r="AL71" s="614"/>
      <c r="AM71" s="614"/>
      <c r="AN71" s="614"/>
      <c r="AO71" s="614"/>
      <c r="AP71" s="614"/>
      <c r="AQ71" s="614"/>
      <c r="AR71" s="614"/>
    </row>
    <row r="72">
      <c r="A72" s="614"/>
      <c r="B72" s="623"/>
      <c r="C72" s="614"/>
      <c r="D72" s="620"/>
      <c r="E72" s="614"/>
      <c r="F72" s="614"/>
      <c r="G72" s="614"/>
      <c r="H72" s="614"/>
      <c r="I72" s="614"/>
      <c r="J72" s="614"/>
      <c r="K72" s="614"/>
      <c r="L72" s="614"/>
      <c r="M72" s="614"/>
      <c r="N72" s="614"/>
      <c r="O72" s="614"/>
      <c r="P72" s="614"/>
      <c r="Q72" s="614"/>
      <c r="R72" s="614"/>
      <c r="S72" s="614"/>
      <c r="T72" s="614"/>
      <c r="U72" s="614"/>
      <c r="V72" s="614"/>
      <c r="W72" s="614"/>
      <c r="X72" s="614"/>
      <c r="Y72" s="614"/>
      <c r="Z72" s="614"/>
      <c r="AA72" s="614"/>
      <c r="AB72" s="614"/>
      <c r="AC72" s="614"/>
      <c r="AD72" s="614"/>
      <c r="AE72" s="614"/>
      <c r="AF72" s="614"/>
      <c r="AG72" s="614"/>
      <c r="AH72" s="614"/>
      <c r="AI72" s="614"/>
      <c r="AJ72" s="614"/>
      <c r="AK72" s="614"/>
      <c r="AL72" s="614"/>
      <c r="AM72" s="614"/>
      <c r="AN72" s="614"/>
      <c r="AO72" s="614"/>
      <c r="AP72" s="614"/>
      <c r="AQ72" s="614"/>
      <c r="AR72" s="614"/>
    </row>
    <row r="73">
      <c r="A73" s="614"/>
      <c r="B73" s="623"/>
      <c r="C73" s="614"/>
      <c r="D73" s="620"/>
      <c r="E73" s="614"/>
      <c r="F73" s="614"/>
      <c r="G73" s="614"/>
      <c r="H73" s="614"/>
      <c r="I73" s="614"/>
      <c r="J73" s="614"/>
      <c r="K73" s="614"/>
      <c r="L73" s="614"/>
      <c r="M73" s="614"/>
      <c r="N73" s="614"/>
      <c r="O73" s="614"/>
      <c r="P73" s="614"/>
      <c r="Q73" s="614"/>
      <c r="R73" s="614"/>
      <c r="S73" s="614"/>
      <c r="T73" s="614"/>
      <c r="U73" s="614"/>
      <c r="V73" s="614"/>
      <c r="W73" s="614"/>
      <c r="X73" s="614"/>
      <c r="Y73" s="614"/>
      <c r="Z73" s="614"/>
      <c r="AA73" s="614"/>
      <c r="AB73" s="614"/>
      <c r="AC73" s="614"/>
      <c r="AD73" s="614"/>
      <c r="AE73" s="614"/>
      <c r="AF73" s="614"/>
      <c r="AG73" s="614"/>
      <c r="AH73" s="614"/>
      <c r="AI73" s="614"/>
      <c r="AJ73" s="614"/>
      <c r="AK73" s="614"/>
      <c r="AL73" s="614"/>
      <c r="AM73" s="614"/>
      <c r="AN73" s="614"/>
      <c r="AO73" s="614"/>
      <c r="AP73" s="614"/>
      <c r="AQ73" s="614"/>
      <c r="AR73" s="614"/>
    </row>
    <row r="74">
      <c r="A74" s="614"/>
      <c r="B74" s="623"/>
      <c r="C74" s="614"/>
      <c r="D74" s="620"/>
      <c r="E74" s="614"/>
      <c r="F74" s="614"/>
      <c r="G74" s="614"/>
      <c r="H74" s="614"/>
      <c r="I74" s="614"/>
      <c r="J74" s="614"/>
      <c r="K74" s="614"/>
      <c r="L74" s="614"/>
      <c r="M74" s="614"/>
      <c r="N74" s="614"/>
      <c r="O74" s="614"/>
      <c r="P74" s="614"/>
      <c r="Q74" s="614"/>
      <c r="R74" s="614"/>
      <c r="S74" s="614"/>
      <c r="T74" s="614"/>
      <c r="U74" s="614"/>
      <c r="V74" s="614"/>
      <c r="W74" s="614"/>
      <c r="X74" s="614"/>
      <c r="Y74" s="614"/>
      <c r="Z74" s="614"/>
      <c r="AA74" s="614"/>
      <c r="AB74" s="614"/>
      <c r="AC74" s="614"/>
      <c r="AD74" s="614"/>
      <c r="AE74" s="614"/>
      <c r="AF74" s="614"/>
      <c r="AG74" s="614"/>
      <c r="AH74" s="614"/>
      <c r="AI74" s="614"/>
      <c r="AJ74" s="614"/>
      <c r="AK74" s="614"/>
      <c r="AL74" s="614"/>
      <c r="AM74" s="614"/>
      <c r="AN74" s="614"/>
      <c r="AO74" s="614"/>
      <c r="AP74" s="614"/>
      <c r="AQ74" s="614"/>
      <c r="AR74" s="614"/>
    </row>
    <row r="75">
      <c r="A75" s="614"/>
      <c r="B75" s="623"/>
      <c r="C75" s="614"/>
      <c r="D75" s="620"/>
      <c r="E75" s="614"/>
      <c r="F75" s="614"/>
      <c r="G75" s="614"/>
      <c r="H75" s="614"/>
      <c r="I75" s="614"/>
      <c r="J75" s="614"/>
      <c r="K75" s="614"/>
      <c r="L75" s="614"/>
      <c r="M75" s="614"/>
      <c r="N75" s="614"/>
      <c r="O75" s="614"/>
      <c r="P75" s="614"/>
      <c r="Q75" s="614"/>
      <c r="R75" s="614"/>
      <c r="S75" s="614"/>
      <c r="T75" s="614"/>
      <c r="U75" s="614"/>
      <c r="V75" s="614"/>
      <c r="W75" s="614"/>
      <c r="X75" s="614"/>
      <c r="Y75" s="614"/>
      <c r="Z75" s="614"/>
      <c r="AA75" s="614"/>
      <c r="AB75" s="614"/>
      <c r="AC75" s="614"/>
      <c r="AD75" s="614"/>
      <c r="AE75" s="614"/>
      <c r="AF75" s="614"/>
      <c r="AG75" s="614"/>
      <c r="AH75" s="614"/>
      <c r="AI75" s="614"/>
      <c r="AJ75" s="614"/>
      <c r="AK75" s="614"/>
      <c r="AL75" s="614"/>
      <c r="AM75" s="614"/>
      <c r="AN75" s="614"/>
      <c r="AO75" s="614"/>
      <c r="AP75" s="614"/>
      <c r="AQ75" s="614"/>
      <c r="AR75" s="614"/>
    </row>
    <row r="76">
      <c r="A76" s="614"/>
      <c r="B76" s="623"/>
      <c r="C76" s="614"/>
      <c r="D76" s="620"/>
      <c r="E76" s="614"/>
      <c r="F76" s="614"/>
      <c r="G76" s="614"/>
      <c r="H76" s="614"/>
      <c r="I76" s="614"/>
      <c r="J76" s="614"/>
      <c r="K76" s="614"/>
      <c r="L76" s="614"/>
      <c r="M76" s="614"/>
      <c r="N76" s="614"/>
      <c r="O76" s="614"/>
      <c r="P76" s="614"/>
      <c r="Q76" s="614"/>
      <c r="R76" s="614"/>
      <c r="S76" s="614"/>
      <c r="T76" s="614"/>
      <c r="U76" s="614"/>
      <c r="V76" s="614"/>
      <c r="W76" s="614"/>
      <c r="X76" s="614"/>
      <c r="Y76" s="614"/>
      <c r="Z76" s="614"/>
      <c r="AA76" s="614"/>
      <c r="AB76" s="614"/>
      <c r="AC76" s="614"/>
      <c r="AD76" s="614"/>
      <c r="AE76" s="614"/>
      <c r="AF76" s="614"/>
      <c r="AG76" s="614"/>
      <c r="AH76" s="614"/>
      <c r="AI76" s="614"/>
      <c r="AJ76" s="614"/>
      <c r="AK76" s="614"/>
      <c r="AL76" s="614"/>
      <c r="AM76" s="614"/>
      <c r="AN76" s="614"/>
      <c r="AO76" s="614"/>
      <c r="AP76" s="614"/>
      <c r="AQ76" s="614"/>
      <c r="AR76" s="614"/>
    </row>
    <row r="77">
      <c r="A77" s="614"/>
      <c r="B77" s="623"/>
      <c r="C77" s="614"/>
      <c r="D77" s="620"/>
      <c r="E77" s="614"/>
      <c r="F77" s="614"/>
      <c r="G77" s="614"/>
      <c r="H77" s="614"/>
      <c r="I77" s="614"/>
      <c r="J77" s="614"/>
      <c r="K77" s="614"/>
      <c r="L77" s="614"/>
      <c r="M77" s="614"/>
      <c r="N77" s="614"/>
      <c r="O77" s="614"/>
      <c r="P77" s="614"/>
      <c r="Q77" s="614"/>
      <c r="R77" s="614"/>
      <c r="S77" s="614"/>
      <c r="T77" s="614"/>
      <c r="U77" s="614"/>
      <c r="V77" s="614"/>
      <c r="W77" s="614"/>
      <c r="X77" s="614"/>
      <c r="Y77" s="614"/>
      <c r="Z77" s="614"/>
      <c r="AA77" s="614"/>
      <c r="AB77" s="614"/>
      <c r="AC77" s="614"/>
      <c r="AD77" s="614"/>
      <c r="AE77" s="614"/>
      <c r="AF77" s="614"/>
      <c r="AG77" s="614"/>
      <c r="AH77" s="614"/>
      <c r="AI77" s="614"/>
      <c r="AJ77" s="614"/>
      <c r="AK77" s="614"/>
      <c r="AL77" s="614"/>
      <c r="AM77" s="614"/>
      <c r="AN77" s="614"/>
      <c r="AO77" s="614"/>
      <c r="AP77" s="614"/>
      <c r="AQ77" s="614"/>
      <c r="AR77" s="614"/>
    </row>
    <row r="78">
      <c r="A78" s="614"/>
      <c r="B78" s="623"/>
      <c r="C78" s="614"/>
      <c r="D78" s="620"/>
      <c r="E78" s="614"/>
      <c r="F78" s="614"/>
      <c r="G78" s="614"/>
      <c r="H78" s="614"/>
      <c r="I78" s="614"/>
      <c r="J78" s="614"/>
      <c r="K78" s="614"/>
      <c r="L78" s="614"/>
      <c r="M78" s="614"/>
      <c r="N78" s="614"/>
      <c r="O78" s="614"/>
      <c r="P78" s="614"/>
      <c r="Q78" s="614"/>
      <c r="R78" s="614"/>
      <c r="S78" s="614"/>
      <c r="T78" s="614"/>
      <c r="U78" s="614"/>
      <c r="V78" s="614"/>
      <c r="W78" s="614"/>
      <c r="X78" s="614"/>
      <c r="Y78" s="614"/>
      <c r="Z78" s="614"/>
      <c r="AA78" s="614"/>
      <c r="AB78" s="614"/>
      <c r="AC78" s="614"/>
      <c r="AD78" s="614"/>
      <c r="AE78" s="614"/>
      <c r="AF78" s="614"/>
      <c r="AG78" s="614"/>
      <c r="AH78" s="614"/>
      <c r="AI78" s="614"/>
      <c r="AJ78" s="614"/>
      <c r="AK78" s="614"/>
      <c r="AL78" s="614"/>
      <c r="AM78" s="614"/>
      <c r="AN78" s="614"/>
      <c r="AO78" s="614"/>
      <c r="AP78" s="614"/>
      <c r="AQ78" s="614"/>
      <c r="AR78" s="614"/>
    </row>
    <row r="79">
      <c r="A79" s="614"/>
      <c r="B79" s="623"/>
      <c r="C79" s="614"/>
      <c r="D79" s="620"/>
      <c r="E79" s="614"/>
      <c r="F79" s="614"/>
      <c r="G79" s="614"/>
      <c r="H79" s="614"/>
      <c r="I79" s="614"/>
      <c r="J79" s="614"/>
      <c r="K79" s="614"/>
      <c r="L79" s="614"/>
      <c r="M79" s="614"/>
      <c r="N79" s="614"/>
      <c r="O79" s="614"/>
      <c r="P79" s="614"/>
      <c r="Q79" s="614"/>
      <c r="R79" s="614"/>
      <c r="S79" s="614"/>
      <c r="T79" s="614"/>
      <c r="U79" s="614"/>
      <c r="V79" s="614"/>
      <c r="W79" s="614"/>
      <c r="X79" s="614"/>
      <c r="Y79" s="614"/>
      <c r="Z79" s="614"/>
      <c r="AA79" s="614"/>
      <c r="AB79" s="614"/>
      <c r="AC79" s="614"/>
      <c r="AD79" s="614"/>
      <c r="AE79" s="614"/>
      <c r="AF79" s="614"/>
      <c r="AG79" s="614"/>
      <c r="AH79" s="614"/>
      <c r="AI79" s="614"/>
      <c r="AJ79" s="614"/>
      <c r="AK79" s="614"/>
      <c r="AL79" s="614"/>
      <c r="AM79" s="614"/>
      <c r="AN79" s="614"/>
      <c r="AO79" s="614"/>
      <c r="AP79" s="614"/>
      <c r="AQ79" s="614"/>
      <c r="AR79" s="614"/>
    </row>
    <row r="80">
      <c r="A80" s="614"/>
      <c r="B80" s="623"/>
      <c r="C80" s="614"/>
      <c r="D80" s="620"/>
      <c r="E80" s="614"/>
      <c r="F80" s="614"/>
      <c r="G80" s="614"/>
      <c r="H80" s="614"/>
      <c r="I80" s="614"/>
      <c r="J80" s="614"/>
      <c r="K80" s="614"/>
      <c r="L80" s="614"/>
      <c r="M80" s="614"/>
      <c r="N80" s="614"/>
      <c r="O80" s="614"/>
      <c r="P80" s="614"/>
      <c r="Q80" s="614"/>
      <c r="R80" s="614"/>
      <c r="S80" s="614"/>
      <c r="T80" s="614"/>
      <c r="U80" s="614"/>
      <c r="V80" s="614"/>
      <c r="W80" s="614"/>
      <c r="X80" s="614"/>
      <c r="Y80" s="614"/>
      <c r="Z80" s="614"/>
      <c r="AA80" s="614"/>
      <c r="AB80" s="614"/>
      <c r="AC80" s="614"/>
      <c r="AD80" s="614"/>
      <c r="AE80" s="614"/>
      <c r="AF80" s="614"/>
      <c r="AG80" s="614"/>
      <c r="AH80" s="614"/>
      <c r="AI80" s="614"/>
      <c r="AJ80" s="614"/>
      <c r="AK80" s="614"/>
      <c r="AL80" s="614"/>
      <c r="AM80" s="614"/>
      <c r="AN80" s="614"/>
      <c r="AO80" s="614"/>
      <c r="AP80" s="614"/>
      <c r="AQ80" s="614"/>
      <c r="AR80" s="614"/>
    </row>
    <row r="81">
      <c r="A81" s="614"/>
      <c r="B81" s="623"/>
      <c r="C81" s="614"/>
      <c r="D81" s="620"/>
      <c r="E81" s="614"/>
      <c r="F81" s="614"/>
      <c r="G81" s="614"/>
      <c r="H81" s="614"/>
      <c r="I81" s="614"/>
      <c r="J81" s="614"/>
      <c r="K81" s="614"/>
      <c r="L81" s="614"/>
      <c r="M81" s="614"/>
      <c r="N81" s="614"/>
      <c r="O81" s="614"/>
      <c r="P81" s="614"/>
      <c r="Q81" s="614"/>
      <c r="R81" s="614"/>
      <c r="S81" s="614"/>
      <c r="T81" s="614"/>
      <c r="U81" s="614"/>
      <c r="V81" s="614"/>
      <c r="W81" s="614"/>
      <c r="X81" s="614"/>
      <c r="Y81" s="614"/>
      <c r="Z81" s="614"/>
      <c r="AA81" s="614"/>
      <c r="AB81" s="614"/>
      <c r="AC81" s="614"/>
      <c r="AD81" s="614"/>
      <c r="AE81" s="614"/>
      <c r="AF81" s="614"/>
      <c r="AG81" s="614"/>
      <c r="AH81" s="614"/>
      <c r="AI81" s="614"/>
      <c r="AJ81" s="614"/>
      <c r="AK81" s="614"/>
      <c r="AL81" s="614"/>
      <c r="AM81" s="614"/>
      <c r="AN81" s="614"/>
      <c r="AO81" s="614"/>
      <c r="AP81" s="614"/>
      <c r="AQ81" s="614"/>
      <c r="AR81" s="614"/>
    </row>
    <row r="82">
      <c r="A82" s="614"/>
      <c r="B82" s="623"/>
      <c r="C82" s="614"/>
      <c r="D82" s="620"/>
      <c r="E82" s="614"/>
      <c r="F82" s="614"/>
      <c r="G82" s="614"/>
      <c r="H82" s="614"/>
      <c r="I82" s="614"/>
      <c r="J82" s="614"/>
      <c r="K82" s="614"/>
      <c r="L82" s="614"/>
      <c r="M82" s="614"/>
      <c r="N82" s="614"/>
      <c r="O82" s="614"/>
      <c r="P82" s="614"/>
      <c r="Q82" s="614"/>
      <c r="R82" s="614"/>
      <c r="S82" s="614"/>
      <c r="T82" s="614"/>
      <c r="U82" s="614"/>
      <c r="V82" s="614"/>
      <c r="W82" s="614"/>
      <c r="X82" s="614"/>
      <c r="Y82" s="614"/>
      <c r="Z82" s="614"/>
      <c r="AA82" s="614"/>
      <c r="AB82" s="614"/>
      <c r="AC82" s="614"/>
      <c r="AD82" s="614"/>
      <c r="AE82" s="614"/>
      <c r="AF82" s="614"/>
      <c r="AG82" s="614"/>
      <c r="AH82" s="614"/>
      <c r="AI82" s="614"/>
      <c r="AJ82" s="614"/>
      <c r="AK82" s="614"/>
      <c r="AL82" s="614"/>
      <c r="AM82" s="614"/>
      <c r="AN82" s="614"/>
      <c r="AO82" s="614"/>
      <c r="AP82" s="614"/>
      <c r="AQ82" s="614"/>
      <c r="AR82" s="614"/>
    </row>
    <row r="83">
      <c r="A83" s="614"/>
      <c r="B83" s="623"/>
      <c r="C83" s="614"/>
      <c r="D83" s="620"/>
      <c r="E83" s="614"/>
      <c r="F83" s="614"/>
      <c r="G83" s="614"/>
      <c r="H83" s="614"/>
      <c r="I83" s="614"/>
      <c r="J83" s="614"/>
      <c r="K83" s="614"/>
      <c r="L83" s="614"/>
      <c r="M83" s="614"/>
      <c r="N83" s="614"/>
      <c r="O83" s="614"/>
      <c r="P83" s="614"/>
      <c r="Q83" s="614"/>
      <c r="R83" s="614"/>
      <c r="S83" s="614"/>
      <c r="T83" s="614"/>
      <c r="U83" s="614"/>
      <c r="V83" s="614"/>
      <c r="W83" s="614"/>
      <c r="X83" s="614"/>
      <c r="Y83" s="614"/>
      <c r="Z83" s="614"/>
      <c r="AA83" s="614"/>
      <c r="AB83" s="614"/>
      <c r="AC83" s="614"/>
      <c r="AD83" s="614"/>
      <c r="AE83" s="614"/>
      <c r="AF83" s="614"/>
      <c r="AG83" s="614"/>
      <c r="AH83" s="614"/>
      <c r="AI83" s="614"/>
      <c r="AJ83" s="614"/>
      <c r="AK83" s="614"/>
      <c r="AL83" s="614"/>
      <c r="AM83" s="614"/>
      <c r="AN83" s="614"/>
      <c r="AO83" s="614"/>
      <c r="AP83" s="614"/>
      <c r="AQ83" s="614"/>
      <c r="AR83" s="614"/>
    </row>
    <row r="84">
      <c r="A84" s="614"/>
      <c r="B84" s="623"/>
      <c r="C84" s="614"/>
      <c r="D84" s="620"/>
      <c r="E84" s="614"/>
      <c r="F84" s="614"/>
      <c r="G84" s="614"/>
      <c r="H84" s="614"/>
      <c r="I84" s="614"/>
      <c r="J84" s="614"/>
      <c r="K84" s="614"/>
      <c r="L84" s="614"/>
      <c r="M84" s="614"/>
      <c r="N84" s="614"/>
      <c r="O84" s="614"/>
      <c r="P84" s="614"/>
      <c r="Q84" s="614"/>
      <c r="R84" s="614"/>
      <c r="S84" s="614"/>
      <c r="T84" s="614"/>
      <c r="U84" s="614"/>
      <c r="V84" s="614"/>
      <c r="W84" s="614"/>
      <c r="X84" s="614"/>
      <c r="Y84" s="614"/>
      <c r="Z84" s="614"/>
      <c r="AA84" s="614"/>
      <c r="AB84" s="614"/>
      <c r="AC84" s="614"/>
      <c r="AD84" s="614"/>
      <c r="AE84" s="614"/>
      <c r="AF84" s="614"/>
      <c r="AG84" s="614"/>
      <c r="AH84" s="614"/>
      <c r="AI84" s="614"/>
      <c r="AJ84" s="614"/>
      <c r="AK84" s="614"/>
      <c r="AL84" s="614"/>
      <c r="AM84" s="614"/>
      <c r="AN84" s="614"/>
      <c r="AO84" s="614"/>
      <c r="AP84" s="614"/>
      <c r="AQ84" s="614"/>
      <c r="AR84" s="614"/>
    </row>
    <row r="85">
      <c r="A85" s="614"/>
      <c r="B85" s="623"/>
      <c r="C85" s="614"/>
      <c r="D85" s="620"/>
      <c r="E85" s="614"/>
      <c r="F85" s="614"/>
      <c r="G85" s="614"/>
      <c r="H85" s="614"/>
      <c r="I85" s="614"/>
      <c r="J85" s="614"/>
      <c r="K85" s="614"/>
      <c r="L85" s="614"/>
      <c r="M85" s="614"/>
      <c r="N85" s="614"/>
      <c r="O85" s="614"/>
      <c r="P85" s="614"/>
      <c r="Q85" s="614"/>
      <c r="R85" s="614"/>
      <c r="S85" s="614"/>
      <c r="T85" s="614"/>
      <c r="U85" s="614"/>
      <c r="V85" s="614"/>
      <c r="W85" s="614"/>
      <c r="X85" s="614"/>
      <c r="Y85" s="614"/>
      <c r="Z85" s="614"/>
      <c r="AA85" s="614"/>
      <c r="AB85" s="614"/>
      <c r="AC85" s="614"/>
      <c r="AD85" s="614"/>
      <c r="AE85" s="614"/>
      <c r="AF85" s="614"/>
      <c r="AG85" s="614"/>
      <c r="AH85" s="614"/>
      <c r="AI85" s="614"/>
      <c r="AJ85" s="614"/>
      <c r="AK85" s="614"/>
      <c r="AL85" s="614"/>
      <c r="AM85" s="614"/>
      <c r="AN85" s="614"/>
      <c r="AO85" s="614"/>
      <c r="AP85" s="614"/>
      <c r="AQ85" s="614"/>
      <c r="AR85" s="614"/>
    </row>
    <row r="86">
      <c r="A86" s="614"/>
      <c r="B86" s="623"/>
      <c r="C86" s="614"/>
      <c r="D86" s="620"/>
      <c r="E86" s="614"/>
      <c r="F86" s="614"/>
      <c r="G86" s="614"/>
      <c r="H86" s="614"/>
      <c r="I86" s="614"/>
      <c r="J86" s="614"/>
      <c r="K86" s="614"/>
      <c r="L86" s="614"/>
      <c r="M86" s="614"/>
      <c r="N86" s="614"/>
      <c r="O86" s="614"/>
      <c r="P86" s="614"/>
      <c r="Q86" s="614"/>
      <c r="R86" s="614"/>
      <c r="S86" s="614"/>
      <c r="T86" s="614"/>
      <c r="U86" s="614"/>
      <c r="V86" s="614"/>
      <c r="W86" s="614"/>
      <c r="X86" s="614"/>
      <c r="Y86" s="614"/>
      <c r="Z86" s="614"/>
      <c r="AA86" s="614"/>
      <c r="AB86" s="614"/>
      <c r="AC86" s="614"/>
      <c r="AD86" s="614"/>
      <c r="AE86" s="614"/>
      <c r="AF86" s="614"/>
      <c r="AG86" s="614"/>
      <c r="AH86" s="614"/>
      <c r="AI86" s="614"/>
      <c r="AJ86" s="614"/>
      <c r="AK86" s="614"/>
      <c r="AL86" s="614"/>
      <c r="AM86" s="614"/>
      <c r="AN86" s="614"/>
      <c r="AO86" s="614"/>
      <c r="AP86" s="614"/>
      <c r="AQ86" s="614"/>
      <c r="AR86" s="614"/>
    </row>
    <row r="87">
      <c r="A87" s="614"/>
      <c r="B87" s="623"/>
      <c r="C87" s="614"/>
      <c r="D87" s="620"/>
      <c r="E87" s="614"/>
      <c r="F87" s="614"/>
      <c r="G87" s="614"/>
      <c r="H87" s="614"/>
      <c r="I87" s="614"/>
      <c r="J87" s="614"/>
      <c r="K87" s="614"/>
      <c r="L87" s="614"/>
      <c r="M87" s="614"/>
      <c r="N87" s="614"/>
      <c r="O87" s="614"/>
      <c r="P87" s="614"/>
      <c r="Q87" s="614"/>
      <c r="R87" s="614"/>
      <c r="S87" s="614"/>
      <c r="T87" s="614"/>
      <c r="U87" s="614"/>
      <c r="V87" s="614"/>
      <c r="W87" s="614"/>
      <c r="X87" s="614"/>
      <c r="Y87" s="614"/>
      <c r="Z87" s="614"/>
      <c r="AA87" s="614"/>
      <c r="AB87" s="614"/>
      <c r="AC87" s="614"/>
      <c r="AD87" s="614"/>
      <c r="AE87" s="614"/>
      <c r="AF87" s="614"/>
      <c r="AG87" s="614"/>
      <c r="AH87" s="614"/>
      <c r="AI87" s="614"/>
      <c r="AJ87" s="614"/>
      <c r="AK87" s="614"/>
      <c r="AL87" s="614"/>
      <c r="AM87" s="614"/>
      <c r="AN87" s="614"/>
      <c r="AO87" s="614"/>
      <c r="AP87" s="614"/>
      <c r="AQ87" s="614"/>
      <c r="AR87" s="614"/>
    </row>
    <row r="88">
      <c r="A88" s="614"/>
      <c r="B88" s="623"/>
      <c r="C88" s="614"/>
      <c r="D88" s="620"/>
      <c r="E88" s="614"/>
      <c r="F88" s="614"/>
      <c r="G88" s="614"/>
      <c r="H88" s="614"/>
      <c r="I88" s="614"/>
      <c r="J88" s="614"/>
      <c r="K88" s="614"/>
      <c r="L88" s="614"/>
      <c r="M88" s="614"/>
      <c r="N88" s="614"/>
      <c r="O88" s="614"/>
      <c r="P88" s="614"/>
      <c r="Q88" s="614"/>
      <c r="R88" s="614"/>
      <c r="S88" s="614"/>
      <c r="T88" s="614"/>
      <c r="U88" s="614"/>
      <c r="V88" s="614"/>
      <c r="W88" s="614"/>
      <c r="X88" s="614"/>
      <c r="Y88" s="614"/>
      <c r="Z88" s="614"/>
      <c r="AA88" s="614"/>
      <c r="AB88" s="614"/>
      <c r="AC88" s="614"/>
      <c r="AD88" s="614"/>
      <c r="AE88" s="614"/>
      <c r="AF88" s="614"/>
      <c r="AG88" s="614"/>
      <c r="AH88" s="614"/>
      <c r="AI88" s="614"/>
      <c r="AJ88" s="614"/>
      <c r="AK88" s="614"/>
      <c r="AL88" s="614"/>
      <c r="AM88" s="614"/>
      <c r="AN88" s="614"/>
      <c r="AO88" s="614"/>
      <c r="AP88" s="614"/>
      <c r="AQ88" s="614"/>
      <c r="AR88" s="614"/>
    </row>
    <row r="89">
      <c r="A89" s="614"/>
      <c r="B89" s="623"/>
      <c r="C89" s="614"/>
      <c r="D89" s="620"/>
      <c r="E89" s="614"/>
      <c r="F89" s="614"/>
      <c r="G89" s="614"/>
      <c r="H89" s="614"/>
      <c r="I89" s="614"/>
      <c r="J89" s="614"/>
      <c r="K89" s="614"/>
      <c r="L89" s="614"/>
      <c r="M89" s="614"/>
      <c r="N89" s="614"/>
      <c r="O89" s="614"/>
      <c r="P89" s="614"/>
      <c r="Q89" s="614"/>
      <c r="R89" s="614"/>
      <c r="S89" s="614"/>
      <c r="T89" s="614"/>
      <c r="U89" s="614"/>
      <c r="V89" s="614"/>
      <c r="W89" s="614"/>
      <c r="X89" s="614"/>
      <c r="Y89" s="614"/>
      <c r="Z89" s="614"/>
      <c r="AA89" s="614"/>
      <c r="AB89" s="614"/>
      <c r="AC89" s="614"/>
      <c r="AD89" s="614"/>
      <c r="AE89" s="614"/>
      <c r="AF89" s="614"/>
      <c r="AG89" s="614"/>
      <c r="AH89" s="614"/>
      <c r="AI89" s="614"/>
      <c r="AJ89" s="614"/>
      <c r="AK89" s="614"/>
      <c r="AL89" s="614"/>
      <c r="AM89" s="614"/>
      <c r="AN89" s="614"/>
      <c r="AO89" s="614"/>
      <c r="AP89" s="614"/>
      <c r="AQ89" s="614"/>
      <c r="AR89" s="614"/>
    </row>
    <row r="90">
      <c r="A90" s="614"/>
      <c r="B90" s="623"/>
      <c r="C90" s="614"/>
      <c r="D90" s="620"/>
      <c r="E90" s="614"/>
      <c r="F90" s="614"/>
      <c r="G90" s="614"/>
      <c r="H90" s="614"/>
      <c r="I90" s="614"/>
      <c r="J90" s="614"/>
      <c r="K90" s="614"/>
      <c r="L90" s="614"/>
      <c r="M90" s="614"/>
      <c r="N90" s="614"/>
      <c r="O90" s="614"/>
      <c r="P90" s="614"/>
      <c r="Q90" s="614"/>
      <c r="R90" s="614"/>
      <c r="S90" s="614"/>
      <c r="T90" s="614"/>
      <c r="U90" s="614"/>
      <c r="V90" s="614"/>
      <c r="W90" s="614"/>
      <c r="X90" s="614"/>
      <c r="Y90" s="614"/>
      <c r="Z90" s="614"/>
      <c r="AA90" s="614"/>
      <c r="AB90" s="614"/>
      <c r="AC90" s="614"/>
      <c r="AD90" s="614"/>
      <c r="AE90" s="614"/>
      <c r="AF90" s="614"/>
      <c r="AG90" s="614"/>
      <c r="AH90" s="614"/>
      <c r="AI90" s="614"/>
      <c r="AJ90" s="614"/>
      <c r="AK90" s="614"/>
      <c r="AL90" s="614"/>
      <c r="AM90" s="614"/>
      <c r="AN90" s="614"/>
      <c r="AO90" s="614"/>
      <c r="AP90" s="614"/>
      <c r="AQ90" s="614"/>
      <c r="AR90" s="614"/>
    </row>
    <row r="91">
      <c r="A91" s="614"/>
      <c r="B91" s="623"/>
      <c r="C91" s="614"/>
      <c r="D91" s="620"/>
      <c r="E91" s="614"/>
      <c r="F91" s="614"/>
      <c r="G91" s="614"/>
      <c r="H91" s="614"/>
      <c r="I91" s="614"/>
      <c r="J91" s="614"/>
      <c r="K91" s="614"/>
      <c r="L91" s="614"/>
      <c r="M91" s="614"/>
      <c r="N91" s="614"/>
      <c r="O91" s="614"/>
      <c r="P91" s="614"/>
      <c r="Q91" s="614"/>
      <c r="R91" s="614"/>
      <c r="S91" s="614"/>
      <c r="T91" s="614"/>
      <c r="U91" s="614"/>
      <c r="V91" s="614"/>
      <c r="W91" s="614"/>
      <c r="X91" s="614"/>
      <c r="Y91" s="614"/>
      <c r="Z91" s="614"/>
      <c r="AA91" s="614"/>
      <c r="AB91" s="614"/>
      <c r="AC91" s="614"/>
      <c r="AD91" s="614"/>
      <c r="AE91" s="614"/>
      <c r="AF91" s="614"/>
      <c r="AG91" s="614"/>
      <c r="AH91" s="614"/>
      <c r="AI91" s="614"/>
      <c r="AJ91" s="614"/>
      <c r="AK91" s="614"/>
      <c r="AL91" s="614"/>
      <c r="AM91" s="614"/>
      <c r="AN91" s="614"/>
      <c r="AO91" s="614"/>
      <c r="AP91" s="614"/>
      <c r="AQ91" s="614"/>
      <c r="AR91" s="614"/>
    </row>
    <row r="92">
      <c r="A92" s="614"/>
      <c r="B92" s="623"/>
      <c r="C92" s="614"/>
      <c r="D92" s="620"/>
      <c r="E92" s="614"/>
      <c r="F92" s="614"/>
      <c r="G92" s="614"/>
      <c r="H92" s="614"/>
      <c r="I92" s="614"/>
      <c r="J92" s="614"/>
      <c r="K92" s="614"/>
      <c r="L92" s="614"/>
      <c r="M92" s="614"/>
      <c r="N92" s="614"/>
      <c r="O92" s="614"/>
      <c r="P92" s="614"/>
      <c r="Q92" s="614"/>
      <c r="R92" s="614"/>
      <c r="S92" s="614"/>
      <c r="T92" s="614"/>
      <c r="U92" s="614"/>
      <c r="V92" s="614"/>
      <c r="W92" s="614"/>
      <c r="X92" s="614"/>
      <c r="Y92" s="614"/>
      <c r="Z92" s="614"/>
      <c r="AA92" s="614"/>
      <c r="AB92" s="614"/>
      <c r="AC92" s="614"/>
      <c r="AD92" s="614"/>
      <c r="AE92" s="614"/>
      <c r="AF92" s="614"/>
      <c r="AG92" s="614"/>
      <c r="AH92" s="614"/>
      <c r="AI92" s="614"/>
      <c r="AJ92" s="614"/>
      <c r="AK92" s="614"/>
      <c r="AL92" s="614"/>
      <c r="AM92" s="614"/>
      <c r="AN92" s="614"/>
      <c r="AO92" s="614"/>
      <c r="AP92" s="614"/>
      <c r="AQ92" s="614"/>
      <c r="AR92" s="614"/>
    </row>
    <row r="93">
      <c r="A93" s="614"/>
      <c r="B93" s="623"/>
      <c r="C93" s="614"/>
      <c r="D93" s="620"/>
      <c r="E93" s="614"/>
      <c r="F93" s="614"/>
      <c r="G93" s="614"/>
      <c r="H93" s="614"/>
      <c r="I93" s="614"/>
      <c r="J93" s="614"/>
      <c r="K93" s="614"/>
      <c r="L93" s="614"/>
      <c r="M93" s="614"/>
      <c r="N93" s="614"/>
      <c r="O93" s="614"/>
      <c r="P93" s="614"/>
      <c r="Q93" s="614"/>
      <c r="R93" s="614"/>
      <c r="S93" s="614"/>
      <c r="T93" s="614"/>
      <c r="U93" s="614"/>
      <c r="V93" s="614"/>
      <c r="W93" s="614"/>
      <c r="X93" s="614"/>
      <c r="Y93" s="614"/>
      <c r="Z93" s="614"/>
      <c r="AA93" s="614"/>
      <c r="AB93" s="614"/>
      <c r="AC93" s="614"/>
      <c r="AD93" s="614"/>
      <c r="AE93" s="614"/>
      <c r="AF93" s="614"/>
      <c r="AG93" s="614"/>
      <c r="AH93" s="614"/>
      <c r="AI93" s="614"/>
      <c r="AJ93" s="614"/>
      <c r="AK93" s="614"/>
      <c r="AL93" s="614"/>
      <c r="AM93" s="614"/>
      <c r="AN93" s="614"/>
      <c r="AO93" s="614"/>
      <c r="AP93" s="614"/>
      <c r="AQ93" s="614"/>
      <c r="AR93" s="614"/>
    </row>
    <row r="94">
      <c r="A94" s="614"/>
      <c r="B94" s="623"/>
      <c r="C94" s="614"/>
      <c r="D94" s="620"/>
      <c r="E94" s="614"/>
      <c r="F94" s="614"/>
      <c r="G94" s="614"/>
      <c r="H94" s="614"/>
      <c r="I94" s="614"/>
      <c r="J94" s="614"/>
      <c r="K94" s="614"/>
      <c r="L94" s="614"/>
      <c r="M94" s="614"/>
      <c r="N94" s="614"/>
      <c r="O94" s="614"/>
      <c r="P94" s="614"/>
      <c r="Q94" s="614"/>
      <c r="R94" s="614"/>
      <c r="S94" s="614"/>
      <c r="T94" s="614"/>
      <c r="U94" s="614"/>
      <c r="V94" s="614"/>
      <c r="W94" s="614"/>
      <c r="X94" s="614"/>
      <c r="Y94" s="614"/>
      <c r="Z94" s="614"/>
      <c r="AA94" s="614"/>
      <c r="AB94" s="614"/>
      <c r="AC94" s="614"/>
      <c r="AD94" s="614"/>
      <c r="AE94" s="614"/>
      <c r="AF94" s="614"/>
      <c r="AG94" s="614"/>
      <c r="AH94" s="614"/>
      <c r="AI94" s="614"/>
      <c r="AJ94" s="614"/>
      <c r="AK94" s="614"/>
      <c r="AL94" s="614"/>
      <c r="AM94" s="614"/>
      <c r="AN94" s="614"/>
      <c r="AO94" s="614"/>
      <c r="AP94" s="614"/>
      <c r="AQ94" s="614"/>
      <c r="AR94" s="614"/>
    </row>
    <row r="95">
      <c r="A95" s="614"/>
      <c r="B95" s="623"/>
      <c r="C95" s="614"/>
      <c r="D95" s="620"/>
      <c r="E95" s="614"/>
      <c r="F95" s="614"/>
      <c r="G95" s="614"/>
      <c r="H95" s="614"/>
      <c r="I95" s="614"/>
      <c r="J95" s="614"/>
      <c r="K95" s="614"/>
      <c r="L95" s="614"/>
      <c r="M95" s="614"/>
      <c r="N95" s="614"/>
      <c r="O95" s="614"/>
      <c r="P95" s="614"/>
      <c r="Q95" s="614"/>
      <c r="R95" s="614"/>
      <c r="S95" s="614"/>
      <c r="T95" s="614"/>
      <c r="U95" s="614"/>
      <c r="V95" s="614"/>
      <c r="W95" s="614"/>
      <c r="X95" s="614"/>
      <c r="Y95" s="614"/>
      <c r="Z95" s="614"/>
      <c r="AA95" s="614"/>
      <c r="AB95" s="614"/>
      <c r="AC95" s="614"/>
      <c r="AD95" s="614"/>
      <c r="AE95" s="614"/>
      <c r="AF95" s="614"/>
      <c r="AG95" s="614"/>
      <c r="AH95" s="614"/>
      <c r="AI95" s="614"/>
      <c r="AJ95" s="614"/>
      <c r="AK95" s="614"/>
      <c r="AL95" s="614"/>
      <c r="AM95" s="614"/>
      <c r="AN95" s="614"/>
      <c r="AO95" s="614"/>
      <c r="AP95" s="614"/>
      <c r="AQ95" s="614"/>
      <c r="AR95" s="614"/>
    </row>
    <row r="96">
      <c r="A96" s="614"/>
      <c r="B96" s="623"/>
      <c r="C96" s="614"/>
      <c r="D96" s="620"/>
      <c r="E96" s="614"/>
      <c r="F96" s="614"/>
      <c r="G96" s="614"/>
      <c r="H96" s="614"/>
      <c r="I96" s="614"/>
      <c r="J96" s="614"/>
      <c r="K96" s="614"/>
      <c r="L96" s="614"/>
      <c r="M96" s="614"/>
      <c r="N96" s="614"/>
      <c r="O96" s="614"/>
      <c r="P96" s="614"/>
      <c r="Q96" s="614"/>
      <c r="R96" s="614"/>
      <c r="S96" s="614"/>
      <c r="T96" s="614"/>
      <c r="U96" s="614"/>
      <c r="V96" s="614"/>
      <c r="W96" s="614"/>
      <c r="X96" s="614"/>
      <c r="Y96" s="614"/>
      <c r="Z96" s="614"/>
      <c r="AA96" s="614"/>
      <c r="AB96" s="614"/>
      <c r="AC96" s="614"/>
      <c r="AD96" s="614"/>
      <c r="AE96" s="614"/>
      <c r="AF96" s="614"/>
      <c r="AG96" s="614"/>
      <c r="AH96" s="614"/>
      <c r="AI96" s="614"/>
      <c r="AJ96" s="614"/>
      <c r="AK96" s="614"/>
      <c r="AL96" s="614"/>
      <c r="AM96" s="614"/>
      <c r="AN96" s="614"/>
      <c r="AO96" s="614"/>
      <c r="AP96" s="614"/>
      <c r="AQ96" s="614"/>
      <c r="AR96" s="614"/>
    </row>
    <row r="97">
      <c r="A97" s="614"/>
      <c r="B97" s="623"/>
      <c r="C97" s="614"/>
      <c r="D97" s="620"/>
      <c r="E97" s="614"/>
      <c r="F97" s="614"/>
      <c r="G97" s="614"/>
      <c r="H97" s="614"/>
      <c r="I97" s="614"/>
      <c r="J97" s="614"/>
      <c r="K97" s="614"/>
      <c r="L97" s="614"/>
      <c r="M97" s="614"/>
      <c r="N97" s="614"/>
      <c r="O97" s="614"/>
      <c r="P97" s="614"/>
      <c r="Q97" s="614"/>
      <c r="R97" s="614"/>
      <c r="S97" s="614"/>
      <c r="T97" s="614"/>
      <c r="U97" s="614"/>
      <c r="V97" s="614"/>
      <c r="W97" s="614"/>
      <c r="X97" s="614"/>
      <c r="Y97" s="614"/>
      <c r="Z97" s="614"/>
      <c r="AA97" s="614"/>
      <c r="AB97" s="614"/>
      <c r="AC97" s="614"/>
      <c r="AD97" s="614"/>
      <c r="AE97" s="614"/>
      <c r="AF97" s="614"/>
      <c r="AG97" s="614"/>
      <c r="AH97" s="614"/>
      <c r="AI97" s="614"/>
      <c r="AJ97" s="614"/>
      <c r="AK97" s="614"/>
      <c r="AL97" s="614"/>
      <c r="AM97" s="614"/>
      <c r="AN97" s="614"/>
      <c r="AO97" s="614"/>
      <c r="AP97" s="614"/>
      <c r="AQ97" s="614"/>
      <c r="AR97" s="614"/>
    </row>
    <row r="98">
      <c r="A98" s="614"/>
      <c r="B98" s="623"/>
      <c r="C98" s="614"/>
      <c r="D98" s="620"/>
      <c r="E98" s="614"/>
      <c r="F98" s="614"/>
      <c r="G98" s="614"/>
      <c r="H98" s="614"/>
      <c r="I98" s="614"/>
      <c r="J98" s="614"/>
      <c r="K98" s="614"/>
      <c r="L98" s="614"/>
      <c r="M98" s="614"/>
      <c r="N98" s="614"/>
      <c r="O98" s="614"/>
      <c r="P98" s="614"/>
      <c r="Q98" s="614"/>
      <c r="R98" s="614"/>
      <c r="S98" s="614"/>
      <c r="T98" s="614"/>
      <c r="U98" s="614"/>
      <c r="V98" s="614"/>
      <c r="W98" s="614"/>
      <c r="X98" s="614"/>
      <c r="Y98" s="614"/>
      <c r="Z98" s="614"/>
      <c r="AA98" s="614"/>
      <c r="AB98" s="614"/>
      <c r="AC98" s="614"/>
      <c r="AD98" s="614"/>
      <c r="AE98" s="614"/>
      <c r="AF98" s="614"/>
      <c r="AG98" s="614"/>
      <c r="AH98" s="614"/>
      <c r="AI98" s="614"/>
      <c r="AJ98" s="614"/>
      <c r="AK98" s="614"/>
      <c r="AL98" s="614"/>
      <c r="AM98" s="614"/>
      <c r="AN98" s="614"/>
      <c r="AO98" s="614"/>
      <c r="AP98" s="614"/>
      <c r="AQ98" s="614"/>
      <c r="AR98" s="614"/>
    </row>
    <row r="99">
      <c r="A99" s="614"/>
      <c r="B99" s="623"/>
      <c r="C99" s="614"/>
      <c r="D99" s="620"/>
      <c r="E99" s="614"/>
      <c r="F99" s="614"/>
      <c r="G99" s="614"/>
      <c r="H99" s="614"/>
      <c r="I99" s="614"/>
      <c r="J99" s="614"/>
      <c r="K99" s="614"/>
      <c r="L99" s="614"/>
      <c r="M99" s="614"/>
      <c r="N99" s="614"/>
      <c r="O99" s="614"/>
      <c r="P99" s="614"/>
      <c r="Q99" s="614"/>
      <c r="R99" s="614"/>
      <c r="S99" s="614"/>
      <c r="T99" s="614"/>
      <c r="U99" s="614"/>
      <c r="V99" s="614"/>
      <c r="W99" s="614"/>
      <c r="X99" s="614"/>
      <c r="Y99" s="614"/>
      <c r="Z99" s="614"/>
      <c r="AA99" s="614"/>
      <c r="AB99" s="614"/>
      <c r="AC99" s="614"/>
      <c r="AD99" s="614"/>
      <c r="AE99" s="614"/>
      <c r="AF99" s="614"/>
      <c r="AG99" s="614"/>
      <c r="AH99" s="614"/>
      <c r="AI99" s="614"/>
      <c r="AJ99" s="614"/>
      <c r="AK99" s="614"/>
      <c r="AL99" s="614"/>
      <c r="AM99" s="614"/>
      <c r="AN99" s="614"/>
      <c r="AO99" s="614"/>
      <c r="AP99" s="614"/>
      <c r="AQ99" s="614"/>
      <c r="AR99" s="614"/>
    </row>
    <row r="100">
      <c r="A100" s="614"/>
      <c r="B100" s="623"/>
      <c r="C100" s="614"/>
      <c r="D100" s="620"/>
      <c r="E100" s="614"/>
      <c r="F100" s="614"/>
      <c r="G100" s="614"/>
      <c r="H100" s="614"/>
      <c r="I100" s="614"/>
      <c r="J100" s="614"/>
      <c r="K100" s="614"/>
      <c r="L100" s="614"/>
      <c r="M100" s="614"/>
      <c r="N100" s="614"/>
      <c r="O100" s="614"/>
      <c r="P100" s="614"/>
      <c r="Q100" s="614"/>
      <c r="R100" s="614"/>
      <c r="S100" s="614"/>
      <c r="T100" s="614"/>
      <c r="U100" s="614"/>
      <c r="V100" s="614"/>
      <c r="W100" s="614"/>
      <c r="X100" s="614"/>
      <c r="Y100" s="614"/>
      <c r="Z100" s="614"/>
      <c r="AA100" s="614"/>
      <c r="AB100" s="614"/>
      <c r="AC100" s="614"/>
      <c r="AD100" s="614"/>
      <c r="AE100" s="614"/>
      <c r="AF100" s="614"/>
      <c r="AG100" s="614"/>
      <c r="AH100" s="614"/>
      <c r="AI100" s="614"/>
      <c r="AJ100" s="614"/>
      <c r="AK100" s="614"/>
      <c r="AL100" s="614"/>
      <c r="AM100" s="614"/>
      <c r="AN100" s="614"/>
      <c r="AO100" s="614"/>
      <c r="AP100" s="614"/>
      <c r="AQ100" s="614"/>
      <c r="AR100" s="614"/>
    </row>
    <row r="101">
      <c r="A101" s="614"/>
      <c r="B101" s="623"/>
      <c r="C101" s="614"/>
      <c r="D101" s="620"/>
      <c r="E101" s="614"/>
      <c r="F101" s="614"/>
      <c r="G101" s="614"/>
      <c r="H101" s="614"/>
      <c r="I101" s="614"/>
      <c r="J101" s="614"/>
      <c r="K101" s="614"/>
      <c r="L101" s="614"/>
      <c r="M101" s="614"/>
      <c r="N101" s="614"/>
      <c r="O101" s="614"/>
      <c r="P101" s="614"/>
      <c r="Q101" s="614"/>
      <c r="R101" s="614"/>
      <c r="S101" s="614"/>
      <c r="T101" s="614"/>
      <c r="U101" s="614"/>
      <c r="V101" s="614"/>
      <c r="W101" s="614"/>
      <c r="X101" s="614"/>
      <c r="Y101" s="614"/>
      <c r="Z101" s="614"/>
      <c r="AA101" s="614"/>
      <c r="AB101" s="614"/>
      <c r="AC101" s="614"/>
      <c r="AD101" s="614"/>
      <c r="AE101" s="614"/>
      <c r="AF101" s="614"/>
      <c r="AG101" s="614"/>
      <c r="AH101" s="614"/>
      <c r="AI101" s="614"/>
      <c r="AJ101" s="614"/>
      <c r="AK101" s="614"/>
      <c r="AL101" s="614"/>
      <c r="AM101" s="614"/>
      <c r="AN101" s="614"/>
      <c r="AO101" s="614"/>
      <c r="AP101" s="614"/>
      <c r="AQ101" s="614"/>
      <c r="AR101" s="614"/>
    </row>
    <row r="102">
      <c r="A102" s="614"/>
      <c r="B102" s="623"/>
      <c r="C102" s="614"/>
      <c r="D102" s="620"/>
      <c r="E102" s="614"/>
      <c r="F102" s="614"/>
      <c r="G102" s="614"/>
      <c r="H102" s="614"/>
      <c r="I102" s="614"/>
      <c r="J102" s="614"/>
      <c r="K102" s="614"/>
      <c r="L102" s="614"/>
      <c r="M102" s="614"/>
      <c r="N102" s="614"/>
      <c r="O102" s="614"/>
      <c r="P102" s="614"/>
      <c r="Q102" s="614"/>
      <c r="R102" s="614"/>
      <c r="S102" s="614"/>
      <c r="T102" s="614"/>
      <c r="U102" s="614"/>
      <c r="V102" s="614"/>
      <c r="W102" s="614"/>
      <c r="X102" s="614"/>
      <c r="Y102" s="614"/>
      <c r="Z102" s="614"/>
      <c r="AA102" s="614"/>
      <c r="AB102" s="614"/>
      <c r="AC102" s="614"/>
      <c r="AD102" s="614"/>
      <c r="AE102" s="614"/>
      <c r="AF102" s="614"/>
      <c r="AG102" s="614"/>
      <c r="AH102" s="614"/>
      <c r="AI102" s="614"/>
      <c r="AJ102" s="614"/>
      <c r="AK102" s="614"/>
      <c r="AL102" s="614"/>
      <c r="AM102" s="614"/>
      <c r="AN102" s="614"/>
      <c r="AO102" s="614"/>
      <c r="AP102" s="614"/>
      <c r="AQ102" s="614"/>
      <c r="AR102" s="614"/>
    </row>
    <row r="103">
      <c r="A103" s="614"/>
      <c r="B103" s="623"/>
      <c r="C103" s="614"/>
      <c r="D103" s="620"/>
      <c r="E103" s="614"/>
      <c r="F103" s="614"/>
      <c r="G103" s="614"/>
      <c r="H103" s="614"/>
      <c r="I103" s="614"/>
      <c r="J103" s="614"/>
      <c r="K103" s="614"/>
      <c r="L103" s="614"/>
      <c r="M103" s="614"/>
      <c r="N103" s="614"/>
      <c r="O103" s="614"/>
      <c r="P103" s="614"/>
      <c r="Q103" s="614"/>
      <c r="R103" s="614"/>
      <c r="S103" s="614"/>
      <c r="T103" s="614"/>
      <c r="U103" s="614"/>
      <c r="V103" s="614"/>
      <c r="W103" s="614"/>
      <c r="X103" s="614"/>
      <c r="Y103" s="614"/>
      <c r="Z103" s="614"/>
      <c r="AA103" s="614"/>
      <c r="AB103" s="614"/>
      <c r="AC103" s="614"/>
      <c r="AD103" s="614"/>
      <c r="AE103" s="614"/>
      <c r="AF103" s="614"/>
      <c r="AG103" s="614"/>
      <c r="AH103" s="614"/>
      <c r="AI103" s="614"/>
      <c r="AJ103" s="614"/>
      <c r="AK103" s="614"/>
      <c r="AL103" s="614"/>
      <c r="AM103" s="614"/>
      <c r="AN103" s="614"/>
      <c r="AO103" s="614"/>
      <c r="AP103" s="614"/>
      <c r="AQ103" s="614"/>
      <c r="AR103" s="614"/>
    </row>
    <row r="104">
      <c r="A104" s="614"/>
      <c r="B104" s="623"/>
      <c r="C104" s="614"/>
      <c r="D104" s="620"/>
      <c r="E104" s="614"/>
      <c r="F104" s="614"/>
      <c r="G104" s="614"/>
      <c r="H104" s="614"/>
      <c r="I104" s="614"/>
      <c r="J104" s="614"/>
      <c r="K104" s="614"/>
      <c r="L104" s="614"/>
      <c r="M104" s="614"/>
      <c r="N104" s="614"/>
      <c r="O104" s="614"/>
      <c r="P104" s="614"/>
      <c r="Q104" s="614"/>
      <c r="R104" s="614"/>
      <c r="S104" s="614"/>
      <c r="T104" s="614"/>
      <c r="U104" s="614"/>
      <c r="V104" s="614"/>
      <c r="W104" s="614"/>
      <c r="X104" s="614"/>
      <c r="Y104" s="614"/>
      <c r="Z104" s="614"/>
      <c r="AA104" s="614"/>
      <c r="AB104" s="614"/>
      <c r="AC104" s="614"/>
      <c r="AD104" s="614"/>
      <c r="AE104" s="614"/>
      <c r="AF104" s="614"/>
      <c r="AG104" s="614"/>
      <c r="AH104" s="614"/>
      <c r="AI104" s="614"/>
      <c r="AJ104" s="614"/>
      <c r="AK104" s="614"/>
      <c r="AL104" s="614"/>
      <c r="AM104" s="614"/>
      <c r="AN104" s="614"/>
      <c r="AO104" s="614"/>
      <c r="AP104" s="614"/>
      <c r="AQ104" s="614"/>
      <c r="AR104" s="614"/>
    </row>
    <row r="105">
      <c r="A105" s="614"/>
      <c r="B105" s="623"/>
      <c r="C105" s="614"/>
      <c r="D105" s="620"/>
      <c r="E105" s="614"/>
      <c r="F105" s="614"/>
      <c r="G105" s="614"/>
      <c r="H105" s="614"/>
      <c r="I105" s="614"/>
      <c r="J105" s="614"/>
      <c r="K105" s="614"/>
      <c r="L105" s="614"/>
      <c r="M105" s="614"/>
      <c r="N105" s="614"/>
      <c r="O105" s="614"/>
      <c r="P105" s="614"/>
      <c r="Q105" s="614"/>
      <c r="R105" s="614"/>
      <c r="S105" s="614"/>
      <c r="T105" s="614"/>
      <c r="U105" s="614"/>
      <c r="V105" s="614"/>
      <c r="W105" s="614"/>
      <c r="X105" s="614"/>
      <c r="Y105" s="614"/>
      <c r="Z105" s="614"/>
      <c r="AA105" s="614"/>
      <c r="AB105" s="614"/>
      <c r="AC105" s="614"/>
      <c r="AD105" s="614"/>
      <c r="AE105" s="614"/>
      <c r="AF105" s="614"/>
      <c r="AG105" s="614"/>
      <c r="AH105" s="614"/>
      <c r="AI105" s="614"/>
      <c r="AJ105" s="614"/>
      <c r="AK105" s="614"/>
      <c r="AL105" s="614"/>
      <c r="AM105" s="614"/>
      <c r="AN105" s="614"/>
      <c r="AO105" s="614"/>
      <c r="AP105" s="614"/>
      <c r="AQ105" s="614"/>
      <c r="AR105" s="614"/>
    </row>
    <row r="106">
      <c r="A106" s="614"/>
      <c r="B106" s="623"/>
      <c r="C106" s="614"/>
      <c r="D106" s="620"/>
      <c r="E106" s="614"/>
      <c r="F106" s="614"/>
      <c r="G106" s="614"/>
      <c r="H106" s="614"/>
      <c r="I106" s="614"/>
      <c r="J106" s="614"/>
      <c r="K106" s="614"/>
      <c r="L106" s="614"/>
      <c r="M106" s="614"/>
      <c r="N106" s="614"/>
      <c r="O106" s="614"/>
      <c r="P106" s="614"/>
      <c r="Q106" s="614"/>
      <c r="R106" s="614"/>
      <c r="S106" s="614"/>
      <c r="T106" s="614"/>
      <c r="U106" s="614"/>
      <c r="V106" s="614"/>
      <c r="W106" s="614"/>
      <c r="X106" s="614"/>
      <c r="Y106" s="614"/>
      <c r="Z106" s="614"/>
      <c r="AA106" s="614"/>
      <c r="AB106" s="614"/>
      <c r="AC106" s="614"/>
      <c r="AD106" s="614"/>
      <c r="AE106" s="614"/>
      <c r="AF106" s="614"/>
      <c r="AG106" s="614"/>
      <c r="AH106" s="614"/>
      <c r="AI106" s="614"/>
      <c r="AJ106" s="614"/>
      <c r="AK106" s="614"/>
      <c r="AL106" s="614"/>
      <c r="AM106" s="614"/>
      <c r="AN106" s="614"/>
      <c r="AO106" s="614"/>
      <c r="AP106" s="614"/>
      <c r="AQ106" s="614"/>
      <c r="AR106" s="614"/>
    </row>
    <row r="107">
      <c r="A107" s="614"/>
      <c r="B107" s="623"/>
      <c r="C107" s="614"/>
      <c r="D107" s="620"/>
      <c r="E107" s="614"/>
      <c r="F107" s="614"/>
      <c r="G107" s="614"/>
      <c r="H107" s="614"/>
      <c r="I107" s="614"/>
      <c r="J107" s="614"/>
      <c r="K107" s="614"/>
      <c r="L107" s="614"/>
      <c r="M107" s="614"/>
      <c r="N107" s="614"/>
      <c r="O107" s="614"/>
      <c r="P107" s="614"/>
      <c r="Q107" s="614"/>
      <c r="R107" s="614"/>
      <c r="S107" s="614"/>
      <c r="T107" s="614"/>
      <c r="U107" s="614"/>
      <c r="V107" s="614"/>
      <c r="W107" s="614"/>
      <c r="X107" s="614"/>
      <c r="Y107" s="614"/>
      <c r="Z107" s="614"/>
      <c r="AA107" s="614"/>
      <c r="AB107" s="614"/>
      <c r="AC107" s="614"/>
      <c r="AD107" s="614"/>
      <c r="AE107" s="614"/>
      <c r="AF107" s="614"/>
      <c r="AG107" s="614"/>
      <c r="AH107" s="614"/>
      <c r="AI107" s="614"/>
      <c r="AJ107" s="614"/>
      <c r="AK107" s="614"/>
      <c r="AL107" s="614"/>
      <c r="AM107" s="614"/>
      <c r="AN107" s="614"/>
      <c r="AO107" s="614"/>
      <c r="AP107" s="614"/>
      <c r="AQ107" s="614"/>
      <c r="AR107" s="614"/>
    </row>
    <row r="108">
      <c r="A108" s="614"/>
      <c r="B108" s="623"/>
      <c r="C108" s="614"/>
      <c r="D108" s="620"/>
      <c r="E108" s="614"/>
      <c r="F108" s="614"/>
      <c r="G108" s="614"/>
      <c r="H108" s="614"/>
      <c r="I108" s="614"/>
      <c r="J108" s="614"/>
      <c r="K108" s="614"/>
      <c r="L108" s="614"/>
      <c r="M108" s="614"/>
      <c r="N108" s="614"/>
      <c r="O108" s="614"/>
      <c r="P108" s="614"/>
      <c r="Q108" s="614"/>
      <c r="R108" s="614"/>
      <c r="S108" s="614"/>
      <c r="T108" s="614"/>
      <c r="U108" s="614"/>
      <c r="V108" s="614"/>
      <c r="W108" s="614"/>
      <c r="X108" s="614"/>
      <c r="Y108" s="614"/>
      <c r="Z108" s="614"/>
      <c r="AA108" s="614"/>
      <c r="AB108" s="614"/>
      <c r="AC108" s="614"/>
      <c r="AD108" s="614"/>
      <c r="AE108" s="614"/>
      <c r="AF108" s="614"/>
      <c r="AG108" s="614"/>
      <c r="AH108" s="614"/>
      <c r="AI108" s="614"/>
      <c r="AJ108" s="614"/>
      <c r="AK108" s="614"/>
      <c r="AL108" s="614"/>
      <c r="AM108" s="614"/>
      <c r="AN108" s="614"/>
      <c r="AO108" s="614"/>
      <c r="AP108" s="614"/>
      <c r="AQ108" s="614"/>
      <c r="AR108" s="614"/>
    </row>
    <row r="109">
      <c r="A109" s="614"/>
      <c r="B109" s="623"/>
      <c r="C109" s="614"/>
      <c r="D109" s="620"/>
      <c r="E109" s="614"/>
      <c r="F109" s="614"/>
      <c r="G109" s="614"/>
      <c r="H109" s="614"/>
      <c r="I109" s="614"/>
      <c r="J109" s="614"/>
      <c r="K109" s="614"/>
      <c r="L109" s="614"/>
      <c r="M109" s="614"/>
      <c r="N109" s="614"/>
      <c r="O109" s="614"/>
      <c r="P109" s="614"/>
      <c r="Q109" s="614"/>
      <c r="R109" s="614"/>
      <c r="S109" s="614"/>
      <c r="T109" s="614"/>
      <c r="U109" s="614"/>
      <c r="V109" s="614"/>
      <c r="W109" s="614"/>
      <c r="X109" s="614"/>
      <c r="Y109" s="614"/>
      <c r="Z109" s="614"/>
      <c r="AA109" s="614"/>
      <c r="AB109" s="614"/>
      <c r="AC109" s="614"/>
      <c r="AD109" s="614"/>
      <c r="AE109" s="614"/>
      <c r="AF109" s="614"/>
      <c r="AG109" s="614"/>
      <c r="AH109" s="614"/>
      <c r="AI109" s="614"/>
      <c r="AJ109" s="614"/>
      <c r="AK109" s="614"/>
      <c r="AL109" s="614"/>
      <c r="AM109" s="614"/>
      <c r="AN109" s="614"/>
      <c r="AO109" s="614"/>
      <c r="AP109" s="614"/>
      <c r="AQ109" s="614"/>
      <c r="AR109" s="614"/>
    </row>
    <row r="110">
      <c r="A110" s="614"/>
      <c r="B110" s="623"/>
      <c r="C110" s="614"/>
      <c r="D110" s="620"/>
      <c r="E110" s="614"/>
      <c r="F110" s="614"/>
      <c r="G110" s="614"/>
      <c r="H110" s="614"/>
      <c r="I110" s="614"/>
      <c r="J110" s="614"/>
      <c r="K110" s="614"/>
      <c r="L110" s="614"/>
      <c r="M110" s="614"/>
      <c r="N110" s="614"/>
      <c r="O110" s="614"/>
      <c r="P110" s="614"/>
      <c r="Q110" s="614"/>
      <c r="R110" s="614"/>
      <c r="S110" s="614"/>
      <c r="T110" s="614"/>
      <c r="U110" s="614"/>
      <c r="V110" s="614"/>
      <c r="W110" s="614"/>
      <c r="X110" s="614"/>
      <c r="Y110" s="614"/>
      <c r="Z110" s="614"/>
      <c r="AA110" s="614"/>
      <c r="AB110" s="614"/>
      <c r="AC110" s="614"/>
      <c r="AD110" s="614"/>
      <c r="AE110" s="614"/>
      <c r="AF110" s="614"/>
      <c r="AG110" s="614"/>
      <c r="AH110" s="614"/>
      <c r="AI110" s="614"/>
      <c r="AJ110" s="614"/>
      <c r="AK110" s="614"/>
      <c r="AL110" s="614"/>
      <c r="AM110" s="614"/>
      <c r="AN110" s="614"/>
      <c r="AO110" s="614"/>
      <c r="AP110" s="614"/>
      <c r="AQ110" s="614"/>
      <c r="AR110" s="614"/>
    </row>
    <row r="111">
      <c r="A111" s="614"/>
      <c r="B111" s="623"/>
      <c r="C111" s="614"/>
      <c r="D111" s="620"/>
      <c r="E111" s="614"/>
      <c r="F111" s="614"/>
      <c r="G111" s="614"/>
      <c r="H111" s="614"/>
      <c r="I111" s="614"/>
      <c r="J111" s="614"/>
      <c r="K111" s="614"/>
      <c r="L111" s="614"/>
      <c r="M111" s="614"/>
      <c r="N111" s="614"/>
      <c r="O111" s="614"/>
      <c r="P111" s="614"/>
      <c r="Q111" s="614"/>
      <c r="R111" s="614"/>
      <c r="S111" s="614"/>
      <c r="T111" s="614"/>
      <c r="U111" s="614"/>
      <c r="V111" s="614"/>
      <c r="W111" s="614"/>
      <c r="X111" s="614"/>
      <c r="Y111" s="614"/>
      <c r="Z111" s="614"/>
      <c r="AA111" s="614"/>
      <c r="AB111" s="614"/>
      <c r="AC111" s="614"/>
      <c r="AD111" s="614"/>
      <c r="AE111" s="614"/>
      <c r="AF111" s="614"/>
      <c r="AG111" s="614"/>
      <c r="AH111" s="614"/>
      <c r="AI111" s="614"/>
      <c r="AJ111" s="614"/>
      <c r="AK111" s="614"/>
      <c r="AL111" s="614"/>
      <c r="AM111" s="614"/>
      <c r="AN111" s="614"/>
      <c r="AO111" s="614"/>
      <c r="AP111" s="614"/>
      <c r="AQ111" s="614"/>
      <c r="AR111" s="614"/>
    </row>
    <row r="112">
      <c r="A112" s="614"/>
      <c r="B112" s="623"/>
      <c r="C112" s="614"/>
      <c r="D112" s="620"/>
      <c r="E112" s="614"/>
      <c r="F112" s="614"/>
      <c r="G112" s="614"/>
      <c r="H112" s="614"/>
      <c r="I112" s="614"/>
      <c r="J112" s="614"/>
      <c r="K112" s="614"/>
      <c r="L112" s="614"/>
      <c r="M112" s="614"/>
      <c r="N112" s="614"/>
      <c r="O112" s="614"/>
      <c r="P112" s="614"/>
      <c r="Q112" s="614"/>
      <c r="R112" s="614"/>
      <c r="S112" s="614"/>
      <c r="T112" s="614"/>
      <c r="U112" s="614"/>
      <c r="V112" s="614"/>
      <c r="W112" s="614"/>
      <c r="X112" s="614"/>
      <c r="Y112" s="614"/>
      <c r="Z112" s="614"/>
      <c r="AA112" s="614"/>
      <c r="AB112" s="614"/>
      <c r="AC112" s="614"/>
      <c r="AD112" s="614"/>
      <c r="AE112" s="614"/>
      <c r="AF112" s="614"/>
      <c r="AG112" s="614"/>
      <c r="AH112" s="614"/>
      <c r="AI112" s="614"/>
      <c r="AJ112" s="614"/>
      <c r="AK112" s="614"/>
      <c r="AL112" s="614"/>
      <c r="AM112" s="614"/>
      <c r="AN112" s="614"/>
      <c r="AO112" s="614"/>
      <c r="AP112" s="614"/>
      <c r="AQ112" s="614"/>
      <c r="AR112" s="614"/>
    </row>
    <row r="113">
      <c r="A113" s="614"/>
      <c r="B113" s="623"/>
      <c r="C113" s="614"/>
      <c r="D113" s="620"/>
      <c r="E113" s="614"/>
      <c r="F113" s="614"/>
      <c r="G113" s="614"/>
      <c r="H113" s="614"/>
      <c r="I113" s="614"/>
      <c r="J113" s="614"/>
      <c r="K113" s="614"/>
      <c r="L113" s="614"/>
      <c r="M113" s="614"/>
      <c r="N113" s="614"/>
      <c r="O113" s="614"/>
      <c r="P113" s="614"/>
      <c r="Q113" s="614"/>
      <c r="R113" s="614"/>
      <c r="S113" s="614"/>
      <c r="T113" s="614"/>
      <c r="U113" s="614"/>
      <c r="V113" s="614"/>
      <c r="W113" s="614"/>
      <c r="X113" s="614"/>
      <c r="Y113" s="614"/>
      <c r="Z113" s="614"/>
      <c r="AA113" s="614"/>
      <c r="AB113" s="614"/>
      <c r="AC113" s="614"/>
      <c r="AD113" s="614"/>
      <c r="AE113" s="614"/>
      <c r="AF113" s="614"/>
      <c r="AG113" s="614"/>
      <c r="AH113" s="614"/>
      <c r="AI113" s="614"/>
      <c r="AJ113" s="614"/>
      <c r="AK113" s="614"/>
      <c r="AL113" s="614"/>
      <c r="AM113" s="614"/>
      <c r="AN113" s="614"/>
      <c r="AO113" s="614"/>
      <c r="AP113" s="614"/>
      <c r="AQ113" s="614"/>
      <c r="AR113" s="614"/>
    </row>
    <row r="114">
      <c r="A114" s="614"/>
      <c r="B114" s="623"/>
      <c r="C114" s="614"/>
      <c r="D114" s="620"/>
      <c r="E114" s="614"/>
      <c r="F114" s="614"/>
      <c r="G114" s="614"/>
      <c r="H114" s="614"/>
      <c r="I114" s="614"/>
      <c r="J114" s="614"/>
      <c r="K114" s="614"/>
      <c r="L114" s="614"/>
      <c r="M114" s="614"/>
      <c r="N114" s="614"/>
      <c r="O114" s="614"/>
      <c r="P114" s="614"/>
      <c r="Q114" s="614"/>
      <c r="R114" s="614"/>
      <c r="S114" s="614"/>
      <c r="T114" s="614"/>
      <c r="U114" s="614"/>
      <c r="V114" s="614"/>
      <c r="W114" s="614"/>
      <c r="X114" s="614"/>
      <c r="Y114" s="614"/>
      <c r="Z114" s="614"/>
      <c r="AA114" s="614"/>
      <c r="AB114" s="614"/>
      <c r="AC114" s="614"/>
      <c r="AD114" s="614"/>
      <c r="AE114" s="614"/>
      <c r="AF114" s="614"/>
      <c r="AG114" s="614"/>
      <c r="AH114" s="614"/>
      <c r="AI114" s="614"/>
      <c r="AJ114" s="614"/>
      <c r="AK114" s="614"/>
      <c r="AL114" s="614"/>
      <c r="AM114" s="614"/>
      <c r="AN114" s="614"/>
      <c r="AO114" s="614"/>
      <c r="AP114" s="614"/>
      <c r="AQ114" s="614"/>
      <c r="AR114" s="614"/>
    </row>
    <row r="115">
      <c r="A115" s="614"/>
      <c r="B115" s="623"/>
      <c r="C115" s="614"/>
      <c r="D115" s="620"/>
      <c r="E115" s="614"/>
      <c r="F115" s="614"/>
      <c r="G115" s="614"/>
      <c r="H115" s="614"/>
      <c r="I115" s="614"/>
      <c r="J115" s="614"/>
      <c r="K115" s="614"/>
      <c r="L115" s="614"/>
      <c r="M115" s="614"/>
      <c r="N115" s="614"/>
      <c r="O115" s="614"/>
      <c r="P115" s="614"/>
      <c r="Q115" s="614"/>
      <c r="R115" s="614"/>
      <c r="S115" s="614"/>
      <c r="T115" s="614"/>
      <c r="U115" s="614"/>
      <c r="V115" s="614"/>
      <c r="W115" s="614"/>
      <c r="X115" s="614"/>
      <c r="Y115" s="614"/>
      <c r="Z115" s="614"/>
      <c r="AA115" s="614"/>
      <c r="AB115" s="614"/>
      <c r="AC115" s="614"/>
      <c r="AD115" s="614"/>
      <c r="AE115" s="614"/>
      <c r="AF115" s="614"/>
      <c r="AG115" s="614"/>
      <c r="AH115" s="614"/>
      <c r="AI115" s="614"/>
      <c r="AJ115" s="614"/>
      <c r="AK115" s="614"/>
      <c r="AL115" s="614"/>
      <c r="AM115" s="614"/>
      <c r="AN115" s="614"/>
      <c r="AO115" s="614"/>
      <c r="AP115" s="614"/>
      <c r="AQ115" s="614"/>
      <c r="AR115" s="614"/>
    </row>
    <row r="116">
      <c r="A116" s="614"/>
      <c r="B116" s="623"/>
      <c r="C116" s="614"/>
      <c r="D116" s="620"/>
      <c r="E116" s="614"/>
      <c r="F116" s="614"/>
      <c r="G116" s="614"/>
      <c r="H116" s="614"/>
      <c r="I116" s="614"/>
      <c r="J116" s="614"/>
      <c r="K116" s="614"/>
      <c r="L116" s="614"/>
      <c r="M116" s="614"/>
      <c r="N116" s="614"/>
      <c r="O116" s="614"/>
      <c r="P116" s="614"/>
      <c r="Q116" s="614"/>
      <c r="R116" s="614"/>
      <c r="S116" s="614"/>
      <c r="T116" s="614"/>
      <c r="U116" s="614"/>
      <c r="V116" s="614"/>
      <c r="W116" s="614"/>
      <c r="X116" s="614"/>
      <c r="Y116" s="614"/>
      <c r="Z116" s="614"/>
      <c r="AA116" s="614"/>
      <c r="AB116" s="614"/>
      <c r="AC116" s="614"/>
      <c r="AD116" s="614"/>
      <c r="AE116" s="614"/>
      <c r="AF116" s="614"/>
      <c r="AG116" s="614"/>
      <c r="AH116" s="614"/>
      <c r="AI116" s="614"/>
      <c r="AJ116" s="614"/>
      <c r="AK116" s="614"/>
      <c r="AL116" s="614"/>
      <c r="AM116" s="614"/>
      <c r="AN116" s="614"/>
      <c r="AO116" s="614"/>
      <c r="AP116" s="614"/>
      <c r="AQ116" s="614"/>
      <c r="AR116" s="614"/>
    </row>
    <row r="117">
      <c r="A117" s="614"/>
      <c r="B117" s="623"/>
      <c r="C117" s="614"/>
      <c r="D117" s="620"/>
      <c r="E117" s="614"/>
      <c r="F117" s="614"/>
      <c r="G117" s="614"/>
      <c r="H117" s="614"/>
      <c r="I117" s="614"/>
      <c r="J117" s="614"/>
      <c r="K117" s="614"/>
      <c r="L117" s="614"/>
      <c r="M117" s="614"/>
      <c r="N117" s="614"/>
      <c r="O117" s="614"/>
      <c r="P117" s="614"/>
      <c r="Q117" s="614"/>
      <c r="R117" s="614"/>
      <c r="S117" s="614"/>
      <c r="T117" s="614"/>
      <c r="U117" s="614"/>
      <c r="V117" s="614"/>
      <c r="W117" s="614"/>
      <c r="X117" s="614"/>
      <c r="Y117" s="614"/>
      <c r="Z117" s="614"/>
      <c r="AA117" s="614"/>
      <c r="AB117" s="614"/>
      <c r="AC117" s="614"/>
      <c r="AD117" s="614"/>
      <c r="AE117" s="614"/>
      <c r="AF117" s="614"/>
      <c r="AG117" s="614"/>
      <c r="AH117" s="614"/>
      <c r="AI117" s="614"/>
      <c r="AJ117" s="614"/>
      <c r="AK117" s="614"/>
      <c r="AL117" s="614"/>
      <c r="AM117" s="614"/>
      <c r="AN117" s="614"/>
      <c r="AO117" s="614"/>
      <c r="AP117" s="614"/>
      <c r="AQ117" s="614"/>
      <c r="AR117" s="614"/>
    </row>
    <row r="118">
      <c r="A118" s="614"/>
      <c r="B118" s="623"/>
      <c r="C118" s="614"/>
      <c r="D118" s="620"/>
      <c r="E118" s="614"/>
      <c r="F118" s="614"/>
      <c r="G118" s="614"/>
      <c r="H118" s="614"/>
      <c r="I118" s="614"/>
      <c r="J118" s="614"/>
      <c r="K118" s="614"/>
      <c r="L118" s="614"/>
      <c r="M118" s="614"/>
      <c r="N118" s="614"/>
      <c r="O118" s="614"/>
      <c r="P118" s="614"/>
      <c r="Q118" s="614"/>
      <c r="R118" s="614"/>
      <c r="S118" s="614"/>
      <c r="T118" s="614"/>
      <c r="U118" s="614"/>
      <c r="V118" s="614"/>
      <c r="W118" s="614"/>
      <c r="X118" s="614"/>
      <c r="Y118" s="614"/>
      <c r="Z118" s="614"/>
      <c r="AA118" s="614"/>
      <c r="AB118" s="614"/>
      <c r="AC118" s="614"/>
      <c r="AD118" s="614"/>
      <c r="AE118" s="614"/>
      <c r="AF118" s="614"/>
      <c r="AG118" s="614"/>
      <c r="AH118" s="614"/>
      <c r="AI118" s="614"/>
      <c r="AJ118" s="614"/>
      <c r="AK118" s="614"/>
      <c r="AL118" s="614"/>
      <c r="AM118" s="614"/>
      <c r="AN118" s="614"/>
      <c r="AO118" s="614"/>
      <c r="AP118" s="614"/>
      <c r="AQ118" s="614"/>
      <c r="AR118" s="614"/>
    </row>
    <row r="119">
      <c r="A119" s="614"/>
      <c r="B119" s="623"/>
      <c r="C119" s="614"/>
      <c r="D119" s="620"/>
      <c r="E119" s="614"/>
      <c r="F119" s="614"/>
      <c r="G119" s="614"/>
      <c r="H119" s="614"/>
      <c r="I119" s="614"/>
      <c r="J119" s="614"/>
      <c r="K119" s="614"/>
      <c r="L119" s="614"/>
      <c r="M119" s="614"/>
      <c r="N119" s="614"/>
      <c r="O119" s="614"/>
      <c r="P119" s="614"/>
      <c r="Q119" s="614"/>
      <c r="R119" s="614"/>
      <c r="S119" s="614"/>
      <c r="T119" s="614"/>
      <c r="U119" s="614"/>
      <c r="V119" s="614"/>
      <c r="W119" s="614"/>
      <c r="X119" s="614"/>
      <c r="Y119" s="614"/>
      <c r="Z119" s="614"/>
      <c r="AA119" s="614"/>
      <c r="AB119" s="614"/>
      <c r="AC119" s="614"/>
      <c r="AD119" s="614"/>
      <c r="AE119" s="614"/>
      <c r="AF119" s="614"/>
      <c r="AG119" s="614"/>
      <c r="AH119" s="614"/>
      <c r="AI119" s="614"/>
      <c r="AJ119" s="614"/>
      <c r="AK119" s="614"/>
      <c r="AL119" s="614"/>
      <c r="AM119" s="614"/>
      <c r="AN119" s="614"/>
      <c r="AO119" s="614"/>
      <c r="AP119" s="614"/>
      <c r="AQ119" s="614"/>
      <c r="AR119" s="614"/>
    </row>
    <row r="120">
      <c r="A120" s="614"/>
      <c r="B120" s="623"/>
      <c r="C120" s="614"/>
      <c r="D120" s="620"/>
      <c r="E120" s="614"/>
      <c r="F120" s="614"/>
      <c r="G120" s="614"/>
      <c r="H120" s="614"/>
      <c r="I120" s="614"/>
      <c r="J120" s="614"/>
      <c r="K120" s="614"/>
      <c r="L120" s="614"/>
      <c r="M120" s="614"/>
      <c r="N120" s="614"/>
      <c r="O120" s="614"/>
      <c r="P120" s="614"/>
      <c r="Q120" s="614"/>
      <c r="R120" s="614"/>
      <c r="S120" s="614"/>
      <c r="T120" s="614"/>
      <c r="U120" s="614"/>
      <c r="V120" s="614"/>
      <c r="W120" s="614"/>
      <c r="X120" s="614"/>
      <c r="Y120" s="614"/>
      <c r="Z120" s="614"/>
      <c r="AA120" s="614"/>
      <c r="AB120" s="614"/>
      <c r="AC120" s="614"/>
      <c r="AD120" s="614"/>
      <c r="AE120" s="614"/>
      <c r="AF120" s="614"/>
      <c r="AG120" s="614"/>
      <c r="AH120" s="614"/>
      <c r="AI120" s="614"/>
      <c r="AJ120" s="614"/>
      <c r="AK120" s="614"/>
      <c r="AL120" s="614"/>
      <c r="AM120" s="614"/>
      <c r="AN120" s="614"/>
      <c r="AO120" s="614"/>
      <c r="AP120" s="614"/>
      <c r="AQ120" s="614"/>
      <c r="AR120" s="614"/>
    </row>
    <row r="121">
      <c r="A121" s="614"/>
      <c r="B121" s="623"/>
      <c r="C121" s="614"/>
      <c r="D121" s="620"/>
      <c r="E121" s="614"/>
      <c r="F121" s="614"/>
      <c r="G121" s="614"/>
      <c r="H121" s="614"/>
      <c r="I121" s="614"/>
      <c r="J121" s="614"/>
      <c r="K121" s="614"/>
      <c r="L121" s="614"/>
      <c r="M121" s="614"/>
      <c r="N121" s="614"/>
      <c r="O121" s="614"/>
      <c r="P121" s="614"/>
      <c r="Q121" s="614"/>
      <c r="R121" s="614"/>
      <c r="S121" s="614"/>
      <c r="T121" s="614"/>
      <c r="U121" s="614"/>
      <c r="V121" s="614"/>
      <c r="W121" s="614"/>
      <c r="X121" s="614"/>
      <c r="Y121" s="614"/>
      <c r="Z121" s="614"/>
      <c r="AA121" s="614"/>
      <c r="AB121" s="614"/>
      <c r="AC121" s="614"/>
      <c r="AD121" s="614"/>
      <c r="AE121" s="614"/>
      <c r="AF121" s="614"/>
      <c r="AG121" s="614"/>
      <c r="AH121" s="614"/>
      <c r="AI121" s="614"/>
      <c r="AJ121" s="614"/>
      <c r="AK121" s="614"/>
      <c r="AL121" s="614"/>
      <c r="AM121" s="614"/>
      <c r="AN121" s="614"/>
      <c r="AO121" s="614"/>
      <c r="AP121" s="614"/>
      <c r="AQ121" s="614"/>
      <c r="AR121" s="614"/>
    </row>
    <row r="122">
      <c r="A122" s="614"/>
      <c r="B122" s="623"/>
      <c r="C122" s="614"/>
      <c r="D122" s="620"/>
      <c r="E122" s="614"/>
      <c r="F122" s="614"/>
      <c r="G122" s="614"/>
      <c r="H122" s="614"/>
      <c r="I122" s="614"/>
      <c r="J122" s="614"/>
      <c r="K122" s="614"/>
      <c r="L122" s="614"/>
      <c r="M122" s="614"/>
      <c r="N122" s="614"/>
      <c r="O122" s="614"/>
      <c r="P122" s="614"/>
      <c r="Q122" s="614"/>
      <c r="R122" s="614"/>
      <c r="S122" s="614"/>
      <c r="T122" s="614"/>
      <c r="U122" s="614"/>
      <c r="V122" s="614"/>
      <c r="W122" s="614"/>
      <c r="X122" s="614"/>
      <c r="Y122" s="614"/>
      <c r="Z122" s="614"/>
      <c r="AA122" s="614"/>
      <c r="AB122" s="614"/>
      <c r="AC122" s="614"/>
      <c r="AD122" s="614"/>
      <c r="AE122" s="614"/>
      <c r="AF122" s="614"/>
      <c r="AG122" s="614"/>
      <c r="AH122" s="614"/>
      <c r="AI122" s="614"/>
      <c r="AJ122" s="614"/>
      <c r="AK122" s="614"/>
      <c r="AL122" s="614"/>
      <c r="AM122" s="614"/>
      <c r="AN122" s="614"/>
      <c r="AO122" s="614"/>
      <c r="AP122" s="614"/>
      <c r="AQ122" s="614"/>
      <c r="AR122" s="614"/>
    </row>
    <row r="123">
      <c r="A123" s="614"/>
      <c r="B123" s="623"/>
      <c r="C123" s="614"/>
      <c r="D123" s="620"/>
      <c r="E123" s="614"/>
      <c r="F123" s="614"/>
      <c r="G123" s="614"/>
      <c r="H123" s="614"/>
      <c r="I123" s="614"/>
      <c r="J123" s="614"/>
      <c r="K123" s="614"/>
      <c r="L123" s="614"/>
      <c r="M123" s="614"/>
      <c r="N123" s="614"/>
      <c r="O123" s="614"/>
      <c r="P123" s="614"/>
      <c r="Q123" s="614"/>
      <c r="R123" s="614"/>
      <c r="S123" s="614"/>
      <c r="T123" s="614"/>
      <c r="U123" s="614"/>
      <c r="V123" s="614"/>
      <c r="W123" s="614"/>
      <c r="X123" s="614"/>
      <c r="Y123" s="614"/>
      <c r="Z123" s="614"/>
      <c r="AA123" s="614"/>
      <c r="AB123" s="614"/>
      <c r="AC123" s="614"/>
      <c r="AD123" s="614"/>
      <c r="AE123" s="614"/>
      <c r="AF123" s="614"/>
      <c r="AG123" s="614"/>
      <c r="AH123" s="614"/>
      <c r="AI123" s="614"/>
      <c r="AJ123" s="614"/>
      <c r="AK123" s="614"/>
      <c r="AL123" s="614"/>
      <c r="AM123" s="614"/>
      <c r="AN123" s="614"/>
      <c r="AO123" s="614"/>
      <c r="AP123" s="614"/>
      <c r="AQ123" s="614"/>
      <c r="AR123" s="614"/>
    </row>
    <row r="124">
      <c r="A124" s="614"/>
      <c r="B124" s="623"/>
      <c r="C124" s="614"/>
      <c r="D124" s="620"/>
      <c r="E124" s="614"/>
      <c r="F124" s="614"/>
      <c r="G124" s="614"/>
      <c r="H124" s="614"/>
      <c r="I124" s="614"/>
      <c r="J124" s="614"/>
      <c r="K124" s="614"/>
      <c r="L124" s="614"/>
      <c r="M124" s="614"/>
      <c r="N124" s="614"/>
      <c r="O124" s="614"/>
      <c r="P124" s="614"/>
      <c r="Q124" s="614"/>
      <c r="R124" s="614"/>
      <c r="S124" s="614"/>
      <c r="T124" s="614"/>
      <c r="U124" s="614"/>
      <c r="V124" s="614"/>
      <c r="W124" s="614"/>
      <c r="X124" s="614"/>
      <c r="Y124" s="614"/>
      <c r="Z124" s="614"/>
      <c r="AA124" s="614"/>
      <c r="AB124" s="614"/>
      <c r="AC124" s="614"/>
      <c r="AD124" s="614"/>
      <c r="AE124" s="614"/>
      <c r="AF124" s="614"/>
      <c r="AG124" s="614"/>
      <c r="AH124" s="614"/>
      <c r="AI124" s="614"/>
      <c r="AJ124" s="614"/>
      <c r="AK124" s="614"/>
      <c r="AL124" s="614"/>
      <c r="AM124" s="614"/>
      <c r="AN124" s="614"/>
      <c r="AO124" s="614"/>
      <c r="AP124" s="614"/>
      <c r="AQ124" s="614"/>
      <c r="AR124" s="614"/>
    </row>
    <row r="125">
      <c r="A125" s="614"/>
      <c r="B125" s="623"/>
      <c r="C125" s="614"/>
      <c r="D125" s="620"/>
      <c r="E125" s="614"/>
      <c r="F125" s="614"/>
      <c r="G125" s="614"/>
      <c r="H125" s="614"/>
      <c r="I125" s="614"/>
      <c r="J125" s="614"/>
      <c r="K125" s="614"/>
      <c r="L125" s="614"/>
      <c r="M125" s="614"/>
      <c r="N125" s="614"/>
      <c r="O125" s="614"/>
      <c r="P125" s="614"/>
      <c r="Q125" s="614"/>
      <c r="R125" s="614"/>
      <c r="S125" s="614"/>
      <c r="T125" s="614"/>
      <c r="U125" s="614"/>
      <c r="V125" s="614"/>
      <c r="W125" s="614"/>
      <c r="X125" s="614"/>
      <c r="Y125" s="614"/>
      <c r="Z125" s="614"/>
      <c r="AA125" s="614"/>
      <c r="AB125" s="614"/>
      <c r="AC125" s="614"/>
      <c r="AD125" s="614"/>
      <c r="AE125" s="614"/>
      <c r="AF125" s="614"/>
      <c r="AG125" s="614"/>
      <c r="AH125" s="614"/>
      <c r="AI125" s="614"/>
      <c r="AJ125" s="614"/>
      <c r="AK125" s="614"/>
      <c r="AL125" s="614"/>
      <c r="AM125" s="614"/>
      <c r="AN125" s="614"/>
      <c r="AO125" s="614"/>
      <c r="AP125" s="614"/>
      <c r="AQ125" s="614"/>
      <c r="AR125" s="614"/>
    </row>
    <row r="126">
      <c r="A126" s="614"/>
      <c r="B126" s="623"/>
      <c r="C126" s="614"/>
      <c r="D126" s="620"/>
      <c r="E126" s="614"/>
      <c r="F126" s="614"/>
      <c r="G126" s="614"/>
      <c r="H126" s="614"/>
      <c r="I126" s="614"/>
      <c r="J126" s="614"/>
      <c r="K126" s="614"/>
      <c r="L126" s="614"/>
      <c r="M126" s="614"/>
      <c r="N126" s="614"/>
      <c r="O126" s="614"/>
      <c r="P126" s="614"/>
      <c r="Q126" s="614"/>
      <c r="R126" s="614"/>
      <c r="S126" s="614"/>
      <c r="T126" s="614"/>
      <c r="U126" s="614"/>
      <c r="V126" s="614"/>
      <c r="W126" s="614"/>
      <c r="X126" s="614"/>
      <c r="Y126" s="614"/>
      <c r="Z126" s="614"/>
      <c r="AA126" s="614"/>
      <c r="AB126" s="614"/>
      <c r="AC126" s="614"/>
      <c r="AD126" s="614"/>
      <c r="AE126" s="614"/>
      <c r="AF126" s="614"/>
      <c r="AG126" s="614"/>
      <c r="AH126" s="614"/>
      <c r="AI126" s="614"/>
      <c r="AJ126" s="614"/>
      <c r="AK126" s="614"/>
      <c r="AL126" s="614"/>
      <c r="AM126" s="614"/>
      <c r="AN126" s="614"/>
      <c r="AO126" s="614"/>
      <c r="AP126" s="614"/>
      <c r="AQ126" s="614"/>
      <c r="AR126" s="614"/>
    </row>
    <row r="127">
      <c r="A127" s="614"/>
      <c r="B127" s="623"/>
      <c r="C127" s="614"/>
      <c r="D127" s="620"/>
      <c r="E127" s="614"/>
      <c r="F127" s="614"/>
      <c r="G127" s="614"/>
      <c r="H127" s="614"/>
      <c r="I127" s="614"/>
      <c r="J127" s="614"/>
      <c r="K127" s="614"/>
      <c r="L127" s="614"/>
      <c r="M127" s="614"/>
      <c r="N127" s="614"/>
      <c r="O127" s="614"/>
      <c r="P127" s="614"/>
      <c r="Q127" s="614"/>
      <c r="R127" s="614"/>
      <c r="S127" s="614"/>
      <c r="T127" s="614"/>
      <c r="U127" s="614"/>
      <c r="V127" s="614"/>
      <c r="W127" s="614"/>
      <c r="X127" s="614"/>
      <c r="Y127" s="614"/>
      <c r="Z127" s="614"/>
      <c r="AA127" s="614"/>
      <c r="AB127" s="614"/>
      <c r="AC127" s="614"/>
      <c r="AD127" s="614"/>
      <c r="AE127" s="614"/>
      <c r="AF127" s="614"/>
      <c r="AG127" s="614"/>
      <c r="AH127" s="614"/>
      <c r="AI127" s="614"/>
      <c r="AJ127" s="614"/>
      <c r="AK127" s="614"/>
      <c r="AL127" s="614"/>
      <c r="AM127" s="614"/>
      <c r="AN127" s="614"/>
      <c r="AO127" s="614"/>
      <c r="AP127" s="614"/>
      <c r="AQ127" s="614"/>
      <c r="AR127" s="614"/>
    </row>
    <row r="128">
      <c r="A128" s="614"/>
      <c r="B128" s="623"/>
      <c r="C128" s="614"/>
      <c r="D128" s="620"/>
      <c r="E128" s="614"/>
      <c r="F128" s="614"/>
      <c r="G128" s="614"/>
      <c r="H128" s="614"/>
      <c r="I128" s="614"/>
      <c r="J128" s="614"/>
      <c r="K128" s="614"/>
      <c r="L128" s="614"/>
      <c r="M128" s="614"/>
      <c r="N128" s="614"/>
      <c r="O128" s="614"/>
      <c r="P128" s="614"/>
      <c r="Q128" s="614"/>
      <c r="R128" s="614"/>
      <c r="S128" s="614"/>
      <c r="T128" s="614"/>
      <c r="U128" s="614"/>
      <c r="V128" s="614"/>
      <c r="W128" s="614"/>
      <c r="X128" s="614"/>
      <c r="Y128" s="614"/>
      <c r="Z128" s="614"/>
      <c r="AA128" s="614"/>
      <c r="AB128" s="614"/>
      <c r="AC128" s="614"/>
      <c r="AD128" s="614"/>
      <c r="AE128" s="614"/>
      <c r="AF128" s="614"/>
      <c r="AG128" s="614"/>
      <c r="AH128" s="614"/>
      <c r="AI128" s="614"/>
      <c r="AJ128" s="614"/>
      <c r="AK128" s="614"/>
      <c r="AL128" s="614"/>
      <c r="AM128" s="614"/>
      <c r="AN128" s="614"/>
      <c r="AO128" s="614"/>
      <c r="AP128" s="614"/>
      <c r="AQ128" s="614"/>
      <c r="AR128" s="614"/>
    </row>
    <row r="129">
      <c r="A129" s="614"/>
      <c r="B129" s="623"/>
      <c r="C129" s="614"/>
      <c r="D129" s="620"/>
      <c r="E129" s="614"/>
      <c r="F129" s="614"/>
      <c r="G129" s="614"/>
      <c r="H129" s="614"/>
      <c r="I129" s="614"/>
      <c r="J129" s="614"/>
      <c r="K129" s="614"/>
      <c r="L129" s="614"/>
      <c r="M129" s="614"/>
      <c r="N129" s="614"/>
      <c r="O129" s="614"/>
      <c r="P129" s="614"/>
      <c r="Q129" s="614"/>
      <c r="R129" s="614"/>
      <c r="S129" s="614"/>
      <c r="T129" s="614"/>
      <c r="U129" s="614"/>
      <c r="V129" s="614"/>
      <c r="W129" s="614"/>
      <c r="X129" s="614"/>
      <c r="Y129" s="614"/>
      <c r="Z129" s="614"/>
      <c r="AA129" s="614"/>
      <c r="AB129" s="614"/>
      <c r="AC129" s="614"/>
      <c r="AD129" s="614"/>
      <c r="AE129" s="614"/>
      <c r="AF129" s="614"/>
      <c r="AG129" s="614"/>
      <c r="AH129" s="614"/>
      <c r="AI129" s="614"/>
      <c r="AJ129" s="614"/>
      <c r="AK129" s="614"/>
      <c r="AL129" s="614"/>
      <c r="AM129" s="614"/>
      <c r="AN129" s="614"/>
      <c r="AO129" s="614"/>
      <c r="AP129" s="614"/>
      <c r="AQ129" s="614"/>
      <c r="AR129" s="614"/>
    </row>
    <row r="130">
      <c r="A130" s="614"/>
      <c r="B130" s="623"/>
      <c r="C130" s="614"/>
      <c r="D130" s="620"/>
      <c r="E130" s="614"/>
      <c r="F130" s="614"/>
      <c r="G130" s="614"/>
      <c r="H130" s="614"/>
      <c r="I130" s="614"/>
      <c r="J130" s="614"/>
      <c r="K130" s="614"/>
      <c r="L130" s="614"/>
      <c r="M130" s="614"/>
      <c r="N130" s="614"/>
      <c r="O130" s="614"/>
      <c r="P130" s="614"/>
      <c r="Q130" s="614"/>
      <c r="R130" s="614"/>
      <c r="S130" s="614"/>
      <c r="T130" s="614"/>
      <c r="U130" s="614"/>
      <c r="V130" s="614"/>
      <c r="W130" s="614"/>
      <c r="X130" s="614"/>
      <c r="Y130" s="614"/>
      <c r="Z130" s="614"/>
      <c r="AA130" s="614"/>
      <c r="AB130" s="614"/>
      <c r="AC130" s="614"/>
      <c r="AD130" s="614"/>
      <c r="AE130" s="614"/>
      <c r="AF130" s="614"/>
      <c r="AG130" s="614"/>
      <c r="AH130" s="614"/>
      <c r="AI130" s="614"/>
      <c r="AJ130" s="614"/>
      <c r="AK130" s="614"/>
      <c r="AL130" s="614"/>
      <c r="AM130" s="614"/>
      <c r="AN130" s="614"/>
      <c r="AO130" s="614"/>
      <c r="AP130" s="614"/>
      <c r="AQ130" s="614"/>
      <c r="AR130" s="614"/>
    </row>
    <row r="131">
      <c r="A131" s="614"/>
      <c r="B131" s="623"/>
      <c r="C131" s="614"/>
      <c r="D131" s="620"/>
      <c r="E131" s="614"/>
      <c r="F131" s="614"/>
      <c r="G131" s="614"/>
      <c r="H131" s="614"/>
      <c r="I131" s="614"/>
      <c r="J131" s="614"/>
      <c r="K131" s="614"/>
      <c r="L131" s="614"/>
      <c r="M131" s="614"/>
      <c r="N131" s="614"/>
      <c r="O131" s="614"/>
      <c r="P131" s="614"/>
      <c r="Q131" s="614"/>
      <c r="R131" s="614"/>
      <c r="S131" s="614"/>
      <c r="T131" s="614"/>
      <c r="U131" s="614"/>
      <c r="V131" s="614"/>
      <c r="W131" s="614"/>
      <c r="X131" s="614"/>
      <c r="Y131" s="614"/>
      <c r="Z131" s="614"/>
      <c r="AA131" s="614"/>
      <c r="AB131" s="614"/>
      <c r="AC131" s="614"/>
      <c r="AD131" s="614"/>
      <c r="AE131" s="614"/>
      <c r="AF131" s="614"/>
      <c r="AG131" s="614"/>
      <c r="AH131" s="614"/>
      <c r="AI131" s="614"/>
      <c r="AJ131" s="614"/>
      <c r="AK131" s="614"/>
      <c r="AL131" s="614"/>
      <c r="AM131" s="614"/>
      <c r="AN131" s="614"/>
      <c r="AO131" s="614"/>
      <c r="AP131" s="614"/>
      <c r="AQ131" s="614"/>
      <c r="AR131" s="614"/>
    </row>
    <row r="132">
      <c r="A132" s="614"/>
      <c r="B132" s="623"/>
      <c r="C132" s="614"/>
      <c r="D132" s="620"/>
      <c r="E132" s="614"/>
      <c r="F132" s="614"/>
      <c r="G132" s="614"/>
      <c r="H132" s="614"/>
      <c r="I132" s="614"/>
      <c r="J132" s="614"/>
      <c r="K132" s="614"/>
      <c r="L132" s="614"/>
      <c r="M132" s="614"/>
      <c r="N132" s="614"/>
      <c r="O132" s="614"/>
      <c r="P132" s="614"/>
      <c r="Q132" s="614"/>
      <c r="R132" s="614"/>
      <c r="S132" s="614"/>
      <c r="T132" s="614"/>
      <c r="U132" s="614"/>
      <c r="V132" s="614"/>
      <c r="W132" s="614"/>
      <c r="X132" s="614"/>
      <c r="Y132" s="614"/>
      <c r="Z132" s="614"/>
      <c r="AA132" s="614"/>
      <c r="AB132" s="614"/>
      <c r="AC132" s="614"/>
      <c r="AD132" s="614"/>
      <c r="AE132" s="614"/>
      <c r="AF132" s="614"/>
      <c r="AG132" s="614"/>
      <c r="AH132" s="614"/>
      <c r="AI132" s="614"/>
      <c r="AJ132" s="614"/>
      <c r="AK132" s="614"/>
      <c r="AL132" s="614"/>
      <c r="AM132" s="614"/>
      <c r="AN132" s="614"/>
      <c r="AO132" s="614"/>
      <c r="AP132" s="614"/>
      <c r="AQ132" s="614"/>
      <c r="AR132" s="614"/>
    </row>
    <row r="133">
      <c r="A133" s="614"/>
      <c r="B133" s="623"/>
      <c r="C133" s="614"/>
      <c r="D133" s="620"/>
      <c r="E133" s="614"/>
      <c r="F133" s="614"/>
      <c r="G133" s="614"/>
      <c r="H133" s="614"/>
      <c r="I133" s="614"/>
      <c r="J133" s="614"/>
      <c r="K133" s="614"/>
      <c r="L133" s="614"/>
      <c r="M133" s="614"/>
      <c r="N133" s="614"/>
      <c r="O133" s="614"/>
      <c r="P133" s="614"/>
      <c r="Q133" s="614"/>
      <c r="R133" s="614"/>
      <c r="S133" s="614"/>
      <c r="T133" s="614"/>
      <c r="U133" s="614"/>
      <c r="V133" s="614"/>
      <c r="W133" s="614"/>
      <c r="X133" s="614"/>
      <c r="Y133" s="614"/>
      <c r="Z133" s="614"/>
      <c r="AA133" s="614"/>
      <c r="AB133" s="614"/>
      <c r="AC133" s="614"/>
      <c r="AD133" s="614"/>
      <c r="AE133" s="614"/>
      <c r="AF133" s="614"/>
      <c r="AG133" s="614"/>
      <c r="AH133" s="614"/>
      <c r="AI133" s="614"/>
      <c r="AJ133" s="614"/>
      <c r="AK133" s="614"/>
      <c r="AL133" s="614"/>
      <c r="AM133" s="614"/>
      <c r="AN133" s="614"/>
      <c r="AO133" s="614"/>
      <c r="AP133" s="614"/>
      <c r="AQ133" s="614"/>
      <c r="AR133" s="614"/>
    </row>
    <row r="134">
      <c r="A134" s="614"/>
      <c r="B134" s="623"/>
      <c r="C134" s="614"/>
      <c r="D134" s="620"/>
      <c r="E134" s="614"/>
      <c r="F134" s="614"/>
      <c r="G134" s="614"/>
      <c r="H134" s="614"/>
      <c r="I134" s="614"/>
      <c r="J134" s="614"/>
      <c r="K134" s="614"/>
      <c r="L134" s="614"/>
      <c r="M134" s="614"/>
      <c r="N134" s="614"/>
      <c r="O134" s="614"/>
      <c r="P134" s="614"/>
      <c r="Q134" s="614"/>
      <c r="R134" s="614"/>
      <c r="S134" s="614"/>
      <c r="T134" s="614"/>
      <c r="U134" s="614"/>
      <c r="V134" s="614"/>
      <c r="W134" s="614"/>
      <c r="X134" s="614"/>
      <c r="Y134" s="614"/>
      <c r="Z134" s="614"/>
      <c r="AA134" s="614"/>
      <c r="AB134" s="614"/>
      <c r="AC134" s="614"/>
      <c r="AD134" s="614"/>
      <c r="AE134" s="614"/>
      <c r="AF134" s="614"/>
      <c r="AG134" s="614"/>
      <c r="AH134" s="614"/>
      <c r="AI134" s="614"/>
      <c r="AJ134" s="614"/>
      <c r="AK134" s="614"/>
      <c r="AL134" s="614"/>
      <c r="AM134" s="614"/>
      <c r="AN134" s="614"/>
      <c r="AO134" s="614"/>
      <c r="AP134" s="614"/>
      <c r="AQ134" s="614"/>
      <c r="AR134" s="614"/>
    </row>
    <row r="135">
      <c r="A135" s="614"/>
      <c r="B135" s="623"/>
      <c r="C135" s="614"/>
      <c r="D135" s="620"/>
      <c r="E135" s="614"/>
      <c r="F135" s="614"/>
      <c r="G135" s="614"/>
      <c r="H135" s="614"/>
      <c r="I135" s="614"/>
      <c r="J135" s="614"/>
      <c r="K135" s="614"/>
      <c r="L135" s="614"/>
      <c r="M135" s="614"/>
      <c r="N135" s="614"/>
      <c r="O135" s="614"/>
      <c r="P135" s="614"/>
      <c r="Q135" s="614"/>
      <c r="R135" s="614"/>
      <c r="S135" s="614"/>
      <c r="T135" s="614"/>
      <c r="U135" s="614"/>
      <c r="V135" s="614"/>
      <c r="W135" s="614"/>
      <c r="X135" s="614"/>
      <c r="Y135" s="614"/>
      <c r="Z135" s="614"/>
      <c r="AA135" s="614"/>
      <c r="AB135" s="614"/>
      <c r="AC135" s="614"/>
      <c r="AD135" s="614"/>
      <c r="AE135" s="614"/>
      <c r="AF135" s="614"/>
      <c r="AG135" s="614"/>
      <c r="AH135" s="614"/>
      <c r="AI135" s="614"/>
      <c r="AJ135" s="614"/>
      <c r="AK135" s="614"/>
      <c r="AL135" s="614"/>
      <c r="AM135" s="614"/>
      <c r="AN135" s="614"/>
      <c r="AO135" s="614"/>
      <c r="AP135" s="614"/>
      <c r="AQ135" s="614"/>
      <c r="AR135" s="614"/>
    </row>
    <row r="136">
      <c r="A136" s="614"/>
      <c r="B136" s="623"/>
      <c r="C136" s="614"/>
      <c r="D136" s="620"/>
      <c r="E136" s="614"/>
      <c r="F136" s="614"/>
      <c r="G136" s="614"/>
      <c r="H136" s="614"/>
      <c r="I136" s="614"/>
      <c r="J136" s="614"/>
      <c r="K136" s="614"/>
      <c r="L136" s="614"/>
      <c r="M136" s="614"/>
      <c r="N136" s="614"/>
      <c r="O136" s="614"/>
      <c r="P136" s="614"/>
      <c r="Q136" s="614"/>
      <c r="R136" s="614"/>
      <c r="S136" s="614"/>
      <c r="T136" s="614"/>
      <c r="U136" s="614"/>
      <c r="V136" s="614"/>
      <c r="W136" s="614"/>
      <c r="X136" s="614"/>
      <c r="Y136" s="614"/>
      <c r="Z136" s="614"/>
      <c r="AA136" s="614"/>
      <c r="AB136" s="614"/>
      <c r="AC136" s="614"/>
      <c r="AD136" s="614"/>
      <c r="AE136" s="614"/>
      <c r="AF136" s="614"/>
      <c r="AG136" s="614"/>
      <c r="AH136" s="614"/>
      <c r="AI136" s="614"/>
      <c r="AJ136" s="614"/>
      <c r="AK136" s="614"/>
      <c r="AL136" s="614"/>
      <c r="AM136" s="614"/>
      <c r="AN136" s="614"/>
      <c r="AO136" s="614"/>
      <c r="AP136" s="614"/>
      <c r="AQ136" s="614"/>
      <c r="AR136" s="614"/>
    </row>
    <row r="137">
      <c r="A137" s="614"/>
      <c r="B137" s="623"/>
      <c r="C137" s="614"/>
      <c r="D137" s="620"/>
      <c r="E137" s="614"/>
      <c r="F137" s="614"/>
      <c r="G137" s="614"/>
      <c r="H137" s="614"/>
      <c r="I137" s="614"/>
      <c r="J137" s="614"/>
      <c r="K137" s="614"/>
      <c r="L137" s="614"/>
      <c r="M137" s="614"/>
      <c r="N137" s="614"/>
      <c r="O137" s="614"/>
      <c r="P137" s="614"/>
      <c r="Q137" s="614"/>
      <c r="R137" s="614"/>
      <c r="S137" s="614"/>
      <c r="T137" s="614"/>
      <c r="U137" s="614"/>
      <c r="V137" s="614"/>
      <c r="W137" s="614"/>
      <c r="X137" s="614"/>
      <c r="Y137" s="614"/>
      <c r="Z137" s="614"/>
      <c r="AA137" s="614"/>
      <c r="AB137" s="614"/>
      <c r="AC137" s="614"/>
      <c r="AD137" s="614"/>
      <c r="AE137" s="614"/>
      <c r="AF137" s="614"/>
      <c r="AG137" s="614"/>
      <c r="AH137" s="614"/>
      <c r="AI137" s="614"/>
      <c r="AJ137" s="614"/>
      <c r="AK137" s="614"/>
      <c r="AL137" s="614"/>
      <c r="AM137" s="614"/>
      <c r="AN137" s="614"/>
      <c r="AO137" s="614"/>
      <c r="AP137" s="614"/>
      <c r="AQ137" s="614"/>
      <c r="AR137" s="614"/>
    </row>
    <row r="138">
      <c r="A138" s="614"/>
      <c r="B138" s="623"/>
      <c r="C138" s="614"/>
      <c r="D138" s="620"/>
      <c r="E138" s="614"/>
      <c r="F138" s="614"/>
      <c r="G138" s="614"/>
      <c r="H138" s="614"/>
      <c r="I138" s="614"/>
      <c r="J138" s="614"/>
      <c r="K138" s="614"/>
      <c r="L138" s="614"/>
      <c r="M138" s="614"/>
      <c r="N138" s="614"/>
      <c r="O138" s="614"/>
      <c r="P138" s="614"/>
      <c r="Q138" s="614"/>
      <c r="R138" s="614"/>
      <c r="S138" s="614"/>
      <c r="T138" s="614"/>
      <c r="U138" s="614"/>
      <c r="V138" s="614"/>
      <c r="W138" s="614"/>
      <c r="X138" s="614"/>
      <c r="Y138" s="614"/>
      <c r="Z138" s="614"/>
      <c r="AA138" s="614"/>
      <c r="AB138" s="614"/>
      <c r="AC138" s="614"/>
      <c r="AD138" s="614"/>
      <c r="AE138" s="614"/>
      <c r="AF138" s="614"/>
      <c r="AG138" s="614"/>
      <c r="AH138" s="614"/>
      <c r="AI138" s="614"/>
      <c r="AJ138" s="614"/>
      <c r="AK138" s="614"/>
      <c r="AL138" s="614"/>
      <c r="AM138" s="614"/>
      <c r="AN138" s="614"/>
      <c r="AO138" s="614"/>
      <c r="AP138" s="614"/>
      <c r="AQ138" s="614"/>
      <c r="AR138" s="614"/>
    </row>
    <row r="139">
      <c r="A139" s="614"/>
      <c r="B139" s="623"/>
      <c r="C139" s="614"/>
      <c r="D139" s="620"/>
      <c r="E139" s="614"/>
      <c r="F139" s="614"/>
      <c r="G139" s="614"/>
      <c r="H139" s="614"/>
      <c r="I139" s="614"/>
      <c r="J139" s="614"/>
      <c r="K139" s="614"/>
      <c r="L139" s="614"/>
      <c r="M139" s="614"/>
      <c r="N139" s="614"/>
      <c r="O139" s="614"/>
      <c r="P139" s="614"/>
      <c r="Q139" s="614"/>
      <c r="R139" s="614"/>
      <c r="S139" s="614"/>
      <c r="T139" s="614"/>
      <c r="U139" s="614"/>
      <c r="V139" s="614"/>
      <c r="W139" s="614"/>
      <c r="X139" s="614"/>
      <c r="Y139" s="614"/>
      <c r="Z139" s="614"/>
      <c r="AA139" s="614"/>
      <c r="AB139" s="614"/>
      <c r="AC139" s="614"/>
      <c r="AD139" s="614"/>
      <c r="AE139" s="614"/>
      <c r="AF139" s="614"/>
      <c r="AG139" s="614"/>
      <c r="AH139" s="614"/>
      <c r="AI139" s="614"/>
      <c r="AJ139" s="614"/>
      <c r="AK139" s="614"/>
      <c r="AL139" s="614"/>
      <c r="AM139" s="614"/>
      <c r="AN139" s="614"/>
      <c r="AO139" s="614"/>
      <c r="AP139" s="614"/>
      <c r="AQ139" s="614"/>
      <c r="AR139" s="614"/>
    </row>
    <row r="140">
      <c r="A140" s="614"/>
      <c r="B140" s="623"/>
      <c r="C140" s="614"/>
      <c r="D140" s="620"/>
      <c r="E140" s="614"/>
      <c r="F140" s="614"/>
      <c r="G140" s="614"/>
      <c r="H140" s="614"/>
      <c r="I140" s="614"/>
      <c r="J140" s="614"/>
      <c r="K140" s="614"/>
      <c r="L140" s="614"/>
      <c r="M140" s="614"/>
      <c r="N140" s="614"/>
      <c r="O140" s="614"/>
      <c r="P140" s="614"/>
      <c r="Q140" s="614"/>
      <c r="R140" s="614"/>
      <c r="S140" s="614"/>
      <c r="T140" s="614"/>
      <c r="U140" s="614"/>
      <c r="V140" s="614"/>
      <c r="W140" s="614"/>
      <c r="X140" s="614"/>
      <c r="Y140" s="614"/>
      <c r="Z140" s="614"/>
      <c r="AA140" s="614"/>
      <c r="AB140" s="614"/>
      <c r="AC140" s="614"/>
      <c r="AD140" s="614"/>
      <c r="AE140" s="614"/>
      <c r="AF140" s="614"/>
      <c r="AG140" s="614"/>
      <c r="AH140" s="614"/>
      <c r="AI140" s="614"/>
      <c r="AJ140" s="614"/>
      <c r="AK140" s="614"/>
      <c r="AL140" s="614"/>
      <c r="AM140" s="614"/>
      <c r="AN140" s="614"/>
      <c r="AO140" s="614"/>
      <c r="AP140" s="614"/>
      <c r="AQ140" s="614"/>
      <c r="AR140" s="614"/>
    </row>
    <row r="141">
      <c r="A141" s="614"/>
      <c r="B141" s="623"/>
      <c r="C141" s="614"/>
      <c r="D141" s="620"/>
      <c r="E141" s="614"/>
      <c r="F141" s="614"/>
      <c r="G141" s="614"/>
      <c r="H141" s="614"/>
      <c r="I141" s="614"/>
      <c r="J141" s="614"/>
      <c r="K141" s="614"/>
      <c r="L141" s="614"/>
      <c r="M141" s="614"/>
      <c r="N141" s="614"/>
      <c r="O141" s="614"/>
      <c r="P141" s="614"/>
      <c r="Q141" s="614"/>
      <c r="R141" s="614"/>
      <c r="S141" s="614"/>
      <c r="T141" s="614"/>
      <c r="U141" s="614"/>
      <c r="V141" s="614"/>
      <c r="W141" s="614"/>
      <c r="X141" s="614"/>
      <c r="Y141" s="614"/>
      <c r="Z141" s="614"/>
      <c r="AA141" s="614"/>
      <c r="AB141" s="614"/>
      <c r="AC141" s="614"/>
      <c r="AD141" s="614"/>
      <c r="AE141" s="614"/>
      <c r="AF141" s="614"/>
      <c r="AG141" s="614"/>
      <c r="AH141" s="614"/>
      <c r="AI141" s="614"/>
      <c r="AJ141" s="614"/>
      <c r="AK141" s="614"/>
      <c r="AL141" s="614"/>
      <c r="AM141" s="614"/>
      <c r="AN141" s="614"/>
      <c r="AO141" s="614"/>
      <c r="AP141" s="614"/>
      <c r="AQ141" s="614"/>
      <c r="AR141" s="614"/>
    </row>
    <row r="142">
      <c r="A142" s="614"/>
      <c r="B142" s="623"/>
      <c r="C142" s="614"/>
      <c r="D142" s="620"/>
      <c r="E142" s="614"/>
      <c r="F142" s="614"/>
      <c r="G142" s="614"/>
      <c r="H142" s="614"/>
      <c r="I142" s="614"/>
      <c r="J142" s="614"/>
      <c r="K142" s="614"/>
      <c r="L142" s="614"/>
      <c r="M142" s="614"/>
      <c r="N142" s="614"/>
      <c r="O142" s="614"/>
      <c r="P142" s="614"/>
      <c r="Q142" s="614"/>
      <c r="R142" s="614"/>
      <c r="S142" s="614"/>
      <c r="T142" s="614"/>
      <c r="U142" s="614"/>
      <c r="V142" s="614"/>
      <c r="W142" s="614"/>
      <c r="X142" s="614"/>
      <c r="Y142" s="614"/>
      <c r="Z142" s="614"/>
      <c r="AA142" s="614"/>
      <c r="AB142" s="614"/>
      <c r="AC142" s="614"/>
      <c r="AD142" s="614"/>
      <c r="AE142" s="614"/>
      <c r="AF142" s="614"/>
      <c r="AG142" s="614"/>
      <c r="AH142" s="614"/>
      <c r="AI142" s="614"/>
      <c r="AJ142" s="614"/>
      <c r="AK142" s="614"/>
      <c r="AL142" s="614"/>
      <c r="AM142" s="614"/>
      <c r="AN142" s="614"/>
      <c r="AO142" s="614"/>
      <c r="AP142" s="614"/>
      <c r="AQ142" s="614"/>
      <c r="AR142" s="614"/>
    </row>
    <row r="143">
      <c r="A143" s="614"/>
      <c r="B143" s="623"/>
      <c r="C143" s="614"/>
      <c r="D143" s="620"/>
      <c r="E143" s="614"/>
      <c r="F143" s="614"/>
      <c r="G143" s="614"/>
      <c r="H143" s="614"/>
      <c r="I143" s="614"/>
      <c r="J143" s="614"/>
      <c r="K143" s="614"/>
      <c r="L143" s="614"/>
      <c r="M143" s="614"/>
      <c r="N143" s="614"/>
      <c r="O143" s="614"/>
      <c r="P143" s="614"/>
      <c r="Q143" s="614"/>
      <c r="R143" s="614"/>
      <c r="S143" s="614"/>
      <c r="T143" s="614"/>
      <c r="U143" s="614"/>
      <c r="V143" s="614"/>
      <c r="W143" s="614"/>
      <c r="X143" s="614"/>
      <c r="Y143" s="614"/>
      <c r="Z143" s="614"/>
      <c r="AA143" s="614"/>
      <c r="AB143" s="614"/>
      <c r="AC143" s="614"/>
      <c r="AD143" s="614"/>
      <c r="AE143" s="614"/>
      <c r="AF143" s="614"/>
      <c r="AG143" s="614"/>
      <c r="AH143" s="614"/>
      <c r="AI143" s="614"/>
      <c r="AJ143" s="614"/>
      <c r="AK143" s="614"/>
      <c r="AL143" s="614"/>
      <c r="AM143" s="614"/>
      <c r="AN143" s="614"/>
      <c r="AO143" s="614"/>
      <c r="AP143" s="614"/>
      <c r="AQ143" s="614"/>
      <c r="AR143" s="614"/>
    </row>
    <row r="144">
      <c r="A144" s="614"/>
      <c r="B144" s="623"/>
      <c r="C144" s="614"/>
      <c r="D144" s="620"/>
      <c r="E144" s="614"/>
      <c r="F144" s="614"/>
      <c r="G144" s="614"/>
      <c r="H144" s="614"/>
      <c r="I144" s="614"/>
      <c r="J144" s="614"/>
      <c r="K144" s="614"/>
      <c r="L144" s="614"/>
      <c r="M144" s="614"/>
      <c r="N144" s="614"/>
      <c r="O144" s="614"/>
      <c r="P144" s="614"/>
      <c r="Q144" s="614"/>
      <c r="R144" s="614"/>
      <c r="S144" s="614"/>
      <c r="T144" s="614"/>
      <c r="U144" s="614"/>
      <c r="V144" s="614"/>
      <c r="W144" s="614"/>
      <c r="X144" s="614"/>
      <c r="Y144" s="614"/>
      <c r="Z144" s="614"/>
      <c r="AA144" s="614"/>
      <c r="AB144" s="614"/>
      <c r="AC144" s="614"/>
      <c r="AD144" s="614"/>
      <c r="AE144" s="614"/>
      <c r="AF144" s="614"/>
      <c r="AG144" s="614"/>
      <c r="AH144" s="614"/>
      <c r="AI144" s="614"/>
      <c r="AJ144" s="614"/>
      <c r="AK144" s="614"/>
      <c r="AL144" s="614"/>
      <c r="AM144" s="614"/>
      <c r="AN144" s="614"/>
      <c r="AO144" s="614"/>
      <c r="AP144" s="614"/>
      <c r="AQ144" s="614"/>
      <c r="AR144" s="614"/>
    </row>
    <row r="145">
      <c r="A145" s="614"/>
      <c r="B145" s="623"/>
      <c r="C145" s="614"/>
      <c r="D145" s="620"/>
      <c r="E145" s="614"/>
      <c r="F145" s="614"/>
      <c r="G145" s="614"/>
      <c r="H145" s="614"/>
      <c r="I145" s="614"/>
      <c r="J145" s="614"/>
      <c r="K145" s="614"/>
      <c r="L145" s="614"/>
      <c r="M145" s="614"/>
      <c r="N145" s="614"/>
      <c r="O145" s="614"/>
      <c r="P145" s="614"/>
      <c r="Q145" s="614"/>
      <c r="R145" s="614"/>
      <c r="S145" s="614"/>
      <c r="T145" s="614"/>
      <c r="U145" s="614"/>
      <c r="V145" s="614"/>
      <c r="W145" s="614"/>
      <c r="X145" s="614"/>
      <c r="Y145" s="614"/>
      <c r="Z145" s="614"/>
      <c r="AA145" s="614"/>
      <c r="AB145" s="614"/>
      <c r="AC145" s="614"/>
      <c r="AD145" s="614"/>
      <c r="AE145" s="614"/>
      <c r="AF145" s="614"/>
      <c r="AG145" s="614"/>
      <c r="AH145" s="614"/>
      <c r="AI145" s="614"/>
      <c r="AJ145" s="614"/>
      <c r="AK145" s="614"/>
      <c r="AL145" s="614"/>
      <c r="AM145" s="614"/>
      <c r="AN145" s="614"/>
      <c r="AO145" s="614"/>
      <c r="AP145" s="614"/>
      <c r="AQ145" s="614"/>
      <c r="AR145" s="614"/>
    </row>
    <row r="146">
      <c r="A146" s="614"/>
      <c r="B146" s="623"/>
      <c r="C146" s="614"/>
      <c r="D146" s="620"/>
      <c r="E146" s="614"/>
      <c r="F146" s="614"/>
      <c r="G146" s="614"/>
      <c r="H146" s="614"/>
      <c r="I146" s="614"/>
      <c r="J146" s="614"/>
      <c r="K146" s="614"/>
      <c r="L146" s="614"/>
      <c r="M146" s="614"/>
      <c r="N146" s="614"/>
      <c r="O146" s="614"/>
      <c r="P146" s="614"/>
      <c r="Q146" s="614"/>
      <c r="R146" s="614"/>
      <c r="S146" s="614"/>
      <c r="T146" s="614"/>
      <c r="U146" s="614"/>
      <c r="V146" s="614"/>
      <c r="W146" s="614"/>
      <c r="X146" s="614"/>
      <c r="Y146" s="614"/>
      <c r="Z146" s="614"/>
      <c r="AA146" s="614"/>
      <c r="AB146" s="614"/>
      <c r="AC146" s="614"/>
      <c r="AD146" s="614"/>
      <c r="AE146" s="614"/>
      <c r="AF146" s="614"/>
      <c r="AG146" s="614"/>
      <c r="AH146" s="614"/>
      <c r="AI146" s="614"/>
      <c r="AJ146" s="614"/>
      <c r="AK146" s="614"/>
      <c r="AL146" s="614"/>
      <c r="AM146" s="614"/>
      <c r="AN146" s="614"/>
      <c r="AO146" s="614"/>
      <c r="AP146" s="614"/>
      <c r="AQ146" s="614"/>
      <c r="AR146" s="614"/>
    </row>
    <row r="147">
      <c r="A147" s="614"/>
      <c r="B147" s="623"/>
      <c r="C147" s="614"/>
      <c r="D147" s="620"/>
      <c r="E147" s="614"/>
      <c r="F147" s="614"/>
      <c r="G147" s="614"/>
      <c r="H147" s="614"/>
      <c r="I147" s="614"/>
      <c r="J147" s="614"/>
      <c r="K147" s="614"/>
      <c r="L147" s="614"/>
      <c r="M147" s="614"/>
      <c r="N147" s="614"/>
      <c r="O147" s="614"/>
      <c r="P147" s="614"/>
      <c r="Q147" s="614"/>
      <c r="R147" s="614"/>
      <c r="S147" s="614"/>
      <c r="T147" s="614"/>
      <c r="U147" s="614"/>
      <c r="V147" s="614"/>
      <c r="W147" s="614"/>
      <c r="X147" s="614"/>
      <c r="Y147" s="614"/>
      <c r="Z147" s="614"/>
      <c r="AA147" s="614"/>
      <c r="AB147" s="614"/>
      <c r="AC147" s="614"/>
      <c r="AD147" s="614"/>
      <c r="AE147" s="614"/>
      <c r="AF147" s="614"/>
      <c r="AG147" s="614"/>
      <c r="AH147" s="614"/>
      <c r="AI147" s="614"/>
      <c r="AJ147" s="614"/>
      <c r="AK147" s="614"/>
      <c r="AL147" s="614"/>
      <c r="AM147" s="614"/>
      <c r="AN147" s="614"/>
      <c r="AO147" s="614"/>
      <c r="AP147" s="614"/>
      <c r="AQ147" s="614"/>
      <c r="AR147" s="614"/>
    </row>
    <row r="148">
      <c r="A148" s="614"/>
      <c r="B148" s="623"/>
      <c r="C148" s="614"/>
      <c r="D148" s="620"/>
      <c r="E148" s="614"/>
      <c r="F148" s="614"/>
      <c r="G148" s="614"/>
      <c r="H148" s="614"/>
      <c r="I148" s="614"/>
      <c r="J148" s="614"/>
      <c r="K148" s="614"/>
      <c r="L148" s="614"/>
      <c r="M148" s="614"/>
      <c r="N148" s="614"/>
      <c r="O148" s="614"/>
      <c r="P148" s="614"/>
      <c r="Q148" s="614"/>
      <c r="R148" s="614"/>
      <c r="S148" s="614"/>
      <c r="T148" s="614"/>
      <c r="U148" s="614"/>
      <c r="V148" s="614"/>
      <c r="W148" s="614"/>
      <c r="X148" s="614"/>
      <c r="Y148" s="614"/>
      <c r="Z148" s="614"/>
      <c r="AA148" s="614"/>
      <c r="AB148" s="614"/>
      <c r="AC148" s="614"/>
      <c r="AD148" s="614"/>
      <c r="AE148" s="614"/>
      <c r="AF148" s="614"/>
      <c r="AG148" s="614"/>
      <c r="AH148" s="614"/>
      <c r="AI148" s="614"/>
      <c r="AJ148" s="614"/>
      <c r="AK148" s="614"/>
      <c r="AL148" s="614"/>
      <c r="AM148" s="614"/>
      <c r="AN148" s="614"/>
      <c r="AO148" s="614"/>
      <c r="AP148" s="614"/>
      <c r="AQ148" s="614"/>
      <c r="AR148" s="614"/>
    </row>
    <row r="149">
      <c r="A149" s="614"/>
      <c r="B149" s="623"/>
      <c r="C149" s="614"/>
      <c r="D149" s="620"/>
      <c r="E149" s="614"/>
      <c r="F149" s="614"/>
      <c r="G149" s="614"/>
      <c r="H149" s="614"/>
      <c r="I149" s="614"/>
      <c r="J149" s="614"/>
      <c r="K149" s="614"/>
      <c r="L149" s="614"/>
      <c r="M149" s="614"/>
      <c r="N149" s="614"/>
      <c r="O149" s="614"/>
      <c r="P149" s="614"/>
      <c r="Q149" s="614"/>
      <c r="R149" s="614"/>
      <c r="S149" s="614"/>
      <c r="T149" s="614"/>
      <c r="U149" s="614"/>
      <c r="V149" s="614"/>
      <c r="W149" s="614"/>
      <c r="X149" s="614"/>
      <c r="Y149" s="614"/>
      <c r="Z149" s="614"/>
      <c r="AA149" s="614"/>
      <c r="AB149" s="614"/>
      <c r="AC149" s="614"/>
      <c r="AD149" s="614"/>
      <c r="AE149" s="614"/>
      <c r="AF149" s="614"/>
      <c r="AG149" s="614"/>
      <c r="AH149" s="614"/>
      <c r="AI149" s="614"/>
      <c r="AJ149" s="614"/>
      <c r="AK149" s="614"/>
      <c r="AL149" s="614"/>
      <c r="AM149" s="614"/>
      <c r="AN149" s="614"/>
      <c r="AO149" s="614"/>
      <c r="AP149" s="614"/>
      <c r="AQ149" s="614"/>
      <c r="AR149" s="614"/>
    </row>
    <row r="150">
      <c r="A150" s="614"/>
      <c r="B150" s="623"/>
      <c r="C150" s="614"/>
      <c r="D150" s="620"/>
      <c r="E150" s="614"/>
      <c r="F150" s="614"/>
      <c r="G150" s="614"/>
      <c r="H150" s="614"/>
      <c r="I150" s="614"/>
      <c r="J150" s="614"/>
      <c r="K150" s="614"/>
      <c r="L150" s="614"/>
      <c r="M150" s="614"/>
      <c r="N150" s="614"/>
      <c r="O150" s="614"/>
      <c r="P150" s="614"/>
      <c r="Q150" s="614"/>
      <c r="R150" s="614"/>
      <c r="S150" s="614"/>
      <c r="T150" s="614"/>
      <c r="U150" s="614"/>
      <c r="V150" s="614"/>
      <c r="W150" s="614"/>
      <c r="X150" s="614"/>
      <c r="Y150" s="614"/>
      <c r="Z150" s="614"/>
      <c r="AA150" s="614"/>
      <c r="AB150" s="614"/>
      <c r="AC150" s="614"/>
      <c r="AD150" s="614"/>
      <c r="AE150" s="614"/>
      <c r="AF150" s="614"/>
      <c r="AG150" s="614"/>
      <c r="AH150" s="614"/>
      <c r="AI150" s="614"/>
      <c r="AJ150" s="614"/>
      <c r="AK150" s="614"/>
      <c r="AL150" s="614"/>
      <c r="AM150" s="614"/>
      <c r="AN150" s="614"/>
      <c r="AO150" s="614"/>
      <c r="AP150" s="614"/>
      <c r="AQ150" s="614"/>
      <c r="AR150" s="614"/>
    </row>
    <row r="151">
      <c r="A151" s="614"/>
      <c r="B151" s="623"/>
      <c r="C151" s="614"/>
      <c r="D151" s="620"/>
      <c r="E151" s="614"/>
      <c r="F151" s="614"/>
      <c r="G151" s="614"/>
      <c r="H151" s="614"/>
      <c r="I151" s="614"/>
      <c r="J151" s="614"/>
      <c r="K151" s="614"/>
      <c r="L151" s="614"/>
      <c r="M151" s="614"/>
      <c r="N151" s="614"/>
      <c r="O151" s="614"/>
      <c r="P151" s="614"/>
      <c r="Q151" s="614"/>
      <c r="R151" s="614"/>
      <c r="S151" s="614"/>
      <c r="T151" s="614"/>
      <c r="U151" s="614"/>
      <c r="V151" s="614"/>
      <c r="W151" s="614"/>
      <c r="X151" s="614"/>
      <c r="Y151" s="614"/>
      <c r="Z151" s="614"/>
      <c r="AA151" s="614"/>
      <c r="AB151" s="614"/>
      <c r="AC151" s="614"/>
      <c r="AD151" s="614"/>
      <c r="AE151" s="614"/>
      <c r="AF151" s="614"/>
      <c r="AG151" s="614"/>
      <c r="AH151" s="614"/>
      <c r="AI151" s="614"/>
      <c r="AJ151" s="614"/>
      <c r="AK151" s="614"/>
      <c r="AL151" s="614"/>
      <c r="AM151" s="614"/>
      <c r="AN151" s="614"/>
      <c r="AO151" s="614"/>
      <c r="AP151" s="614"/>
      <c r="AQ151" s="614"/>
      <c r="AR151" s="614"/>
    </row>
    <row r="152">
      <c r="A152" s="614"/>
      <c r="B152" s="623"/>
      <c r="C152" s="614"/>
      <c r="D152" s="620"/>
      <c r="E152" s="614"/>
      <c r="F152" s="614"/>
      <c r="G152" s="614"/>
      <c r="H152" s="614"/>
      <c r="I152" s="614"/>
      <c r="J152" s="614"/>
      <c r="K152" s="614"/>
      <c r="L152" s="614"/>
      <c r="M152" s="614"/>
      <c r="N152" s="614"/>
      <c r="O152" s="614"/>
      <c r="P152" s="614"/>
      <c r="Q152" s="614"/>
      <c r="R152" s="614"/>
      <c r="S152" s="614"/>
      <c r="T152" s="614"/>
      <c r="U152" s="614"/>
      <c r="V152" s="614"/>
      <c r="W152" s="614"/>
      <c r="X152" s="614"/>
      <c r="Y152" s="614"/>
      <c r="Z152" s="614"/>
      <c r="AA152" s="614"/>
      <c r="AB152" s="614"/>
      <c r="AC152" s="614"/>
      <c r="AD152" s="614"/>
      <c r="AE152" s="614"/>
      <c r="AF152" s="614"/>
      <c r="AG152" s="614"/>
      <c r="AH152" s="614"/>
      <c r="AI152" s="614"/>
      <c r="AJ152" s="614"/>
      <c r="AK152" s="614"/>
      <c r="AL152" s="614"/>
      <c r="AM152" s="614"/>
      <c r="AN152" s="614"/>
      <c r="AO152" s="614"/>
      <c r="AP152" s="614"/>
      <c r="AQ152" s="614"/>
      <c r="AR152" s="614"/>
    </row>
    <row r="153">
      <c r="A153" s="614"/>
      <c r="B153" s="623"/>
      <c r="C153" s="614"/>
      <c r="D153" s="620"/>
      <c r="E153" s="614"/>
      <c r="F153" s="614"/>
      <c r="G153" s="614"/>
      <c r="H153" s="614"/>
      <c r="I153" s="614"/>
      <c r="J153" s="614"/>
      <c r="K153" s="614"/>
      <c r="L153" s="614"/>
      <c r="M153" s="614"/>
      <c r="N153" s="614"/>
      <c r="O153" s="614"/>
      <c r="P153" s="614"/>
      <c r="Q153" s="614"/>
      <c r="R153" s="614"/>
      <c r="S153" s="614"/>
      <c r="T153" s="614"/>
      <c r="U153" s="614"/>
      <c r="V153" s="614"/>
      <c r="W153" s="614"/>
      <c r="X153" s="614"/>
      <c r="Y153" s="614"/>
      <c r="Z153" s="614"/>
      <c r="AA153" s="614"/>
      <c r="AB153" s="614"/>
      <c r="AC153" s="614"/>
      <c r="AD153" s="614"/>
      <c r="AE153" s="614"/>
      <c r="AF153" s="614"/>
      <c r="AG153" s="614"/>
      <c r="AH153" s="614"/>
      <c r="AI153" s="614"/>
      <c r="AJ153" s="614"/>
      <c r="AK153" s="614"/>
      <c r="AL153" s="614"/>
      <c r="AM153" s="614"/>
      <c r="AN153" s="614"/>
      <c r="AO153" s="614"/>
      <c r="AP153" s="614"/>
      <c r="AQ153" s="614"/>
      <c r="AR153" s="614"/>
    </row>
    <row r="154">
      <c r="A154" s="614"/>
      <c r="B154" s="623"/>
      <c r="C154" s="614"/>
      <c r="D154" s="620"/>
      <c r="E154" s="614"/>
      <c r="F154" s="614"/>
      <c r="G154" s="614"/>
      <c r="H154" s="614"/>
      <c r="I154" s="614"/>
      <c r="J154" s="614"/>
      <c r="K154" s="614"/>
      <c r="L154" s="614"/>
      <c r="M154" s="614"/>
      <c r="N154" s="614"/>
      <c r="O154" s="614"/>
      <c r="P154" s="614"/>
      <c r="Q154" s="614"/>
      <c r="R154" s="614"/>
      <c r="S154" s="614"/>
      <c r="T154" s="614"/>
      <c r="U154" s="614"/>
      <c r="V154" s="614"/>
      <c r="W154" s="614"/>
      <c r="X154" s="614"/>
      <c r="Y154" s="614"/>
      <c r="Z154" s="614"/>
      <c r="AA154" s="614"/>
      <c r="AB154" s="614"/>
      <c r="AC154" s="614"/>
      <c r="AD154" s="614"/>
      <c r="AE154" s="614"/>
      <c r="AF154" s="614"/>
      <c r="AG154" s="614"/>
      <c r="AH154" s="614"/>
      <c r="AI154" s="614"/>
      <c r="AJ154" s="614"/>
      <c r="AK154" s="614"/>
      <c r="AL154" s="614"/>
      <c r="AM154" s="614"/>
      <c r="AN154" s="614"/>
      <c r="AO154" s="614"/>
      <c r="AP154" s="614"/>
      <c r="AQ154" s="614"/>
      <c r="AR154" s="614"/>
    </row>
    <row r="155">
      <c r="A155" s="614"/>
      <c r="B155" s="623"/>
      <c r="C155" s="614"/>
      <c r="D155" s="620"/>
      <c r="E155" s="614"/>
      <c r="F155" s="614"/>
      <c r="G155" s="614"/>
      <c r="H155" s="614"/>
      <c r="I155" s="614"/>
      <c r="J155" s="614"/>
      <c r="K155" s="614"/>
      <c r="L155" s="614"/>
      <c r="M155" s="614"/>
      <c r="N155" s="614"/>
      <c r="O155" s="614"/>
      <c r="P155" s="614"/>
      <c r="Q155" s="614"/>
      <c r="R155" s="614"/>
      <c r="S155" s="614"/>
      <c r="T155" s="614"/>
      <c r="U155" s="614"/>
      <c r="V155" s="614"/>
      <c r="W155" s="614"/>
      <c r="X155" s="614"/>
      <c r="Y155" s="614"/>
      <c r="Z155" s="614"/>
      <c r="AA155" s="614"/>
      <c r="AB155" s="614"/>
      <c r="AC155" s="614"/>
      <c r="AD155" s="614"/>
      <c r="AE155" s="614"/>
      <c r="AF155" s="614"/>
      <c r="AG155" s="614"/>
      <c r="AH155" s="614"/>
      <c r="AI155" s="614"/>
      <c r="AJ155" s="614"/>
      <c r="AK155" s="614"/>
      <c r="AL155" s="614"/>
      <c r="AM155" s="614"/>
      <c r="AN155" s="614"/>
      <c r="AO155" s="614"/>
      <c r="AP155" s="614"/>
      <c r="AQ155" s="614"/>
      <c r="AR155" s="614"/>
    </row>
    <row r="156">
      <c r="A156" s="614"/>
      <c r="B156" s="623"/>
      <c r="C156" s="614"/>
      <c r="D156" s="620"/>
      <c r="E156" s="614"/>
      <c r="F156" s="614"/>
      <c r="G156" s="614"/>
      <c r="H156" s="614"/>
      <c r="I156" s="614"/>
      <c r="J156" s="614"/>
      <c r="K156" s="614"/>
      <c r="L156" s="614"/>
      <c r="M156" s="614"/>
      <c r="N156" s="614"/>
      <c r="O156" s="614"/>
      <c r="P156" s="614"/>
      <c r="Q156" s="614"/>
      <c r="R156" s="614"/>
      <c r="S156" s="614"/>
      <c r="T156" s="614"/>
      <c r="U156" s="614"/>
      <c r="V156" s="614"/>
      <c r="W156" s="614"/>
      <c r="X156" s="614"/>
      <c r="Y156" s="614"/>
      <c r="Z156" s="614"/>
      <c r="AA156" s="614"/>
      <c r="AB156" s="614"/>
      <c r="AC156" s="614"/>
      <c r="AD156" s="614"/>
      <c r="AE156" s="614"/>
      <c r="AF156" s="614"/>
      <c r="AG156" s="614"/>
      <c r="AH156" s="614"/>
      <c r="AI156" s="614"/>
      <c r="AJ156" s="614"/>
      <c r="AK156" s="614"/>
      <c r="AL156" s="614"/>
      <c r="AM156" s="614"/>
      <c r="AN156" s="614"/>
      <c r="AO156" s="614"/>
      <c r="AP156" s="614"/>
      <c r="AQ156" s="614"/>
      <c r="AR156" s="614"/>
    </row>
    <row r="157">
      <c r="A157" s="614"/>
      <c r="B157" s="623"/>
      <c r="C157" s="614"/>
      <c r="D157" s="620"/>
      <c r="E157" s="614"/>
      <c r="F157" s="614"/>
      <c r="G157" s="614"/>
      <c r="H157" s="614"/>
      <c r="I157" s="614"/>
      <c r="J157" s="614"/>
      <c r="K157" s="614"/>
      <c r="L157" s="614"/>
      <c r="M157" s="614"/>
      <c r="N157" s="614"/>
      <c r="O157" s="614"/>
      <c r="P157" s="614"/>
      <c r="Q157" s="614"/>
      <c r="R157" s="614"/>
      <c r="S157" s="614"/>
      <c r="T157" s="614"/>
      <c r="U157" s="614"/>
      <c r="V157" s="614"/>
      <c r="W157" s="614"/>
      <c r="X157" s="614"/>
      <c r="Y157" s="614"/>
      <c r="Z157" s="614"/>
      <c r="AA157" s="614"/>
      <c r="AB157" s="614"/>
      <c r="AC157" s="614"/>
      <c r="AD157" s="614"/>
      <c r="AE157" s="614"/>
      <c r="AF157" s="614"/>
      <c r="AG157" s="614"/>
      <c r="AH157" s="614"/>
      <c r="AI157" s="614"/>
      <c r="AJ157" s="614"/>
      <c r="AK157" s="614"/>
      <c r="AL157" s="614"/>
      <c r="AM157" s="614"/>
      <c r="AN157" s="614"/>
      <c r="AO157" s="614"/>
      <c r="AP157" s="614"/>
      <c r="AQ157" s="614"/>
      <c r="AR157" s="614"/>
    </row>
    <row r="158">
      <c r="A158" s="614"/>
      <c r="B158" s="623"/>
      <c r="C158" s="614"/>
      <c r="D158" s="620"/>
      <c r="E158" s="614"/>
      <c r="F158" s="614"/>
      <c r="G158" s="614"/>
      <c r="H158" s="614"/>
      <c r="I158" s="614"/>
      <c r="J158" s="614"/>
      <c r="K158" s="614"/>
      <c r="L158" s="614"/>
      <c r="M158" s="614"/>
      <c r="N158" s="614"/>
      <c r="O158" s="614"/>
      <c r="P158" s="614"/>
      <c r="Q158" s="614"/>
      <c r="R158" s="614"/>
      <c r="S158" s="614"/>
      <c r="T158" s="614"/>
      <c r="U158" s="614"/>
      <c r="V158" s="614"/>
      <c r="W158" s="614"/>
      <c r="X158" s="614"/>
      <c r="Y158" s="614"/>
      <c r="Z158" s="614"/>
      <c r="AA158" s="614"/>
      <c r="AB158" s="614"/>
      <c r="AC158" s="614"/>
      <c r="AD158" s="614"/>
      <c r="AE158" s="614"/>
      <c r="AF158" s="614"/>
      <c r="AG158" s="614"/>
      <c r="AH158" s="614"/>
      <c r="AI158" s="614"/>
      <c r="AJ158" s="614"/>
      <c r="AK158" s="614"/>
      <c r="AL158" s="614"/>
      <c r="AM158" s="614"/>
      <c r="AN158" s="614"/>
      <c r="AO158" s="614"/>
      <c r="AP158" s="614"/>
      <c r="AQ158" s="614"/>
      <c r="AR158" s="614"/>
    </row>
    <row r="159">
      <c r="A159" s="614"/>
      <c r="B159" s="623"/>
      <c r="C159" s="614"/>
      <c r="D159" s="620"/>
      <c r="E159" s="614"/>
      <c r="F159" s="614"/>
      <c r="G159" s="614"/>
      <c r="H159" s="614"/>
      <c r="I159" s="614"/>
      <c r="J159" s="614"/>
      <c r="K159" s="614"/>
      <c r="L159" s="614"/>
      <c r="M159" s="614"/>
      <c r="N159" s="614"/>
      <c r="O159" s="614"/>
      <c r="P159" s="614"/>
      <c r="Q159" s="614"/>
      <c r="R159" s="614"/>
      <c r="S159" s="614"/>
      <c r="T159" s="614"/>
      <c r="U159" s="614"/>
      <c r="V159" s="614"/>
      <c r="W159" s="614"/>
      <c r="X159" s="614"/>
      <c r="Y159" s="614"/>
      <c r="Z159" s="614"/>
      <c r="AA159" s="614"/>
      <c r="AB159" s="614"/>
      <c r="AC159" s="614"/>
      <c r="AD159" s="614"/>
      <c r="AE159" s="614"/>
      <c r="AF159" s="614"/>
      <c r="AG159" s="614"/>
      <c r="AH159" s="614"/>
      <c r="AI159" s="614"/>
      <c r="AJ159" s="614"/>
      <c r="AK159" s="614"/>
      <c r="AL159" s="614"/>
      <c r="AM159" s="614"/>
      <c r="AN159" s="614"/>
      <c r="AO159" s="614"/>
      <c r="AP159" s="614"/>
      <c r="AQ159" s="614"/>
      <c r="AR159" s="614"/>
    </row>
    <row r="160">
      <c r="A160" s="614"/>
      <c r="B160" s="623"/>
      <c r="C160" s="614"/>
      <c r="D160" s="620"/>
      <c r="E160" s="614"/>
      <c r="F160" s="614"/>
      <c r="G160" s="614"/>
      <c r="H160" s="614"/>
      <c r="I160" s="614"/>
      <c r="J160" s="614"/>
      <c r="K160" s="614"/>
      <c r="L160" s="614"/>
      <c r="M160" s="614"/>
      <c r="N160" s="614"/>
      <c r="O160" s="614"/>
      <c r="P160" s="614"/>
      <c r="Q160" s="614"/>
      <c r="R160" s="614"/>
      <c r="S160" s="614"/>
      <c r="T160" s="614"/>
      <c r="U160" s="614"/>
      <c r="V160" s="614"/>
      <c r="W160" s="614"/>
      <c r="X160" s="614"/>
      <c r="Y160" s="614"/>
      <c r="Z160" s="614"/>
      <c r="AA160" s="614"/>
      <c r="AB160" s="614"/>
      <c r="AC160" s="614"/>
      <c r="AD160" s="614"/>
      <c r="AE160" s="614"/>
      <c r="AF160" s="614"/>
      <c r="AG160" s="614"/>
      <c r="AH160" s="614"/>
      <c r="AI160" s="614"/>
      <c r="AJ160" s="614"/>
      <c r="AK160" s="614"/>
      <c r="AL160" s="614"/>
      <c r="AM160" s="614"/>
      <c r="AN160" s="614"/>
      <c r="AO160" s="614"/>
      <c r="AP160" s="614"/>
      <c r="AQ160" s="614"/>
      <c r="AR160" s="614"/>
    </row>
    <row r="161">
      <c r="A161" s="614"/>
      <c r="B161" s="623"/>
      <c r="C161" s="614"/>
      <c r="D161" s="620"/>
      <c r="E161" s="614"/>
      <c r="F161" s="614"/>
      <c r="G161" s="614"/>
      <c r="H161" s="614"/>
      <c r="I161" s="614"/>
      <c r="J161" s="614"/>
      <c r="K161" s="614"/>
      <c r="L161" s="614"/>
      <c r="M161" s="614"/>
      <c r="N161" s="614"/>
      <c r="O161" s="614"/>
      <c r="P161" s="614"/>
      <c r="Q161" s="614"/>
      <c r="R161" s="614"/>
      <c r="S161" s="614"/>
      <c r="T161" s="614"/>
      <c r="U161" s="614"/>
      <c r="V161" s="614"/>
      <c r="W161" s="614"/>
      <c r="X161" s="614"/>
      <c r="Y161" s="614"/>
      <c r="Z161" s="614"/>
      <c r="AA161" s="614"/>
      <c r="AB161" s="614"/>
      <c r="AC161" s="614"/>
      <c r="AD161" s="614"/>
      <c r="AE161" s="614"/>
      <c r="AF161" s="614"/>
      <c r="AG161" s="614"/>
      <c r="AH161" s="614"/>
      <c r="AI161" s="614"/>
      <c r="AJ161" s="614"/>
      <c r="AK161" s="614"/>
      <c r="AL161" s="614"/>
      <c r="AM161" s="614"/>
      <c r="AN161" s="614"/>
      <c r="AO161" s="614"/>
      <c r="AP161" s="614"/>
      <c r="AQ161" s="614"/>
      <c r="AR161" s="614"/>
    </row>
    <row r="162">
      <c r="A162" s="614"/>
      <c r="B162" s="623"/>
      <c r="C162" s="614"/>
      <c r="D162" s="620"/>
      <c r="E162" s="614"/>
      <c r="F162" s="614"/>
      <c r="G162" s="614"/>
      <c r="H162" s="614"/>
      <c r="I162" s="614"/>
      <c r="J162" s="614"/>
      <c r="K162" s="614"/>
      <c r="L162" s="614"/>
      <c r="M162" s="614"/>
      <c r="N162" s="614"/>
      <c r="O162" s="614"/>
      <c r="P162" s="614"/>
      <c r="Q162" s="614"/>
      <c r="R162" s="614"/>
      <c r="S162" s="614"/>
      <c r="T162" s="614"/>
      <c r="U162" s="614"/>
      <c r="V162" s="614"/>
      <c r="W162" s="614"/>
      <c r="X162" s="614"/>
      <c r="Y162" s="614"/>
      <c r="Z162" s="614"/>
      <c r="AA162" s="614"/>
      <c r="AB162" s="614"/>
      <c r="AC162" s="614"/>
      <c r="AD162" s="614"/>
      <c r="AE162" s="614"/>
      <c r="AF162" s="614"/>
      <c r="AG162" s="614"/>
      <c r="AH162" s="614"/>
      <c r="AI162" s="614"/>
      <c r="AJ162" s="614"/>
      <c r="AK162" s="614"/>
      <c r="AL162" s="614"/>
      <c r="AM162" s="614"/>
      <c r="AN162" s="614"/>
      <c r="AO162" s="614"/>
      <c r="AP162" s="614"/>
      <c r="AQ162" s="614"/>
      <c r="AR162" s="614"/>
    </row>
    <row r="163">
      <c r="A163" s="614"/>
      <c r="B163" s="623"/>
      <c r="C163" s="614"/>
      <c r="D163" s="620"/>
      <c r="E163" s="614"/>
      <c r="F163" s="614"/>
      <c r="G163" s="614"/>
      <c r="H163" s="614"/>
      <c r="I163" s="614"/>
      <c r="J163" s="614"/>
      <c r="K163" s="614"/>
      <c r="L163" s="614"/>
      <c r="M163" s="614"/>
      <c r="N163" s="614"/>
      <c r="O163" s="614"/>
      <c r="P163" s="614"/>
      <c r="Q163" s="614"/>
      <c r="R163" s="614"/>
      <c r="S163" s="614"/>
      <c r="T163" s="614"/>
      <c r="U163" s="614"/>
      <c r="V163" s="614"/>
      <c r="W163" s="614"/>
      <c r="X163" s="614"/>
      <c r="Y163" s="614"/>
      <c r="Z163" s="614"/>
      <c r="AA163" s="614"/>
      <c r="AB163" s="614"/>
      <c r="AC163" s="614"/>
      <c r="AD163" s="614"/>
      <c r="AE163" s="614"/>
      <c r="AF163" s="614"/>
      <c r="AG163" s="614"/>
      <c r="AH163" s="614"/>
      <c r="AI163" s="614"/>
      <c r="AJ163" s="614"/>
      <c r="AK163" s="614"/>
      <c r="AL163" s="614"/>
      <c r="AM163" s="614"/>
      <c r="AN163" s="614"/>
      <c r="AO163" s="614"/>
      <c r="AP163" s="614"/>
      <c r="AQ163" s="614"/>
      <c r="AR163" s="614"/>
    </row>
    <row r="164">
      <c r="A164" s="614"/>
      <c r="B164" s="623"/>
      <c r="C164" s="614"/>
      <c r="D164" s="620"/>
      <c r="E164" s="614"/>
      <c r="F164" s="614"/>
      <c r="G164" s="614"/>
      <c r="H164" s="614"/>
      <c r="I164" s="614"/>
      <c r="J164" s="614"/>
      <c r="K164" s="614"/>
      <c r="L164" s="614"/>
      <c r="M164" s="614"/>
      <c r="N164" s="614"/>
      <c r="O164" s="614"/>
      <c r="P164" s="614"/>
      <c r="Q164" s="614"/>
      <c r="R164" s="614"/>
      <c r="S164" s="614"/>
      <c r="T164" s="614"/>
      <c r="U164" s="614"/>
      <c r="V164" s="614"/>
      <c r="W164" s="614"/>
      <c r="X164" s="614"/>
      <c r="Y164" s="614"/>
      <c r="Z164" s="614"/>
      <c r="AA164" s="614"/>
      <c r="AB164" s="614"/>
      <c r="AC164" s="614"/>
      <c r="AD164" s="614"/>
      <c r="AE164" s="614"/>
      <c r="AF164" s="614"/>
      <c r="AG164" s="614"/>
      <c r="AH164" s="614"/>
      <c r="AI164" s="614"/>
      <c r="AJ164" s="614"/>
      <c r="AK164" s="614"/>
      <c r="AL164" s="614"/>
      <c r="AM164" s="614"/>
      <c r="AN164" s="614"/>
      <c r="AO164" s="614"/>
      <c r="AP164" s="614"/>
      <c r="AQ164" s="614"/>
      <c r="AR164" s="614"/>
    </row>
    <row r="165">
      <c r="A165" s="614"/>
      <c r="B165" s="623"/>
      <c r="C165" s="614"/>
      <c r="D165" s="620"/>
      <c r="E165" s="614"/>
      <c r="F165" s="614"/>
      <c r="G165" s="614"/>
      <c r="H165" s="614"/>
      <c r="I165" s="614"/>
      <c r="J165" s="614"/>
      <c r="K165" s="614"/>
      <c r="L165" s="614"/>
      <c r="M165" s="614"/>
      <c r="N165" s="614"/>
      <c r="O165" s="614"/>
      <c r="P165" s="614"/>
      <c r="Q165" s="614"/>
      <c r="R165" s="614"/>
      <c r="S165" s="614"/>
      <c r="T165" s="614"/>
      <c r="U165" s="614"/>
      <c r="V165" s="614"/>
      <c r="W165" s="614"/>
      <c r="X165" s="614"/>
      <c r="Y165" s="614"/>
      <c r="Z165" s="614"/>
      <c r="AA165" s="614"/>
      <c r="AB165" s="614"/>
      <c r="AC165" s="614"/>
      <c r="AD165" s="614"/>
      <c r="AE165" s="614"/>
      <c r="AF165" s="614"/>
      <c r="AG165" s="614"/>
      <c r="AH165" s="614"/>
      <c r="AI165" s="614"/>
      <c r="AJ165" s="614"/>
      <c r="AK165" s="614"/>
      <c r="AL165" s="614"/>
      <c r="AM165" s="614"/>
      <c r="AN165" s="614"/>
      <c r="AO165" s="614"/>
      <c r="AP165" s="614"/>
      <c r="AQ165" s="614"/>
      <c r="AR165" s="614"/>
    </row>
    <row r="166">
      <c r="A166" s="614"/>
      <c r="B166" s="623"/>
      <c r="C166" s="614"/>
      <c r="D166" s="620"/>
      <c r="E166" s="614"/>
      <c r="F166" s="614"/>
      <c r="G166" s="614"/>
      <c r="H166" s="614"/>
      <c r="I166" s="614"/>
      <c r="J166" s="614"/>
      <c r="K166" s="614"/>
      <c r="L166" s="614"/>
      <c r="M166" s="614"/>
      <c r="N166" s="614"/>
      <c r="O166" s="614"/>
      <c r="P166" s="614"/>
      <c r="Q166" s="614"/>
      <c r="R166" s="614"/>
      <c r="S166" s="614"/>
      <c r="T166" s="614"/>
      <c r="U166" s="614"/>
      <c r="V166" s="614"/>
      <c r="W166" s="614"/>
      <c r="X166" s="614"/>
      <c r="Y166" s="614"/>
      <c r="Z166" s="614"/>
      <c r="AA166" s="614"/>
      <c r="AB166" s="614"/>
      <c r="AC166" s="614"/>
      <c r="AD166" s="614"/>
      <c r="AE166" s="614"/>
      <c r="AF166" s="614"/>
      <c r="AG166" s="614"/>
      <c r="AH166" s="614"/>
      <c r="AI166" s="614"/>
      <c r="AJ166" s="614"/>
      <c r="AK166" s="614"/>
      <c r="AL166" s="614"/>
      <c r="AM166" s="614"/>
      <c r="AN166" s="614"/>
      <c r="AO166" s="614"/>
      <c r="AP166" s="614"/>
      <c r="AQ166" s="614"/>
      <c r="AR166" s="614"/>
    </row>
    <row r="167">
      <c r="A167" s="614"/>
      <c r="B167" s="623"/>
      <c r="C167" s="614"/>
      <c r="D167" s="620"/>
      <c r="E167" s="614"/>
      <c r="F167" s="614"/>
      <c r="G167" s="614"/>
      <c r="H167" s="614"/>
      <c r="I167" s="614"/>
      <c r="J167" s="614"/>
      <c r="K167" s="614"/>
      <c r="L167" s="614"/>
      <c r="M167" s="614"/>
      <c r="N167" s="614"/>
      <c r="O167" s="614"/>
      <c r="P167" s="614"/>
      <c r="Q167" s="614"/>
      <c r="R167" s="614"/>
      <c r="S167" s="614"/>
      <c r="T167" s="614"/>
      <c r="U167" s="614"/>
      <c r="V167" s="614"/>
      <c r="W167" s="614"/>
      <c r="X167" s="614"/>
      <c r="Y167" s="614"/>
      <c r="Z167" s="614"/>
      <c r="AA167" s="614"/>
      <c r="AB167" s="614"/>
      <c r="AC167" s="614"/>
      <c r="AD167" s="614"/>
      <c r="AE167" s="614"/>
      <c r="AF167" s="614"/>
      <c r="AG167" s="614"/>
      <c r="AH167" s="614"/>
      <c r="AI167" s="614"/>
      <c r="AJ167" s="614"/>
      <c r="AK167" s="614"/>
      <c r="AL167" s="614"/>
      <c r="AM167" s="614"/>
      <c r="AN167" s="614"/>
      <c r="AO167" s="614"/>
      <c r="AP167" s="614"/>
      <c r="AQ167" s="614"/>
      <c r="AR167" s="614"/>
    </row>
    <row r="168">
      <c r="A168" s="614"/>
      <c r="B168" s="623"/>
      <c r="C168" s="614"/>
      <c r="D168" s="620"/>
      <c r="E168" s="614"/>
      <c r="F168" s="614"/>
      <c r="G168" s="614"/>
      <c r="H168" s="614"/>
      <c r="I168" s="614"/>
      <c r="J168" s="614"/>
      <c r="K168" s="614"/>
      <c r="L168" s="614"/>
      <c r="M168" s="614"/>
      <c r="N168" s="614"/>
      <c r="O168" s="614"/>
      <c r="P168" s="614"/>
      <c r="Q168" s="614"/>
      <c r="R168" s="614"/>
      <c r="S168" s="614"/>
      <c r="T168" s="614"/>
      <c r="U168" s="614"/>
      <c r="V168" s="614"/>
      <c r="W168" s="614"/>
      <c r="X168" s="614"/>
      <c r="Y168" s="614"/>
      <c r="Z168" s="614"/>
      <c r="AA168" s="614"/>
      <c r="AB168" s="614"/>
      <c r="AC168" s="614"/>
      <c r="AD168" s="614"/>
      <c r="AE168" s="614"/>
      <c r="AF168" s="614"/>
      <c r="AG168" s="614"/>
      <c r="AH168" s="614"/>
      <c r="AI168" s="614"/>
      <c r="AJ168" s="614"/>
      <c r="AK168" s="614"/>
      <c r="AL168" s="614"/>
      <c r="AM168" s="614"/>
      <c r="AN168" s="614"/>
      <c r="AO168" s="614"/>
      <c r="AP168" s="614"/>
      <c r="AQ168" s="614"/>
      <c r="AR168" s="614"/>
    </row>
    <row r="169">
      <c r="A169" s="614"/>
      <c r="B169" s="623"/>
      <c r="C169" s="614"/>
      <c r="D169" s="620"/>
      <c r="E169" s="614"/>
      <c r="F169" s="614"/>
      <c r="G169" s="614"/>
      <c r="H169" s="614"/>
      <c r="I169" s="614"/>
      <c r="J169" s="614"/>
      <c r="K169" s="614"/>
      <c r="L169" s="614"/>
      <c r="M169" s="614"/>
      <c r="N169" s="614"/>
      <c r="O169" s="614"/>
      <c r="P169" s="614"/>
      <c r="Q169" s="614"/>
      <c r="R169" s="614"/>
      <c r="S169" s="614"/>
      <c r="T169" s="614"/>
      <c r="U169" s="614"/>
      <c r="V169" s="614"/>
      <c r="W169" s="614"/>
      <c r="X169" s="614"/>
      <c r="Y169" s="614"/>
      <c r="Z169" s="614"/>
      <c r="AA169" s="614"/>
      <c r="AB169" s="614"/>
      <c r="AC169" s="614"/>
      <c r="AD169" s="614"/>
      <c r="AE169" s="614"/>
      <c r="AF169" s="614"/>
      <c r="AG169" s="614"/>
      <c r="AH169" s="614"/>
      <c r="AI169" s="614"/>
      <c r="AJ169" s="614"/>
      <c r="AK169" s="614"/>
      <c r="AL169" s="614"/>
      <c r="AM169" s="614"/>
      <c r="AN169" s="614"/>
      <c r="AO169" s="614"/>
      <c r="AP169" s="614"/>
      <c r="AQ169" s="614"/>
      <c r="AR169" s="614"/>
    </row>
    <row r="170">
      <c r="A170" s="614"/>
      <c r="B170" s="623"/>
      <c r="C170" s="614"/>
      <c r="D170" s="620"/>
      <c r="E170" s="614"/>
      <c r="F170" s="614"/>
      <c r="G170" s="614"/>
      <c r="H170" s="614"/>
      <c r="I170" s="614"/>
      <c r="J170" s="614"/>
      <c r="K170" s="614"/>
      <c r="L170" s="614"/>
      <c r="M170" s="614"/>
      <c r="N170" s="614"/>
      <c r="O170" s="614"/>
      <c r="P170" s="614"/>
      <c r="Q170" s="614"/>
      <c r="R170" s="614"/>
      <c r="S170" s="614"/>
      <c r="T170" s="614"/>
      <c r="U170" s="614"/>
      <c r="V170" s="614"/>
      <c r="W170" s="614"/>
      <c r="X170" s="614"/>
      <c r="Y170" s="614"/>
      <c r="Z170" s="614"/>
      <c r="AA170" s="614"/>
      <c r="AB170" s="614"/>
      <c r="AC170" s="614"/>
      <c r="AD170" s="614"/>
      <c r="AE170" s="614"/>
      <c r="AF170" s="614"/>
      <c r="AG170" s="614"/>
      <c r="AH170" s="614"/>
      <c r="AI170" s="614"/>
      <c r="AJ170" s="614"/>
      <c r="AK170" s="614"/>
      <c r="AL170" s="614"/>
      <c r="AM170" s="614"/>
      <c r="AN170" s="614"/>
      <c r="AO170" s="614"/>
      <c r="AP170" s="614"/>
      <c r="AQ170" s="614"/>
      <c r="AR170" s="614"/>
    </row>
    <row r="171">
      <c r="A171" s="614"/>
      <c r="B171" s="623"/>
      <c r="C171" s="614"/>
      <c r="D171" s="620"/>
      <c r="E171" s="614"/>
      <c r="F171" s="614"/>
      <c r="G171" s="614"/>
      <c r="H171" s="614"/>
      <c r="I171" s="614"/>
      <c r="J171" s="614"/>
      <c r="K171" s="614"/>
      <c r="L171" s="614"/>
      <c r="M171" s="614"/>
      <c r="N171" s="614"/>
      <c r="O171" s="614"/>
      <c r="P171" s="614"/>
      <c r="Q171" s="614"/>
      <c r="R171" s="614"/>
      <c r="S171" s="614"/>
      <c r="T171" s="614"/>
      <c r="U171" s="614"/>
      <c r="V171" s="614"/>
      <c r="W171" s="614"/>
      <c r="X171" s="614"/>
      <c r="Y171" s="614"/>
      <c r="Z171" s="614"/>
      <c r="AA171" s="614"/>
      <c r="AB171" s="614"/>
      <c r="AC171" s="614"/>
      <c r="AD171" s="614"/>
      <c r="AE171" s="614"/>
      <c r="AF171" s="614"/>
      <c r="AG171" s="614"/>
      <c r="AH171" s="614"/>
      <c r="AI171" s="614"/>
      <c r="AJ171" s="614"/>
      <c r="AK171" s="614"/>
      <c r="AL171" s="614"/>
      <c r="AM171" s="614"/>
      <c r="AN171" s="614"/>
      <c r="AO171" s="614"/>
      <c r="AP171" s="614"/>
      <c r="AQ171" s="614"/>
      <c r="AR171" s="614"/>
    </row>
    <row r="172">
      <c r="A172" s="614"/>
      <c r="B172" s="623"/>
      <c r="C172" s="614"/>
      <c r="D172" s="620"/>
      <c r="E172" s="614"/>
      <c r="F172" s="614"/>
      <c r="G172" s="614"/>
      <c r="H172" s="614"/>
      <c r="I172" s="614"/>
      <c r="J172" s="614"/>
      <c r="K172" s="614"/>
      <c r="L172" s="614"/>
      <c r="M172" s="614"/>
      <c r="N172" s="614"/>
      <c r="O172" s="614"/>
      <c r="P172" s="614"/>
      <c r="Q172" s="614"/>
      <c r="R172" s="614"/>
      <c r="S172" s="614"/>
      <c r="T172" s="614"/>
      <c r="U172" s="614"/>
      <c r="V172" s="614"/>
      <c r="W172" s="614"/>
      <c r="X172" s="614"/>
      <c r="Y172" s="614"/>
      <c r="Z172" s="614"/>
      <c r="AA172" s="614"/>
      <c r="AB172" s="614"/>
      <c r="AC172" s="614"/>
      <c r="AD172" s="614"/>
      <c r="AE172" s="614"/>
      <c r="AF172" s="614"/>
      <c r="AG172" s="614"/>
      <c r="AH172" s="614"/>
      <c r="AI172" s="614"/>
      <c r="AJ172" s="614"/>
      <c r="AK172" s="614"/>
      <c r="AL172" s="614"/>
      <c r="AM172" s="614"/>
      <c r="AN172" s="614"/>
      <c r="AO172" s="614"/>
      <c r="AP172" s="614"/>
      <c r="AQ172" s="614"/>
      <c r="AR172" s="614"/>
    </row>
    <row r="173">
      <c r="A173" s="614"/>
      <c r="B173" s="623"/>
      <c r="C173" s="614"/>
      <c r="D173" s="620"/>
      <c r="E173" s="614"/>
      <c r="F173" s="614"/>
      <c r="G173" s="614"/>
      <c r="H173" s="614"/>
      <c r="I173" s="614"/>
      <c r="J173" s="614"/>
      <c r="K173" s="614"/>
      <c r="L173" s="614"/>
      <c r="M173" s="614"/>
      <c r="N173" s="614"/>
      <c r="O173" s="614"/>
      <c r="P173" s="614"/>
      <c r="Q173" s="614"/>
      <c r="R173" s="614"/>
      <c r="S173" s="614"/>
      <c r="T173" s="614"/>
      <c r="U173" s="614"/>
      <c r="V173" s="614"/>
      <c r="W173" s="614"/>
      <c r="X173" s="614"/>
      <c r="Y173" s="614"/>
      <c r="Z173" s="614"/>
      <c r="AA173" s="614"/>
      <c r="AB173" s="614"/>
      <c r="AC173" s="614"/>
      <c r="AD173" s="614"/>
      <c r="AE173" s="614"/>
      <c r="AF173" s="614"/>
      <c r="AG173" s="614"/>
      <c r="AH173" s="614"/>
      <c r="AI173" s="614"/>
      <c r="AJ173" s="614"/>
      <c r="AK173" s="614"/>
      <c r="AL173" s="614"/>
      <c r="AM173" s="614"/>
      <c r="AN173" s="614"/>
      <c r="AO173" s="614"/>
      <c r="AP173" s="614"/>
      <c r="AQ173" s="614"/>
      <c r="AR173" s="614"/>
    </row>
    <row r="174">
      <c r="A174" s="614"/>
      <c r="B174" s="623"/>
      <c r="C174" s="614"/>
      <c r="D174" s="620"/>
      <c r="E174" s="614"/>
      <c r="F174" s="614"/>
      <c r="G174" s="614"/>
      <c r="H174" s="614"/>
      <c r="I174" s="614"/>
      <c r="J174" s="614"/>
      <c r="K174" s="614"/>
      <c r="L174" s="614"/>
      <c r="M174" s="614"/>
      <c r="N174" s="614"/>
      <c r="O174" s="614"/>
      <c r="P174" s="614"/>
      <c r="Q174" s="614"/>
      <c r="R174" s="614"/>
      <c r="S174" s="614"/>
      <c r="T174" s="614"/>
      <c r="U174" s="614"/>
      <c r="V174" s="614"/>
      <c r="W174" s="614"/>
      <c r="X174" s="614"/>
      <c r="Y174" s="614"/>
      <c r="Z174" s="614"/>
      <c r="AA174" s="614"/>
      <c r="AB174" s="614"/>
      <c r="AC174" s="614"/>
      <c r="AD174" s="614"/>
      <c r="AE174" s="614"/>
      <c r="AF174" s="614"/>
      <c r="AG174" s="614"/>
      <c r="AH174" s="614"/>
      <c r="AI174" s="614"/>
      <c r="AJ174" s="614"/>
      <c r="AK174" s="614"/>
      <c r="AL174" s="614"/>
      <c r="AM174" s="614"/>
      <c r="AN174" s="614"/>
      <c r="AO174" s="614"/>
      <c r="AP174" s="614"/>
      <c r="AQ174" s="614"/>
      <c r="AR174" s="614"/>
    </row>
    <row r="175">
      <c r="A175" s="614"/>
      <c r="B175" s="623"/>
      <c r="C175" s="614"/>
      <c r="D175" s="620"/>
      <c r="E175" s="614"/>
      <c r="F175" s="614"/>
      <c r="G175" s="614"/>
      <c r="H175" s="614"/>
      <c r="I175" s="614"/>
      <c r="J175" s="614"/>
      <c r="K175" s="614"/>
      <c r="L175" s="614"/>
      <c r="M175" s="614"/>
      <c r="N175" s="614"/>
      <c r="O175" s="614"/>
      <c r="P175" s="614"/>
      <c r="Q175" s="614"/>
      <c r="R175" s="614"/>
      <c r="S175" s="614"/>
      <c r="T175" s="614"/>
      <c r="U175" s="614"/>
      <c r="V175" s="614"/>
      <c r="W175" s="614"/>
      <c r="X175" s="614"/>
      <c r="Y175" s="614"/>
      <c r="Z175" s="614"/>
      <c r="AA175" s="614"/>
      <c r="AB175" s="614"/>
      <c r="AC175" s="614"/>
      <c r="AD175" s="614"/>
      <c r="AE175" s="614"/>
      <c r="AF175" s="614"/>
      <c r="AG175" s="614"/>
      <c r="AH175" s="614"/>
      <c r="AI175" s="614"/>
      <c r="AJ175" s="614"/>
      <c r="AK175" s="614"/>
      <c r="AL175" s="614"/>
      <c r="AM175" s="614"/>
      <c r="AN175" s="614"/>
      <c r="AO175" s="614"/>
      <c r="AP175" s="614"/>
      <c r="AQ175" s="614"/>
      <c r="AR175" s="614"/>
    </row>
    <row r="176">
      <c r="A176" s="614"/>
      <c r="B176" s="623"/>
      <c r="C176" s="614"/>
      <c r="D176" s="620"/>
      <c r="E176" s="614"/>
      <c r="F176" s="614"/>
      <c r="G176" s="614"/>
      <c r="H176" s="614"/>
      <c r="I176" s="614"/>
      <c r="J176" s="614"/>
      <c r="K176" s="614"/>
      <c r="L176" s="614"/>
      <c r="M176" s="614"/>
      <c r="N176" s="614"/>
      <c r="O176" s="614"/>
      <c r="P176" s="614"/>
      <c r="Q176" s="614"/>
      <c r="R176" s="614"/>
      <c r="S176" s="614"/>
      <c r="T176" s="614"/>
      <c r="U176" s="614"/>
      <c r="V176" s="614"/>
      <c r="W176" s="614"/>
      <c r="X176" s="614"/>
      <c r="Y176" s="614"/>
      <c r="Z176" s="614"/>
      <c r="AA176" s="614"/>
      <c r="AB176" s="614"/>
      <c r="AC176" s="614"/>
      <c r="AD176" s="614"/>
      <c r="AE176" s="614"/>
      <c r="AF176" s="614"/>
      <c r="AG176" s="614"/>
      <c r="AH176" s="614"/>
      <c r="AI176" s="614"/>
      <c r="AJ176" s="614"/>
      <c r="AK176" s="614"/>
      <c r="AL176" s="614"/>
      <c r="AM176" s="614"/>
      <c r="AN176" s="614"/>
      <c r="AO176" s="614"/>
      <c r="AP176" s="614"/>
      <c r="AQ176" s="614"/>
      <c r="AR176" s="614"/>
    </row>
    <row r="177">
      <c r="A177" s="614"/>
      <c r="B177" s="623"/>
      <c r="C177" s="614"/>
      <c r="D177" s="620"/>
      <c r="E177" s="614"/>
      <c r="F177" s="614"/>
      <c r="G177" s="614"/>
      <c r="H177" s="614"/>
      <c r="I177" s="614"/>
      <c r="J177" s="614"/>
      <c r="K177" s="614"/>
      <c r="L177" s="614"/>
      <c r="M177" s="614"/>
      <c r="N177" s="614"/>
      <c r="O177" s="614"/>
      <c r="P177" s="614"/>
      <c r="Q177" s="614"/>
      <c r="R177" s="614"/>
      <c r="S177" s="614"/>
      <c r="T177" s="614"/>
      <c r="U177" s="614"/>
      <c r="V177" s="614"/>
      <c r="W177" s="614"/>
      <c r="X177" s="614"/>
      <c r="Y177" s="614"/>
      <c r="Z177" s="614"/>
      <c r="AA177" s="614"/>
      <c r="AB177" s="614"/>
      <c r="AC177" s="614"/>
      <c r="AD177" s="614"/>
      <c r="AE177" s="614"/>
      <c r="AF177" s="614"/>
      <c r="AG177" s="614"/>
      <c r="AH177" s="614"/>
      <c r="AI177" s="614"/>
      <c r="AJ177" s="614"/>
      <c r="AK177" s="614"/>
      <c r="AL177" s="614"/>
      <c r="AM177" s="614"/>
      <c r="AN177" s="614"/>
      <c r="AO177" s="614"/>
      <c r="AP177" s="614"/>
      <c r="AQ177" s="614"/>
      <c r="AR177" s="614"/>
    </row>
    <row r="178">
      <c r="A178" s="614"/>
      <c r="B178" s="623"/>
      <c r="C178" s="614"/>
      <c r="D178" s="620"/>
      <c r="E178" s="614"/>
      <c r="F178" s="614"/>
      <c r="G178" s="614"/>
      <c r="H178" s="614"/>
      <c r="I178" s="614"/>
      <c r="J178" s="614"/>
      <c r="K178" s="614"/>
      <c r="L178" s="614"/>
      <c r="M178" s="614"/>
      <c r="N178" s="614"/>
      <c r="O178" s="614"/>
      <c r="P178" s="614"/>
      <c r="Q178" s="614"/>
      <c r="R178" s="614"/>
      <c r="S178" s="614"/>
      <c r="T178" s="614"/>
      <c r="U178" s="614"/>
      <c r="V178" s="614"/>
      <c r="W178" s="614"/>
      <c r="X178" s="614"/>
      <c r="Y178" s="614"/>
      <c r="Z178" s="614"/>
      <c r="AA178" s="614"/>
      <c r="AB178" s="614"/>
      <c r="AC178" s="614"/>
      <c r="AD178" s="614"/>
      <c r="AE178" s="614"/>
      <c r="AF178" s="614"/>
      <c r="AG178" s="614"/>
      <c r="AH178" s="614"/>
      <c r="AI178" s="614"/>
      <c r="AJ178" s="614"/>
      <c r="AK178" s="614"/>
      <c r="AL178" s="614"/>
      <c r="AM178" s="614"/>
      <c r="AN178" s="614"/>
      <c r="AO178" s="614"/>
      <c r="AP178" s="614"/>
      <c r="AQ178" s="614"/>
      <c r="AR178" s="614"/>
    </row>
    <row r="179">
      <c r="A179" s="614"/>
      <c r="B179" s="623"/>
      <c r="C179" s="614"/>
      <c r="D179" s="620"/>
      <c r="E179" s="614"/>
      <c r="F179" s="614"/>
      <c r="G179" s="614"/>
      <c r="H179" s="614"/>
      <c r="I179" s="614"/>
      <c r="J179" s="614"/>
      <c r="K179" s="614"/>
      <c r="L179" s="614"/>
      <c r="M179" s="614"/>
      <c r="N179" s="614"/>
      <c r="O179" s="614"/>
      <c r="P179" s="614"/>
      <c r="Q179" s="614"/>
      <c r="R179" s="614"/>
      <c r="S179" s="614"/>
      <c r="T179" s="614"/>
      <c r="U179" s="614"/>
      <c r="V179" s="614"/>
      <c r="W179" s="614"/>
      <c r="X179" s="614"/>
      <c r="Y179" s="614"/>
      <c r="Z179" s="614"/>
      <c r="AA179" s="614"/>
      <c r="AB179" s="614"/>
      <c r="AC179" s="614"/>
      <c r="AD179" s="614"/>
      <c r="AE179" s="614"/>
      <c r="AF179" s="614"/>
      <c r="AG179" s="614"/>
      <c r="AH179" s="614"/>
      <c r="AI179" s="614"/>
      <c r="AJ179" s="614"/>
      <c r="AK179" s="614"/>
      <c r="AL179" s="614"/>
      <c r="AM179" s="614"/>
      <c r="AN179" s="614"/>
      <c r="AO179" s="614"/>
      <c r="AP179" s="614"/>
      <c r="AQ179" s="614"/>
      <c r="AR179" s="614"/>
    </row>
    <row r="180">
      <c r="A180" s="614"/>
      <c r="B180" s="623"/>
      <c r="C180" s="614"/>
      <c r="D180" s="620"/>
      <c r="E180" s="614"/>
      <c r="F180" s="614"/>
      <c r="G180" s="614"/>
      <c r="H180" s="614"/>
      <c r="I180" s="614"/>
      <c r="J180" s="614"/>
      <c r="K180" s="614"/>
      <c r="L180" s="614"/>
      <c r="M180" s="614"/>
      <c r="N180" s="614"/>
      <c r="O180" s="614"/>
      <c r="P180" s="614"/>
      <c r="Q180" s="614"/>
      <c r="R180" s="614"/>
      <c r="S180" s="614"/>
      <c r="T180" s="614"/>
      <c r="U180" s="614"/>
      <c r="V180" s="614"/>
      <c r="W180" s="614"/>
      <c r="X180" s="614"/>
      <c r="Y180" s="614"/>
      <c r="Z180" s="614"/>
      <c r="AA180" s="614"/>
      <c r="AB180" s="614"/>
      <c r="AC180" s="614"/>
      <c r="AD180" s="614"/>
      <c r="AE180" s="614"/>
      <c r="AF180" s="614"/>
      <c r="AG180" s="614"/>
      <c r="AH180" s="614"/>
      <c r="AI180" s="614"/>
      <c r="AJ180" s="614"/>
      <c r="AK180" s="614"/>
      <c r="AL180" s="614"/>
      <c r="AM180" s="614"/>
      <c r="AN180" s="614"/>
      <c r="AO180" s="614"/>
      <c r="AP180" s="614"/>
      <c r="AQ180" s="614"/>
      <c r="AR180" s="614"/>
    </row>
    <row r="181">
      <c r="A181" s="614"/>
      <c r="B181" s="623"/>
      <c r="C181" s="614"/>
      <c r="D181" s="620"/>
      <c r="E181" s="614"/>
      <c r="F181" s="614"/>
      <c r="G181" s="614"/>
      <c r="H181" s="614"/>
      <c r="I181" s="614"/>
      <c r="J181" s="614"/>
      <c r="K181" s="614"/>
      <c r="L181" s="614"/>
      <c r="M181" s="614"/>
      <c r="N181" s="614"/>
      <c r="O181" s="614"/>
      <c r="P181" s="614"/>
      <c r="Q181" s="614"/>
      <c r="R181" s="614"/>
      <c r="S181" s="614"/>
      <c r="T181" s="614"/>
      <c r="U181" s="614"/>
      <c r="V181" s="614"/>
      <c r="W181" s="614"/>
      <c r="X181" s="614"/>
      <c r="Y181" s="614"/>
      <c r="Z181" s="614"/>
      <c r="AA181" s="614"/>
      <c r="AB181" s="614"/>
      <c r="AC181" s="614"/>
      <c r="AD181" s="614"/>
      <c r="AE181" s="614"/>
      <c r="AF181" s="614"/>
      <c r="AG181" s="614"/>
      <c r="AH181" s="614"/>
      <c r="AI181" s="614"/>
      <c r="AJ181" s="614"/>
      <c r="AK181" s="614"/>
      <c r="AL181" s="614"/>
      <c r="AM181" s="614"/>
      <c r="AN181" s="614"/>
      <c r="AO181" s="614"/>
      <c r="AP181" s="614"/>
      <c r="AQ181" s="614"/>
      <c r="AR181" s="614"/>
    </row>
    <row r="182">
      <c r="A182" s="614"/>
      <c r="B182" s="623"/>
      <c r="C182" s="614"/>
      <c r="D182" s="620"/>
      <c r="E182" s="614"/>
      <c r="F182" s="614"/>
      <c r="G182" s="614"/>
      <c r="H182" s="614"/>
      <c r="I182" s="614"/>
      <c r="J182" s="614"/>
      <c r="K182" s="614"/>
      <c r="L182" s="614"/>
      <c r="M182" s="614"/>
      <c r="N182" s="614"/>
      <c r="O182" s="614"/>
      <c r="P182" s="614"/>
      <c r="Q182" s="614"/>
      <c r="R182" s="614"/>
      <c r="S182" s="614"/>
      <c r="T182" s="614"/>
      <c r="U182" s="614"/>
      <c r="V182" s="614"/>
      <c r="W182" s="614"/>
      <c r="X182" s="614"/>
      <c r="Y182" s="614"/>
      <c r="Z182" s="614"/>
      <c r="AA182" s="614"/>
      <c r="AB182" s="614"/>
      <c r="AC182" s="614"/>
      <c r="AD182" s="614"/>
      <c r="AE182" s="614"/>
      <c r="AF182" s="614"/>
      <c r="AG182" s="614"/>
      <c r="AH182" s="614"/>
      <c r="AI182" s="614"/>
      <c r="AJ182" s="614"/>
      <c r="AK182" s="614"/>
      <c r="AL182" s="614"/>
      <c r="AM182" s="614"/>
      <c r="AN182" s="614"/>
      <c r="AO182" s="614"/>
      <c r="AP182" s="614"/>
      <c r="AQ182" s="614"/>
      <c r="AR182" s="614"/>
    </row>
    <row r="183">
      <c r="A183" s="614"/>
      <c r="B183" s="623"/>
      <c r="C183" s="614"/>
      <c r="D183" s="620"/>
      <c r="E183" s="614"/>
      <c r="F183" s="614"/>
      <c r="G183" s="614"/>
      <c r="H183" s="614"/>
      <c r="I183" s="614"/>
      <c r="J183" s="614"/>
      <c r="K183" s="614"/>
      <c r="L183" s="614"/>
      <c r="M183" s="614"/>
      <c r="N183" s="614"/>
      <c r="O183" s="614"/>
      <c r="P183" s="614"/>
      <c r="Q183" s="614"/>
      <c r="R183" s="614"/>
      <c r="S183" s="614"/>
      <c r="T183" s="614"/>
      <c r="U183" s="614"/>
      <c r="V183" s="614"/>
      <c r="W183" s="614"/>
      <c r="X183" s="614"/>
      <c r="Y183" s="614"/>
      <c r="Z183" s="614"/>
      <c r="AA183" s="614"/>
      <c r="AB183" s="614"/>
      <c r="AC183" s="614"/>
      <c r="AD183" s="614"/>
      <c r="AE183" s="614"/>
      <c r="AF183" s="614"/>
      <c r="AG183" s="614"/>
      <c r="AH183" s="614"/>
      <c r="AI183" s="614"/>
      <c r="AJ183" s="614"/>
      <c r="AK183" s="614"/>
      <c r="AL183" s="614"/>
      <c r="AM183" s="614"/>
      <c r="AN183" s="614"/>
      <c r="AO183" s="614"/>
      <c r="AP183" s="614"/>
      <c r="AQ183" s="614"/>
      <c r="AR183" s="614"/>
    </row>
    <row r="184">
      <c r="A184" s="614"/>
      <c r="B184" s="623"/>
      <c r="C184" s="614"/>
      <c r="D184" s="620"/>
      <c r="E184" s="614"/>
      <c r="F184" s="614"/>
      <c r="G184" s="614"/>
      <c r="H184" s="614"/>
      <c r="I184" s="614"/>
      <c r="J184" s="614"/>
      <c r="K184" s="614"/>
      <c r="L184" s="614"/>
      <c r="M184" s="614"/>
      <c r="N184" s="614"/>
      <c r="O184" s="614"/>
      <c r="P184" s="614"/>
      <c r="Q184" s="614"/>
      <c r="R184" s="614"/>
      <c r="S184" s="614"/>
      <c r="T184" s="614"/>
      <c r="U184" s="614"/>
      <c r="V184" s="614"/>
      <c r="W184" s="614"/>
      <c r="X184" s="614"/>
      <c r="Y184" s="614"/>
      <c r="Z184" s="614"/>
      <c r="AA184" s="614"/>
      <c r="AB184" s="614"/>
      <c r="AC184" s="614"/>
      <c r="AD184" s="614"/>
      <c r="AE184" s="614"/>
      <c r="AF184" s="614"/>
      <c r="AG184" s="614"/>
      <c r="AH184" s="614"/>
      <c r="AI184" s="614"/>
      <c r="AJ184" s="614"/>
      <c r="AK184" s="614"/>
      <c r="AL184" s="614"/>
      <c r="AM184" s="614"/>
      <c r="AN184" s="614"/>
      <c r="AO184" s="614"/>
      <c r="AP184" s="614"/>
      <c r="AQ184" s="614"/>
      <c r="AR184" s="614"/>
    </row>
    <row r="185">
      <c r="A185" s="614"/>
      <c r="B185" s="623"/>
      <c r="C185" s="614"/>
      <c r="D185" s="620"/>
      <c r="E185" s="614"/>
      <c r="F185" s="614"/>
      <c r="G185" s="614"/>
      <c r="H185" s="614"/>
      <c r="I185" s="614"/>
      <c r="J185" s="614"/>
      <c r="K185" s="614"/>
      <c r="L185" s="614"/>
      <c r="M185" s="614"/>
      <c r="N185" s="614"/>
      <c r="O185" s="614"/>
      <c r="P185" s="614"/>
      <c r="Q185" s="614"/>
      <c r="R185" s="614"/>
      <c r="S185" s="614"/>
      <c r="T185" s="614"/>
      <c r="U185" s="614"/>
      <c r="V185" s="614"/>
      <c r="W185" s="614"/>
      <c r="X185" s="614"/>
      <c r="Y185" s="614"/>
      <c r="Z185" s="614"/>
      <c r="AA185" s="614"/>
      <c r="AB185" s="614"/>
      <c r="AC185" s="614"/>
      <c r="AD185" s="614"/>
      <c r="AE185" s="614"/>
      <c r="AF185" s="614"/>
      <c r="AG185" s="614"/>
      <c r="AH185" s="614"/>
      <c r="AI185" s="614"/>
      <c r="AJ185" s="614"/>
      <c r="AK185" s="614"/>
      <c r="AL185" s="614"/>
      <c r="AM185" s="614"/>
      <c r="AN185" s="614"/>
      <c r="AO185" s="614"/>
      <c r="AP185" s="614"/>
      <c r="AQ185" s="614"/>
      <c r="AR185" s="614"/>
    </row>
    <row r="186">
      <c r="A186" s="614"/>
      <c r="B186" s="623"/>
      <c r="C186" s="614"/>
      <c r="D186" s="620"/>
      <c r="E186" s="614"/>
      <c r="F186" s="614"/>
      <c r="G186" s="614"/>
      <c r="H186" s="614"/>
      <c r="I186" s="614"/>
      <c r="J186" s="614"/>
      <c r="K186" s="614"/>
      <c r="L186" s="614"/>
      <c r="M186" s="614"/>
      <c r="N186" s="614"/>
      <c r="O186" s="614"/>
      <c r="P186" s="614"/>
      <c r="Q186" s="614"/>
      <c r="R186" s="614"/>
      <c r="S186" s="614"/>
      <c r="T186" s="614"/>
      <c r="U186" s="614"/>
      <c r="V186" s="614"/>
      <c r="W186" s="614"/>
      <c r="X186" s="614"/>
      <c r="Y186" s="614"/>
      <c r="Z186" s="614"/>
      <c r="AA186" s="614"/>
      <c r="AB186" s="614"/>
      <c r="AC186" s="614"/>
      <c r="AD186" s="614"/>
      <c r="AE186" s="614"/>
      <c r="AF186" s="614"/>
      <c r="AG186" s="614"/>
      <c r="AH186" s="614"/>
      <c r="AI186" s="614"/>
      <c r="AJ186" s="614"/>
      <c r="AK186" s="614"/>
      <c r="AL186" s="614"/>
      <c r="AM186" s="614"/>
      <c r="AN186" s="614"/>
      <c r="AO186" s="614"/>
      <c r="AP186" s="614"/>
      <c r="AQ186" s="614"/>
      <c r="AR186" s="614"/>
    </row>
    <row r="187">
      <c r="A187" s="614"/>
      <c r="B187" s="623"/>
      <c r="C187" s="614"/>
      <c r="D187" s="620"/>
      <c r="E187" s="614"/>
      <c r="F187" s="614"/>
      <c r="G187" s="614"/>
      <c r="H187" s="614"/>
      <c r="I187" s="614"/>
      <c r="J187" s="614"/>
      <c r="K187" s="614"/>
      <c r="L187" s="614"/>
      <c r="M187" s="614"/>
      <c r="N187" s="614"/>
      <c r="O187" s="614"/>
      <c r="P187" s="614"/>
      <c r="Q187" s="614"/>
      <c r="R187" s="614"/>
      <c r="S187" s="614"/>
      <c r="T187" s="614"/>
      <c r="U187" s="614"/>
      <c r="V187" s="614"/>
      <c r="W187" s="614"/>
      <c r="X187" s="614"/>
      <c r="Y187" s="614"/>
      <c r="Z187" s="614"/>
      <c r="AA187" s="614"/>
      <c r="AB187" s="614"/>
      <c r="AC187" s="614"/>
      <c r="AD187" s="614"/>
      <c r="AE187" s="614"/>
      <c r="AF187" s="614"/>
      <c r="AG187" s="614"/>
      <c r="AH187" s="614"/>
      <c r="AI187" s="614"/>
      <c r="AJ187" s="614"/>
      <c r="AK187" s="614"/>
      <c r="AL187" s="614"/>
      <c r="AM187" s="614"/>
      <c r="AN187" s="614"/>
      <c r="AO187" s="614"/>
      <c r="AP187" s="614"/>
      <c r="AQ187" s="614"/>
      <c r="AR187" s="614"/>
    </row>
    <row r="188">
      <c r="A188" s="614"/>
      <c r="B188" s="623"/>
      <c r="C188" s="614"/>
      <c r="D188" s="620"/>
      <c r="E188" s="614"/>
      <c r="F188" s="614"/>
      <c r="G188" s="614"/>
      <c r="H188" s="614"/>
      <c r="I188" s="614"/>
      <c r="J188" s="614"/>
      <c r="K188" s="614"/>
      <c r="L188" s="614"/>
      <c r="M188" s="614"/>
      <c r="N188" s="614"/>
      <c r="O188" s="614"/>
      <c r="P188" s="614"/>
      <c r="Q188" s="614"/>
      <c r="R188" s="614"/>
      <c r="S188" s="614"/>
      <c r="T188" s="614"/>
      <c r="U188" s="614"/>
      <c r="V188" s="614"/>
      <c r="W188" s="614"/>
      <c r="X188" s="614"/>
      <c r="Y188" s="614"/>
      <c r="Z188" s="614"/>
      <c r="AA188" s="614"/>
      <c r="AB188" s="614"/>
      <c r="AC188" s="614"/>
      <c r="AD188" s="614"/>
      <c r="AE188" s="614"/>
      <c r="AF188" s="614"/>
      <c r="AG188" s="614"/>
      <c r="AH188" s="614"/>
      <c r="AI188" s="614"/>
      <c r="AJ188" s="614"/>
      <c r="AK188" s="614"/>
      <c r="AL188" s="614"/>
      <c r="AM188" s="614"/>
      <c r="AN188" s="614"/>
      <c r="AO188" s="614"/>
      <c r="AP188" s="614"/>
      <c r="AQ188" s="614"/>
      <c r="AR188" s="614"/>
    </row>
    <row r="189">
      <c r="A189" s="614"/>
      <c r="B189" s="623"/>
      <c r="C189" s="614"/>
      <c r="D189" s="620"/>
      <c r="E189" s="614"/>
      <c r="F189" s="614"/>
      <c r="G189" s="614"/>
      <c r="H189" s="614"/>
      <c r="I189" s="614"/>
      <c r="J189" s="614"/>
      <c r="K189" s="614"/>
      <c r="L189" s="614"/>
      <c r="M189" s="614"/>
      <c r="N189" s="614"/>
      <c r="O189" s="614"/>
      <c r="P189" s="614"/>
      <c r="Q189" s="614"/>
      <c r="R189" s="614"/>
      <c r="S189" s="614"/>
      <c r="T189" s="614"/>
      <c r="U189" s="614"/>
      <c r="V189" s="614"/>
      <c r="W189" s="614"/>
      <c r="X189" s="614"/>
      <c r="Y189" s="614"/>
      <c r="Z189" s="614"/>
      <c r="AA189" s="614"/>
      <c r="AB189" s="614"/>
      <c r="AC189" s="614"/>
      <c r="AD189" s="614"/>
      <c r="AE189" s="614"/>
      <c r="AF189" s="614"/>
      <c r="AG189" s="614"/>
      <c r="AH189" s="614"/>
      <c r="AI189" s="614"/>
      <c r="AJ189" s="614"/>
      <c r="AK189" s="614"/>
      <c r="AL189" s="614"/>
      <c r="AM189" s="614"/>
      <c r="AN189" s="614"/>
      <c r="AO189" s="614"/>
      <c r="AP189" s="614"/>
      <c r="AQ189" s="614"/>
      <c r="AR189" s="614"/>
    </row>
    <row r="190">
      <c r="A190" s="614"/>
      <c r="B190" s="623"/>
      <c r="C190" s="614"/>
      <c r="D190" s="620"/>
      <c r="E190" s="614"/>
      <c r="F190" s="614"/>
      <c r="G190" s="614"/>
      <c r="H190" s="614"/>
      <c r="I190" s="614"/>
      <c r="J190" s="614"/>
      <c r="K190" s="614"/>
      <c r="L190" s="614"/>
      <c r="M190" s="614"/>
      <c r="N190" s="614"/>
      <c r="O190" s="614"/>
      <c r="P190" s="614"/>
      <c r="Q190" s="614"/>
      <c r="R190" s="614"/>
      <c r="S190" s="614"/>
      <c r="T190" s="614"/>
      <c r="U190" s="614"/>
      <c r="V190" s="614"/>
      <c r="W190" s="614"/>
      <c r="X190" s="614"/>
      <c r="Y190" s="614"/>
      <c r="Z190" s="614"/>
      <c r="AA190" s="614"/>
      <c r="AB190" s="614"/>
      <c r="AC190" s="614"/>
      <c r="AD190" s="614"/>
      <c r="AE190" s="614"/>
      <c r="AF190" s="614"/>
      <c r="AG190" s="614"/>
      <c r="AH190" s="614"/>
      <c r="AI190" s="614"/>
      <c r="AJ190" s="614"/>
      <c r="AK190" s="614"/>
      <c r="AL190" s="614"/>
      <c r="AM190" s="614"/>
      <c r="AN190" s="614"/>
      <c r="AO190" s="614"/>
      <c r="AP190" s="614"/>
      <c r="AQ190" s="614"/>
      <c r="AR190" s="614"/>
    </row>
    <row r="191">
      <c r="A191" s="614"/>
      <c r="B191" s="623"/>
      <c r="C191" s="614"/>
      <c r="D191" s="620"/>
      <c r="E191" s="614"/>
      <c r="F191" s="614"/>
      <c r="G191" s="614"/>
      <c r="H191" s="614"/>
      <c r="I191" s="614"/>
      <c r="J191" s="614"/>
      <c r="K191" s="614"/>
      <c r="L191" s="614"/>
      <c r="M191" s="614"/>
      <c r="N191" s="614"/>
      <c r="O191" s="614"/>
      <c r="P191" s="614"/>
      <c r="Q191" s="614"/>
      <c r="R191" s="614"/>
      <c r="S191" s="614"/>
      <c r="T191" s="614"/>
      <c r="U191" s="614"/>
      <c r="V191" s="614"/>
      <c r="W191" s="614"/>
      <c r="X191" s="614"/>
      <c r="Y191" s="614"/>
      <c r="Z191" s="614"/>
      <c r="AA191" s="614"/>
      <c r="AB191" s="614"/>
      <c r="AC191" s="614"/>
      <c r="AD191" s="614"/>
      <c r="AE191" s="614"/>
      <c r="AF191" s="614"/>
      <c r="AG191" s="614"/>
      <c r="AH191" s="614"/>
      <c r="AI191" s="614"/>
      <c r="AJ191" s="614"/>
      <c r="AK191" s="614"/>
      <c r="AL191" s="614"/>
      <c r="AM191" s="614"/>
      <c r="AN191" s="614"/>
      <c r="AO191" s="614"/>
      <c r="AP191" s="614"/>
      <c r="AQ191" s="614"/>
      <c r="AR191" s="614"/>
    </row>
    <row r="192">
      <c r="A192" s="614"/>
      <c r="B192" s="623"/>
      <c r="C192" s="614"/>
      <c r="D192" s="620"/>
      <c r="E192" s="614"/>
      <c r="F192" s="614"/>
      <c r="G192" s="614"/>
      <c r="H192" s="614"/>
      <c r="I192" s="614"/>
      <c r="J192" s="614"/>
      <c r="K192" s="614"/>
      <c r="L192" s="614"/>
      <c r="M192" s="614"/>
      <c r="N192" s="614"/>
      <c r="O192" s="614"/>
      <c r="P192" s="614"/>
      <c r="Q192" s="614"/>
      <c r="R192" s="614"/>
      <c r="S192" s="614"/>
      <c r="T192" s="614"/>
      <c r="U192" s="614"/>
      <c r="V192" s="614"/>
      <c r="W192" s="614"/>
      <c r="X192" s="614"/>
      <c r="Y192" s="614"/>
      <c r="Z192" s="614"/>
      <c r="AA192" s="614"/>
      <c r="AB192" s="614"/>
      <c r="AC192" s="614"/>
      <c r="AD192" s="614"/>
      <c r="AE192" s="614"/>
      <c r="AF192" s="614"/>
      <c r="AG192" s="614"/>
      <c r="AH192" s="614"/>
      <c r="AI192" s="614"/>
      <c r="AJ192" s="614"/>
      <c r="AK192" s="614"/>
      <c r="AL192" s="614"/>
      <c r="AM192" s="614"/>
      <c r="AN192" s="614"/>
      <c r="AO192" s="614"/>
      <c r="AP192" s="614"/>
      <c r="AQ192" s="614"/>
      <c r="AR192" s="614"/>
    </row>
    <row r="193">
      <c r="A193" s="614"/>
      <c r="B193" s="623"/>
      <c r="C193" s="614"/>
      <c r="D193" s="620"/>
      <c r="E193" s="614"/>
      <c r="F193" s="614"/>
      <c r="G193" s="614"/>
      <c r="H193" s="614"/>
      <c r="I193" s="614"/>
      <c r="J193" s="614"/>
      <c r="K193" s="614"/>
      <c r="L193" s="614"/>
      <c r="M193" s="614"/>
      <c r="N193" s="614"/>
      <c r="O193" s="614"/>
      <c r="P193" s="614"/>
      <c r="Q193" s="614"/>
      <c r="R193" s="614"/>
      <c r="S193" s="614"/>
      <c r="T193" s="614"/>
      <c r="U193" s="614"/>
      <c r="V193" s="614"/>
      <c r="W193" s="614"/>
      <c r="X193" s="614"/>
      <c r="Y193" s="614"/>
      <c r="Z193" s="614"/>
      <c r="AA193" s="614"/>
      <c r="AB193" s="614"/>
      <c r="AC193" s="614"/>
      <c r="AD193" s="614"/>
      <c r="AE193" s="614"/>
      <c r="AF193" s="614"/>
      <c r="AG193" s="614"/>
      <c r="AH193" s="614"/>
      <c r="AI193" s="614"/>
      <c r="AJ193" s="614"/>
      <c r="AK193" s="614"/>
      <c r="AL193" s="614"/>
      <c r="AM193" s="614"/>
      <c r="AN193" s="614"/>
      <c r="AO193" s="614"/>
      <c r="AP193" s="614"/>
      <c r="AQ193" s="614"/>
      <c r="AR193" s="614"/>
    </row>
    <row r="194">
      <c r="A194" s="614"/>
      <c r="B194" s="623"/>
      <c r="C194" s="614"/>
      <c r="D194" s="620"/>
      <c r="E194" s="614"/>
      <c r="F194" s="614"/>
      <c r="G194" s="614"/>
      <c r="H194" s="614"/>
      <c r="I194" s="614"/>
      <c r="J194" s="614"/>
      <c r="K194" s="614"/>
      <c r="L194" s="614"/>
      <c r="M194" s="614"/>
      <c r="N194" s="614"/>
      <c r="O194" s="614"/>
      <c r="P194" s="614"/>
      <c r="Q194" s="614"/>
      <c r="R194" s="614"/>
      <c r="S194" s="614"/>
      <c r="T194" s="614"/>
      <c r="U194" s="614"/>
      <c r="V194" s="614"/>
      <c r="W194" s="614"/>
      <c r="X194" s="614"/>
      <c r="Y194" s="614"/>
      <c r="Z194" s="614"/>
      <c r="AA194" s="614"/>
      <c r="AB194" s="614"/>
      <c r="AC194" s="614"/>
      <c r="AD194" s="614"/>
      <c r="AE194" s="614"/>
      <c r="AF194" s="614"/>
      <c r="AG194" s="614"/>
      <c r="AH194" s="614"/>
      <c r="AI194" s="614"/>
      <c r="AJ194" s="614"/>
      <c r="AK194" s="614"/>
      <c r="AL194" s="614"/>
      <c r="AM194" s="614"/>
      <c r="AN194" s="614"/>
      <c r="AO194" s="614"/>
      <c r="AP194" s="614"/>
      <c r="AQ194" s="614"/>
      <c r="AR194" s="614"/>
    </row>
    <row r="195">
      <c r="A195" s="614"/>
      <c r="B195" s="623"/>
      <c r="C195" s="614"/>
      <c r="D195" s="620"/>
      <c r="E195" s="614"/>
      <c r="F195" s="614"/>
      <c r="G195" s="614"/>
      <c r="H195" s="614"/>
      <c r="I195" s="614"/>
      <c r="J195" s="614"/>
      <c r="K195" s="614"/>
      <c r="L195" s="614"/>
      <c r="M195" s="614"/>
      <c r="N195" s="614"/>
      <c r="O195" s="614"/>
      <c r="P195" s="614"/>
      <c r="Q195" s="614"/>
      <c r="R195" s="614"/>
      <c r="S195" s="614"/>
      <c r="T195" s="614"/>
      <c r="U195" s="614"/>
      <c r="V195" s="614"/>
      <c r="W195" s="614"/>
      <c r="X195" s="614"/>
      <c r="Y195" s="614"/>
      <c r="Z195" s="614"/>
      <c r="AA195" s="614"/>
      <c r="AB195" s="614"/>
      <c r="AC195" s="614"/>
      <c r="AD195" s="614"/>
      <c r="AE195" s="614"/>
      <c r="AF195" s="614"/>
      <c r="AG195" s="614"/>
      <c r="AH195" s="614"/>
      <c r="AI195" s="614"/>
      <c r="AJ195" s="614"/>
      <c r="AK195" s="614"/>
      <c r="AL195" s="614"/>
      <c r="AM195" s="614"/>
      <c r="AN195" s="614"/>
      <c r="AO195" s="614"/>
      <c r="AP195" s="614"/>
      <c r="AQ195" s="614"/>
      <c r="AR195" s="614"/>
    </row>
    <row r="196">
      <c r="A196" s="614"/>
      <c r="B196" s="623"/>
      <c r="C196" s="614"/>
      <c r="D196" s="620"/>
      <c r="E196" s="614"/>
      <c r="F196" s="614"/>
      <c r="G196" s="614"/>
      <c r="H196" s="614"/>
      <c r="I196" s="614"/>
      <c r="J196" s="614"/>
      <c r="K196" s="614"/>
      <c r="L196" s="614"/>
      <c r="M196" s="614"/>
      <c r="N196" s="614"/>
      <c r="O196" s="614"/>
      <c r="P196" s="614"/>
      <c r="Q196" s="614"/>
      <c r="R196" s="614"/>
      <c r="S196" s="614"/>
      <c r="T196" s="614"/>
      <c r="U196" s="614"/>
      <c r="V196" s="614"/>
      <c r="W196" s="614"/>
      <c r="X196" s="614"/>
      <c r="Y196" s="614"/>
      <c r="Z196" s="614"/>
      <c r="AA196" s="614"/>
      <c r="AB196" s="614"/>
      <c r="AC196" s="614"/>
      <c r="AD196" s="614"/>
      <c r="AE196" s="614"/>
      <c r="AF196" s="614"/>
      <c r="AG196" s="614"/>
      <c r="AH196" s="614"/>
      <c r="AI196" s="614"/>
      <c r="AJ196" s="614"/>
      <c r="AK196" s="614"/>
      <c r="AL196" s="614"/>
      <c r="AM196" s="614"/>
      <c r="AN196" s="614"/>
      <c r="AO196" s="614"/>
      <c r="AP196" s="614"/>
      <c r="AQ196" s="614"/>
      <c r="AR196" s="614"/>
    </row>
    <row r="197">
      <c r="A197" s="614"/>
      <c r="B197" s="623"/>
      <c r="C197" s="614"/>
      <c r="D197" s="620"/>
      <c r="E197" s="614"/>
      <c r="F197" s="614"/>
      <c r="G197" s="614"/>
      <c r="H197" s="614"/>
      <c r="I197" s="614"/>
      <c r="J197" s="614"/>
      <c r="K197" s="614"/>
      <c r="L197" s="614"/>
      <c r="M197" s="614"/>
      <c r="N197" s="614"/>
      <c r="O197" s="614"/>
      <c r="P197" s="614"/>
      <c r="Q197" s="614"/>
      <c r="R197" s="614"/>
      <c r="S197" s="614"/>
      <c r="T197" s="614"/>
      <c r="U197" s="614"/>
      <c r="V197" s="614"/>
      <c r="W197" s="614"/>
      <c r="X197" s="614"/>
      <c r="Y197" s="614"/>
      <c r="Z197" s="614"/>
      <c r="AA197" s="614"/>
      <c r="AB197" s="614"/>
      <c r="AC197" s="614"/>
      <c r="AD197" s="614"/>
      <c r="AE197" s="614"/>
      <c r="AF197" s="614"/>
      <c r="AG197" s="614"/>
      <c r="AH197" s="614"/>
      <c r="AI197" s="614"/>
      <c r="AJ197" s="614"/>
      <c r="AK197" s="614"/>
      <c r="AL197" s="614"/>
      <c r="AM197" s="614"/>
      <c r="AN197" s="614"/>
      <c r="AO197" s="614"/>
      <c r="AP197" s="614"/>
      <c r="AQ197" s="614"/>
      <c r="AR197" s="614"/>
    </row>
    <row r="198">
      <c r="A198" s="614"/>
      <c r="B198" s="623"/>
      <c r="C198" s="614"/>
      <c r="D198" s="620"/>
      <c r="E198" s="614"/>
      <c r="F198" s="614"/>
      <c r="G198" s="614"/>
      <c r="H198" s="614"/>
      <c r="I198" s="614"/>
      <c r="J198" s="614"/>
      <c r="K198" s="614"/>
      <c r="L198" s="614"/>
      <c r="M198" s="614"/>
      <c r="N198" s="614"/>
      <c r="O198" s="614"/>
      <c r="P198" s="614"/>
      <c r="Q198" s="614"/>
      <c r="R198" s="614"/>
      <c r="S198" s="614"/>
      <c r="T198" s="614"/>
      <c r="U198" s="614"/>
      <c r="V198" s="614"/>
      <c r="W198" s="614"/>
      <c r="X198" s="614"/>
      <c r="Y198" s="614"/>
      <c r="Z198" s="614"/>
      <c r="AA198" s="614"/>
      <c r="AB198" s="614"/>
      <c r="AC198" s="614"/>
      <c r="AD198" s="614"/>
      <c r="AE198" s="614"/>
      <c r="AF198" s="614"/>
      <c r="AG198" s="614"/>
      <c r="AH198" s="614"/>
      <c r="AI198" s="614"/>
      <c r="AJ198" s="614"/>
      <c r="AK198" s="614"/>
      <c r="AL198" s="614"/>
      <c r="AM198" s="614"/>
      <c r="AN198" s="614"/>
      <c r="AO198" s="614"/>
      <c r="AP198" s="614"/>
      <c r="AQ198" s="614"/>
      <c r="AR198" s="614"/>
    </row>
    <row r="199">
      <c r="A199" s="614"/>
      <c r="B199" s="623"/>
      <c r="C199" s="614"/>
      <c r="D199" s="620"/>
      <c r="E199" s="614"/>
      <c r="F199" s="614"/>
      <c r="G199" s="614"/>
      <c r="H199" s="614"/>
      <c r="I199" s="614"/>
      <c r="J199" s="614"/>
      <c r="K199" s="614"/>
      <c r="L199" s="614"/>
      <c r="M199" s="614"/>
      <c r="N199" s="614"/>
      <c r="O199" s="614"/>
      <c r="P199" s="614"/>
      <c r="Q199" s="614"/>
      <c r="R199" s="614"/>
      <c r="S199" s="614"/>
      <c r="T199" s="614"/>
      <c r="U199" s="614"/>
      <c r="V199" s="614"/>
      <c r="W199" s="614"/>
      <c r="X199" s="614"/>
      <c r="Y199" s="614"/>
      <c r="Z199" s="614"/>
      <c r="AA199" s="614"/>
      <c r="AB199" s="614"/>
      <c r="AC199" s="614"/>
      <c r="AD199" s="614"/>
      <c r="AE199" s="614"/>
      <c r="AF199" s="614"/>
      <c r="AG199" s="614"/>
      <c r="AH199" s="614"/>
      <c r="AI199" s="614"/>
      <c r="AJ199" s="614"/>
      <c r="AK199" s="614"/>
      <c r="AL199" s="614"/>
      <c r="AM199" s="614"/>
      <c r="AN199" s="614"/>
      <c r="AO199" s="614"/>
      <c r="AP199" s="614"/>
      <c r="AQ199" s="614"/>
      <c r="AR199" s="614"/>
    </row>
    <row r="200">
      <c r="A200" s="614"/>
      <c r="B200" s="623"/>
      <c r="C200" s="614"/>
      <c r="D200" s="620"/>
      <c r="E200" s="614"/>
      <c r="F200" s="614"/>
      <c r="G200" s="614"/>
      <c r="H200" s="614"/>
      <c r="I200" s="614"/>
      <c r="J200" s="614"/>
      <c r="K200" s="614"/>
      <c r="L200" s="614"/>
      <c r="M200" s="614"/>
      <c r="N200" s="614"/>
      <c r="O200" s="614"/>
      <c r="P200" s="614"/>
      <c r="Q200" s="614"/>
      <c r="R200" s="614"/>
      <c r="S200" s="614"/>
      <c r="T200" s="614"/>
      <c r="U200" s="614"/>
      <c r="V200" s="614"/>
      <c r="W200" s="614"/>
      <c r="X200" s="614"/>
      <c r="Y200" s="614"/>
      <c r="Z200" s="614"/>
      <c r="AA200" s="614"/>
      <c r="AB200" s="614"/>
      <c r="AC200" s="614"/>
      <c r="AD200" s="614"/>
      <c r="AE200" s="614"/>
      <c r="AF200" s="614"/>
      <c r="AG200" s="614"/>
      <c r="AH200" s="614"/>
      <c r="AI200" s="614"/>
      <c r="AJ200" s="614"/>
      <c r="AK200" s="614"/>
      <c r="AL200" s="614"/>
      <c r="AM200" s="614"/>
      <c r="AN200" s="614"/>
      <c r="AO200" s="614"/>
      <c r="AP200" s="614"/>
      <c r="AQ200" s="614"/>
      <c r="AR200" s="614"/>
    </row>
    <row r="201">
      <c r="A201" s="614"/>
      <c r="B201" s="623"/>
      <c r="C201" s="614"/>
      <c r="D201" s="620"/>
      <c r="E201" s="614"/>
      <c r="F201" s="614"/>
      <c r="G201" s="614"/>
      <c r="H201" s="614"/>
      <c r="I201" s="614"/>
      <c r="J201" s="614"/>
      <c r="K201" s="614"/>
      <c r="L201" s="614"/>
      <c r="M201" s="614"/>
      <c r="N201" s="614"/>
      <c r="O201" s="614"/>
      <c r="P201" s="614"/>
      <c r="Q201" s="614"/>
      <c r="R201" s="614"/>
      <c r="S201" s="614"/>
      <c r="T201" s="614"/>
      <c r="U201" s="614"/>
      <c r="V201" s="614"/>
      <c r="W201" s="614"/>
      <c r="X201" s="614"/>
      <c r="Y201" s="614"/>
      <c r="Z201" s="614"/>
      <c r="AA201" s="614"/>
      <c r="AB201" s="614"/>
      <c r="AC201" s="614"/>
      <c r="AD201" s="614"/>
      <c r="AE201" s="614"/>
      <c r="AF201" s="614"/>
      <c r="AG201" s="614"/>
      <c r="AH201" s="614"/>
      <c r="AI201" s="614"/>
      <c r="AJ201" s="614"/>
      <c r="AK201" s="614"/>
      <c r="AL201" s="614"/>
      <c r="AM201" s="614"/>
      <c r="AN201" s="614"/>
      <c r="AO201" s="614"/>
      <c r="AP201" s="614"/>
      <c r="AQ201" s="614"/>
      <c r="AR201" s="614"/>
    </row>
    <row r="202">
      <c r="A202" s="614"/>
      <c r="B202" s="623"/>
      <c r="C202" s="614"/>
      <c r="D202" s="620"/>
      <c r="E202" s="614"/>
      <c r="F202" s="614"/>
      <c r="G202" s="614"/>
      <c r="H202" s="614"/>
      <c r="I202" s="614"/>
      <c r="J202" s="614"/>
      <c r="K202" s="614"/>
      <c r="L202" s="614"/>
      <c r="M202" s="614"/>
      <c r="N202" s="614"/>
      <c r="O202" s="614"/>
      <c r="P202" s="614"/>
      <c r="Q202" s="614"/>
      <c r="R202" s="614"/>
      <c r="S202" s="614"/>
      <c r="T202" s="614"/>
      <c r="U202" s="614"/>
      <c r="V202" s="614"/>
      <c r="W202" s="614"/>
      <c r="X202" s="614"/>
      <c r="Y202" s="614"/>
      <c r="Z202" s="614"/>
      <c r="AA202" s="614"/>
      <c r="AB202" s="614"/>
      <c r="AC202" s="614"/>
      <c r="AD202" s="614"/>
      <c r="AE202" s="614"/>
      <c r="AF202" s="614"/>
      <c r="AG202" s="614"/>
      <c r="AH202" s="614"/>
      <c r="AI202" s="614"/>
      <c r="AJ202" s="614"/>
      <c r="AK202" s="614"/>
      <c r="AL202" s="614"/>
      <c r="AM202" s="614"/>
      <c r="AN202" s="614"/>
      <c r="AO202" s="614"/>
      <c r="AP202" s="614"/>
      <c r="AQ202" s="614"/>
      <c r="AR202" s="614"/>
    </row>
    <row r="203">
      <c r="A203" s="614"/>
      <c r="B203" s="623"/>
      <c r="C203" s="614"/>
      <c r="D203" s="620"/>
      <c r="E203" s="614"/>
      <c r="F203" s="614"/>
      <c r="G203" s="614"/>
      <c r="H203" s="614"/>
      <c r="I203" s="614"/>
      <c r="J203" s="614"/>
      <c r="K203" s="614"/>
      <c r="L203" s="614"/>
      <c r="M203" s="614"/>
      <c r="N203" s="614"/>
      <c r="O203" s="614"/>
      <c r="P203" s="614"/>
      <c r="Q203" s="614"/>
      <c r="R203" s="614"/>
      <c r="S203" s="614"/>
      <c r="T203" s="614"/>
      <c r="U203" s="614"/>
      <c r="V203" s="614"/>
      <c r="W203" s="614"/>
      <c r="X203" s="614"/>
      <c r="Y203" s="614"/>
      <c r="Z203" s="614"/>
      <c r="AA203" s="614"/>
      <c r="AB203" s="614"/>
      <c r="AC203" s="614"/>
      <c r="AD203" s="614"/>
      <c r="AE203" s="614"/>
      <c r="AF203" s="614"/>
      <c r="AG203" s="614"/>
      <c r="AH203" s="614"/>
      <c r="AI203" s="614"/>
      <c r="AJ203" s="614"/>
      <c r="AK203" s="614"/>
      <c r="AL203" s="614"/>
      <c r="AM203" s="614"/>
      <c r="AN203" s="614"/>
      <c r="AO203" s="614"/>
      <c r="AP203" s="614"/>
      <c r="AQ203" s="614"/>
      <c r="AR203" s="614"/>
    </row>
    <row r="204">
      <c r="A204" s="614"/>
      <c r="B204" s="623"/>
      <c r="C204" s="614"/>
      <c r="D204" s="620"/>
      <c r="E204" s="614"/>
      <c r="F204" s="614"/>
      <c r="G204" s="614"/>
      <c r="H204" s="614"/>
      <c r="I204" s="614"/>
      <c r="J204" s="614"/>
      <c r="K204" s="614"/>
      <c r="L204" s="614"/>
      <c r="M204" s="614"/>
      <c r="N204" s="614"/>
      <c r="O204" s="614"/>
      <c r="P204" s="614"/>
      <c r="Q204" s="614"/>
      <c r="R204" s="614"/>
      <c r="S204" s="614"/>
      <c r="T204" s="614"/>
      <c r="U204" s="614"/>
      <c r="V204" s="614"/>
      <c r="W204" s="614"/>
      <c r="X204" s="614"/>
      <c r="Y204" s="614"/>
      <c r="Z204" s="614"/>
      <c r="AA204" s="614"/>
      <c r="AB204" s="614"/>
      <c r="AC204" s="614"/>
      <c r="AD204" s="614"/>
      <c r="AE204" s="614"/>
      <c r="AF204" s="614"/>
      <c r="AG204" s="614"/>
      <c r="AH204" s="614"/>
      <c r="AI204" s="614"/>
      <c r="AJ204" s="614"/>
      <c r="AK204" s="614"/>
      <c r="AL204" s="614"/>
      <c r="AM204" s="614"/>
      <c r="AN204" s="614"/>
      <c r="AO204" s="614"/>
      <c r="AP204" s="614"/>
      <c r="AQ204" s="614"/>
      <c r="AR204" s="614"/>
    </row>
    <row r="205">
      <c r="A205" s="614"/>
      <c r="B205" s="623"/>
      <c r="C205" s="614"/>
      <c r="D205" s="620"/>
      <c r="E205" s="614"/>
      <c r="F205" s="614"/>
      <c r="G205" s="614"/>
      <c r="H205" s="614"/>
      <c r="I205" s="614"/>
      <c r="J205" s="614"/>
      <c r="K205" s="614"/>
      <c r="L205" s="614"/>
      <c r="M205" s="614"/>
      <c r="N205" s="614"/>
      <c r="O205" s="614"/>
      <c r="P205" s="614"/>
      <c r="Q205" s="614"/>
      <c r="R205" s="614"/>
      <c r="S205" s="614"/>
      <c r="T205" s="614"/>
      <c r="U205" s="614"/>
      <c r="V205" s="614"/>
      <c r="W205" s="614"/>
      <c r="X205" s="614"/>
      <c r="Y205" s="614"/>
      <c r="Z205" s="614"/>
      <c r="AA205" s="614"/>
      <c r="AB205" s="614"/>
      <c r="AC205" s="614"/>
      <c r="AD205" s="614"/>
      <c r="AE205" s="614"/>
      <c r="AF205" s="614"/>
      <c r="AG205" s="614"/>
      <c r="AH205" s="614"/>
      <c r="AI205" s="614"/>
      <c r="AJ205" s="614"/>
      <c r="AK205" s="614"/>
      <c r="AL205" s="614"/>
      <c r="AM205" s="614"/>
      <c r="AN205" s="614"/>
      <c r="AO205" s="614"/>
      <c r="AP205" s="614"/>
      <c r="AQ205" s="614"/>
      <c r="AR205" s="614"/>
    </row>
    <row r="206">
      <c r="A206" s="614"/>
      <c r="B206" s="623"/>
      <c r="C206" s="614"/>
      <c r="D206" s="620"/>
      <c r="E206" s="614"/>
      <c r="F206" s="614"/>
      <c r="G206" s="614"/>
      <c r="H206" s="614"/>
      <c r="I206" s="614"/>
      <c r="J206" s="614"/>
      <c r="K206" s="614"/>
      <c r="L206" s="614"/>
      <c r="M206" s="614"/>
      <c r="N206" s="614"/>
      <c r="O206" s="614"/>
      <c r="P206" s="614"/>
      <c r="Q206" s="614"/>
      <c r="R206" s="614"/>
      <c r="S206" s="614"/>
      <c r="T206" s="614"/>
      <c r="U206" s="614"/>
      <c r="V206" s="614"/>
      <c r="W206" s="614"/>
      <c r="X206" s="614"/>
      <c r="Y206" s="614"/>
      <c r="Z206" s="614"/>
      <c r="AA206" s="614"/>
      <c r="AB206" s="614"/>
      <c r="AC206" s="614"/>
      <c r="AD206" s="614"/>
      <c r="AE206" s="614"/>
      <c r="AF206" s="614"/>
      <c r="AG206" s="614"/>
      <c r="AH206" s="614"/>
      <c r="AI206" s="614"/>
      <c r="AJ206" s="614"/>
      <c r="AK206" s="614"/>
      <c r="AL206" s="614"/>
      <c r="AM206" s="614"/>
      <c r="AN206" s="614"/>
      <c r="AO206" s="614"/>
      <c r="AP206" s="614"/>
      <c r="AQ206" s="614"/>
      <c r="AR206" s="614"/>
    </row>
    <row r="207">
      <c r="A207" s="614"/>
      <c r="B207" s="623"/>
      <c r="C207" s="614"/>
      <c r="D207" s="620"/>
      <c r="E207" s="614"/>
      <c r="F207" s="614"/>
      <c r="G207" s="614"/>
      <c r="H207" s="614"/>
      <c r="I207" s="614"/>
      <c r="J207" s="614"/>
      <c r="K207" s="614"/>
      <c r="L207" s="614"/>
      <c r="M207" s="614"/>
      <c r="N207" s="614"/>
      <c r="O207" s="614"/>
      <c r="P207" s="614"/>
      <c r="Q207" s="614"/>
      <c r="R207" s="614"/>
      <c r="S207" s="614"/>
      <c r="T207" s="614"/>
      <c r="U207" s="614"/>
      <c r="V207" s="614"/>
      <c r="W207" s="614"/>
      <c r="X207" s="614"/>
      <c r="Y207" s="614"/>
      <c r="Z207" s="614"/>
      <c r="AA207" s="614"/>
      <c r="AB207" s="614"/>
      <c r="AC207" s="614"/>
      <c r="AD207" s="614"/>
      <c r="AE207" s="614"/>
      <c r="AF207" s="614"/>
      <c r="AG207" s="614"/>
      <c r="AH207" s="614"/>
      <c r="AI207" s="614"/>
      <c r="AJ207" s="614"/>
      <c r="AK207" s="614"/>
      <c r="AL207" s="614"/>
      <c r="AM207" s="614"/>
      <c r="AN207" s="614"/>
      <c r="AO207" s="614"/>
      <c r="AP207" s="614"/>
      <c r="AQ207" s="614"/>
      <c r="AR207" s="614"/>
    </row>
    <row r="208">
      <c r="A208" s="614"/>
      <c r="B208" s="623"/>
      <c r="C208" s="614"/>
      <c r="D208" s="620"/>
      <c r="E208" s="614"/>
      <c r="F208" s="614"/>
      <c r="G208" s="614"/>
      <c r="H208" s="614"/>
      <c r="I208" s="614"/>
      <c r="J208" s="614"/>
      <c r="K208" s="614"/>
      <c r="L208" s="614"/>
      <c r="M208" s="614"/>
      <c r="N208" s="614"/>
      <c r="O208" s="614"/>
      <c r="P208" s="614"/>
      <c r="Q208" s="614"/>
      <c r="R208" s="614"/>
      <c r="S208" s="614"/>
      <c r="T208" s="614"/>
      <c r="U208" s="614"/>
      <c r="V208" s="614"/>
      <c r="W208" s="614"/>
      <c r="X208" s="614"/>
      <c r="Y208" s="614"/>
      <c r="Z208" s="614"/>
      <c r="AA208" s="614"/>
      <c r="AB208" s="614"/>
      <c r="AC208" s="614"/>
      <c r="AD208" s="614"/>
      <c r="AE208" s="614"/>
      <c r="AF208" s="614"/>
      <c r="AG208" s="614"/>
      <c r="AH208" s="614"/>
      <c r="AI208" s="614"/>
      <c r="AJ208" s="614"/>
      <c r="AK208" s="614"/>
      <c r="AL208" s="614"/>
      <c r="AM208" s="614"/>
      <c r="AN208" s="614"/>
      <c r="AO208" s="614"/>
      <c r="AP208" s="614"/>
      <c r="AQ208" s="614"/>
      <c r="AR208" s="614"/>
    </row>
    <row r="209">
      <c r="A209" s="614"/>
      <c r="B209" s="623"/>
      <c r="C209" s="614"/>
      <c r="D209" s="620"/>
      <c r="E209" s="614"/>
      <c r="F209" s="614"/>
      <c r="G209" s="614"/>
      <c r="H209" s="614"/>
      <c r="I209" s="614"/>
      <c r="J209" s="614"/>
      <c r="K209" s="614"/>
      <c r="L209" s="614"/>
      <c r="M209" s="614"/>
      <c r="N209" s="614"/>
      <c r="O209" s="614"/>
      <c r="P209" s="614"/>
      <c r="Q209" s="614"/>
      <c r="R209" s="614"/>
      <c r="S209" s="614"/>
      <c r="T209" s="614"/>
      <c r="U209" s="614"/>
      <c r="V209" s="614"/>
      <c r="W209" s="614"/>
      <c r="X209" s="614"/>
      <c r="Y209" s="614"/>
      <c r="Z209" s="614"/>
      <c r="AA209" s="614"/>
      <c r="AB209" s="614"/>
      <c r="AC209" s="614"/>
      <c r="AD209" s="614"/>
      <c r="AE209" s="614"/>
      <c r="AF209" s="614"/>
      <c r="AG209" s="614"/>
      <c r="AH209" s="614"/>
      <c r="AI209" s="614"/>
      <c r="AJ209" s="614"/>
      <c r="AK209" s="614"/>
      <c r="AL209" s="614"/>
      <c r="AM209" s="614"/>
      <c r="AN209" s="614"/>
      <c r="AO209" s="614"/>
      <c r="AP209" s="614"/>
      <c r="AQ209" s="614"/>
      <c r="AR209" s="614"/>
    </row>
    <row r="210">
      <c r="A210" s="614"/>
      <c r="B210" s="623"/>
      <c r="C210" s="614"/>
      <c r="D210" s="620"/>
      <c r="E210" s="614"/>
      <c r="F210" s="614"/>
      <c r="G210" s="614"/>
      <c r="H210" s="614"/>
      <c r="I210" s="614"/>
      <c r="J210" s="614"/>
      <c r="K210" s="614"/>
      <c r="L210" s="614"/>
      <c r="M210" s="614"/>
      <c r="N210" s="614"/>
      <c r="O210" s="614"/>
      <c r="P210" s="614"/>
      <c r="Q210" s="614"/>
      <c r="R210" s="614"/>
      <c r="S210" s="614"/>
      <c r="T210" s="614"/>
      <c r="U210" s="614"/>
      <c r="V210" s="614"/>
      <c r="W210" s="614"/>
      <c r="X210" s="614"/>
      <c r="Y210" s="614"/>
      <c r="Z210" s="614"/>
      <c r="AA210" s="614"/>
      <c r="AB210" s="614"/>
      <c r="AC210" s="614"/>
      <c r="AD210" s="614"/>
      <c r="AE210" s="614"/>
      <c r="AF210" s="614"/>
      <c r="AG210" s="614"/>
      <c r="AH210" s="614"/>
      <c r="AI210" s="614"/>
      <c r="AJ210" s="614"/>
      <c r="AK210" s="614"/>
      <c r="AL210" s="614"/>
      <c r="AM210" s="614"/>
      <c r="AN210" s="614"/>
      <c r="AO210" s="614"/>
      <c r="AP210" s="614"/>
      <c r="AQ210" s="614"/>
      <c r="AR210" s="614"/>
    </row>
    <row r="211">
      <c r="A211" s="614"/>
      <c r="B211" s="623"/>
      <c r="C211" s="614"/>
      <c r="D211" s="620"/>
      <c r="E211" s="614"/>
      <c r="F211" s="614"/>
      <c r="G211" s="614"/>
      <c r="H211" s="614"/>
      <c r="I211" s="614"/>
      <c r="J211" s="614"/>
      <c r="K211" s="614"/>
      <c r="L211" s="614"/>
      <c r="M211" s="614"/>
      <c r="N211" s="614"/>
      <c r="O211" s="614"/>
      <c r="P211" s="614"/>
      <c r="Q211" s="614"/>
      <c r="R211" s="614"/>
      <c r="S211" s="614"/>
      <c r="T211" s="614"/>
      <c r="U211" s="614"/>
      <c r="V211" s="614"/>
      <c r="W211" s="614"/>
      <c r="X211" s="614"/>
      <c r="Y211" s="614"/>
      <c r="Z211" s="614"/>
      <c r="AA211" s="614"/>
      <c r="AB211" s="614"/>
      <c r="AC211" s="614"/>
      <c r="AD211" s="614"/>
      <c r="AE211" s="614"/>
      <c r="AF211" s="614"/>
      <c r="AG211" s="614"/>
      <c r="AH211" s="614"/>
      <c r="AI211" s="614"/>
      <c r="AJ211" s="614"/>
      <c r="AK211" s="614"/>
      <c r="AL211" s="614"/>
      <c r="AM211" s="614"/>
      <c r="AN211" s="614"/>
      <c r="AO211" s="614"/>
      <c r="AP211" s="614"/>
      <c r="AQ211" s="614"/>
      <c r="AR211" s="614"/>
    </row>
    <row r="212">
      <c r="A212" s="614"/>
      <c r="B212" s="623"/>
      <c r="C212" s="614"/>
      <c r="D212" s="620"/>
      <c r="E212" s="614"/>
      <c r="F212" s="614"/>
      <c r="G212" s="614"/>
      <c r="H212" s="614"/>
      <c r="I212" s="614"/>
      <c r="J212" s="614"/>
      <c r="K212" s="614"/>
      <c r="L212" s="614"/>
      <c r="M212" s="614"/>
      <c r="N212" s="614"/>
      <c r="O212" s="614"/>
      <c r="P212" s="614"/>
      <c r="Q212" s="614"/>
      <c r="R212" s="614"/>
      <c r="S212" s="614"/>
      <c r="T212" s="614"/>
      <c r="U212" s="614"/>
      <c r="V212" s="614"/>
      <c r="W212" s="614"/>
      <c r="X212" s="614"/>
      <c r="Y212" s="614"/>
      <c r="Z212" s="614"/>
      <c r="AA212" s="614"/>
      <c r="AB212" s="614"/>
      <c r="AC212" s="614"/>
      <c r="AD212" s="614"/>
      <c r="AE212" s="614"/>
      <c r="AF212" s="614"/>
      <c r="AG212" s="614"/>
      <c r="AH212" s="614"/>
      <c r="AI212" s="614"/>
      <c r="AJ212" s="614"/>
      <c r="AK212" s="614"/>
      <c r="AL212" s="614"/>
      <c r="AM212" s="614"/>
      <c r="AN212" s="614"/>
      <c r="AO212" s="614"/>
      <c r="AP212" s="614"/>
      <c r="AQ212" s="614"/>
      <c r="AR212" s="614"/>
    </row>
    <row r="213">
      <c r="A213" s="614"/>
      <c r="B213" s="623"/>
      <c r="C213" s="614"/>
      <c r="D213" s="620"/>
      <c r="E213" s="614"/>
      <c r="F213" s="614"/>
      <c r="G213" s="614"/>
      <c r="H213" s="614"/>
      <c r="I213" s="614"/>
      <c r="J213" s="614"/>
      <c r="K213" s="614"/>
      <c r="L213" s="614"/>
      <c r="M213" s="614"/>
      <c r="N213" s="614"/>
      <c r="O213" s="614"/>
      <c r="P213" s="614"/>
      <c r="Q213" s="614"/>
      <c r="R213" s="614"/>
      <c r="S213" s="614"/>
      <c r="T213" s="614"/>
      <c r="U213" s="614"/>
      <c r="V213" s="614"/>
      <c r="W213" s="614"/>
      <c r="X213" s="614"/>
      <c r="Y213" s="614"/>
      <c r="Z213" s="614"/>
      <c r="AA213" s="614"/>
      <c r="AB213" s="614"/>
      <c r="AC213" s="614"/>
      <c r="AD213" s="614"/>
      <c r="AE213" s="614"/>
      <c r="AF213" s="614"/>
      <c r="AG213" s="614"/>
      <c r="AH213" s="614"/>
      <c r="AI213" s="614"/>
      <c r="AJ213" s="614"/>
      <c r="AK213" s="614"/>
      <c r="AL213" s="614"/>
      <c r="AM213" s="614"/>
      <c r="AN213" s="614"/>
      <c r="AO213" s="614"/>
      <c r="AP213" s="614"/>
      <c r="AQ213" s="614"/>
      <c r="AR213" s="614"/>
    </row>
    <row r="214">
      <c r="A214" s="614"/>
      <c r="B214" s="623"/>
      <c r="C214" s="614"/>
      <c r="D214" s="620"/>
      <c r="E214" s="614"/>
      <c r="F214" s="614"/>
      <c r="G214" s="614"/>
      <c r="H214" s="614"/>
      <c r="I214" s="614"/>
      <c r="J214" s="614"/>
      <c r="K214" s="614"/>
      <c r="L214" s="614"/>
      <c r="M214" s="614"/>
      <c r="N214" s="614"/>
      <c r="O214" s="614"/>
      <c r="P214" s="614"/>
      <c r="Q214" s="614"/>
      <c r="R214" s="614"/>
      <c r="S214" s="614"/>
      <c r="T214" s="614"/>
      <c r="U214" s="614"/>
      <c r="V214" s="614"/>
      <c r="W214" s="614"/>
      <c r="X214" s="614"/>
      <c r="Y214" s="614"/>
      <c r="Z214" s="614"/>
      <c r="AA214" s="614"/>
      <c r="AB214" s="614"/>
      <c r="AC214" s="614"/>
      <c r="AD214" s="614"/>
      <c r="AE214" s="614"/>
      <c r="AF214" s="614"/>
      <c r="AG214" s="614"/>
      <c r="AH214" s="614"/>
      <c r="AI214" s="614"/>
      <c r="AJ214" s="614"/>
      <c r="AK214" s="614"/>
      <c r="AL214" s="614"/>
      <c r="AM214" s="614"/>
      <c r="AN214" s="614"/>
      <c r="AO214" s="614"/>
      <c r="AP214" s="614"/>
      <c r="AQ214" s="614"/>
      <c r="AR214" s="614"/>
    </row>
    <row r="215">
      <c r="A215" s="614"/>
      <c r="B215" s="623"/>
      <c r="C215" s="614"/>
      <c r="D215" s="620"/>
      <c r="E215" s="614"/>
      <c r="F215" s="614"/>
      <c r="G215" s="614"/>
      <c r="H215" s="614"/>
      <c r="I215" s="614"/>
      <c r="J215" s="614"/>
      <c r="K215" s="614"/>
      <c r="L215" s="614"/>
      <c r="M215" s="614"/>
      <c r="N215" s="614"/>
      <c r="O215" s="614"/>
      <c r="P215" s="614"/>
      <c r="Q215" s="614"/>
      <c r="R215" s="614"/>
      <c r="S215" s="614"/>
      <c r="T215" s="614"/>
      <c r="U215" s="614"/>
      <c r="V215" s="614"/>
      <c r="W215" s="614"/>
      <c r="X215" s="614"/>
      <c r="Y215" s="614"/>
      <c r="Z215" s="614"/>
      <c r="AA215" s="614"/>
      <c r="AB215" s="614"/>
      <c r="AC215" s="614"/>
      <c r="AD215" s="614"/>
      <c r="AE215" s="614"/>
      <c r="AF215" s="614"/>
      <c r="AG215" s="614"/>
      <c r="AH215" s="614"/>
      <c r="AI215" s="614"/>
      <c r="AJ215" s="614"/>
      <c r="AK215" s="614"/>
      <c r="AL215" s="614"/>
      <c r="AM215" s="614"/>
      <c r="AN215" s="614"/>
      <c r="AO215" s="614"/>
      <c r="AP215" s="614"/>
      <c r="AQ215" s="614"/>
      <c r="AR215" s="614"/>
    </row>
    <row r="216">
      <c r="A216" s="614"/>
      <c r="B216" s="623"/>
      <c r="C216" s="614"/>
      <c r="D216" s="620"/>
      <c r="E216" s="614"/>
      <c r="F216" s="614"/>
      <c r="G216" s="614"/>
      <c r="H216" s="614"/>
      <c r="I216" s="614"/>
      <c r="J216" s="614"/>
      <c r="K216" s="614"/>
      <c r="L216" s="614"/>
      <c r="M216" s="614"/>
      <c r="N216" s="614"/>
      <c r="O216" s="614"/>
      <c r="P216" s="614"/>
      <c r="Q216" s="614"/>
      <c r="R216" s="614"/>
      <c r="S216" s="614"/>
      <c r="T216" s="614"/>
      <c r="U216" s="614"/>
      <c r="V216" s="614"/>
      <c r="W216" s="614"/>
      <c r="X216" s="614"/>
      <c r="Y216" s="614"/>
      <c r="Z216" s="614"/>
      <c r="AA216" s="614"/>
      <c r="AB216" s="614"/>
      <c r="AC216" s="614"/>
      <c r="AD216" s="614"/>
      <c r="AE216" s="614"/>
      <c r="AF216" s="614"/>
      <c r="AG216" s="614"/>
      <c r="AH216" s="614"/>
      <c r="AI216" s="614"/>
      <c r="AJ216" s="614"/>
      <c r="AK216" s="614"/>
      <c r="AL216" s="614"/>
      <c r="AM216" s="614"/>
      <c r="AN216" s="614"/>
      <c r="AO216" s="614"/>
      <c r="AP216" s="614"/>
      <c r="AQ216" s="614"/>
      <c r="AR216" s="614"/>
    </row>
    <row r="217">
      <c r="A217" s="614"/>
      <c r="B217" s="623"/>
      <c r="C217" s="614"/>
      <c r="D217" s="620"/>
      <c r="E217" s="614"/>
      <c r="F217" s="614"/>
      <c r="G217" s="614"/>
      <c r="H217" s="614"/>
      <c r="I217" s="614"/>
      <c r="J217" s="614"/>
      <c r="K217" s="614"/>
      <c r="L217" s="614"/>
      <c r="M217" s="614"/>
      <c r="N217" s="614"/>
      <c r="O217" s="614"/>
      <c r="P217" s="614"/>
      <c r="Q217" s="614"/>
      <c r="R217" s="614"/>
      <c r="S217" s="614"/>
      <c r="T217" s="614"/>
      <c r="U217" s="614"/>
      <c r="V217" s="614"/>
      <c r="W217" s="614"/>
      <c r="X217" s="614"/>
      <c r="Y217" s="614"/>
      <c r="Z217" s="614"/>
      <c r="AA217" s="614"/>
      <c r="AB217" s="614"/>
      <c r="AC217" s="614"/>
      <c r="AD217" s="614"/>
      <c r="AE217" s="614"/>
      <c r="AF217" s="614"/>
      <c r="AG217" s="614"/>
      <c r="AH217" s="614"/>
      <c r="AI217" s="614"/>
      <c r="AJ217" s="614"/>
      <c r="AK217" s="614"/>
      <c r="AL217" s="614"/>
      <c r="AM217" s="614"/>
      <c r="AN217" s="614"/>
      <c r="AO217" s="614"/>
      <c r="AP217" s="614"/>
      <c r="AQ217" s="614"/>
      <c r="AR217" s="614"/>
    </row>
    <row r="218">
      <c r="A218" s="614"/>
      <c r="B218" s="623"/>
      <c r="C218" s="614"/>
      <c r="D218" s="620"/>
      <c r="E218" s="614"/>
      <c r="F218" s="614"/>
      <c r="G218" s="614"/>
      <c r="H218" s="614"/>
      <c r="I218" s="614"/>
      <c r="J218" s="614"/>
      <c r="K218" s="614"/>
      <c r="L218" s="614"/>
      <c r="M218" s="614"/>
      <c r="N218" s="614"/>
      <c r="O218" s="614"/>
      <c r="P218" s="614"/>
      <c r="Q218" s="614"/>
      <c r="R218" s="614"/>
      <c r="S218" s="614"/>
      <c r="T218" s="614"/>
      <c r="U218" s="614"/>
      <c r="V218" s="614"/>
      <c r="W218" s="614"/>
      <c r="X218" s="614"/>
      <c r="Y218" s="614"/>
      <c r="Z218" s="614"/>
      <c r="AA218" s="614"/>
      <c r="AB218" s="614"/>
      <c r="AC218" s="614"/>
      <c r="AD218" s="614"/>
      <c r="AE218" s="614"/>
      <c r="AF218" s="614"/>
      <c r="AG218" s="614"/>
      <c r="AH218" s="614"/>
      <c r="AI218" s="614"/>
      <c r="AJ218" s="614"/>
      <c r="AK218" s="614"/>
      <c r="AL218" s="614"/>
      <c r="AM218" s="614"/>
      <c r="AN218" s="614"/>
      <c r="AO218" s="614"/>
      <c r="AP218" s="614"/>
      <c r="AQ218" s="614"/>
      <c r="AR218" s="614"/>
    </row>
    <row r="219">
      <c r="A219" s="614"/>
      <c r="B219" s="623"/>
      <c r="C219" s="614"/>
      <c r="D219" s="620"/>
      <c r="E219" s="614"/>
      <c r="F219" s="614"/>
      <c r="G219" s="614"/>
      <c r="H219" s="614"/>
      <c r="I219" s="614"/>
      <c r="J219" s="614"/>
      <c r="K219" s="614"/>
      <c r="L219" s="614"/>
      <c r="M219" s="614"/>
      <c r="N219" s="614"/>
      <c r="O219" s="614"/>
      <c r="P219" s="614"/>
      <c r="Q219" s="614"/>
      <c r="R219" s="614"/>
      <c r="S219" s="614"/>
      <c r="T219" s="614"/>
      <c r="U219" s="614"/>
      <c r="V219" s="614"/>
      <c r="W219" s="614"/>
      <c r="X219" s="614"/>
      <c r="Y219" s="614"/>
      <c r="Z219" s="614"/>
      <c r="AA219" s="614"/>
      <c r="AB219" s="614"/>
      <c r="AC219" s="614"/>
      <c r="AD219" s="614"/>
      <c r="AE219" s="614"/>
      <c r="AF219" s="614"/>
      <c r="AG219" s="614"/>
      <c r="AH219" s="614"/>
      <c r="AI219" s="614"/>
      <c r="AJ219" s="614"/>
      <c r="AK219" s="614"/>
      <c r="AL219" s="614"/>
      <c r="AM219" s="614"/>
      <c r="AN219" s="614"/>
      <c r="AO219" s="614"/>
      <c r="AP219" s="614"/>
      <c r="AQ219" s="614"/>
      <c r="AR219" s="614"/>
    </row>
    <row r="220">
      <c r="A220" s="614"/>
      <c r="B220" s="623"/>
      <c r="C220" s="614"/>
      <c r="D220" s="620"/>
      <c r="E220" s="614"/>
      <c r="F220" s="614"/>
      <c r="G220" s="614"/>
      <c r="H220" s="614"/>
      <c r="I220" s="614"/>
      <c r="J220" s="614"/>
      <c r="K220" s="614"/>
      <c r="L220" s="614"/>
      <c r="M220" s="614"/>
      <c r="N220" s="614"/>
      <c r="O220" s="614"/>
      <c r="P220" s="614"/>
      <c r="Q220" s="614"/>
      <c r="R220" s="614"/>
      <c r="S220" s="614"/>
      <c r="T220" s="614"/>
      <c r="U220" s="614"/>
      <c r="V220" s="614"/>
      <c r="W220" s="614"/>
      <c r="X220" s="614"/>
      <c r="Y220" s="614"/>
      <c r="Z220" s="614"/>
      <c r="AA220" s="614"/>
      <c r="AB220" s="614"/>
      <c r="AC220" s="614"/>
      <c r="AD220" s="614"/>
      <c r="AE220" s="614"/>
      <c r="AF220" s="614"/>
      <c r="AG220" s="614"/>
      <c r="AH220" s="614"/>
      <c r="AI220" s="614"/>
      <c r="AJ220" s="614"/>
      <c r="AK220" s="614"/>
      <c r="AL220" s="614"/>
      <c r="AM220" s="614"/>
      <c r="AN220" s="614"/>
      <c r="AO220" s="614"/>
      <c r="AP220" s="614"/>
      <c r="AQ220" s="614"/>
      <c r="AR220" s="614"/>
    </row>
    <row r="221">
      <c r="A221" s="614"/>
      <c r="B221" s="623"/>
      <c r="C221" s="614"/>
      <c r="D221" s="620"/>
      <c r="E221" s="614"/>
      <c r="F221" s="614"/>
      <c r="G221" s="614"/>
      <c r="H221" s="614"/>
      <c r="I221" s="614"/>
      <c r="J221" s="614"/>
      <c r="K221" s="614"/>
      <c r="L221" s="614"/>
      <c r="M221" s="614"/>
      <c r="N221" s="614"/>
      <c r="O221" s="614"/>
      <c r="P221" s="614"/>
      <c r="Q221" s="614"/>
      <c r="R221" s="614"/>
      <c r="S221" s="614"/>
      <c r="T221" s="614"/>
      <c r="U221" s="614"/>
      <c r="V221" s="614"/>
      <c r="W221" s="614"/>
      <c r="X221" s="614"/>
      <c r="Y221" s="614"/>
      <c r="Z221" s="614"/>
      <c r="AA221" s="614"/>
      <c r="AB221" s="614"/>
      <c r="AC221" s="614"/>
      <c r="AD221" s="614"/>
      <c r="AE221" s="614"/>
      <c r="AF221" s="614"/>
      <c r="AG221" s="614"/>
      <c r="AH221" s="614"/>
      <c r="AI221" s="614"/>
      <c r="AJ221" s="614"/>
      <c r="AK221" s="614"/>
      <c r="AL221" s="614"/>
      <c r="AM221" s="614"/>
      <c r="AN221" s="614"/>
      <c r="AO221" s="614"/>
      <c r="AP221" s="614"/>
      <c r="AQ221" s="614"/>
      <c r="AR221" s="614"/>
    </row>
    <row r="222">
      <c r="A222" s="614"/>
      <c r="B222" s="623"/>
      <c r="C222" s="614"/>
      <c r="D222" s="620"/>
      <c r="E222" s="614"/>
      <c r="F222" s="614"/>
      <c r="G222" s="614"/>
      <c r="H222" s="614"/>
      <c r="I222" s="614"/>
      <c r="J222" s="614"/>
      <c r="K222" s="614"/>
      <c r="L222" s="614"/>
      <c r="M222" s="614"/>
      <c r="N222" s="614"/>
      <c r="O222" s="614"/>
      <c r="P222" s="614"/>
      <c r="Q222" s="614"/>
      <c r="R222" s="614"/>
      <c r="S222" s="614"/>
      <c r="T222" s="614"/>
      <c r="U222" s="614"/>
      <c r="V222" s="614"/>
      <c r="W222" s="614"/>
      <c r="X222" s="614"/>
      <c r="Y222" s="614"/>
      <c r="Z222" s="614"/>
      <c r="AA222" s="614"/>
      <c r="AB222" s="614"/>
      <c r="AC222" s="614"/>
      <c r="AD222" s="614"/>
      <c r="AE222" s="614"/>
      <c r="AF222" s="614"/>
      <c r="AG222" s="614"/>
      <c r="AH222" s="614"/>
      <c r="AI222" s="614"/>
      <c r="AJ222" s="614"/>
      <c r="AK222" s="614"/>
      <c r="AL222" s="614"/>
      <c r="AM222" s="614"/>
      <c r="AN222" s="614"/>
      <c r="AO222" s="614"/>
      <c r="AP222" s="614"/>
      <c r="AQ222" s="614"/>
      <c r="AR222" s="614"/>
    </row>
    <row r="223">
      <c r="A223" s="614"/>
      <c r="B223" s="623"/>
      <c r="C223" s="614"/>
      <c r="D223" s="620"/>
      <c r="E223" s="614"/>
      <c r="F223" s="614"/>
      <c r="G223" s="614"/>
      <c r="H223" s="614"/>
      <c r="I223" s="614"/>
      <c r="J223" s="614"/>
      <c r="K223" s="614"/>
      <c r="L223" s="614"/>
      <c r="M223" s="614"/>
      <c r="N223" s="614"/>
      <c r="O223" s="614"/>
      <c r="P223" s="614"/>
      <c r="Q223" s="614"/>
      <c r="R223" s="614"/>
      <c r="S223" s="614"/>
      <c r="T223" s="614"/>
      <c r="U223" s="614"/>
      <c r="V223" s="614"/>
      <c r="W223" s="614"/>
      <c r="X223" s="614"/>
      <c r="Y223" s="614"/>
      <c r="Z223" s="614"/>
      <c r="AA223" s="614"/>
      <c r="AB223" s="614"/>
      <c r="AC223" s="614"/>
      <c r="AD223" s="614"/>
      <c r="AE223" s="614"/>
      <c r="AF223" s="614"/>
      <c r="AG223" s="614"/>
      <c r="AH223" s="614"/>
      <c r="AI223" s="614"/>
      <c r="AJ223" s="614"/>
      <c r="AK223" s="614"/>
      <c r="AL223" s="614"/>
      <c r="AM223" s="614"/>
      <c r="AN223" s="614"/>
      <c r="AO223" s="614"/>
      <c r="AP223" s="614"/>
      <c r="AQ223" s="614"/>
      <c r="AR223" s="614"/>
    </row>
    <row r="224">
      <c r="A224" s="614"/>
      <c r="B224" s="623"/>
      <c r="C224" s="614"/>
      <c r="D224" s="620"/>
      <c r="E224" s="614"/>
      <c r="F224" s="614"/>
      <c r="G224" s="614"/>
      <c r="H224" s="614"/>
      <c r="I224" s="614"/>
      <c r="J224" s="614"/>
      <c r="K224" s="614"/>
      <c r="L224" s="614"/>
      <c r="M224" s="614"/>
      <c r="N224" s="614"/>
      <c r="O224" s="614"/>
      <c r="P224" s="614"/>
      <c r="Q224" s="614"/>
      <c r="R224" s="614"/>
      <c r="S224" s="614"/>
      <c r="T224" s="614"/>
      <c r="U224" s="614"/>
      <c r="V224" s="614"/>
      <c r="W224" s="614"/>
      <c r="X224" s="614"/>
      <c r="Y224" s="614"/>
      <c r="Z224" s="614"/>
      <c r="AA224" s="614"/>
      <c r="AB224" s="614"/>
      <c r="AC224" s="614"/>
      <c r="AD224" s="614"/>
      <c r="AE224" s="614"/>
      <c r="AF224" s="614"/>
      <c r="AG224" s="614"/>
      <c r="AH224" s="614"/>
      <c r="AI224" s="614"/>
      <c r="AJ224" s="614"/>
      <c r="AK224" s="614"/>
      <c r="AL224" s="614"/>
      <c r="AM224" s="614"/>
      <c r="AN224" s="614"/>
      <c r="AO224" s="614"/>
      <c r="AP224" s="614"/>
      <c r="AQ224" s="614"/>
      <c r="AR224" s="614"/>
    </row>
    <row r="225">
      <c r="A225" s="614"/>
      <c r="B225" s="623"/>
      <c r="C225" s="614"/>
      <c r="D225" s="620"/>
      <c r="E225" s="614"/>
      <c r="F225" s="614"/>
      <c r="G225" s="614"/>
      <c r="H225" s="614"/>
      <c r="I225" s="614"/>
      <c r="J225" s="614"/>
      <c r="K225" s="614"/>
      <c r="L225" s="614"/>
      <c r="M225" s="614"/>
      <c r="N225" s="614"/>
      <c r="O225" s="614"/>
      <c r="P225" s="614"/>
      <c r="Q225" s="614"/>
      <c r="R225" s="614"/>
      <c r="S225" s="614"/>
      <c r="T225" s="614"/>
      <c r="U225" s="614"/>
      <c r="V225" s="614"/>
      <c r="W225" s="614"/>
      <c r="X225" s="614"/>
      <c r="Y225" s="614"/>
      <c r="Z225" s="614"/>
      <c r="AA225" s="614"/>
      <c r="AB225" s="614"/>
      <c r="AC225" s="614"/>
      <c r="AD225" s="614"/>
      <c r="AE225" s="614"/>
      <c r="AF225" s="614"/>
      <c r="AG225" s="614"/>
      <c r="AH225" s="614"/>
      <c r="AI225" s="614"/>
      <c r="AJ225" s="614"/>
      <c r="AK225" s="614"/>
      <c r="AL225" s="614"/>
      <c r="AM225" s="614"/>
      <c r="AN225" s="614"/>
      <c r="AO225" s="614"/>
      <c r="AP225" s="614"/>
      <c r="AQ225" s="614"/>
      <c r="AR225" s="614"/>
    </row>
    <row r="226">
      <c r="A226" s="614"/>
      <c r="B226" s="623"/>
      <c r="C226" s="614"/>
      <c r="D226" s="620"/>
      <c r="E226" s="614"/>
      <c r="F226" s="614"/>
      <c r="G226" s="614"/>
      <c r="H226" s="614"/>
      <c r="I226" s="614"/>
      <c r="J226" s="614"/>
      <c r="K226" s="614"/>
      <c r="L226" s="614"/>
      <c r="M226" s="614"/>
      <c r="N226" s="614"/>
      <c r="O226" s="614"/>
      <c r="P226" s="614"/>
      <c r="Q226" s="614"/>
      <c r="R226" s="614"/>
      <c r="S226" s="614"/>
      <c r="T226" s="614"/>
      <c r="U226" s="614"/>
      <c r="V226" s="614"/>
      <c r="W226" s="614"/>
      <c r="X226" s="614"/>
      <c r="Y226" s="614"/>
      <c r="Z226" s="614"/>
      <c r="AA226" s="614"/>
      <c r="AB226" s="614"/>
      <c r="AC226" s="614"/>
      <c r="AD226" s="614"/>
      <c r="AE226" s="614"/>
      <c r="AF226" s="614"/>
      <c r="AG226" s="614"/>
      <c r="AH226" s="614"/>
      <c r="AI226" s="614"/>
      <c r="AJ226" s="614"/>
      <c r="AK226" s="614"/>
      <c r="AL226" s="614"/>
      <c r="AM226" s="614"/>
      <c r="AN226" s="614"/>
      <c r="AO226" s="614"/>
      <c r="AP226" s="614"/>
      <c r="AQ226" s="614"/>
      <c r="AR226" s="614"/>
    </row>
    <row r="227">
      <c r="A227" s="614"/>
      <c r="B227" s="623"/>
      <c r="C227" s="614"/>
      <c r="D227" s="620"/>
      <c r="E227" s="614"/>
      <c r="F227" s="614"/>
      <c r="G227" s="614"/>
      <c r="H227" s="614"/>
      <c r="I227" s="614"/>
      <c r="J227" s="614"/>
      <c r="K227" s="614"/>
      <c r="L227" s="614"/>
      <c r="M227" s="614"/>
      <c r="N227" s="614"/>
      <c r="O227" s="614"/>
      <c r="P227" s="614"/>
      <c r="Q227" s="614"/>
      <c r="R227" s="614"/>
      <c r="S227" s="614"/>
      <c r="T227" s="614"/>
      <c r="U227" s="614"/>
      <c r="V227" s="614"/>
      <c r="W227" s="614"/>
      <c r="X227" s="614"/>
      <c r="Y227" s="614"/>
      <c r="Z227" s="614"/>
      <c r="AA227" s="614"/>
      <c r="AB227" s="614"/>
      <c r="AC227" s="614"/>
      <c r="AD227" s="614"/>
      <c r="AE227" s="614"/>
      <c r="AF227" s="614"/>
      <c r="AG227" s="614"/>
      <c r="AH227" s="614"/>
      <c r="AI227" s="614"/>
      <c r="AJ227" s="614"/>
      <c r="AK227" s="614"/>
      <c r="AL227" s="614"/>
      <c r="AM227" s="614"/>
      <c r="AN227" s="614"/>
      <c r="AO227" s="614"/>
      <c r="AP227" s="614"/>
      <c r="AQ227" s="614"/>
      <c r="AR227" s="614"/>
    </row>
    <row r="228">
      <c r="A228" s="614"/>
      <c r="B228" s="623"/>
      <c r="C228" s="614"/>
      <c r="D228" s="620"/>
      <c r="E228" s="614"/>
      <c r="F228" s="614"/>
      <c r="G228" s="614"/>
      <c r="H228" s="614"/>
      <c r="I228" s="614"/>
      <c r="J228" s="614"/>
      <c r="K228" s="614"/>
      <c r="L228" s="614"/>
      <c r="M228" s="614"/>
      <c r="N228" s="614"/>
      <c r="O228" s="614"/>
      <c r="P228" s="614"/>
      <c r="Q228" s="614"/>
      <c r="R228" s="614"/>
      <c r="S228" s="614"/>
      <c r="T228" s="614"/>
      <c r="U228" s="614"/>
      <c r="V228" s="614"/>
      <c r="W228" s="614"/>
      <c r="X228" s="614"/>
      <c r="Y228" s="614"/>
      <c r="Z228" s="614"/>
      <c r="AA228" s="614"/>
      <c r="AB228" s="614"/>
      <c r="AC228" s="614"/>
      <c r="AD228" s="614"/>
      <c r="AE228" s="614"/>
      <c r="AF228" s="614"/>
      <c r="AG228" s="614"/>
      <c r="AH228" s="614"/>
      <c r="AI228" s="614"/>
      <c r="AJ228" s="614"/>
      <c r="AK228" s="614"/>
      <c r="AL228" s="614"/>
      <c r="AM228" s="614"/>
      <c r="AN228" s="614"/>
      <c r="AO228" s="614"/>
      <c r="AP228" s="614"/>
      <c r="AQ228" s="614"/>
      <c r="AR228" s="614"/>
    </row>
    <row r="229">
      <c r="A229" s="614"/>
      <c r="B229" s="623"/>
      <c r="C229" s="614"/>
      <c r="D229" s="620"/>
      <c r="E229" s="614"/>
      <c r="F229" s="614"/>
      <c r="G229" s="614"/>
      <c r="H229" s="614"/>
      <c r="I229" s="614"/>
      <c r="J229" s="614"/>
      <c r="K229" s="614"/>
      <c r="L229" s="614"/>
      <c r="M229" s="614"/>
      <c r="N229" s="614"/>
      <c r="O229" s="614"/>
      <c r="P229" s="614"/>
      <c r="Q229" s="614"/>
      <c r="R229" s="614"/>
      <c r="S229" s="614"/>
      <c r="T229" s="614"/>
      <c r="U229" s="614"/>
      <c r="V229" s="614"/>
      <c r="W229" s="614"/>
      <c r="X229" s="614"/>
      <c r="Y229" s="614"/>
      <c r="Z229" s="614"/>
      <c r="AA229" s="614"/>
      <c r="AB229" s="614"/>
      <c r="AC229" s="614"/>
      <c r="AD229" s="614"/>
      <c r="AE229" s="614"/>
      <c r="AF229" s="614"/>
      <c r="AG229" s="614"/>
      <c r="AH229" s="614"/>
      <c r="AI229" s="614"/>
      <c r="AJ229" s="614"/>
      <c r="AK229" s="614"/>
      <c r="AL229" s="614"/>
      <c r="AM229" s="614"/>
      <c r="AN229" s="614"/>
      <c r="AO229" s="614"/>
      <c r="AP229" s="614"/>
      <c r="AQ229" s="614"/>
      <c r="AR229" s="614"/>
    </row>
    <row r="230">
      <c r="A230" s="614"/>
      <c r="B230" s="623"/>
      <c r="C230" s="614"/>
      <c r="D230" s="620"/>
      <c r="E230" s="614"/>
      <c r="F230" s="614"/>
      <c r="G230" s="614"/>
      <c r="H230" s="614"/>
      <c r="I230" s="614"/>
      <c r="J230" s="614"/>
      <c r="K230" s="614"/>
      <c r="L230" s="614"/>
      <c r="M230" s="614"/>
      <c r="N230" s="614"/>
      <c r="O230" s="614"/>
      <c r="P230" s="614"/>
      <c r="Q230" s="614"/>
      <c r="R230" s="614"/>
      <c r="S230" s="614"/>
      <c r="T230" s="614"/>
      <c r="U230" s="614"/>
      <c r="V230" s="614"/>
      <c r="W230" s="614"/>
      <c r="X230" s="614"/>
      <c r="Y230" s="614"/>
      <c r="Z230" s="614"/>
      <c r="AA230" s="614"/>
      <c r="AB230" s="614"/>
      <c r="AC230" s="614"/>
      <c r="AD230" s="614"/>
      <c r="AE230" s="614"/>
      <c r="AF230" s="614"/>
      <c r="AG230" s="614"/>
      <c r="AH230" s="614"/>
      <c r="AI230" s="614"/>
      <c r="AJ230" s="614"/>
      <c r="AK230" s="614"/>
      <c r="AL230" s="614"/>
      <c r="AM230" s="614"/>
      <c r="AN230" s="614"/>
      <c r="AO230" s="614"/>
      <c r="AP230" s="614"/>
      <c r="AQ230" s="614"/>
      <c r="AR230" s="614"/>
    </row>
    <row r="231">
      <c r="A231" s="614"/>
      <c r="B231" s="623"/>
      <c r="C231" s="614"/>
      <c r="D231" s="620"/>
      <c r="E231" s="614"/>
      <c r="F231" s="614"/>
      <c r="G231" s="614"/>
      <c r="H231" s="614"/>
      <c r="I231" s="614"/>
      <c r="J231" s="614"/>
      <c r="K231" s="614"/>
      <c r="L231" s="614"/>
      <c r="M231" s="614"/>
      <c r="N231" s="614"/>
      <c r="O231" s="614"/>
      <c r="P231" s="614"/>
      <c r="Q231" s="614"/>
      <c r="R231" s="614"/>
      <c r="S231" s="614"/>
      <c r="T231" s="614"/>
      <c r="U231" s="614"/>
      <c r="V231" s="614"/>
      <c r="W231" s="614"/>
      <c r="X231" s="614"/>
      <c r="Y231" s="614"/>
      <c r="Z231" s="614"/>
      <c r="AA231" s="614"/>
      <c r="AB231" s="614"/>
      <c r="AC231" s="614"/>
      <c r="AD231" s="614"/>
      <c r="AE231" s="614"/>
      <c r="AF231" s="614"/>
      <c r="AG231" s="614"/>
      <c r="AH231" s="614"/>
      <c r="AI231" s="614"/>
      <c r="AJ231" s="614"/>
      <c r="AK231" s="614"/>
      <c r="AL231" s="614"/>
      <c r="AM231" s="614"/>
      <c r="AN231" s="614"/>
      <c r="AO231" s="614"/>
      <c r="AP231" s="614"/>
      <c r="AQ231" s="614"/>
      <c r="AR231" s="614"/>
    </row>
    <row r="232">
      <c r="A232" s="614"/>
      <c r="B232" s="623"/>
      <c r="C232" s="614"/>
      <c r="D232" s="620"/>
      <c r="E232" s="614"/>
      <c r="F232" s="614"/>
      <c r="G232" s="614"/>
      <c r="H232" s="614"/>
      <c r="I232" s="614"/>
      <c r="J232" s="614"/>
      <c r="K232" s="614"/>
      <c r="L232" s="614"/>
      <c r="M232" s="614"/>
      <c r="N232" s="614"/>
      <c r="O232" s="614"/>
      <c r="P232" s="614"/>
      <c r="Q232" s="614"/>
      <c r="R232" s="614"/>
      <c r="S232" s="614"/>
      <c r="T232" s="614"/>
      <c r="U232" s="614"/>
      <c r="V232" s="614"/>
      <c r="W232" s="614"/>
      <c r="X232" s="614"/>
      <c r="Y232" s="614"/>
      <c r="Z232" s="614"/>
      <c r="AA232" s="614"/>
      <c r="AB232" s="614"/>
      <c r="AC232" s="614"/>
      <c r="AD232" s="614"/>
      <c r="AE232" s="614"/>
      <c r="AF232" s="614"/>
      <c r="AG232" s="614"/>
      <c r="AH232" s="614"/>
      <c r="AI232" s="614"/>
      <c r="AJ232" s="614"/>
      <c r="AK232" s="614"/>
      <c r="AL232" s="614"/>
      <c r="AM232" s="614"/>
      <c r="AN232" s="614"/>
      <c r="AO232" s="614"/>
      <c r="AP232" s="614"/>
      <c r="AQ232" s="614"/>
      <c r="AR232" s="614"/>
    </row>
    <row r="233">
      <c r="A233" s="614"/>
      <c r="B233" s="623"/>
      <c r="C233" s="614"/>
      <c r="D233" s="620"/>
      <c r="E233" s="614"/>
      <c r="F233" s="614"/>
      <c r="G233" s="614"/>
      <c r="H233" s="614"/>
      <c r="I233" s="614"/>
      <c r="J233" s="614"/>
      <c r="K233" s="614"/>
      <c r="L233" s="614"/>
      <c r="M233" s="614"/>
      <c r="N233" s="614"/>
      <c r="O233" s="614"/>
      <c r="P233" s="614"/>
      <c r="Q233" s="614"/>
      <c r="R233" s="614"/>
      <c r="S233" s="614"/>
      <c r="T233" s="614"/>
      <c r="U233" s="614"/>
      <c r="V233" s="614"/>
      <c r="W233" s="614"/>
      <c r="X233" s="614"/>
      <c r="Y233" s="614"/>
      <c r="Z233" s="614"/>
      <c r="AA233" s="614"/>
      <c r="AB233" s="614"/>
      <c r="AC233" s="614"/>
      <c r="AD233" s="614"/>
      <c r="AE233" s="614"/>
      <c r="AF233" s="614"/>
      <c r="AG233" s="614"/>
      <c r="AH233" s="614"/>
      <c r="AI233" s="614"/>
      <c r="AJ233" s="614"/>
      <c r="AK233" s="614"/>
      <c r="AL233" s="614"/>
      <c r="AM233" s="614"/>
      <c r="AN233" s="614"/>
      <c r="AO233" s="614"/>
      <c r="AP233" s="614"/>
      <c r="AQ233" s="614"/>
      <c r="AR233" s="614"/>
    </row>
    <row r="234">
      <c r="A234" s="614"/>
      <c r="B234" s="623"/>
      <c r="C234" s="614"/>
      <c r="D234" s="620"/>
      <c r="E234" s="614"/>
      <c r="F234" s="614"/>
      <c r="G234" s="614"/>
      <c r="H234" s="614"/>
      <c r="I234" s="614"/>
      <c r="J234" s="614"/>
      <c r="K234" s="614"/>
      <c r="L234" s="614"/>
      <c r="M234" s="614"/>
      <c r="N234" s="614"/>
      <c r="O234" s="614"/>
      <c r="P234" s="614"/>
      <c r="Q234" s="614"/>
      <c r="R234" s="614"/>
      <c r="S234" s="614"/>
      <c r="T234" s="614"/>
      <c r="U234" s="614"/>
      <c r="V234" s="614"/>
      <c r="W234" s="614"/>
      <c r="X234" s="614"/>
      <c r="Y234" s="614"/>
      <c r="Z234" s="614"/>
      <c r="AA234" s="614"/>
      <c r="AB234" s="614"/>
      <c r="AC234" s="614"/>
      <c r="AD234" s="614"/>
      <c r="AE234" s="614"/>
      <c r="AF234" s="614"/>
      <c r="AG234" s="614"/>
      <c r="AH234" s="614"/>
      <c r="AI234" s="614"/>
      <c r="AJ234" s="614"/>
      <c r="AK234" s="614"/>
      <c r="AL234" s="614"/>
      <c r="AM234" s="614"/>
      <c r="AN234" s="614"/>
      <c r="AO234" s="614"/>
      <c r="AP234" s="614"/>
      <c r="AQ234" s="614"/>
      <c r="AR234" s="614"/>
    </row>
    <row r="235">
      <c r="A235" s="614"/>
      <c r="B235" s="623"/>
      <c r="C235" s="614"/>
      <c r="D235" s="620"/>
      <c r="E235" s="614"/>
      <c r="F235" s="614"/>
      <c r="G235" s="614"/>
      <c r="H235" s="614"/>
      <c r="I235" s="614"/>
      <c r="J235" s="614"/>
      <c r="K235" s="614"/>
      <c r="L235" s="614"/>
      <c r="M235" s="614"/>
      <c r="N235" s="614"/>
      <c r="O235" s="614"/>
      <c r="P235" s="614"/>
      <c r="Q235" s="614"/>
      <c r="R235" s="614"/>
      <c r="S235" s="614"/>
      <c r="T235" s="614"/>
      <c r="U235" s="614"/>
      <c r="V235" s="614"/>
      <c r="W235" s="614"/>
      <c r="X235" s="614"/>
      <c r="Y235" s="614"/>
      <c r="Z235" s="614"/>
      <c r="AA235" s="614"/>
      <c r="AB235" s="614"/>
      <c r="AC235" s="614"/>
      <c r="AD235" s="614"/>
      <c r="AE235" s="614"/>
      <c r="AF235" s="614"/>
      <c r="AG235" s="614"/>
      <c r="AH235" s="614"/>
      <c r="AI235" s="614"/>
      <c r="AJ235" s="614"/>
      <c r="AK235" s="614"/>
      <c r="AL235" s="614"/>
      <c r="AM235" s="614"/>
      <c r="AN235" s="614"/>
      <c r="AO235" s="614"/>
      <c r="AP235" s="614"/>
      <c r="AQ235" s="614"/>
      <c r="AR235" s="614"/>
    </row>
    <row r="236">
      <c r="A236" s="614"/>
      <c r="B236" s="623"/>
      <c r="C236" s="614"/>
      <c r="D236" s="620"/>
      <c r="E236" s="614"/>
      <c r="F236" s="614"/>
      <c r="G236" s="614"/>
      <c r="H236" s="614"/>
      <c r="I236" s="614"/>
      <c r="J236" s="614"/>
      <c r="K236" s="614"/>
      <c r="L236" s="614"/>
      <c r="M236" s="614"/>
      <c r="N236" s="614"/>
      <c r="O236" s="614"/>
      <c r="P236" s="614"/>
      <c r="Q236" s="614"/>
      <c r="R236" s="614"/>
      <c r="S236" s="614"/>
      <c r="T236" s="614"/>
      <c r="U236" s="614"/>
      <c r="V236" s="614"/>
      <c r="W236" s="614"/>
      <c r="X236" s="614"/>
      <c r="Y236" s="614"/>
      <c r="Z236" s="614"/>
      <c r="AA236" s="614"/>
      <c r="AB236" s="614"/>
      <c r="AC236" s="614"/>
      <c r="AD236" s="614"/>
      <c r="AE236" s="614"/>
      <c r="AF236" s="614"/>
      <c r="AG236" s="614"/>
      <c r="AH236" s="614"/>
      <c r="AI236" s="614"/>
      <c r="AJ236" s="614"/>
      <c r="AK236" s="614"/>
      <c r="AL236" s="614"/>
      <c r="AM236" s="614"/>
      <c r="AN236" s="614"/>
      <c r="AO236" s="614"/>
      <c r="AP236" s="614"/>
      <c r="AQ236" s="614"/>
      <c r="AR236" s="614"/>
    </row>
    <row r="237">
      <c r="A237" s="614"/>
      <c r="B237" s="623"/>
      <c r="C237" s="614"/>
      <c r="D237" s="620"/>
      <c r="E237" s="614"/>
      <c r="F237" s="614"/>
      <c r="G237" s="614"/>
      <c r="H237" s="614"/>
      <c r="I237" s="614"/>
      <c r="J237" s="614"/>
      <c r="K237" s="614"/>
      <c r="L237" s="614"/>
      <c r="M237" s="614"/>
      <c r="N237" s="614"/>
      <c r="O237" s="614"/>
      <c r="P237" s="614"/>
      <c r="Q237" s="614"/>
      <c r="R237" s="614"/>
      <c r="S237" s="614"/>
      <c r="T237" s="614"/>
      <c r="U237" s="614"/>
      <c r="V237" s="614"/>
      <c r="W237" s="614"/>
      <c r="X237" s="614"/>
      <c r="Y237" s="614"/>
      <c r="Z237" s="614"/>
      <c r="AA237" s="614"/>
      <c r="AB237" s="614"/>
      <c r="AC237" s="614"/>
      <c r="AD237" s="614"/>
      <c r="AE237" s="614"/>
      <c r="AF237" s="614"/>
      <c r="AG237" s="614"/>
      <c r="AH237" s="614"/>
      <c r="AI237" s="614"/>
      <c r="AJ237" s="614"/>
      <c r="AK237" s="614"/>
      <c r="AL237" s="614"/>
      <c r="AM237" s="614"/>
      <c r="AN237" s="614"/>
      <c r="AO237" s="614"/>
      <c r="AP237" s="614"/>
      <c r="AQ237" s="614"/>
      <c r="AR237" s="614"/>
    </row>
    <row r="238">
      <c r="A238" s="614"/>
      <c r="B238" s="623"/>
      <c r="C238" s="614"/>
      <c r="D238" s="620"/>
      <c r="E238" s="614"/>
      <c r="F238" s="614"/>
      <c r="G238" s="614"/>
      <c r="H238" s="614"/>
      <c r="I238" s="614"/>
      <c r="J238" s="614"/>
      <c r="K238" s="614"/>
      <c r="L238" s="614"/>
      <c r="M238" s="614"/>
      <c r="N238" s="614"/>
      <c r="O238" s="614"/>
      <c r="P238" s="614"/>
      <c r="Q238" s="614"/>
      <c r="R238" s="614"/>
      <c r="S238" s="614"/>
      <c r="T238" s="614"/>
      <c r="U238" s="614"/>
      <c r="V238" s="614"/>
      <c r="W238" s="614"/>
      <c r="X238" s="614"/>
      <c r="Y238" s="614"/>
      <c r="Z238" s="614"/>
      <c r="AA238" s="614"/>
      <c r="AB238" s="614"/>
      <c r="AC238" s="614"/>
      <c r="AD238" s="614"/>
      <c r="AE238" s="614"/>
      <c r="AF238" s="614"/>
      <c r="AG238" s="614"/>
      <c r="AH238" s="614"/>
      <c r="AI238" s="614"/>
      <c r="AJ238" s="614"/>
      <c r="AK238" s="614"/>
      <c r="AL238" s="614"/>
      <c r="AM238" s="614"/>
      <c r="AN238" s="614"/>
      <c r="AO238" s="614"/>
      <c r="AP238" s="614"/>
      <c r="AQ238" s="614"/>
      <c r="AR238" s="614"/>
    </row>
    <row r="239">
      <c r="A239" s="614"/>
      <c r="B239" s="623"/>
      <c r="C239" s="614"/>
      <c r="D239" s="620"/>
      <c r="E239" s="614"/>
      <c r="F239" s="614"/>
      <c r="G239" s="614"/>
      <c r="H239" s="614"/>
      <c r="I239" s="614"/>
      <c r="J239" s="614"/>
      <c r="K239" s="614"/>
      <c r="L239" s="614"/>
      <c r="M239" s="614"/>
      <c r="N239" s="614"/>
      <c r="O239" s="614"/>
      <c r="P239" s="614"/>
      <c r="Q239" s="614"/>
      <c r="R239" s="614"/>
      <c r="S239" s="614"/>
      <c r="T239" s="614"/>
      <c r="U239" s="614"/>
      <c r="V239" s="614"/>
      <c r="W239" s="614"/>
      <c r="X239" s="614"/>
      <c r="Y239" s="614"/>
      <c r="Z239" s="614"/>
      <c r="AA239" s="614"/>
      <c r="AB239" s="614"/>
      <c r="AC239" s="614"/>
      <c r="AD239" s="614"/>
      <c r="AE239" s="614"/>
      <c r="AF239" s="614"/>
      <c r="AG239" s="614"/>
      <c r="AH239" s="614"/>
      <c r="AI239" s="614"/>
      <c r="AJ239" s="614"/>
      <c r="AK239" s="614"/>
      <c r="AL239" s="614"/>
      <c r="AM239" s="614"/>
      <c r="AN239" s="614"/>
      <c r="AO239" s="614"/>
      <c r="AP239" s="614"/>
      <c r="AQ239" s="614"/>
      <c r="AR239" s="614"/>
    </row>
    <row r="240">
      <c r="A240" s="614"/>
      <c r="B240" s="623"/>
      <c r="C240" s="614"/>
      <c r="D240" s="620"/>
      <c r="E240" s="614"/>
      <c r="F240" s="614"/>
      <c r="G240" s="614"/>
      <c r="H240" s="614"/>
      <c r="I240" s="614"/>
      <c r="J240" s="614"/>
      <c r="K240" s="614"/>
      <c r="L240" s="614"/>
      <c r="M240" s="614"/>
      <c r="N240" s="614"/>
      <c r="O240" s="614"/>
      <c r="P240" s="614"/>
      <c r="Q240" s="614"/>
      <c r="R240" s="614"/>
      <c r="S240" s="614"/>
      <c r="T240" s="614"/>
      <c r="U240" s="614"/>
      <c r="V240" s="614"/>
      <c r="W240" s="614"/>
      <c r="X240" s="614"/>
      <c r="Y240" s="614"/>
      <c r="Z240" s="614"/>
      <c r="AA240" s="614"/>
      <c r="AB240" s="614"/>
      <c r="AC240" s="614"/>
      <c r="AD240" s="614"/>
      <c r="AE240" s="614"/>
      <c r="AF240" s="614"/>
      <c r="AG240" s="614"/>
      <c r="AH240" s="614"/>
      <c r="AI240" s="614"/>
      <c r="AJ240" s="614"/>
      <c r="AK240" s="614"/>
      <c r="AL240" s="614"/>
      <c r="AM240" s="614"/>
      <c r="AN240" s="614"/>
      <c r="AO240" s="614"/>
      <c r="AP240" s="614"/>
      <c r="AQ240" s="614"/>
      <c r="AR240" s="614"/>
    </row>
    <row r="241">
      <c r="A241" s="614"/>
      <c r="B241" s="623"/>
      <c r="C241" s="614"/>
      <c r="D241" s="620"/>
      <c r="E241" s="614"/>
      <c r="F241" s="614"/>
      <c r="G241" s="614"/>
      <c r="H241" s="614"/>
      <c r="I241" s="614"/>
      <c r="J241" s="614"/>
      <c r="K241" s="614"/>
      <c r="L241" s="614"/>
      <c r="M241" s="614"/>
      <c r="N241" s="614"/>
      <c r="O241" s="614"/>
      <c r="P241" s="614"/>
      <c r="Q241" s="614"/>
      <c r="R241" s="614"/>
      <c r="S241" s="614"/>
      <c r="T241" s="614"/>
      <c r="U241" s="614"/>
      <c r="V241" s="614"/>
      <c r="W241" s="614"/>
      <c r="X241" s="614"/>
      <c r="Y241" s="614"/>
      <c r="Z241" s="614"/>
      <c r="AA241" s="614"/>
      <c r="AB241" s="614"/>
      <c r="AC241" s="614"/>
      <c r="AD241" s="614"/>
      <c r="AE241" s="614"/>
      <c r="AF241" s="614"/>
      <c r="AG241" s="614"/>
      <c r="AH241" s="614"/>
      <c r="AI241" s="614"/>
      <c r="AJ241" s="614"/>
      <c r="AK241" s="614"/>
      <c r="AL241" s="614"/>
      <c r="AM241" s="614"/>
      <c r="AN241" s="614"/>
      <c r="AO241" s="614"/>
      <c r="AP241" s="614"/>
      <c r="AQ241" s="614"/>
      <c r="AR241" s="614"/>
    </row>
    <row r="242">
      <c r="A242" s="614"/>
      <c r="B242" s="623"/>
      <c r="C242" s="614"/>
      <c r="D242" s="620"/>
      <c r="E242" s="614"/>
      <c r="F242" s="614"/>
      <c r="G242" s="614"/>
      <c r="H242" s="614"/>
      <c r="I242" s="614"/>
      <c r="J242" s="614"/>
      <c r="K242" s="614"/>
      <c r="L242" s="614"/>
      <c r="M242" s="614"/>
      <c r="N242" s="614"/>
      <c r="O242" s="614"/>
      <c r="P242" s="614"/>
      <c r="Q242" s="614"/>
      <c r="R242" s="614"/>
      <c r="S242" s="614"/>
      <c r="T242" s="614"/>
      <c r="U242" s="614"/>
      <c r="V242" s="614"/>
      <c r="W242" s="614"/>
      <c r="X242" s="614"/>
      <c r="Y242" s="614"/>
      <c r="Z242" s="614"/>
      <c r="AA242" s="614"/>
      <c r="AB242" s="614"/>
      <c r="AC242" s="614"/>
      <c r="AD242" s="614"/>
      <c r="AE242" s="614"/>
      <c r="AF242" s="614"/>
      <c r="AG242" s="614"/>
      <c r="AH242" s="614"/>
      <c r="AI242" s="614"/>
      <c r="AJ242" s="614"/>
      <c r="AK242" s="614"/>
      <c r="AL242" s="614"/>
      <c r="AM242" s="614"/>
      <c r="AN242" s="614"/>
      <c r="AO242" s="614"/>
      <c r="AP242" s="614"/>
      <c r="AQ242" s="614"/>
      <c r="AR242" s="614"/>
    </row>
    <row r="243">
      <c r="A243" s="614"/>
      <c r="B243" s="623"/>
      <c r="C243" s="614"/>
      <c r="D243" s="620"/>
      <c r="E243" s="614"/>
      <c r="F243" s="614"/>
      <c r="G243" s="614"/>
      <c r="H243" s="614"/>
      <c r="I243" s="614"/>
      <c r="J243" s="614"/>
      <c r="K243" s="614"/>
      <c r="L243" s="614"/>
      <c r="M243" s="614"/>
      <c r="N243" s="614"/>
      <c r="O243" s="614"/>
      <c r="P243" s="614"/>
      <c r="Q243" s="614"/>
      <c r="R243" s="614"/>
      <c r="S243" s="614"/>
      <c r="T243" s="614"/>
      <c r="U243" s="614"/>
      <c r="V243" s="614"/>
      <c r="W243" s="614"/>
      <c r="X243" s="614"/>
      <c r="Y243" s="614"/>
      <c r="Z243" s="614"/>
      <c r="AA243" s="614"/>
      <c r="AB243" s="614"/>
      <c r="AC243" s="614"/>
      <c r="AD243" s="614"/>
      <c r="AE243" s="614"/>
      <c r="AF243" s="614"/>
      <c r="AG243" s="614"/>
      <c r="AH243" s="614"/>
      <c r="AI243" s="614"/>
      <c r="AJ243" s="614"/>
      <c r="AK243" s="614"/>
      <c r="AL243" s="614"/>
      <c r="AM243" s="614"/>
      <c r="AN243" s="614"/>
      <c r="AO243" s="614"/>
      <c r="AP243" s="614"/>
      <c r="AQ243" s="614"/>
      <c r="AR243" s="614"/>
    </row>
    <row r="244">
      <c r="A244" s="614"/>
      <c r="B244" s="623"/>
      <c r="C244" s="614"/>
      <c r="D244" s="620"/>
      <c r="E244" s="614"/>
      <c r="F244" s="614"/>
      <c r="G244" s="614"/>
      <c r="H244" s="614"/>
      <c r="I244" s="614"/>
      <c r="J244" s="614"/>
      <c r="K244" s="614"/>
      <c r="L244" s="614"/>
      <c r="M244" s="614"/>
      <c r="N244" s="614"/>
      <c r="O244" s="614"/>
      <c r="P244" s="614"/>
      <c r="Q244" s="614"/>
      <c r="R244" s="614"/>
      <c r="S244" s="614"/>
      <c r="T244" s="614"/>
      <c r="U244" s="614"/>
      <c r="V244" s="614"/>
      <c r="W244" s="614"/>
      <c r="X244" s="614"/>
      <c r="Y244" s="614"/>
      <c r="Z244" s="614"/>
      <c r="AA244" s="614"/>
      <c r="AB244" s="614"/>
      <c r="AC244" s="614"/>
      <c r="AD244" s="614"/>
      <c r="AE244" s="614"/>
      <c r="AF244" s="614"/>
      <c r="AG244" s="614"/>
      <c r="AH244" s="614"/>
      <c r="AI244" s="614"/>
      <c r="AJ244" s="614"/>
      <c r="AK244" s="614"/>
      <c r="AL244" s="614"/>
      <c r="AM244" s="614"/>
      <c r="AN244" s="614"/>
      <c r="AO244" s="614"/>
      <c r="AP244" s="614"/>
      <c r="AQ244" s="614"/>
      <c r="AR244" s="614"/>
    </row>
    <row r="245">
      <c r="A245" s="614"/>
      <c r="B245" s="623"/>
      <c r="C245" s="614"/>
      <c r="D245" s="620"/>
      <c r="E245" s="614"/>
      <c r="F245" s="614"/>
      <c r="G245" s="614"/>
      <c r="H245" s="614"/>
      <c r="I245" s="614"/>
      <c r="J245" s="614"/>
      <c r="K245" s="614"/>
      <c r="L245" s="614"/>
      <c r="M245" s="614"/>
      <c r="N245" s="614"/>
      <c r="O245" s="614"/>
      <c r="P245" s="614"/>
      <c r="Q245" s="614"/>
      <c r="R245" s="614"/>
      <c r="S245" s="614"/>
      <c r="T245" s="614"/>
      <c r="U245" s="614"/>
      <c r="V245" s="614"/>
      <c r="W245" s="614"/>
      <c r="X245" s="614"/>
      <c r="Y245" s="614"/>
      <c r="Z245" s="614"/>
      <c r="AA245" s="614"/>
      <c r="AB245" s="614"/>
      <c r="AC245" s="614"/>
      <c r="AD245" s="614"/>
      <c r="AE245" s="614"/>
      <c r="AF245" s="614"/>
      <c r="AG245" s="614"/>
      <c r="AH245" s="614"/>
      <c r="AI245" s="614"/>
      <c r="AJ245" s="614"/>
      <c r="AK245" s="614"/>
      <c r="AL245" s="614"/>
      <c r="AM245" s="614"/>
      <c r="AN245" s="614"/>
      <c r="AO245" s="614"/>
      <c r="AP245" s="614"/>
      <c r="AQ245" s="614"/>
      <c r="AR245" s="614"/>
    </row>
    <row r="246">
      <c r="A246" s="614"/>
      <c r="B246" s="623"/>
      <c r="C246" s="614"/>
      <c r="D246" s="620"/>
      <c r="E246" s="614"/>
      <c r="F246" s="614"/>
      <c r="G246" s="614"/>
      <c r="H246" s="614"/>
      <c r="I246" s="614"/>
      <c r="J246" s="614"/>
      <c r="K246" s="614"/>
      <c r="L246" s="614"/>
      <c r="M246" s="614"/>
      <c r="N246" s="614"/>
      <c r="O246" s="614"/>
      <c r="P246" s="614"/>
      <c r="Q246" s="614"/>
      <c r="R246" s="614"/>
      <c r="S246" s="614"/>
      <c r="T246" s="614"/>
      <c r="U246" s="614"/>
      <c r="V246" s="614"/>
      <c r="W246" s="614"/>
      <c r="X246" s="614"/>
      <c r="Y246" s="614"/>
      <c r="Z246" s="614"/>
      <c r="AA246" s="614"/>
      <c r="AB246" s="614"/>
      <c r="AC246" s="614"/>
      <c r="AD246" s="614"/>
      <c r="AE246" s="614"/>
      <c r="AF246" s="614"/>
      <c r="AG246" s="614"/>
      <c r="AH246" s="614"/>
      <c r="AI246" s="614"/>
      <c r="AJ246" s="614"/>
      <c r="AK246" s="614"/>
      <c r="AL246" s="614"/>
      <c r="AM246" s="614"/>
      <c r="AN246" s="614"/>
      <c r="AO246" s="614"/>
      <c r="AP246" s="614"/>
      <c r="AQ246" s="614"/>
      <c r="AR246" s="614"/>
    </row>
    <row r="247">
      <c r="A247" s="614"/>
      <c r="B247" s="623"/>
      <c r="C247" s="614"/>
      <c r="D247" s="620"/>
      <c r="E247" s="614"/>
      <c r="F247" s="614"/>
      <c r="G247" s="614"/>
      <c r="H247" s="614"/>
      <c r="I247" s="614"/>
      <c r="J247" s="614"/>
      <c r="K247" s="614"/>
      <c r="L247" s="614"/>
      <c r="M247" s="614"/>
      <c r="N247" s="614"/>
      <c r="O247" s="614"/>
      <c r="P247" s="614"/>
      <c r="Q247" s="614"/>
      <c r="R247" s="614"/>
      <c r="S247" s="614"/>
      <c r="T247" s="614"/>
      <c r="U247" s="614"/>
      <c r="V247" s="614"/>
      <c r="W247" s="614"/>
      <c r="X247" s="614"/>
      <c r="Y247" s="614"/>
      <c r="Z247" s="614"/>
      <c r="AA247" s="614"/>
      <c r="AB247" s="614"/>
      <c r="AC247" s="614"/>
      <c r="AD247" s="614"/>
      <c r="AE247" s="614"/>
      <c r="AF247" s="614"/>
      <c r="AG247" s="614"/>
      <c r="AH247" s="614"/>
      <c r="AI247" s="614"/>
      <c r="AJ247" s="614"/>
      <c r="AK247" s="614"/>
      <c r="AL247" s="614"/>
      <c r="AM247" s="614"/>
      <c r="AN247" s="614"/>
      <c r="AO247" s="614"/>
      <c r="AP247" s="614"/>
      <c r="AQ247" s="614"/>
      <c r="AR247" s="614"/>
    </row>
    <row r="248">
      <c r="A248" s="614"/>
      <c r="B248" s="623"/>
      <c r="C248" s="614"/>
      <c r="D248" s="620"/>
      <c r="E248" s="614"/>
      <c r="F248" s="614"/>
      <c r="G248" s="614"/>
      <c r="H248" s="614"/>
      <c r="I248" s="614"/>
      <c r="J248" s="614"/>
      <c r="K248" s="614"/>
      <c r="L248" s="614"/>
      <c r="M248" s="614"/>
      <c r="N248" s="614"/>
      <c r="O248" s="614"/>
      <c r="P248" s="614"/>
      <c r="Q248" s="614"/>
      <c r="R248" s="614"/>
      <c r="S248" s="614"/>
      <c r="T248" s="614"/>
      <c r="U248" s="614"/>
      <c r="V248" s="614"/>
      <c r="W248" s="614"/>
      <c r="X248" s="614"/>
      <c r="Y248" s="614"/>
      <c r="Z248" s="614"/>
      <c r="AA248" s="614"/>
      <c r="AB248" s="614"/>
      <c r="AC248" s="614"/>
      <c r="AD248" s="614"/>
      <c r="AE248" s="614"/>
      <c r="AF248" s="614"/>
      <c r="AG248" s="614"/>
      <c r="AH248" s="614"/>
      <c r="AI248" s="614"/>
      <c r="AJ248" s="614"/>
      <c r="AK248" s="614"/>
      <c r="AL248" s="614"/>
      <c r="AM248" s="614"/>
      <c r="AN248" s="614"/>
      <c r="AO248" s="614"/>
      <c r="AP248" s="614"/>
      <c r="AQ248" s="614"/>
      <c r="AR248" s="614"/>
    </row>
    <row r="249">
      <c r="A249" s="614"/>
      <c r="B249" s="623"/>
      <c r="C249" s="614"/>
      <c r="D249" s="620"/>
      <c r="E249" s="614"/>
      <c r="F249" s="614"/>
      <c r="G249" s="614"/>
      <c r="H249" s="614"/>
      <c r="I249" s="614"/>
      <c r="J249" s="614"/>
      <c r="K249" s="614"/>
      <c r="L249" s="614"/>
      <c r="M249" s="614"/>
      <c r="N249" s="614"/>
      <c r="O249" s="614"/>
      <c r="P249" s="614"/>
      <c r="Q249" s="614"/>
      <c r="R249" s="614"/>
      <c r="S249" s="614"/>
      <c r="T249" s="614"/>
      <c r="U249" s="614"/>
      <c r="V249" s="614"/>
      <c r="W249" s="614"/>
      <c r="X249" s="614"/>
      <c r="Y249" s="614"/>
      <c r="Z249" s="614"/>
      <c r="AA249" s="614"/>
      <c r="AB249" s="614"/>
      <c r="AC249" s="614"/>
      <c r="AD249" s="614"/>
      <c r="AE249" s="614"/>
      <c r="AF249" s="614"/>
      <c r="AG249" s="614"/>
      <c r="AH249" s="614"/>
      <c r="AI249" s="614"/>
      <c r="AJ249" s="614"/>
      <c r="AK249" s="614"/>
      <c r="AL249" s="614"/>
      <c r="AM249" s="614"/>
      <c r="AN249" s="614"/>
      <c r="AO249" s="614"/>
      <c r="AP249" s="614"/>
      <c r="AQ249" s="614"/>
      <c r="AR249" s="614"/>
    </row>
    <row r="250">
      <c r="A250" s="614"/>
      <c r="B250" s="623"/>
      <c r="C250" s="614"/>
      <c r="D250" s="620"/>
      <c r="E250" s="614"/>
      <c r="F250" s="614"/>
      <c r="G250" s="614"/>
      <c r="H250" s="614"/>
      <c r="I250" s="614"/>
      <c r="J250" s="614"/>
      <c r="K250" s="614"/>
      <c r="L250" s="614"/>
      <c r="M250" s="614"/>
      <c r="N250" s="614"/>
      <c r="O250" s="614"/>
      <c r="P250" s="614"/>
      <c r="Q250" s="614"/>
      <c r="R250" s="614"/>
      <c r="S250" s="614"/>
      <c r="T250" s="614"/>
      <c r="U250" s="614"/>
      <c r="V250" s="614"/>
      <c r="W250" s="614"/>
      <c r="X250" s="614"/>
      <c r="Y250" s="614"/>
      <c r="Z250" s="614"/>
      <c r="AA250" s="614"/>
      <c r="AB250" s="614"/>
      <c r="AC250" s="614"/>
      <c r="AD250" s="614"/>
      <c r="AE250" s="614"/>
      <c r="AF250" s="614"/>
      <c r="AG250" s="614"/>
      <c r="AH250" s="614"/>
      <c r="AI250" s="614"/>
      <c r="AJ250" s="614"/>
      <c r="AK250" s="614"/>
      <c r="AL250" s="614"/>
      <c r="AM250" s="614"/>
      <c r="AN250" s="614"/>
      <c r="AO250" s="614"/>
      <c r="AP250" s="614"/>
      <c r="AQ250" s="614"/>
      <c r="AR250" s="614"/>
    </row>
    <row r="251">
      <c r="A251" s="614"/>
      <c r="B251" s="623"/>
      <c r="C251" s="614"/>
      <c r="D251" s="620"/>
      <c r="E251" s="614"/>
      <c r="F251" s="614"/>
      <c r="G251" s="614"/>
      <c r="H251" s="614"/>
      <c r="I251" s="614"/>
      <c r="J251" s="614"/>
      <c r="K251" s="614"/>
      <c r="L251" s="614"/>
      <c r="M251" s="614"/>
      <c r="N251" s="614"/>
      <c r="O251" s="614"/>
      <c r="P251" s="614"/>
      <c r="Q251" s="614"/>
      <c r="R251" s="614"/>
      <c r="S251" s="614"/>
      <c r="T251" s="614"/>
      <c r="U251" s="614"/>
      <c r="V251" s="614"/>
      <c r="W251" s="614"/>
      <c r="X251" s="614"/>
      <c r="Y251" s="614"/>
      <c r="Z251" s="614"/>
      <c r="AA251" s="614"/>
      <c r="AB251" s="614"/>
      <c r="AC251" s="614"/>
      <c r="AD251" s="614"/>
      <c r="AE251" s="614"/>
      <c r="AF251" s="614"/>
      <c r="AG251" s="614"/>
      <c r="AH251" s="614"/>
      <c r="AI251" s="614"/>
      <c r="AJ251" s="614"/>
      <c r="AK251" s="614"/>
      <c r="AL251" s="614"/>
      <c r="AM251" s="614"/>
      <c r="AN251" s="614"/>
      <c r="AO251" s="614"/>
      <c r="AP251" s="614"/>
      <c r="AQ251" s="614"/>
      <c r="AR251" s="614"/>
    </row>
    <row r="252">
      <c r="A252" s="614"/>
      <c r="B252" s="623"/>
      <c r="C252" s="614"/>
      <c r="D252" s="620"/>
      <c r="E252" s="614"/>
      <c r="F252" s="614"/>
      <c r="G252" s="614"/>
      <c r="H252" s="614"/>
      <c r="I252" s="614"/>
      <c r="J252" s="614"/>
      <c r="K252" s="614"/>
      <c r="L252" s="614"/>
      <c r="M252" s="614"/>
      <c r="N252" s="614"/>
      <c r="O252" s="614"/>
      <c r="P252" s="614"/>
      <c r="Q252" s="614"/>
      <c r="R252" s="614"/>
      <c r="S252" s="614"/>
      <c r="T252" s="614"/>
      <c r="U252" s="614"/>
      <c r="V252" s="614"/>
      <c r="W252" s="614"/>
      <c r="X252" s="614"/>
      <c r="Y252" s="614"/>
      <c r="Z252" s="614"/>
      <c r="AA252" s="614"/>
      <c r="AB252" s="614"/>
      <c r="AC252" s="614"/>
      <c r="AD252" s="614"/>
      <c r="AE252" s="614"/>
      <c r="AF252" s="614"/>
      <c r="AG252" s="614"/>
      <c r="AH252" s="614"/>
      <c r="AI252" s="614"/>
      <c r="AJ252" s="614"/>
      <c r="AK252" s="614"/>
      <c r="AL252" s="614"/>
      <c r="AM252" s="614"/>
      <c r="AN252" s="614"/>
      <c r="AO252" s="614"/>
      <c r="AP252" s="614"/>
      <c r="AQ252" s="614"/>
      <c r="AR252" s="614"/>
    </row>
    <row r="253">
      <c r="A253" s="614"/>
      <c r="B253" s="623"/>
      <c r="C253" s="614"/>
      <c r="D253" s="620"/>
      <c r="E253" s="614"/>
      <c r="F253" s="614"/>
      <c r="G253" s="614"/>
      <c r="H253" s="614"/>
      <c r="I253" s="614"/>
      <c r="J253" s="614"/>
      <c r="K253" s="614"/>
      <c r="L253" s="614"/>
      <c r="M253" s="614"/>
      <c r="N253" s="614"/>
      <c r="O253" s="614"/>
      <c r="P253" s="614"/>
      <c r="Q253" s="614"/>
      <c r="R253" s="614"/>
      <c r="S253" s="614"/>
      <c r="T253" s="614"/>
      <c r="U253" s="614"/>
      <c r="V253" s="614"/>
      <c r="W253" s="614"/>
      <c r="X253" s="614"/>
      <c r="Y253" s="614"/>
      <c r="Z253" s="614"/>
      <c r="AA253" s="614"/>
      <c r="AB253" s="614"/>
      <c r="AC253" s="614"/>
      <c r="AD253" s="614"/>
      <c r="AE253" s="614"/>
      <c r="AF253" s="614"/>
      <c r="AG253" s="614"/>
      <c r="AH253" s="614"/>
      <c r="AI253" s="614"/>
      <c r="AJ253" s="614"/>
      <c r="AK253" s="614"/>
      <c r="AL253" s="614"/>
      <c r="AM253" s="614"/>
      <c r="AN253" s="614"/>
      <c r="AO253" s="614"/>
      <c r="AP253" s="614"/>
      <c r="AQ253" s="614"/>
      <c r="AR253" s="614"/>
    </row>
    <row r="254">
      <c r="A254" s="614"/>
      <c r="B254" s="623"/>
      <c r="C254" s="614"/>
      <c r="D254" s="620"/>
      <c r="E254" s="614"/>
      <c r="F254" s="614"/>
      <c r="G254" s="614"/>
      <c r="H254" s="614"/>
      <c r="I254" s="614"/>
      <c r="J254" s="614"/>
      <c r="K254" s="614"/>
      <c r="L254" s="614"/>
      <c r="M254" s="614"/>
      <c r="N254" s="614"/>
      <c r="O254" s="614"/>
      <c r="P254" s="614"/>
      <c r="Q254" s="614"/>
      <c r="R254" s="614"/>
      <c r="S254" s="614"/>
      <c r="T254" s="614"/>
      <c r="U254" s="614"/>
      <c r="V254" s="614"/>
      <c r="W254" s="614"/>
      <c r="X254" s="614"/>
      <c r="Y254" s="614"/>
      <c r="Z254" s="614"/>
      <c r="AA254" s="614"/>
      <c r="AB254" s="614"/>
      <c r="AC254" s="614"/>
      <c r="AD254" s="614"/>
      <c r="AE254" s="614"/>
      <c r="AF254" s="614"/>
      <c r="AG254" s="614"/>
      <c r="AH254" s="614"/>
      <c r="AI254" s="614"/>
      <c r="AJ254" s="614"/>
      <c r="AK254" s="614"/>
      <c r="AL254" s="614"/>
      <c r="AM254" s="614"/>
      <c r="AN254" s="614"/>
      <c r="AO254" s="614"/>
      <c r="AP254" s="614"/>
      <c r="AQ254" s="614"/>
      <c r="AR254" s="614"/>
    </row>
    <row r="255">
      <c r="A255" s="614"/>
      <c r="B255" s="623"/>
      <c r="C255" s="614"/>
      <c r="D255" s="620"/>
      <c r="E255" s="614"/>
      <c r="F255" s="614"/>
      <c r="G255" s="614"/>
      <c r="H255" s="614"/>
      <c r="I255" s="614"/>
      <c r="J255" s="614"/>
      <c r="K255" s="614"/>
      <c r="L255" s="614"/>
      <c r="M255" s="614"/>
      <c r="N255" s="614"/>
      <c r="O255" s="614"/>
      <c r="P255" s="614"/>
      <c r="Q255" s="614"/>
      <c r="R255" s="614"/>
      <c r="S255" s="614"/>
      <c r="T255" s="614"/>
      <c r="U255" s="614"/>
      <c r="V255" s="614"/>
      <c r="W255" s="614"/>
      <c r="X255" s="614"/>
      <c r="Y255" s="614"/>
      <c r="Z255" s="614"/>
      <c r="AA255" s="614"/>
      <c r="AB255" s="614"/>
      <c r="AC255" s="614"/>
      <c r="AD255" s="614"/>
      <c r="AE255" s="614"/>
      <c r="AF255" s="614"/>
      <c r="AG255" s="614"/>
      <c r="AH255" s="614"/>
      <c r="AI255" s="614"/>
      <c r="AJ255" s="614"/>
      <c r="AK255" s="614"/>
      <c r="AL255" s="614"/>
      <c r="AM255" s="614"/>
      <c r="AN255" s="614"/>
      <c r="AO255" s="614"/>
      <c r="AP255" s="614"/>
      <c r="AQ255" s="614"/>
      <c r="AR255" s="614"/>
    </row>
    <row r="256">
      <c r="A256" s="614"/>
      <c r="B256" s="623"/>
      <c r="C256" s="614"/>
      <c r="D256" s="620"/>
      <c r="E256" s="614"/>
      <c r="F256" s="614"/>
      <c r="G256" s="614"/>
      <c r="H256" s="614"/>
      <c r="I256" s="614"/>
      <c r="J256" s="614"/>
      <c r="K256" s="614"/>
      <c r="L256" s="614"/>
      <c r="M256" s="614"/>
      <c r="N256" s="614"/>
      <c r="O256" s="614"/>
      <c r="P256" s="614"/>
      <c r="Q256" s="614"/>
      <c r="R256" s="614"/>
      <c r="S256" s="614"/>
      <c r="T256" s="614"/>
      <c r="U256" s="614"/>
      <c r="V256" s="614"/>
      <c r="W256" s="614"/>
      <c r="X256" s="614"/>
      <c r="Y256" s="614"/>
      <c r="Z256" s="614"/>
      <c r="AA256" s="614"/>
      <c r="AB256" s="614"/>
      <c r="AC256" s="614"/>
      <c r="AD256" s="614"/>
      <c r="AE256" s="614"/>
      <c r="AF256" s="614"/>
      <c r="AG256" s="614"/>
      <c r="AH256" s="614"/>
      <c r="AI256" s="614"/>
      <c r="AJ256" s="614"/>
      <c r="AK256" s="614"/>
      <c r="AL256" s="614"/>
      <c r="AM256" s="614"/>
      <c r="AN256" s="614"/>
      <c r="AO256" s="614"/>
      <c r="AP256" s="614"/>
      <c r="AQ256" s="614"/>
      <c r="AR256" s="614"/>
    </row>
    <row r="257">
      <c r="A257" s="614"/>
      <c r="B257" s="623"/>
      <c r="C257" s="614"/>
      <c r="D257" s="620"/>
      <c r="E257" s="614"/>
      <c r="F257" s="614"/>
      <c r="G257" s="614"/>
      <c r="H257" s="614"/>
      <c r="I257" s="614"/>
      <c r="J257" s="614"/>
      <c r="K257" s="614"/>
      <c r="L257" s="614"/>
      <c r="M257" s="614"/>
      <c r="N257" s="614"/>
      <c r="O257" s="614"/>
      <c r="P257" s="614"/>
      <c r="Q257" s="614"/>
      <c r="R257" s="614"/>
      <c r="S257" s="614"/>
      <c r="T257" s="614"/>
      <c r="U257" s="614"/>
      <c r="V257" s="614"/>
      <c r="W257" s="614"/>
      <c r="X257" s="614"/>
      <c r="Y257" s="614"/>
      <c r="Z257" s="614"/>
      <c r="AA257" s="614"/>
      <c r="AB257" s="614"/>
      <c r="AC257" s="614"/>
      <c r="AD257" s="614"/>
      <c r="AE257" s="614"/>
      <c r="AF257" s="614"/>
      <c r="AG257" s="614"/>
      <c r="AH257" s="614"/>
      <c r="AI257" s="614"/>
      <c r="AJ257" s="614"/>
      <c r="AK257" s="614"/>
      <c r="AL257" s="614"/>
      <c r="AM257" s="614"/>
      <c r="AN257" s="614"/>
      <c r="AO257" s="614"/>
      <c r="AP257" s="614"/>
      <c r="AQ257" s="614"/>
      <c r="AR257" s="614"/>
    </row>
    <row r="258">
      <c r="A258" s="614"/>
      <c r="B258" s="623"/>
      <c r="C258" s="614"/>
      <c r="D258" s="620"/>
      <c r="E258" s="614"/>
      <c r="F258" s="614"/>
      <c r="G258" s="614"/>
      <c r="H258" s="614"/>
      <c r="I258" s="614"/>
      <c r="J258" s="614"/>
      <c r="K258" s="614"/>
      <c r="L258" s="614"/>
      <c r="M258" s="614"/>
      <c r="N258" s="614"/>
      <c r="O258" s="614"/>
      <c r="P258" s="614"/>
      <c r="Q258" s="614"/>
      <c r="R258" s="614"/>
      <c r="S258" s="614"/>
      <c r="T258" s="614"/>
      <c r="U258" s="614"/>
      <c r="V258" s="614"/>
      <c r="W258" s="614"/>
      <c r="X258" s="614"/>
      <c r="Y258" s="614"/>
      <c r="Z258" s="614"/>
      <c r="AA258" s="614"/>
      <c r="AB258" s="614"/>
      <c r="AC258" s="614"/>
      <c r="AD258" s="614"/>
      <c r="AE258" s="614"/>
      <c r="AF258" s="614"/>
      <c r="AG258" s="614"/>
      <c r="AH258" s="614"/>
      <c r="AI258" s="614"/>
      <c r="AJ258" s="614"/>
      <c r="AK258" s="614"/>
      <c r="AL258" s="614"/>
      <c r="AM258" s="614"/>
      <c r="AN258" s="614"/>
      <c r="AO258" s="614"/>
      <c r="AP258" s="614"/>
      <c r="AQ258" s="614"/>
      <c r="AR258" s="614"/>
    </row>
    <row r="259">
      <c r="A259" s="614"/>
      <c r="B259" s="623"/>
      <c r="C259" s="614"/>
      <c r="D259" s="620"/>
      <c r="E259" s="614"/>
      <c r="F259" s="614"/>
      <c r="G259" s="614"/>
      <c r="H259" s="614"/>
      <c r="I259" s="614"/>
      <c r="J259" s="614"/>
      <c r="K259" s="614"/>
      <c r="L259" s="614"/>
      <c r="M259" s="614"/>
      <c r="N259" s="614"/>
      <c r="O259" s="614"/>
      <c r="P259" s="614"/>
      <c r="Q259" s="614"/>
      <c r="R259" s="614"/>
      <c r="S259" s="614"/>
      <c r="T259" s="614"/>
      <c r="U259" s="614"/>
      <c r="V259" s="614"/>
      <c r="W259" s="614"/>
      <c r="X259" s="614"/>
      <c r="Y259" s="614"/>
      <c r="Z259" s="614"/>
      <c r="AA259" s="614"/>
      <c r="AB259" s="614"/>
      <c r="AC259" s="614"/>
      <c r="AD259" s="614"/>
      <c r="AE259" s="614"/>
      <c r="AF259" s="614"/>
      <c r="AG259" s="614"/>
      <c r="AH259" s="614"/>
      <c r="AI259" s="614"/>
      <c r="AJ259" s="614"/>
      <c r="AK259" s="614"/>
      <c r="AL259" s="614"/>
      <c r="AM259" s="614"/>
      <c r="AN259" s="614"/>
      <c r="AO259" s="614"/>
      <c r="AP259" s="614"/>
      <c r="AQ259" s="614"/>
      <c r="AR259" s="614"/>
    </row>
    <row r="260">
      <c r="A260" s="614"/>
      <c r="B260" s="623"/>
      <c r="C260" s="614"/>
      <c r="D260" s="620"/>
      <c r="E260" s="614"/>
      <c r="F260" s="614"/>
      <c r="G260" s="614"/>
      <c r="H260" s="614"/>
      <c r="I260" s="614"/>
      <c r="J260" s="614"/>
      <c r="K260" s="614"/>
      <c r="L260" s="614"/>
      <c r="M260" s="614"/>
      <c r="N260" s="614"/>
      <c r="O260" s="614"/>
      <c r="P260" s="614"/>
      <c r="Q260" s="614"/>
      <c r="R260" s="614"/>
      <c r="S260" s="614"/>
      <c r="T260" s="614"/>
      <c r="U260" s="614"/>
      <c r="V260" s="614"/>
      <c r="W260" s="614"/>
      <c r="X260" s="614"/>
      <c r="Y260" s="614"/>
      <c r="Z260" s="614"/>
      <c r="AA260" s="614"/>
      <c r="AB260" s="614"/>
      <c r="AC260" s="614"/>
      <c r="AD260" s="614"/>
      <c r="AE260" s="614"/>
      <c r="AF260" s="614"/>
      <c r="AG260" s="614"/>
      <c r="AH260" s="614"/>
      <c r="AI260" s="614"/>
      <c r="AJ260" s="614"/>
      <c r="AK260" s="614"/>
      <c r="AL260" s="614"/>
      <c r="AM260" s="614"/>
      <c r="AN260" s="614"/>
      <c r="AO260" s="614"/>
      <c r="AP260" s="614"/>
      <c r="AQ260" s="614"/>
      <c r="AR260" s="614"/>
    </row>
    <row r="261">
      <c r="A261" s="614"/>
      <c r="B261" s="623"/>
      <c r="C261" s="614"/>
      <c r="D261" s="620"/>
      <c r="E261" s="614"/>
      <c r="F261" s="614"/>
      <c r="G261" s="614"/>
      <c r="H261" s="614"/>
      <c r="I261" s="614"/>
      <c r="J261" s="614"/>
      <c r="K261" s="614"/>
      <c r="L261" s="614"/>
      <c r="M261" s="614"/>
      <c r="N261" s="614"/>
      <c r="O261" s="614"/>
      <c r="P261" s="614"/>
      <c r="Q261" s="614"/>
      <c r="R261" s="614"/>
      <c r="S261" s="614"/>
      <c r="T261" s="614"/>
      <c r="U261" s="614"/>
      <c r="V261" s="614"/>
      <c r="W261" s="614"/>
      <c r="X261" s="614"/>
      <c r="Y261" s="614"/>
      <c r="Z261" s="614"/>
      <c r="AA261" s="614"/>
      <c r="AB261" s="614"/>
      <c r="AC261" s="614"/>
      <c r="AD261" s="614"/>
      <c r="AE261" s="614"/>
      <c r="AF261" s="614"/>
      <c r="AG261" s="614"/>
      <c r="AH261" s="614"/>
      <c r="AI261" s="614"/>
      <c r="AJ261" s="614"/>
      <c r="AK261" s="614"/>
      <c r="AL261" s="614"/>
      <c r="AM261" s="614"/>
      <c r="AN261" s="614"/>
      <c r="AO261" s="614"/>
      <c r="AP261" s="614"/>
      <c r="AQ261" s="614"/>
      <c r="AR261" s="614"/>
    </row>
    <row r="262">
      <c r="A262" s="614"/>
      <c r="B262" s="623"/>
      <c r="C262" s="614"/>
      <c r="D262" s="620"/>
      <c r="E262" s="614"/>
      <c r="F262" s="614"/>
      <c r="G262" s="614"/>
      <c r="H262" s="614"/>
      <c r="I262" s="614"/>
      <c r="J262" s="614"/>
      <c r="K262" s="614"/>
      <c r="L262" s="614"/>
      <c r="M262" s="614"/>
      <c r="N262" s="614"/>
      <c r="O262" s="614"/>
      <c r="P262" s="614"/>
      <c r="Q262" s="614"/>
      <c r="R262" s="614"/>
      <c r="S262" s="614"/>
      <c r="T262" s="614"/>
      <c r="U262" s="614"/>
      <c r="V262" s="614"/>
      <c r="W262" s="614"/>
      <c r="X262" s="614"/>
      <c r="Y262" s="614"/>
      <c r="Z262" s="614"/>
      <c r="AA262" s="614"/>
      <c r="AB262" s="614"/>
      <c r="AC262" s="614"/>
      <c r="AD262" s="614"/>
      <c r="AE262" s="614"/>
      <c r="AF262" s="614"/>
      <c r="AG262" s="614"/>
      <c r="AH262" s="614"/>
      <c r="AI262" s="614"/>
      <c r="AJ262" s="614"/>
      <c r="AK262" s="614"/>
      <c r="AL262" s="614"/>
      <c r="AM262" s="614"/>
      <c r="AN262" s="614"/>
      <c r="AO262" s="614"/>
      <c r="AP262" s="614"/>
      <c r="AQ262" s="614"/>
      <c r="AR262" s="614"/>
    </row>
    <row r="263">
      <c r="A263" s="614"/>
      <c r="B263" s="623"/>
      <c r="C263" s="614"/>
      <c r="D263" s="620"/>
      <c r="E263" s="614"/>
      <c r="F263" s="614"/>
      <c r="G263" s="614"/>
      <c r="H263" s="614"/>
      <c r="I263" s="614"/>
      <c r="J263" s="614"/>
      <c r="K263" s="614"/>
      <c r="L263" s="614"/>
      <c r="M263" s="614"/>
      <c r="N263" s="614"/>
      <c r="O263" s="614"/>
      <c r="P263" s="614"/>
      <c r="Q263" s="614"/>
      <c r="R263" s="614"/>
      <c r="S263" s="614"/>
      <c r="T263" s="614"/>
      <c r="U263" s="614"/>
      <c r="V263" s="614"/>
      <c r="W263" s="614"/>
      <c r="X263" s="614"/>
      <c r="Y263" s="614"/>
      <c r="Z263" s="614"/>
      <c r="AA263" s="614"/>
      <c r="AB263" s="614"/>
      <c r="AC263" s="614"/>
      <c r="AD263" s="614"/>
      <c r="AE263" s="614"/>
      <c r="AF263" s="614"/>
      <c r="AG263" s="614"/>
      <c r="AH263" s="614"/>
      <c r="AI263" s="614"/>
      <c r="AJ263" s="614"/>
      <c r="AK263" s="614"/>
      <c r="AL263" s="614"/>
      <c r="AM263" s="614"/>
      <c r="AN263" s="614"/>
      <c r="AO263" s="614"/>
      <c r="AP263" s="614"/>
      <c r="AQ263" s="614"/>
      <c r="AR263" s="614"/>
    </row>
    <row r="264">
      <c r="A264" s="614"/>
      <c r="B264" s="623"/>
      <c r="C264" s="614"/>
      <c r="D264" s="620"/>
      <c r="E264" s="614"/>
      <c r="F264" s="614"/>
      <c r="G264" s="614"/>
      <c r="H264" s="614"/>
      <c r="I264" s="614"/>
      <c r="J264" s="614"/>
      <c r="K264" s="614"/>
      <c r="L264" s="614"/>
      <c r="M264" s="614"/>
      <c r="N264" s="614"/>
      <c r="O264" s="614"/>
      <c r="P264" s="614"/>
      <c r="Q264" s="614"/>
      <c r="R264" s="614"/>
      <c r="S264" s="614"/>
      <c r="T264" s="614"/>
      <c r="U264" s="614"/>
      <c r="V264" s="614"/>
      <c r="W264" s="614"/>
      <c r="X264" s="614"/>
      <c r="Y264" s="614"/>
      <c r="Z264" s="614"/>
      <c r="AA264" s="614"/>
      <c r="AB264" s="614"/>
      <c r="AC264" s="614"/>
      <c r="AD264" s="614"/>
      <c r="AE264" s="614"/>
      <c r="AF264" s="614"/>
      <c r="AG264" s="614"/>
      <c r="AH264" s="614"/>
      <c r="AI264" s="614"/>
      <c r="AJ264" s="614"/>
      <c r="AK264" s="614"/>
      <c r="AL264" s="614"/>
      <c r="AM264" s="614"/>
      <c r="AN264" s="614"/>
      <c r="AO264" s="614"/>
      <c r="AP264" s="614"/>
      <c r="AQ264" s="614"/>
      <c r="AR264" s="614"/>
    </row>
    <row r="265">
      <c r="A265" s="614"/>
      <c r="B265" s="623"/>
      <c r="C265" s="614"/>
      <c r="D265" s="620"/>
      <c r="E265" s="614"/>
      <c r="F265" s="614"/>
      <c r="G265" s="614"/>
      <c r="H265" s="614"/>
      <c r="I265" s="614"/>
      <c r="J265" s="614"/>
      <c r="K265" s="614"/>
      <c r="L265" s="614"/>
      <c r="M265" s="614"/>
      <c r="N265" s="614"/>
      <c r="O265" s="614"/>
      <c r="P265" s="614"/>
      <c r="Q265" s="614"/>
      <c r="R265" s="614"/>
      <c r="S265" s="614"/>
      <c r="T265" s="614"/>
      <c r="U265" s="614"/>
      <c r="V265" s="614"/>
      <c r="W265" s="614"/>
      <c r="X265" s="614"/>
      <c r="Y265" s="614"/>
      <c r="Z265" s="614"/>
      <c r="AA265" s="614"/>
      <c r="AB265" s="614"/>
      <c r="AC265" s="614"/>
      <c r="AD265" s="614"/>
      <c r="AE265" s="614"/>
      <c r="AF265" s="614"/>
      <c r="AG265" s="614"/>
      <c r="AH265" s="614"/>
      <c r="AI265" s="614"/>
      <c r="AJ265" s="614"/>
      <c r="AK265" s="614"/>
      <c r="AL265" s="614"/>
      <c r="AM265" s="614"/>
      <c r="AN265" s="614"/>
      <c r="AO265" s="614"/>
      <c r="AP265" s="614"/>
      <c r="AQ265" s="614"/>
      <c r="AR265" s="614"/>
    </row>
    <row r="266">
      <c r="A266" s="614"/>
      <c r="B266" s="623"/>
      <c r="C266" s="614"/>
      <c r="D266" s="620"/>
      <c r="E266" s="614"/>
      <c r="F266" s="614"/>
      <c r="G266" s="614"/>
      <c r="H266" s="614"/>
      <c r="I266" s="614"/>
      <c r="J266" s="614"/>
      <c r="K266" s="614"/>
      <c r="L266" s="614"/>
      <c r="M266" s="614"/>
      <c r="N266" s="614"/>
      <c r="O266" s="614"/>
      <c r="P266" s="614"/>
      <c r="Q266" s="614"/>
      <c r="R266" s="614"/>
      <c r="S266" s="614"/>
      <c r="T266" s="614"/>
      <c r="U266" s="614"/>
      <c r="V266" s="614"/>
      <c r="W266" s="614"/>
      <c r="X266" s="614"/>
      <c r="Y266" s="614"/>
      <c r="Z266" s="614"/>
      <c r="AA266" s="614"/>
      <c r="AB266" s="614"/>
      <c r="AC266" s="614"/>
      <c r="AD266" s="614"/>
      <c r="AE266" s="614"/>
      <c r="AF266" s="614"/>
      <c r="AG266" s="614"/>
      <c r="AH266" s="614"/>
      <c r="AI266" s="614"/>
      <c r="AJ266" s="614"/>
      <c r="AK266" s="614"/>
      <c r="AL266" s="614"/>
      <c r="AM266" s="614"/>
      <c r="AN266" s="614"/>
      <c r="AO266" s="614"/>
      <c r="AP266" s="614"/>
      <c r="AQ266" s="614"/>
      <c r="AR266" s="614"/>
    </row>
    <row r="267">
      <c r="A267" s="614"/>
      <c r="B267" s="623"/>
      <c r="C267" s="614"/>
      <c r="D267" s="620"/>
      <c r="E267" s="614"/>
      <c r="F267" s="614"/>
      <c r="G267" s="614"/>
      <c r="H267" s="614"/>
      <c r="I267" s="614"/>
      <c r="J267" s="614"/>
      <c r="K267" s="614"/>
      <c r="L267" s="614"/>
      <c r="M267" s="614"/>
      <c r="N267" s="614"/>
      <c r="O267" s="614"/>
      <c r="P267" s="614"/>
      <c r="Q267" s="614"/>
      <c r="R267" s="614"/>
      <c r="S267" s="614"/>
      <c r="T267" s="614"/>
      <c r="U267" s="614"/>
      <c r="V267" s="614"/>
      <c r="W267" s="614"/>
      <c r="X267" s="614"/>
      <c r="Y267" s="614"/>
      <c r="Z267" s="614"/>
      <c r="AA267" s="614"/>
      <c r="AB267" s="614"/>
      <c r="AC267" s="614"/>
      <c r="AD267" s="614"/>
      <c r="AE267" s="614"/>
      <c r="AF267" s="614"/>
      <c r="AG267" s="614"/>
      <c r="AH267" s="614"/>
      <c r="AI267" s="614"/>
      <c r="AJ267" s="614"/>
      <c r="AK267" s="614"/>
      <c r="AL267" s="614"/>
      <c r="AM267" s="614"/>
      <c r="AN267" s="614"/>
      <c r="AO267" s="614"/>
      <c r="AP267" s="614"/>
      <c r="AQ267" s="614"/>
      <c r="AR267" s="614"/>
    </row>
    <row r="268">
      <c r="A268" s="614"/>
      <c r="B268" s="623"/>
      <c r="C268" s="614"/>
      <c r="D268" s="620"/>
      <c r="E268" s="614"/>
      <c r="F268" s="614"/>
      <c r="G268" s="614"/>
      <c r="H268" s="614"/>
      <c r="I268" s="614"/>
      <c r="J268" s="614"/>
      <c r="K268" s="614"/>
      <c r="L268" s="614"/>
      <c r="M268" s="614"/>
      <c r="N268" s="614"/>
      <c r="O268" s="614"/>
      <c r="P268" s="614"/>
      <c r="Q268" s="614"/>
      <c r="R268" s="614"/>
      <c r="S268" s="614"/>
      <c r="T268" s="614"/>
      <c r="U268" s="614"/>
      <c r="V268" s="614"/>
      <c r="W268" s="614"/>
      <c r="X268" s="614"/>
      <c r="Y268" s="614"/>
      <c r="Z268" s="614"/>
      <c r="AA268" s="614"/>
      <c r="AB268" s="614"/>
      <c r="AC268" s="614"/>
      <c r="AD268" s="614"/>
      <c r="AE268" s="614"/>
      <c r="AF268" s="614"/>
      <c r="AG268" s="614"/>
      <c r="AH268" s="614"/>
      <c r="AI268" s="614"/>
      <c r="AJ268" s="614"/>
      <c r="AK268" s="614"/>
      <c r="AL268" s="614"/>
      <c r="AM268" s="614"/>
      <c r="AN268" s="614"/>
      <c r="AO268" s="614"/>
      <c r="AP268" s="614"/>
      <c r="AQ268" s="614"/>
      <c r="AR268" s="614"/>
    </row>
    <row r="269">
      <c r="A269" s="614"/>
      <c r="B269" s="623"/>
      <c r="C269" s="614"/>
      <c r="D269" s="620"/>
      <c r="E269" s="614"/>
      <c r="F269" s="614"/>
      <c r="G269" s="614"/>
      <c r="H269" s="614"/>
      <c r="I269" s="614"/>
      <c r="J269" s="614"/>
      <c r="K269" s="614"/>
      <c r="L269" s="614"/>
      <c r="M269" s="614"/>
      <c r="N269" s="614"/>
      <c r="O269" s="614"/>
      <c r="P269" s="614"/>
      <c r="Q269" s="614"/>
      <c r="R269" s="614"/>
      <c r="S269" s="614"/>
      <c r="T269" s="614"/>
      <c r="U269" s="614"/>
      <c r="V269" s="614"/>
      <c r="W269" s="614"/>
      <c r="X269" s="614"/>
      <c r="Y269" s="614"/>
      <c r="Z269" s="614"/>
      <c r="AA269" s="614"/>
      <c r="AB269" s="614"/>
      <c r="AC269" s="614"/>
      <c r="AD269" s="614"/>
      <c r="AE269" s="614"/>
      <c r="AF269" s="614"/>
      <c r="AG269" s="614"/>
      <c r="AH269" s="614"/>
      <c r="AI269" s="614"/>
      <c r="AJ269" s="614"/>
      <c r="AK269" s="614"/>
      <c r="AL269" s="614"/>
      <c r="AM269" s="614"/>
      <c r="AN269" s="614"/>
      <c r="AO269" s="614"/>
      <c r="AP269" s="614"/>
      <c r="AQ269" s="614"/>
      <c r="AR269" s="614"/>
    </row>
    <row r="270">
      <c r="A270" s="614"/>
      <c r="B270" s="623"/>
      <c r="C270" s="614"/>
      <c r="D270" s="620"/>
      <c r="E270" s="614"/>
      <c r="F270" s="614"/>
      <c r="G270" s="614"/>
      <c r="H270" s="614"/>
      <c r="I270" s="614"/>
      <c r="J270" s="614"/>
      <c r="K270" s="614"/>
      <c r="L270" s="614"/>
      <c r="M270" s="614"/>
      <c r="N270" s="614"/>
      <c r="O270" s="614"/>
      <c r="P270" s="614"/>
      <c r="Q270" s="614"/>
      <c r="R270" s="614"/>
      <c r="S270" s="614"/>
      <c r="T270" s="614"/>
      <c r="U270" s="614"/>
      <c r="V270" s="614"/>
      <c r="W270" s="614"/>
      <c r="X270" s="614"/>
      <c r="Y270" s="614"/>
      <c r="Z270" s="614"/>
      <c r="AA270" s="614"/>
      <c r="AB270" s="614"/>
      <c r="AC270" s="614"/>
      <c r="AD270" s="614"/>
      <c r="AE270" s="614"/>
      <c r="AF270" s="614"/>
      <c r="AG270" s="614"/>
      <c r="AH270" s="614"/>
      <c r="AI270" s="614"/>
      <c r="AJ270" s="614"/>
      <c r="AK270" s="614"/>
      <c r="AL270" s="614"/>
      <c r="AM270" s="614"/>
      <c r="AN270" s="614"/>
      <c r="AO270" s="614"/>
      <c r="AP270" s="614"/>
      <c r="AQ270" s="614"/>
      <c r="AR270" s="614"/>
    </row>
    <row r="271">
      <c r="A271" s="614"/>
      <c r="B271" s="623"/>
      <c r="C271" s="614"/>
      <c r="D271" s="620"/>
      <c r="E271" s="614"/>
      <c r="F271" s="614"/>
      <c r="G271" s="614"/>
      <c r="H271" s="614"/>
      <c r="I271" s="614"/>
      <c r="J271" s="614"/>
      <c r="K271" s="614"/>
      <c r="L271" s="614"/>
      <c r="M271" s="614"/>
      <c r="N271" s="614"/>
      <c r="O271" s="614"/>
      <c r="P271" s="614"/>
      <c r="Q271" s="614"/>
      <c r="R271" s="614"/>
      <c r="S271" s="614"/>
      <c r="T271" s="614"/>
      <c r="U271" s="614"/>
      <c r="V271" s="614"/>
      <c r="W271" s="614"/>
      <c r="X271" s="614"/>
      <c r="Y271" s="614"/>
      <c r="Z271" s="614"/>
      <c r="AA271" s="614"/>
      <c r="AB271" s="614"/>
      <c r="AC271" s="614"/>
      <c r="AD271" s="614"/>
      <c r="AE271" s="614"/>
      <c r="AF271" s="614"/>
      <c r="AG271" s="614"/>
      <c r="AH271" s="614"/>
      <c r="AI271" s="614"/>
      <c r="AJ271" s="614"/>
      <c r="AK271" s="614"/>
      <c r="AL271" s="614"/>
      <c r="AM271" s="614"/>
      <c r="AN271" s="614"/>
      <c r="AO271" s="614"/>
      <c r="AP271" s="614"/>
      <c r="AQ271" s="614"/>
      <c r="AR271" s="614"/>
    </row>
    <row r="272">
      <c r="A272" s="614"/>
      <c r="B272" s="623"/>
      <c r="C272" s="614"/>
      <c r="D272" s="620"/>
      <c r="E272" s="614"/>
      <c r="F272" s="614"/>
      <c r="G272" s="614"/>
      <c r="H272" s="614"/>
      <c r="I272" s="614"/>
      <c r="J272" s="614"/>
      <c r="K272" s="614"/>
      <c r="L272" s="614"/>
      <c r="M272" s="614"/>
      <c r="N272" s="614"/>
      <c r="O272" s="614"/>
      <c r="P272" s="614"/>
      <c r="Q272" s="614"/>
      <c r="R272" s="614"/>
      <c r="S272" s="614"/>
      <c r="T272" s="614"/>
      <c r="U272" s="614"/>
      <c r="V272" s="614"/>
      <c r="W272" s="614"/>
      <c r="X272" s="614"/>
      <c r="Y272" s="614"/>
      <c r="Z272" s="614"/>
      <c r="AA272" s="614"/>
      <c r="AB272" s="614"/>
      <c r="AC272" s="614"/>
      <c r="AD272" s="614"/>
      <c r="AE272" s="614"/>
      <c r="AF272" s="614"/>
      <c r="AG272" s="614"/>
      <c r="AH272" s="614"/>
      <c r="AI272" s="614"/>
      <c r="AJ272" s="614"/>
      <c r="AK272" s="614"/>
      <c r="AL272" s="614"/>
      <c r="AM272" s="614"/>
      <c r="AN272" s="614"/>
      <c r="AO272" s="614"/>
      <c r="AP272" s="614"/>
      <c r="AQ272" s="614"/>
      <c r="AR272" s="614"/>
    </row>
    <row r="273">
      <c r="A273" s="614"/>
      <c r="B273" s="623"/>
      <c r="C273" s="614"/>
      <c r="D273" s="620"/>
      <c r="E273" s="614"/>
      <c r="F273" s="614"/>
      <c r="G273" s="614"/>
      <c r="H273" s="614"/>
      <c r="I273" s="614"/>
      <c r="J273" s="614"/>
      <c r="K273" s="614"/>
      <c r="L273" s="614"/>
      <c r="M273" s="614"/>
      <c r="N273" s="614"/>
      <c r="O273" s="614"/>
      <c r="P273" s="614"/>
      <c r="Q273" s="614"/>
      <c r="R273" s="614"/>
      <c r="S273" s="614"/>
      <c r="T273" s="614"/>
      <c r="U273" s="614"/>
      <c r="V273" s="614"/>
      <c r="W273" s="614"/>
      <c r="X273" s="614"/>
      <c r="Y273" s="614"/>
      <c r="Z273" s="614"/>
      <c r="AA273" s="614"/>
      <c r="AB273" s="614"/>
      <c r="AC273" s="614"/>
      <c r="AD273" s="614"/>
      <c r="AE273" s="614"/>
      <c r="AF273" s="614"/>
      <c r="AG273" s="614"/>
      <c r="AH273" s="614"/>
      <c r="AI273" s="614"/>
      <c r="AJ273" s="614"/>
      <c r="AK273" s="614"/>
      <c r="AL273" s="614"/>
      <c r="AM273" s="614"/>
      <c r="AN273" s="614"/>
      <c r="AO273" s="614"/>
      <c r="AP273" s="614"/>
      <c r="AQ273" s="614"/>
      <c r="AR273" s="614"/>
    </row>
    <row r="274">
      <c r="A274" s="614"/>
      <c r="B274" s="623"/>
      <c r="C274" s="614"/>
      <c r="D274" s="620"/>
      <c r="E274" s="614"/>
      <c r="F274" s="614"/>
      <c r="G274" s="614"/>
      <c r="H274" s="614"/>
      <c r="I274" s="614"/>
      <c r="J274" s="614"/>
      <c r="K274" s="614"/>
      <c r="L274" s="614"/>
      <c r="M274" s="614"/>
      <c r="N274" s="614"/>
      <c r="O274" s="614"/>
      <c r="P274" s="614"/>
      <c r="Q274" s="614"/>
      <c r="R274" s="614"/>
      <c r="S274" s="614"/>
      <c r="T274" s="614"/>
      <c r="U274" s="614"/>
      <c r="V274" s="614"/>
      <c r="W274" s="614"/>
      <c r="X274" s="614"/>
      <c r="Y274" s="614"/>
      <c r="Z274" s="614"/>
      <c r="AA274" s="614"/>
      <c r="AB274" s="614"/>
      <c r="AC274" s="614"/>
      <c r="AD274" s="614"/>
      <c r="AE274" s="614"/>
      <c r="AF274" s="614"/>
      <c r="AG274" s="614"/>
      <c r="AH274" s="614"/>
      <c r="AI274" s="614"/>
      <c r="AJ274" s="614"/>
      <c r="AK274" s="614"/>
      <c r="AL274" s="614"/>
      <c r="AM274" s="614"/>
      <c r="AN274" s="614"/>
      <c r="AO274" s="614"/>
      <c r="AP274" s="614"/>
      <c r="AQ274" s="614"/>
      <c r="AR274" s="614"/>
    </row>
    <row r="275">
      <c r="A275" s="614"/>
      <c r="B275" s="623"/>
      <c r="C275" s="614"/>
      <c r="D275" s="620"/>
      <c r="E275" s="614"/>
      <c r="F275" s="614"/>
      <c r="G275" s="614"/>
      <c r="H275" s="614"/>
      <c r="I275" s="614"/>
      <c r="J275" s="614"/>
      <c r="K275" s="614"/>
      <c r="L275" s="614"/>
      <c r="M275" s="614"/>
      <c r="N275" s="614"/>
      <c r="O275" s="614"/>
      <c r="P275" s="614"/>
      <c r="Q275" s="614"/>
      <c r="R275" s="614"/>
      <c r="S275" s="614"/>
      <c r="T275" s="614"/>
      <c r="U275" s="614"/>
      <c r="V275" s="614"/>
      <c r="W275" s="614"/>
      <c r="X275" s="614"/>
      <c r="Y275" s="614"/>
      <c r="Z275" s="614"/>
      <c r="AA275" s="614"/>
      <c r="AB275" s="614"/>
      <c r="AC275" s="614"/>
      <c r="AD275" s="614"/>
      <c r="AE275" s="614"/>
      <c r="AF275" s="614"/>
      <c r="AG275" s="614"/>
      <c r="AH275" s="614"/>
      <c r="AI275" s="614"/>
      <c r="AJ275" s="614"/>
      <c r="AK275" s="614"/>
      <c r="AL275" s="614"/>
      <c r="AM275" s="614"/>
      <c r="AN275" s="614"/>
      <c r="AO275" s="614"/>
      <c r="AP275" s="614"/>
      <c r="AQ275" s="614"/>
      <c r="AR275" s="614"/>
    </row>
    <row r="276">
      <c r="A276" s="614"/>
      <c r="B276" s="623"/>
      <c r="C276" s="614"/>
      <c r="D276" s="620"/>
      <c r="E276" s="614"/>
      <c r="F276" s="614"/>
      <c r="G276" s="614"/>
      <c r="H276" s="614"/>
      <c r="I276" s="614"/>
      <c r="J276" s="614"/>
      <c r="K276" s="614"/>
      <c r="L276" s="614"/>
      <c r="M276" s="614"/>
      <c r="N276" s="614"/>
      <c r="O276" s="614"/>
      <c r="P276" s="614"/>
      <c r="Q276" s="614"/>
      <c r="R276" s="614"/>
      <c r="S276" s="614"/>
      <c r="T276" s="614"/>
      <c r="U276" s="614"/>
      <c r="V276" s="614"/>
      <c r="W276" s="614"/>
      <c r="X276" s="614"/>
      <c r="Y276" s="614"/>
      <c r="Z276" s="614"/>
      <c r="AA276" s="614"/>
      <c r="AB276" s="614"/>
      <c r="AC276" s="614"/>
      <c r="AD276" s="614"/>
      <c r="AE276" s="614"/>
      <c r="AF276" s="614"/>
      <c r="AG276" s="614"/>
      <c r="AH276" s="614"/>
      <c r="AI276" s="614"/>
      <c r="AJ276" s="614"/>
      <c r="AK276" s="614"/>
      <c r="AL276" s="614"/>
      <c r="AM276" s="614"/>
      <c r="AN276" s="614"/>
      <c r="AO276" s="614"/>
      <c r="AP276" s="614"/>
      <c r="AQ276" s="614"/>
      <c r="AR276" s="614"/>
    </row>
    <row r="277">
      <c r="A277" s="614"/>
      <c r="B277" s="623"/>
      <c r="C277" s="614"/>
      <c r="D277" s="620"/>
      <c r="E277" s="614"/>
      <c r="F277" s="614"/>
      <c r="G277" s="614"/>
      <c r="H277" s="614"/>
      <c r="I277" s="614"/>
      <c r="J277" s="614"/>
      <c r="K277" s="614"/>
      <c r="L277" s="614"/>
      <c r="M277" s="614"/>
      <c r="N277" s="614"/>
      <c r="O277" s="614"/>
      <c r="P277" s="614"/>
      <c r="Q277" s="614"/>
      <c r="R277" s="614"/>
      <c r="S277" s="614"/>
      <c r="T277" s="614"/>
      <c r="U277" s="614"/>
      <c r="V277" s="614"/>
      <c r="W277" s="614"/>
      <c r="X277" s="614"/>
      <c r="Y277" s="614"/>
      <c r="Z277" s="614"/>
      <c r="AA277" s="614"/>
      <c r="AB277" s="614"/>
      <c r="AC277" s="614"/>
      <c r="AD277" s="614"/>
      <c r="AE277" s="614"/>
      <c r="AF277" s="614"/>
      <c r="AG277" s="614"/>
      <c r="AH277" s="614"/>
      <c r="AI277" s="614"/>
      <c r="AJ277" s="614"/>
      <c r="AK277" s="614"/>
      <c r="AL277" s="614"/>
      <c r="AM277" s="614"/>
      <c r="AN277" s="614"/>
      <c r="AO277" s="614"/>
      <c r="AP277" s="614"/>
      <c r="AQ277" s="614"/>
      <c r="AR277" s="614"/>
    </row>
    <row r="278">
      <c r="A278" s="614"/>
      <c r="B278" s="623"/>
      <c r="C278" s="614"/>
      <c r="D278" s="620"/>
      <c r="E278" s="614"/>
      <c r="F278" s="614"/>
      <c r="G278" s="614"/>
      <c r="H278" s="614"/>
      <c r="I278" s="614"/>
      <c r="J278" s="614"/>
      <c r="K278" s="614"/>
      <c r="L278" s="614"/>
      <c r="M278" s="614"/>
      <c r="N278" s="614"/>
      <c r="O278" s="614"/>
      <c r="P278" s="614"/>
      <c r="Q278" s="614"/>
      <c r="R278" s="614"/>
      <c r="S278" s="614"/>
      <c r="T278" s="614"/>
      <c r="U278" s="614"/>
      <c r="V278" s="614"/>
      <c r="W278" s="614"/>
      <c r="X278" s="614"/>
      <c r="Y278" s="614"/>
      <c r="Z278" s="614"/>
      <c r="AA278" s="614"/>
      <c r="AB278" s="614"/>
      <c r="AC278" s="614"/>
      <c r="AD278" s="614"/>
      <c r="AE278" s="614"/>
      <c r="AF278" s="614"/>
      <c r="AG278" s="614"/>
      <c r="AH278" s="614"/>
      <c r="AI278" s="614"/>
      <c r="AJ278" s="614"/>
      <c r="AK278" s="614"/>
      <c r="AL278" s="614"/>
      <c r="AM278" s="614"/>
      <c r="AN278" s="614"/>
      <c r="AO278" s="614"/>
      <c r="AP278" s="614"/>
      <c r="AQ278" s="614"/>
      <c r="AR278" s="614"/>
    </row>
    <row r="279">
      <c r="A279" s="614"/>
      <c r="B279" s="623"/>
      <c r="C279" s="614"/>
      <c r="D279" s="620"/>
      <c r="E279" s="614"/>
      <c r="F279" s="614"/>
      <c r="G279" s="614"/>
      <c r="H279" s="614"/>
      <c r="I279" s="614"/>
      <c r="J279" s="614"/>
      <c r="K279" s="614"/>
      <c r="L279" s="614"/>
      <c r="M279" s="614"/>
      <c r="N279" s="614"/>
      <c r="O279" s="614"/>
      <c r="P279" s="614"/>
      <c r="Q279" s="614"/>
      <c r="R279" s="614"/>
      <c r="S279" s="614"/>
      <c r="T279" s="614"/>
      <c r="U279" s="614"/>
      <c r="V279" s="614"/>
      <c r="W279" s="614"/>
      <c r="X279" s="614"/>
      <c r="Y279" s="614"/>
      <c r="Z279" s="614"/>
      <c r="AA279" s="614"/>
      <c r="AB279" s="614"/>
      <c r="AC279" s="614"/>
      <c r="AD279" s="614"/>
      <c r="AE279" s="614"/>
      <c r="AF279" s="614"/>
      <c r="AG279" s="614"/>
      <c r="AH279" s="614"/>
      <c r="AI279" s="614"/>
      <c r="AJ279" s="614"/>
      <c r="AK279" s="614"/>
      <c r="AL279" s="614"/>
      <c r="AM279" s="614"/>
      <c r="AN279" s="614"/>
      <c r="AO279" s="614"/>
      <c r="AP279" s="614"/>
      <c r="AQ279" s="614"/>
      <c r="AR279" s="614"/>
    </row>
    <row r="280">
      <c r="A280" s="614"/>
      <c r="B280" s="623"/>
      <c r="C280" s="614"/>
      <c r="D280" s="620"/>
      <c r="E280" s="614"/>
      <c r="F280" s="614"/>
      <c r="G280" s="614"/>
      <c r="H280" s="614"/>
      <c r="I280" s="614"/>
      <c r="J280" s="614"/>
      <c r="K280" s="614"/>
      <c r="L280" s="614"/>
      <c r="M280" s="614"/>
      <c r="N280" s="614"/>
      <c r="O280" s="614"/>
      <c r="P280" s="614"/>
      <c r="Q280" s="614"/>
      <c r="R280" s="614"/>
      <c r="S280" s="614"/>
      <c r="T280" s="614"/>
      <c r="U280" s="614"/>
      <c r="V280" s="614"/>
      <c r="W280" s="614"/>
      <c r="X280" s="614"/>
      <c r="Y280" s="614"/>
      <c r="Z280" s="614"/>
      <c r="AA280" s="614"/>
      <c r="AB280" s="614"/>
      <c r="AC280" s="614"/>
      <c r="AD280" s="614"/>
      <c r="AE280" s="614"/>
      <c r="AF280" s="614"/>
      <c r="AG280" s="614"/>
      <c r="AH280" s="614"/>
      <c r="AI280" s="614"/>
      <c r="AJ280" s="614"/>
      <c r="AK280" s="614"/>
      <c r="AL280" s="614"/>
      <c r="AM280" s="614"/>
      <c r="AN280" s="614"/>
      <c r="AO280" s="614"/>
      <c r="AP280" s="614"/>
      <c r="AQ280" s="614"/>
      <c r="AR280" s="614"/>
    </row>
    <row r="281">
      <c r="A281" s="614"/>
      <c r="B281" s="623"/>
      <c r="C281" s="614"/>
      <c r="D281" s="620"/>
      <c r="E281" s="614"/>
      <c r="F281" s="614"/>
      <c r="G281" s="614"/>
      <c r="H281" s="614"/>
      <c r="I281" s="614"/>
      <c r="J281" s="614"/>
      <c r="K281" s="614"/>
      <c r="L281" s="614"/>
      <c r="M281" s="614"/>
      <c r="N281" s="614"/>
      <c r="O281" s="614"/>
      <c r="P281" s="614"/>
      <c r="Q281" s="614"/>
      <c r="R281" s="614"/>
      <c r="S281" s="614"/>
      <c r="T281" s="614"/>
      <c r="U281" s="614"/>
      <c r="V281" s="614"/>
      <c r="W281" s="614"/>
      <c r="X281" s="614"/>
      <c r="Y281" s="614"/>
      <c r="Z281" s="614"/>
      <c r="AA281" s="614"/>
      <c r="AB281" s="614"/>
      <c r="AC281" s="614"/>
      <c r="AD281" s="614"/>
      <c r="AE281" s="614"/>
      <c r="AF281" s="614"/>
      <c r="AG281" s="614"/>
      <c r="AH281" s="614"/>
      <c r="AI281" s="614"/>
      <c r="AJ281" s="614"/>
      <c r="AK281" s="614"/>
      <c r="AL281" s="614"/>
      <c r="AM281" s="614"/>
      <c r="AN281" s="614"/>
      <c r="AO281" s="614"/>
      <c r="AP281" s="614"/>
      <c r="AQ281" s="614"/>
      <c r="AR281" s="614"/>
    </row>
    <row r="282">
      <c r="A282" s="614"/>
      <c r="B282" s="623"/>
      <c r="C282" s="614"/>
      <c r="D282" s="620"/>
      <c r="E282" s="614"/>
      <c r="F282" s="614"/>
      <c r="G282" s="614"/>
      <c r="H282" s="614"/>
      <c r="I282" s="614"/>
      <c r="J282" s="614"/>
      <c r="K282" s="614"/>
      <c r="L282" s="614"/>
      <c r="M282" s="614"/>
      <c r="N282" s="614"/>
      <c r="O282" s="614"/>
      <c r="P282" s="614"/>
      <c r="Q282" s="614"/>
      <c r="R282" s="614"/>
      <c r="S282" s="614"/>
      <c r="T282" s="614"/>
      <c r="U282" s="614"/>
      <c r="V282" s="614"/>
      <c r="W282" s="614"/>
      <c r="X282" s="614"/>
      <c r="Y282" s="614"/>
      <c r="Z282" s="614"/>
      <c r="AA282" s="614"/>
      <c r="AB282" s="614"/>
      <c r="AC282" s="614"/>
      <c r="AD282" s="614"/>
      <c r="AE282" s="614"/>
      <c r="AF282" s="614"/>
      <c r="AG282" s="614"/>
      <c r="AH282" s="614"/>
      <c r="AI282" s="614"/>
      <c r="AJ282" s="614"/>
      <c r="AK282" s="614"/>
      <c r="AL282" s="614"/>
      <c r="AM282" s="614"/>
      <c r="AN282" s="614"/>
      <c r="AO282" s="614"/>
      <c r="AP282" s="614"/>
      <c r="AQ282" s="614"/>
      <c r="AR282" s="614"/>
    </row>
    <row r="283">
      <c r="A283" s="614"/>
      <c r="B283" s="623"/>
      <c r="C283" s="614"/>
      <c r="D283" s="620"/>
      <c r="E283" s="614"/>
      <c r="F283" s="614"/>
      <c r="G283" s="614"/>
      <c r="H283" s="614"/>
      <c r="I283" s="614"/>
      <c r="J283" s="614"/>
      <c r="K283" s="614"/>
      <c r="L283" s="614"/>
      <c r="M283" s="614"/>
      <c r="N283" s="614"/>
      <c r="O283" s="614"/>
      <c r="P283" s="614"/>
      <c r="Q283" s="614"/>
      <c r="R283" s="614"/>
      <c r="S283" s="614"/>
      <c r="T283" s="614"/>
      <c r="U283" s="614"/>
      <c r="V283" s="614"/>
      <c r="W283" s="614"/>
      <c r="X283" s="614"/>
      <c r="Y283" s="614"/>
      <c r="Z283" s="614"/>
      <c r="AA283" s="614"/>
      <c r="AB283" s="614"/>
      <c r="AC283" s="614"/>
      <c r="AD283" s="614"/>
      <c r="AE283" s="614"/>
      <c r="AF283" s="614"/>
      <c r="AG283" s="614"/>
      <c r="AH283" s="614"/>
      <c r="AI283" s="614"/>
      <c r="AJ283" s="614"/>
      <c r="AK283" s="614"/>
      <c r="AL283" s="614"/>
      <c r="AM283" s="614"/>
      <c r="AN283" s="614"/>
      <c r="AO283" s="614"/>
      <c r="AP283" s="614"/>
      <c r="AQ283" s="614"/>
      <c r="AR283" s="614"/>
    </row>
    <row r="284">
      <c r="A284" s="614"/>
      <c r="B284" s="623"/>
      <c r="C284" s="614"/>
      <c r="D284" s="620"/>
      <c r="E284" s="614"/>
      <c r="F284" s="614"/>
      <c r="G284" s="614"/>
      <c r="H284" s="614"/>
      <c r="I284" s="614"/>
      <c r="J284" s="614"/>
      <c r="K284" s="614"/>
      <c r="L284" s="614"/>
      <c r="M284" s="614"/>
      <c r="N284" s="614"/>
      <c r="O284" s="614"/>
      <c r="P284" s="614"/>
      <c r="Q284" s="614"/>
      <c r="R284" s="614"/>
      <c r="S284" s="614"/>
      <c r="T284" s="614"/>
      <c r="U284" s="614"/>
      <c r="V284" s="614"/>
      <c r="W284" s="614"/>
      <c r="X284" s="614"/>
      <c r="Y284" s="614"/>
      <c r="Z284" s="614"/>
      <c r="AA284" s="614"/>
      <c r="AB284" s="614"/>
      <c r="AC284" s="614"/>
      <c r="AD284" s="614"/>
      <c r="AE284" s="614"/>
      <c r="AF284" s="614"/>
      <c r="AG284" s="614"/>
      <c r="AH284" s="614"/>
      <c r="AI284" s="614"/>
      <c r="AJ284" s="614"/>
      <c r="AK284" s="614"/>
      <c r="AL284" s="614"/>
      <c r="AM284" s="614"/>
      <c r="AN284" s="614"/>
      <c r="AO284" s="614"/>
      <c r="AP284" s="614"/>
      <c r="AQ284" s="614"/>
      <c r="AR284" s="614"/>
    </row>
    <row r="285">
      <c r="A285" s="614"/>
      <c r="B285" s="623"/>
      <c r="C285" s="614"/>
      <c r="D285" s="620"/>
      <c r="E285" s="614"/>
      <c r="F285" s="614"/>
      <c r="G285" s="614"/>
      <c r="H285" s="614"/>
      <c r="I285" s="614"/>
      <c r="J285" s="614"/>
      <c r="K285" s="614"/>
      <c r="L285" s="614"/>
      <c r="M285" s="614"/>
      <c r="N285" s="614"/>
      <c r="O285" s="614"/>
      <c r="P285" s="614"/>
      <c r="Q285" s="614"/>
      <c r="R285" s="614"/>
      <c r="S285" s="614"/>
      <c r="T285" s="614"/>
      <c r="U285" s="614"/>
      <c r="V285" s="614"/>
      <c r="W285" s="614"/>
      <c r="X285" s="614"/>
      <c r="Y285" s="614"/>
      <c r="Z285" s="614"/>
      <c r="AA285" s="614"/>
      <c r="AB285" s="614"/>
      <c r="AC285" s="614"/>
      <c r="AD285" s="614"/>
      <c r="AE285" s="614"/>
      <c r="AF285" s="614"/>
      <c r="AG285" s="614"/>
      <c r="AH285" s="614"/>
      <c r="AI285" s="614"/>
      <c r="AJ285" s="614"/>
      <c r="AK285" s="614"/>
      <c r="AL285" s="614"/>
      <c r="AM285" s="614"/>
      <c r="AN285" s="614"/>
      <c r="AO285" s="614"/>
      <c r="AP285" s="614"/>
      <c r="AQ285" s="614"/>
      <c r="AR285" s="614"/>
    </row>
    <row r="286">
      <c r="A286" s="614"/>
      <c r="B286" s="623"/>
      <c r="C286" s="614"/>
      <c r="D286" s="620"/>
      <c r="E286" s="614"/>
      <c r="F286" s="614"/>
      <c r="G286" s="614"/>
      <c r="H286" s="614"/>
      <c r="I286" s="614"/>
      <c r="J286" s="614"/>
      <c r="K286" s="614"/>
      <c r="L286" s="614"/>
      <c r="M286" s="614"/>
      <c r="N286" s="614"/>
      <c r="O286" s="614"/>
      <c r="P286" s="614"/>
      <c r="Q286" s="614"/>
      <c r="R286" s="614"/>
      <c r="S286" s="614"/>
      <c r="T286" s="614"/>
      <c r="U286" s="614"/>
      <c r="V286" s="614"/>
      <c r="W286" s="614"/>
      <c r="X286" s="614"/>
      <c r="Y286" s="614"/>
      <c r="Z286" s="614"/>
      <c r="AA286" s="614"/>
      <c r="AB286" s="614"/>
      <c r="AC286" s="614"/>
      <c r="AD286" s="614"/>
      <c r="AE286" s="614"/>
      <c r="AF286" s="614"/>
      <c r="AG286" s="614"/>
      <c r="AH286" s="614"/>
      <c r="AI286" s="614"/>
      <c r="AJ286" s="614"/>
      <c r="AK286" s="614"/>
      <c r="AL286" s="614"/>
      <c r="AM286" s="614"/>
      <c r="AN286" s="614"/>
      <c r="AO286" s="614"/>
      <c r="AP286" s="614"/>
      <c r="AQ286" s="614"/>
      <c r="AR286" s="614"/>
    </row>
    <row r="287">
      <c r="A287" s="614"/>
      <c r="B287" s="623"/>
      <c r="C287" s="614"/>
      <c r="D287" s="620"/>
      <c r="E287" s="614"/>
      <c r="F287" s="614"/>
      <c r="G287" s="614"/>
      <c r="H287" s="614"/>
      <c r="I287" s="614"/>
      <c r="J287" s="614"/>
      <c r="K287" s="614"/>
      <c r="L287" s="614"/>
      <c r="M287" s="614"/>
      <c r="N287" s="614"/>
      <c r="O287" s="614"/>
      <c r="P287" s="614"/>
      <c r="Q287" s="614"/>
      <c r="R287" s="614"/>
      <c r="S287" s="614"/>
      <c r="T287" s="614"/>
      <c r="U287" s="614"/>
      <c r="V287" s="614"/>
      <c r="W287" s="614"/>
      <c r="X287" s="614"/>
      <c r="Y287" s="614"/>
      <c r="Z287" s="614"/>
      <c r="AA287" s="614"/>
      <c r="AB287" s="614"/>
      <c r="AC287" s="614"/>
      <c r="AD287" s="614"/>
      <c r="AE287" s="614"/>
      <c r="AF287" s="614"/>
      <c r="AG287" s="614"/>
      <c r="AH287" s="614"/>
      <c r="AI287" s="614"/>
      <c r="AJ287" s="614"/>
      <c r="AK287" s="614"/>
      <c r="AL287" s="614"/>
      <c r="AM287" s="614"/>
      <c r="AN287" s="614"/>
      <c r="AO287" s="614"/>
      <c r="AP287" s="614"/>
      <c r="AQ287" s="614"/>
      <c r="AR287" s="614"/>
    </row>
    <row r="288">
      <c r="A288" s="614"/>
      <c r="B288" s="623"/>
      <c r="C288" s="614"/>
      <c r="D288" s="620"/>
      <c r="E288" s="614"/>
      <c r="F288" s="614"/>
      <c r="G288" s="614"/>
      <c r="H288" s="614"/>
      <c r="I288" s="614"/>
      <c r="J288" s="614"/>
      <c r="K288" s="614"/>
      <c r="L288" s="614"/>
      <c r="M288" s="614"/>
      <c r="N288" s="614"/>
      <c r="O288" s="614"/>
      <c r="P288" s="614"/>
      <c r="Q288" s="614"/>
      <c r="R288" s="614"/>
      <c r="S288" s="614"/>
      <c r="T288" s="614"/>
      <c r="U288" s="614"/>
      <c r="V288" s="614"/>
      <c r="W288" s="614"/>
      <c r="X288" s="614"/>
      <c r="Y288" s="614"/>
      <c r="Z288" s="614"/>
      <c r="AA288" s="614"/>
      <c r="AB288" s="614"/>
      <c r="AC288" s="614"/>
      <c r="AD288" s="614"/>
      <c r="AE288" s="614"/>
      <c r="AF288" s="614"/>
      <c r="AG288" s="614"/>
      <c r="AH288" s="614"/>
      <c r="AI288" s="614"/>
      <c r="AJ288" s="614"/>
      <c r="AK288" s="614"/>
      <c r="AL288" s="614"/>
      <c r="AM288" s="614"/>
      <c r="AN288" s="614"/>
      <c r="AO288" s="614"/>
      <c r="AP288" s="614"/>
      <c r="AQ288" s="614"/>
      <c r="AR288" s="614"/>
    </row>
    <row r="289">
      <c r="A289" s="614"/>
      <c r="B289" s="623"/>
      <c r="C289" s="614"/>
      <c r="D289" s="620"/>
      <c r="E289" s="614"/>
      <c r="F289" s="614"/>
      <c r="G289" s="614"/>
      <c r="H289" s="614"/>
      <c r="I289" s="614"/>
      <c r="J289" s="614"/>
      <c r="K289" s="614"/>
      <c r="L289" s="614"/>
      <c r="M289" s="614"/>
      <c r="N289" s="614"/>
      <c r="O289" s="614"/>
      <c r="P289" s="614"/>
      <c r="Q289" s="614"/>
      <c r="R289" s="614"/>
      <c r="S289" s="614"/>
      <c r="T289" s="614"/>
      <c r="U289" s="614"/>
      <c r="V289" s="614"/>
      <c r="W289" s="614"/>
      <c r="X289" s="614"/>
      <c r="Y289" s="614"/>
      <c r="Z289" s="614"/>
      <c r="AA289" s="614"/>
      <c r="AB289" s="614"/>
      <c r="AC289" s="614"/>
      <c r="AD289" s="614"/>
      <c r="AE289" s="614"/>
      <c r="AF289" s="614"/>
      <c r="AG289" s="614"/>
      <c r="AH289" s="614"/>
      <c r="AI289" s="614"/>
      <c r="AJ289" s="614"/>
      <c r="AK289" s="614"/>
      <c r="AL289" s="614"/>
      <c r="AM289" s="614"/>
      <c r="AN289" s="614"/>
      <c r="AO289" s="614"/>
      <c r="AP289" s="614"/>
      <c r="AQ289" s="614"/>
      <c r="AR289" s="614"/>
    </row>
    <row r="290">
      <c r="A290" s="614"/>
      <c r="B290" s="623"/>
      <c r="C290" s="614"/>
      <c r="D290" s="620"/>
      <c r="E290" s="614"/>
      <c r="F290" s="614"/>
      <c r="G290" s="614"/>
      <c r="H290" s="614"/>
      <c r="I290" s="614"/>
      <c r="J290" s="614"/>
      <c r="K290" s="614"/>
      <c r="L290" s="614"/>
      <c r="M290" s="614"/>
      <c r="N290" s="614"/>
      <c r="O290" s="614"/>
      <c r="P290" s="614"/>
      <c r="Q290" s="614"/>
      <c r="R290" s="614"/>
      <c r="S290" s="614"/>
      <c r="T290" s="614"/>
      <c r="U290" s="614"/>
      <c r="V290" s="614"/>
      <c r="W290" s="614"/>
      <c r="X290" s="614"/>
      <c r="Y290" s="614"/>
      <c r="Z290" s="614"/>
      <c r="AA290" s="614"/>
      <c r="AB290" s="614"/>
      <c r="AC290" s="614"/>
      <c r="AD290" s="614"/>
      <c r="AE290" s="614"/>
      <c r="AF290" s="614"/>
      <c r="AG290" s="614"/>
      <c r="AH290" s="614"/>
      <c r="AI290" s="614"/>
      <c r="AJ290" s="614"/>
      <c r="AK290" s="614"/>
      <c r="AL290" s="614"/>
      <c r="AM290" s="614"/>
      <c r="AN290" s="614"/>
      <c r="AO290" s="614"/>
      <c r="AP290" s="614"/>
      <c r="AQ290" s="614"/>
      <c r="AR290" s="614"/>
    </row>
    <row r="291">
      <c r="A291" s="614"/>
      <c r="B291" s="623"/>
      <c r="C291" s="614"/>
      <c r="D291" s="620"/>
      <c r="E291" s="614"/>
      <c r="F291" s="614"/>
      <c r="G291" s="614"/>
      <c r="H291" s="614"/>
      <c r="I291" s="614"/>
      <c r="J291" s="614"/>
      <c r="K291" s="614"/>
      <c r="L291" s="614"/>
      <c r="M291" s="614"/>
      <c r="N291" s="614"/>
      <c r="O291" s="614"/>
      <c r="P291" s="614"/>
      <c r="Q291" s="614"/>
      <c r="R291" s="614"/>
      <c r="S291" s="614"/>
      <c r="T291" s="614"/>
      <c r="U291" s="614"/>
      <c r="V291" s="614"/>
      <c r="W291" s="614"/>
      <c r="X291" s="614"/>
      <c r="Y291" s="614"/>
      <c r="Z291" s="614"/>
      <c r="AA291" s="614"/>
      <c r="AB291" s="614"/>
      <c r="AC291" s="614"/>
      <c r="AD291" s="614"/>
      <c r="AE291" s="614"/>
      <c r="AF291" s="614"/>
      <c r="AG291" s="614"/>
      <c r="AH291" s="614"/>
      <c r="AI291" s="614"/>
      <c r="AJ291" s="614"/>
      <c r="AK291" s="614"/>
      <c r="AL291" s="614"/>
      <c r="AM291" s="614"/>
      <c r="AN291" s="614"/>
      <c r="AO291" s="614"/>
      <c r="AP291" s="614"/>
      <c r="AQ291" s="614"/>
      <c r="AR291" s="614"/>
    </row>
    <row r="292">
      <c r="A292" s="614"/>
      <c r="B292" s="623"/>
      <c r="C292" s="614"/>
      <c r="D292" s="620"/>
      <c r="E292" s="614"/>
      <c r="F292" s="614"/>
      <c r="G292" s="614"/>
      <c r="H292" s="614"/>
      <c r="I292" s="614"/>
      <c r="J292" s="614"/>
      <c r="K292" s="614"/>
      <c r="L292" s="614"/>
      <c r="M292" s="614"/>
      <c r="N292" s="614"/>
      <c r="O292" s="614"/>
      <c r="P292" s="614"/>
      <c r="Q292" s="614"/>
      <c r="R292" s="614"/>
      <c r="S292" s="614"/>
      <c r="T292" s="614"/>
      <c r="U292" s="614"/>
      <c r="V292" s="614"/>
      <c r="W292" s="614"/>
      <c r="X292" s="614"/>
      <c r="Y292" s="614"/>
      <c r="Z292" s="614"/>
      <c r="AA292" s="614"/>
      <c r="AB292" s="614"/>
      <c r="AC292" s="614"/>
      <c r="AD292" s="614"/>
      <c r="AE292" s="614"/>
      <c r="AF292" s="614"/>
      <c r="AG292" s="614"/>
      <c r="AH292" s="614"/>
      <c r="AI292" s="614"/>
      <c r="AJ292" s="614"/>
      <c r="AK292" s="614"/>
      <c r="AL292" s="614"/>
      <c r="AM292" s="614"/>
      <c r="AN292" s="614"/>
      <c r="AO292" s="614"/>
      <c r="AP292" s="614"/>
      <c r="AQ292" s="614"/>
      <c r="AR292" s="614"/>
    </row>
    <row r="293">
      <c r="A293" s="614"/>
      <c r="B293" s="623"/>
      <c r="C293" s="614"/>
      <c r="D293" s="620"/>
      <c r="E293" s="614"/>
      <c r="F293" s="614"/>
      <c r="G293" s="614"/>
      <c r="H293" s="614"/>
      <c r="I293" s="614"/>
      <c r="J293" s="614"/>
      <c r="K293" s="614"/>
      <c r="L293" s="614"/>
      <c r="M293" s="614"/>
      <c r="N293" s="614"/>
      <c r="O293" s="614"/>
      <c r="P293" s="614"/>
      <c r="Q293" s="614"/>
      <c r="R293" s="614"/>
      <c r="S293" s="614"/>
      <c r="T293" s="614"/>
      <c r="U293" s="614"/>
      <c r="V293" s="614"/>
      <c r="W293" s="614"/>
      <c r="X293" s="614"/>
      <c r="Y293" s="614"/>
      <c r="Z293" s="614"/>
      <c r="AA293" s="614"/>
      <c r="AB293" s="614"/>
      <c r="AC293" s="614"/>
      <c r="AD293" s="614"/>
      <c r="AE293" s="614"/>
      <c r="AF293" s="614"/>
      <c r="AG293" s="614"/>
      <c r="AH293" s="614"/>
      <c r="AI293" s="614"/>
      <c r="AJ293" s="614"/>
      <c r="AK293" s="614"/>
      <c r="AL293" s="614"/>
      <c r="AM293" s="614"/>
      <c r="AN293" s="614"/>
      <c r="AO293" s="614"/>
      <c r="AP293" s="614"/>
      <c r="AQ293" s="614"/>
      <c r="AR293" s="614"/>
    </row>
    <row r="294">
      <c r="A294" s="614"/>
      <c r="B294" s="623"/>
      <c r="C294" s="614"/>
      <c r="D294" s="620"/>
      <c r="E294" s="614"/>
      <c r="F294" s="614"/>
      <c r="G294" s="614"/>
      <c r="H294" s="614"/>
      <c r="I294" s="614"/>
      <c r="J294" s="614"/>
      <c r="K294" s="614"/>
      <c r="L294" s="614"/>
      <c r="M294" s="614"/>
      <c r="N294" s="614"/>
      <c r="O294" s="614"/>
      <c r="P294" s="614"/>
      <c r="Q294" s="614"/>
      <c r="R294" s="614"/>
      <c r="S294" s="614"/>
      <c r="T294" s="614"/>
      <c r="U294" s="614"/>
      <c r="V294" s="614"/>
      <c r="W294" s="614"/>
      <c r="X294" s="614"/>
      <c r="Y294" s="614"/>
      <c r="Z294" s="614"/>
      <c r="AA294" s="614"/>
      <c r="AB294" s="614"/>
      <c r="AC294" s="614"/>
      <c r="AD294" s="614"/>
      <c r="AE294" s="614"/>
      <c r="AF294" s="614"/>
      <c r="AG294" s="614"/>
      <c r="AH294" s="614"/>
      <c r="AI294" s="614"/>
      <c r="AJ294" s="614"/>
      <c r="AK294" s="614"/>
      <c r="AL294" s="614"/>
      <c r="AM294" s="614"/>
      <c r="AN294" s="614"/>
      <c r="AO294" s="614"/>
      <c r="AP294" s="614"/>
      <c r="AQ294" s="614"/>
      <c r="AR294" s="614"/>
    </row>
    <row r="295">
      <c r="A295" s="614"/>
      <c r="B295" s="623"/>
      <c r="C295" s="614"/>
      <c r="D295" s="620"/>
      <c r="E295" s="614"/>
      <c r="F295" s="614"/>
      <c r="G295" s="614"/>
      <c r="H295" s="614"/>
      <c r="I295" s="614"/>
      <c r="J295" s="614"/>
      <c r="K295" s="614"/>
      <c r="L295" s="614"/>
      <c r="M295" s="614"/>
      <c r="N295" s="614"/>
      <c r="O295" s="614"/>
      <c r="P295" s="614"/>
      <c r="Q295" s="614"/>
      <c r="R295" s="614"/>
      <c r="S295" s="614"/>
      <c r="T295" s="614"/>
      <c r="U295" s="614"/>
      <c r="V295" s="614"/>
      <c r="W295" s="614"/>
      <c r="X295" s="614"/>
      <c r="Y295" s="614"/>
      <c r="Z295" s="614"/>
      <c r="AA295" s="614"/>
      <c r="AB295" s="614"/>
      <c r="AC295" s="614"/>
      <c r="AD295" s="614"/>
      <c r="AE295" s="614"/>
      <c r="AF295" s="614"/>
      <c r="AG295" s="614"/>
      <c r="AH295" s="614"/>
      <c r="AI295" s="614"/>
      <c r="AJ295" s="614"/>
      <c r="AK295" s="614"/>
      <c r="AL295" s="614"/>
      <c r="AM295" s="614"/>
      <c r="AN295" s="614"/>
      <c r="AO295" s="614"/>
      <c r="AP295" s="614"/>
      <c r="AQ295" s="614"/>
      <c r="AR295" s="614"/>
    </row>
    <row r="296">
      <c r="A296" s="614"/>
      <c r="B296" s="623"/>
      <c r="C296" s="614"/>
      <c r="D296" s="620"/>
      <c r="E296" s="614"/>
      <c r="F296" s="614"/>
      <c r="G296" s="614"/>
      <c r="H296" s="614"/>
      <c r="I296" s="614"/>
      <c r="J296" s="614"/>
      <c r="K296" s="614"/>
      <c r="L296" s="614"/>
      <c r="M296" s="614"/>
      <c r="N296" s="614"/>
      <c r="O296" s="614"/>
      <c r="P296" s="614"/>
      <c r="Q296" s="614"/>
      <c r="R296" s="614"/>
      <c r="S296" s="614"/>
      <c r="T296" s="614"/>
      <c r="U296" s="614"/>
      <c r="V296" s="614"/>
      <c r="W296" s="614"/>
      <c r="X296" s="614"/>
      <c r="Y296" s="614"/>
      <c r="Z296" s="614"/>
      <c r="AA296" s="614"/>
      <c r="AB296" s="614"/>
      <c r="AC296" s="614"/>
      <c r="AD296" s="614"/>
      <c r="AE296" s="614"/>
      <c r="AF296" s="614"/>
      <c r="AG296" s="614"/>
      <c r="AH296" s="614"/>
      <c r="AI296" s="614"/>
      <c r="AJ296" s="614"/>
      <c r="AK296" s="614"/>
      <c r="AL296" s="614"/>
      <c r="AM296" s="614"/>
      <c r="AN296" s="614"/>
      <c r="AO296" s="614"/>
      <c r="AP296" s="614"/>
      <c r="AQ296" s="614"/>
      <c r="AR296" s="614"/>
    </row>
    <row r="297">
      <c r="A297" s="614"/>
      <c r="B297" s="623"/>
      <c r="C297" s="614"/>
      <c r="D297" s="620"/>
      <c r="E297" s="614"/>
      <c r="F297" s="614"/>
      <c r="G297" s="614"/>
      <c r="H297" s="614"/>
      <c r="I297" s="614"/>
      <c r="J297" s="614"/>
      <c r="K297" s="614"/>
      <c r="L297" s="614"/>
      <c r="M297" s="614"/>
      <c r="N297" s="614"/>
      <c r="O297" s="614"/>
      <c r="P297" s="614"/>
      <c r="Q297" s="614"/>
      <c r="R297" s="614"/>
      <c r="S297" s="614"/>
      <c r="T297" s="614"/>
      <c r="U297" s="614"/>
      <c r="V297" s="614"/>
      <c r="W297" s="614"/>
      <c r="X297" s="614"/>
      <c r="Y297" s="614"/>
      <c r="Z297" s="614"/>
      <c r="AA297" s="614"/>
      <c r="AB297" s="614"/>
      <c r="AC297" s="614"/>
      <c r="AD297" s="614"/>
      <c r="AE297" s="614"/>
      <c r="AF297" s="614"/>
      <c r="AG297" s="614"/>
      <c r="AH297" s="614"/>
      <c r="AI297" s="614"/>
      <c r="AJ297" s="614"/>
      <c r="AK297" s="614"/>
      <c r="AL297" s="614"/>
      <c r="AM297" s="614"/>
      <c r="AN297" s="614"/>
      <c r="AO297" s="614"/>
      <c r="AP297" s="614"/>
      <c r="AQ297" s="614"/>
      <c r="AR297" s="614"/>
    </row>
    <row r="298">
      <c r="A298" s="614"/>
      <c r="B298" s="623"/>
      <c r="C298" s="614"/>
      <c r="D298" s="620"/>
      <c r="E298" s="614"/>
      <c r="F298" s="614"/>
      <c r="G298" s="614"/>
      <c r="H298" s="614"/>
      <c r="I298" s="614"/>
      <c r="J298" s="614"/>
      <c r="K298" s="614"/>
      <c r="L298" s="614"/>
      <c r="M298" s="614"/>
      <c r="N298" s="614"/>
      <c r="O298" s="614"/>
      <c r="P298" s="614"/>
      <c r="Q298" s="614"/>
      <c r="R298" s="614"/>
      <c r="S298" s="614"/>
      <c r="T298" s="614"/>
      <c r="U298" s="614"/>
      <c r="V298" s="614"/>
      <c r="W298" s="614"/>
      <c r="X298" s="614"/>
      <c r="Y298" s="614"/>
      <c r="Z298" s="614"/>
      <c r="AA298" s="614"/>
      <c r="AB298" s="614"/>
      <c r="AC298" s="614"/>
      <c r="AD298" s="614"/>
      <c r="AE298" s="614"/>
      <c r="AF298" s="614"/>
      <c r="AG298" s="614"/>
      <c r="AH298" s="614"/>
      <c r="AI298" s="614"/>
      <c r="AJ298" s="614"/>
      <c r="AK298" s="614"/>
      <c r="AL298" s="614"/>
      <c r="AM298" s="614"/>
      <c r="AN298" s="614"/>
      <c r="AO298" s="614"/>
      <c r="AP298" s="614"/>
      <c r="AQ298" s="614"/>
      <c r="AR298" s="614"/>
    </row>
    <row r="299">
      <c r="A299" s="614"/>
      <c r="B299" s="623"/>
      <c r="C299" s="614"/>
      <c r="D299" s="620"/>
      <c r="E299" s="614"/>
      <c r="F299" s="614"/>
      <c r="G299" s="614"/>
      <c r="H299" s="614"/>
      <c r="I299" s="614"/>
      <c r="J299" s="614"/>
      <c r="K299" s="614"/>
      <c r="L299" s="614"/>
      <c r="M299" s="614"/>
      <c r="N299" s="614"/>
      <c r="O299" s="614"/>
      <c r="P299" s="614"/>
      <c r="Q299" s="614"/>
      <c r="R299" s="614"/>
      <c r="S299" s="614"/>
      <c r="T299" s="614"/>
      <c r="U299" s="614"/>
      <c r="V299" s="614"/>
      <c r="W299" s="614"/>
      <c r="X299" s="614"/>
      <c r="Y299" s="614"/>
      <c r="Z299" s="614"/>
      <c r="AA299" s="614"/>
      <c r="AB299" s="614"/>
      <c r="AC299" s="614"/>
      <c r="AD299" s="614"/>
      <c r="AE299" s="614"/>
      <c r="AF299" s="614"/>
      <c r="AG299" s="614"/>
      <c r="AH299" s="614"/>
      <c r="AI299" s="614"/>
      <c r="AJ299" s="614"/>
      <c r="AK299" s="614"/>
      <c r="AL299" s="614"/>
      <c r="AM299" s="614"/>
      <c r="AN299" s="614"/>
      <c r="AO299" s="614"/>
      <c r="AP299" s="614"/>
      <c r="AQ299" s="614"/>
      <c r="AR299" s="614"/>
    </row>
    <row r="300">
      <c r="A300" s="614"/>
      <c r="B300" s="623"/>
      <c r="C300" s="614"/>
      <c r="D300" s="620"/>
      <c r="E300" s="614"/>
      <c r="F300" s="614"/>
      <c r="G300" s="614"/>
      <c r="H300" s="614"/>
      <c r="I300" s="614"/>
      <c r="J300" s="614"/>
      <c r="K300" s="614"/>
      <c r="L300" s="614"/>
      <c r="M300" s="614"/>
      <c r="N300" s="614"/>
      <c r="O300" s="614"/>
      <c r="P300" s="614"/>
      <c r="Q300" s="614"/>
      <c r="R300" s="614"/>
      <c r="S300" s="614"/>
      <c r="T300" s="614"/>
      <c r="U300" s="614"/>
      <c r="V300" s="614"/>
      <c r="W300" s="614"/>
      <c r="X300" s="614"/>
      <c r="Y300" s="614"/>
      <c r="Z300" s="614"/>
      <c r="AA300" s="614"/>
      <c r="AB300" s="614"/>
      <c r="AC300" s="614"/>
      <c r="AD300" s="614"/>
      <c r="AE300" s="614"/>
      <c r="AF300" s="614"/>
      <c r="AG300" s="614"/>
      <c r="AH300" s="614"/>
      <c r="AI300" s="614"/>
      <c r="AJ300" s="614"/>
      <c r="AK300" s="614"/>
      <c r="AL300" s="614"/>
      <c r="AM300" s="614"/>
      <c r="AN300" s="614"/>
      <c r="AO300" s="614"/>
      <c r="AP300" s="614"/>
      <c r="AQ300" s="614"/>
      <c r="AR300" s="614"/>
    </row>
    <row r="301">
      <c r="A301" s="614"/>
      <c r="B301" s="623"/>
      <c r="C301" s="614"/>
      <c r="D301" s="620"/>
      <c r="E301" s="614"/>
      <c r="F301" s="614"/>
      <c r="G301" s="614"/>
      <c r="H301" s="614"/>
      <c r="I301" s="614"/>
      <c r="J301" s="614"/>
      <c r="K301" s="614"/>
      <c r="L301" s="614"/>
      <c r="M301" s="614"/>
      <c r="N301" s="614"/>
      <c r="O301" s="614"/>
      <c r="P301" s="614"/>
      <c r="Q301" s="614"/>
      <c r="R301" s="614"/>
      <c r="S301" s="614"/>
      <c r="T301" s="614"/>
      <c r="U301" s="614"/>
      <c r="V301" s="614"/>
      <c r="W301" s="614"/>
      <c r="X301" s="614"/>
      <c r="Y301" s="614"/>
      <c r="Z301" s="614"/>
      <c r="AA301" s="614"/>
      <c r="AB301" s="614"/>
      <c r="AC301" s="614"/>
      <c r="AD301" s="614"/>
      <c r="AE301" s="614"/>
      <c r="AF301" s="614"/>
      <c r="AG301" s="614"/>
      <c r="AH301" s="614"/>
      <c r="AI301" s="614"/>
      <c r="AJ301" s="614"/>
      <c r="AK301" s="614"/>
      <c r="AL301" s="614"/>
      <c r="AM301" s="614"/>
      <c r="AN301" s="614"/>
      <c r="AO301" s="614"/>
      <c r="AP301" s="614"/>
      <c r="AQ301" s="614"/>
      <c r="AR301" s="614"/>
    </row>
    <row r="302">
      <c r="A302" s="614"/>
      <c r="B302" s="623"/>
      <c r="C302" s="614"/>
      <c r="D302" s="620"/>
      <c r="E302" s="614"/>
      <c r="F302" s="614"/>
      <c r="G302" s="614"/>
      <c r="H302" s="614"/>
      <c r="I302" s="614"/>
      <c r="J302" s="614"/>
      <c r="K302" s="614"/>
      <c r="L302" s="614"/>
      <c r="M302" s="614"/>
      <c r="N302" s="614"/>
      <c r="O302" s="614"/>
      <c r="P302" s="614"/>
      <c r="Q302" s="614"/>
      <c r="R302" s="614"/>
      <c r="S302" s="614"/>
      <c r="T302" s="614"/>
      <c r="U302" s="614"/>
      <c r="V302" s="614"/>
      <c r="W302" s="614"/>
      <c r="X302" s="614"/>
      <c r="Y302" s="614"/>
      <c r="Z302" s="614"/>
      <c r="AA302" s="614"/>
      <c r="AB302" s="614"/>
      <c r="AC302" s="614"/>
      <c r="AD302" s="614"/>
      <c r="AE302" s="614"/>
      <c r="AF302" s="614"/>
      <c r="AG302" s="614"/>
      <c r="AH302" s="614"/>
      <c r="AI302" s="614"/>
      <c r="AJ302" s="614"/>
      <c r="AK302" s="614"/>
      <c r="AL302" s="614"/>
      <c r="AM302" s="614"/>
      <c r="AN302" s="614"/>
      <c r="AO302" s="614"/>
      <c r="AP302" s="614"/>
      <c r="AQ302" s="614"/>
      <c r="AR302" s="614"/>
    </row>
    <row r="303">
      <c r="A303" s="614"/>
      <c r="B303" s="623"/>
      <c r="C303" s="614"/>
      <c r="D303" s="620"/>
      <c r="E303" s="614"/>
      <c r="F303" s="614"/>
      <c r="G303" s="614"/>
      <c r="H303" s="614"/>
      <c r="I303" s="614"/>
      <c r="J303" s="614"/>
      <c r="K303" s="614"/>
      <c r="L303" s="614"/>
      <c r="M303" s="614"/>
      <c r="N303" s="614"/>
      <c r="O303" s="614"/>
      <c r="P303" s="614"/>
      <c r="Q303" s="614"/>
      <c r="R303" s="614"/>
      <c r="S303" s="614"/>
      <c r="T303" s="614"/>
      <c r="U303" s="614"/>
      <c r="V303" s="614"/>
      <c r="W303" s="614"/>
      <c r="X303" s="614"/>
      <c r="Y303" s="614"/>
      <c r="Z303" s="614"/>
      <c r="AA303" s="614"/>
      <c r="AB303" s="614"/>
      <c r="AC303" s="614"/>
      <c r="AD303" s="614"/>
      <c r="AE303" s="614"/>
      <c r="AF303" s="614"/>
      <c r="AG303" s="614"/>
      <c r="AH303" s="614"/>
      <c r="AI303" s="614"/>
      <c r="AJ303" s="614"/>
      <c r="AK303" s="614"/>
      <c r="AL303" s="614"/>
      <c r="AM303" s="614"/>
      <c r="AN303" s="614"/>
      <c r="AO303" s="614"/>
      <c r="AP303" s="614"/>
      <c r="AQ303" s="614"/>
      <c r="AR303" s="614"/>
    </row>
    <row r="304">
      <c r="A304" s="614"/>
      <c r="B304" s="623"/>
      <c r="C304" s="614"/>
      <c r="D304" s="620"/>
      <c r="E304" s="614"/>
      <c r="F304" s="614"/>
      <c r="G304" s="614"/>
      <c r="H304" s="614"/>
      <c r="I304" s="614"/>
      <c r="J304" s="614"/>
      <c r="K304" s="614"/>
      <c r="L304" s="614"/>
      <c r="M304" s="614"/>
      <c r="N304" s="614"/>
      <c r="O304" s="614"/>
      <c r="P304" s="614"/>
      <c r="Q304" s="614"/>
      <c r="R304" s="614"/>
      <c r="S304" s="614"/>
      <c r="T304" s="614"/>
      <c r="U304" s="614"/>
      <c r="V304" s="614"/>
      <c r="W304" s="614"/>
      <c r="X304" s="614"/>
      <c r="Y304" s="614"/>
      <c r="Z304" s="614"/>
      <c r="AA304" s="614"/>
      <c r="AB304" s="614"/>
      <c r="AC304" s="614"/>
      <c r="AD304" s="614"/>
      <c r="AE304" s="614"/>
      <c r="AF304" s="614"/>
      <c r="AG304" s="614"/>
      <c r="AH304" s="614"/>
      <c r="AI304" s="614"/>
      <c r="AJ304" s="614"/>
      <c r="AK304" s="614"/>
      <c r="AL304" s="614"/>
      <c r="AM304" s="614"/>
      <c r="AN304" s="614"/>
      <c r="AO304" s="614"/>
      <c r="AP304" s="614"/>
      <c r="AQ304" s="614"/>
      <c r="AR304" s="614"/>
    </row>
    <row r="305">
      <c r="A305" s="614"/>
      <c r="B305" s="623"/>
      <c r="C305" s="614"/>
      <c r="D305" s="620"/>
      <c r="E305" s="614"/>
      <c r="F305" s="614"/>
      <c r="G305" s="614"/>
      <c r="H305" s="614"/>
      <c r="I305" s="614"/>
      <c r="J305" s="614"/>
      <c r="K305" s="614"/>
      <c r="L305" s="614"/>
      <c r="M305" s="614"/>
      <c r="N305" s="614"/>
      <c r="O305" s="614"/>
      <c r="P305" s="614"/>
      <c r="Q305" s="614"/>
      <c r="R305" s="614"/>
      <c r="S305" s="614"/>
      <c r="T305" s="614"/>
      <c r="U305" s="614"/>
      <c r="V305" s="614"/>
      <c r="W305" s="614"/>
      <c r="X305" s="614"/>
      <c r="Y305" s="614"/>
      <c r="Z305" s="614"/>
      <c r="AA305" s="614"/>
      <c r="AB305" s="614"/>
      <c r="AC305" s="614"/>
      <c r="AD305" s="614"/>
      <c r="AE305" s="614"/>
      <c r="AF305" s="614"/>
      <c r="AG305" s="614"/>
      <c r="AH305" s="614"/>
      <c r="AI305" s="614"/>
      <c r="AJ305" s="614"/>
      <c r="AK305" s="614"/>
      <c r="AL305" s="614"/>
      <c r="AM305" s="614"/>
      <c r="AN305" s="614"/>
      <c r="AO305" s="614"/>
      <c r="AP305" s="614"/>
      <c r="AQ305" s="614"/>
      <c r="AR305" s="614"/>
    </row>
    <row r="306">
      <c r="A306" s="614"/>
      <c r="B306" s="623"/>
      <c r="C306" s="614"/>
      <c r="D306" s="620"/>
      <c r="E306" s="614"/>
      <c r="F306" s="614"/>
      <c r="G306" s="614"/>
      <c r="H306" s="614"/>
      <c r="I306" s="614"/>
      <c r="J306" s="614"/>
      <c r="K306" s="614"/>
      <c r="L306" s="614"/>
      <c r="M306" s="614"/>
      <c r="N306" s="614"/>
      <c r="O306" s="614"/>
      <c r="P306" s="614"/>
      <c r="Q306" s="614"/>
      <c r="R306" s="614"/>
      <c r="S306" s="614"/>
      <c r="T306" s="614"/>
      <c r="U306" s="614"/>
      <c r="V306" s="614"/>
      <c r="W306" s="614"/>
      <c r="X306" s="614"/>
      <c r="Y306" s="614"/>
      <c r="Z306" s="614"/>
      <c r="AA306" s="614"/>
      <c r="AB306" s="614"/>
      <c r="AC306" s="614"/>
      <c r="AD306" s="614"/>
      <c r="AE306" s="614"/>
      <c r="AF306" s="614"/>
      <c r="AG306" s="614"/>
      <c r="AH306" s="614"/>
      <c r="AI306" s="614"/>
      <c r="AJ306" s="614"/>
      <c r="AK306" s="614"/>
      <c r="AL306" s="614"/>
      <c r="AM306" s="614"/>
      <c r="AN306" s="614"/>
      <c r="AO306" s="614"/>
      <c r="AP306" s="614"/>
      <c r="AQ306" s="614"/>
      <c r="AR306" s="614"/>
    </row>
    <row r="307">
      <c r="A307" s="614"/>
      <c r="B307" s="623"/>
      <c r="C307" s="614"/>
      <c r="D307" s="620"/>
      <c r="E307" s="614"/>
      <c r="F307" s="614"/>
      <c r="G307" s="614"/>
      <c r="H307" s="614"/>
      <c r="I307" s="614"/>
      <c r="J307" s="614"/>
      <c r="K307" s="614"/>
      <c r="L307" s="614"/>
      <c r="M307" s="614"/>
      <c r="N307" s="614"/>
      <c r="O307" s="614"/>
      <c r="P307" s="614"/>
      <c r="Q307" s="614"/>
      <c r="R307" s="614"/>
      <c r="S307" s="614"/>
      <c r="T307" s="614"/>
      <c r="U307" s="614"/>
      <c r="V307" s="614"/>
      <c r="W307" s="614"/>
      <c r="X307" s="614"/>
      <c r="Y307" s="614"/>
      <c r="Z307" s="614"/>
      <c r="AA307" s="614"/>
      <c r="AB307" s="614"/>
      <c r="AC307" s="614"/>
      <c r="AD307" s="614"/>
      <c r="AE307" s="614"/>
      <c r="AF307" s="614"/>
      <c r="AG307" s="614"/>
      <c r="AH307" s="614"/>
      <c r="AI307" s="614"/>
      <c r="AJ307" s="614"/>
      <c r="AK307" s="614"/>
      <c r="AL307" s="614"/>
      <c r="AM307" s="614"/>
      <c r="AN307" s="614"/>
      <c r="AO307" s="614"/>
      <c r="AP307" s="614"/>
      <c r="AQ307" s="614"/>
      <c r="AR307" s="614"/>
    </row>
    <row r="308">
      <c r="A308" s="614"/>
      <c r="B308" s="623"/>
      <c r="C308" s="614"/>
      <c r="D308" s="620"/>
      <c r="E308" s="614"/>
      <c r="F308" s="614"/>
      <c r="G308" s="614"/>
      <c r="H308" s="614"/>
      <c r="I308" s="614"/>
      <c r="J308" s="614"/>
      <c r="K308" s="614"/>
      <c r="L308" s="614"/>
      <c r="M308" s="614"/>
      <c r="N308" s="614"/>
      <c r="O308" s="614"/>
      <c r="P308" s="614"/>
      <c r="Q308" s="614"/>
      <c r="R308" s="614"/>
      <c r="S308" s="614"/>
      <c r="T308" s="614"/>
      <c r="U308" s="614"/>
      <c r="V308" s="614"/>
      <c r="W308" s="614"/>
      <c r="X308" s="614"/>
      <c r="Y308" s="614"/>
      <c r="Z308" s="614"/>
      <c r="AA308" s="614"/>
      <c r="AB308" s="614"/>
      <c r="AC308" s="614"/>
      <c r="AD308" s="614"/>
      <c r="AE308" s="614"/>
      <c r="AF308" s="614"/>
      <c r="AG308" s="614"/>
      <c r="AH308" s="614"/>
      <c r="AI308" s="614"/>
      <c r="AJ308" s="614"/>
      <c r="AK308" s="614"/>
      <c r="AL308" s="614"/>
      <c r="AM308" s="614"/>
      <c r="AN308" s="614"/>
      <c r="AO308" s="614"/>
      <c r="AP308" s="614"/>
      <c r="AQ308" s="614"/>
      <c r="AR308" s="614"/>
    </row>
    <row r="309">
      <c r="A309" s="614"/>
      <c r="B309" s="623"/>
      <c r="C309" s="614"/>
      <c r="D309" s="620"/>
      <c r="E309" s="614"/>
      <c r="F309" s="614"/>
      <c r="G309" s="614"/>
      <c r="H309" s="614"/>
      <c r="I309" s="614"/>
      <c r="J309" s="614"/>
      <c r="K309" s="614"/>
      <c r="L309" s="614"/>
      <c r="M309" s="614"/>
      <c r="N309" s="614"/>
      <c r="O309" s="614"/>
      <c r="P309" s="614"/>
      <c r="Q309" s="614"/>
      <c r="R309" s="614"/>
      <c r="S309" s="614"/>
      <c r="T309" s="614"/>
      <c r="U309" s="614"/>
      <c r="V309" s="614"/>
      <c r="W309" s="614"/>
      <c r="X309" s="614"/>
      <c r="Y309" s="614"/>
      <c r="Z309" s="614"/>
      <c r="AA309" s="614"/>
      <c r="AB309" s="614"/>
      <c r="AC309" s="614"/>
      <c r="AD309" s="614"/>
      <c r="AE309" s="614"/>
      <c r="AF309" s="614"/>
      <c r="AG309" s="614"/>
      <c r="AH309" s="614"/>
      <c r="AI309" s="614"/>
      <c r="AJ309" s="614"/>
      <c r="AK309" s="614"/>
      <c r="AL309" s="614"/>
      <c r="AM309" s="614"/>
      <c r="AN309" s="614"/>
      <c r="AO309" s="614"/>
      <c r="AP309" s="614"/>
      <c r="AQ309" s="614"/>
      <c r="AR309" s="614"/>
    </row>
    <row r="310">
      <c r="A310" s="614"/>
      <c r="B310" s="623"/>
      <c r="C310" s="614"/>
      <c r="D310" s="620"/>
      <c r="E310" s="614"/>
      <c r="F310" s="614"/>
      <c r="G310" s="614"/>
      <c r="H310" s="614"/>
      <c r="I310" s="614"/>
      <c r="J310" s="614"/>
      <c r="K310" s="614"/>
      <c r="L310" s="614"/>
      <c r="M310" s="614"/>
      <c r="N310" s="614"/>
      <c r="O310" s="614"/>
      <c r="P310" s="614"/>
      <c r="Q310" s="614"/>
      <c r="R310" s="614"/>
      <c r="S310" s="614"/>
      <c r="T310" s="614"/>
      <c r="U310" s="614"/>
      <c r="V310" s="614"/>
      <c r="W310" s="614"/>
      <c r="X310" s="614"/>
      <c r="Y310" s="614"/>
      <c r="Z310" s="614"/>
      <c r="AA310" s="614"/>
      <c r="AB310" s="614"/>
      <c r="AC310" s="614"/>
      <c r="AD310" s="614"/>
      <c r="AE310" s="614"/>
      <c r="AF310" s="614"/>
      <c r="AG310" s="614"/>
      <c r="AH310" s="614"/>
      <c r="AI310" s="614"/>
      <c r="AJ310" s="614"/>
      <c r="AK310" s="614"/>
      <c r="AL310" s="614"/>
      <c r="AM310" s="614"/>
      <c r="AN310" s="614"/>
      <c r="AO310" s="614"/>
      <c r="AP310" s="614"/>
      <c r="AQ310" s="614"/>
      <c r="AR310" s="614"/>
    </row>
    <row r="311">
      <c r="A311" s="614"/>
      <c r="B311" s="623"/>
      <c r="C311" s="614"/>
      <c r="D311" s="620"/>
      <c r="E311" s="614"/>
      <c r="F311" s="614"/>
      <c r="G311" s="614"/>
      <c r="H311" s="614"/>
      <c r="I311" s="614"/>
      <c r="J311" s="614"/>
      <c r="K311" s="614"/>
      <c r="L311" s="614"/>
      <c r="M311" s="614"/>
      <c r="N311" s="614"/>
      <c r="O311" s="614"/>
      <c r="P311" s="614"/>
      <c r="Q311" s="614"/>
      <c r="R311" s="614"/>
      <c r="S311" s="614"/>
      <c r="T311" s="614"/>
      <c r="U311" s="614"/>
      <c r="V311" s="614"/>
      <c r="W311" s="614"/>
      <c r="X311" s="614"/>
      <c r="Y311" s="614"/>
      <c r="Z311" s="614"/>
      <c r="AA311" s="614"/>
      <c r="AB311" s="614"/>
      <c r="AC311" s="614"/>
      <c r="AD311" s="614"/>
      <c r="AE311" s="614"/>
      <c r="AF311" s="614"/>
      <c r="AG311" s="614"/>
      <c r="AH311" s="614"/>
      <c r="AI311" s="614"/>
      <c r="AJ311" s="614"/>
      <c r="AK311" s="614"/>
      <c r="AL311" s="614"/>
      <c r="AM311" s="614"/>
      <c r="AN311" s="614"/>
      <c r="AO311" s="614"/>
      <c r="AP311" s="614"/>
      <c r="AQ311" s="614"/>
      <c r="AR311" s="614"/>
    </row>
    <row r="312">
      <c r="A312" s="614"/>
      <c r="B312" s="623"/>
      <c r="C312" s="614"/>
      <c r="D312" s="620"/>
      <c r="E312" s="614"/>
      <c r="F312" s="614"/>
      <c r="G312" s="614"/>
      <c r="H312" s="614"/>
      <c r="I312" s="614"/>
      <c r="J312" s="614"/>
      <c r="K312" s="614"/>
      <c r="L312" s="614"/>
      <c r="M312" s="614"/>
      <c r="N312" s="614"/>
      <c r="O312" s="614"/>
      <c r="P312" s="614"/>
      <c r="Q312" s="614"/>
      <c r="R312" s="614"/>
      <c r="S312" s="614"/>
      <c r="T312" s="614"/>
      <c r="U312" s="614"/>
      <c r="V312" s="614"/>
      <c r="W312" s="614"/>
      <c r="X312" s="614"/>
      <c r="Y312" s="614"/>
      <c r="Z312" s="614"/>
      <c r="AA312" s="614"/>
      <c r="AB312" s="614"/>
      <c r="AC312" s="614"/>
      <c r="AD312" s="614"/>
      <c r="AE312" s="614"/>
      <c r="AF312" s="614"/>
      <c r="AG312" s="614"/>
      <c r="AH312" s="614"/>
      <c r="AI312" s="614"/>
      <c r="AJ312" s="614"/>
      <c r="AK312" s="614"/>
      <c r="AL312" s="614"/>
      <c r="AM312" s="614"/>
      <c r="AN312" s="614"/>
      <c r="AO312" s="614"/>
      <c r="AP312" s="614"/>
      <c r="AQ312" s="614"/>
      <c r="AR312" s="614"/>
    </row>
    <row r="313">
      <c r="A313" s="614"/>
      <c r="B313" s="623"/>
      <c r="C313" s="614"/>
      <c r="D313" s="620"/>
      <c r="E313" s="614"/>
      <c r="F313" s="614"/>
      <c r="G313" s="614"/>
      <c r="H313" s="614"/>
      <c r="I313" s="614"/>
      <c r="J313" s="614"/>
      <c r="K313" s="614"/>
      <c r="L313" s="614"/>
      <c r="M313" s="614"/>
      <c r="N313" s="614"/>
      <c r="O313" s="614"/>
      <c r="P313" s="614"/>
      <c r="Q313" s="614"/>
      <c r="R313" s="614"/>
      <c r="S313" s="614"/>
      <c r="T313" s="614"/>
      <c r="U313" s="614"/>
      <c r="V313" s="614"/>
      <c r="W313" s="614"/>
      <c r="X313" s="614"/>
      <c r="Y313" s="614"/>
      <c r="Z313" s="614"/>
      <c r="AA313" s="614"/>
      <c r="AB313" s="614"/>
      <c r="AC313" s="614"/>
      <c r="AD313" s="614"/>
      <c r="AE313" s="614"/>
      <c r="AF313" s="614"/>
      <c r="AG313" s="614"/>
      <c r="AH313" s="614"/>
      <c r="AI313" s="614"/>
      <c r="AJ313" s="614"/>
      <c r="AK313" s="614"/>
      <c r="AL313" s="614"/>
      <c r="AM313" s="614"/>
      <c r="AN313" s="614"/>
      <c r="AO313" s="614"/>
      <c r="AP313" s="614"/>
      <c r="AQ313" s="614"/>
      <c r="AR313" s="614"/>
    </row>
    <row r="314">
      <c r="A314" s="614"/>
      <c r="B314" s="623"/>
      <c r="C314" s="614"/>
      <c r="D314" s="620"/>
      <c r="E314" s="614"/>
      <c r="F314" s="614"/>
      <c r="G314" s="614"/>
      <c r="H314" s="614"/>
      <c r="I314" s="614"/>
      <c r="J314" s="614"/>
      <c r="K314" s="614"/>
      <c r="L314" s="614"/>
      <c r="M314" s="614"/>
      <c r="N314" s="614"/>
      <c r="O314" s="614"/>
      <c r="P314" s="614"/>
      <c r="Q314" s="614"/>
      <c r="R314" s="614"/>
      <c r="S314" s="614"/>
      <c r="T314" s="614"/>
      <c r="U314" s="614"/>
      <c r="V314" s="614"/>
      <c r="W314" s="614"/>
      <c r="X314" s="614"/>
      <c r="Y314" s="614"/>
      <c r="Z314" s="614"/>
      <c r="AA314" s="614"/>
      <c r="AB314" s="614"/>
      <c r="AC314" s="614"/>
      <c r="AD314" s="614"/>
      <c r="AE314" s="614"/>
      <c r="AF314" s="614"/>
      <c r="AG314" s="614"/>
      <c r="AH314" s="614"/>
      <c r="AI314" s="614"/>
      <c r="AJ314" s="614"/>
      <c r="AK314" s="614"/>
      <c r="AL314" s="614"/>
      <c r="AM314" s="614"/>
      <c r="AN314" s="614"/>
      <c r="AO314" s="614"/>
      <c r="AP314" s="614"/>
      <c r="AQ314" s="614"/>
      <c r="AR314" s="614"/>
    </row>
    <row r="315">
      <c r="A315" s="614"/>
      <c r="B315" s="623"/>
      <c r="C315" s="614"/>
      <c r="D315" s="620"/>
      <c r="E315" s="614"/>
      <c r="F315" s="614"/>
      <c r="G315" s="614"/>
      <c r="H315" s="614"/>
      <c r="I315" s="614"/>
      <c r="J315" s="614"/>
      <c r="K315" s="614"/>
      <c r="L315" s="614"/>
      <c r="M315" s="614"/>
      <c r="N315" s="614"/>
      <c r="O315" s="614"/>
      <c r="P315" s="614"/>
      <c r="Q315" s="614"/>
      <c r="R315" s="614"/>
      <c r="S315" s="614"/>
      <c r="T315" s="614"/>
      <c r="U315" s="614"/>
      <c r="V315" s="614"/>
      <c r="W315" s="614"/>
      <c r="X315" s="614"/>
      <c r="Y315" s="614"/>
      <c r="Z315" s="614"/>
      <c r="AA315" s="614"/>
      <c r="AB315" s="614"/>
      <c r="AC315" s="614"/>
      <c r="AD315" s="614"/>
      <c r="AE315" s="614"/>
      <c r="AF315" s="614"/>
      <c r="AG315" s="614"/>
      <c r="AH315" s="614"/>
      <c r="AI315" s="614"/>
      <c r="AJ315" s="614"/>
      <c r="AK315" s="614"/>
      <c r="AL315" s="614"/>
      <c r="AM315" s="614"/>
      <c r="AN315" s="614"/>
      <c r="AO315" s="614"/>
      <c r="AP315" s="614"/>
      <c r="AQ315" s="614"/>
      <c r="AR315" s="614"/>
    </row>
    <row r="316">
      <c r="A316" s="614"/>
      <c r="B316" s="623"/>
      <c r="C316" s="614"/>
      <c r="D316" s="620"/>
      <c r="E316" s="614"/>
      <c r="F316" s="614"/>
      <c r="G316" s="614"/>
      <c r="H316" s="614"/>
      <c r="I316" s="614"/>
      <c r="J316" s="614"/>
      <c r="K316" s="614"/>
      <c r="L316" s="614"/>
      <c r="M316" s="614"/>
      <c r="N316" s="614"/>
      <c r="O316" s="614"/>
      <c r="P316" s="614"/>
      <c r="Q316" s="614"/>
      <c r="R316" s="614"/>
      <c r="S316" s="614"/>
      <c r="T316" s="614"/>
      <c r="U316" s="614"/>
      <c r="V316" s="614"/>
      <c r="W316" s="614"/>
      <c r="X316" s="614"/>
      <c r="Y316" s="614"/>
      <c r="Z316" s="614"/>
      <c r="AA316" s="614"/>
      <c r="AB316" s="614"/>
      <c r="AC316" s="614"/>
      <c r="AD316" s="614"/>
      <c r="AE316" s="614"/>
      <c r="AF316" s="614"/>
      <c r="AG316" s="614"/>
      <c r="AH316" s="614"/>
      <c r="AI316" s="614"/>
      <c r="AJ316" s="614"/>
      <c r="AK316" s="614"/>
      <c r="AL316" s="614"/>
      <c r="AM316" s="614"/>
      <c r="AN316" s="614"/>
      <c r="AO316" s="614"/>
      <c r="AP316" s="614"/>
      <c r="AQ316" s="614"/>
      <c r="AR316" s="614"/>
    </row>
    <row r="317">
      <c r="A317" s="614"/>
      <c r="B317" s="623"/>
      <c r="C317" s="614"/>
      <c r="D317" s="620"/>
      <c r="E317" s="614"/>
      <c r="F317" s="614"/>
      <c r="G317" s="614"/>
      <c r="H317" s="614"/>
      <c r="I317" s="614"/>
      <c r="J317" s="614"/>
      <c r="K317" s="614"/>
      <c r="L317" s="614"/>
      <c r="M317" s="614"/>
      <c r="N317" s="614"/>
      <c r="O317" s="614"/>
      <c r="P317" s="614"/>
      <c r="Q317" s="614"/>
      <c r="R317" s="614"/>
      <c r="S317" s="614"/>
      <c r="T317" s="614"/>
      <c r="U317" s="614"/>
      <c r="V317" s="614"/>
      <c r="W317" s="614"/>
      <c r="X317" s="614"/>
      <c r="Y317" s="614"/>
      <c r="Z317" s="614"/>
      <c r="AA317" s="614"/>
      <c r="AB317" s="614"/>
      <c r="AC317" s="614"/>
      <c r="AD317" s="614"/>
      <c r="AE317" s="614"/>
      <c r="AF317" s="614"/>
      <c r="AG317" s="614"/>
      <c r="AH317" s="614"/>
      <c r="AI317" s="614"/>
      <c r="AJ317" s="614"/>
      <c r="AK317" s="614"/>
      <c r="AL317" s="614"/>
      <c r="AM317" s="614"/>
      <c r="AN317" s="614"/>
      <c r="AO317" s="614"/>
      <c r="AP317" s="614"/>
      <c r="AQ317" s="614"/>
      <c r="AR317" s="614"/>
    </row>
    <row r="318">
      <c r="A318" s="614"/>
      <c r="B318" s="623"/>
      <c r="C318" s="614"/>
      <c r="D318" s="620"/>
      <c r="E318" s="614"/>
      <c r="F318" s="614"/>
      <c r="G318" s="614"/>
      <c r="H318" s="614"/>
      <c r="I318" s="614"/>
      <c r="J318" s="614"/>
      <c r="K318" s="614"/>
      <c r="L318" s="614"/>
      <c r="M318" s="614"/>
      <c r="N318" s="614"/>
      <c r="O318" s="614"/>
      <c r="P318" s="614"/>
      <c r="Q318" s="614"/>
      <c r="R318" s="614"/>
      <c r="S318" s="614"/>
      <c r="T318" s="614"/>
      <c r="U318" s="614"/>
      <c r="V318" s="614"/>
      <c r="W318" s="614"/>
      <c r="X318" s="614"/>
      <c r="Y318" s="614"/>
      <c r="Z318" s="614"/>
      <c r="AA318" s="614"/>
      <c r="AB318" s="614"/>
      <c r="AC318" s="614"/>
      <c r="AD318" s="614"/>
      <c r="AE318" s="614"/>
      <c r="AF318" s="614"/>
      <c r="AG318" s="614"/>
      <c r="AH318" s="614"/>
      <c r="AI318" s="614"/>
      <c r="AJ318" s="614"/>
      <c r="AK318" s="614"/>
      <c r="AL318" s="614"/>
      <c r="AM318" s="614"/>
      <c r="AN318" s="614"/>
      <c r="AO318" s="614"/>
      <c r="AP318" s="614"/>
      <c r="AQ318" s="614"/>
      <c r="AR318" s="614"/>
    </row>
    <row r="319">
      <c r="A319" s="614"/>
      <c r="B319" s="623"/>
      <c r="C319" s="614"/>
      <c r="D319" s="620"/>
      <c r="E319" s="614"/>
      <c r="F319" s="614"/>
      <c r="G319" s="614"/>
      <c r="H319" s="614"/>
      <c r="I319" s="614"/>
      <c r="J319" s="614"/>
      <c r="K319" s="614"/>
      <c r="L319" s="614"/>
      <c r="M319" s="614"/>
      <c r="N319" s="614"/>
      <c r="O319" s="614"/>
      <c r="P319" s="614"/>
      <c r="Q319" s="614"/>
      <c r="R319" s="614"/>
      <c r="S319" s="614"/>
      <c r="T319" s="614"/>
      <c r="U319" s="614"/>
      <c r="V319" s="614"/>
      <c r="W319" s="614"/>
      <c r="X319" s="614"/>
      <c r="Y319" s="614"/>
      <c r="Z319" s="614"/>
      <c r="AA319" s="614"/>
      <c r="AB319" s="614"/>
      <c r="AC319" s="614"/>
      <c r="AD319" s="614"/>
      <c r="AE319" s="614"/>
      <c r="AF319" s="614"/>
      <c r="AG319" s="614"/>
      <c r="AH319" s="614"/>
      <c r="AI319" s="614"/>
      <c r="AJ319" s="614"/>
      <c r="AK319" s="614"/>
      <c r="AL319" s="614"/>
      <c r="AM319" s="614"/>
      <c r="AN319" s="614"/>
      <c r="AO319" s="614"/>
      <c r="AP319" s="614"/>
      <c r="AQ319" s="614"/>
      <c r="AR319" s="614"/>
    </row>
    <row r="320">
      <c r="A320" s="614"/>
      <c r="B320" s="623"/>
      <c r="C320" s="614"/>
      <c r="D320" s="620"/>
      <c r="E320" s="614"/>
      <c r="F320" s="614"/>
      <c r="G320" s="614"/>
      <c r="H320" s="614"/>
      <c r="I320" s="614"/>
      <c r="J320" s="614"/>
      <c r="K320" s="614"/>
      <c r="L320" s="614"/>
      <c r="M320" s="614"/>
      <c r="N320" s="614"/>
      <c r="O320" s="614"/>
      <c r="P320" s="614"/>
      <c r="Q320" s="614"/>
      <c r="R320" s="614"/>
      <c r="S320" s="614"/>
      <c r="T320" s="614"/>
      <c r="U320" s="614"/>
      <c r="V320" s="614"/>
      <c r="W320" s="614"/>
      <c r="X320" s="614"/>
      <c r="Y320" s="614"/>
      <c r="Z320" s="614"/>
      <c r="AA320" s="614"/>
      <c r="AB320" s="614"/>
      <c r="AC320" s="614"/>
      <c r="AD320" s="614"/>
      <c r="AE320" s="614"/>
      <c r="AF320" s="614"/>
      <c r="AG320" s="614"/>
      <c r="AH320" s="614"/>
      <c r="AI320" s="614"/>
      <c r="AJ320" s="614"/>
      <c r="AK320" s="614"/>
      <c r="AL320" s="614"/>
      <c r="AM320" s="614"/>
      <c r="AN320" s="614"/>
      <c r="AO320" s="614"/>
      <c r="AP320" s="614"/>
      <c r="AQ320" s="614"/>
      <c r="AR320" s="614"/>
    </row>
    <row r="321">
      <c r="A321" s="614"/>
      <c r="B321" s="623"/>
      <c r="C321" s="614"/>
      <c r="D321" s="620"/>
      <c r="E321" s="614"/>
      <c r="F321" s="614"/>
      <c r="G321" s="614"/>
      <c r="H321" s="614"/>
      <c r="I321" s="614"/>
      <c r="J321" s="614"/>
      <c r="K321" s="614"/>
      <c r="L321" s="614"/>
      <c r="M321" s="614"/>
      <c r="N321" s="614"/>
      <c r="O321" s="614"/>
      <c r="P321" s="614"/>
      <c r="Q321" s="614"/>
      <c r="R321" s="614"/>
      <c r="S321" s="614"/>
      <c r="T321" s="614"/>
      <c r="U321" s="614"/>
      <c r="V321" s="614"/>
      <c r="W321" s="614"/>
      <c r="X321" s="614"/>
      <c r="Y321" s="614"/>
      <c r="Z321" s="614"/>
      <c r="AA321" s="614"/>
      <c r="AB321" s="614"/>
      <c r="AC321" s="614"/>
      <c r="AD321" s="614"/>
      <c r="AE321" s="614"/>
      <c r="AF321" s="614"/>
      <c r="AG321" s="614"/>
      <c r="AH321" s="614"/>
      <c r="AI321" s="614"/>
      <c r="AJ321" s="614"/>
      <c r="AK321" s="614"/>
      <c r="AL321" s="614"/>
      <c r="AM321" s="614"/>
      <c r="AN321" s="614"/>
      <c r="AO321" s="614"/>
      <c r="AP321" s="614"/>
      <c r="AQ321" s="614"/>
      <c r="AR321" s="614"/>
    </row>
    <row r="322">
      <c r="A322" s="614"/>
      <c r="B322" s="623"/>
      <c r="C322" s="614"/>
      <c r="D322" s="620"/>
      <c r="E322" s="614"/>
      <c r="F322" s="614"/>
      <c r="G322" s="614"/>
      <c r="H322" s="614"/>
      <c r="I322" s="614"/>
      <c r="J322" s="614"/>
      <c r="K322" s="614"/>
      <c r="L322" s="614"/>
      <c r="M322" s="614"/>
      <c r="N322" s="614"/>
      <c r="O322" s="614"/>
      <c r="P322" s="614"/>
      <c r="Q322" s="614"/>
      <c r="R322" s="614"/>
      <c r="S322" s="614"/>
      <c r="T322" s="614"/>
      <c r="U322" s="614"/>
      <c r="V322" s="614"/>
      <c r="W322" s="614"/>
      <c r="X322" s="614"/>
      <c r="Y322" s="614"/>
      <c r="Z322" s="614"/>
      <c r="AA322" s="614"/>
      <c r="AB322" s="614"/>
      <c r="AC322" s="614"/>
      <c r="AD322" s="614"/>
      <c r="AE322" s="614"/>
      <c r="AF322" s="614"/>
      <c r="AG322" s="614"/>
      <c r="AH322" s="614"/>
      <c r="AI322" s="614"/>
      <c r="AJ322" s="614"/>
      <c r="AK322" s="614"/>
      <c r="AL322" s="614"/>
      <c r="AM322" s="614"/>
      <c r="AN322" s="614"/>
      <c r="AO322" s="614"/>
      <c r="AP322" s="614"/>
      <c r="AQ322" s="614"/>
      <c r="AR322" s="614"/>
    </row>
    <row r="323">
      <c r="A323" s="614"/>
      <c r="B323" s="623"/>
      <c r="C323" s="614"/>
      <c r="D323" s="620"/>
      <c r="E323" s="614"/>
      <c r="F323" s="614"/>
      <c r="G323" s="614"/>
      <c r="H323" s="614"/>
      <c r="I323" s="614"/>
      <c r="J323" s="614"/>
      <c r="K323" s="614"/>
      <c r="L323" s="614"/>
      <c r="M323" s="614"/>
      <c r="N323" s="614"/>
      <c r="O323" s="614"/>
      <c r="P323" s="614"/>
      <c r="Q323" s="614"/>
      <c r="R323" s="614"/>
      <c r="S323" s="614"/>
      <c r="T323" s="614"/>
      <c r="U323" s="614"/>
      <c r="V323" s="614"/>
      <c r="W323" s="614"/>
      <c r="X323" s="614"/>
      <c r="Y323" s="614"/>
      <c r="Z323" s="614"/>
      <c r="AA323" s="614"/>
      <c r="AB323" s="614"/>
      <c r="AC323" s="614"/>
      <c r="AD323" s="614"/>
      <c r="AE323" s="614"/>
      <c r="AF323" s="614"/>
      <c r="AG323" s="614"/>
      <c r="AH323" s="614"/>
      <c r="AI323" s="614"/>
      <c r="AJ323" s="614"/>
      <c r="AK323" s="614"/>
      <c r="AL323" s="614"/>
      <c r="AM323" s="614"/>
      <c r="AN323" s="614"/>
      <c r="AO323" s="614"/>
      <c r="AP323" s="614"/>
      <c r="AQ323" s="614"/>
      <c r="AR323" s="614"/>
    </row>
    <row r="324">
      <c r="A324" s="614"/>
      <c r="B324" s="623"/>
      <c r="C324" s="614"/>
      <c r="D324" s="620"/>
      <c r="E324" s="614"/>
      <c r="F324" s="614"/>
      <c r="G324" s="614"/>
      <c r="H324" s="614"/>
      <c r="I324" s="614"/>
      <c r="J324" s="614"/>
      <c r="K324" s="614"/>
      <c r="L324" s="614"/>
      <c r="M324" s="614"/>
      <c r="N324" s="614"/>
      <c r="O324" s="614"/>
      <c r="P324" s="614"/>
      <c r="Q324" s="614"/>
      <c r="R324" s="614"/>
      <c r="S324" s="614"/>
      <c r="T324" s="614"/>
      <c r="U324" s="614"/>
      <c r="V324" s="614"/>
      <c r="W324" s="614"/>
      <c r="X324" s="614"/>
      <c r="Y324" s="614"/>
      <c r="Z324" s="614"/>
      <c r="AA324" s="614"/>
      <c r="AB324" s="614"/>
      <c r="AC324" s="614"/>
      <c r="AD324" s="614"/>
      <c r="AE324" s="614"/>
      <c r="AF324" s="614"/>
      <c r="AG324" s="614"/>
      <c r="AH324" s="614"/>
      <c r="AI324" s="614"/>
      <c r="AJ324" s="614"/>
      <c r="AK324" s="614"/>
      <c r="AL324" s="614"/>
      <c r="AM324" s="614"/>
      <c r="AN324" s="614"/>
      <c r="AO324" s="614"/>
      <c r="AP324" s="614"/>
      <c r="AQ324" s="614"/>
      <c r="AR324" s="614"/>
    </row>
    <row r="325">
      <c r="A325" s="614"/>
      <c r="B325" s="623"/>
      <c r="C325" s="614"/>
      <c r="D325" s="620"/>
      <c r="E325" s="614"/>
      <c r="F325" s="614"/>
      <c r="G325" s="614"/>
      <c r="H325" s="614"/>
      <c r="I325" s="614"/>
      <c r="J325" s="614"/>
      <c r="K325" s="614"/>
      <c r="L325" s="614"/>
      <c r="M325" s="614"/>
      <c r="N325" s="614"/>
      <c r="O325" s="614"/>
      <c r="P325" s="614"/>
      <c r="Q325" s="614"/>
      <c r="R325" s="614"/>
      <c r="S325" s="614"/>
      <c r="T325" s="614"/>
      <c r="U325" s="614"/>
      <c r="V325" s="614"/>
      <c r="W325" s="614"/>
      <c r="X325" s="614"/>
      <c r="Y325" s="614"/>
      <c r="Z325" s="614"/>
      <c r="AA325" s="614"/>
      <c r="AB325" s="614"/>
      <c r="AC325" s="614"/>
      <c r="AD325" s="614"/>
      <c r="AE325" s="614"/>
      <c r="AF325" s="614"/>
      <c r="AG325" s="614"/>
      <c r="AH325" s="614"/>
      <c r="AI325" s="614"/>
      <c r="AJ325" s="614"/>
      <c r="AK325" s="614"/>
      <c r="AL325" s="614"/>
      <c r="AM325" s="614"/>
      <c r="AN325" s="614"/>
      <c r="AO325" s="614"/>
      <c r="AP325" s="614"/>
      <c r="AQ325" s="614"/>
      <c r="AR325" s="614"/>
    </row>
    <row r="326">
      <c r="A326" s="614"/>
      <c r="B326" s="623"/>
      <c r="C326" s="614"/>
      <c r="D326" s="620"/>
      <c r="E326" s="614"/>
      <c r="F326" s="614"/>
      <c r="G326" s="614"/>
      <c r="H326" s="614"/>
      <c r="I326" s="614"/>
      <c r="J326" s="614"/>
      <c r="K326" s="614"/>
      <c r="L326" s="614"/>
      <c r="M326" s="614"/>
      <c r="N326" s="614"/>
      <c r="O326" s="614"/>
      <c r="P326" s="614"/>
      <c r="Q326" s="614"/>
      <c r="R326" s="614"/>
      <c r="S326" s="614"/>
      <c r="T326" s="614"/>
      <c r="U326" s="614"/>
      <c r="V326" s="614"/>
      <c r="W326" s="614"/>
      <c r="X326" s="614"/>
      <c r="Y326" s="614"/>
      <c r="Z326" s="614"/>
      <c r="AA326" s="614"/>
      <c r="AB326" s="614"/>
      <c r="AC326" s="614"/>
      <c r="AD326" s="614"/>
      <c r="AE326" s="614"/>
      <c r="AF326" s="614"/>
      <c r="AG326" s="614"/>
      <c r="AH326" s="614"/>
      <c r="AI326" s="614"/>
      <c r="AJ326" s="614"/>
      <c r="AK326" s="614"/>
      <c r="AL326" s="614"/>
      <c r="AM326" s="614"/>
      <c r="AN326" s="614"/>
      <c r="AO326" s="614"/>
      <c r="AP326" s="614"/>
      <c r="AQ326" s="614"/>
      <c r="AR326" s="614"/>
    </row>
    <row r="327">
      <c r="A327" s="614"/>
      <c r="B327" s="623"/>
      <c r="C327" s="614"/>
      <c r="D327" s="620"/>
      <c r="E327" s="614"/>
      <c r="F327" s="614"/>
      <c r="G327" s="614"/>
      <c r="H327" s="614"/>
      <c r="I327" s="614"/>
      <c r="J327" s="614"/>
      <c r="K327" s="614"/>
      <c r="L327" s="614"/>
      <c r="M327" s="614"/>
      <c r="N327" s="614"/>
      <c r="O327" s="614"/>
      <c r="P327" s="614"/>
      <c r="Q327" s="614"/>
      <c r="R327" s="614"/>
      <c r="S327" s="614"/>
      <c r="T327" s="614"/>
      <c r="U327" s="614"/>
      <c r="V327" s="614"/>
      <c r="W327" s="614"/>
      <c r="X327" s="614"/>
      <c r="Y327" s="614"/>
      <c r="Z327" s="614"/>
      <c r="AA327" s="614"/>
      <c r="AB327" s="614"/>
      <c r="AC327" s="614"/>
      <c r="AD327" s="614"/>
      <c r="AE327" s="614"/>
      <c r="AF327" s="614"/>
      <c r="AG327" s="614"/>
      <c r="AH327" s="614"/>
      <c r="AI327" s="614"/>
      <c r="AJ327" s="614"/>
      <c r="AK327" s="614"/>
      <c r="AL327" s="614"/>
      <c r="AM327" s="614"/>
      <c r="AN327" s="614"/>
      <c r="AO327" s="614"/>
      <c r="AP327" s="614"/>
      <c r="AQ327" s="614"/>
      <c r="AR327" s="614"/>
    </row>
    <row r="328">
      <c r="A328" s="614"/>
      <c r="B328" s="623"/>
      <c r="C328" s="614"/>
      <c r="D328" s="620"/>
      <c r="E328" s="614"/>
      <c r="F328" s="614"/>
      <c r="G328" s="614"/>
      <c r="H328" s="614"/>
      <c r="I328" s="614"/>
      <c r="J328" s="614"/>
      <c r="K328" s="614"/>
      <c r="L328" s="614"/>
      <c r="M328" s="614"/>
      <c r="N328" s="614"/>
      <c r="O328" s="614"/>
      <c r="P328" s="614"/>
      <c r="Q328" s="614"/>
      <c r="R328" s="614"/>
      <c r="S328" s="614"/>
      <c r="T328" s="614"/>
      <c r="U328" s="614"/>
      <c r="V328" s="614"/>
      <c r="W328" s="614"/>
      <c r="X328" s="614"/>
      <c r="Y328" s="614"/>
      <c r="Z328" s="614"/>
      <c r="AA328" s="614"/>
      <c r="AB328" s="614"/>
      <c r="AC328" s="614"/>
      <c r="AD328" s="614"/>
      <c r="AE328" s="614"/>
      <c r="AF328" s="614"/>
      <c r="AG328" s="614"/>
      <c r="AH328" s="614"/>
      <c r="AI328" s="614"/>
      <c r="AJ328" s="614"/>
      <c r="AK328" s="614"/>
      <c r="AL328" s="614"/>
      <c r="AM328" s="614"/>
      <c r="AN328" s="614"/>
      <c r="AO328" s="614"/>
      <c r="AP328" s="614"/>
      <c r="AQ328" s="614"/>
      <c r="AR328" s="614"/>
    </row>
    <row r="329">
      <c r="A329" s="614"/>
      <c r="B329" s="623"/>
      <c r="C329" s="614"/>
      <c r="D329" s="620"/>
      <c r="E329" s="614"/>
      <c r="F329" s="614"/>
      <c r="G329" s="614"/>
      <c r="H329" s="614"/>
      <c r="I329" s="614"/>
      <c r="J329" s="614"/>
      <c r="K329" s="614"/>
      <c r="L329" s="614"/>
      <c r="M329" s="614"/>
      <c r="N329" s="614"/>
      <c r="O329" s="614"/>
      <c r="P329" s="614"/>
      <c r="Q329" s="614"/>
      <c r="R329" s="614"/>
      <c r="S329" s="614"/>
      <c r="T329" s="614"/>
      <c r="U329" s="614"/>
      <c r="V329" s="614"/>
      <c r="W329" s="614"/>
      <c r="X329" s="614"/>
      <c r="Y329" s="614"/>
      <c r="Z329" s="614"/>
      <c r="AA329" s="614"/>
      <c r="AB329" s="614"/>
      <c r="AC329" s="614"/>
      <c r="AD329" s="614"/>
      <c r="AE329" s="614"/>
      <c r="AF329" s="614"/>
      <c r="AG329" s="614"/>
      <c r="AH329" s="614"/>
      <c r="AI329" s="614"/>
      <c r="AJ329" s="614"/>
      <c r="AK329" s="614"/>
      <c r="AL329" s="614"/>
      <c r="AM329" s="614"/>
      <c r="AN329" s="614"/>
      <c r="AO329" s="614"/>
      <c r="AP329" s="614"/>
      <c r="AQ329" s="614"/>
      <c r="AR329" s="614"/>
    </row>
    <row r="330">
      <c r="A330" s="614"/>
      <c r="B330" s="623"/>
      <c r="C330" s="614"/>
      <c r="D330" s="620"/>
      <c r="E330" s="614"/>
      <c r="F330" s="614"/>
      <c r="G330" s="614"/>
      <c r="H330" s="614"/>
      <c r="I330" s="614"/>
      <c r="J330" s="614"/>
      <c r="K330" s="614"/>
      <c r="L330" s="614"/>
      <c r="M330" s="614"/>
      <c r="N330" s="614"/>
      <c r="O330" s="614"/>
      <c r="P330" s="614"/>
      <c r="Q330" s="614"/>
      <c r="R330" s="614"/>
      <c r="S330" s="614"/>
      <c r="T330" s="614"/>
      <c r="U330" s="614"/>
      <c r="V330" s="614"/>
      <c r="W330" s="614"/>
      <c r="X330" s="614"/>
      <c r="Y330" s="614"/>
      <c r="Z330" s="614"/>
      <c r="AA330" s="614"/>
      <c r="AB330" s="614"/>
      <c r="AC330" s="614"/>
      <c r="AD330" s="614"/>
      <c r="AE330" s="614"/>
      <c r="AF330" s="614"/>
      <c r="AG330" s="614"/>
      <c r="AH330" s="614"/>
      <c r="AI330" s="614"/>
      <c r="AJ330" s="614"/>
      <c r="AK330" s="614"/>
      <c r="AL330" s="614"/>
      <c r="AM330" s="614"/>
      <c r="AN330" s="614"/>
      <c r="AO330" s="614"/>
      <c r="AP330" s="614"/>
      <c r="AQ330" s="614"/>
      <c r="AR330" s="614"/>
    </row>
    <row r="331">
      <c r="A331" s="614"/>
      <c r="B331" s="623"/>
      <c r="C331" s="614"/>
      <c r="D331" s="620"/>
      <c r="E331" s="614"/>
      <c r="F331" s="614"/>
      <c r="G331" s="614"/>
      <c r="H331" s="614"/>
      <c r="I331" s="614"/>
      <c r="J331" s="614"/>
      <c r="K331" s="614"/>
      <c r="L331" s="614"/>
      <c r="M331" s="614"/>
      <c r="N331" s="614"/>
      <c r="O331" s="614"/>
      <c r="P331" s="614"/>
      <c r="Q331" s="614"/>
      <c r="R331" s="614"/>
      <c r="S331" s="614"/>
      <c r="T331" s="614"/>
      <c r="U331" s="614"/>
      <c r="V331" s="614"/>
      <c r="W331" s="614"/>
      <c r="X331" s="614"/>
      <c r="Y331" s="614"/>
      <c r="Z331" s="614"/>
      <c r="AA331" s="614"/>
      <c r="AB331" s="614"/>
      <c r="AC331" s="614"/>
      <c r="AD331" s="614"/>
      <c r="AE331" s="614"/>
      <c r="AF331" s="614"/>
      <c r="AG331" s="614"/>
      <c r="AH331" s="614"/>
      <c r="AI331" s="614"/>
      <c r="AJ331" s="614"/>
      <c r="AK331" s="614"/>
      <c r="AL331" s="614"/>
      <c r="AM331" s="614"/>
      <c r="AN331" s="614"/>
      <c r="AO331" s="614"/>
      <c r="AP331" s="614"/>
      <c r="AQ331" s="614"/>
      <c r="AR331" s="614"/>
    </row>
    <row r="332">
      <c r="A332" s="614"/>
      <c r="B332" s="623"/>
      <c r="C332" s="614"/>
      <c r="D332" s="620"/>
      <c r="E332" s="614"/>
      <c r="F332" s="614"/>
      <c r="G332" s="614"/>
      <c r="H332" s="614"/>
      <c r="I332" s="614"/>
      <c r="J332" s="614"/>
      <c r="K332" s="614"/>
      <c r="L332" s="614"/>
      <c r="M332" s="614"/>
      <c r="N332" s="614"/>
      <c r="O332" s="614"/>
      <c r="P332" s="614"/>
      <c r="Q332" s="614"/>
      <c r="R332" s="614"/>
      <c r="S332" s="614"/>
      <c r="T332" s="614"/>
      <c r="U332" s="614"/>
      <c r="V332" s="614"/>
      <c r="W332" s="614"/>
      <c r="X332" s="614"/>
      <c r="Y332" s="614"/>
      <c r="Z332" s="614"/>
      <c r="AA332" s="614"/>
      <c r="AB332" s="614"/>
      <c r="AC332" s="614"/>
      <c r="AD332" s="614"/>
      <c r="AE332" s="614"/>
      <c r="AF332" s="614"/>
      <c r="AG332" s="614"/>
      <c r="AH332" s="614"/>
      <c r="AI332" s="614"/>
      <c r="AJ332" s="614"/>
      <c r="AK332" s="614"/>
      <c r="AL332" s="614"/>
      <c r="AM332" s="614"/>
      <c r="AN332" s="614"/>
      <c r="AO332" s="614"/>
      <c r="AP332" s="614"/>
      <c r="AQ332" s="614"/>
      <c r="AR332" s="614"/>
    </row>
    <row r="333">
      <c r="A333" s="614"/>
      <c r="B333" s="623"/>
      <c r="C333" s="614"/>
      <c r="D333" s="620"/>
      <c r="E333" s="614"/>
      <c r="F333" s="614"/>
      <c r="G333" s="614"/>
      <c r="H333" s="614"/>
      <c r="I333" s="614"/>
      <c r="J333" s="614"/>
      <c r="K333" s="614"/>
      <c r="L333" s="614"/>
      <c r="M333" s="614"/>
      <c r="N333" s="614"/>
      <c r="O333" s="614"/>
      <c r="P333" s="614"/>
      <c r="Q333" s="614"/>
      <c r="R333" s="614"/>
      <c r="S333" s="614"/>
      <c r="T333" s="614"/>
      <c r="U333" s="614"/>
      <c r="V333" s="614"/>
      <c r="W333" s="614"/>
      <c r="X333" s="614"/>
      <c r="Y333" s="614"/>
      <c r="Z333" s="614"/>
      <c r="AA333" s="614"/>
      <c r="AB333" s="614"/>
      <c r="AC333" s="614"/>
      <c r="AD333" s="614"/>
      <c r="AE333" s="614"/>
      <c r="AF333" s="614"/>
      <c r="AG333" s="614"/>
      <c r="AH333" s="614"/>
      <c r="AI333" s="614"/>
      <c r="AJ333" s="614"/>
      <c r="AK333" s="614"/>
      <c r="AL333" s="614"/>
      <c r="AM333" s="614"/>
      <c r="AN333" s="614"/>
      <c r="AO333" s="614"/>
      <c r="AP333" s="614"/>
      <c r="AQ333" s="614"/>
      <c r="AR333" s="614"/>
    </row>
    <row r="334">
      <c r="A334" s="614"/>
      <c r="B334" s="623"/>
      <c r="C334" s="614"/>
      <c r="D334" s="620"/>
      <c r="E334" s="614"/>
      <c r="F334" s="614"/>
      <c r="G334" s="614"/>
      <c r="H334" s="614"/>
      <c r="I334" s="614"/>
      <c r="J334" s="614"/>
      <c r="K334" s="614"/>
      <c r="L334" s="614"/>
      <c r="M334" s="614"/>
      <c r="N334" s="614"/>
      <c r="O334" s="614"/>
      <c r="P334" s="614"/>
      <c r="Q334" s="614"/>
      <c r="R334" s="614"/>
      <c r="S334" s="614"/>
      <c r="T334" s="614"/>
      <c r="U334" s="614"/>
      <c r="V334" s="614"/>
      <c r="W334" s="614"/>
      <c r="X334" s="614"/>
      <c r="Y334" s="614"/>
      <c r="Z334" s="614"/>
      <c r="AA334" s="614"/>
      <c r="AB334" s="614"/>
      <c r="AC334" s="614"/>
      <c r="AD334" s="614"/>
      <c r="AE334" s="614"/>
      <c r="AF334" s="614"/>
      <c r="AG334" s="614"/>
      <c r="AH334" s="614"/>
      <c r="AI334" s="614"/>
      <c r="AJ334" s="614"/>
      <c r="AK334" s="614"/>
      <c r="AL334" s="614"/>
      <c r="AM334" s="614"/>
      <c r="AN334" s="614"/>
      <c r="AO334" s="614"/>
      <c r="AP334" s="614"/>
      <c r="AQ334" s="614"/>
      <c r="AR334" s="614"/>
    </row>
    <row r="335">
      <c r="A335" s="614"/>
      <c r="B335" s="623"/>
      <c r="C335" s="614"/>
      <c r="D335" s="620"/>
      <c r="E335" s="614"/>
      <c r="F335" s="614"/>
      <c r="G335" s="614"/>
      <c r="H335" s="614"/>
      <c r="I335" s="614"/>
      <c r="J335" s="614"/>
      <c r="K335" s="614"/>
      <c r="L335" s="614"/>
      <c r="M335" s="614"/>
      <c r="N335" s="614"/>
      <c r="O335" s="614"/>
      <c r="P335" s="614"/>
      <c r="Q335" s="614"/>
      <c r="R335" s="614"/>
      <c r="S335" s="614"/>
      <c r="T335" s="614"/>
      <c r="U335" s="614"/>
      <c r="V335" s="614"/>
      <c r="W335" s="614"/>
      <c r="X335" s="614"/>
      <c r="Y335" s="614"/>
      <c r="Z335" s="614"/>
      <c r="AA335" s="614"/>
      <c r="AB335" s="614"/>
      <c r="AC335" s="614"/>
      <c r="AD335" s="614"/>
      <c r="AE335" s="614"/>
      <c r="AF335" s="614"/>
      <c r="AG335" s="614"/>
      <c r="AH335" s="614"/>
      <c r="AI335" s="614"/>
      <c r="AJ335" s="614"/>
      <c r="AK335" s="614"/>
      <c r="AL335" s="614"/>
      <c r="AM335" s="614"/>
      <c r="AN335" s="614"/>
      <c r="AO335" s="614"/>
      <c r="AP335" s="614"/>
      <c r="AQ335" s="614"/>
      <c r="AR335" s="614"/>
    </row>
    <row r="336">
      <c r="A336" s="614"/>
      <c r="B336" s="623"/>
      <c r="C336" s="614"/>
      <c r="D336" s="620"/>
      <c r="E336" s="614"/>
      <c r="F336" s="614"/>
      <c r="G336" s="614"/>
      <c r="H336" s="614"/>
      <c r="I336" s="614"/>
      <c r="J336" s="614"/>
      <c r="K336" s="614"/>
      <c r="L336" s="614"/>
      <c r="M336" s="614"/>
      <c r="N336" s="614"/>
      <c r="O336" s="614"/>
      <c r="P336" s="614"/>
      <c r="Q336" s="614"/>
      <c r="R336" s="614"/>
      <c r="S336" s="614"/>
      <c r="T336" s="614"/>
      <c r="U336" s="614"/>
      <c r="V336" s="614"/>
      <c r="W336" s="614"/>
      <c r="X336" s="614"/>
      <c r="Y336" s="614"/>
      <c r="Z336" s="614"/>
      <c r="AA336" s="614"/>
      <c r="AB336" s="614"/>
      <c r="AC336" s="614"/>
      <c r="AD336" s="614"/>
      <c r="AE336" s="614"/>
      <c r="AF336" s="614"/>
      <c r="AG336" s="614"/>
      <c r="AH336" s="614"/>
      <c r="AI336" s="614"/>
      <c r="AJ336" s="614"/>
      <c r="AK336" s="614"/>
      <c r="AL336" s="614"/>
      <c r="AM336" s="614"/>
      <c r="AN336" s="614"/>
      <c r="AO336" s="614"/>
      <c r="AP336" s="614"/>
      <c r="AQ336" s="614"/>
      <c r="AR336" s="614"/>
    </row>
    <row r="337">
      <c r="A337" s="614"/>
      <c r="B337" s="623"/>
      <c r="C337" s="614"/>
      <c r="D337" s="620"/>
      <c r="E337" s="614"/>
      <c r="F337" s="614"/>
      <c r="G337" s="614"/>
      <c r="H337" s="614"/>
      <c r="I337" s="614"/>
      <c r="J337" s="614"/>
      <c r="K337" s="614"/>
      <c r="L337" s="614"/>
      <c r="M337" s="614"/>
      <c r="N337" s="614"/>
      <c r="O337" s="614"/>
      <c r="P337" s="614"/>
      <c r="Q337" s="614"/>
      <c r="R337" s="614"/>
      <c r="S337" s="614"/>
      <c r="T337" s="614"/>
      <c r="U337" s="614"/>
      <c r="V337" s="614"/>
      <c r="W337" s="614"/>
      <c r="X337" s="614"/>
      <c r="Y337" s="614"/>
      <c r="Z337" s="614"/>
      <c r="AA337" s="614"/>
      <c r="AB337" s="614"/>
      <c r="AC337" s="614"/>
      <c r="AD337" s="614"/>
      <c r="AE337" s="614"/>
      <c r="AF337" s="614"/>
      <c r="AG337" s="614"/>
      <c r="AH337" s="614"/>
      <c r="AI337" s="614"/>
      <c r="AJ337" s="614"/>
      <c r="AK337" s="614"/>
      <c r="AL337" s="614"/>
      <c r="AM337" s="614"/>
      <c r="AN337" s="614"/>
      <c r="AO337" s="614"/>
      <c r="AP337" s="614"/>
      <c r="AQ337" s="614"/>
      <c r="AR337" s="614"/>
    </row>
    <row r="338">
      <c r="A338" s="614"/>
      <c r="B338" s="623"/>
      <c r="C338" s="614"/>
      <c r="D338" s="620"/>
      <c r="E338" s="614"/>
      <c r="F338" s="614"/>
      <c r="G338" s="614"/>
      <c r="H338" s="614"/>
      <c r="I338" s="614"/>
      <c r="J338" s="614"/>
      <c r="K338" s="614"/>
      <c r="L338" s="614"/>
      <c r="M338" s="614"/>
      <c r="N338" s="614"/>
      <c r="O338" s="614"/>
      <c r="P338" s="614"/>
      <c r="Q338" s="614"/>
      <c r="R338" s="614"/>
      <c r="S338" s="614"/>
      <c r="T338" s="614"/>
      <c r="U338" s="614"/>
      <c r="V338" s="614"/>
      <c r="W338" s="614"/>
      <c r="X338" s="614"/>
      <c r="Y338" s="614"/>
      <c r="Z338" s="614"/>
      <c r="AA338" s="614"/>
      <c r="AB338" s="614"/>
      <c r="AC338" s="614"/>
      <c r="AD338" s="614"/>
      <c r="AE338" s="614"/>
      <c r="AF338" s="614"/>
      <c r="AG338" s="614"/>
      <c r="AH338" s="614"/>
      <c r="AI338" s="614"/>
      <c r="AJ338" s="614"/>
      <c r="AK338" s="614"/>
      <c r="AL338" s="614"/>
      <c r="AM338" s="614"/>
      <c r="AN338" s="614"/>
      <c r="AO338" s="614"/>
      <c r="AP338" s="614"/>
      <c r="AQ338" s="614"/>
      <c r="AR338" s="614"/>
    </row>
    <row r="339">
      <c r="A339" s="614"/>
      <c r="B339" s="623"/>
      <c r="C339" s="614"/>
      <c r="D339" s="620"/>
      <c r="E339" s="614"/>
      <c r="F339" s="614"/>
      <c r="G339" s="614"/>
      <c r="H339" s="614"/>
      <c r="I339" s="614"/>
      <c r="J339" s="614"/>
      <c r="K339" s="614"/>
      <c r="L339" s="614"/>
      <c r="M339" s="614"/>
      <c r="N339" s="614"/>
      <c r="O339" s="614"/>
      <c r="P339" s="614"/>
      <c r="Q339" s="614"/>
      <c r="R339" s="614"/>
      <c r="S339" s="614"/>
      <c r="T339" s="614"/>
      <c r="U339" s="614"/>
      <c r="V339" s="614"/>
      <c r="W339" s="614"/>
      <c r="X339" s="614"/>
      <c r="Y339" s="614"/>
      <c r="Z339" s="614"/>
      <c r="AA339" s="614"/>
      <c r="AB339" s="614"/>
      <c r="AC339" s="614"/>
      <c r="AD339" s="614"/>
      <c r="AE339" s="614"/>
      <c r="AF339" s="614"/>
      <c r="AG339" s="614"/>
      <c r="AH339" s="614"/>
      <c r="AI339" s="614"/>
      <c r="AJ339" s="614"/>
      <c r="AK339" s="614"/>
      <c r="AL339" s="614"/>
      <c r="AM339" s="614"/>
      <c r="AN339" s="614"/>
      <c r="AO339" s="614"/>
      <c r="AP339" s="614"/>
      <c r="AQ339" s="614"/>
      <c r="AR339" s="614"/>
    </row>
    <row r="340">
      <c r="A340" s="614"/>
      <c r="B340" s="623"/>
      <c r="C340" s="614"/>
      <c r="D340" s="620"/>
      <c r="E340" s="614"/>
      <c r="F340" s="614"/>
      <c r="G340" s="614"/>
      <c r="H340" s="614"/>
      <c r="I340" s="614"/>
      <c r="J340" s="614"/>
      <c r="K340" s="614"/>
      <c r="L340" s="614"/>
      <c r="M340" s="614"/>
      <c r="N340" s="614"/>
      <c r="O340" s="614"/>
      <c r="P340" s="614"/>
      <c r="Q340" s="614"/>
      <c r="R340" s="614"/>
      <c r="S340" s="614"/>
      <c r="T340" s="614"/>
      <c r="U340" s="614"/>
      <c r="V340" s="614"/>
      <c r="W340" s="614"/>
      <c r="X340" s="614"/>
      <c r="Y340" s="614"/>
      <c r="Z340" s="614"/>
      <c r="AA340" s="614"/>
      <c r="AB340" s="614"/>
      <c r="AC340" s="614"/>
      <c r="AD340" s="614"/>
      <c r="AE340" s="614"/>
      <c r="AF340" s="614"/>
      <c r="AG340" s="614"/>
      <c r="AH340" s="614"/>
      <c r="AI340" s="614"/>
      <c r="AJ340" s="614"/>
      <c r="AK340" s="614"/>
      <c r="AL340" s="614"/>
      <c r="AM340" s="614"/>
      <c r="AN340" s="614"/>
      <c r="AO340" s="614"/>
      <c r="AP340" s="614"/>
      <c r="AQ340" s="614"/>
      <c r="AR340" s="614"/>
    </row>
    <row r="341">
      <c r="A341" s="614"/>
      <c r="B341" s="623"/>
      <c r="C341" s="614"/>
      <c r="D341" s="620"/>
      <c r="E341" s="614"/>
      <c r="F341" s="614"/>
      <c r="G341" s="614"/>
      <c r="H341" s="614"/>
      <c r="I341" s="614"/>
      <c r="J341" s="614"/>
      <c r="K341" s="614"/>
      <c r="L341" s="614"/>
      <c r="M341" s="614"/>
      <c r="N341" s="614"/>
      <c r="O341" s="614"/>
      <c r="P341" s="614"/>
      <c r="Q341" s="614"/>
      <c r="R341" s="614"/>
      <c r="S341" s="614"/>
      <c r="T341" s="614"/>
      <c r="U341" s="614"/>
      <c r="V341" s="614"/>
      <c r="W341" s="614"/>
      <c r="X341" s="614"/>
      <c r="Y341" s="614"/>
      <c r="Z341" s="614"/>
      <c r="AA341" s="614"/>
      <c r="AB341" s="614"/>
      <c r="AC341" s="614"/>
      <c r="AD341" s="614"/>
      <c r="AE341" s="614"/>
      <c r="AF341" s="614"/>
      <c r="AG341" s="614"/>
      <c r="AH341" s="614"/>
      <c r="AI341" s="614"/>
      <c r="AJ341" s="614"/>
      <c r="AK341" s="614"/>
      <c r="AL341" s="614"/>
      <c r="AM341" s="614"/>
      <c r="AN341" s="614"/>
      <c r="AO341" s="614"/>
      <c r="AP341" s="614"/>
      <c r="AQ341" s="614"/>
      <c r="AR341" s="614"/>
    </row>
    <row r="342">
      <c r="A342" s="614"/>
      <c r="B342" s="623"/>
      <c r="C342" s="614"/>
      <c r="D342" s="620"/>
      <c r="E342" s="614"/>
      <c r="F342" s="614"/>
      <c r="G342" s="614"/>
      <c r="H342" s="614"/>
      <c r="I342" s="614"/>
      <c r="J342" s="614"/>
      <c r="K342" s="614"/>
      <c r="L342" s="614"/>
      <c r="M342" s="614"/>
      <c r="N342" s="614"/>
      <c r="O342" s="614"/>
      <c r="P342" s="614"/>
      <c r="Q342" s="614"/>
      <c r="R342" s="614"/>
      <c r="S342" s="614"/>
      <c r="T342" s="614"/>
      <c r="U342" s="614"/>
      <c r="V342" s="614"/>
      <c r="W342" s="614"/>
      <c r="X342" s="614"/>
      <c r="Y342" s="614"/>
      <c r="Z342" s="614"/>
      <c r="AA342" s="614"/>
      <c r="AB342" s="614"/>
      <c r="AC342" s="614"/>
      <c r="AD342" s="614"/>
      <c r="AE342" s="614"/>
      <c r="AF342" s="614"/>
      <c r="AG342" s="614"/>
      <c r="AH342" s="614"/>
      <c r="AI342" s="614"/>
      <c r="AJ342" s="614"/>
      <c r="AK342" s="614"/>
      <c r="AL342" s="614"/>
      <c r="AM342" s="614"/>
      <c r="AN342" s="614"/>
      <c r="AO342" s="614"/>
      <c r="AP342" s="614"/>
      <c r="AQ342" s="614"/>
      <c r="AR342" s="614"/>
    </row>
    <row r="343">
      <c r="A343" s="614"/>
      <c r="B343" s="623"/>
      <c r="C343" s="614"/>
      <c r="D343" s="620"/>
      <c r="E343" s="614"/>
      <c r="F343" s="614"/>
      <c r="G343" s="614"/>
      <c r="H343" s="614"/>
      <c r="I343" s="614"/>
      <c r="J343" s="614"/>
      <c r="K343" s="614"/>
      <c r="L343" s="614"/>
      <c r="M343" s="614"/>
      <c r="N343" s="614"/>
      <c r="O343" s="614"/>
      <c r="P343" s="614"/>
      <c r="Q343" s="614"/>
      <c r="R343" s="614"/>
      <c r="S343" s="614"/>
      <c r="T343" s="614"/>
      <c r="U343" s="614"/>
      <c r="V343" s="614"/>
      <c r="W343" s="614"/>
      <c r="X343" s="614"/>
      <c r="Y343" s="614"/>
      <c r="Z343" s="614"/>
      <c r="AA343" s="614"/>
      <c r="AB343" s="614"/>
      <c r="AC343" s="614"/>
      <c r="AD343" s="614"/>
      <c r="AE343" s="614"/>
      <c r="AF343" s="614"/>
      <c r="AG343" s="614"/>
      <c r="AH343" s="614"/>
      <c r="AI343" s="614"/>
      <c r="AJ343" s="614"/>
      <c r="AK343" s="614"/>
      <c r="AL343" s="614"/>
      <c r="AM343" s="614"/>
      <c r="AN343" s="614"/>
      <c r="AO343" s="614"/>
      <c r="AP343" s="614"/>
      <c r="AQ343" s="614"/>
      <c r="AR343" s="614"/>
    </row>
    <row r="344">
      <c r="A344" s="614"/>
      <c r="B344" s="623"/>
      <c r="C344" s="614"/>
      <c r="D344" s="620"/>
      <c r="E344" s="614"/>
      <c r="F344" s="614"/>
      <c r="G344" s="614"/>
      <c r="H344" s="614"/>
      <c r="I344" s="614"/>
      <c r="J344" s="614"/>
      <c r="K344" s="614"/>
      <c r="L344" s="614"/>
      <c r="M344" s="614"/>
      <c r="N344" s="614"/>
      <c r="O344" s="614"/>
      <c r="P344" s="614"/>
      <c r="Q344" s="614"/>
      <c r="R344" s="614"/>
      <c r="S344" s="614"/>
      <c r="T344" s="614"/>
      <c r="U344" s="614"/>
      <c r="V344" s="614"/>
      <c r="W344" s="614"/>
      <c r="X344" s="614"/>
      <c r="Y344" s="614"/>
      <c r="Z344" s="614"/>
      <c r="AA344" s="614"/>
      <c r="AB344" s="614"/>
      <c r="AC344" s="614"/>
      <c r="AD344" s="614"/>
      <c r="AE344" s="614"/>
      <c r="AF344" s="614"/>
      <c r="AG344" s="614"/>
      <c r="AH344" s="614"/>
      <c r="AI344" s="614"/>
      <c r="AJ344" s="614"/>
      <c r="AK344" s="614"/>
      <c r="AL344" s="614"/>
      <c r="AM344" s="614"/>
      <c r="AN344" s="614"/>
      <c r="AO344" s="614"/>
      <c r="AP344" s="614"/>
      <c r="AQ344" s="614"/>
      <c r="AR344" s="614"/>
    </row>
    <row r="345">
      <c r="A345" s="614"/>
      <c r="B345" s="623"/>
      <c r="C345" s="614"/>
      <c r="D345" s="620"/>
      <c r="E345" s="614"/>
      <c r="F345" s="614"/>
      <c r="G345" s="614"/>
      <c r="H345" s="614"/>
      <c r="I345" s="614"/>
      <c r="J345" s="614"/>
      <c r="K345" s="614"/>
      <c r="L345" s="614"/>
      <c r="M345" s="614"/>
      <c r="N345" s="614"/>
      <c r="O345" s="614"/>
      <c r="P345" s="614"/>
      <c r="Q345" s="614"/>
      <c r="R345" s="614"/>
      <c r="S345" s="614"/>
      <c r="T345" s="614"/>
      <c r="U345" s="614"/>
      <c r="V345" s="614"/>
      <c r="W345" s="614"/>
      <c r="X345" s="614"/>
      <c r="Y345" s="614"/>
      <c r="Z345" s="614"/>
      <c r="AA345" s="614"/>
      <c r="AB345" s="614"/>
      <c r="AC345" s="614"/>
      <c r="AD345" s="614"/>
      <c r="AE345" s="614"/>
      <c r="AF345" s="614"/>
      <c r="AG345" s="614"/>
      <c r="AH345" s="614"/>
      <c r="AI345" s="614"/>
      <c r="AJ345" s="614"/>
      <c r="AK345" s="614"/>
      <c r="AL345" s="614"/>
      <c r="AM345" s="614"/>
      <c r="AN345" s="614"/>
      <c r="AO345" s="614"/>
      <c r="AP345" s="614"/>
      <c r="AQ345" s="614"/>
      <c r="AR345" s="614"/>
    </row>
    <row r="346">
      <c r="A346" s="614"/>
      <c r="B346" s="623"/>
      <c r="C346" s="614"/>
      <c r="D346" s="620"/>
      <c r="E346" s="614"/>
      <c r="F346" s="614"/>
      <c r="G346" s="614"/>
      <c r="H346" s="614"/>
      <c r="I346" s="614"/>
      <c r="J346" s="614"/>
      <c r="K346" s="614"/>
      <c r="L346" s="614"/>
      <c r="M346" s="614"/>
      <c r="N346" s="614"/>
      <c r="O346" s="614"/>
      <c r="P346" s="614"/>
      <c r="Q346" s="614"/>
      <c r="R346" s="614"/>
      <c r="S346" s="614"/>
      <c r="T346" s="614"/>
      <c r="U346" s="614"/>
      <c r="V346" s="614"/>
      <c r="W346" s="614"/>
      <c r="X346" s="614"/>
      <c r="Y346" s="614"/>
      <c r="Z346" s="614"/>
      <c r="AA346" s="614"/>
      <c r="AB346" s="614"/>
      <c r="AC346" s="614"/>
      <c r="AD346" s="614"/>
      <c r="AE346" s="614"/>
      <c r="AF346" s="614"/>
      <c r="AG346" s="614"/>
      <c r="AH346" s="614"/>
      <c r="AI346" s="614"/>
      <c r="AJ346" s="614"/>
      <c r="AK346" s="614"/>
      <c r="AL346" s="614"/>
      <c r="AM346" s="614"/>
      <c r="AN346" s="614"/>
      <c r="AO346" s="614"/>
      <c r="AP346" s="614"/>
      <c r="AQ346" s="614"/>
      <c r="AR346" s="614"/>
    </row>
    <row r="347">
      <c r="A347" s="614"/>
      <c r="B347" s="623"/>
      <c r="C347" s="614"/>
      <c r="D347" s="620"/>
      <c r="E347" s="614"/>
      <c r="F347" s="614"/>
      <c r="G347" s="614"/>
      <c r="H347" s="614"/>
      <c r="I347" s="614"/>
      <c r="J347" s="614"/>
      <c r="K347" s="614"/>
      <c r="L347" s="614"/>
      <c r="M347" s="614"/>
      <c r="N347" s="614"/>
      <c r="O347" s="614"/>
      <c r="P347" s="614"/>
      <c r="Q347" s="614"/>
      <c r="R347" s="614"/>
      <c r="S347" s="614"/>
      <c r="T347" s="614"/>
      <c r="U347" s="614"/>
      <c r="V347" s="614"/>
      <c r="W347" s="614"/>
      <c r="X347" s="614"/>
      <c r="Y347" s="614"/>
      <c r="Z347" s="614"/>
      <c r="AA347" s="614"/>
      <c r="AB347" s="614"/>
      <c r="AC347" s="614"/>
      <c r="AD347" s="614"/>
      <c r="AE347" s="614"/>
      <c r="AF347" s="614"/>
      <c r="AG347" s="614"/>
      <c r="AH347" s="614"/>
      <c r="AI347" s="614"/>
      <c r="AJ347" s="614"/>
      <c r="AK347" s="614"/>
      <c r="AL347" s="614"/>
      <c r="AM347" s="614"/>
      <c r="AN347" s="614"/>
      <c r="AO347" s="614"/>
      <c r="AP347" s="614"/>
      <c r="AQ347" s="614"/>
      <c r="AR347" s="614"/>
    </row>
    <row r="348">
      <c r="A348" s="614"/>
      <c r="B348" s="623"/>
      <c r="C348" s="614"/>
      <c r="D348" s="620"/>
      <c r="E348" s="614"/>
      <c r="F348" s="614"/>
      <c r="G348" s="614"/>
      <c r="H348" s="614"/>
      <c r="I348" s="614"/>
      <c r="J348" s="614"/>
      <c r="K348" s="614"/>
      <c r="L348" s="614"/>
      <c r="M348" s="614"/>
      <c r="N348" s="614"/>
      <c r="O348" s="614"/>
      <c r="P348" s="614"/>
      <c r="Q348" s="614"/>
      <c r="R348" s="614"/>
      <c r="S348" s="614"/>
      <c r="T348" s="614"/>
      <c r="U348" s="614"/>
      <c r="V348" s="614"/>
      <c r="W348" s="614"/>
      <c r="X348" s="614"/>
      <c r="Y348" s="614"/>
      <c r="Z348" s="614"/>
      <c r="AA348" s="614"/>
      <c r="AB348" s="614"/>
      <c r="AC348" s="614"/>
      <c r="AD348" s="614"/>
      <c r="AE348" s="614"/>
      <c r="AF348" s="614"/>
      <c r="AG348" s="614"/>
      <c r="AH348" s="614"/>
      <c r="AI348" s="614"/>
      <c r="AJ348" s="614"/>
      <c r="AK348" s="614"/>
      <c r="AL348" s="614"/>
      <c r="AM348" s="614"/>
      <c r="AN348" s="614"/>
      <c r="AO348" s="614"/>
      <c r="AP348" s="614"/>
      <c r="AQ348" s="614"/>
      <c r="AR348" s="614"/>
    </row>
    <row r="349">
      <c r="A349" s="614"/>
      <c r="B349" s="623"/>
      <c r="C349" s="614"/>
      <c r="D349" s="620"/>
      <c r="E349" s="614"/>
      <c r="F349" s="614"/>
      <c r="G349" s="614"/>
      <c r="H349" s="614"/>
      <c r="I349" s="614"/>
      <c r="J349" s="614"/>
      <c r="K349" s="614"/>
      <c r="L349" s="614"/>
      <c r="M349" s="614"/>
      <c r="N349" s="614"/>
      <c r="O349" s="614"/>
      <c r="P349" s="614"/>
      <c r="Q349" s="614"/>
      <c r="R349" s="614"/>
      <c r="S349" s="614"/>
      <c r="T349" s="614"/>
      <c r="U349" s="614"/>
      <c r="V349" s="614"/>
      <c r="W349" s="614"/>
      <c r="X349" s="614"/>
      <c r="Y349" s="614"/>
      <c r="Z349" s="614"/>
      <c r="AA349" s="614"/>
      <c r="AB349" s="614"/>
      <c r="AC349" s="614"/>
      <c r="AD349" s="614"/>
      <c r="AE349" s="614"/>
      <c r="AF349" s="614"/>
      <c r="AG349" s="614"/>
      <c r="AH349" s="614"/>
      <c r="AI349" s="614"/>
      <c r="AJ349" s="614"/>
      <c r="AK349" s="614"/>
      <c r="AL349" s="614"/>
      <c r="AM349" s="614"/>
      <c r="AN349" s="614"/>
      <c r="AO349" s="614"/>
      <c r="AP349" s="614"/>
      <c r="AQ349" s="614"/>
      <c r="AR349" s="614"/>
    </row>
    <row r="350">
      <c r="A350" s="614"/>
      <c r="B350" s="623"/>
      <c r="C350" s="614"/>
      <c r="D350" s="620"/>
      <c r="E350" s="614"/>
      <c r="F350" s="614"/>
      <c r="G350" s="614"/>
      <c r="H350" s="614"/>
      <c r="I350" s="614"/>
      <c r="J350" s="614"/>
      <c r="K350" s="614"/>
      <c r="L350" s="614"/>
      <c r="M350" s="614"/>
      <c r="N350" s="614"/>
      <c r="O350" s="614"/>
      <c r="P350" s="614"/>
      <c r="Q350" s="614"/>
      <c r="R350" s="614"/>
      <c r="S350" s="614"/>
      <c r="T350" s="614"/>
      <c r="U350" s="614"/>
      <c r="V350" s="614"/>
      <c r="W350" s="614"/>
      <c r="X350" s="614"/>
      <c r="Y350" s="614"/>
      <c r="Z350" s="614"/>
      <c r="AA350" s="614"/>
      <c r="AB350" s="614"/>
      <c r="AC350" s="614"/>
      <c r="AD350" s="614"/>
      <c r="AE350" s="614"/>
      <c r="AF350" s="614"/>
      <c r="AG350" s="614"/>
      <c r="AH350" s="614"/>
      <c r="AI350" s="614"/>
      <c r="AJ350" s="614"/>
      <c r="AK350" s="614"/>
      <c r="AL350" s="614"/>
      <c r="AM350" s="614"/>
      <c r="AN350" s="614"/>
      <c r="AO350" s="614"/>
      <c r="AP350" s="614"/>
      <c r="AQ350" s="614"/>
      <c r="AR350" s="614"/>
    </row>
    <row r="351">
      <c r="A351" s="614"/>
      <c r="B351" s="623"/>
      <c r="C351" s="614"/>
      <c r="D351" s="620"/>
      <c r="E351" s="614"/>
      <c r="F351" s="614"/>
      <c r="G351" s="614"/>
      <c r="H351" s="614"/>
      <c r="I351" s="614"/>
      <c r="J351" s="614"/>
      <c r="K351" s="614"/>
      <c r="L351" s="614"/>
      <c r="M351" s="614"/>
      <c r="N351" s="614"/>
      <c r="O351" s="614"/>
      <c r="P351" s="614"/>
      <c r="Q351" s="614"/>
      <c r="R351" s="614"/>
      <c r="S351" s="614"/>
      <c r="T351" s="614"/>
      <c r="U351" s="614"/>
      <c r="V351" s="614"/>
      <c r="W351" s="614"/>
      <c r="X351" s="614"/>
      <c r="Y351" s="614"/>
      <c r="Z351" s="614"/>
      <c r="AA351" s="614"/>
      <c r="AB351" s="614"/>
      <c r="AC351" s="614"/>
      <c r="AD351" s="614"/>
      <c r="AE351" s="614"/>
      <c r="AF351" s="614"/>
      <c r="AG351" s="614"/>
      <c r="AH351" s="614"/>
      <c r="AI351" s="614"/>
      <c r="AJ351" s="614"/>
      <c r="AK351" s="614"/>
      <c r="AL351" s="614"/>
      <c r="AM351" s="614"/>
      <c r="AN351" s="614"/>
      <c r="AO351" s="614"/>
      <c r="AP351" s="614"/>
      <c r="AQ351" s="614"/>
      <c r="AR351" s="614"/>
    </row>
    <row r="352">
      <c r="A352" s="614"/>
      <c r="B352" s="623"/>
      <c r="C352" s="614"/>
      <c r="D352" s="620"/>
      <c r="E352" s="614"/>
      <c r="F352" s="614"/>
      <c r="G352" s="614"/>
      <c r="H352" s="614"/>
      <c r="I352" s="614"/>
      <c r="J352" s="614"/>
      <c r="K352" s="614"/>
      <c r="L352" s="614"/>
      <c r="M352" s="614"/>
      <c r="N352" s="614"/>
      <c r="O352" s="614"/>
      <c r="P352" s="614"/>
      <c r="Q352" s="614"/>
      <c r="R352" s="614"/>
      <c r="S352" s="614"/>
      <c r="T352" s="614"/>
      <c r="U352" s="614"/>
      <c r="V352" s="614"/>
      <c r="W352" s="614"/>
      <c r="X352" s="614"/>
      <c r="Y352" s="614"/>
      <c r="Z352" s="614"/>
      <c r="AA352" s="614"/>
      <c r="AB352" s="614"/>
      <c r="AC352" s="614"/>
      <c r="AD352" s="614"/>
      <c r="AE352" s="614"/>
      <c r="AF352" s="614"/>
      <c r="AG352" s="614"/>
      <c r="AH352" s="614"/>
      <c r="AI352" s="614"/>
      <c r="AJ352" s="614"/>
      <c r="AK352" s="614"/>
      <c r="AL352" s="614"/>
      <c r="AM352" s="614"/>
      <c r="AN352" s="614"/>
      <c r="AO352" s="614"/>
      <c r="AP352" s="614"/>
      <c r="AQ352" s="614"/>
      <c r="AR352" s="614"/>
    </row>
    <row r="353">
      <c r="A353" s="614"/>
      <c r="B353" s="623"/>
      <c r="C353" s="614"/>
      <c r="D353" s="620"/>
      <c r="E353" s="614"/>
      <c r="F353" s="614"/>
      <c r="G353" s="614"/>
      <c r="H353" s="614"/>
      <c r="I353" s="614"/>
      <c r="J353" s="614"/>
      <c r="K353" s="614"/>
      <c r="L353" s="614"/>
      <c r="M353" s="614"/>
      <c r="N353" s="614"/>
      <c r="O353" s="614"/>
      <c r="P353" s="614"/>
      <c r="Q353" s="614"/>
      <c r="R353" s="614"/>
      <c r="S353" s="614"/>
      <c r="T353" s="614"/>
      <c r="U353" s="614"/>
      <c r="V353" s="614"/>
      <c r="W353" s="614"/>
      <c r="X353" s="614"/>
      <c r="Y353" s="614"/>
      <c r="Z353" s="614"/>
      <c r="AA353" s="614"/>
      <c r="AB353" s="614"/>
      <c r="AC353" s="614"/>
      <c r="AD353" s="614"/>
      <c r="AE353" s="614"/>
      <c r="AF353" s="614"/>
      <c r="AG353" s="614"/>
      <c r="AH353" s="614"/>
      <c r="AI353" s="614"/>
      <c r="AJ353" s="614"/>
      <c r="AK353" s="614"/>
      <c r="AL353" s="614"/>
      <c r="AM353" s="614"/>
      <c r="AN353" s="614"/>
      <c r="AO353" s="614"/>
      <c r="AP353" s="614"/>
      <c r="AQ353" s="614"/>
      <c r="AR353" s="614"/>
    </row>
    <row r="354">
      <c r="A354" s="614"/>
      <c r="B354" s="623"/>
      <c r="C354" s="614"/>
      <c r="D354" s="620"/>
      <c r="E354" s="614"/>
      <c r="F354" s="614"/>
      <c r="G354" s="614"/>
      <c r="H354" s="614"/>
      <c r="I354" s="614"/>
      <c r="J354" s="614"/>
      <c r="K354" s="614"/>
      <c r="L354" s="614"/>
      <c r="M354" s="614"/>
      <c r="N354" s="614"/>
      <c r="O354" s="614"/>
      <c r="P354" s="614"/>
      <c r="Q354" s="614"/>
      <c r="R354" s="614"/>
      <c r="S354" s="614"/>
      <c r="T354" s="614"/>
      <c r="U354" s="614"/>
      <c r="V354" s="614"/>
      <c r="W354" s="614"/>
      <c r="X354" s="614"/>
      <c r="Y354" s="614"/>
      <c r="Z354" s="614"/>
      <c r="AA354" s="614"/>
      <c r="AB354" s="614"/>
      <c r="AC354" s="614"/>
      <c r="AD354" s="614"/>
      <c r="AE354" s="614"/>
      <c r="AF354" s="614"/>
      <c r="AG354" s="614"/>
      <c r="AH354" s="614"/>
      <c r="AI354" s="614"/>
      <c r="AJ354" s="614"/>
      <c r="AK354" s="614"/>
      <c r="AL354" s="614"/>
      <c r="AM354" s="614"/>
      <c r="AN354" s="614"/>
      <c r="AO354" s="614"/>
      <c r="AP354" s="614"/>
      <c r="AQ354" s="614"/>
      <c r="AR354" s="614"/>
    </row>
    <row r="355">
      <c r="A355" s="614"/>
      <c r="B355" s="623"/>
      <c r="C355" s="614"/>
      <c r="D355" s="620"/>
      <c r="E355" s="614"/>
      <c r="F355" s="614"/>
      <c r="G355" s="614"/>
      <c r="H355" s="614"/>
      <c r="I355" s="614"/>
      <c r="J355" s="614"/>
      <c r="K355" s="614"/>
      <c r="L355" s="614"/>
      <c r="M355" s="614"/>
      <c r="N355" s="614"/>
      <c r="O355" s="614"/>
      <c r="P355" s="614"/>
      <c r="Q355" s="614"/>
      <c r="R355" s="614"/>
      <c r="S355" s="614"/>
      <c r="T355" s="614"/>
      <c r="U355" s="614"/>
      <c r="V355" s="614"/>
      <c r="W355" s="614"/>
      <c r="X355" s="614"/>
      <c r="Y355" s="614"/>
      <c r="Z355" s="614"/>
      <c r="AA355" s="614"/>
      <c r="AB355" s="614"/>
      <c r="AC355" s="614"/>
      <c r="AD355" s="614"/>
      <c r="AE355" s="614"/>
      <c r="AF355" s="614"/>
      <c r="AG355" s="614"/>
      <c r="AH355" s="614"/>
      <c r="AI355" s="614"/>
      <c r="AJ355" s="614"/>
      <c r="AK355" s="614"/>
      <c r="AL355" s="614"/>
      <c r="AM355" s="614"/>
      <c r="AN355" s="614"/>
      <c r="AO355" s="614"/>
      <c r="AP355" s="614"/>
      <c r="AQ355" s="614"/>
      <c r="AR355" s="614"/>
    </row>
    <row r="356">
      <c r="A356" s="614"/>
      <c r="B356" s="623"/>
      <c r="C356" s="614"/>
      <c r="D356" s="620"/>
      <c r="E356" s="614"/>
      <c r="F356" s="614"/>
      <c r="G356" s="614"/>
      <c r="H356" s="614"/>
      <c r="I356" s="614"/>
      <c r="J356" s="614"/>
      <c r="K356" s="614"/>
      <c r="L356" s="614"/>
      <c r="M356" s="614"/>
      <c r="N356" s="614"/>
      <c r="O356" s="614"/>
      <c r="P356" s="614"/>
      <c r="Q356" s="614"/>
      <c r="R356" s="614"/>
      <c r="S356" s="614"/>
      <c r="T356" s="614"/>
      <c r="U356" s="614"/>
      <c r="V356" s="614"/>
      <c r="W356" s="614"/>
      <c r="X356" s="614"/>
      <c r="Y356" s="614"/>
      <c r="Z356" s="614"/>
      <c r="AA356" s="614"/>
      <c r="AB356" s="614"/>
      <c r="AC356" s="614"/>
      <c r="AD356" s="614"/>
      <c r="AE356" s="614"/>
      <c r="AF356" s="614"/>
      <c r="AG356" s="614"/>
      <c r="AH356" s="614"/>
      <c r="AI356" s="614"/>
      <c r="AJ356" s="614"/>
      <c r="AK356" s="614"/>
      <c r="AL356" s="614"/>
      <c r="AM356" s="614"/>
      <c r="AN356" s="614"/>
      <c r="AO356" s="614"/>
      <c r="AP356" s="614"/>
      <c r="AQ356" s="614"/>
      <c r="AR356" s="614"/>
    </row>
    <row r="357">
      <c r="A357" s="614"/>
      <c r="B357" s="623"/>
      <c r="C357" s="614"/>
      <c r="D357" s="620"/>
      <c r="E357" s="614"/>
      <c r="F357" s="614"/>
      <c r="G357" s="614"/>
      <c r="H357" s="614"/>
      <c r="I357" s="614"/>
      <c r="J357" s="614"/>
      <c r="K357" s="614"/>
      <c r="L357" s="614"/>
      <c r="M357" s="614"/>
      <c r="N357" s="614"/>
      <c r="O357" s="614"/>
      <c r="P357" s="614"/>
      <c r="Q357" s="614"/>
      <c r="R357" s="614"/>
      <c r="S357" s="614"/>
      <c r="T357" s="614"/>
      <c r="U357" s="614"/>
      <c r="V357" s="614"/>
      <c r="W357" s="614"/>
      <c r="X357" s="614"/>
      <c r="Y357" s="614"/>
      <c r="Z357" s="614"/>
      <c r="AA357" s="614"/>
      <c r="AB357" s="614"/>
      <c r="AC357" s="614"/>
      <c r="AD357" s="614"/>
      <c r="AE357" s="614"/>
      <c r="AF357" s="614"/>
      <c r="AG357" s="614"/>
      <c r="AH357" s="614"/>
      <c r="AI357" s="614"/>
      <c r="AJ357" s="614"/>
      <c r="AK357" s="614"/>
      <c r="AL357" s="614"/>
      <c r="AM357" s="614"/>
      <c r="AN357" s="614"/>
      <c r="AO357" s="614"/>
      <c r="AP357" s="614"/>
      <c r="AQ357" s="614"/>
      <c r="AR357" s="614"/>
    </row>
    <row r="358">
      <c r="A358" s="614"/>
      <c r="B358" s="623"/>
      <c r="C358" s="614"/>
      <c r="D358" s="620"/>
      <c r="E358" s="614"/>
      <c r="F358" s="614"/>
      <c r="G358" s="614"/>
      <c r="H358" s="614"/>
      <c r="I358" s="614"/>
      <c r="J358" s="614"/>
      <c r="K358" s="614"/>
      <c r="L358" s="614"/>
      <c r="M358" s="614"/>
      <c r="N358" s="614"/>
      <c r="O358" s="614"/>
      <c r="P358" s="614"/>
      <c r="Q358" s="614"/>
      <c r="R358" s="614"/>
      <c r="S358" s="614"/>
      <c r="T358" s="614"/>
      <c r="U358" s="614"/>
      <c r="V358" s="614"/>
      <c r="W358" s="614"/>
      <c r="X358" s="614"/>
      <c r="Y358" s="614"/>
      <c r="Z358" s="614"/>
      <c r="AA358" s="614"/>
      <c r="AB358" s="614"/>
      <c r="AC358" s="614"/>
      <c r="AD358" s="614"/>
      <c r="AE358" s="614"/>
      <c r="AF358" s="614"/>
      <c r="AG358" s="614"/>
      <c r="AH358" s="614"/>
      <c r="AI358" s="614"/>
      <c r="AJ358" s="614"/>
      <c r="AK358" s="614"/>
      <c r="AL358" s="614"/>
      <c r="AM358" s="614"/>
      <c r="AN358" s="614"/>
      <c r="AO358" s="614"/>
      <c r="AP358" s="614"/>
      <c r="AQ358" s="614"/>
      <c r="AR358" s="614"/>
    </row>
    <row r="359">
      <c r="A359" s="614"/>
      <c r="B359" s="623"/>
      <c r="C359" s="614"/>
      <c r="D359" s="620"/>
      <c r="E359" s="614"/>
      <c r="F359" s="614"/>
      <c r="G359" s="614"/>
      <c r="H359" s="614"/>
      <c r="I359" s="614"/>
      <c r="J359" s="614"/>
      <c r="K359" s="614"/>
      <c r="L359" s="614"/>
      <c r="M359" s="614"/>
      <c r="N359" s="614"/>
      <c r="O359" s="614"/>
      <c r="P359" s="614"/>
      <c r="Q359" s="614"/>
      <c r="R359" s="614"/>
      <c r="S359" s="614"/>
      <c r="T359" s="614"/>
      <c r="U359" s="614"/>
      <c r="V359" s="614"/>
      <c r="W359" s="614"/>
      <c r="X359" s="614"/>
      <c r="Y359" s="614"/>
      <c r="Z359" s="614"/>
      <c r="AA359" s="614"/>
      <c r="AB359" s="614"/>
      <c r="AC359" s="614"/>
      <c r="AD359" s="614"/>
      <c r="AE359" s="614"/>
      <c r="AF359" s="614"/>
      <c r="AG359" s="614"/>
      <c r="AH359" s="614"/>
      <c r="AI359" s="614"/>
      <c r="AJ359" s="614"/>
      <c r="AK359" s="614"/>
      <c r="AL359" s="614"/>
      <c r="AM359" s="614"/>
      <c r="AN359" s="614"/>
      <c r="AO359" s="614"/>
      <c r="AP359" s="614"/>
      <c r="AQ359" s="614"/>
      <c r="AR359" s="614"/>
    </row>
    <row r="360">
      <c r="A360" s="614"/>
      <c r="B360" s="623"/>
      <c r="C360" s="614"/>
      <c r="D360" s="620"/>
      <c r="E360" s="614"/>
      <c r="F360" s="614"/>
      <c r="G360" s="614"/>
      <c r="H360" s="614"/>
      <c r="I360" s="614"/>
      <c r="J360" s="614"/>
      <c r="K360" s="614"/>
      <c r="L360" s="614"/>
      <c r="M360" s="614"/>
      <c r="N360" s="614"/>
      <c r="O360" s="614"/>
      <c r="P360" s="614"/>
      <c r="Q360" s="614"/>
      <c r="R360" s="614"/>
      <c r="S360" s="614"/>
      <c r="T360" s="614"/>
      <c r="U360" s="614"/>
      <c r="V360" s="614"/>
      <c r="W360" s="614"/>
      <c r="X360" s="614"/>
      <c r="Y360" s="614"/>
      <c r="Z360" s="614"/>
      <c r="AA360" s="614"/>
      <c r="AB360" s="614"/>
      <c r="AC360" s="614"/>
      <c r="AD360" s="614"/>
      <c r="AE360" s="614"/>
      <c r="AF360" s="614"/>
      <c r="AG360" s="614"/>
      <c r="AH360" s="614"/>
      <c r="AI360" s="614"/>
      <c r="AJ360" s="614"/>
      <c r="AK360" s="614"/>
      <c r="AL360" s="614"/>
      <c r="AM360" s="614"/>
      <c r="AN360" s="614"/>
      <c r="AO360" s="614"/>
      <c r="AP360" s="614"/>
      <c r="AQ360" s="614"/>
      <c r="AR360" s="614"/>
    </row>
    <row r="361">
      <c r="A361" s="614"/>
      <c r="B361" s="623"/>
      <c r="C361" s="614"/>
      <c r="D361" s="620"/>
      <c r="E361" s="614"/>
      <c r="F361" s="614"/>
      <c r="G361" s="614"/>
      <c r="H361" s="614"/>
      <c r="I361" s="614"/>
      <c r="J361" s="614"/>
      <c r="K361" s="614"/>
      <c r="L361" s="614"/>
      <c r="M361" s="614"/>
      <c r="N361" s="614"/>
      <c r="O361" s="614"/>
      <c r="P361" s="614"/>
      <c r="Q361" s="614"/>
      <c r="R361" s="614"/>
      <c r="S361" s="614"/>
      <c r="T361" s="614"/>
      <c r="U361" s="614"/>
      <c r="V361" s="614"/>
      <c r="W361" s="614"/>
      <c r="X361" s="614"/>
      <c r="Y361" s="614"/>
      <c r="Z361" s="614"/>
      <c r="AA361" s="614"/>
      <c r="AB361" s="614"/>
      <c r="AC361" s="614"/>
      <c r="AD361" s="614"/>
      <c r="AE361" s="614"/>
      <c r="AF361" s="614"/>
      <c r="AG361" s="614"/>
      <c r="AH361" s="614"/>
      <c r="AI361" s="614"/>
      <c r="AJ361" s="614"/>
      <c r="AK361" s="614"/>
      <c r="AL361" s="614"/>
      <c r="AM361" s="614"/>
      <c r="AN361" s="614"/>
      <c r="AO361" s="614"/>
      <c r="AP361" s="614"/>
      <c r="AQ361" s="614"/>
      <c r="AR361" s="614"/>
    </row>
    <row r="362">
      <c r="A362" s="614"/>
      <c r="B362" s="623"/>
      <c r="C362" s="614"/>
      <c r="D362" s="620"/>
      <c r="E362" s="614"/>
      <c r="F362" s="614"/>
      <c r="G362" s="614"/>
      <c r="H362" s="614"/>
      <c r="I362" s="614"/>
      <c r="J362" s="614"/>
      <c r="K362" s="614"/>
      <c r="L362" s="614"/>
      <c r="M362" s="614"/>
      <c r="N362" s="614"/>
      <c r="O362" s="614"/>
      <c r="P362" s="614"/>
      <c r="Q362" s="614"/>
      <c r="R362" s="614"/>
      <c r="S362" s="614"/>
      <c r="T362" s="614"/>
      <c r="U362" s="614"/>
      <c r="V362" s="614"/>
      <c r="W362" s="614"/>
      <c r="X362" s="614"/>
      <c r="Y362" s="614"/>
      <c r="Z362" s="614"/>
      <c r="AA362" s="614"/>
      <c r="AB362" s="614"/>
      <c r="AC362" s="614"/>
      <c r="AD362" s="614"/>
      <c r="AE362" s="614"/>
      <c r="AF362" s="614"/>
      <c r="AG362" s="614"/>
      <c r="AH362" s="614"/>
      <c r="AI362" s="614"/>
      <c r="AJ362" s="614"/>
      <c r="AK362" s="614"/>
      <c r="AL362" s="614"/>
      <c r="AM362" s="614"/>
      <c r="AN362" s="614"/>
      <c r="AO362" s="614"/>
      <c r="AP362" s="614"/>
      <c r="AQ362" s="614"/>
      <c r="AR362" s="614"/>
    </row>
    <row r="363">
      <c r="A363" s="614"/>
      <c r="B363" s="623"/>
      <c r="C363" s="614"/>
      <c r="D363" s="620"/>
      <c r="E363" s="614"/>
      <c r="F363" s="614"/>
      <c r="G363" s="614"/>
      <c r="H363" s="614"/>
      <c r="I363" s="614"/>
      <c r="J363" s="614"/>
      <c r="K363" s="614"/>
      <c r="L363" s="614"/>
      <c r="M363" s="614"/>
      <c r="N363" s="614"/>
      <c r="O363" s="614"/>
      <c r="P363" s="614"/>
      <c r="Q363" s="614"/>
      <c r="R363" s="614"/>
      <c r="S363" s="614"/>
      <c r="T363" s="614"/>
      <c r="U363" s="614"/>
      <c r="V363" s="614"/>
      <c r="W363" s="614"/>
      <c r="X363" s="614"/>
      <c r="Y363" s="614"/>
      <c r="Z363" s="614"/>
      <c r="AA363" s="614"/>
      <c r="AB363" s="614"/>
      <c r="AC363" s="614"/>
      <c r="AD363" s="614"/>
      <c r="AE363" s="614"/>
      <c r="AF363" s="614"/>
      <c r="AG363" s="614"/>
      <c r="AH363" s="614"/>
      <c r="AI363" s="614"/>
      <c r="AJ363" s="614"/>
      <c r="AK363" s="614"/>
      <c r="AL363" s="614"/>
      <c r="AM363" s="614"/>
      <c r="AN363" s="614"/>
      <c r="AO363" s="614"/>
      <c r="AP363" s="614"/>
      <c r="AQ363" s="614"/>
      <c r="AR363" s="614"/>
    </row>
    <row r="364">
      <c r="A364" s="614"/>
      <c r="B364" s="623"/>
      <c r="C364" s="614"/>
      <c r="D364" s="620"/>
      <c r="E364" s="614"/>
      <c r="F364" s="614"/>
      <c r="G364" s="614"/>
      <c r="H364" s="614"/>
      <c r="I364" s="614"/>
      <c r="J364" s="614"/>
      <c r="K364" s="614"/>
      <c r="L364" s="614"/>
      <c r="M364" s="614"/>
      <c r="N364" s="614"/>
      <c r="O364" s="614"/>
      <c r="P364" s="614"/>
      <c r="Q364" s="614"/>
      <c r="R364" s="614"/>
      <c r="S364" s="614"/>
      <c r="T364" s="614"/>
      <c r="U364" s="614"/>
      <c r="V364" s="614"/>
      <c r="W364" s="614"/>
      <c r="X364" s="614"/>
      <c r="Y364" s="614"/>
      <c r="Z364" s="614"/>
      <c r="AA364" s="614"/>
      <c r="AB364" s="614"/>
      <c r="AC364" s="614"/>
      <c r="AD364" s="614"/>
      <c r="AE364" s="614"/>
      <c r="AF364" s="614"/>
      <c r="AG364" s="614"/>
      <c r="AH364" s="614"/>
      <c r="AI364" s="614"/>
      <c r="AJ364" s="614"/>
      <c r="AK364" s="614"/>
      <c r="AL364" s="614"/>
      <c r="AM364" s="614"/>
      <c r="AN364" s="614"/>
      <c r="AO364" s="614"/>
      <c r="AP364" s="614"/>
      <c r="AQ364" s="614"/>
      <c r="AR364" s="614"/>
    </row>
    <row r="365">
      <c r="A365" s="614"/>
      <c r="B365" s="623"/>
      <c r="C365" s="614"/>
      <c r="D365" s="620"/>
      <c r="E365" s="614"/>
      <c r="F365" s="614"/>
      <c r="G365" s="614"/>
      <c r="H365" s="614"/>
      <c r="I365" s="614"/>
      <c r="J365" s="614"/>
      <c r="K365" s="614"/>
      <c r="L365" s="614"/>
      <c r="M365" s="614"/>
      <c r="N365" s="614"/>
      <c r="O365" s="614"/>
      <c r="P365" s="614"/>
      <c r="Q365" s="614"/>
      <c r="R365" s="614"/>
      <c r="S365" s="614"/>
      <c r="T365" s="614"/>
      <c r="U365" s="614"/>
      <c r="V365" s="614"/>
      <c r="W365" s="614"/>
      <c r="X365" s="614"/>
      <c r="Y365" s="614"/>
      <c r="Z365" s="614"/>
      <c r="AA365" s="614"/>
      <c r="AB365" s="614"/>
      <c r="AC365" s="614"/>
      <c r="AD365" s="614"/>
      <c r="AE365" s="614"/>
      <c r="AF365" s="614"/>
      <c r="AG365" s="614"/>
      <c r="AH365" s="614"/>
      <c r="AI365" s="614"/>
      <c r="AJ365" s="614"/>
      <c r="AK365" s="614"/>
      <c r="AL365" s="614"/>
      <c r="AM365" s="614"/>
      <c r="AN365" s="614"/>
      <c r="AO365" s="614"/>
      <c r="AP365" s="614"/>
      <c r="AQ365" s="614"/>
      <c r="AR365" s="614"/>
    </row>
    <row r="366">
      <c r="A366" s="614"/>
      <c r="B366" s="623"/>
      <c r="C366" s="614"/>
      <c r="D366" s="620"/>
      <c r="E366" s="614"/>
      <c r="F366" s="614"/>
      <c r="G366" s="614"/>
      <c r="H366" s="614"/>
      <c r="I366" s="614"/>
      <c r="J366" s="614"/>
      <c r="K366" s="614"/>
      <c r="L366" s="614"/>
      <c r="M366" s="614"/>
      <c r="N366" s="614"/>
      <c r="O366" s="614"/>
      <c r="P366" s="614"/>
      <c r="Q366" s="614"/>
      <c r="R366" s="614"/>
      <c r="S366" s="614"/>
      <c r="T366" s="614"/>
      <c r="U366" s="614"/>
      <c r="V366" s="614"/>
      <c r="W366" s="614"/>
      <c r="X366" s="614"/>
      <c r="Y366" s="614"/>
      <c r="Z366" s="614"/>
      <c r="AA366" s="614"/>
      <c r="AB366" s="614"/>
      <c r="AC366" s="614"/>
      <c r="AD366" s="614"/>
      <c r="AE366" s="614"/>
      <c r="AF366" s="614"/>
      <c r="AG366" s="614"/>
      <c r="AH366" s="614"/>
      <c r="AI366" s="614"/>
      <c r="AJ366" s="614"/>
      <c r="AK366" s="614"/>
      <c r="AL366" s="614"/>
      <c r="AM366" s="614"/>
      <c r="AN366" s="614"/>
      <c r="AO366" s="614"/>
      <c r="AP366" s="614"/>
      <c r="AQ366" s="614"/>
      <c r="AR366" s="614"/>
    </row>
    <row r="367">
      <c r="A367" s="614"/>
      <c r="B367" s="623"/>
      <c r="C367" s="614"/>
      <c r="D367" s="620"/>
      <c r="E367" s="614"/>
      <c r="F367" s="614"/>
      <c r="G367" s="614"/>
      <c r="H367" s="614"/>
      <c r="I367" s="614"/>
      <c r="J367" s="614"/>
      <c r="K367" s="614"/>
      <c r="L367" s="614"/>
      <c r="M367" s="614"/>
      <c r="N367" s="614"/>
      <c r="O367" s="614"/>
      <c r="P367" s="614"/>
      <c r="Q367" s="614"/>
      <c r="R367" s="614"/>
      <c r="S367" s="614"/>
      <c r="T367" s="614"/>
      <c r="U367" s="614"/>
      <c r="V367" s="614"/>
      <c r="W367" s="614"/>
      <c r="X367" s="614"/>
      <c r="Y367" s="614"/>
      <c r="Z367" s="614"/>
      <c r="AA367" s="614"/>
      <c r="AB367" s="614"/>
      <c r="AC367" s="614"/>
      <c r="AD367" s="614"/>
      <c r="AE367" s="614"/>
      <c r="AF367" s="614"/>
      <c r="AG367" s="614"/>
      <c r="AH367" s="614"/>
      <c r="AI367" s="614"/>
      <c r="AJ367" s="614"/>
      <c r="AK367" s="614"/>
      <c r="AL367" s="614"/>
      <c r="AM367" s="614"/>
      <c r="AN367" s="614"/>
      <c r="AO367" s="614"/>
      <c r="AP367" s="614"/>
      <c r="AQ367" s="614"/>
      <c r="AR367" s="614"/>
    </row>
    <row r="368">
      <c r="A368" s="614"/>
      <c r="B368" s="623"/>
      <c r="C368" s="614"/>
      <c r="D368" s="620"/>
      <c r="E368" s="614"/>
      <c r="F368" s="614"/>
      <c r="G368" s="614"/>
      <c r="H368" s="614"/>
      <c r="I368" s="614"/>
      <c r="J368" s="614"/>
      <c r="K368" s="614"/>
      <c r="L368" s="614"/>
      <c r="M368" s="614"/>
      <c r="N368" s="614"/>
      <c r="O368" s="614"/>
      <c r="P368" s="614"/>
      <c r="Q368" s="614"/>
      <c r="R368" s="614"/>
      <c r="S368" s="614"/>
      <c r="T368" s="614"/>
      <c r="U368" s="614"/>
      <c r="V368" s="614"/>
      <c r="W368" s="614"/>
      <c r="X368" s="614"/>
      <c r="Y368" s="614"/>
      <c r="Z368" s="614"/>
      <c r="AA368" s="614"/>
      <c r="AB368" s="614"/>
      <c r="AC368" s="614"/>
      <c r="AD368" s="614"/>
      <c r="AE368" s="614"/>
      <c r="AF368" s="614"/>
      <c r="AG368" s="614"/>
      <c r="AH368" s="614"/>
      <c r="AI368" s="614"/>
      <c r="AJ368" s="614"/>
      <c r="AK368" s="614"/>
      <c r="AL368" s="614"/>
      <c r="AM368" s="614"/>
      <c r="AN368" s="614"/>
      <c r="AO368" s="614"/>
      <c r="AP368" s="614"/>
      <c r="AQ368" s="614"/>
      <c r="AR368" s="614"/>
    </row>
    <row r="369">
      <c r="A369" s="614"/>
      <c r="B369" s="623"/>
      <c r="C369" s="614"/>
      <c r="D369" s="620"/>
      <c r="E369" s="614"/>
      <c r="F369" s="614"/>
      <c r="G369" s="614"/>
      <c r="H369" s="614"/>
      <c r="I369" s="614"/>
      <c r="J369" s="614"/>
      <c r="K369" s="614"/>
      <c r="L369" s="614"/>
      <c r="M369" s="614"/>
      <c r="N369" s="614"/>
      <c r="O369" s="614"/>
      <c r="P369" s="614"/>
      <c r="Q369" s="614"/>
      <c r="R369" s="614"/>
      <c r="S369" s="614"/>
      <c r="T369" s="614"/>
      <c r="U369" s="614"/>
      <c r="V369" s="614"/>
      <c r="W369" s="614"/>
      <c r="X369" s="614"/>
      <c r="Y369" s="614"/>
      <c r="Z369" s="614"/>
      <c r="AA369" s="614"/>
      <c r="AB369" s="614"/>
      <c r="AC369" s="614"/>
      <c r="AD369" s="614"/>
      <c r="AE369" s="614"/>
      <c r="AF369" s="614"/>
      <c r="AG369" s="614"/>
      <c r="AH369" s="614"/>
      <c r="AI369" s="614"/>
      <c r="AJ369" s="614"/>
      <c r="AK369" s="614"/>
      <c r="AL369" s="614"/>
      <c r="AM369" s="614"/>
      <c r="AN369" s="614"/>
      <c r="AO369" s="614"/>
      <c r="AP369" s="614"/>
      <c r="AQ369" s="614"/>
      <c r="AR369" s="614"/>
    </row>
    <row r="370">
      <c r="A370" s="614"/>
      <c r="B370" s="623"/>
      <c r="C370" s="614"/>
      <c r="D370" s="620"/>
      <c r="E370" s="614"/>
      <c r="F370" s="614"/>
      <c r="G370" s="614"/>
      <c r="H370" s="614"/>
      <c r="I370" s="614"/>
      <c r="J370" s="614"/>
      <c r="K370" s="614"/>
      <c r="L370" s="614"/>
      <c r="M370" s="614"/>
      <c r="N370" s="614"/>
      <c r="O370" s="614"/>
      <c r="P370" s="614"/>
      <c r="Q370" s="614"/>
      <c r="R370" s="614"/>
      <c r="S370" s="614"/>
      <c r="T370" s="614"/>
      <c r="U370" s="614"/>
      <c r="V370" s="614"/>
      <c r="W370" s="614"/>
      <c r="X370" s="614"/>
      <c r="Y370" s="614"/>
      <c r="Z370" s="614"/>
      <c r="AA370" s="614"/>
      <c r="AB370" s="614"/>
      <c r="AC370" s="614"/>
      <c r="AD370" s="614"/>
      <c r="AE370" s="614"/>
      <c r="AF370" s="614"/>
      <c r="AG370" s="614"/>
      <c r="AH370" s="614"/>
      <c r="AI370" s="614"/>
      <c r="AJ370" s="614"/>
      <c r="AK370" s="614"/>
      <c r="AL370" s="614"/>
      <c r="AM370" s="614"/>
      <c r="AN370" s="614"/>
      <c r="AO370" s="614"/>
      <c r="AP370" s="614"/>
      <c r="AQ370" s="614"/>
      <c r="AR370" s="614"/>
    </row>
    <row r="371">
      <c r="A371" s="614"/>
      <c r="B371" s="623"/>
      <c r="C371" s="614"/>
      <c r="D371" s="620"/>
      <c r="E371" s="614"/>
      <c r="F371" s="614"/>
      <c r="G371" s="614"/>
      <c r="H371" s="614"/>
      <c r="I371" s="614"/>
      <c r="J371" s="614"/>
      <c r="K371" s="614"/>
      <c r="L371" s="614"/>
      <c r="M371" s="614"/>
      <c r="N371" s="614"/>
      <c r="O371" s="614"/>
      <c r="P371" s="614"/>
      <c r="Q371" s="614"/>
      <c r="R371" s="614"/>
      <c r="S371" s="614"/>
      <c r="T371" s="614"/>
      <c r="U371" s="614"/>
      <c r="V371" s="614"/>
      <c r="W371" s="614"/>
      <c r="X371" s="614"/>
      <c r="Y371" s="614"/>
      <c r="Z371" s="614"/>
      <c r="AA371" s="614"/>
      <c r="AB371" s="614"/>
      <c r="AC371" s="614"/>
      <c r="AD371" s="614"/>
      <c r="AE371" s="614"/>
      <c r="AF371" s="614"/>
      <c r="AG371" s="614"/>
      <c r="AH371" s="614"/>
      <c r="AI371" s="614"/>
      <c r="AJ371" s="614"/>
      <c r="AK371" s="614"/>
      <c r="AL371" s="614"/>
      <c r="AM371" s="614"/>
      <c r="AN371" s="614"/>
      <c r="AO371" s="614"/>
      <c r="AP371" s="614"/>
      <c r="AQ371" s="614"/>
      <c r="AR371" s="614"/>
    </row>
    <row r="372">
      <c r="A372" s="614"/>
      <c r="B372" s="623"/>
      <c r="C372" s="614"/>
      <c r="D372" s="620"/>
      <c r="E372" s="614"/>
      <c r="F372" s="614"/>
      <c r="G372" s="614"/>
      <c r="H372" s="614"/>
      <c r="I372" s="614"/>
      <c r="J372" s="614"/>
      <c r="K372" s="614"/>
      <c r="L372" s="614"/>
      <c r="M372" s="614"/>
      <c r="N372" s="614"/>
      <c r="O372" s="614"/>
      <c r="P372" s="614"/>
      <c r="Q372" s="614"/>
      <c r="R372" s="614"/>
      <c r="S372" s="614"/>
      <c r="T372" s="614"/>
      <c r="U372" s="614"/>
      <c r="V372" s="614"/>
      <c r="W372" s="614"/>
      <c r="X372" s="614"/>
      <c r="Y372" s="614"/>
      <c r="Z372" s="614"/>
      <c r="AA372" s="614"/>
      <c r="AB372" s="614"/>
      <c r="AC372" s="614"/>
      <c r="AD372" s="614"/>
      <c r="AE372" s="614"/>
      <c r="AF372" s="614"/>
      <c r="AG372" s="614"/>
      <c r="AH372" s="614"/>
      <c r="AI372" s="614"/>
      <c r="AJ372" s="614"/>
      <c r="AK372" s="614"/>
      <c r="AL372" s="614"/>
      <c r="AM372" s="614"/>
      <c r="AN372" s="614"/>
      <c r="AO372" s="614"/>
      <c r="AP372" s="614"/>
      <c r="AQ372" s="614"/>
      <c r="AR372" s="614"/>
    </row>
    <row r="373">
      <c r="A373" s="614"/>
      <c r="B373" s="623"/>
      <c r="C373" s="614"/>
      <c r="D373" s="620"/>
      <c r="E373" s="614"/>
      <c r="F373" s="614"/>
      <c r="G373" s="614"/>
      <c r="H373" s="614"/>
      <c r="I373" s="614"/>
      <c r="J373" s="614"/>
      <c r="K373" s="614"/>
      <c r="L373" s="614"/>
      <c r="M373" s="614"/>
      <c r="N373" s="614"/>
      <c r="O373" s="614"/>
      <c r="P373" s="614"/>
      <c r="Q373" s="614"/>
      <c r="R373" s="614"/>
      <c r="S373" s="614"/>
      <c r="T373" s="614"/>
      <c r="U373" s="614"/>
      <c r="V373" s="614"/>
      <c r="W373" s="614"/>
      <c r="X373" s="614"/>
      <c r="Y373" s="614"/>
      <c r="Z373" s="614"/>
      <c r="AA373" s="614"/>
      <c r="AB373" s="614"/>
      <c r="AC373" s="614"/>
      <c r="AD373" s="614"/>
      <c r="AE373" s="614"/>
      <c r="AF373" s="614"/>
      <c r="AG373" s="614"/>
      <c r="AH373" s="614"/>
      <c r="AI373" s="614"/>
      <c r="AJ373" s="614"/>
      <c r="AK373" s="614"/>
      <c r="AL373" s="614"/>
      <c r="AM373" s="614"/>
      <c r="AN373" s="614"/>
      <c r="AO373" s="614"/>
      <c r="AP373" s="614"/>
      <c r="AQ373" s="614"/>
      <c r="AR373" s="614"/>
    </row>
    <row r="374">
      <c r="A374" s="614"/>
      <c r="B374" s="623"/>
      <c r="C374" s="614"/>
      <c r="D374" s="620"/>
      <c r="E374" s="614"/>
      <c r="F374" s="614"/>
      <c r="G374" s="614"/>
      <c r="H374" s="614"/>
      <c r="I374" s="614"/>
      <c r="J374" s="614"/>
      <c r="K374" s="614"/>
      <c r="L374" s="614"/>
      <c r="M374" s="614"/>
      <c r="N374" s="614"/>
      <c r="O374" s="614"/>
      <c r="P374" s="614"/>
      <c r="Q374" s="614"/>
      <c r="R374" s="614"/>
      <c r="S374" s="614"/>
      <c r="T374" s="614"/>
      <c r="U374" s="614"/>
      <c r="V374" s="614"/>
      <c r="W374" s="614"/>
      <c r="X374" s="614"/>
      <c r="Y374" s="614"/>
      <c r="Z374" s="614"/>
      <c r="AA374" s="614"/>
      <c r="AB374" s="614"/>
      <c r="AC374" s="614"/>
      <c r="AD374" s="614"/>
      <c r="AE374" s="614"/>
      <c r="AF374" s="614"/>
      <c r="AG374" s="614"/>
      <c r="AH374" s="614"/>
      <c r="AI374" s="614"/>
      <c r="AJ374" s="614"/>
      <c r="AK374" s="614"/>
      <c r="AL374" s="614"/>
      <c r="AM374" s="614"/>
      <c r="AN374" s="614"/>
      <c r="AO374" s="614"/>
      <c r="AP374" s="614"/>
      <c r="AQ374" s="614"/>
      <c r="AR374" s="614"/>
    </row>
    <row r="375">
      <c r="A375" s="614"/>
      <c r="B375" s="623"/>
      <c r="C375" s="614"/>
      <c r="D375" s="620"/>
      <c r="E375" s="614"/>
      <c r="F375" s="614"/>
      <c r="G375" s="614"/>
      <c r="H375" s="614"/>
      <c r="I375" s="614"/>
      <c r="J375" s="614"/>
      <c r="K375" s="614"/>
      <c r="L375" s="614"/>
      <c r="M375" s="614"/>
      <c r="N375" s="614"/>
      <c r="O375" s="614"/>
      <c r="P375" s="614"/>
      <c r="Q375" s="614"/>
      <c r="R375" s="614"/>
      <c r="S375" s="614"/>
      <c r="T375" s="614"/>
      <c r="U375" s="614"/>
      <c r="V375" s="614"/>
      <c r="W375" s="614"/>
      <c r="X375" s="614"/>
      <c r="Y375" s="614"/>
      <c r="Z375" s="614"/>
      <c r="AA375" s="614"/>
      <c r="AB375" s="614"/>
      <c r="AC375" s="614"/>
      <c r="AD375" s="614"/>
      <c r="AE375" s="614"/>
      <c r="AF375" s="614"/>
      <c r="AG375" s="614"/>
      <c r="AH375" s="614"/>
      <c r="AI375" s="614"/>
      <c r="AJ375" s="614"/>
      <c r="AK375" s="614"/>
      <c r="AL375" s="614"/>
      <c r="AM375" s="614"/>
      <c r="AN375" s="614"/>
      <c r="AO375" s="614"/>
      <c r="AP375" s="614"/>
      <c r="AQ375" s="614"/>
      <c r="AR375" s="614"/>
    </row>
    <row r="376">
      <c r="A376" s="614"/>
      <c r="B376" s="623"/>
      <c r="C376" s="614"/>
      <c r="D376" s="620"/>
      <c r="E376" s="614"/>
      <c r="F376" s="614"/>
      <c r="G376" s="614"/>
      <c r="H376" s="614"/>
      <c r="I376" s="614"/>
      <c r="J376" s="614"/>
      <c r="K376" s="614"/>
      <c r="L376" s="614"/>
      <c r="M376" s="614"/>
      <c r="N376" s="614"/>
      <c r="O376" s="614"/>
      <c r="P376" s="614"/>
      <c r="Q376" s="614"/>
      <c r="R376" s="614"/>
      <c r="S376" s="614"/>
      <c r="T376" s="614"/>
      <c r="U376" s="614"/>
      <c r="V376" s="614"/>
      <c r="W376" s="614"/>
      <c r="X376" s="614"/>
      <c r="Y376" s="614"/>
      <c r="Z376" s="614"/>
      <c r="AA376" s="614"/>
      <c r="AB376" s="614"/>
      <c r="AC376" s="614"/>
      <c r="AD376" s="614"/>
      <c r="AE376" s="614"/>
      <c r="AF376" s="614"/>
      <c r="AG376" s="614"/>
      <c r="AH376" s="614"/>
      <c r="AI376" s="614"/>
      <c r="AJ376" s="614"/>
      <c r="AK376" s="614"/>
      <c r="AL376" s="614"/>
      <c r="AM376" s="614"/>
      <c r="AN376" s="614"/>
      <c r="AO376" s="614"/>
      <c r="AP376" s="614"/>
      <c r="AQ376" s="614"/>
      <c r="AR376" s="614"/>
    </row>
    <row r="377">
      <c r="A377" s="614"/>
      <c r="B377" s="623"/>
      <c r="C377" s="614"/>
      <c r="D377" s="620"/>
      <c r="E377" s="614"/>
      <c r="F377" s="614"/>
      <c r="G377" s="614"/>
      <c r="H377" s="614"/>
      <c r="I377" s="614"/>
      <c r="J377" s="614"/>
      <c r="K377" s="614"/>
      <c r="L377" s="614"/>
      <c r="M377" s="614"/>
      <c r="N377" s="614"/>
      <c r="O377" s="614"/>
      <c r="P377" s="614"/>
      <c r="Q377" s="614"/>
      <c r="R377" s="614"/>
      <c r="S377" s="614"/>
      <c r="T377" s="614"/>
      <c r="U377" s="614"/>
      <c r="V377" s="614"/>
      <c r="W377" s="614"/>
      <c r="X377" s="614"/>
      <c r="Y377" s="614"/>
      <c r="Z377" s="614"/>
      <c r="AA377" s="614"/>
      <c r="AB377" s="614"/>
      <c r="AC377" s="614"/>
      <c r="AD377" s="614"/>
      <c r="AE377" s="614"/>
      <c r="AF377" s="614"/>
      <c r="AG377" s="614"/>
      <c r="AH377" s="614"/>
      <c r="AI377" s="614"/>
      <c r="AJ377" s="614"/>
      <c r="AK377" s="614"/>
      <c r="AL377" s="614"/>
      <c r="AM377" s="614"/>
      <c r="AN377" s="614"/>
      <c r="AO377" s="614"/>
      <c r="AP377" s="614"/>
      <c r="AQ377" s="614"/>
      <c r="AR377" s="614"/>
    </row>
    <row r="378">
      <c r="A378" s="614"/>
      <c r="B378" s="623"/>
      <c r="C378" s="614"/>
      <c r="D378" s="620"/>
      <c r="E378" s="614"/>
      <c r="F378" s="614"/>
      <c r="G378" s="614"/>
      <c r="H378" s="614"/>
      <c r="I378" s="614"/>
      <c r="J378" s="614"/>
      <c r="K378" s="614"/>
      <c r="L378" s="614"/>
      <c r="M378" s="614"/>
      <c r="N378" s="614"/>
      <c r="O378" s="614"/>
      <c r="P378" s="614"/>
      <c r="Q378" s="614"/>
      <c r="R378" s="614"/>
      <c r="S378" s="614"/>
      <c r="T378" s="614"/>
      <c r="U378" s="614"/>
      <c r="V378" s="614"/>
      <c r="W378" s="614"/>
      <c r="X378" s="614"/>
      <c r="Y378" s="614"/>
      <c r="Z378" s="614"/>
      <c r="AA378" s="614"/>
      <c r="AB378" s="614"/>
      <c r="AC378" s="614"/>
      <c r="AD378" s="614"/>
      <c r="AE378" s="614"/>
      <c r="AF378" s="614"/>
      <c r="AG378" s="614"/>
      <c r="AH378" s="614"/>
      <c r="AI378" s="614"/>
      <c r="AJ378" s="614"/>
      <c r="AK378" s="614"/>
      <c r="AL378" s="614"/>
      <c r="AM378" s="614"/>
      <c r="AN378" s="614"/>
      <c r="AO378" s="614"/>
      <c r="AP378" s="614"/>
      <c r="AQ378" s="614"/>
      <c r="AR378" s="614"/>
    </row>
    <row r="379">
      <c r="A379" s="614"/>
      <c r="B379" s="623"/>
      <c r="C379" s="614"/>
      <c r="D379" s="620"/>
      <c r="E379" s="614"/>
      <c r="F379" s="614"/>
      <c r="G379" s="614"/>
      <c r="H379" s="614"/>
      <c r="I379" s="614"/>
      <c r="J379" s="614"/>
      <c r="K379" s="614"/>
      <c r="L379" s="614"/>
      <c r="M379" s="614"/>
      <c r="N379" s="614"/>
      <c r="O379" s="614"/>
      <c r="P379" s="614"/>
      <c r="Q379" s="614"/>
      <c r="R379" s="614"/>
      <c r="S379" s="614"/>
      <c r="T379" s="614"/>
      <c r="U379" s="614"/>
      <c r="V379" s="614"/>
      <c r="W379" s="614"/>
      <c r="X379" s="614"/>
      <c r="Y379" s="614"/>
      <c r="Z379" s="614"/>
      <c r="AA379" s="614"/>
      <c r="AB379" s="614"/>
      <c r="AC379" s="614"/>
      <c r="AD379" s="614"/>
      <c r="AE379" s="614"/>
      <c r="AF379" s="614"/>
      <c r="AG379" s="614"/>
      <c r="AH379" s="614"/>
      <c r="AI379" s="614"/>
      <c r="AJ379" s="614"/>
      <c r="AK379" s="614"/>
      <c r="AL379" s="614"/>
      <c r="AM379" s="614"/>
      <c r="AN379" s="614"/>
      <c r="AO379" s="614"/>
      <c r="AP379" s="614"/>
      <c r="AQ379" s="614"/>
      <c r="AR379" s="614"/>
    </row>
    <row r="380">
      <c r="A380" s="614"/>
      <c r="B380" s="623"/>
      <c r="C380" s="614"/>
      <c r="D380" s="620"/>
      <c r="E380" s="614"/>
      <c r="F380" s="614"/>
      <c r="G380" s="614"/>
      <c r="H380" s="614"/>
      <c r="I380" s="614"/>
      <c r="J380" s="614"/>
      <c r="K380" s="614"/>
      <c r="L380" s="614"/>
      <c r="M380" s="614"/>
      <c r="N380" s="614"/>
      <c r="O380" s="614"/>
      <c r="P380" s="614"/>
      <c r="Q380" s="614"/>
      <c r="R380" s="614"/>
      <c r="S380" s="614"/>
      <c r="T380" s="614"/>
      <c r="U380" s="614"/>
      <c r="V380" s="614"/>
      <c r="W380" s="614"/>
      <c r="X380" s="614"/>
      <c r="Y380" s="614"/>
      <c r="Z380" s="614"/>
      <c r="AA380" s="614"/>
      <c r="AB380" s="614"/>
      <c r="AC380" s="614"/>
      <c r="AD380" s="614"/>
      <c r="AE380" s="614"/>
      <c r="AF380" s="614"/>
      <c r="AG380" s="614"/>
      <c r="AH380" s="614"/>
      <c r="AI380" s="614"/>
      <c r="AJ380" s="614"/>
      <c r="AK380" s="614"/>
      <c r="AL380" s="614"/>
      <c r="AM380" s="614"/>
      <c r="AN380" s="614"/>
      <c r="AO380" s="614"/>
      <c r="AP380" s="614"/>
      <c r="AQ380" s="614"/>
      <c r="AR380" s="614"/>
    </row>
    <row r="381">
      <c r="A381" s="614"/>
      <c r="B381" s="623"/>
      <c r="C381" s="614"/>
      <c r="D381" s="620"/>
      <c r="E381" s="614"/>
      <c r="F381" s="614"/>
      <c r="G381" s="614"/>
      <c r="H381" s="614"/>
      <c r="I381" s="614"/>
      <c r="J381" s="614"/>
      <c r="K381" s="614"/>
      <c r="L381" s="614"/>
      <c r="M381" s="614"/>
      <c r="N381" s="614"/>
      <c r="O381" s="614"/>
      <c r="P381" s="614"/>
      <c r="Q381" s="614"/>
      <c r="R381" s="614"/>
      <c r="S381" s="614"/>
      <c r="T381" s="614"/>
      <c r="U381" s="614"/>
      <c r="V381" s="614"/>
      <c r="W381" s="614"/>
      <c r="X381" s="614"/>
      <c r="Y381" s="614"/>
      <c r="Z381" s="614"/>
      <c r="AA381" s="614"/>
      <c r="AB381" s="614"/>
      <c r="AC381" s="614"/>
      <c r="AD381" s="614"/>
      <c r="AE381" s="614"/>
      <c r="AF381" s="614"/>
      <c r="AG381" s="614"/>
      <c r="AH381" s="614"/>
      <c r="AI381" s="614"/>
      <c r="AJ381" s="614"/>
      <c r="AK381" s="614"/>
      <c r="AL381" s="614"/>
      <c r="AM381" s="614"/>
      <c r="AN381" s="614"/>
      <c r="AO381" s="614"/>
      <c r="AP381" s="614"/>
      <c r="AQ381" s="614"/>
      <c r="AR381" s="614"/>
    </row>
    <row r="382">
      <c r="A382" s="614"/>
      <c r="B382" s="623"/>
      <c r="C382" s="614"/>
      <c r="D382" s="620"/>
      <c r="E382" s="614"/>
      <c r="F382" s="614"/>
      <c r="G382" s="614"/>
      <c r="H382" s="614"/>
      <c r="I382" s="614"/>
      <c r="J382" s="614"/>
      <c r="K382" s="614"/>
      <c r="L382" s="614"/>
      <c r="M382" s="614"/>
      <c r="N382" s="614"/>
      <c r="O382" s="614"/>
      <c r="P382" s="614"/>
      <c r="Q382" s="614"/>
      <c r="R382" s="614"/>
      <c r="S382" s="614"/>
      <c r="T382" s="614"/>
      <c r="U382" s="614"/>
      <c r="V382" s="614"/>
      <c r="W382" s="614"/>
      <c r="X382" s="614"/>
      <c r="Y382" s="614"/>
      <c r="Z382" s="614"/>
      <c r="AA382" s="614"/>
      <c r="AB382" s="614"/>
      <c r="AC382" s="614"/>
      <c r="AD382" s="614"/>
      <c r="AE382" s="614"/>
      <c r="AF382" s="614"/>
      <c r="AG382" s="614"/>
      <c r="AH382" s="614"/>
      <c r="AI382" s="614"/>
      <c r="AJ382" s="614"/>
      <c r="AK382" s="614"/>
      <c r="AL382" s="614"/>
      <c r="AM382" s="614"/>
      <c r="AN382" s="614"/>
      <c r="AO382" s="614"/>
      <c r="AP382" s="614"/>
      <c r="AQ382" s="614"/>
      <c r="AR382" s="614"/>
    </row>
    <row r="383">
      <c r="A383" s="614"/>
      <c r="B383" s="623"/>
      <c r="C383" s="614"/>
      <c r="D383" s="620"/>
      <c r="E383" s="614"/>
      <c r="F383" s="614"/>
      <c r="G383" s="614"/>
      <c r="H383" s="614"/>
      <c r="I383" s="614"/>
      <c r="J383" s="614"/>
      <c r="K383" s="614"/>
      <c r="L383" s="614"/>
      <c r="M383" s="614"/>
      <c r="N383" s="614"/>
      <c r="O383" s="614"/>
      <c r="P383" s="614"/>
      <c r="Q383" s="614"/>
      <c r="R383" s="614"/>
      <c r="S383" s="614"/>
      <c r="T383" s="614"/>
      <c r="U383" s="614"/>
      <c r="V383" s="614"/>
      <c r="W383" s="614"/>
      <c r="X383" s="614"/>
      <c r="Y383" s="614"/>
      <c r="Z383" s="614"/>
      <c r="AA383" s="614"/>
      <c r="AB383" s="614"/>
      <c r="AC383" s="614"/>
      <c r="AD383" s="614"/>
      <c r="AE383" s="614"/>
      <c r="AF383" s="614"/>
      <c r="AG383" s="614"/>
      <c r="AH383" s="614"/>
      <c r="AI383" s="614"/>
      <c r="AJ383" s="614"/>
      <c r="AK383" s="614"/>
      <c r="AL383" s="614"/>
      <c r="AM383" s="614"/>
      <c r="AN383" s="614"/>
      <c r="AO383" s="614"/>
      <c r="AP383" s="614"/>
      <c r="AQ383" s="614"/>
      <c r="AR383" s="614"/>
    </row>
    <row r="384">
      <c r="A384" s="614"/>
      <c r="B384" s="623"/>
      <c r="C384" s="614"/>
      <c r="D384" s="620"/>
      <c r="E384" s="614"/>
      <c r="F384" s="614"/>
      <c r="G384" s="614"/>
      <c r="H384" s="614"/>
      <c r="I384" s="614"/>
      <c r="J384" s="614"/>
      <c r="K384" s="614"/>
      <c r="L384" s="614"/>
      <c r="M384" s="614"/>
      <c r="N384" s="614"/>
      <c r="O384" s="614"/>
      <c r="P384" s="614"/>
      <c r="Q384" s="614"/>
      <c r="R384" s="614"/>
      <c r="S384" s="614"/>
      <c r="T384" s="614"/>
      <c r="U384" s="614"/>
      <c r="V384" s="614"/>
      <c r="W384" s="614"/>
      <c r="X384" s="614"/>
      <c r="Y384" s="614"/>
      <c r="Z384" s="614"/>
      <c r="AA384" s="614"/>
      <c r="AB384" s="614"/>
      <c r="AC384" s="614"/>
      <c r="AD384" s="614"/>
      <c r="AE384" s="614"/>
      <c r="AF384" s="614"/>
      <c r="AG384" s="614"/>
      <c r="AH384" s="614"/>
      <c r="AI384" s="614"/>
      <c r="AJ384" s="614"/>
      <c r="AK384" s="614"/>
      <c r="AL384" s="614"/>
      <c r="AM384" s="614"/>
      <c r="AN384" s="614"/>
      <c r="AO384" s="614"/>
      <c r="AP384" s="614"/>
      <c r="AQ384" s="614"/>
      <c r="AR384" s="614"/>
    </row>
    <row r="385">
      <c r="A385" s="614"/>
      <c r="B385" s="623"/>
      <c r="C385" s="614"/>
      <c r="D385" s="620"/>
      <c r="E385" s="614"/>
      <c r="F385" s="614"/>
      <c r="G385" s="614"/>
      <c r="H385" s="614"/>
      <c r="I385" s="614"/>
      <c r="J385" s="614"/>
      <c r="K385" s="614"/>
      <c r="L385" s="614"/>
      <c r="M385" s="614"/>
      <c r="N385" s="614"/>
      <c r="O385" s="614"/>
      <c r="P385" s="614"/>
      <c r="Q385" s="614"/>
      <c r="R385" s="614"/>
      <c r="S385" s="614"/>
      <c r="T385" s="614"/>
      <c r="U385" s="614"/>
      <c r="V385" s="614"/>
      <c r="W385" s="614"/>
      <c r="X385" s="614"/>
      <c r="Y385" s="614"/>
      <c r="Z385" s="614"/>
      <c r="AA385" s="614"/>
      <c r="AB385" s="614"/>
      <c r="AC385" s="614"/>
      <c r="AD385" s="614"/>
      <c r="AE385" s="614"/>
      <c r="AF385" s="614"/>
      <c r="AG385" s="614"/>
      <c r="AH385" s="614"/>
      <c r="AI385" s="614"/>
      <c r="AJ385" s="614"/>
      <c r="AK385" s="614"/>
      <c r="AL385" s="614"/>
      <c r="AM385" s="614"/>
      <c r="AN385" s="614"/>
      <c r="AO385" s="614"/>
      <c r="AP385" s="614"/>
      <c r="AQ385" s="614"/>
      <c r="AR385" s="614"/>
    </row>
    <row r="386">
      <c r="A386" s="614"/>
      <c r="B386" s="623"/>
      <c r="C386" s="614"/>
      <c r="D386" s="620"/>
      <c r="E386" s="614"/>
      <c r="F386" s="614"/>
      <c r="G386" s="614"/>
      <c r="H386" s="614"/>
      <c r="I386" s="614"/>
      <c r="J386" s="614"/>
      <c r="K386" s="614"/>
      <c r="L386" s="614"/>
      <c r="M386" s="614"/>
      <c r="N386" s="614"/>
      <c r="O386" s="614"/>
      <c r="P386" s="614"/>
      <c r="Q386" s="614"/>
      <c r="R386" s="614"/>
      <c r="S386" s="614"/>
      <c r="T386" s="614"/>
      <c r="U386" s="614"/>
      <c r="V386" s="614"/>
      <c r="W386" s="614"/>
      <c r="X386" s="614"/>
      <c r="Y386" s="614"/>
      <c r="Z386" s="614"/>
      <c r="AA386" s="614"/>
      <c r="AB386" s="614"/>
      <c r="AC386" s="614"/>
      <c r="AD386" s="614"/>
      <c r="AE386" s="614"/>
      <c r="AF386" s="614"/>
      <c r="AG386" s="614"/>
      <c r="AH386" s="614"/>
      <c r="AI386" s="614"/>
      <c r="AJ386" s="614"/>
      <c r="AK386" s="614"/>
      <c r="AL386" s="614"/>
      <c r="AM386" s="614"/>
      <c r="AN386" s="614"/>
      <c r="AO386" s="614"/>
      <c r="AP386" s="614"/>
      <c r="AQ386" s="614"/>
      <c r="AR386" s="614"/>
    </row>
    <row r="387">
      <c r="A387" s="614"/>
      <c r="B387" s="623"/>
      <c r="C387" s="614"/>
      <c r="D387" s="620"/>
      <c r="E387" s="614"/>
      <c r="F387" s="614"/>
      <c r="G387" s="614"/>
      <c r="H387" s="614"/>
      <c r="I387" s="614"/>
      <c r="J387" s="614"/>
      <c r="K387" s="614"/>
      <c r="L387" s="614"/>
      <c r="M387" s="614"/>
      <c r="N387" s="614"/>
      <c r="O387" s="614"/>
      <c r="P387" s="614"/>
      <c r="Q387" s="614"/>
      <c r="R387" s="614"/>
      <c r="S387" s="614"/>
      <c r="T387" s="614"/>
      <c r="U387" s="614"/>
      <c r="V387" s="614"/>
      <c r="W387" s="614"/>
      <c r="X387" s="614"/>
      <c r="Y387" s="614"/>
      <c r="Z387" s="614"/>
      <c r="AA387" s="614"/>
      <c r="AB387" s="614"/>
      <c r="AC387" s="614"/>
      <c r="AD387" s="614"/>
      <c r="AE387" s="614"/>
      <c r="AF387" s="614"/>
      <c r="AG387" s="614"/>
      <c r="AH387" s="614"/>
      <c r="AI387" s="614"/>
      <c r="AJ387" s="614"/>
      <c r="AK387" s="614"/>
      <c r="AL387" s="614"/>
      <c r="AM387" s="614"/>
      <c r="AN387" s="614"/>
      <c r="AO387" s="614"/>
      <c r="AP387" s="614"/>
      <c r="AQ387" s="614"/>
      <c r="AR387" s="614"/>
    </row>
    <row r="388">
      <c r="A388" s="614"/>
      <c r="B388" s="623"/>
      <c r="C388" s="614"/>
      <c r="D388" s="620"/>
      <c r="E388" s="614"/>
      <c r="F388" s="614"/>
      <c r="G388" s="614"/>
      <c r="H388" s="614"/>
      <c r="I388" s="614"/>
      <c r="J388" s="614"/>
      <c r="K388" s="614"/>
      <c r="L388" s="614"/>
      <c r="M388" s="614"/>
      <c r="N388" s="614"/>
      <c r="O388" s="614"/>
      <c r="P388" s="614"/>
      <c r="Q388" s="614"/>
      <c r="R388" s="614"/>
      <c r="S388" s="614"/>
      <c r="T388" s="614"/>
      <c r="U388" s="614"/>
      <c r="V388" s="614"/>
      <c r="W388" s="614"/>
      <c r="X388" s="614"/>
      <c r="Y388" s="614"/>
      <c r="Z388" s="614"/>
      <c r="AA388" s="614"/>
      <c r="AB388" s="614"/>
      <c r="AC388" s="614"/>
      <c r="AD388" s="614"/>
      <c r="AE388" s="614"/>
      <c r="AF388" s="614"/>
      <c r="AG388" s="614"/>
      <c r="AH388" s="614"/>
      <c r="AI388" s="614"/>
      <c r="AJ388" s="614"/>
      <c r="AK388" s="614"/>
      <c r="AL388" s="614"/>
      <c r="AM388" s="614"/>
      <c r="AN388" s="614"/>
      <c r="AO388" s="614"/>
      <c r="AP388" s="614"/>
      <c r="AQ388" s="614"/>
      <c r="AR388" s="614"/>
    </row>
    <row r="389">
      <c r="A389" s="614"/>
      <c r="B389" s="623"/>
      <c r="C389" s="614"/>
      <c r="D389" s="620"/>
      <c r="E389" s="614"/>
      <c r="F389" s="614"/>
      <c r="G389" s="614"/>
      <c r="H389" s="614"/>
      <c r="I389" s="614"/>
      <c r="J389" s="614"/>
      <c r="K389" s="614"/>
      <c r="L389" s="614"/>
      <c r="M389" s="614"/>
      <c r="N389" s="614"/>
      <c r="O389" s="614"/>
      <c r="P389" s="614"/>
      <c r="Q389" s="614"/>
      <c r="R389" s="614"/>
      <c r="S389" s="614"/>
      <c r="T389" s="614"/>
      <c r="U389" s="614"/>
      <c r="V389" s="614"/>
      <c r="W389" s="614"/>
      <c r="X389" s="614"/>
      <c r="Y389" s="614"/>
      <c r="Z389" s="614"/>
      <c r="AA389" s="614"/>
      <c r="AB389" s="614"/>
      <c r="AC389" s="614"/>
      <c r="AD389" s="614"/>
      <c r="AE389" s="614"/>
      <c r="AF389" s="614"/>
      <c r="AG389" s="614"/>
      <c r="AH389" s="614"/>
      <c r="AI389" s="614"/>
      <c r="AJ389" s="614"/>
      <c r="AK389" s="614"/>
      <c r="AL389" s="614"/>
      <c r="AM389" s="614"/>
      <c r="AN389" s="614"/>
      <c r="AO389" s="614"/>
      <c r="AP389" s="614"/>
      <c r="AQ389" s="614"/>
      <c r="AR389" s="614"/>
    </row>
    <row r="390">
      <c r="A390" s="614"/>
      <c r="B390" s="623"/>
      <c r="C390" s="614"/>
      <c r="D390" s="620"/>
      <c r="E390" s="614"/>
      <c r="F390" s="614"/>
      <c r="G390" s="614"/>
      <c r="H390" s="614"/>
      <c r="I390" s="614"/>
      <c r="J390" s="614"/>
      <c r="K390" s="614"/>
      <c r="L390" s="614"/>
      <c r="M390" s="614"/>
      <c r="N390" s="614"/>
      <c r="O390" s="614"/>
      <c r="P390" s="614"/>
      <c r="Q390" s="614"/>
      <c r="R390" s="614"/>
      <c r="S390" s="614"/>
      <c r="T390" s="614"/>
      <c r="U390" s="614"/>
      <c r="V390" s="614"/>
      <c r="W390" s="614"/>
      <c r="X390" s="614"/>
      <c r="Y390" s="614"/>
      <c r="Z390" s="614"/>
      <c r="AA390" s="614"/>
      <c r="AB390" s="614"/>
      <c r="AC390" s="614"/>
      <c r="AD390" s="614"/>
      <c r="AE390" s="614"/>
      <c r="AF390" s="614"/>
      <c r="AG390" s="614"/>
      <c r="AH390" s="614"/>
      <c r="AI390" s="614"/>
      <c r="AJ390" s="614"/>
      <c r="AK390" s="614"/>
      <c r="AL390" s="614"/>
      <c r="AM390" s="614"/>
      <c r="AN390" s="614"/>
      <c r="AO390" s="614"/>
      <c r="AP390" s="614"/>
      <c r="AQ390" s="614"/>
      <c r="AR390" s="614"/>
    </row>
    <row r="391">
      <c r="A391" s="614"/>
      <c r="B391" s="623"/>
      <c r="C391" s="614"/>
      <c r="D391" s="620"/>
      <c r="E391" s="614"/>
      <c r="F391" s="614"/>
      <c r="G391" s="614"/>
      <c r="H391" s="614"/>
      <c r="I391" s="614"/>
      <c r="J391" s="614"/>
      <c r="K391" s="614"/>
      <c r="L391" s="614"/>
      <c r="M391" s="614"/>
      <c r="N391" s="614"/>
      <c r="O391" s="614"/>
      <c r="P391" s="614"/>
      <c r="Q391" s="614"/>
      <c r="R391" s="614"/>
      <c r="S391" s="614"/>
      <c r="T391" s="614"/>
      <c r="U391" s="614"/>
      <c r="V391" s="614"/>
      <c r="W391" s="614"/>
      <c r="X391" s="614"/>
      <c r="Y391" s="614"/>
      <c r="Z391" s="614"/>
      <c r="AA391" s="614"/>
      <c r="AB391" s="614"/>
      <c r="AC391" s="614"/>
      <c r="AD391" s="614"/>
      <c r="AE391" s="614"/>
      <c r="AF391" s="614"/>
      <c r="AG391" s="614"/>
      <c r="AH391" s="614"/>
      <c r="AI391" s="614"/>
      <c r="AJ391" s="614"/>
      <c r="AK391" s="614"/>
      <c r="AL391" s="614"/>
      <c r="AM391" s="614"/>
      <c r="AN391" s="614"/>
      <c r="AO391" s="614"/>
      <c r="AP391" s="614"/>
      <c r="AQ391" s="614"/>
      <c r="AR391" s="614"/>
    </row>
    <row r="392">
      <c r="A392" s="614"/>
      <c r="B392" s="623"/>
      <c r="C392" s="614"/>
      <c r="D392" s="620"/>
      <c r="E392" s="614"/>
      <c r="F392" s="614"/>
      <c r="G392" s="614"/>
      <c r="H392" s="614"/>
      <c r="I392" s="614"/>
      <c r="J392" s="614"/>
      <c r="K392" s="614"/>
      <c r="L392" s="614"/>
      <c r="M392" s="614"/>
      <c r="N392" s="614"/>
      <c r="O392" s="614"/>
      <c r="P392" s="614"/>
      <c r="Q392" s="614"/>
      <c r="R392" s="614"/>
      <c r="S392" s="614"/>
      <c r="T392" s="614"/>
      <c r="U392" s="614"/>
      <c r="V392" s="614"/>
      <c r="W392" s="614"/>
      <c r="X392" s="614"/>
      <c r="Y392" s="614"/>
      <c r="Z392" s="614"/>
      <c r="AA392" s="614"/>
      <c r="AB392" s="614"/>
      <c r="AC392" s="614"/>
      <c r="AD392" s="614"/>
      <c r="AE392" s="614"/>
      <c r="AF392" s="614"/>
      <c r="AG392" s="614"/>
      <c r="AH392" s="614"/>
      <c r="AI392" s="614"/>
      <c r="AJ392" s="614"/>
      <c r="AK392" s="614"/>
      <c r="AL392" s="614"/>
      <c r="AM392" s="614"/>
      <c r="AN392" s="614"/>
      <c r="AO392" s="614"/>
      <c r="AP392" s="614"/>
      <c r="AQ392" s="614"/>
      <c r="AR392" s="614"/>
    </row>
    <row r="393">
      <c r="A393" s="614"/>
      <c r="B393" s="623"/>
      <c r="C393" s="614"/>
      <c r="D393" s="620"/>
      <c r="E393" s="614"/>
      <c r="F393" s="614"/>
      <c r="G393" s="614"/>
      <c r="H393" s="614"/>
      <c r="I393" s="614"/>
      <c r="J393" s="614"/>
      <c r="K393" s="614"/>
      <c r="L393" s="614"/>
      <c r="M393" s="614"/>
      <c r="N393" s="614"/>
      <c r="O393" s="614"/>
      <c r="P393" s="614"/>
      <c r="Q393" s="614"/>
      <c r="R393" s="614"/>
      <c r="S393" s="614"/>
      <c r="T393" s="614"/>
      <c r="U393" s="614"/>
      <c r="V393" s="614"/>
      <c r="W393" s="614"/>
      <c r="X393" s="614"/>
      <c r="Y393" s="614"/>
      <c r="Z393" s="614"/>
      <c r="AA393" s="614"/>
      <c r="AB393" s="614"/>
      <c r="AC393" s="614"/>
      <c r="AD393" s="614"/>
      <c r="AE393" s="614"/>
      <c r="AF393" s="614"/>
      <c r="AG393" s="614"/>
      <c r="AH393" s="614"/>
      <c r="AI393" s="614"/>
      <c r="AJ393" s="614"/>
      <c r="AK393" s="614"/>
      <c r="AL393" s="614"/>
      <c r="AM393" s="614"/>
      <c r="AN393" s="614"/>
      <c r="AO393" s="614"/>
      <c r="AP393" s="614"/>
      <c r="AQ393" s="614"/>
      <c r="AR393" s="614"/>
    </row>
    <row r="394">
      <c r="A394" s="614"/>
      <c r="B394" s="623"/>
      <c r="C394" s="614"/>
      <c r="D394" s="620"/>
      <c r="E394" s="614"/>
      <c r="F394" s="614"/>
      <c r="G394" s="614"/>
      <c r="H394" s="614"/>
      <c r="I394" s="614"/>
      <c r="J394" s="614"/>
      <c r="K394" s="614"/>
      <c r="L394" s="614"/>
      <c r="M394" s="614"/>
      <c r="N394" s="614"/>
      <c r="O394" s="614"/>
      <c r="P394" s="614"/>
      <c r="Q394" s="614"/>
      <c r="R394" s="614"/>
      <c r="S394" s="614"/>
      <c r="T394" s="614"/>
      <c r="U394" s="614"/>
      <c r="V394" s="614"/>
      <c r="W394" s="614"/>
      <c r="X394" s="614"/>
      <c r="Y394" s="614"/>
      <c r="Z394" s="614"/>
      <c r="AA394" s="614"/>
      <c r="AB394" s="614"/>
      <c r="AC394" s="614"/>
      <c r="AD394" s="614"/>
      <c r="AE394" s="614"/>
      <c r="AF394" s="614"/>
      <c r="AG394" s="614"/>
      <c r="AH394" s="614"/>
      <c r="AI394" s="614"/>
      <c r="AJ394" s="614"/>
      <c r="AK394" s="614"/>
      <c r="AL394" s="614"/>
      <c r="AM394" s="614"/>
      <c r="AN394" s="614"/>
      <c r="AO394" s="614"/>
      <c r="AP394" s="614"/>
      <c r="AQ394" s="614"/>
      <c r="AR394" s="614"/>
    </row>
    <row r="395">
      <c r="A395" s="614"/>
      <c r="B395" s="623"/>
      <c r="C395" s="614"/>
      <c r="D395" s="620"/>
      <c r="E395" s="614"/>
      <c r="F395" s="614"/>
      <c r="G395" s="614"/>
      <c r="H395" s="614"/>
      <c r="I395" s="614"/>
      <c r="J395" s="614"/>
      <c r="K395" s="614"/>
      <c r="L395" s="614"/>
      <c r="M395" s="614"/>
      <c r="N395" s="614"/>
      <c r="O395" s="614"/>
      <c r="P395" s="614"/>
      <c r="Q395" s="614"/>
      <c r="R395" s="614"/>
      <c r="S395" s="614"/>
      <c r="T395" s="614"/>
      <c r="U395" s="614"/>
      <c r="V395" s="614"/>
      <c r="W395" s="614"/>
      <c r="X395" s="614"/>
      <c r="Y395" s="614"/>
      <c r="Z395" s="614"/>
      <c r="AA395" s="614"/>
      <c r="AB395" s="614"/>
      <c r="AC395" s="614"/>
      <c r="AD395" s="614"/>
      <c r="AE395" s="614"/>
      <c r="AF395" s="614"/>
      <c r="AG395" s="614"/>
      <c r="AH395" s="614"/>
      <c r="AI395" s="614"/>
      <c r="AJ395" s="614"/>
      <c r="AK395" s="614"/>
      <c r="AL395" s="614"/>
      <c r="AM395" s="614"/>
      <c r="AN395" s="614"/>
      <c r="AO395" s="614"/>
      <c r="AP395" s="614"/>
      <c r="AQ395" s="614"/>
      <c r="AR395" s="614"/>
    </row>
    <row r="396">
      <c r="A396" s="614"/>
      <c r="B396" s="623"/>
      <c r="C396" s="614"/>
      <c r="D396" s="620"/>
      <c r="E396" s="614"/>
      <c r="F396" s="614"/>
      <c r="G396" s="614"/>
      <c r="H396" s="614"/>
      <c r="I396" s="614"/>
      <c r="J396" s="614"/>
      <c r="K396" s="614"/>
      <c r="L396" s="614"/>
      <c r="M396" s="614"/>
      <c r="N396" s="614"/>
      <c r="O396" s="614"/>
      <c r="P396" s="614"/>
      <c r="Q396" s="614"/>
      <c r="R396" s="614"/>
      <c r="S396" s="614"/>
      <c r="T396" s="614"/>
      <c r="U396" s="614"/>
      <c r="V396" s="614"/>
      <c r="W396" s="614"/>
      <c r="X396" s="614"/>
      <c r="Y396" s="614"/>
      <c r="Z396" s="614"/>
      <c r="AA396" s="614"/>
      <c r="AB396" s="614"/>
      <c r="AC396" s="614"/>
      <c r="AD396" s="614"/>
      <c r="AE396" s="614"/>
      <c r="AF396" s="614"/>
      <c r="AG396" s="614"/>
      <c r="AH396" s="614"/>
      <c r="AI396" s="614"/>
      <c r="AJ396" s="614"/>
      <c r="AK396" s="614"/>
      <c r="AL396" s="614"/>
      <c r="AM396" s="614"/>
      <c r="AN396" s="614"/>
      <c r="AO396" s="614"/>
      <c r="AP396" s="614"/>
      <c r="AQ396" s="614"/>
      <c r="AR396" s="614"/>
    </row>
    <row r="397">
      <c r="A397" s="614"/>
      <c r="B397" s="623"/>
      <c r="C397" s="614"/>
      <c r="D397" s="620"/>
      <c r="E397" s="614"/>
      <c r="F397" s="614"/>
      <c r="G397" s="614"/>
      <c r="H397" s="614"/>
      <c r="I397" s="614"/>
      <c r="J397" s="614"/>
      <c r="K397" s="614"/>
      <c r="L397" s="614"/>
      <c r="M397" s="614"/>
      <c r="N397" s="614"/>
      <c r="O397" s="614"/>
      <c r="P397" s="614"/>
      <c r="Q397" s="614"/>
      <c r="R397" s="614"/>
      <c r="S397" s="614"/>
      <c r="T397" s="614"/>
      <c r="U397" s="614"/>
      <c r="V397" s="614"/>
      <c r="W397" s="614"/>
      <c r="X397" s="614"/>
      <c r="Y397" s="614"/>
      <c r="Z397" s="614"/>
      <c r="AA397" s="614"/>
      <c r="AB397" s="614"/>
      <c r="AC397" s="614"/>
      <c r="AD397" s="614"/>
      <c r="AE397" s="614"/>
      <c r="AF397" s="614"/>
      <c r="AG397" s="614"/>
      <c r="AH397" s="614"/>
      <c r="AI397" s="614"/>
      <c r="AJ397" s="614"/>
      <c r="AK397" s="614"/>
      <c r="AL397" s="614"/>
      <c r="AM397" s="614"/>
      <c r="AN397" s="614"/>
      <c r="AO397" s="614"/>
      <c r="AP397" s="614"/>
      <c r="AQ397" s="614"/>
      <c r="AR397" s="614"/>
    </row>
    <row r="398">
      <c r="A398" s="614"/>
      <c r="B398" s="623"/>
      <c r="C398" s="614"/>
      <c r="D398" s="620"/>
      <c r="E398" s="614"/>
      <c r="F398" s="614"/>
      <c r="G398" s="614"/>
      <c r="H398" s="614"/>
      <c r="I398" s="614"/>
      <c r="J398" s="614"/>
      <c r="K398" s="614"/>
      <c r="L398" s="614"/>
      <c r="M398" s="614"/>
      <c r="N398" s="614"/>
      <c r="O398" s="614"/>
      <c r="P398" s="614"/>
      <c r="Q398" s="614"/>
      <c r="R398" s="614"/>
      <c r="S398" s="614"/>
      <c r="T398" s="614"/>
      <c r="U398" s="614"/>
      <c r="V398" s="614"/>
      <c r="W398" s="614"/>
      <c r="X398" s="614"/>
      <c r="Y398" s="614"/>
      <c r="Z398" s="614"/>
      <c r="AA398" s="614"/>
      <c r="AB398" s="614"/>
      <c r="AC398" s="614"/>
      <c r="AD398" s="614"/>
      <c r="AE398" s="614"/>
      <c r="AF398" s="614"/>
      <c r="AG398" s="614"/>
      <c r="AH398" s="614"/>
      <c r="AI398" s="614"/>
      <c r="AJ398" s="614"/>
      <c r="AK398" s="614"/>
      <c r="AL398" s="614"/>
      <c r="AM398" s="614"/>
      <c r="AN398" s="614"/>
      <c r="AO398" s="614"/>
      <c r="AP398" s="614"/>
      <c r="AQ398" s="614"/>
      <c r="AR398" s="614"/>
    </row>
    <row r="399">
      <c r="A399" s="614"/>
      <c r="B399" s="623"/>
      <c r="C399" s="614"/>
      <c r="D399" s="620"/>
      <c r="E399" s="614"/>
      <c r="F399" s="614"/>
      <c r="G399" s="614"/>
      <c r="H399" s="614"/>
      <c r="I399" s="614"/>
      <c r="J399" s="614"/>
      <c r="K399" s="614"/>
      <c r="L399" s="614"/>
      <c r="M399" s="614"/>
      <c r="N399" s="614"/>
      <c r="O399" s="614"/>
      <c r="P399" s="614"/>
      <c r="Q399" s="614"/>
      <c r="R399" s="614"/>
      <c r="S399" s="614"/>
      <c r="T399" s="614"/>
      <c r="U399" s="614"/>
      <c r="V399" s="614"/>
      <c r="W399" s="614"/>
      <c r="X399" s="614"/>
      <c r="Y399" s="614"/>
      <c r="Z399" s="614"/>
      <c r="AA399" s="614"/>
      <c r="AB399" s="614"/>
      <c r="AC399" s="614"/>
      <c r="AD399" s="614"/>
      <c r="AE399" s="614"/>
      <c r="AF399" s="614"/>
      <c r="AG399" s="614"/>
      <c r="AH399" s="614"/>
      <c r="AI399" s="614"/>
      <c r="AJ399" s="614"/>
      <c r="AK399" s="614"/>
      <c r="AL399" s="614"/>
      <c r="AM399" s="614"/>
      <c r="AN399" s="614"/>
      <c r="AO399" s="614"/>
      <c r="AP399" s="614"/>
      <c r="AQ399" s="614"/>
      <c r="AR399" s="614"/>
    </row>
    <row r="400">
      <c r="A400" s="614"/>
      <c r="B400" s="623"/>
      <c r="C400" s="614"/>
      <c r="D400" s="620"/>
      <c r="E400" s="614"/>
      <c r="F400" s="614"/>
      <c r="G400" s="614"/>
      <c r="H400" s="614"/>
      <c r="I400" s="614"/>
      <c r="J400" s="614"/>
      <c r="K400" s="614"/>
      <c r="L400" s="614"/>
      <c r="M400" s="614"/>
      <c r="N400" s="614"/>
      <c r="O400" s="614"/>
      <c r="P400" s="614"/>
      <c r="Q400" s="614"/>
      <c r="R400" s="614"/>
      <c r="S400" s="614"/>
      <c r="T400" s="614"/>
      <c r="U400" s="614"/>
      <c r="V400" s="614"/>
      <c r="W400" s="614"/>
      <c r="X400" s="614"/>
      <c r="Y400" s="614"/>
      <c r="Z400" s="614"/>
      <c r="AA400" s="614"/>
      <c r="AB400" s="614"/>
      <c r="AC400" s="614"/>
      <c r="AD400" s="614"/>
      <c r="AE400" s="614"/>
      <c r="AF400" s="614"/>
      <c r="AG400" s="614"/>
      <c r="AH400" s="614"/>
      <c r="AI400" s="614"/>
      <c r="AJ400" s="614"/>
      <c r="AK400" s="614"/>
      <c r="AL400" s="614"/>
      <c r="AM400" s="614"/>
      <c r="AN400" s="614"/>
      <c r="AO400" s="614"/>
      <c r="AP400" s="614"/>
      <c r="AQ400" s="614"/>
      <c r="AR400" s="614"/>
    </row>
    <row r="401">
      <c r="A401" s="614"/>
      <c r="B401" s="623"/>
      <c r="C401" s="614"/>
      <c r="D401" s="620"/>
      <c r="E401" s="614"/>
      <c r="F401" s="614"/>
      <c r="G401" s="614"/>
      <c r="H401" s="614"/>
      <c r="I401" s="614"/>
      <c r="J401" s="614"/>
      <c r="K401" s="614"/>
      <c r="L401" s="614"/>
      <c r="M401" s="614"/>
      <c r="N401" s="614"/>
      <c r="O401" s="614"/>
      <c r="P401" s="614"/>
      <c r="Q401" s="614"/>
      <c r="R401" s="614"/>
      <c r="S401" s="614"/>
      <c r="T401" s="614"/>
      <c r="U401" s="614"/>
      <c r="V401" s="614"/>
      <c r="W401" s="614"/>
      <c r="X401" s="614"/>
      <c r="Y401" s="614"/>
      <c r="Z401" s="614"/>
      <c r="AA401" s="614"/>
      <c r="AB401" s="614"/>
      <c r="AC401" s="614"/>
      <c r="AD401" s="614"/>
      <c r="AE401" s="614"/>
      <c r="AF401" s="614"/>
      <c r="AG401" s="614"/>
      <c r="AH401" s="614"/>
      <c r="AI401" s="614"/>
      <c r="AJ401" s="614"/>
      <c r="AK401" s="614"/>
      <c r="AL401" s="614"/>
      <c r="AM401" s="614"/>
      <c r="AN401" s="614"/>
      <c r="AO401" s="614"/>
      <c r="AP401" s="614"/>
      <c r="AQ401" s="614"/>
      <c r="AR401" s="614"/>
    </row>
    <row r="402">
      <c r="A402" s="614"/>
      <c r="B402" s="623"/>
      <c r="C402" s="614"/>
      <c r="D402" s="620"/>
      <c r="E402" s="614"/>
      <c r="F402" s="614"/>
      <c r="G402" s="614"/>
      <c r="H402" s="614"/>
      <c r="I402" s="614"/>
      <c r="J402" s="614"/>
      <c r="K402" s="614"/>
      <c r="L402" s="614"/>
      <c r="M402" s="614"/>
      <c r="N402" s="614"/>
      <c r="O402" s="614"/>
      <c r="P402" s="614"/>
      <c r="Q402" s="614"/>
      <c r="R402" s="614"/>
      <c r="S402" s="614"/>
      <c r="T402" s="614"/>
      <c r="U402" s="614"/>
      <c r="V402" s="614"/>
      <c r="W402" s="614"/>
      <c r="X402" s="614"/>
      <c r="Y402" s="614"/>
      <c r="Z402" s="614"/>
      <c r="AA402" s="614"/>
      <c r="AB402" s="614"/>
      <c r="AC402" s="614"/>
      <c r="AD402" s="614"/>
      <c r="AE402" s="614"/>
      <c r="AF402" s="614"/>
      <c r="AG402" s="614"/>
      <c r="AH402" s="614"/>
      <c r="AI402" s="614"/>
      <c r="AJ402" s="614"/>
      <c r="AK402" s="614"/>
      <c r="AL402" s="614"/>
      <c r="AM402" s="614"/>
      <c r="AN402" s="614"/>
      <c r="AO402" s="614"/>
      <c r="AP402" s="614"/>
      <c r="AQ402" s="614"/>
      <c r="AR402" s="614"/>
    </row>
    <row r="403">
      <c r="A403" s="614"/>
      <c r="B403" s="623"/>
      <c r="C403" s="614"/>
      <c r="D403" s="620"/>
      <c r="E403" s="614"/>
      <c r="F403" s="614"/>
      <c r="G403" s="614"/>
      <c r="H403" s="614"/>
      <c r="I403" s="614"/>
      <c r="J403" s="614"/>
      <c r="K403" s="614"/>
      <c r="L403" s="614"/>
      <c r="M403" s="614"/>
      <c r="N403" s="614"/>
      <c r="O403" s="614"/>
      <c r="P403" s="614"/>
      <c r="Q403" s="614"/>
      <c r="R403" s="614"/>
      <c r="S403" s="614"/>
      <c r="T403" s="614"/>
      <c r="U403" s="614"/>
      <c r="V403" s="614"/>
      <c r="W403" s="614"/>
      <c r="X403" s="614"/>
      <c r="Y403" s="614"/>
      <c r="Z403" s="614"/>
      <c r="AA403" s="614"/>
      <c r="AB403" s="614"/>
      <c r="AC403" s="614"/>
      <c r="AD403" s="614"/>
      <c r="AE403" s="614"/>
      <c r="AF403" s="614"/>
      <c r="AG403" s="614"/>
      <c r="AH403" s="614"/>
      <c r="AI403" s="614"/>
      <c r="AJ403" s="614"/>
      <c r="AK403" s="614"/>
      <c r="AL403" s="614"/>
      <c r="AM403" s="614"/>
      <c r="AN403" s="614"/>
      <c r="AO403" s="614"/>
      <c r="AP403" s="614"/>
      <c r="AQ403" s="614"/>
      <c r="AR403" s="614"/>
    </row>
    <row r="404">
      <c r="A404" s="614"/>
      <c r="B404" s="623"/>
      <c r="C404" s="614"/>
      <c r="D404" s="620"/>
      <c r="E404" s="614"/>
      <c r="F404" s="614"/>
      <c r="G404" s="614"/>
      <c r="H404" s="614"/>
      <c r="I404" s="614"/>
      <c r="J404" s="614"/>
      <c r="K404" s="614"/>
      <c r="L404" s="614"/>
      <c r="M404" s="614"/>
      <c r="N404" s="614"/>
      <c r="O404" s="614"/>
      <c r="P404" s="614"/>
      <c r="Q404" s="614"/>
      <c r="R404" s="614"/>
      <c r="S404" s="614"/>
      <c r="T404" s="614"/>
      <c r="U404" s="614"/>
      <c r="V404" s="614"/>
      <c r="W404" s="614"/>
      <c r="X404" s="614"/>
      <c r="Y404" s="614"/>
      <c r="Z404" s="614"/>
      <c r="AA404" s="614"/>
      <c r="AB404" s="614"/>
      <c r="AC404" s="614"/>
      <c r="AD404" s="614"/>
      <c r="AE404" s="614"/>
      <c r="AF404" s="614"/>
      <c r="AG404" s="614"/>
      <c r="AH404" s="614"/>
      <c r="AI404" s="614"/>
      <c r="AJ404" s="614"/>
      <c r="AK404" s="614"/>
      <c r="AL404" s="614"/>
      <c r="AM404" s="614"/>
      <c r="AN404" s="614"/>
      <c r="AO404" s="614"/>
      <c r="AP404" s="614"/>
      <c r="AQ404" s="614"/>
      <c r="AR404" s="614"/>
    </row>
    <row r="405">
      <c r="A405" s="614"/>
      <c r="B405" s="623"/>
      <c r="C405" s="614"/>
      <c r="D405" s="620"/>
      <c r="E405" s="614"/>
      <c r="F405" s="614"/>
      <c r="G405" s="614"/>
      <c r="H405" s="614"/>
      <c r="I405" s="614"/>
      <c r="J405" s="614"/>
      <c r="K405" s="614"/>
      <c r="L405" s="614"/>
      <c r="M405" s="614"/>
      <c r="N405" s="614"/>
      <c r="O405" s="614"/>
      <c r="P405" s="614"/>
      <c r="Q405" s="614"/>
      <c r="R405" s="614"/>
      <c r="S405" s="614"/>
      <c r="T405" s="614"/>
      <c r="U405" s="614"/>
      <c r="V405" s="614"/>
      <c r="W405" s="614"/>
      <c r="X405" s="614"/>
      <c r="Y405" s="614"/>
      <c r="Z405" s="614"/>
      <c r="AA405" s="614"/>
      <c r="AB405" s="614"/>
      <c r="AC405" s="614"/>
      <c r="AD405" s="614"/>
      <c r="AE405" s="614"/>
      <c r="AF405" s="614"/>
      <c r="AG405" s="614"/>
      <c r="AH405" s="614"/>
      <c r="AI405" s="614"/>
      <c r="AJ405" s="614"/>
      <c r="AK405" s="614"/>
      <c r="AL405" s="614"/>
      <c r="AM405" s="614"/>
      <c r="AN405" s="614"/>
      <c r="AO405" s="614"/>
      <c r="AP405" s="614"/>
      <c r="AQ405" s="614"/>
      <c r="AR405" s="614"/>
    </row>
    <row r="406">
      <c r="A406" s="614"/>
      <c r="B406" s="623"/>
      <c r="C406" s="614"/>
      <c r="D406" s="620"/>
      <c r="E406" s="614"/>
      <c r="F406" s="614"/>
      <c r="G406" s="614"/>
      <c r="H406" s="614"/>
      <c r="I406" s="614"/>
      <c r="J406" s="614"/>
      <c r="K406" s="614"/>
      <c r="L406" s="614"/>
      <c r="M406" s="614"/>
      <c r="N406" s="614"/>
      <c r="O406" s="614"/>
      <c r="P406" s="614"/>
      <c r="Q406" s="614"/>
      <c r="R406" s="614"/>
      <c r="S406" s="614"/>
      <c r="T406" s="614"/>
      <c r="U406" s="614"/>
      <c r="V406" s="614"/>
      <c r="W406" s="614"/>
      <c r="X406" s="614"/>
      <c r="Y406" s="614"/>
      <c r="Z406" s="614"/>
      <c r="AA406" s="614"/>
      <c r="AB406" s="614"/>
      <c r="AC406" s="614"/>
      <c r="AD406" s="614"/>
      <c r="AE406" s="614"/>
      <c r="AF406" s="614"/>
      <c r="AG406" s="614"/>
      <c r="AH406" s="614"/>
      <c r="AI406" s="614"/>
      <c r="AJ406" s="614"/>
      <c r="AK406" s="614"/>
      <c r="AL406" s="614"/>
      <c r="AM406" s="614"/>
      <c r="AN406" s="614"/>
      <c r="AO406" s="614"/>
      <c r="AP406" s="614"/>
      <c r="AQ406" s="614"/>
      <c r="AR406" s="614"/>
    </row>
    <row r="407">
      <c r="A407" s="614"/>
      <c r="B407" s="623"/>
      <c r="C407" s="614"/>
      <c r="D407" s="620"/>
      <c r="E407" s="614"/>
      <c r="F407" s="614"/>
      <c r="G407" s="614"/>
      <c r="H407" s="614"/>
      <c r="I407" s="614"/>
      <c r="J407" s="614"/>
      <c r="K407" s="614"/>
      <c r="L407" s="614"/>
      <c r="M407" s="614"/>
      <c r="N407" s="614"/>
      <c r="O407" s="614"/>
      <c r="P407" s="614"/>
      <c r="Q407" s="614"/>
      <c r="R407" s="614"/>
      <c r="S407" s="614"/>
      <c r="T407" s="614"/>
      <c r="U407" s="614"/>
      <c r="V407" s="614"/>
      <c r="W407" s="614"/>
      <c r="X407" s="614"/>
      <c r="Y407" s="614"/>
      <c r="Z407" s="614"/>
      <c r="AA407" s="614"/>
      <c r="AB407" s="614"/>
      <c r="AC407" s="614"/>
      <c r="AD407" s="614"/>
      <c r="AE407" s="614"/>
      <c r="AF407" s="614"/>
      <c r="AG407" s="614"/>
      <c r="AH407" s="614"/>
      <c r="AI407" s="614"/>
      <c r="AJ407" s="614"/>
      <c r="AK407" s="614"/>
      <c r="AL407" s="614"/>
      <c r="AM407" s="614"/>
      <c r="AN407" s="614"/>
      <c r="AO407" s="614"/>
      <c r="AP407" s="614"/>
      <c r="AQ407" s="614"/>
      <c r="AR407" s="614"/>
    </row>
    <row r="408">
      <c r="A408" s="614"/>
      <c r="B408" s="623"/>
      <c r="C408" s="614"/>
      <c r="D408" s="620"/>
      <c r="E408" s="614"/>
      <c r="F408" s="614"/>
      <c r="G408" s="614"/>
      <c r="H408" s="614"/>
      <c r="I408" s="614"/>
      <c r="J408" s="614"/>
      <c r="K408" s="614"/>
      <c r="L408" s="614"/>
      <c r="M408" s="614"/>
      <c r="N408" s="614"/>
      <c r="O408" s="614"/>
      <c r="P408" s="614"/>
      <c r="Q408" s="614"/>
      <c r="R408" s="614"/>
      <c r="S408" s="614"/>
      <c r="T408" s="614"/>
      <c r="U408" s="614"/>
      <c r="V408" s="614"/>
      <c r="W408" s="614"/>
      <c r="X408" s="614"/>
      <c r="Y408" s="614"/>
      <c r="Z408" s="614"/>
      <c r="AA408" s="614"/>
      <c r="AB408" s="614"/>
      <c r="AC408" s="614"/>
      <c r="AD408" s="614"/>
      <c r="AE408" s="614"/>
      <c r="AF408" s="614"/>
      <c r="AG408" s="614"/>
      <c r="AH408" s="614"/>
      <c r="AI408" s="614"/>
      <c r="AJ408" s="614"/>
      <c r="AK408" s="614"/>
      <c r="AL408" s="614"/>
      <c r="AM408" s="614"/>
      <c r="AN408" s="614"/>
      <c r="AO408" s="614"/>
      <c r="AP408" s="614"/>
      <c r="AQ408" s="614"/>
      <c r="AR408" s="614"/>
    </row>
    <row r="409">
      <c r="A409" s="614"/>
      <c r="B409" s="623"/>
      <c r="C409" s="614"/>
      <c r="D409" s="620"/>
      <c r="E409" s="614"/>
      <c r="F409" s="614"/>
      <c r="G409" s="614"/>
      <c r="H409" s="614"/>
      <c r="I409" s="614"/>
      <c r="J409" s="614"/>
      <c r="K409" s="614"/>
      <c r="L409" s="614"/>
      <c r="M409" s="614"/>
      <c r="N409" s="614"/>
      <c r="O409" s="614"/>
      <c r="P409" s="614"/>
      <c r="Q409" s="614"/>
      <c r="R409" s="614"/>
      <c r="S409" s="614"/>
      <c r="T409" s="614"/>
      <c r="U409" s="614"/>
      <c r="V409" s="614"/>
      <c r="W409" s="614"/>
      <c r="X409" s="614"/>
      <c r="Y409" s="614"/>
      <c r="Z409" s="614"/>
      <c r="AA409" s="614"/>
      <c r="AB409" s="614"/>
      <c r="AC409" s="614"/>
      <c r="AD409" s="614"/>
      <c r="AE409" s="614"/>
      <c r="AF409" s="614"/>
      <c r="AG409" s="614"/>
      <c r="AH409" s="614"/>
      <c r="AI409" s="614"/>
      <c r="AJ409" s="614"/>
      <c r="AK409" s="614"/>
      <c r="AL409" s="614"/>
      <c r="AM409" s="614"/>
      <c r="AN409" s="614"/>
      <c r="AO409" s="614"/>
      <c r="AP409" s="614"/>
      <c r="AQ409" s="614"/>
      <c r="AR409" s="614"/>
    </row>
    <row r="410">
      <c r="A410" s="614"/>
      <c r="B410" s="623"/>
      <c r="C410" s="614"/>
      <c r="D410" s="620"/>
      <c r="E410" s="614"/>
      <c r="F410" s="614"/>
      <c r="G410" s="614"/>
      <c r="H410" s="614"/>
      <c r="I410" s="614"/>
      <c r="J410" s="614"/>
      <c r="K410" s="614"/>
      <c r="L410" s="614"/>
      <c r="M410" s="614"/>
      <c r="N410" s="614"/>
      <c r="O410" s="614"/>
      <c r="P410" s="614"/>
      <c r="Q410" s="614"/>
      <c r="R410" s="614"/>
      <c r="S410" s="614"/>
      <c r="T410" s="614"/>
      <c r="U410" s="614"/>
      <c r="V410" s="614"/>
      <c r="W410" s="614"/>
      <c r="X410" s="614"/>
      <c r="Y410" s="614"/>
      <c r="Z410" s="614"/>
      <c r="AA410" s="614"/>
      <c r="AB410" s="614"/>
      <c r="AC410" s="614"/>
      <c r="AD410" s="614"/>
      <c r="AE410" s="614"/>
      <c r="AF410" s="614"/>
      <c r="AG410" s="614"/>
      <c r="AH410" s="614"/>
      <c r="AI410" s="614"/>
      <c r="AJ410" s="614"/>
      <c r="AK410" s="614"/>
      <c r="AL410" s="614"/>
      <c r="AM410" s="614"/>
      <c r="AN410" s="614"/>
      <c r="AO410" s="614"/>
      <c r="AP410" s="614"/>
      <c r="AQ410" s="614"/>
      <c r="AR410" s="614"/>
    </row>
    <row r="411">
      <c r="A411" s="614"/>
      <c r="B411" s="623"/>
      <c r="C411" s="614"/>
      <c r="D411" s="620"/>
      <c r="E411" s="614"/>
      <c r="F411" s="614"/>
      <c r="G411" s="614"/>
      <c r="H411" s="614"/>
      <c r="I411" s="614"/>
      <c r="J411" s="614"/>
      <c r="K411" s="614"/>
      <c r="L411" s="614"/>
      <c r="M411" s="614"/>
      <c r="N411" s="614"/>
      <c r="O411" s="614"/>
      <c r="P411" s="614"/>
      <c r="Q411" s="614"/>
      <c r="R411" s="614"/>
      <c r="S411" s="614"/>
      <c r="T411" s="614"/>
      <c r="U411" s="614"/>
      <c r="V411" s="614"/>
      <c r="W411" s="614"/>
      <c r="X411" s="614"/>
      <c r="Y411" s="614"/>
      <c r="Z411" s="614"/>
      <c r="AA411" s="614"/>
      <c r="AB411" s="614"/>
      <c r="AC411" s="614"/>
      <c r="AD411" s="614"/>
      <c r="AE411" s="614"/>
      <c r="AF411" s="614"/>
      <c r="AG411" s="614"/>
      <c r="AH411" s="614"/>
      <c r="AI411" s="614"/>
      <c r="AJ411" s="614"/>
      <c r="AK411" s="614"/>
      <c r="AL411" s="614"/>
      <c r="AM411" s="614"/>
      <c r="AN411" s="614"/>
      <c r="AO411" s="614"/>
      <c r="AP411" s="614"/>
      <c r="AQ411" s="614"/>
      <c r="AR411" s="614"/>
    </row>
    <row r="412">
      <c r="A412" s="614"/>
      <c r="B412" s="623"/>
      <c r="C412" s="614"/>
      <c r="D412" s="620"/>
      <c r="E412" s="614"/>
      <c r="F412" s="614"/>
      <c r="G412" s="614"/>
      <c r="H412" s="614"/>
      <c r="I412" s="614"/>
      <c r="J412" s="614"/>
      <c r="K412" s="614"/>
      <c r="L412" s="614"/>
      <c r="M412" s="614"/>
      <c r="N412" s="614"/>
      <c r="O412" s="614"/>
      <c r="P412" s="614"/>
      <c r="Q412" s="614"/>
      <c r="R412" s="614"/>
      <c r="S412" s="614"/>
      <c r="T412" s="614"/>
      <c r="U412" s="614"/>
      <c r="V412" s="614"/>
      <c r="W412" s="614"/>
      <c r="X412" s="614"/>
      <c r="Y412" s="614"/>
      <c r="Z412" s="614"/>
      <c r="AA412" s="614"/>
      <c r="AB412" s="614"/>
      <c r="AC412" s="614"/>
      <c r="AD412" s="614"/>
      <c r="AE412" s="614"/>
      <c r="AF412" s="614"/>
      <c r="AG412" s="614"/>
      <c r="AH412" s="614"/>
      <c r="AI412" s="614"/>
      <c r="AJ412" s="614"/>
      <c r="AK412" s="614"/>
      <c r="AL412" s="614"/>
      <c r="AM412" s="614"/>
      <c r="AN412" s="614"/>
      <c r="AO412" s="614"/>
      <c r="AP412" s="614"/>
      <c r="AQ412" s="614"/>
      <c r="AR412" s="614"/>
    </row>
    <row r="413">
      <c r="A413" s="614"/>
      <c r="B413" s="623"/>
      <c r="C413" s="614"/>
      <c r="D413" s="620"/>
      <c r="E413" s="614"/>
      <c r="F413" s="614"/>
      <c r="G413" s="614"/>
      <c r="H413" s="614"/>
      <c r="I413" s="614"/>
      <c r="J413" s="614"/>
      <c r="K413" s="614"/>
      <c r="L413" s="614"/>
      <c r="M413" s="614"/>
      <c r="N413" s="614"/>
      <c r="O413" s="614"/>
      <c r="P413" s="614"/>
      <c r="Q413" s="614"/>
      <c r="R413" s="614"/>
      <c r="S413" s="614"/>
      <c r="T413" s="614"/>
      <c r="U413" s="614"/>
      <c r="V413" s="614"/>
      <c r="W413" s="614"/>
      <c r="X413" s="614"/>
      <c r="Y413" s="614"/>
      <c r="Z413" s="614"/>
      <c r="AA413" s="614"/>
      <c r="AB413" s="614"/>
      <c r="AC413" s="614"/>
      <c r="AD413" s="614"/>
      <c r="AE413" s="614"/>
      <c r="AF413" s="614"/>
      <c r="AG413" s="614"/>
      <c r="AH413" s="614"/>
      <c r="AI413" s="614"/>
      <c r="AJ413" s="614"/>
      <c r="AK413" s="614"/>
      <c r="AL413" s="614"/>
      <c r="AM413" s="614"/>
      <c r="AN413" s="614"/>
      <c r="AO413" s="614"/>
      <c r="AP413" s="614"/>
      <c r="AQ413" s="614"/>
      <c r="AR413" s="614"/>
    </row>
    <row r="414">
      <c r="A414" s="614"/>
      <c r="B414" s="623"/>
      <c r="C414" s="614"/>
      <c r="D414" s="620"/>
      <c r="E414" s="614"/>
      <c r="F414" s="614"/>
      <c r="G414" s="614"/>
      <c r="H414" s="614"/>
      <c r="I414" s="614"/>
      <c r="J414" s="614"/>
      <c r="K414" s="614"/>
      <c r="L414" s="614"/>
      <c r="M414" s="614"/>
      <c r="N414" s="614"/>
      <c r="O414" s="614"/>
      <c r="P414" s="614"/>
      <c r="Q414" s="614"/>
      <c r="R414" s="614"/>
      <c r="S414" s="614"/>
      <c r="T414" s="614"/>
      <c r="U414" s="614"/>
      <c r="V414" s="614"/>
      <c r="W414" s="614"/>
      <c r="X414" s="614"/>
      <c r="Y414" s="614"/>
      <c r="Z414" s="614"/>
      <c r="AA414" s="614"/>
      <c r="AB414" s="614"/>
      <c r="AC414" s="614"/>
      <c r="AD414" s="614"/>
      <c r="AE414" s="614"/>
      <c r="AF414" s="614"/>
      <c r="AG414" s="614"/>
      <c r="AH414" s="614"/>
      <c r="AI414" s="614"/>
      <c r="AJ414" s="614"/>
      <c r="AK414" s="614"/>
      <c r="AL414" s="614"/>
      <c r="AM414" s="614"/>
      <c r="AN414" s="614"/>
      <c r="AO414" s="614"/>
      <c r="AP414" s="614"/>
      <c r="AQ414" s="614"/>
      <c r="AR414" s="614"/>
    </row>
    <row r="415">
      <c r="A415" s="614"/>
      <c r="B415" s="623"/>
      <c r="C415" s="614"/>
      <c r="D415" s="620"/>
      <c r="E415" s="614"/>
      <c r="F415" s="614"/>
      <c r="G415" s="614"/>
      <c r="H415" s="614"/>
      <c r="I415" s="614"/>
      <c r="J415" s="614"/>
      <c r="K415" s="614"/>
      <c r="L415" s="614"/>
      <c r="M415" s="614"/>
      <c r="N415" s="614"/>
      <c r="O415" s="614"/>
      <c r="P415" s="614"/>
      <c r="Q415" s="614"/>
      <c r="R415" s="614"/>
      <c r="S415" s="614"/>
      <c r="T415" s="614"/>
      <c r="U415" s="614"/>
      <c r="V415" s="614"/>
      <c r="W415" s="614"/>
      <c r="X415" s="614"/>
      <c r="Y415" s="614"/>
      <c r="Z415" s="614"/>
      <c r="AA415" s="614"/>
      <c r="AB415" s="614"/>
      <c r="AC415" s="614"/>
      <c r="AD415" s="614"/>
      <c r="AE415" s="614"/>
      <c r="AF415" s="614"/>
      <c r="AG415" s="614"/>
      <c r="AH415" s="614"/>
      <c r="AI415" s="614"/>
      <c r="AJ415" s="614"/>
      <c r="AK415" s="614"/>
      <c r="AL415" s="614"/>
      <c r="AM415" s="614"/>
      <c r="AN415" s="614"/>
      <c r="AO415" s="614"/>
      <c r="AP415" s="614"/>
      <c r="AQ415" s="614"/>
      <c r="AR415" s="614"/>
    </row>
    <row r="416">
      <c r="A416" s="614"/>
      <c r="B416" s="623"/>
      <c r="C416" s="614"/>
      <c r="D416" s="620"/>
      <c r="E416" s="614"/>
      <c r="F416" s="614"/>
      <c r="G416" s="614"/>
      <c r="H416" s="614"/>
      <c r="I416" s="614"/>
      <c r="J416" s="614"/>
      <c r="K416" s="614"/>
      <c r="L416" s="614"/>
      <c r="M416" s="614"/>
      <c r="N416" s="614"/>
      <c r="O416" s="614"/>
      <c r="P416" s="614"/>
      <c r="Q416" s="614"/>
      <c r="R416" s="614"/>
      <c r="S416" s="614"/>
      <c r="T416" s="614"/>
      <c r="U416" s="614"/>
      <c r="V416" s="614"/>
      <c r="W416" s="614"/>
      <c r="X416" s="614"/>
      <c r="Y416" s="614"/>
      <c r="Z416" s="614"/>
      <c r="AA416" s="614"/>
      <c r="AB416" s="614"/>
      <c r="AC416" s="614"/>
      <c r="AD416" s="614"/>
      <c r="AE416" s="614"/>
      <c r="AF416" s="614"/>
      <c r="AG416" s="614"/>
      <c r="AH416" s="614"/>
      <c r="AI416" s="614"/>
      <c r="AJ416" s="614"/>
      <c r="AK416" s="614"/>
      <c r="AL416" s="614"/>
      <c r="AM416" s="614"/>
      <c r="AN416" s="614"/>
      <c r="AO416" s="614"/>
      <c r="AP416" s="614"/>
      <c r="AQ416" s="614"/>
      <c r="AR416" s="614"/>
    </row>
    <row r="417">
      <c r="A417" s="614"/>
      <c r="B417" s="623"/>
      <c r="C417" s="614"/>
      <c r="D417" s="620"/>
      <c r="E417" s="614"/>
      <c r="F417" s="614"/>
      <c r="G417" s="614"/>
      <c r="H417" s="614"/>
      <c r="I417" s="614"/>
      <c r="J417" s="614"/>
      <c r="K417" s="614"/>
      <c r="L417" s="614"/>
      <c r="M417" s="614"/>
      <c r="N417" s="614"/>
      <c r="O417" s="614"/>
      <c r="P417" s="614"/>
      <c r="Q417" s="614"/>
      <c r="R417" s="614"/>
      <c r="S417" s="614"/>
      <c r="T417" s="614"/>
      <c r="U417" s="614"/>
      <c r="V417" s="614"/>
      <c r="W417" s="614"/>
      <c r="X417" s="614"/>
      <c r="Y417" s="614"/>
      <c r="Z417" s="614"/>
      <c r="AA417" s="614"/>
      <c r="AB417" s="614"/>
      <c r="AC417" s="614"/>
      <c r="AD417" s="614"/>
      <c r="AE417" s="614"/>
      <c r="AF417" s="614"/>
      <c r="AG417" s="614"/>
      <c r="AH417" s="614"/>
      <c r="AI417" s="614"/>
      <c r="AJ417" s="614"/>
      <c r="AK417" s="614"/>
      <c r="AL417" s="614"/>
      <c r="AM417" s="614"/>
      <c r="AN417" s="614"/>
      <c r="AO417" s="614"/>
      <c r="AP417" s="614"/>
      <c r="AQ417" s="614"/>
      <c r="AR417" s="614"/>
    </row>
    <row r="418">
      <c r="A418" s="614"/>
      <c r="B418" s="623"/>
      <c r="C418" s="614"/>
      <c r="D418" s="620"/>
      <c r="E418" s="614"/>
      <c r="F418" s="614"/>
      <c r="G418" s="614"/>
      <c r="H418" s="614"/>
      <c r="I418" s="614"/>
      <c r="J418" s="614"/>
      <c r="K418" s="614"/>
      <c r="L418" s="614"/>
      <c r="M418" s="614"/>
      <c r="N418" s="614"/>
      <c r="O418" s="614"/>
      <c r="P418" s="614"/>
      <c r="Q418" s="614"/>
      <c r="R418" s="614"/>
      <c r="S418" s="614"/>
      <c r="T418" s="614"/>
      <c r="U418" s="614"/>
      <c r="V418" s="614"/>
      <c r="W418" s="614"/>
      <c r="X418" s="614"/>
      <c r="Y418" s="614"/>
      <c r="Z418" s="614"/>
      <c r="AA418" s="614"/>
      <c r="AB418" s="614"/>
      <c r="AC418" s="614"/>
      <c r="AD418" s="614"/>
      <c r="AE418" s="614"/>
      <c r="AF418" s="614"/>
      <c r="AG418" s="614"/>
      <c r="AH418" s="614"/>
      <c r="AI418" s="614"/>
      <c r="AJ418" s="614"/>
      <c r="AK418" s="614"/>
      <c r="AL418" s="614"/>
      <c r="AM418" s="614"/>
      <c r="AN418" s="614"/>
      <c r="AO418" s="614"/>
      <c r="AP418" s="614"/>
      <c r="AQ418" s="614"/>
      <c r="AR418" s="614"/>
    </row>
    <row r="419">
      <c r="A419" s="614"/>
      <c r="B419" s="623"/>
      <c r="C419" s="614"/>
      <c r="D419" s="620"/>
      <c r="E419" s="614"/>
      <c r="F419" s="614"/>
      <c r="G419" s="614"/>
      <c r="H419" s="614"/>
      <c r="I419" s="614"/>
      <c r="J419" s="614"/>
      <c r="K419" s="614"/>
      <c r="L419" s="614"/>
      <c r="M419" s="614"/>
      <c r="N419" s="614"/>
      <c r="O419" s="614"/>
      <c r="P419" s="614"/>
      <c r="Q419" s="614"/>
      <c r="R419" s="614"/>
      <c r="S419" s="614"/>
      <c r="T419" s="614"/>
      <c r="U419" s="614"/>
      <c r="V419" s="614"/>
      <c r="W419" s="614"/>
      <c r="X419" s="614"/>
      <c r="Y419" s="614"/>
      <c r="Z419" s="614"/>
      <c r="AA419" s="614"/>
      <c r="AB419" s="614"/>
      <c r="AC419" s="614"/>
      <c r="AD419" s="614"/>
      <c r="AE419" s="614"/>
      <c r="AF419" s="614"/>
      <c r="AG419" s="614"/>
      <c r="AH419" s="614"/>
      <c r="AI419" s="614"/>
      <c r="AJ419" s="614"/>
      <c r="AK419" s="614"/>
      <c r="AL419" s="614"/>
      <c r="AM419" s="614"/>
      <c r="AN419" s="614"/>
      <c r="AO419" s="614"/>
      <c r="AP419" s="614"/>
      <c r="AQ419" s="614"/>
      <c r="AR419" s="614"/>
    </row>
    <row r="420">
      <c r="A420" s="614"/>
      <c r="B420" s="623"/>
      <c r="C420" s="614"/>
      <c r="D420" s="620"/>
      <c r="E420" s="614"/>
      <c r="F420" s="614"/>
      <c r="G420" s="614"/>
      <c r="H420" s="614"/>
      <c r="I420" s="614"/>
      <c r="J420" s="614"/>
      <c r="K420" s="614"/>
      <c r="L420" s="614"/>
      <c r="M420" s="614"/>
      <c r="N420" s="614"/>
      <c r="O420" s="614"/>
      <c r="P420" s="614"/>
      <c r="Q420" s="614"/>
      <c r="R420" s="614"/>
      <c r="S420" s="614"/>
      <c r="T420" s="614"/>
      <c r="U420" s="614"/>
      <c r="V420" s="614"/>
      <c r="W420" s="614"/>
      <c r="X420" s="614"/>
      <c r="Y420" s="614"/>
      <c r="Z420" s="614"/>
      <c r="AA420" s="614"/>
      <c r="AB420" s="614"/>
      <c r="AC420" s="614"/>
      <c r="AD420" s="614"/>
      <c r="AE420" s="614"/>
      <c r="AF420" s="614"/>
      <c r="AG420" s="614"/>
      <c r="AH420" s="614"/>
      <c r="AI420" s="614"/>
      <c r="AJ420" s="614"/>
      <c r="AK420" s="614"/>
      <c r="AL420" s="614"/>
      <c r="AM420" s="614"/>
      <c r="AN420" s="614"/>
      <c r="AO420" s="614"/>
      <c r="AP420" s="614"/>
      <c r="AQ420" s="614"/>
      <c r="AR420" s="614"/>
    </row>
    <row r="421">
      <c r="A421" s="614"/>
      <c r="B421" s="623"/>
      <c r="C421" s="614"/>
      <c r="D421" s="620"/>
      <c r="E421" s="614"/>
      <c r="F421" s="614"/>
      <c r="G421" s="614"/>
      <c r="H421" s="614"/>
      <c r="I421" s="614"/>
      <c r="J421" s="614"/>
      <c r="K421" s="614"/>
      <c r="L421" s="614"/>
      <c r="M421" s="614"/>
      <c r="N421" s="614"/>
      <c r="O421" s="614"/>
      <c r="P421" s="614"/>
      <c r="Q421" s="614"/>
      <c r="R421" s="614"/>
      <c r="S421" s="614"/>
      <c r="T421" s="614"/>
      <c r="U421" s="614"/>
      <c r="V421" s="614"/>
      <c r="W421" s="614"/>
      <c r="X421" s="614"/>
      <c r="Y421" s="614"/>
      <c r="Z421" s="614"/>
      <c r="AA421" s="614"/>
      <c r="AB421" s="614"/>
      <c r="AC421" s="614"/>
      <c r="AD421" s="614"/>
      <c r="AE421" s="614"/>
      <c r="AF421" s="614"/>
      <c r="AG421" s="614"/>
      <c r="AH421" s="614"/>
      <c r="AI421" s="614"/>
      <c r="AJ421" s="614"/>
      <c r="AK421" s="614"/>
      <c r="AL421" s="614"/>
      <c r="AM421" s="614"/>
      <c r="AN421" s="614"/>
      <c r="AO421" s="614"/>
      <c r="AP421" s="614"/>
      <c r="AQ421" s="614"/>
      <c r="AR421" s="614"/>
    </row>
    <row r="422">
      <c r="A422" s="614"/>
      <c r="B422" s="623"/>
      <c r="C422" s="614"/>
      <c r="D422" s="620"/>
      <c r="E422" s="614"/>
      <c r="F422" s="614"/>
      <c r="G422" s="614"/>
      <c r="H422" s="614"/>
      <c r="I422" s="614"/>
      <c r="J422" s="614"/>
      <c r="K422" s="614"/>
      <c r="L422" s="614"/>
      <c r="M422" s="614"/>
      <c r="N422" s="614"/>
      <c r="O422" s="614"/>
      <c r="P422" s="614"/>
      <c r="Q422" s="614"/>
      <c r="R422" s="614"/>
      <c r="S422" s="614"/>
      <c r="T422" s="614"/>
      <c r="U422" s="614"/>
      <c r="V422" s="614"/>
      <c r="W422" s="614"/>
      <c r="X422" s="614"/>
      <c r="Y422" s="614"/>
      <c r="Z422" s="614"/>
      <c r="AA422" s="614"/>
      <c r="AB422" s="614"/>
      <c r="AC422" s="614"/>
      <c r="AD422" s="614"/>
      <c r="AE422" s="614"/>
      <c r="AF422" s="614"/>
      <c r="AG422" s="614"/>
      <c r="AH422" s="614"/>
      <c r="AI422" s="614"/>
      <c r="AJ422" s="614"/>
      <c r="AK422" s="614"/>
      <c r="AL422" s="614"/>
      <c r="AM422" s="614"/>
      <c r="AN422" s="614"/>
      <c r="AO422" s="614"/>
      <c r="AP422" s="614"/>
      <c r="AQ422" s="614"/>
      <c r="AR422" s="614"/>
    </row>
    <row r="423">
      <c r="A423" s="614"/>
      <c r="B423" s="623"/>
      <c r="C423" s="614"/>
      <c r="D423" s="620"/>
      <c r="E423" s="614"/>
      <c r="F423" s="614"/>
      <c r="G423" s="614"/>
      <c r="H423" s="614"/>
      <c r="I423" s="614"/>
      <c r="J423" s="614"/>
      <c r="K423" s="614"/>
      <c r="L423" s="614"/>
      <c r="M423" s="614"/>
      <c r="N423" s="614"/>
      <c r="O423" s="614"/>
      <c r="P423" s="614"/>
      <c r="Q423" s="614"/>
      <c r="R423" s="614"/>
      <c r="S423" s="614"/>
      <c r="T423" s="614"/>
      <c r="U423" s="614"/>
      <c r="V423" s="614"/>
      <c r="W423" s="614"/>
      <c r="X423" s="614"/>
      <c r="Y423" s="614"/>
      <c r="Z423" s="614"/>
      <c r="AA423" s="614"/>
      <c r="AB423" s="614"/>
      <c r="AC423" s="614"/>
      <c r="AD423" s="614"/>
      <c r="AE423" s="614"/>
      <c r="AF423" s="614"/>
      <c r="AG423" s="614"/>
      <c r="AH423" s="614"/>
      <c r="AI423" s="614"/>
      <c r="AJ423" s="614"/>
      <c r="AK423" s="614"/>
      <c r="AL423" s="614"/>
      <c r="AM423" s="614"/>
      <c r="AN423" s="614"/>
      <c r="AO423" s="614"/>
      <c r="AP423" s="614"/>
      <c r="AQ423" s="614"/>
      <c r="AR423" s="614"/>
    </row>
    <row r="424">
      <c r="A424" s="614"/>
      <c r="B424" s="623"/>
      <c r="C424" s="614"/>
      <c r="D424" s="620"/>
      <c r="E424" s="614"/>
      <c r="F424" s="614"/>
      <c r="G424" s="614"/>
      <c r="H424" s="614"/>
      <c r="I424" s="614"/>
      <c r="J424" s="614"/>
      <c r="K424" s="614"/>
      <c r="L424" s="614"/>
      <c r="M424" s="614"/>
      <c r="N424" s="614"/>
      <c r="O424" s="614"/>
      <c r="P424" s="614"/>
      <c r="Q424" s="614"/>
      <c r="R424" s="614"/>
      <c r="S424" s="614"/>
      <c r="T424" s="614"/>
      <c r="U424" s="614"/>
      <c r="V424" s="614"/>
      <c r="W424" s="614"/>
      <c r="X424" s="614"/>
      <c r="Y424" s="614"/>
      <c r="Z424" s="614"/>
      <c r="AA424" s="614"/>
      <c r="AB424" s="614"/>
      <c r="AC424" s="614"/>
      <c r="AD424" s="614"/>
      <c r="AE424" s="614"/>
      <c r="AF424" s="614"/>
      <c r="AG424" s="614"/>
      <c r="AH424" s="614"/>
      <c r="AI424" s="614"/>
      <c r="AJ424" s="614"/>
      <c r="AK424" s="614"/>
      <c r="AL424" s="614"/>
      <c r="AM424" s="614"/>
      <c r="AN424" s="614"/>
      <c r="AO424" s="614"/>
      <c r="AP424" s="614"/>
      <c r="AQ424" s="614"/>
      <c r="AR424" s="614"/>
    </row>
    <row r="425">
      <c r="A425" s="614"/>
      <c r="B425" s="623"/>
      <c r="C425" s="614"/>
      <c r="D425" s="620"/>
      <c r="E425" s="614"/>
      <c r="F425" s="614"/>
      <c r="G425" s="614"/>
      <c r="H425" s="614"/>
      <c r="I425" s="614"/>
      <c r="J425" s="614"/>
      <c r="K425" s="614"/>
      <c r="L425" s="614"/>
      <c r="M425" s="614"/>
      <c r="N425" s="614"/>
      <c r="O425" s="614"/>
      <c r="P425" s="614"/>
      <c r="Q425" s="614"/>
      <c r="R425" s="614"/>
      <c r="S425" s="614"/>
      <c r="T425" s="614"/>
      <c r="U425" s="614"/>
      <c r="V425" s="614"/>
      <c r="W425" s="614"/>
      <c r="X425" s="614"/>
      <c r="Y425" s="614"/>
      <c r="Z425" s="614"/>
      <c r="AA425" s="614"/>
      <c r="AB425" s="614"/>
      <c r="AC425" s="614"/>
      <c r="AD425" s="614"/>
      <c r="AE425" s="614"/>
      <c r="AF425" s="614"/>
      <c r="AG425" s="614"/>
      <c r="AH425" s="614"/>
      <c r="AI425" s="614"/>
      <c r="AJ425" s="614"/>
      <c r="AK425" s="614"/>
      <c r="AL425" s="614"/>
      <c r="AM425" s="614"/>
      <c r="AN425" s="614"/>
      <c r="AO425" s="614"/>
      <c r="AP425" s="614"/>
      <c r="AQ425" s="614"/>
      <c r="AR425" s="614"/>
    </row>
    <row r="426">
      <c r="A426" s="614"/>
      <c r="B426" s="623"/>
      <c r="C426" s="614"/>
      <c r="D426" s="620"/>
      <c r="E426" s="614"/>
      <c r="F426" s="614"/>
      <c r="G426" s="614"/>
      <c r="H426" s="614"/>
      <c r="I426" s="614"/>
      <c r="J426" s="614"/>
      <c r="K426" s="614"/>
      <c r="L426" s="614"/>
      <c r="M426" s="614"/>
      <c r="N426" s="614"/>
      <c r="O426" s="614"/>
      <c r="P426" s="614"/>
      <c r="Q426" s="614"/>
      <c r="R426" s="614"/>
      <c r="S426" s="614"/>
      <c r="T426" s="614"/>
      <c r="U426" s="614"/>
      <c r="V426" s="614"/>
      <c r="W426" s="614"/>
      <c r="X426" s="614"/>
      <c r="Y426" s="614"/>
      <c r="Z426" s="614"/>
      <c r="AA426" s="614"/>
      <c r="AB426" s="614"/>
      <c r="AC426" s="614"/>
      <c r="AD426" s="614"/>
      <c r="AE426" s="614"/>
      <c r="AF426" s="614"/>
      <c r="AG426" s="614"/>
      <c r="AH426" s="614"/>
      <c r="AI426" s="614"/>
      <c r="AJ426" s="614"/>
      <c r="AK426" s="614"/>
      <c r="AL426" s="614"/>
      <c r="AM426" s="614"/>
      <c r="AN426" s="614"/>
      <c r="AO426" s="614"/>
      <c r="AP426" s="614"/>
      <c r="AQ426" s="614"/>
      <c r="AR426" s="614"/>
    </row>
    <row r="427">
      <c r="A427" s="614"/>
      <c r="B427" s="623"/>
      <c r="C427" s="614"/>
      <c r="D427" s="620"/>
      <c r="E427" s="614"/>
      <c r="F427" s="614"/>
      <c r="G427" s="614"/>
      <c r="H427" s="614"/>
      <c r="I427" s="614"/>
      <c r="J427" s="614"/>
      <c r="K427" s="614"/>
      <c r="L427" s="614"/>
      <c r="M427" s="614"/>
      <c r="N427" s="614"/>
      <c r="O427" s="614"/>
      <c r="P427" s="614"/>
      <c r="Q427" s="614"/>
      <c r="R427" s="614"/>
      <c r="S427" s="614"/>
      <c r="T427" s="614"/>
      <c r="U427" s="614"/>
      <c r="V427" s="614"/>
      <c r="W427" s="614"/>
      <c r="X427" s="614"/>
      <c r="Y427" s="614"/>
      <c r="Z427" s="614"/>
      <c r="AA427" s="614"/>
      <c r="AB427" s="614"/>
      <c r="AC427" s="614"/>
      <c r="AD427" s="614"/>
      <c r="AE427" s="614"/>
      <c r="AF427" s="614"/>
      <c r="AG427" s="614"/>
      <c r="AH427" s="614"/>
      <c r="AI427" s="614"/>
      <c r="AJ427" s="614"/>
      <c r="AK427" s="614"/>
      <c r="AL427" s="614"/>
      <c r="AM427" s="614"/>
      <c r="AN427" s="614"/>
      <c r="AO427" s="614"/>
      <c r="AP427" s="614"/>
      <c r="AQ427" s="614"/>
      <c r="AR427" s="614"/>
    </row>
    <row r="428">
      <c r="A428" s="614"/>
      <c r="B428" s="623"/>
      <c r="C428" s="614"/>
      <c r="D428" s="620"/>
      <c r="E428" s="614"/>
      <c r="F428" s="614"/>
      <c r="G428" s="614"/>
      <c r="H428" s="614"/>
      <c r="I428" s="614"/>
      <c r="J428" s="614"/>
      <c r="K428" s="614"/>
      <c r="L428" s="614"/>
      <c r="M428" s="614"/>
      <c r="N428" s="614"/>
      <c r="O428" s="614"/>
      <c r="P428" s="614"/>
      <c r="Q428" s="614"/>
      <c r="R428" s="614"/>
      <c r="S428" s="614"/>
      <c r="T428" s="614"/>
      <c r="U428" s="614"/>
      <c r="V428" s="614"/>
      <c r="W428" s="614"/>
      <c r="X428" s="614"/>
      <c r="Y428" s="614"/>
      <c r="Z428" s="614"/>
      <c r="AA428" s="614"/>
      <c r="AB428" s="614"/>
      <c r="AC428" s="614"/>
      <c r="AD428" s="614"/>
      <c r="AE428" s="614"/>
      <c r="AF428" s="614"/>
      <c r="AG428" s="614"/>
      <c r="AH428" s="614"/>
      <c r="AI428" s="614"/>
      <c r="AJ428" s="614"/>
      <c r="AK428" s="614"/>
      <c r="AL428" s="614"/>
      <c r="AM428" s="614"/>
      <c r="AN428" s="614"/>
      <c r="AO428" s="614"/>
      <c r="AP428" s="614"/>
      <c r="AQ428" s="614"/>
      <c r="AR428" s="614"/>
    </row>
    <row r="429">
      <c r="A429" s="614"/>
      <c r="B429" s="623"/>
      <c r="C429" s="614"/>
      <c r="D429" s="620"/>
      <c r="E429" s="614"/>
      <c r="F429" s="614"/>
      <c r="G429" s="614"/>
      <c r="H429" s="614"/>
      <c r="I429" s="614"/>
      <c r="J429" s="614"/>
      <c r="K429" s="614"/>
      <c r="L429" s="614"/>
      <c r="M429" s="614"/>
      <c r="N429" s="614"/>
      <c r="O429" s="614"/>
      <c r="P429" s="614"/>
      <c r="Q429" s="614"/>
      <c r="R429" s="614"/>
      <c r="S429" s="614"/>
      <c r="T429" s="614"/>
      <c r="U429" s="614"/>
      <c r="V429" s="614"/>
      <c r="W429" s="614"/>
      <c r="X429" s="614"/>
      <c r="Y429" s="614"/>
      <c r="Z429" s="614"/>
      <c r="AA429" s="614"/>
      <c r="AB429" s="614"/>
      <c r="AC429" s="614"/>
      <c r="AD429" s="614"/>
      <c r="AE429" s="614"/>
      <c r="AF429" s="614"/>
      <c r="AG429" s="614"/>
      <c r="AH429" s="614"/>
      <c r="AI429" s="614"/>
      <c r="AJ429" s="614"/>
      <c r="AK429" s="614"/>
      <c r="AL429" s="614"/>
      <c r="AM429" s="614"/>
      <c r="AN429" s="614"/>
      <c r="AO429" s="614"/>
      <c r="AP429" s="614"/>
      <c r="AQ429" s="614"/>
      <c r="AR429" s="614"/>
    </row>
    <row r="430">
      <c r="A430" s="614"/>
      <c r="B430" s="623"/>
      <c r="C430" s="614"/>
      <c r="D430" s="620"/>
      <c r="E430" s="614"/>
      <c r="F430" s="614"/>
      <c r="G430" s="614"/>
      <c r="H430" s="614"/>
      <c r="I430" s="614"/>
      <c r="J430" s="614"/>
      <c r="K430" s="614"/>
      <c r="L430" s="614"/>
      <c r="M430" s="614"/>
      <c r="N430" s="614"/>
      <c r="O430" s="614"/>
      <c r="P430" s="614"/>
      <c r="Q430" s="614"/>
      <c r="R430" s="614"/>
      <c r="S430" s="614"/>
      <c r="T430" s="614"/>
      <c r="U430" s="614"/>
      <c r="V430" s="614"/>
      <c r="W430" s="614"/>
      <c r="X430" s="614"/>
      <c r="Y430" s="614"/>
      <c r="Z430" s="614"/>
      <c r="AA430" s="614"/>
      <c r="AB430" s="614"/>
      <c r="AC430" s="614"/>
      <c r="AD430" s="614"/>
      <c r="AE430" s="614"/>
      <c r="AF430" s="614"/>
      <c r="AG430" s="614"/>
      <c r="AH430" s="614"/>
      <c r="AI430" s="614"/>
      <c r="AJ430" s="614"/>
      <c r="AK430" s="614"/>
      <c r="AL430" s="614"/>
      <c r="AM430" s="614"/>
      <c r="AN430" s="614"/>
      <c r="AO430" s="614"/>
      <c r="AP430" s="614"/>
      <c r="AQ430" s="614"/>
      <c r="AR430" s="614"/>
    </row>
    <row r="431">
      <c r="A431" s="614"/>
      <c r="B431" s="623"/>
      <c r="C431" s="614"/>
      <c r="D431" s="620"/>
      <c r="E431" s="614"/>
      <c r="F431" s="614"/>
      <c r="G431" s="614"/>
      <c r="H431" s="614"/>
      <c r="I431" s="614"/>
      <c r="J431" s="614"/>
      <c r="K431" s="614"/>
      <c r="L431" s="614"/>
      <c r="M431" s="614"/>
      <c r="N431" s="614"/>
      <c r="O431" s="614"/>
      <c r="P431" s="614"/>
      <c r="Q431" s="614"/>
      <c r="R431" s="614"/>
      <c r="S431" s="614"/>
      <c r="T431" s="614"/>
      <c r="U431" s="614"/>
      <c r="V431" s="614"/>
      <c r="W431" s="614"/>
      <c r="X431" s="614"/>
      <c r="Y431" s="614"/>
      <c r="Z431" s="614"/>
      <c r="AA431" s="614"/>
      <c r="AB431" s="614"/>
      <c r="AC431" s="614"/>
      <c r="AD431" s="614"/>
      <c r="AE431" s="614"/>
      <c r="AF431" s="614"/>
      <c r="AG431" s="614"/>
      <c r="AH431" s="614"/>
      <c r="AI431" s="614"/>
      <c r="AJ431" s="614"/>
      <c r="AK431" s="614"/>
      <c r="AL431" s="614"/>
      <c r="AM431" s="614"/>
      <c r="AN431" s="614"/>
      <c r="AO431" s="614"/>
      <c r="AP431" s="614"/>
      <c r="AQ431" s="614"/>
      <c r="AR431" s="614"/>
    </row>
    <row r="432">
      <c r="A432" s="614"/>
      <c r="B432" s="623"/>
      <c r="C432" s="614"/>
      <c r="D432" s="620"/>
      <c r="E432" s="614"/>
      <c r="F432" s="614"/>
      <c r="G432" s="614"/>
      <c r="H432" s="614"/>
      <c r="I432" s="614"/>
      <c r="J432" s="614"/>
      <c r="K432" s="614"/>
      <c r="L432" s="614"/>
      <c r="M432" s="614"/>
      <c r="N432" s="614"/>
      <c r="O432" s="614"/>
      <c r="P432" s="614"/>
      <c r="Q432" s="614"/>
      <c r="R432" s="614"/>
      <c r="S432" s="614"/>
      <c r="T432" s="614"/>
      <c r="U432" s="614"/>
      <c r="V432" s="614"/>
      <c r="W432" s="614"/>
      <c r="X432" s="614"/>
      <c r="Y432" s="614"/>
      <c r="Z432" s="614"/>
      <c r="AA432" s="614"/>
      <c r="AB432" s="614"/>
      <c r="AC432" s="614"/>
      <c r="AD432" s="614"/>
      <c r="AE432" s="614"/>
      <c r="AF432" s="614"/>
      <c r="AG432" s="614"/>
      <c r="AH432" s="614"/>
      <c r="AI432" s="614"/>
      <c r="AJ432" s="614"/>
      <c r="AK432" s="614"/>
      <c r="AL432" s="614"/>
      <c r="AM432" s="614"/>
      <c r="AN432" s="614"/>
      <c r="AO432" s="614"/>
      <c r="AP432" s="614"/>
      <c r="AQ432" s="614"/>
      <c r="AR432" s="614"/>
    </row>
    <row r="433">
      <c r="A433" s="614"/>
      <c r="B433" s="623"/>
      <c r="C433" s="614"/>
      <c r="D433" s="620"/>
      <c r="E433" s="614"/>
      <c r="F433" s="614"/>
      <c r="G433" s="614"/>
      <c r="H433" s="614"/>
      <c r="I433" s="614"/>
      <c r="J433" s="614"/>
      <c r="K433" s="614"/>
      <c r="L433" s="614"/>
      <c r="M433" s="614"/>
      <c r="N433" s="614"/>
      <c r="O433" s="614"/>
      <c r="P433" s="614"/>
      <c r="Q433" s="614"/>
      <c r="R433" s="614"/>
      <c r="S433" s="614"/>
      <c r="T433" s="614"/>
      <c r="U433" s="614"/>
      <c r="V433" s="614"/>
      <c r="W433" s="614"/>
      <c r="X433" s="614"/>
      <c r="Y433" s="614"/>
      <c r="Z433" s="614"/>
      <c r="AA433" s="614"/>
      <c r="AB433" s="614"/>
      <c r="AC433" s="614"/>
      <c r="AD433" s="614"/>
      <c r="AE433" s="614"/>
      <c r="AF433" s="614"/>
      <c r="AG433" s="614"/>
      <c r="AH433" s="614"/>
      <c r="AI433" s="614"/>
      <c r="AJ433" s="614"/>
      <c r="AK433" s="614"/>
      <c r="AL433" s="614"/>
      <c r="AM433" s="614"/>
      <c r="AN433" s="614"/>
      <c r="AO433" s="614"/>
      <c r="AP433" s="614"/>
      <c r="AQ433" s="614"/>
      <c r="AR433" s="614"/>
    </row>
    <row r="434">
      <c r="A434" s="614"/>
      <c r="B434" s="623"/>
      <c r="C434" s="614"/>
      <c r="D434" s="620"/>
      <c r="E434" s="614"/>
      <c r="F434" s="614"/>
      <c r="G434" s="614"/>
      <c r="H434" s="614"/>
      <c r="I434" s="614"/>
      <c r="J434" s="614"/>
      <c r="K434" s="614"/>
      <c r="L434" s="614"/>
      <c r="M434" s="614"/>
      <c r="N434" s="614"/>
      <c r="O434" s="614"/>
      <c r="P434" s="614"/>
      <c r="Q434" s="614"/>
      <c r="R434" s="614"/>
      <c r="S434" s="614"/>
      <c r="T434" s="614"/>
      <c r="U434" s="614"/>
      <c r="V434" s="614"/>
      <c r="W434" s="614"/>
      <c r="X434" s="614"/>
      <c r="Y434" s="614"/>
      <c r="Z434" s="614"/>
      <c r="AA434" s="614"/>
      <c r="AB434" s="614"/>
      <c r="AC434" s="614"/>
      <c r="AD434" s="614"/>
      <c r="AE434" s="614"/>
      <c r="AF434" s="614"/>
      <c r="AG434" s="614"/>
      <c r="AH434" s="614"/>
      <c r="AI434" s="614"/>
      <c r="AJ434" s="614"/>
      <c r="AK434" s="614"/>
      <c r="AL434" s="614"/>
      <c r="AM434" s="614"/>
      <c r="AN434" s="614"/>
      <c r="AO434" s="614"/>
      <c r="AP434" s="614"/>
      <c r="AQ434" s="614"/>
      <c r="AR434" s="614"/>
    </row>
    <row r="435">
      <c r="A435" s="614"/>
      <c r="B435" s="623"/>
      <c r="C435" s="614"/>
      <c r="D435" s="620"/>
      <c r="E435" s="614"/>
      <c r="F435" s="614"/>
      <c r="G435" s="614"/>
      <c r="H435" s="614"/>
      <c r="I435" s="614"/>
      <c r="J435" s="614"/>
      <c r="K435" s="614"/>
      <c r="L435" s="614"/>
      <c r="M435" s="614"/>
      <c r="N435" s="614"/>
      <c r="O435" s="614"/>
      <c r="P435" s="614"/>
      <c r="Q435" s="614"/>
      <c r="R435" s="614"/>
      <c r="S435" s="614"/>
      <c r="T435" s="614"/>
      <c r="U435" s="614"/>
      <c r="V435" s="614"/>
      <c r="W435" s="614"/>
      <c r="X435" s="614"/>
      <c r="Y435" s="614"/>
      <c r="Z435" s="614"/>
      <c r="AA435" s="614"/>
      <c r="AB435" s="614"/>
      <c r="AC435" s="614"/>
      <c r="AD435" s="614"/>
      <c r="AE435" s="614"/>
      <c r="AF435" s="614"/>
      <c r="AG435" s="614"/>
      <c r="AH435" s="614"/>
      <c r="AI435" s="614"/>
      <c r="AJ435" s="614"/>
      <c r="AK435" s="614"/>
      <c r="AL435" s="614"/>
      <c r="AM435" s="614"/>
      <c r="AN435" s="614"/>
      <c r="AO435" s="614"/>
      <c r="AP435" s="614"/>
      <c r="AQ435" s="614"/>
      <c r="AR435" s="614"/>
    </row>
    <row r="436">
      <c r="A436" s="614"/>
      <c r="B436" s="623"/>
      <c r="C436" s="614"/>
      <c r="D436" s="620"/>
      <c r="E436" s="614"/>
      <c r="F436" s="614"/>
      <c r="G436" s="614"/>
      <c r="H436" s="614"/>
      <c r="I436" s="614"/>
      <c r="J436" s="614"/>
      <c r="K436" s="614"/>
      <c r="L436" s="614"/>
      <c r="M436" s="614"/>
      <c r="N436" s="614"/>
      <c r="O436" s="614"/>
      <c r="P436" s="614"/>
      <c r="Q436" s="614"/>
      <c r="R436" s="614"/>
      <c r="S436" s="614"/>
      <c r="T436" s="614"/>
      <c r="U436" s="614"/>
      <c r="V436" s="614"/>
      <c r="W436" s="614"/>
      <c r="X436" s="614"/>
      <c r="Y436" s="614"/>
      <c r="Z436" s="614"/>
      <c r="AA436" s="614"/>
      <c r="AB436" s="614"/>
      <c r="AC436" s="614"/>
      <c r="AD436" s="614"/>
      <c r="AE436" s="614"/>
      <c r="AF436" s="614"/>
      <c r="AG436" s="614"/>
      <c r="AH436" s="614"/>
      <c r="AI436" s="614"/>
      <c r="AJ436" s="614"/>
      <c r="AK436" s="614"/>
      <c r="AL436" s="614"/>
      <c r="AM436" s="614"/>
      <c r="AN436" s="614"/>
      <c r="AO436" s="614"/>
      <c r="AP436" s="614"/>
      <c r="AQ436" s="614"/>
      <c r="AR436" s="614"/>
    </row>
    <row r="437">
      <c r="A437" s="614"/>
      <c r="B437" s="623"/>
      <c r="C437" s="614"/>
      <c r="D437" s="620"/>
      <c r="E437" s="614"/>
      <c r="F437" s="614"/>
      <c r="G437" s="614"/>
      <c r="H437" s="614"/>
      <c r="I437" s="614"/>
      <c r="J437" s="614"/>
      <c r="K437" s="614"/>
      <c r="L437" s="614"/>
      <c r="M437" s="614"/>
      <c r="N437" s="614"/>
      <c r="O437" s="614"/>
      <c r="P437" s="614"/>
      <c r="Q437" s="614"/>
      <c r="R437" s="614"/>
      <c r="S437" s="614"/>
      <c r="T437" s="614"/>
      <c r="U437" s="614"/>
      <c r="V437" s="614"/>
      <c r="W437" s="614"/>
      <c r="X437" s="614"/>
      <c r="Y437" s="614"/>
      <c r="Z437" s="614"/>
      <c r="AA437" s="614"/>
      <c r="AB437" s="614"/>
      <c r="AC437" s="614"/>
      <c r="AD437" s="614"/>
      <c r="AE437" s="614"/>
      <c r="AF437" s="614"/>
      <c r="AG437" s="614"/>
      <c r="AH437" s="614"/>
      <c r="AI437" s="614"/>
      <c r="AJ437" s="614"/>
      <c r="AK437" s="614"/>
      <c r="AL437" s="614"/>
      <c r="AM437" s="614"/>
      <c r="AN437" s="614"/>
      <c r="AO437" s="614"/>
      <c r="AP437" s="614"/>
      <c r="AQ437" s="614"/>
      <c r="AR437" s="614"/>
    </row>
    <row r="438">
      <c r="A438" s="614"/>
      <c r="B438" s="623"/>
      <c r="C438" s="614"/>
      <c r="D438" s="620"/>
      <c r="E438" s="614"/>
      <c r="F438" s="614"/>
      <c r="G438" s="614"/>
      <c r="H438" s="614"/>
      <c r="I438" s="614"/>
      <c r="J438" s="614"/>
      <c r="K438" s="614"/>
      <c r="L438" s="614"/>
      <c r="M438" s="614"/>
      <c r="N438" s="614"/>
      <c r="O438" s="614"/>
      <c r="P438" s="614"/>
      <c r="Q438" s="614"/>
      <c r="R438" s="614"/>
      <c r="S438" s="614"/>
      <c r="T438" s="614"/>
      <c r="U438" s="614"/>
      <c r="V438" s="614"/>
      <c r="W438" s="614"/>
      <c r="X438" s="614"/>
      <c r="Y438" s="614"/>
      <c r="Z438" s="614"/>
      <c r="AA438" s="614"/>
      <c r="AB438" s="614"/>
      <c r="AC438" s="614"/>
      <c r="AD438" s="614"/>
      <c r="AE438" s="614"/>
      <c r="AF438" s="614"/>
      <c r="AG438" s="614"/>
      <c r="AH438" s="614"/>
      <c r="AI438" s="614"/>
      <c r="AJ438" s="614"/>
      <c r="AK438" s="614"/>
      <c r="AL438" s="614"/>
      <c r="AM438" s="614"/>
      <c r="AN438" s="614"/>
      <c r="AO438" s="614"/>
      <c r="AP438" s="614"/>
      <c r="AQ438" s="614"/>
      <c r="AR438" s="614"/>
    </row>
    <row r="439">
      <c r="A439" s="614"/>
      <c r="B439" s="623"/>
      <c r="C439" s="614"/>
      <c r="D439" s="620"/>
      <c r="E439" s="614"/>
      <c r="F439" s="614"/>
      <c r="G439" s="614"/>
      <c r="H439" s="614"/>
      <c r="I439" s="614"/>
      <c r="J439" s="614"/>
      <c r="K439" s="614"/>
      <c r="L439" s="614"/>
      <c r="M439" s="614"/>
      <c r="N439" s="614"/>
      <c r="O439" s="614"/>
      <c r="P439" s="614"/>
      <c r="Q439" s="614"/>
      <c r="R439" s="614"/>
      <c r="S439" s="614"/>
      <c r="T439" s="614"/>
      <c r="U439" s="614"/>
      <c r="V439" s="614"/>
      <c r="W439" s="614"/>
      <c r="X439" s="614"/>
      <c r="Y439" s="614"/>
      <c r="Z439" s="614"/>
      <c r="AA439" s="614"/>
      <c r="AB439" s="614"/>
      <c r="AC439" s="614"/>
      <c r="AD439" s="614"/>
      <c r="AE439" s="614"/>
      <c r="AF439" s="614"/>
      <c r="AG439" s="614"/>
      <c r="AH439" s="614"/>
      <c r="AI439" s="614"/>
      <c r="AJ439" s="614"/>
      <c r="AK439" s="614"/>
      <c r="AL439" s="614"/>
      <c r="AM439" s="614"/>
      <c r="AN439" s="614"/>
      <c r="AO439" s="614"/>
      <c r="AP439" s="614"/>
      <c r="AQ439" s="614"/>
      <c r="AR439" s="614"/>
    </row>
    <row r="440">
      <c r="A440" s="614"/>
      <c r="B440" s="623"/>
      <c r="C440" s="614"/>
      <c r="D440" s="620"/>
      <c r="E440" s="614"/>
      <c r="F440" s="614"/>
      <c r="G440" s="614"/>
      <c r="H440" s="614"/>
      <c r="I440" s="614"/>
      <c r="J440" s="614"/>
      <c r="K440" s="614"/>
      <c r="L440" s="614"/>
      <c r="M440" s="614"/>
      <c r="N440" s="614"/>
      <c r="O440" s="614"/>
      <c r="P440" s="614"/>
      <c r="Q440" s="614"/>
      <c r="R440" s="614"/>
      <c r="S440" s="614"/>
      <c r="T440" s="614"/>
      <c r="U440" s="614"/>
      <c r="V440" s="614"/>
      <c r="W440" s="614"/>
      <c r="X440" s="614"/>
      <c r="Y440" s="614"/>
      <c r="Z440" s="614"/>
      <c r="AA440" s="614"/>
      <c r="AB440" s="614"/>
      <c r="AC440" s="614"/>
      <c r="AD440" s="614"/>
      <c r="AE440" s="614"/>
      <c r="AF440" s="614"/>
      <c r="AG440" s="614"/>
      <c r="AH440" s="614"/>
      <c r="AI440" s="614"/>
      <c r="AJ440" s="614"/>
      <c r="AK440" s="614"/>
      <c r="AL440" s="614"/>
      <c r="AM440" s="614"/>
      <c r="AN440" s="614"/>
      <c r="AO440" s="614"/>
      <c r="AP440" s="614"/>
      <c r="AQ440" s="614"/>
      <c r="AR440" s="614"/>
    </row>
    <row r="441">
      <c r="A441" s="614"/>
      <c r="B441" s="623"/>
      <c r="C441" s="614"/>
      <c r="D441" s="620"/>
      <c r="E441" s="614"/>
      <c r="F441" s="614"/>
      <c r="G441" s="614"/>
      <c r="H441" s="614"/>
      <c r="I441" s="614"/>
      <c r="J441" s="614"/>
      <c r="K441" s="614"/>
      <c r="L441" s="614"/>
      <c r="M441" s="614"/>
      <c r="N441" s="614"/>
      <c r="O441" s="614"/>
      <c r="P441" s="614"/>
      <c r="Q441" s="614"/>
      <c r="R441" s="614"/>
      <c r="S441" s="614"/>
      <c r="T441" s="614"/>
      <c r="U441" s="614"/>
      <c r="V441" s="614"/>
      <c r="W441" s="614"/>
      <c r="X441" s="614"/>
      <c r="Y441" s="614"/>
      <c r="Z441" s="614"/>
      <c r="AA441" s="614"/>
      <c r="AB441" s="614"/>
      <c r="AC441" s="614"/>
      <c r="AD441" s="614"/>
      <c r="AE441" s="614"/>
      <c r="AF441" s="614"/>
      <c r="AG441" s="614"/>
      <c r="AH441" s="614"/>
      <c r="AI441" s="614"/>
      <c r="AJ441" s="614"/>
      <c r="AK441" s="614"/>
      <c r="AL441" s="614"/>
      <c r="AM441" s="614"/>
      <c r="AN441" s="614"/>
      <c r="AO441" s="614"/>
      <c r="AP441" s="614"/>
      <c r="AQ441" s="614"/>
      <c r="AR441" s="614"/>
    </row>
    <row r="442">
      <c r="A442" s="614"/>
      <c r="B442" s="623"/>
      <c r="C442" s="614"/>
      <c r="D442" s="620"/>
      <c r="E442" s="614"/>
      <c r="F442" s="614"/>
      <c r="G442" s="614"/>
      <c r="H442" s="614"/>
      <c r="I442" s="614"/>
      <c r="J442" s="614"/>
      <c r="K442" s="614"/>
      <c r="L442" s="614"/>
      <c r="M442" s="614"/>
      <c r="N442" s="614"/>
      <c r="O442" s="614"/>
      <c r="P442" s="614"/>
      <c r="Q442" s="614"/>
      <c r="R442" s="614"/>
      <c r="S442" s="614"/>
      <c r="T442" s="614"/>
      <c r="U442" s="614"/>
      <c r="V442" s="614"/>
      <c r="W442" s="614"/>
      <c r="X442" s="614"/>
      <c r="Y442" s="614"/>
      <c r="Z442" s="614"/>
      <c r="AA442" s="614"/>
      <c r="AB442" s="614"/>
      <c r="AC442" s="614"/>
      <c r="AD442" s="614"/>
      <c r="AE442" s="614"/>
      <c r="AF442" s="614"/>
      <c r="AG442" s="614"/>
      <c r="AH442" s="614"/>
      <c r="AI442" s="614"/>
      <c r="AJ442" s="614"/>
      <c r="AK442" s="614"/>
      <c r="AL442" s="614"/>
      <c r="AM442" s="614"/>
      <c r="AN442" s="614"/>
      <c r="AO442" s="614"/>
      <c r="AP442" s="614"/>
      <c r="AQ442" s="614"/>
      <c r="AR442" s="614"/>
    </row>
    <row r="443">
      <c r="A443" s="614"/>
      <c r="B443" s="623"/>
      <c r="C443" s="614"/>
      <c r="D443" s="620"/>
      <c r="E443" s="614"/>
      <c r="F443" s="614"/>
      <c r="G443" s="614"/>
      <c r="H443" s="614"/>
      <c r="I443" s="614"/>
      <c r="J443" s="614"/>
      <c r="K443" s="614"/>
      <c r="L443" s="614"/>
      <c r="M443" s="614"/>
      <c r="N443" s="614"/>
      <c r="O443" s="614"/>
      <c r="P443" s="614"/>
      <c r="Q443" s="614"/>
      <c r="R443" s="614"/>
      <c r="S443" s="614"/>
      <c r="T443" s="614"/>
      <c r="U443" s="614"/>
      <c r="V443" s="614"/>
      <c r="W443" s="614"/>
      <c r="X443" s="614"/>
      <c r="Y443" s="614"/>
      <c r="Z443" s="614"/>
      <c r="AA443" s="614"/>
      <c r="AB443" s="614"/>
      <c r="AC443" s="614"/>
      <c r="AD443" s="614"/>
      <c r="AE443" s="614"/>
      <c r="AF443" s="614"/>
      <c r="AG443" s="614"/>
      <c r="AH443" s="614"/>
      <c r="AI443" s="614"/>
      <c r="AJ443" s="614"/>
      <c r="AK443" s="614"/>
      <c r="AL443" s="614"/>
      <c r="AM443" s="614"/>
      <c r="AN443" s="614"/>
      <c r="AO443" s="614"/>
      <c r="AP443" s="614"/>
      <c r="AQ443" s="614"/>
      <c r="AR443" s="614"/>
    </row>
    <row r="444">
      <c r="A444" s="614"/>
      <c r="B444" s="623"/>
      <c r="C444" s="614"/>
      <c r="D444" s="620"/>
      <c r="E444" s="614"/>
      <c r="F444" s="614"/>
      <c r="G444" s="614"/>
      <c r="H444" s="614"/>
      <c r="I444" s="614"/>
      <c r="J444" s="614"/>
      <c r="K444" s="614"/>
      <c r="L444" s="614"/>
      <c r="M444" s="614"/>
      <c r="N444" s="614"/>
      <c r="O444" s="614"/>
      <c r="P444" s="614"/>
      <c r="Q444" s="614"/>
      <c r="R444" s="614"/>
      <c r="S444" s="614"/>
      <c r="T444" s="614"/>
      <c r="U444" s="614"/>
      <c r="V444" s="614"/>
      <c r="W444" s="614"/>
      <c r="X444" s="614"/>
      <c r="Y444" s="614"/>
      <c r="Z444" s="614"/>
      <c r="AA444" s="614"/>
      <c r="AB444" s="614"/>
      <c r="AC444" s="614"/>
      <c r="AD444" s="614"/>
      <c r="AE444" s="614"/>
      <c r="AF444" s="614"/>
      <c r="AG444" s="614"/>
      <c r="AH444" s="614"/>
      <c r="AI444" s="614"/>
      <c r="AJ444" s="614"/>
      <c r="AK444" s="614"/>
      <c r="AL444" s="614"/>
      <c r="AM444" s="614"/>
      <c r="AN444" s="614"/>
      <c r="AO444" s="614"/>
      <c r="AP444" s="614"/>
      <c r="AQ444" s="614"/>
      <c r="AR444" s="614"/>
    </row>
    <row r="445">
      <c r="A445" s="614"/>
      <c r="B445" s="623"/>
      <c r="C445" s="614"/>
      <c r="D445" s="620"/>
      <c r="E445" s="614"/>
      <c r="F445" s="614"/>
      <c r="G445" s="614"/>
      <c r="H445" s="614"/>
      <c r="I445" s="614"/>
      <c r="J445" s="614"/>
      <c r="K445" s="614"/>
      <c r="L445" s="614"/>
      <c r="M445" s="614"/>
      <c r="N445" s="614"/>
      <c r="O445" s="614"/>
      <c r="P445" s="614"/>
      <c r="Q445" s="614"/>
      <c r="R445" s="614"/>
      <c r="S445" s="614"/>
      <c r="T445" s="614"/>
      <c r="U445" s="614"/>
      <c r="V445" s="614"/>
      <c r="W445" s="614"/>
      <c r="X445" s="614"/>
      <c r="Y445" s="614"/>
      <c r="Z445" s="614"/>
      <c r="AA445" s="614"/>
      <c r="AB445" s="614"/>
      <c r="AC445" s="614"/>
      <c r="AD445" s="614"/>
      <c r="AE445" s="614"/>
      <c r="AF445" s="614"/>
      <c r="AG445" s="614"/>
      <c r="AH445" s="614"/>
      <c r="AI445" s="614"/>
      <c r="AJ445" s="614"/>
      <c r="AK445" s="614"/>
      <c r="AL445" s="614"/>
      <c r="AM445" s="614"/>
      <c r="AN445" s="614"/>
      <c r="AO445" s="614"/>
      <c r="AP445" s="614"/>
      <c r="AQ445" s="614"/>
      <c r="AR445" s="614"/>
    </row>
    <row r="446">
      <c r="A446" s="614"/>
      <c r="B446" s="623"/>
      <c r="C446" s="614"/>
      <c r="D446" s="620"/>
      <c r="E446" s="614"/>
      <c r="F446" s="614"/>
      <c r="G446" s="614"/>
      <c r="H446" s="614"/>
      <c r="I446" s="614"/>
      <c r="J446" s="614"/>
      <c r="K446" s="614"/>
      <c r="L446" s="614"/>
      <c r="M446" s="614"/>
      <c r="N446" s="614"/>
      <c r="O446" s="614"/>
      <c r="P446" s="614"/>
      <c r="Q446" s="614"/>
      <c r="R446" s="614"/>
      <c r="S446" s="614"/>
      <c r="T446" s="614"/>
      <c r="U446" s="614"/>
      <c r="V446" s="614"/>
      <c r="W446" s="614"/>
      <c r="X446" s="614"/>
      <c r="Y446" s="614"/>
      <c r="Z446" s="614"/>
      <c r="AA446" s="614"/>
      <c r="AB446" s="614"/>
      <c r="AC446" s="614"/>
      <c r="AD446" s="614"/>
      <c r="AE446" s="614"/>
      <c r="AF446" s="614"/>
      <c r="AG446" s="614"/>
      <c r="AH446" s="614"/>
      <c r="AI446" s="614"/>
      <c r="AJ446" s="614"/>
      <c r="AK446" s="614"/>
      <c r="AL446" s="614"/>
      <c r="AM446" s="614"/>
      <c r="AN446" s="614"/>
      <c r="AO446" s="614"/>
      <c r="AP446" s="614"/>
      <c r="AQ446" s="614"/>
      <c r="AR446" s="614"/>
    </row>
    <row r="447">
      <c r="A447" s="614"/>
      <c r="B447" s="623"/>
      <c r="C447" s="614"/>
      <c r="D447" s="620"/>
      <c r="E447" s="614"/>
      <c r="F447" s="614"/>
      <c r="G447" s="614"/>
      <c r="H447" s="614"/>
      <c r="I447" s="614"/>
      <c r="J447" s="614"/>
      <c r="K447" s="614"/>
      <c r="L447" s="614"/>
      <c r="M447" s="614"/>
      <c r="N447" s="614"/>
      <c r="O447" s="614"/>
      <c r="P447" s="614"/>
      <c r="Q447" s="614"/>
      <c r="R447" s="614"/>
      <c r="S447" s="614"/>
      <c r="T447" s="614"/>
      <c r="U447" s="614"/>
      <c r="V447" s="614"/>
      <c r="W447" s="614"/>
      <c r="X447" s="614"/>
      <c r="Y447" s="614"/>
      <c r="Z447" s="614"/>
      <c r="AA447" s="614"/>
      <c r="AB447" s="614"/>
      <c r="AC447" s="614"/>
      <c r="AD447" s="614"/>
      <c r="AE447" s="614"/>
      <c r="AF447" s="614"/>
      <c r="AG447" s="614"/>
      <c r="AH447" s="614"/>
      <c r="AI447" s="614"/>
      <c r="AJ447" s="614"/>
      <c r="AK447" s="614"/>
      <c r="AL447" s="614"/>
      <c r="AM447" s="614"/>
      <c r="AN447" s="614"/>
      <c r="AO447" s="614"/>
      <c r="AP447" s="614"/>
      <c r="AQ447" s="614"/>
      <c r="AR447" s="614"/>
    </row>
    <row r="448">
      <c r="A448" s="614"/>
      <c r="B448" s="623"/>
      <c r="C448" s="614"/>
      <c r="D448" s="620"/>
      <c r="E448" s="614"/>
      <c r="F448" s="614"/>
      <c r="G448" s="614"/>
      <c r="H448" s="614"/>
      <c r="I448" s="614"/>
      <c r="J448" s="614"/>
      <c r="K448" s="614"/>
      <c r="L448" s="614"/>
      <c r="M448" s="614"/>
      <c r="N448" s="614"/>
      <c r="O448" s="614"/>
      <c r="P448" s="614"/>
      <c r="Q448" s="614"/>
      <c r="R448" s="614"/>
      <c r="S448" s="614"/>
      <c r="T448" s="614"/>
      <c r="U448" s="614"/>
      <c r="V448" s="614"/>
      <c r="W448" s="614"/>
      <c r="X448" s="614"/>
      <c r="Y448" s="614"/>
      <c r="Z448" s="614"/>
      <c r="AA448" s="614"/>
      <c r="AB448" s="614"/>
      <c r="AC448" s="614"/>
      <c r="AD448" s="614"/>
      <c r="AE448" s="614"/>
      <c r="AF448" s="614"/>
      <c r="AG448" s="614"/>
      <c r="AH448" s="614"/>
      <c r="AI448" s="614"/>
      <c r="AJ448" s="614"/>
      <c r="AK448" s="614"/>
      <c r="AL448" s="614"/>
      <c r="AM448" s="614"/>
      <c r="AN448" s="614"/>
      <c r="AO448" s="614"/>
      <c r="AP448" s="614"/>
      <c r="AQ448" s="614"/>
      <c r="AR448" s="614"/>
    </row>
    <row r="449">
      <c r="A449" s="614"/>
      <c r="B449" s="623"/>
      <c r="C449" s="614"/>
      <c r="D449" s="620"/>
      <c r="E449" s="614"/>
      <c r="F449" s="614"/>
      <c r="G449" s="614"/>
      <c r="H449" s="614"/>
      <c r="I449" s="614"/>
      <c r="J449" s="614"/>
      <c r="K449" s="614"/>
      <c r="L449" s="614"/>
      <c r="M449" s="614"/>
      <c r="N449" s="614"/>
      <c r="O449" s="614"/>
      <c r="P449" s="614"/>
      <c r="Q449" s="614"/>
      <c r="R449" s="614"/>
      <c r="S449" s="614"/>
      <c r="T449" s="614"/>
      <c r="U449" s="614"/>
      <c r="V449" s="614"/>
      <c r="W449" s="614"/>
      <c r="X449" s="614"/>
      <c r="Y449" s="614"/>
      <c r="Z449" s="614"/>
      <c r="AA449" s="614"/>
      <c r="AB449" s="614"/>
      <c r="AC449" s="614"/>
      <c r="AD449" s="614"/>
      <c r="AE449" s="614"/>
      <c r="AF449" s="614"/>
      <c r="AG449" s="614"/>
      <c r="AH449" s="614"/>
      <c r="AI449" s="614"/>
      <c r="AJ449" s="614"/>
      <c r="AK449" s="614"/>
      <c r="AL449" s="614"/>
      <c r="AM449" s="614"/>
      <c r="AN449" s="614"/>
      <c r="AO449" s="614"/>
      <c r="AP449" s="614"/>
      <c r="AQ449" s="614"/>
      <c r="AR449" s="614"/>
    </row>
    <row r="450">
      <c r="A450" s="614"/>
      <c r="B450" s="623"/>
      <c r="C450" s="614"/>
      <c r="D450" s="620"/>
      <c r="E450" s="614"/>
      <c r="F450" s="614"/>
      <c r="G450" s="614"/>
      <c r="H450" s="614"/>
      <c r="I450" s="614"/>
      <c r="J450" s="614"/>
      <c r="K450" s="614"/>
      <c r="L450" s="614"/>
      <c r="M450" s="614"/>
      <c r="N450" s="614"/>
      <c r="O450" s="614"/>
      <c r="P450" s="614"/>
      <c r="Q450" s="614"/>
      <c r="R450" s="614"/>
      <c r="S450" s="614"/>
      <c r="T450" s="614"/>
      <c r="U450" s="614"/>
      <c r="V450" s="614"/>
      <c r="W450" s="614"/>
      <c r="X450" s="614"/>
      <c r="Y450" s="614"/>
      <c r="Z450" s="614"/>
      <c r="AA450" s="614"/>
      <c r="AB450" s="614"/>
      <c r="AC450" s="614"/>
      <c r="AD450" s="614"/>
      <c r="AE450" s="614"/>
      <c r="AF450" s="614"/>
      <c r="AG450" s="614"/>
      <c r="AH450" s="614"/>
      <c r="AI450" s="614"/>
      <c r="AJ450" s="614"/>
      <c r="AK450" s="614"/>
      <c r="AL450" s="614"/>
      <c r="AM450" s="614"/>
      <c r="AN450" s="614"/>
      <c r="AO450" s="614"/>
      <c r="AP450" s="614"/>
      <c r="AQ450" s="614"/>
      <c r="AR450" s="614"/>
    </row>
    <row r="451">
      <c r="A451" s="614"/>
      <c r="B451" s="623"/>
      <c r="C451" s="614"/>
      <c r="D451" s="620"/>
      <c r="E451" s="614"/>
      <c r="F451" s="614"/>
      <c r="G451" s="614"/>
      <c r="H451" s="614"/>
      <c r="I451" s="614"/>
      <c r="J451" s="614"/>
      <c r="K451" s="614"/>
      <c r="L451" s="614"/>
      <c r="M451" s="614"/>
      <c r="N451" s="614"/>
      <c r="O451" s="614"/>
      <c r="P451" s="614"/>
      <c r="Q451" s="614"/>
      <c r="R451" s="614"/>
      <c r="S451" s="614"/>
      <c r="T451" s="614"/>
      <c r="U451" s="614"/>
      <c r="V451" s="614"/>
      <c r="W451" s="614"/>
      <c r="X451" s="614"/>
      <c r="Y451" s="614"/>
      <c r="Z451" s="614"/>
      <c r="AA451" s="614"/>
      <c r="AB451" s="614"/>
      <c r="AC451" s="614"/>
      <c r="AD451" s="614"/>
      <c r="AE451" s="614"/>
      <c r="AF451" s="614"/>
      <c r="AG451" s="614"/>
      <c r="AH451" s="614"/>
      <c r="AI451" s="614"/>
      <c r="AJ451" s="614"/>
      <c r="AK451" s="614"/>
      <c r="AL451" s="614"/>
      <c r="AM451" s="614"/>
      <c r="AN451" s="614"/>
      <c r="AO451" s="614"/>
      <c r="AP451" s="614"/>
      <c r="AQ451" s="614"/>
      <c r="AR451" s="614"/>
    </row>
    <row r="452">
      <c r="A452" s="614"/>
      <c r="B452" s="623"/>
      <c r="C452" s="614"/>
      <c r="D452" s="620"/>
      <c r="E452" s="614"/>
      <c r="F452" s="614"/>
      <c r="G452" s="614"/>
      <c r="H452" s="614"/>
      <c r="I452" s="614"/>
      <c r="J452" s="614"/>
      <c r="K452" s="614"/>
      <c r="L452" s="614"/>
      <c r="M452" s="614"/>
      <c r="N452" s="614"/>
      <c r="O452" s="614"/>
      <c r="P452" s="614"/>
      <c r="Q452" s="614"/>
      <c r="R452" s="614"/>
      <c r="S452" s="614"/>
      <c r="T452" s="614"/>
      <c r="U452" s="614"/>
      <c r="V452" s="614"/>
      <c r="W452" s="614"/>
      <c r="X452" s="614"/>
      <c r="Y452" s="614"/>
      <c r="Z452" s="614"/>
      <c r="AA452" s="614"/>
      <c r="AB452" s="614"/>
      <c r="AC452" s="614"/>
      <c r="AD452" s="614"/>
      <c r="AE452" s="614"/>
      <c r="AF452" s="614"/>
      <c r="AG452" s="614"/>
      <c r="AH452" s="614"/>
      <c r="AI452" s="614"/>
      <c r="AJ452" s="614"/>
      <c r="AK452" s="614"/>
      <c r="AL452" s="614"/>
      <c r="AM452" s="614"/>
      <c r="AN452" s="614"/>
      <c r="AO452" s="614"/>
      <c r="AP452" s="614"/>
      <c r="AQ452" s="614"/>
      <c r="AR452" s="614"/>
    </row>
    <row r="453">
      <c r="A453" s="614"/>
      <c r="B453" s="623"/>
      <c r="C453" s="614"/>
      <c r="D453" s="620"/>
      <c r="E453" s="614"/>
      <c r="F453" s="614"/>
      <c r="G453" s="614"/>
      <c r="H453" s="614"/>
      <c r="I453" s="614"/>
      <c r="J453" s="614"/>
      <c r="K453" s="614"/>
      <c r="L453" s="614"/>
      <c r="M453" s="614"/>
      <c r="N453" s="614"/>
      <c r="O453" s="614"/>
      <c r="P453" s="614"/>
      <c r="Q453" s="614"/>
      <c r="R453" s="614"/>
      <c r="S453" s="614"/>
      <c r="T453" s="614"/>
      <c r="U453" s="614"/>
      <c r="V453" s="614"/>
      <c r="W453" s="614"/>
      <c r="X453" s="614"/>
      <c r="Y453" s="614"/>
      <c r="Z453" s="614"/>
      <c r="AA453" s="614"/>
      <c r="AB453" s="614"/>
      <c r="AC453" s="614"/>
      <c r="AD453" s="614"/>
      <c r="AE453" s="614"/>
      <c r="AF453" s="614"/>
      <c r="AG453" s="614"/>
      <c r="AH453" s="614"/>
      <c r="AI453" s="614"/>
      <c r="AJ453" s="614"/>
      <c r="AK453" s="614"/>
      <c r="AL453" s="614"/>
      <c r="AM453" s="614"/>
      <c r="AN453" s="614"/>
      <c r="AO453" s="614"/>
      <c r="AP453" s="614"/>
      <c r="AQ453" s="614"/>
      <c r="AR453" s="614"/>
    </row>
    <row r="454">
      <c r="A454" s="614"/>
      <c r="B454" s="623"/>
      <c r="C454" s="614"/>
      <c r="D454" s="620"/>
      <c r="E454" s="614"/>
      <c r="F454" s="614"/>
      <c r="G454" s="614"/>
      <c r="H454" s="614"/>
      <c r="I454" s="614"/>
      <c r="J454" s="614"/>
      <c r="K454" s="614"/>
      <c r="L454" s="614"/>
      <c r="M454" s="614"/>
      <c r="N454" s="614"/>
      <c r="O454" s="614"/>
      <c r="P454" s="614"/>
      <c r="Q454" s="614"/>
      <c r="R454" s="614"/>
      <c r="S454" s="614"/>
      <c r="T454" s="614"/>
      <c r="U454" s="614"/>
      <c r="V454" s="614"/>
      <c r="W454" s="614"/>
      <c r="X454" s="614"/>
      <c r="Y454" s="614"/>
      <c r="Z454" s="614"/>
      <c r="AA454" s="614"/>
      <c r="AB454" s="614"/>
      <c r="AC454" s="614"/>
      <c r="AD454" s="614"/>
      <c r="AE454" s="614"/>
      <c r="AF454" s="614"/>
      <c r="AG454" s="614"/>
      <c r="AH454" s="614"/>
      <c r="AI454" s="614"/>
      <c r="AJ454" s="614"/>
      <c r="AK454" s="614"/>
      <c r="AL454" s="614"/>
      <c r="AM454" s="614"/>
      <c r="AN454" s="614"/>
      <c r="AO454" s="614"/>
      <c r="AP454" s="614"/>
      <c r="AQ454" s="614"/>
      <c r="AR454" s="614"/>
    </row>
    <row r="455">
      <c r="A455" s="614"/>
      <c r="B455" s="623"/>
      <c r="C455" s="614"/>
      <c r="D455" s="620"/>
      <c r="E455" s="614"/>
      <c r="F455" s="614"/>
      <c r="G455" s="614"/>
      <c r="H455" s="614"/>
      <c r="I455" s="614"/>
      <c r="J455" s="614"/>
      <c r="K455" s="614"/>
      <c r="L455" s="614"/>
      <c r="M455" s="614"/>
      <c r="N455" s="614"/>
      <c r="O455" s="614"/>
      <c r="P455" s="614"/>
      <c r="Q455" s="614"/>
      <c r="R455" s="614"/>
      <c r="S455" s="614"/>
      <c r="T455" s="614"/>
      <c r="U455" s="614"/>
      <c r="V455" s="614"/>
      <c r="W455" s="614"/>
      <c r="X455" s="614"/>
      <c r="Y455" s="614"/>
      <c r="Z455" s="614"/>
      <c r="AA455" s="614"/>
      <c r="AB455" s="614"/>
      <c r="AC455" s="614"/>
      <c r="AD455" s="614"/>
      <c r="AE455" s="614"/>
      <c r="AF455" s="614"/>
      <c r="AG455" s="614"/>
      <c r="AH455" s="614"/>
      <c r="AI455" s="614"/>
      <c r="AJ455" s="614"/>
      <c r="AK455" s="614"/>
      <c r="AL455" s="614"/>
      <c r="AM455" s="614"/>
      <c r="AN455" s="614"/>
      <c r="AO455" s="614"/>
      <c r="AP455" s="614"/>
      <c r="AQ455" s="614"/>
      <c r="AR455" s="614"/>
    </row>
    <row r="456">
      <c r="A456" s="614"/>
      <c r="B456" s="623"/>
      <c r="C456" s="614"/>
      <c r="D456" s="620"/>
      <c r="E456" s="614"/>
      <c r="F456" s="614"/>
      <c r="G456" s="614"/>
      <c r="H456" s="614"/>
      <c r="I456" s="614"/>
      <c r="J456" s="614"/>
      <c r="K456" s="614"/>
      <c r="L456" s="614"/>
      <c r="M456" s="614"/>
      <c r="N456" s="614"/>
      <c r="O456" s="614"/>
      <c r="P456" s="614"/>
      <c r="Q456" s="614"/>
      <c r="R456" s="614"/>
      <c r="S456" s="614"/>
      <c r="T456" s="614"/>
      <c r="U456" s="614"/>
      <c r="V456" s="614"/>
      <c r="W456" s="614"/>
      <c r="X456" s="614"/>
      <c r="Y456" s="614"/>
      <c r="Z456" s="614"/>
      <c r="AA456" s="614"/>
      <c r="AB456" s="614"/>
      <c r="AC456" s="614"/>
      <c r="AD456" s="614"/>
      <c r="AE456" s="614"/>
      <c r="AF456" s="614"/>
      <c r="AG456" s="614"/>
      <c r="AH456" s="614"/>
      <c r="AI456" s="614"/>
      <c r="AJ456" s="614"/>
      <c r="AK456" s="614"/>
      <c r="AL456" s="614"/>
      <c r="AM456" s="614"/>
      <c r="AN456" s="614"/>
      <c r="AO456" s="614"/>
      <c r="AP456" s="614"/>
      <c r="AQ456" s="614"/>
      <c r="AR456" s="614"/>
    </row>
    <row r="457">
      <c r="A457" s="614"/>
      <c r="B457" s="623"/>
      <c r="C457" s="614"/>
      <c r="D457" s="620"/>
      <c r="E457" s="614"/>
      <c r="F457" s="614"/>
      <c r="G457" s="614"/>
      <c r="H457" s="614"/>
      <c r="I457" s="614"/>
      <c r="J457" s="614"/>
      <c r="K457" s="614"/>
      <c r="L457" s="614"/>
      <c r="M457" s="614"/>
      <c r="N457" s="614"/>
      <c r="O457" s="614"/>
      <c r="P457" s="614"/>
      <c r="Q457" s="614"/>
      <c r="R457" s="614"/>
      <c r="S457" s="614"/>
      <c r="T457" s="614"/>
      <c r="U457" s="614"/>
      <c r="V457" s="614"/>
      <c r="W457" s="614"/>
      <c r="X457" s="614"/>
      <c r="Y457" s="614"/>
      <c r="Z457" s="614"/>
      <c r="AA457" s="614"/>
      <c r="AB457" s="614"/>
      <c r="AC457" s="614"/>
      <c r="AD457" s="614"/>
      <c r="AE457" s="614"/>
      <c r="AF457" s="614"/>
      <c r="AG457" s="614"/>
      <c r="AH457" s="614"/>
      <c r="AI457" s="614"/>
      <c r="AJ457" s="614"/>
      <c r="AK457" s="614"/>
      <c r="AL457" s="614"/>
      <c r="AM457" s="614"/>
      <c r="AN457" s="614"/>
      <c r="AO457" s="614"/>
      <c r="AP457" s="614"/>
      <c r="AQ457" s="614"/>
      <c r="AR457" s="614"/>
    </row>
    <row r="458">
      <c r="A458" s="614"/>
      <c r="B458" s="623"/>
      <c r="C458" s="614"/>
      <c r="D458" s="620"/>
      <c r="E458" s="614"/>
      <c r="F458" s="614"/>
      <c r="G458" s="614"/>
      <c r="H458" s="614"/>
      <c r="I458" s="614"/>
      <c r="J458" s="614"/>
      <c r="K458" s="614"/>
      <c r="L458" s="614"/>
      <c r="M458" s="614"/>
      <c r="N458" s="614"/>
      <c r="O458" s="614"/>
      <c r="P458" s="614"/>
      <c r="Q458" s="614"/>
      <c r="R458" s="614"/>
      <c r="S458" s="614"/>
      <c r="T458" s="614"/>
      <c r="U458" s="614"/>
      <c r="V458" s="614"/>
      <c r="W458" s="614"/>
      <c r="X458" s="614"/>
      <c r="Y458" s="614"/>
      <c r="Z458" s="614"/>
      <c r="AA458" s="614"/>
      <c r="AB458" s="614"/>
      <c r="AC458" s="614"/>
      <c r="AD458" s="614"/>
      <c r="AE458" s="614"/>
      <c r="AF458" s="614"/>
      <c r="AG458" s="614"/>
      <c r="AH458" s="614"/>
      <c r="AI458" s="614"/>
      <c r="AJ458" s="614"/>
      <c r="AK458" s="614"/>
      <c r="AL458" s="614"/>
      <c r="AM458" s="614"/>
      <c r="AN458" s="614"/>
      <c r="AO458" s="614"/>
      <c r="AP458" s="614"/>
      <c r="AQ458" s="614"/>
      <c r="AR458" s="614"/>
    </row>
    <row r="459">
      <c r="A459" s="614"/>
      <c r="B459" s="623"/>
      <c r="C459" s="614"/>
      <c r="D459" s="620"/>
      <c r="E459" s="614"/>
      <c r="F459" s="614"/>
      <c r="G459" s="614"/>
      <c r="H459" s="614"/>
      <c r="I459" s="614"/>
      <c r="J459" s="614"/>
      <c r="K459" s="614"/>
      <c r="L459" s="614"/>
      <c r="M459" s="614"/>
      <c r="N459" s="614"/>
      <c r="O459" s="614"/>
      <c r="P459" s="614"/>
      <c r="Q459" s="614"/>
      <c r="R459" s="614"/>
      <c r="S459" s="614"/>
      <c r="T459" s="614"/>
      <c r="U459" s="614"/>
      <c r="V459" s="614"/>
      <c r="W459" s="614"/>
      <c r="X459" s="614"/>
      <c r="Y459" s="614"/>
      <c r="Z459" s="614"/>
      <c r="AA459" s="614"/>
      <c r="AB459" s="614"/>
      <c r="AC459" s="614"/>
      <c r="AD459" s="614"/>
      <c r="AE459" s="614"/>
      <c r="AF459" s="614"/>
      <c r="AG459" s="614"/>
      <c r="AH459" s="614"/>
      <c r="AI459" s="614"/>
      <c r="AJ459" s="614"/>
      <c r="AK459" s="614"/>
      <c r="AL459" s="614"/>
      <c r="AM459" s="614"/>
      <c r="AN459" s="614"/>
      <c r="AO459" s="614"/>
      <c r="AP459" s="614"/>
      <c r="AQ459" s="614"/>
      <c r="AR459" s="614"/>
    </row>
    <row r="460">
      <c r="A460" s="614"/>
      <c r="B460" s="623"/>
      <c r="C460" s="614"/>
      <c r="D460" s="620"/>
      <c r="E460" s="614"/>
      <c r="F460" s="614"/>
      <c r="G460" s="614"/>
      <c r="H460" s="614"/>
      <c r="I460" s="614"/>
      <c r="J460" s="614"/>
      <c r="K460" s="614"/>
      <c r="L460" s="614"/>
      <c r="M460" s="614"/>
      <c r="N460" s="614"/>
      <c r="O460" s="614"/>
      <c r="P460" s="614"/>
      <c r="Q460" s="614"/>
      <c r="R460" s="614"/>
      <c r="S460" s="614"/>
      <c r="T460" s="614"/>
      <c r="U460" s="614"/>
      <c r="V460" s="614"/>
      <c r="W460" s="614"/>
      <c r="X460" s="614"/>
      <c r="Y460" s="614"/>
      <c r="Z460" s="614"/>
      <c r="AA460" s="614"/>
      <c r="AB460" s="614"/>
      <c r="AC460" s="614"/>
      <c r="AD460" s="614"/>
      <c r="AE460" s="614"/>
      <c r="AF460" s="614"/>
      <c r="AG460" s="614"/>
      <c r="AH460" s="614"/>
      <c r="AI460" s="614"/>
      <c r="AJ460" s="614"/>
      <c r="AK460" s="614"/>
      <c r="AL460" s="614"/>
      <c r="AM460" s="614"/>
      <c r="AN460" s="614"/>
      <c r="AO460" s="614"/>
      <c r="AP460" s="614"/>
      <c r="AQ460" s="614"/>
      <c r="AR460" s="614"/>
    </row>
    <row r="461">
      <c r="A461" s="614"/>
      <c r="B461" s="623"/>
      <c r="C461" s="614"/>
      <c r="D461" s="620"/>
      <c r="E461" s="614"/>
      <c r="F461" s="614"/>
      <c r="G461" s="614"/>
      <c r="H461" s="614"/>
      <c r="I461" s="614"/>
      <c r="J461" s="614"/>
      <c r="K461" s="614"/>
      <c r="L461" s="614"/>
      <c r="M461" s="614"/>
      <c r="N461" s="614"/>
      <c r="O461" s="614"/>
      <c r="P461" s="614"/>
      <c r="Q461" s="614"/>
      <c r="R461" s="614"/>
      <c r="S461" s="614"/>
      <c r="T461" s="614"/>
      <c r="U461" s="614"/>
      <c r="V461" s="614"/>
      <c r="W461" s="614"/>
      <c r="X461" s="614"/>
      <c r="Y461" s="614"/>
      <c r="Z461" s="614"/>
      <c r="AA461" s="614"/>
      <c r="AB461" s="614"/>
      <c r="AC461" s="614"/>
      <c r="AD461" s="614"/>
      <c r="AE461" s="614"/>
      <c r="AF461" s="614"/>
      <c r="AG461" s="614"/>
      <c r="AH461" s="614"/>
      <c r="AI461" s="614"/>
      <c r="AJ461" s="614"/>
      <c r="AK461" s="614"/>
      <c r="AL461" s="614"/>
      <c r="AM461" s="614"/>
      <c r="AN461" s="614"/>
      <c r="AO461" s="614"/>
      <c r="AP461" s="614"/>
      <c r="AQ461" s="614"/>
      <c r="AR461" s="614"/>
    </row>
    <row r="462">
      <c r="A462" s="614"/>
      <c r="B462" s="623"/>
      <c r="C462" s="614"/>
      <c r="D462" s="620"/>
      <c r="E462" s="614"/>
      <c r="F462" s="614"/>
      <c r="G462" s="614"/>
      <c r="H462" s="614"/>
      <c r="I462" s="614"/>
      <c r="J462" s="614"/>
      <c r="K462" s="614"/>
      <c r="L462" s="614"/>
      <c r="M462" s="614"/>
      <c r="N462" s="614"/>
      <c r="O462" s="614"/>
      <c r="P462" s="614"/>
      <c r="Q462" s="614"/>
      <c r="R462" s="614"/>
      <c r="S462" s="614"/>
      <c r="T462" s="614"/>
      <c r="U462" s="614"/>
      <c r="V462" s="614"/>
      <c r="W462" s="614"/>
      <c r="X462" s="614"/>
      <c r="Y462" s="614"/>
      <c r="Z462" s="614"/>
      <c r="AA462" s="614"/>
      <c r="AB462" s="614"/>
      <c r="AC462" s="614"/>
      <c r="AD462" s="614"/>
      <c r="AE462" s="614"/>
      <c r="AF462" s="614"/>
      <c r="AG462" s="614"/>
      <c r="AH462" s="614"/>
      <c r="AI462" s="614"/>
      <c r="AJ462" s="614"/>
      <c r="AK462" s="614"/>
      <c r="AL462" s="614"/>
      <c r="AM462" s="614"/>
      <c r="AN462" s="614"/>
      <c r="AO462" s="614"/>
      <c r="AP462" s="614"/>
      <c r="AQ462" s="614"/>
      <c r="AR462" s="614"/>
    </row>
    <row r="463">
      <c r="A463" s="614"/>
      <c r="B463" s="623"/>
      <c r="C463" s="614"/>
      <c r="D463" s="620"/>
      <c r="E463" s="614"/>
      <c r="F463" s="614"/>
      <c r="G463" s="614"/>
      <c r="H463" s="614"/>
      <c r="I463" s="614"/>
      <c r="J463" s="614"/>
      <c r="K463" s="614"/>
      <c r="L463" s="614"/>
      <c r="M463" s="614"/>
      <c r="N463" s="614"/>
      <c r="O463" s="614"/>
      <c r="P463" s="614"/>
      <c r="Q463" s="614"/>
      <c r="R463" s="614"/>
      <c r="S463" s="614"/>
      <c r="T463" s="614"/>
      <c r="U463" s="614"/>
      <c r="V463" s="614"/>
      <c r="W463" s="614"/>
      <c r="X463" s="614"/>
      <c r="Y463" s="614"/>
      <c r="Z463" s="614"/>
      <c r="AA463" s="614"/>
      <c r="AB463" s="614"/>
      <c r="AC463" s="614"/>
      <c r="AD463" s="614"/>
      <c r="AE463" s="614"/>
      <c r="AF463" s="614"/>
      <c r="AG463" s="614"/>
      <c r="AH463" s="614"/>
      <c r="AI463" s="614"/>
      <c r="AJ463" s="614"/>
      <c r="AK463" s="614"/>
      <c r="AL463" s="614"/>
      <c r="AM463" s="614"/>
      <c r="AN463" s="614"/>
      <c r="AO463" s="614"/>
      <c r="AP463" s="614"/>
      <c r="AQ463" s="614"/>
      <c r="AR463" s="614"/>
    </row>
    <row r="464">
      <c r="A464" s="614"/>
      <c r="B464" s="623"/>
      <c r="C464" s="614"/>
      <c r="D464" s="620"/>
      <c r="E464" s="614"/>
      <c r="F464" s="614"/>
      <c r="G464" s="614"/>
      <c r="H464" s="614"/>
      <c r="I464" s="614"/>
      <c r="J464" s="614"/>
      <c r="K464" s="614"/>
      <c r="L464" s="614"/>
      <c r="M464" s="614"/>
      <c r="N464" s="614"/>
      <c r="O464" s="614"/>
      <c r="P464" s="614"/>
      <c r="Q464" s="614"/>
      <c r="R464" s="614"/>
      <c r="S464" s="614"/>
      <c r="T464" s="614"/>
      <c r="U464" s="614"/>
      <c r="V464" s="614"/>
      <c r="W464" s="614"/>
      <c r="X464" s="614"/>
      <c r="Y464" s="614"/>
      <c r="Z464" s="614"/>
      <c r="AA464" s="614"/>
      <c r="AB464" s="614"/>
      <c r="AC464" s="614"/>
      <c r="AD464" s="614"/>
      <c r="AE464" s="614"/>
      <c r="AF464" s="614"/>
      <c r="AG464" s="614"/>
      <c r="AH464" s="614"/>
      <c r="AI464" s="614"/>
      <c r="AJ464" s="614"/>
      <c r="AK464" s="614"/>
      <c r="AL464" s="614"/>
      <c r="AM464" s="614"/>
      <c r="AN464" s="614"/>
      <c r="AO464" s="614"/>
      <c r="AP464" s="614"/>
      <c r="AQ464" s="614"/>
      <c r="AR464" s="614"/>
    </row>
    <row r="465">
      <c r="A465" s="614"/>
      <c r="B465" s="623"/>
      <c r="C465" s="614"/>
      <c r="D465" s="620"/>
      <c r="E465" s="614"/>
      <c r="F465" s="614"/>
      <c r="G465" s="614"/>
      <c r="H465" s="614"/>
      <c r="I465" s="614"/>
      <c r="J465" s="614"/>
      <c r="K465" s="614"/>
      <c r="L465" s="614"/>
      <c r="M465" s="614"/>
      <c r="N465" s="614"/>
      <c r="O465" s="614"/>
      <c r="P465" s="614"/>
      <c r="Q465" s="614"/>
      <c r="R465" s="614"/>
      <c r="S465" s="614"/>
      <c r="T465" s="614"/>
      <c r="U465" s="614"/>
      <c r="V465" s="614"/>
      <c r="W465" s="614"/>
      <c r="X465" s="614"/>
      <c r="Y465" s="614"/>
      <c r="Z465" s="614"/>
      <c r="AA465" s="614"/>
      <c r="AB465" s="614"/>
      <c r="AC465" s="614"/>
      <c r="AD465" s="614"/>
      <c r="AE465" s="614"/>
      <c r="AF465" s="614"/>
      <c r="AG465" s="614"/>
      <c r="AH465" s="614"/>
      <c r="AI465" s="614"/>
      <c r="AJ465" s="614"/>
      <c r="AK465" s="614"/>
      <c r="AL465" s="614"/>
      <c r="AM465" s="614"/>
      <c r="AN465" s="614"/>
      <c r="AO465" s="614"/>
      <c r="AP465" s="614"/>
      <c r="AQ465" s="614"/>
      <c r="AR465" s="614"/>
    </row>
    <row r="466">
      <c r="A466" s="614"/>
      <c r="B466" s="623"/>
      <c r="C466" s="614"/>
      <c r="D466" s="620"/>
      <c r="E466" s="614"/>
      <c r="F466" s="614"/>
      <c r="G466" s="614"/>
      <c r="H466" s="614"/>
      <c r="I466" s="614"/>
      <c r="J466" s="614"/>
      <c r="K466" s="614"/>
      <c r="L466" s="614"/>
      <c r="M466" s="614"/>
      <c r="N466" s="614"/>
      <c r="O466" s="614"/>
      <c r="P466" s="614"/>
      <c r="Q466" s="614"/>
      <c r="R466" s="614"/>
      <c r="S466" s="614"/>
      <c r="T466" s="614"/>
      <c r="U466" s="614"/>
      <c r="V466" s="614"/>
      <c r="W466" s="614"/>
      <c r="X466" s="614"/>
      <c r="Y466" s="614"/>
      <c r="Z466" s="614"/>
      <c r="AA466" s="614"/>
      <c r="AB466" s="614"/>
      <c r="AC466" s="614"/>
      <c r="AD466" s="614"/>
      <c r="AE466" s="614"/>
      <c r="AF466" s="614"/>
      <c r="AG466" s="614"/>
      <c r="AH466" s="614"/>
      <c r="AI466" s="614"/>
      <c r="AJ466" s="614"/>
      <c r="AK466" s="614"/>
      <c r="AL466" s="614"/>
      <c r="AM466" s="614"/>
      <c r="AN466" s="614"/>
      <c r="AO466" s="614"/>
      <c r="AP466" s="614"/>
      <c r="AQ466" s="614"/>
      <c r="AR466" s="614"/>
    </row>
    <row r="467">
      <c r="A467" s="614"/>
      <c r="B467" s="623"/>
      <c r="C467" s="614"/>
      <c r="D467" s="620"/>
      <c r="E467" s="614"/>
      <c r="F467" s="614"/>
      <c r="G467" s="614"/>
      <c r="H467" s="614"/>
      <c r="I467" s="614"/>
      <c r="J467" s="614"/>
      <c r="K467" s="614"/>
      <c r="L467" s="614"/>
      <c r="M467" s="614"/>
      <c r="N467" s="614"/>
      <c r="O467" s="614"/>
      <c r="P467" s="614"/>
      <c r="Q467" s="614"/>
      <c r="R467" s="614"/>
      <c r="S467" s="614"/>
      <c r="T467" s="614"/>
      <c r="U467" s="614"/>
      <c r="V467" s="614"/>
      <c r="W467" s="614"/>
      <c r="X467" s="614"/>
      <c r="Y467" s="614"/>
      <c r="Z467" s="614"/>
      <c r="AA467" s="614"/>
      <c r="AB467" s="614"/>
      <c r="AC467" s="614"/>
      <c r="AD467" s="614"/>
      <c r="AE467" s="614"/>
      <c r="AF467" s="614"/>
      <c r="AG467" s="614"/>
      <c r="AH467" s="614"/>
      <c r="AI467" s="614"/>
      <c r="AJ467" s="614"/>
      <c r="AK467" s="614"/>
      <c r="AL467" s="614"/>
      <c r="AM467" s="614"/>
      <c r="AN467" s="614"/>
      <c r="AO467" s="614"/>
      <c r="AP467" s="614"/>
      <c r="AQ467" s="614"/>
      <c r="AR467" s="614"/>
    </row>
    <row r="468">
      <c r="A468" s="614"/>
      <c r="B468" s="623"/>
      <c r="C468" s="614"/>
      <c r="D468" s="620"/>
      <c r="E468" s="614"/>
      <c r="F468" s="614"/>
      <c r="G468" s="614"/>
      <c r="H468" s="614"/>
      <c r="I468" s="614"/>
      <c r="J468" s="614"/>
      <c r="K468" s="614"/>
      <c r="L468" s="614"/>
      <c r="M468" s="614"/>
      <c r="N468" s="614"/>
      <c r="O468" s="614"/>
      <c r="P468" s="614"/>
      <c r="Q468" s="614"/>
      <c r="R468" s="614"/>
      <c r="S468" s="614"/>
      <c r="T468" s="614"/>
      <c r="U468" s="614"/>
      <c r="V468" s="614"/>
      <c r="W468" s="614"/>
      <c r="X468" s="614"/>
      <c r="Y468" s="614"/>
      <c r="Z468" s="614"/>
      <c r="AA468" s="614"/>
      <c r="AB468" s="614"/>
      <c r="AC468" s="614"/>
      <c r="AD468" s="614"/>
      <c r="AE468" s="614"/>
      <c r="AF468" s="614"/>
      <c r="AG468" s="614"/>
      <c r="AH468" s="614"/>
      <c r="AI468" s="614"/>
      <c r="AJ468" s="614"/>
      <c r="AK468" s="614"/>
      <c r="AL468" s="614"/>
      <c r="AM468" s="614"/>
      <c r="AN468" s="614"/>
      <c r="AO468" s="614"/>
      <c r="AP468" s="614"/>
      <c r="AQ468" s="614"/>
      <c r="AR468" s="614"/>
    </row>
    <row r="469">
      <c r="A469" s="614"/>
      <c r="B469" s="623"/>
      <c r="C469" s="614"/>
      <c r="D469" s="620"/>
      <c r="E469" s="614"/>
      <c r="F469" s="614"/>
      <c r="G469" s="614"/>
      <c r="H469" s="614"/>
      <c r="I469" s="614"/>
      <c r="J469" s="614"/>
      <c r="K469" s="614"/>
      <c r="L469" s="614"/>
      <c r="M469" s="614"/>
      <c r="N469" s="614"/>
      <c r="O469" s="614"/>
      <c r="P469" s="614"/>
      <c r="Q469" s="614"/>
      <c r="R469" s="614"/>
      <c r="S469" s="614"/>
      <c r="T469" s="614"/>
      <c r="U469" s="614"/>
      <c r="V469" s="614"/>
      <c r="W469" s="614"/>
      <c r="X469" s="614"/>
      <c r="Y469" s="614"/>
      <c r="Z469" s="614"/>
      <c r="AA469" s="614"/>
      <c r="AB469" s="614"/>
      <c r="AC469" s="614"/>
      <c r="AD469" s="614"/>
      <c r="AE469" s="614"/>
      <c r="AF469" s="614"/>
      <c r="AG469" s="614"/>
      <c r="AH469" s="614"/>
      <c r="AI469" s="614"/>
      <c r="AJ469" s="614"/>
      <c r="AK469" s="614"/>
      <c r="AL469" s="614"/>
      <c r="AM469" s="614"/>
      <c r="AN469" s="614"/>
      <c r="AO469" s="614"/>
      <c r="AP469" s="614"/>
      <c r="AQ469" s="614"/>
      <c r="AR469" s="614"/>
    </row>
    <row r="470">
      <c r="A470" s="614"/>
      <c r="B470" s="623"/>
      <c r="C470" s="614"/>
      <c r="D470" s="620"/>
      <c r="E470" s="614"/>
      <c r="F470" s="614"/>
      <c r="G470" s="614"/>
      <c r="H470" s="614"/>
      <c r="I470" s="614"/>
      <c r="J470" s="614"/>
      <c r="K470" s="614"/>
      <c r="L470" s="614"/>
      <c r="M470" s="614"/>
      <c r="N470" s="614"/>
      <c r="O470" s="614"/>
      <c r="P470" s="614"/>
      <c r="Q470" s="614"/>
      <c r="R470" s="614"/>
      <c r="S470" s="614"/>
      <c r="T470" s="614"/>
      <c r="U470" s="614"/>
      <c r="V470" s="614"/>
      <c r="W470" s="614"/>
      <c r="X470" s="614"/>
      <c r="Y470" s="614"/>
      <c r="Z470" s="614"/>
      <c r="AA470" s="614"/>
      <c r="AB470" s="614"/>
      <c r="AC470" s="614"/>
      <c r="AD470" s="614"/>
      <c r="AE470" s="614"/>
      <c r="AF470" s="614"/>
      <c r="AG470" s="614"/>
      <c r="AH470" s="614"/>
      <c r="AI470" s="614"/>
      <c r="AJ470" s="614"/>
      <c r="AK470" s="614"/>
      <c r="AL470" s="614"/>
      <c r="AM470" s="614"/>
      <c r="AN470" s="614"/>
      <c r="AO470" s="614"/>
      <c r="AP470" s="614"/>
      <c r="AQ470" s="614"/>
      <c r="AR470" s="614"/>
    </row>
    <row r="471">
      <c r="A471" s="614"/>
      <c r="B471" s="623"/>
      <c r="C471" s="614"/>
      <c r="D471" s="620"/>
      <c r="E471" s="614"/>
      <c r="F471" s="614"/>
      <c r="G471" s="614"/>
      <c r="H471" s="614"/>
      <c r="I471" s="614"/>
      <c r="J471" s="614"/>
      <c r="K471" s="614"/>
      <c r="L471" s="614"/>
      <c r="M471" s="614"/>
      <c r="N471" s="614"/>
      <c r="O471" s="614"/>
      <c r="P471" s="614"/>
      <c r="Q471" s="614"/>
      <c r="R471" s="614"/>
      <c r="S471" s="614"/>
      <c r="T471" s="614"/>
      <c r="U471" s="614"/>
      <c r="V471" s="614"/>
      <c r="W471" s="614"/>
      <c r="X471" s="614"/>
      <c r="Y471" s="614"/>
      <c r="Z471" s="614"/>
      <c r="AA471" s="614"/>
      <c r="AB471" s="614"/>
      <c r="AC471" s="614"/>
      <c r="AD471" s="614"/>
      <c r="AE471" s="614"/>
      <c r="AF471" s="614"/>
      <c r="AG471" s="614"/>
      <c r="AH471" s="614"/>
      <c r="AI471" s="614"/>
      <c r="AJ471" s="614"/>
      <c r="AK471" s="614"/>
      <c r="AL471" s="614"/>
      <c r="AM471" s="614"/>
      <c r="AN471" s="614"/>
      <c r="AO471" s="614"/>
      <c r="AP471" s="614"/>
      <c r="AQ471" s="614"/>
      <c r="AR471" s="614"/>
    </row>
    <row r="472">
      <c r="A472" s="614"/>
      <c r="B472" s="623"/>
      <c r="C472" s="614"/>
      <c r="D472" s="620"/>
      <c r="E472" s="614"/>
      <c r="F472" s="614"/>
      <c r="G472" s="614"/>
      <c r="H472" s="614"/>
      <c r="I472" s="614"/>
      <c r="J472" s="614"/>
      <c r="K472" s="614"/>
      <c r="L472" s="614"/>
      <c r="M472" s="614"/>
      <c r="N472" s="614"/>
      <c r="O472" s="614"/>
      <c r="P472" s="614"/>
      <c r="Q472" s="614"/>
      <c r="R472" s="614"/>
      <c r="S472" s="614"/>
      <c r="T472" s="614"/>
      <c r="U472" s="614"/>
      <c r="V472" s="614"/>
      <c r="W472" s="614"/>
      <c r="X472" s="614"/>
      <c r="Y472" s="614"/>
      <c r="Z472" s="614"/>
      <c r="AA472" s="614"/>
      <c r="AB472" s="614"/>
      <c r="AC472" s="614"/>
      <c r="AD472" s="614"/>
      <c r="AE472" s="614"/>
      <c r="AF472" s="614"/>
      <c r="AG472" s="614"/>
      <c r="AH472" s="614"/>
      <c r="AI472" s="614"/>
      <c r="AJ472" s="614"/>
      <c r="AK472" s="614"/>
      <c r="AL472" s="614"/>
      <c r="AM472" s="614"/>
      <c r="AN472" s="614"/>
      <c r="AO472" s="614"/>
      <c r="AP472" s="614"/>
      <c r="AQ472" s="614"/>
      <c r="AR472" s="614"/>
    </row>
    <row r="473">
      <c r="A473" s="614"/>
      <c r="B473" s="623"/>
      <c r="C473" s="614"/>
      <c r="D473" s="620"/>
      <c r="E473" s="614"/>
      <c r="F473" s="614"/>
      <c r="G473" s="614"/>
      <c r="H473" s="614"/>
      <c r="I473" s="614"/>
      <c r="J473" s="614"/>
      <c r="K473" s="614"/>
      <c r="L473" s="614"/>
      <c r="M473" s="614"/>
      <c r="N473" s="614"/>
      <c r="O473" s="614"/>
      <c r="P473" s="614"/>
      <c r="Q473" s="614"/>
      <c r="R473" s="614"/>
      <c r="S473" s="614"/>
      <c r="T473" s="614"/>
      <c r="U473" s="614"/>
      <c r="V473" s="614"/>
      <c r="W473" s="614"/>
      <c r="X473" s="614"/>
      <c r="Y473" s="614"/>
      <c r="Z473" s="614"/>
      <c r="AA473" s="614"/>
      <c r="AB473" s="614"/>
      <c r="AC473" s="614"/>
      <c r="AD473" s="614"/>
      <c r="AE473" s="614"/>
      <c r="AF473" s="614"/>
      <c r="AG473" s="614"/>
      <c r="AH473" s="614"/>
      <c r="AI473" s="614"/>
      <c r="AJ473" s="614"/>
      <c r="AK473" s="614"/>
      <c r="AL473" s="614"/>
      <c r="AM473" s="614"/>
      <c r="AN473" s="614"/>
      <c r="AO473" s="614"/>
      <c r="AP473" s="614"/>
      <c r="AQ473" s="614"/>
      <c r="AR473" s="614"/>
    </row>
    <row r="474">
      <c r="A474" s="614"/>
      <c r="B474" s="623"/>
      <c r="C474" s="614"/>
      <c r="D474" s="620"/>
      <c r="E474" s="614"/>
      <c r="F474" s="614"/>
      <c r="G474" s="614"/>
      <c r="H474" s="614"/>
      <c r="I474" s="614"/>
      <c r="J474" s="614"/>
      <c r="K474" s="614"/>
      <c r="L474" s="614"/>
      <c r="M474" s="614"/>
      <c r="N474" s="614"/>
      <c r="O474" s="614"/>
      <c r="P474" s="614"/>
      <c r="Q474" s="614"/>
      <c r="R474" s="614"/>
      <c r="S474" s="614"/>
      <c r="T474" s="614"/>
      <c r="U474" s="614"/>
      <c r="V474" s="614"/>
      <c r="W474" s="614"/>
      <c r="X474" s="614"/>
      <c r="Y474" s="614"/>
      <c r="Z474" s="614"/>
      <c r="AA474" s="614"/>
      <c r="AB474" s="614"/>
      <c r="AC474" s="614"/>
      <c r="AD474" s="614"/>
      <c r="AE474" s="614"/>
      <c r="AF474" s="614"/>
      <c r="AG474" s="614"/>
      <c r="AH474" s="614"/>
      <c r="AI474" s="614"/>
      <c r="AJ474" s="614"/>
      <c r="AK474" s="614"/>
      <c r="AL474" s="614"/>
      <c r="AM474" s="614"/>
      <c r="AN474" s="614"/>
      <c r="AO474" s="614"/>
      <c r="AP474" s="614"/>
      <c r="AQ474" s="614"/>
      <c r="AR474" s="614"/>
    </row>
    <row r="475">
      <c r="A475" s="614"/>
      <c r="B475" s="623"/>
      <c r="C475" s="614"/>
      <c r="D475" s="620"/>
      <c r="E475" s="614"/>
      <c r="F475" s="614"/>
      <c r="G475" s="614"/>
      <c r="H475" s="614"/>
      <c r="I475" s="614"/>
      <c r="J475" s="614"/>
      <c r="K475" s="614"/>
      <c r="L475" s="614"/>
      <c r="M475" s="614"/>
      <c r="N475" s="614"/>
      <c r="O475" s="614"/>
      <c r="P475" s="614"/>
      <c r="Q475" s="614"/>
      <c r="R475" s="614"/>
      <c r="S475" s="614"/>
      <c r="T475" s="614"/>
      <c r="U475" s="614"/>
      <c r="V475" s="614"/>
      <c r="W475" s="614"/>
      <c r="X475" s="614"/>
      <c r="Y475" s="614"/>
      <c r="Z475" s="614"/>
      <c r="AA475" s="614"/>
      <c r="AB475" s="614"/>
      <c r="AC475" s="614"/>
      <c r="AD475" s="614"/>
      <c r="AE475" s="614"/>
      <c r="AF475" s="614"/>
      <c r="AG475" s="614"/>
      <c r="AH475" s="614"/>
      <c r="AI475" s="614"/>
      <c r="AJ475" s="614"/>
      <c r="AK475" s="614"/>
      <c r="AL475" s="614"/>
      <c r="AM475" s="614"/>
      <c r="AN475" s="614"/>
      <c r="AO475" s="614"/>
      <c r="AP475" s="614"/>
      <c r="AQ475" s="614"/>
      <c r="AR475" s="614"/>
    </row>
    <row r="476">
      <c r="A476" s="614"/>
      <c r="B476" s="623"/>
      <c r="C476" s="614"/>
      <c r="D476" s="620"/>
      <c r="E476" s="614"/>
      <c r="F476" s="614"/>
      <c r="G476" s="614"/>
      <c r="H476" s="614"/>
      <c r="I476" s="614"/>
      <c r="J476" s="614"/>
      <c r="K476" s="614"/>
      <c r="L476" s="614"/>
      <c r="M476" s="614"/>
      <c r="N476" s="614"/>
      <c r="O476" s="614"/>
      <c r="P476" s="614"/>
      <c r="Q476" s="614"/>
      <c r="R476" s="614"/>
      <c r="S476" s="614"/>
      <c r="T476" s="614"/>
      <c r="U476" s="614"/>
      <c r="V476" s="614"/>
      <c r="W476" s="614"/>
      <c r="X476" s="614"/>
      <c r="Y476" s="614"/>
      <c r="Z476" s="614"/>
      <c r="AA476" s="614"/>
      <c r="AB476" s="614"/>
      <c r="AC476" s="614"/>
      <c r="AD476" s="614"/>
      <c r="AE476" s="614"/>
      <c r="AF476" s="614"/>
      <c r="AG476" s="614"/>
      <c r="AH476" s="614"/>
      <c r="AI476" s="614"/>
      <c r="AJ476" s="614"/>
      <c r="AK476" s="614"/>
      <c r="AL476" s="614"/>
      <c r="AM476" s="614"/>
      <c r="AN476" s="614"/>
      <c r="AO476" s="614"/>
      <c r="AP476" s="614"/>
      <c r="AQ476" s="614"/>
      <c r="AR476" s="614"/>
    </row>
    <row r="477">
      <c r="A477" s="614"/>
      <c r="B477" s="623"/>
      <c r="C477" s="614"/>
      <c r="D477" s="620"/>
      <c r="E477" s="614"/>
      <c r="F477" s="614"/>
      <c r="G477" s="614"/>
      <c r="H477" s="614"/>
      <c r="I477" s="614"/>
      <c r="J477" s="614"/>
      <c r="K477" s="614"/>
      <c r="L477" s="614"/>
      <c r="M477" s="614"/>
      <c r="N477" s="614"/>
      <c r="O477" s="614"/>
      <c r="P477" s="614"/>
      <c r="Q477" s="614"/>
      <c r="R477" s="614"/>
      <c r="S477" s="614"/>
      <c r="T477" s="614"/>
      <c r="U477" s="614"/>
      <c r="V477" s="614"/>
      <c r="W477" s="614"/>
      <c r="X477" s="614"/>
      <c r="Y477" s="614"/>
      <c r="Z477" s="614"/>
      <c r="AA477" s="614"/>
      <c r="AB477" s="614"/>
      <c r="AC477" s="614"/>
      <c r="AD477" s="614"/>
      <c r="AE477" s="614"/>
      <c r="AF477" s="614"/>
      <c r="AG477" s="614"/>
      <c r="AH477" s="614"/>
      <c r="AI477" s="614"/>
      <c r="AJ477" s="614"/>
      <c r="AK477" s="614"/>
      <c r="AL477" s="614"/>
      <c r="AM477" s="614"/>
      <c r="AN477" s="614"/>
      <c r="AO477" s="614"/>
      <c r="AP477" s="614"/>
      <c r="AQ477" s="614"/>
      <c r="AR477" s="614"/>
    </row>
    <row r="478">
      <c r="A478" s="614"/>
      <c r="B478" s="623"/>
      <c r="C478" s="614"/>
      <c r="D478" s="620"/>
      <c r="E478" s="614"/>
      <c r="F478" s="614"/>
      <c r="G478" s="614"/>
      <c r="H478" s="614"/>
      <c r="I478" s="614"/>
      <c r="J478" s="614"/>
      <c r="K478" s="614"/>
      <c r="L478" s="614"/>
      <c r="M478" s="614"/>
      <c r="N478" s="614"/>
      <c r="O478" s="614"/>
      <c r="P478" s="614"/>
      <c r="Q478" s="614"/>
      <c r="R478" s="614"/>
      <c r="S478" s="614"/>
      <c r="T478" s="614"/>
      <c r="U478" s="614"/>
      <c r="V478" s="614"/>
      <c r="W478" s="614"/>
      <c r="X478" s="614"/>
      <c r="Y478" s="614"/>
      <c r="Z478" s="614"/>
      <c r="AA478" s="614"/>
      <c r="AB478" s="614"/>
      <c r="AC478" s="614"/>
      <c r="AD478" s="614"/>
      <c r="AE478" s="614"/>
      <c r="AF478" s="614"/>
      <c r="AG478" s="614"/>
      <c r="AH478" s="614"/>
      <c r="AI478" s="614"/>
      <c r="AJ478" s="614"/>
      <c r="AK478" s="614"/>
      <c r="AL478" s="614"/>
      <c r="AM478" s="614"/>
      <c r="AN478" s="614"/>
      <c r="AO478" s="614"/>
      <c r="AP478" s="614"/>
      <c r="AQ478" s="614"/>
      <c r="AR478" s="614"/>
    </row>
    <row r="479">
      <c r="A479" s="614"/>
      <c r="B479" s="623"/>
      <c r="C479" s="614"/>
      <c r="D479" s="620"/>
      <c r="E479" s="614"/>
      <c r="F479" s="614"/>
      <c r="G479" s="614"/>
      <c r="H479" s="614"/>
      <c r="I479" s="614"/>
      <c r="J479" s="614"/>
      <c r="K479" s="614"/>
      <c r="L479" s="614"/>
      <c r="M479" s="614"/>
      <c r="N479" s="614"/>
      <c r="O479" s="614"/>
      <c r="P479" s="614"/>
      <c r="Q479" s="614"/>
      <c r="R479" s="614"/>
      <c r="S479" s="614"/>
      <c r="T479" s="614"/>
      <c r="U479" s="614"/>
      <c r="V479" s="614"/>
      <c r="W479" s="614"/>
      <c r="X479" s="614"/>
      <c r="Y479" s="614"/>
      <c r="Z479" s="614"/>
      <c r="AA479" s="614"/>
      <c r="AB479" s="614"/>
      <c r="AC479" s="614"/>
      <c r="AD479" s="614"/>
      <c r="AE479" s="614"/>
      <c r="AF479" s="614"/>
      <c r="AG479" s="614"/>
      <c r="AH479" s="614"/>
      <c r="AI479" s="614"/>
      <c r="AJ479" s="614"/>
      <c r="AK479" s="614"/>
      <c r="AL479" s="614"/>
      <c r="AM479" s="614"/>
      <c r="AN479" s="614"/>
      <c r="AO479" s="614"/>
      <c r="AP479" s="614"/>
      <c r="AQ479" s="614"/>
      <c r="AR479" s="614"/>
    </row>
    <row r="480">
      <c r="A480" s="614"/>
      <c r="B480" s="623"/>
      <c r="C480" s="614"/>
      <c r="D480" s="620"/>
      <c r="E480" s="614"/>
      <c r="F480" s="614"/>
      <c r="G480" s="614"/>
      <c r="H480" s="614"/>
      <c r="I480" s="614"/>
      <c r="J480" s="614"/>
      <c r="K480" s="614"/>
      <c r="L480" s="614"/>
      <c r="M480" s="614"/>
      <c r="N480" s="614"/>
      <c r="O480" s="614"/>
      <c r="P480" s="614"/>
      <c r="Q480" s="614"/>
      <c r="R480" s="614"/>
      <c r="S480" s="614"/>
      <c r="T480" s="614"/>
      <c r="U480" s="614"/>
      <c r="V480" s="614"/>
      <c r="W480" s="614"/>
      <c r="X480" s="614"/>
      <c r="Y480" s="614"/>
      <c r="Z480" s="614"/>
      <c r="AA480" s="614"/>
      <c r="AB480" s="614"/>
      <c r="AC480" s="614"/>
      <c r="AD480" s="614"/>
      <c r="AE480" s="614"/>
      <c r="AF480" s="614"/>
      <c r="AG480" s="614"/>
      <c r="AH480" s="614"/>
      <c r="AI480" s="614"/>
      <c r="AJ480" s="614"/>
      <c r="AK480" s="614"/>
      <c r="AL480" s="614"/>
      <c r="AM480" s="614"/>
      <c r="AN480" s="614"/>
      <c r="AO480" s="614"/>
      <c r="AP480" s="614"/>
      <c r="AQ480" s="614"/>
      <c r="AR480" s="614"/>
    </row>
    <row r="481">
      <c r="A481" s="614"/>
      <c r="B481" s="623"/>
      <c r="C481" s="614"/>
      <c r="D481" s="620"/>
      <c r="E481" s="614"/>
      <c r="F481" s="614"/>
      <c r="G481" s="614"/>
      <c r="H481" s="614"/>
      <c r="I481" s="614"/>
      <c r="J481" s="614"/>
      <c r="K481" s="614"/>
      <c r="L481" s="614"/>
      <c r="M481" s="614"/>
      <c r="N481" s="614"/>
      <c r="O481" s="614"/>
      <c r="P481" s="614"/>
      <c r="Q481" s="614"/>
      <c r="R481" s="614"/>
      <c r="S481" s="614"/>
      <c r="T481" s="614"/>
      <c r="U481" s="614"/>
      <c r="V481" s="614"/>
      <c r="W481" s="614"/>
      <c r="X481" s="614"/>
      <c r="Y481" s="614"/>
      <c r="Z481" s="614"/>
      <c r="AA481" s="614"/>
      <c r="AB481" s="614"/>
      <c r="AC481" s="614"/>
      <c r="AD481" s="614"/>
      <c r="AE481" s="614"/>
      <c r="AF481" s="614"/>
      <c r="AG481" s="614"/>
      <c r="AH481" s="614"/>
      <c r="AI481" s="614"/>
      <c r="AJ481" s="614"/>
      <c r="AK481" s="614"/>
      <c r="AL481" s="614"/>
      <c r="AM481" s="614"/>
      <c r="AN481" s="614"/>
      <c r="AO481" s="614"/>
      <c r="AP481" s="614"/>
      <c r="AQ481" s="614"/>
      <c r="AR481" s="614"/>
    </row>
    <row r="482">
      <c r="A482" s="614"/>
      <c r="B482" s="623"/>
      <c r="C482" s="614"/>
      <c r="D482" s="620"/>
      <c r="E482" s="614"/>
      <c r="F482" s="614"/>
      <c r="G482" s="614"/>
      <c r="H482" s="614"/>
      <c r="I482" s="614"/>
      <c r="J482" s="614"/>
      <c r="K482" s="614"/>
      <c r="L482" s="614"/>
      <c r="M482" s="614"/>
      <c r="N482" s="614"/>
      <c r="O482" s="614"/>
      <c r="P482" s="614"/>
      <c r="Q482" s="614"/>
      <c r="R482" s="614"/>
      <c r="S482" s="614"/>
      <c r="T482" s="614"/>
      <c r="U482" s="614"/>
      <c r="V482" s="614"/>
      <c r="W482" s="614"/>
      <c r="X482" s="614"/>
      <c r="Y482" s="614"/>
      <c r="Z482" s="614"/>
      <c r="AA482" s="614"/>
      <c r="AB482" s="614"/>
      <c r="AC482" s="614"/>
      <c r="AD482" s="614"/>
      <c r="AE482" s="614"/>
      <c r="AF482" s="614"/>
      <c r="AG482" s="614"/>
      <c r="AH482" s="614"/>
      <c r="AI482" s="614"/>
      <c r="AJ482" s="614"/>
      <c r="AK482" s="614"/>
      <c r="AL482" s="614"/>
      <c r="AM482" s="614"/>
      <c r="AN482" s="614"/>
      <c r="AO482" s="614"/>
      <c r="AP482" s="614"/>
      <c r="AQ482" s="614"/>
      <c r="AR482" s="614"/>
    </row>
    <row r="483">
      <c r="A483" s="614"/>
      <c r="B483" s="623"/>
      <c r="C483" s="614"/>
      <c r="D483" s="620"/>
      <c r="E483" s="614"/>
      <c r="F483" s="614"/>
      <c r="G483" s="614"/>
      <c r="H483" s="614"/>
      <c r="I483" s="614"/>
      <c r="J483" s="614"/>
      <c r="K483" s="614"/>
      <c r="L483" s="614"/>
      <c r="M483" s="614"/>
      <c r="N483" s="614"/>
      <c r="O483" s="614"/>
      <c r="P483" s="614"/>
      <c r="Q483" s="614"/>
      <c r="R483" s="614"/>
      <c r="S483" s="614"/>
      <c r="T483" s="614"/>
      <c r="U483" s="614"/>
      <c r="V483" s="614"/>
      <c r="W483" s="614"/>
      <c r="X483" s="614"/>
      <c r="Y483" s="614"/>
      <c r="Z483" s="614"/>
      <c r="AA483" s="614"/>
      <c r="AB483" s="614"/>
      <c r="AC483" s="614"/>
      <c r="AD483" s="614"/>
      <c r="AE483" s="614"/>
      <c r="AF483" s="614"/>
      <c r="AG483" s="614"/>
      <c r="AH483" s="614"/>
      <c r="AI483" s="614"/>
      <c r="AJ483" s="614"/>
      <c r="AK483" s="614"/>
      <c r="AL483" s="614"/>
      <c r="AM483" s="614"/>
      <c r="AN483" s="614"/>
      <c r="AO483" s="614"/>
      <c r="AP483" s="614"/>
      <c r="AQ483" s="614"/>
      <c r="AR483" s="614"/>
    </row>
    <row r="484">
      <c r="A484" s="614"/>
      <c r="B484" s="623"/>
      <c r="C484" s="614"/>
      <c r="D484" s="620"/>
      <c r="E484" s="614"/>
      <c r="F484" s="614"/>
      <c r="G484" s="614"/>
      <c r="H484" s="614"/>
      <c r="I484" s="614"/>
      <c r="J484" s="614"/>
      <c r="K484" s="614"/>
      <c r="L484" s="614"/>
      <c r="M484" s="614"/>
      <c r="N484" s="614"/>
      <c r="O484" s="614"/>
      <c r="P484" s="614"/>
      <c r="Q484" s="614"/>
      <c r="R484" s="614"/>
      <c r="S484" s="614"/>
      <c r="T484" s="614"/>
      <c r="U484" s="614"/>
      <c r="V484" s="614"/>
      <c r="W484" s="614"/>
      <c r="X484" s="614"/>
      <c r="Y484" s="614"/>
      <c r="Z484" s="614"/>
      <c r="AA484" s="614"/>
      <c r="AB484" s="614"/>
      <c r="AC484" s="614"/>
      <c r="AD484" s="614"/>
      <c r="AE484" s="614"/>
      <c r="AF484" s="614"/>
      <c r="AG484" s="614"/>
      <c r="AH484" s="614"/>
      <c r="AI484" s="614"/>
      <c r="AJ484" s="614"/>
      <c r="AK484" s="614"/>
      <c r="AL484" s="614"/>
      <c r="AM484" s="614"/>
      <c r="AN484" s="614"/>
      <c r="AO484" s="614"/>
      <c r="AP484" s="614"/>
      <c r="AQ484" s="614"/>
      <c r="AR484" s="614"/>
    </row>
    <row r="485">
      <c r="A485" s="614"/>
      <c r="B485" s="623"/>
      <c r="C485" s="614"/>
      <c r="D485" s="620"/>
      <c r="E485" s="614"/>
      <c r="F485" s="614"/>
      <c r="G485" s="614"/>
      <c r="H485" s="614"/>
      <c r="I485" s="614"/>
      <c r="J485" s="614"/>
      <c r="K485" s="614"/>
      <c r="L485" s="614"/>
      <c r="M485" s="614"/>
      <c r="N485" s="614"/>
      <c r="O485" s="614"/>
      <c r="P485" s="614"/>
      <c r="Q485" s="614"/>
      <c r="R485" s="614"/>
      <c r="S485" s="614"/>
      <c r="T485" s="614"/>
      <c r="U485" s="614"/>
      <c r="V485" s="614"/>
      <c r="W485" s="614"/>
      <c r="X485" s="614"/>
      <c r="Y485" s="614"/>
      <c r="Z485" s="614"/>
      <c r="AA485" s="614"/>
      <c r="AB485" s="614"/>
      <c r="AC485" s="614"/>
      <c r="AD485" s="614"/>
      <c r="AE485" s="614"/>
      <c r="AF485" s="614"/>
      <c r="AG485" s="614"/>
      <c r="AH485" s="614"/>
      <c r="AI485" s="614"/>
      <c r="AJ485" s="614"/>
      <c r="AK485" s="614"/>
      <c r="AL485" s="614"/>
      <c r="AM485" s="614"/>
      <c r="AN485" s="614"/>
      <c r="AO485" s="614"/>
      <c r="AP485" s="614"/>
      <c r="AQ485" s="614"/>
      <c r="AR485" s="614"/>
    </row>
    <row r="486">
      <c r="A486" s="614"/>
      <c r="B486" s="623"/>
      <c r="C486" s="614"/>
      <c r="D486" s="620"/>
      <c r="E486" s="614"/>
      <c r="F486" s="614"/>
      <c r="G486" s="614"/>
      <c r="H486" s="614"/>
      <c r="I486" s="614"/>
      <c r="J486" s="614"/>
      <c r="K486" s="614"/>
      <c r="L486" s="614"/>
      <c r="M486" s="614"/>
      <c r="N486" s="614"/>
      <c r="O486" s="614"/>
      <c r="P486" s="614"/>
      <c r="Q486" s="614"/>
      <c r="R486" s="614"/>
      <c r="S486" s="614"/>
      <c r="T486" s="614"/>
      <c r="U486" s="614"/>
      <c r="V486" s="614"/>
      <c r="W486" s="614"/>
      <c r="X486" s="614"/>
      <c r="Y486" s="614"/>
      <c r="Z486" s="614"/>
      <c r="AA486" s="614"/>
      <c r="AB486" s="614"/>
      <c r="AC486" s="614"/>
      <c r="AD486" s="614"/>
      <c r="AE486" s="614"/>
      <c r="AF486" s="614"/>
      <c r="AG486" s="614"/>
      <c r="AH486" s="614"/>
      <c r="AI486" s="614"/>
      <c r="AJ486" s="614"/>
      <c r="AK486" s="614"/>
      <c r="AL486" s="614"/>
      <c r="AM486" s="614"/>
      <c r="AN486" s="614"/>
      <c r="AO486" s="614"/>
      <c r="AP486" s="614"/>
      <c r="AQ486" s="614"/>
      <c r="AR486" s="614"/>
    </row>
    <row r="487">
      <c r="A487" s="614"/>
      <c r="B487" s="623"/>
      <c r="C487" s="614"/>
      <c r="D487" s="620"/>
      <c r="E487" s="614"/>
      <c r="F487" s="614"/>
      <c r="G487" s="614"/>
      <c r="H487" s="614"/>
      <c r="I487" s="614"/>
      <c r="J487" s="614"/>
      <c r="K487" s="614"/>
      <c r="L487" s="614"/>
      <c r="M487" s="614"/>
      <c r="N487" s="614"/>
      <c r="O487" s="614"/>
      <c r="P487" s="614"/>
      <c r="Q487" s="614"/>
      <c r="R487" s="614"/>
      <c r="S487" s="614"/>
      <c r="T487" s="614"/>
      <c r="U487" s="614"/>
      <c r="V487" s="614"/>
      <c r="W487" s="614"/>
      <c r="X487" s="614"/>
      <c r="Y487" s="614"/>
      <c r="Z487" s="614"/>
      <c r="AA487" s="614"/>
      <c r="AB487" s="614"/>
      <c r="AC487" s="614"/>
      <c r="AD487" s="614"/>
      <c r="AE487" s="614"/>
      <c r="AF487" s="614"/>
      <c r="AG487" s="614"/>
      <c r="AH487" s="614"/>
      <c r="AI487" s="614"/>
      <c r="AJ487" s="614"/>
      <c r="AK487" s="614"/>
      <c r="AL487" s="614"/>
      <c r="AM487" s="614"/>
      <c r="AN487" s="614"/>
      <c r="AO487" s="614"/>
      <c r="AP487" s="614"/>
      <c r="AQ487" s="614"/>
      <c r="AR487" s="614"/>
    </row>
    <row r="488">
      <c r="A488" s="614"/>
      <c r="B488" s="623"/>
      <c r="C488" s="614"/>
      <c r="D488" s="620"/>
      <c r="E488" s="614"/>
      <c r="F488" s="614"/>
      <c r="G488" s="614"/>
      <c r="H488" s="614"/>
      <c r="I488" s="614"/>
      <c r="J488" s="614"/>
      <c r="K488" s="614"/>
      <c r="L488" s="614"/>
      <c r="M488" s="614"/>
      <c r="N488" s="614"/>
      <c r="O488" s="614"/>
      <c r="P488" s="614"/>
      <c r="Q488" s="614"/>
      <c r="R488" s="614"/>
      <c r="S488" s="614"/>
      <c r="T488" s="614"/>
      <c r="U488" s="614"/>
      <c r="V488" s="614"/>
      <c r="W488" s="614"/>
      <c r="X488" s="614"/>
      <c r="Y488" s="614"/>
      <c r="Z488" s="614"/>
      <c r="AA488" s="614"/>
      <c r="AB488" s="614"/>
      <c r="AC488" s="614"/>
      <c r="AD488" s="614"/>
      <c r="AE488" s="614"/>
      <c r="AF488" s="614"/>
      <c r="AG488" s="614"/>
      <c r="AH488" s="614"/>
      <c r="AI488" s="614"/>
      <c r="AJ488" s="614"/>
      <c r="AK488" s="614"/>
      <c r="AL488" s="614"/>
      <c r="AM488" s="614"/>
      <c r="AN488" s="614"/>
      <c r="AO488" s="614"/>
      <c r="AP488" s="614"/>
      <c r="AQ488" s="614"/>
      <c r="AR488" s="614"/>
    </row>
    <row r="489">
      <c r="A489" s="614"/>
      <c r="B489" s="623"/>
      <c r="C489" s="614"/>
      <c r="D489" s="620"/>
      <c r="E489" s="614"/>
      <c r="F489" s="614"/>
      <c r="G489" s="614"/>
      <c r="H489" s="614"/>
      <c r="I489" s="614"/>
      <c r="J489" s="614"/>
      <c r="K489" s="614"/>
      <c r="L489" s="614"/>
      <c r="M489" s="614"/>
      <c r="N489" s="614"/>
      <c r="O489" s="614"/>
      <c r="P489" s="614"/>
      <c r="Q489" s="614"/>
      <c r="R489" s="614"/>
      <c r="S489" s="614"/>
      <c r="T489" s="614"/>
      <c r="U489" s="614"/>
      <c r="V489" s="614"/>
      <c r="W489" s="614"/>
      <c r="X489" s="614"/>
      <c r="Y489" s="614"/>
      <c r="Z489" s="614"/>
      <c r="AA489" s="614"/>
      <c r="AB489" s="614"/>
      <c r="AC489" s="614"/>
      <c r="AD489" s="614"/>
      <c r="AE489" s="614"/>
      <c r="AF489" s="614"/>
      <c r="AG489" s="614"/>
      <c r="AH489" s="614"/>
      <c r="AI489" s="614"/>
      <c r="AJ489" s="614"/>
      <c r="AK489" s="614"/>
      <c r="AL489" s="614"/>
      <c r="AM489" s="614"/>
      <c r="AN489" s="614"/>
      <c r="AO489" s="614"/>
      <c r="AP489" s="614"/>
      <c r="AQ489" s="614"/>
      <c r="AR489" s="614"/>
    </row>
    <row r="490">
      <c r="A490" s="614"/>
      <c r="B490" s="623"/>
      <c r="C490" s="614"/>
      <c r="D490" s="620"/>
      <c r="E490" s="614"/>
      <c r="F490" s="614"/>
      <c r="G490" s="614"/>
      <c r="H490" s="614"/>
      <c r="I490" s="614"/>
      <c r="J490" s="614"/>
      <c r="K490" s="614"/>
      <c r="L490" s="614"/>
      <c r="M490" s="614"/>
      <c r="N490" s="614"/>
      <c r="O490" s="614"/>
      <c r="P490" s="614"/>
      <c r="Q490" s="614"/>
      <c r="R490" s="614"/>
      <c r="S490" s="614"/>
      <c r="T490" s="614"/>
      <c r="U490" s="614"/>
      <c r="V490" s="614"/>
      <c r="W490" s="614"/>
      <c r="X490" s="614"/>
      <c r="Y490" s="614"/>
      <c r="Z490" s="614"/>
      <c r="AA490" s="614"/>
      <c r="AB490" s="614"/>
      <c r="AC490" s="614"/>
      <c r="AD490" s="614"/>
      <c r="AE490" s="614"/>
      <c r="AF490" s="614"/>
      <c r="AG490" s="614"/>
      <c r="AH490" s="614"/>
      <c r="AI490" s="614"/>
      <c r="AJ490" s="614"/>
      <c r="AK490" s="614"/>
      <c r="AL490" s="614"/>
      <c r="AM490" s="614"/>
      <c r="AN490" s="614"/>
      <c r="AO490" s="614"/>
      <c r="AP490" s="614"/>
      <c r="AQ490" s="614"/>
      <c r="AR490" s="614"/>
    </row>
    <row r="491">
      <c r="A491" s="614"/>
      <c r="B491" s="623"/>
      <c r="C491" s="614"/>
      <c r="D491" s="620"/>
      <c r="E491" s="614"/>
      <c r="F491" s="614"/>
      <c r="G491" s="614"/>
      <c r="H491" s="614"/>
      <c r="I491" s="614"/>
      <c r="J491" s="614"/>
      <c r="K491" s="614"/>
      <c r="L491" s="614"/>
      <c r="M491" s="614"/>
      <c r="N491" s="614"/>
      <c r="O491" s="614"/>
      <c r="P491" s="614"/>
      <c r="Q491" s="614"/>
      <c r="R491" s="614"/>
      <c r="S491" s="614"/>
      <c r="T491" s="614"/>
      <c r="U491" s="614"/>
      <c r="V491" s="614"/>
      <c r="W491" s="614"/>
      <c r="X491" s="614"/>
      <c r="Y491" s="614"/>
      <c r="Z491" s="614"/>
      <c r="AA491" s="614"/>
      <c r="AB491" s="614"/>
      <c r="AC491" s="614"/>
      <c r="AD491" s="614"/>
      <c r="AE491" s="614"/>
      <c r="AF491" s="614"/>
      <c r="AG491" s="614"/>
      <c r="AH491" s="614"/>
      <c r="AI491" s="614"/>
      <c r="AJ491" s="614"/>
      <c r="AK491" s="614"/>
      <c r="AL491" s="614"/>
      <c r="AM491" s="614"/>
      <c r="AN491" s="614"/>
      <c r="AO491" s="614"/>
      <c r="AP491" s="614"/>
      <c r="AQ491" s="614"/>
      <c r="AR491" s="614"/>
    </row>
    <row r="492">
      <c r="A492" s="614"/>
      <c r="B492" s="623"/>
      <c r="C492" s="614"/>
      <c r="D492" s="620"/>
      <c r="E492" s="614"/>
      <c r="F492" s="614"/>
      <c r="G492" s="614"/>
      <c r="H492" s="614"/>
      <c r="I492" s="614"/>
      <c r="J492" s="614"/>
      <c r="K492" s="614"/>
      <c r="L492" s="614"/>
      <c r="M492" s="614"/>
      <c r="N492" s="614"/>
      <c r="O492" s="614"/>
      <c r="P492" s="614"/>
      <c r="Q492" s="614"/>
      <c r="R492" s="614"/>
      <c r="S492" s="614"/>
      <c r="T492" s="614"/>
      <c r="U492" s="614"/>
      <c r="V492" s="614"/>
      <c r="W492" s="614"/>
      <c r="X492" s="614"/>
      <c r="Y492" s="614"/>
      <c r="Z492" s="614"/>
      <c r="AA492" s="614"/>
      <c r="AB492" s="614"/>
      <c r="AC492" s="614"/>
      <c r="AD492" s="614"/>
      <c r="AE492" s="614"/>
      <c r="AF492" s="614"/>
      <c r="AG492" s="614"/>
      <c r="AH492" s="614"/>
      <c r="AI492" s="614"/>
      <c r="AJ492" s="614"/>
      <c r="AK492" s="614"/>
      <c r="AL492" s="614"/>
      <c r="AM492" s="614"/>
      <c r="AN492" s="614"/>
      <c r="AO492" s="614"/>
      <c r="AP492" s="614"/>
      <c r="AQ492" s="614"/>
      <c r="AR492" s="614"/>
    </row>
    <row r="493">
      <c r="A493" s="614"/>
      <c r="B493" s="623"/>
      <c r="C493" s="614"/>
      <c r="D493" s="620"/>
      <c r="E493" s="614"/>
      <c r="F493" s="614"/>
      <c r="G493" s="614"/>
      <c r="H493" s="614"/>
      <c r="I493" s="614"/>
      <c r="J493" s="614"/>
      <c r="K493" s="614"/>
      <c r="L493" s="614"/>
      <c r="M493" s="614"/>
      <c r="N493" s="614"/>
      <c r="O493" s="614"/>
      <c r="P493" s="614"/>
      <c r="Q493" s="614"/>
      <c r="R493" s="614"/>
      <c r="S493" s="614"/>
      <c r="T493" s="614"/>
      <c r="U493" s="614"/>
      <c r="V493" s="614"/>
      <c r="W493" s="614"/>
      <c r="X493" s="614"/>
      <c r="Y493" s="614"/>
      <c r="Z493" s="614"/>
      <c r="AA493" s="614"/>
      <c r="AB493" s="614"/>
      <c r="AC493" s="614"/>
      <c r="AD493" s="614"/>
      <c r="AE493" s="614"/>
      <c r="AF493" s="614"/>
      <c r="AG493" s="614"/>
      <c r="AH493" s="614"/>
      <c r="AI493" s="614"/>
      <c r="AJ493" s="614"/>
      <c r="AK493" s="614"/>
      <c r="AL493" s="614"/>
      <c r="AM493" s="614"/>
      <c r="AN493" s="614"/>
      <c r="AO493" s="614"/>
      <c r="AP493" s="614"/>
      <c r="AQ493" s="614"/>
      <c r="AR493" s="614"/>
    </row>
    <row r="494">
      <c r="A494" s="614"/>
      <c r="B494" s="623"/>
      <c r="C494" s="614"/>
      <c r="D494" s="620"/>
      <c r="E494" s="614"/>
      <c r="F494" s="614"/>
      <c r="G494" s="614"/>
      <c r="H494" s="614"/>
      <c r="I494" s="614"/>
      <c r="J494" s="614"/>
      <c r="K494" s="614"/>
      <c r="L494" s="614"/>
      <c r="M494" s="614"/>
      <c r="N494" s="614"/>
      <c r="O494" s="614"/>
      <c r="P494" s="614"/>
      <c r="Q494" s="614"/>
      <c r="R494" s="614"/>
      <c r="S494" s="614"/>
      <c r="T494" s="614"/>
      <c r="U494" s="614"/>
      <c r="V494" s="614"/>
      <c r="W494" s="614"/>
      <c r="X494" s="614"/>
      <c r="Y494" s="614"/>
      <c r="Z494" s="614"/>
      <c r="AA494" s="614"/>
      <c r="AB494" s="614"/>
      <c r="AC494" s="614"/>
      <c r="AD494" s="614"/>
      <c r="AE494" s="614"/>
      <c r="AF494" s="614"/>
      <c r="AG494" s="614"/>
      <c r="AH494" s="614"/>
      <c r="AI494" s="614"/>
      <c r="AJ494" s="614"/>
      <c r="AK494" s="614"/>
      <c r="AL494" s="614"/>
      <c r="AM494" s="614"/>
      <c r="AN494" s="614"/>
      <c r="AO494" s="614"/>
      <c r="AP494" s="614"/>
      <c r="AQ494" s="614"/>
      <c r="AR494" s="614"/>
    </row>
    <row r="495">
      <c r="A495" s="614"/>
      <c r="B495" s="623"/>
      <c r="C495" s="614"/>
      <c r="D495" s="620"/>
      <c r="E495" s="614"/>
      <c r="F495" s="614"/>
      <c r="G495" s="614"/>
      <c r="H495" s="614"/>
      <c r="I495" s="614"/>
      <c r="J495" s="614"/>
      <c r="K495" s="614"/>
      <c r="L495" s="614"/>
      <c r="M495" s="614"/>
      <c r="N495" s="614"/>
      <c r="O495" s="614"/>
      <c r="P495" s="614"/>
      <c r="Q495" s="614"/>
      <c r="R495" s="614"/>
      <c r="S495" s="614"/>
      <c r="T495" s="614"/>
      <c r="U495" s="614"/>
      <c r="V495" s="614"/>
      <c r="W495" s="614"/>
      <c r="X495" s="614"/>
      <c r="Y495" s="614"/>
      <c r="Z495" s="614"/>
      <c r="AA495" s="614"/>
      <c r="AB495" s="614"/>
      <c r="AC495" s="614"/>
      <c r="AD495" s="614"/>
      <c r="AE495" s="614"/>
      <c r="AF495" s="614"/>
      <c r="AG495" s="614"/>
      <c r="AH495" s="614"/>
      <c r="AI495" s="614"/>
      <c r="AJ495" s="614"/>
      <c r="AK495" s="614"/>
      <c r="AL495" s="614"/>
      <c r="AM495" s="614"/>
      <c r="AN495" s="614"/>
      <c r="AO495" s="614"/>
      <c r="AP495" s="614"/>
      <c r="AQ495" s="614"/>
      <c r="AR495" s="614"/>
    </row>
    <row r="496">
      <c r="A496" s="614"/>
      <c r="B496" s="623"/>
      <c r="C496" s="614"/>
      <c r="D496" s="620"/>
      <c r="E496" s="614"/>
      <c r="F496" s="614"/>
      <c r="G496" s="614"/>
      <c r="H496" s="614"/>
      <c r="I496" s="614"/>
      <c r="J496" s="614"/>
      <c r="K496" s="614"/>
      <c r="L496" s="614"/>
      <c r="M496" s="614"/>
      <c r="N496" s="614"/>
      <c r="O496" s="614"/>
      <c r="P496" s="614"/>
      <c r="Q496" s="614"/>
      <c r="R496" s="614"/>
      <c r="S496" s="614"/>
      <c r="T496" s="614"/>
      <c r="U496" s="614"/>
      <c r="V496" s="614"/>
      <c r="W496" s="614"/>
      <c r="X496" s="614"/>
      <c r="Y496" s="614"/>
      <c r="Z496" s="614"/>
      <c r="AA496" s="614"/>
      <c r="AB496" s="614"/>
      <c r="AC496" s="614"/>
      <c r="AD496" s="614"/>
      <c r="AE496" s="614"/>
      <c r="AF496" s="614"/>
      <c r="AG496" s="614"/>
      <c r="AH496" s="614"/>
      <c r="AI496" s="614"/>
      <c r="AJ496" s="614"/>
      <c r="AK496" s="614"/>
      <c r="AL496" s="614"/>
      <c r="AM496" s="614"/>
      <c r="AN496" s="614"/>
      <c r="AO496" s="614"/>
      <c r="AP496" s="614"/>
      <c r="AQ496" s="614"/>
      <c r="AR496" s="614"/>
    </row>
    <row r="497">
      <c r="A497" s="614"/>
      <c r="B497" s="623"/>
      <c r="C497" s="614"/>
      <c r="D497" s="620"/>
      <c r="E497" s="614"/>
      <c r="F497" s="614"/>
      <c r="G497" s="614"/>
      <c r="H497" s="614"/>
      <c r="I497" s="614"/>
      <c r="J497" s="614"/>
      <c r="K497" s="614"/>
      <c r="L497" s="614"/>
      <c r="M497" s="614"/>
      <c r="N497" s="614"/>
      <c r="O497" s="614"/>
      <c r="P497" s="614"/>
      <c r="Q497" s="614"/>
      <c r="R497" s="614"/>
      <c r="S497" s="614"/>
      <c r="T497" s="614"/>
      <c r="U497" s="614"/>
      <c r="V497" s="614"/>
      <c r="W497" s="614"/>
      <c r="X497" s="614"/>
      <c r="Y497" s="614"/>
      <c r="Z497" s="614"/>
      <c r="AA497" s="614"/>
      <c r="AB497" s="614"/>
      <c r="AC497" s="614"/>
      <c r="AD497" s="614"/>
      <c r="AE497" s="614"/>
      <c r="AF497" s="614"/>
      <c r="AG497" s="614"/>
      <c r="AH497" s="614"/>
      <c r="AI497" s="614"/>
      <c r="AJ497" s="614"/>
      <c r="AK497" s="614"/>
      <c r="AL497" s="614"/>
      <c r="AM497" s="614"/>
      <c r="AN497" s="614"/>
      <c r="AO497" s="614"/>
      <c r="AP497" s="614"/>
      <c r="AQ497" s="614"/>
      <c r="AR497" s="614"/>
    </row>
    <row r="498">
      <c r="A498" s="614"/>
      <c r="B498" s="623"/>
      <c r="C498" s="614"/>
      <c r="D498" s="620"/>
      <c r="E498" s="614"/>
      <c r="F498" s="614"/>
      <c r="G498" s="614"/>
      <c r="H498" s="614"/>
      <c r="I498" s="614"/>
      <c r="J498" s="614"/>
      <c r="K498" s="614"/>
      <c r="L498" s="614"/>
      <c r="M498" s="614"/>
      <c r="N498" s="614"/>
      <c r="O498" s="614"/>
      <c r="P498" s="614"/>
      <c r="Q498" s="614"/>
      <c r="R498" s="614"/>
      <c r="S498" s="614"/>
      <c r="T498" s="614"/>
      <c r="U498" s="614"/>
      <c r="V498" s="614"/>
      <c r="W498" s="614"/>
      <c r="X498" s="614"/>
      <c r="Y498" s="614"/>
      <c r="Z498" s="614"/>
      <c r="AA498" s="614"/>
      <c r="AB498" s="614"/>
      <c r="AC498" s="614"/>
      <c r="AD498" s="614"/>
      <c r="AE498" s="614"/>
      <c r="AF498" s="614"/>
      <c r="AG498" s="614"/>
      <c r="AH498" s="614"/>
      <c r="AI498" s="614"/>
      <c r="AJ498" s="614"/>
      <c r="AK498" s="614"/>
      <c r="AL498" s="614"/>
      <c r="AM498" s="614"/>
      <c r="AN498" s="614"/>
      <c r="AO498" s="614"/>
      <c r="AP498" s="614"/>
      <c r="AQ498" s="614"/>
      <c r="AR498" s="614"/>
    </row>
    <row r="499">
      <c r="A499" s="614"/>
      <c r="B499" s="623"/>
      <c r="C499" s="614"/>
      <c r="D499" s="620"/>
      <c r="E499" s="614"/>
      <c r="F499" s="614"/>
      <c r="G499" s="614"/>
      <c r="H499" s="614"/>
      <c r="I499" s="614"/>
      <c r="J499" s="614"/>
      <c r="K499" s="614"/>
      <c r="L499" s="614"/>
      <c r="M499" s="614"/>
      <c r="N499" s="614"/>
      <c r="O499" s="614"/>
      <c r="P499" s="614"/>
      <c r="Q499" s="614"/>
      <c r="R499" s="614"/>
      <c r="S499" s="614"/>
      <c r="T499" s="614"/>
      <c r="U499" s="614"/>
      <c r="V499" s="614"/>
      <c r="W499" s="614"/>
      <c r="X499" s="614"/>
      <c r="Y499" s="614"/>
      <c r="Z499" s="614"/>
      <c r="AA499" s="614"/>
      <c r="AB499" s="614"/>
      <c r="AC499" s="614"/>
      <c r="AD499" s="614"/>
      <c r="AE499" s="614"/>
      <c r="AF499" s="614"/>
      <c r="AG499" s="614"/>
      <c r="AH499" s="614"/>
      <c r="AI499" s="614"/>
      <c r="AJ499" s="614"/>
      <c r="AK499" s="614"/>
      <c r="AL499" s="614"/>
      <c r="AM499" s="614"/>
      <c r="AN499" s="614"/>
      <c r="AO499" s="614"/>
      <c r="AP499" s="614"/>
      <c r="AQ499" s="614"/>
      <c r="AR499" s="614"/>
    </row>
    <row r="500">
      <c r="A500" s="614"/>
      <c r="B500" s="623"/>
      <c r="C500" s="614"/>
      <c r="D500" s="620"/>
      <c r="E500" s="614"/>
      <c r="F500" s="614"/>
      <c r="G500" s="614"/>
      <c r="H500" s="614"/>
      <c r="I500" s="614"/>
      <c r="J500" s="614"/>
      <c r="K500" s="614"/>
      <c r="L500" s="614"/>
      <c r="M500" s="614"/>
      <c r="N500" s="614"/>
      <c r="O500" s="614"/>
      <c r="P500" s="614"/>
      <c r="Q500" s="614"/>
      <c r="R500" s="614"/>
      <c r="S500" s="614"/>
      <c r="T500" s="614"/>
      <c r="U500" s="614"/>
      <c r="V500" s="614"/>
      <c r="W500" s="614"/>
      <c r="X500" s="614"/>
      <c r="Y500" s="614"/>
      <c r="Z500" s="614"/>
      <c r="AA500" s="614"/>
      <c r="AB500" s="614"/>
      <c r="AC500" s="614"/>
      <c r="AD500" s="614"/>
      <c r="AE500" s="614"/>
      <c r="AF500" s="614"/>
      <c r="AG500" s="614"/>
      <c r="AH500" s="614"/>
      <c r="AI500" s="614"/>
      <c r="AJ500" s="614"/>
      <c r="AK500" s="614"/>
      <c r="AL500" s="614"/>
      <c r="AM500" s="614"/>
      <c r="AN500" s="614"/>
      <c r="AO500" s="614"/>
      <c r="AP500" s="614"/>
      <c r="AQ500" s="614"/>
      <c r="AR500" s="614"/>
    </row>
    <row r="501">
      <c r="A501" s="614"/>
      <c r="B501" s="623"/>
      <c r="C501" s="614"/>
      <c r="D501" s="620"/>
      <c r="E501" s="614"/>
      <c r="F501" s="614"/>
      <c r="G501" s="614"/>
      <c r="H501" s="614"/>
      <c r="I501" s="614"/>
      <c r="J501" s="614"/>
      <c r="K501" s="614"/>
      <c r="L501" s="614"/>
      <c r="M501" s="614"/>
      <c r="N501" s="614"/>
      <c r="O501" s="614"/>
      <c r="P501" s="614"/>
      <c r="Q501" s="614"/>
      <c r="R501" s="614"/>
      <c r="S501" s="614"/>
      <c r="T501" s="614"/>
      <c r="U501" s="614"/>
      <c r="V501" s="614"/>
      <c r="W501" s="614"/>
      <c r="X501" s="614"/>
      <c r="Y501" s="614"/>
      <c r="Z501" s="614"/>
      <c r="AA501" s="614"/>
      <c r="AB501" s="614"/>
      <c r="AC501" s="614"/>
      <c r="AD501" s="614"/>
      <c r="AE501" s="614"/>
      <c r="AF501" s="614"/>
      <c r="AG501" s="614"/>
      <c r="AH501" s="614"/>
      <c r="AI501" s="614"/>
      <c r="AJ501" s="614"/>
      <c r="AK501" s="614"/>
      <c r="AL501" s="614"/>
      <c r="AM501" s="614"/>
      <c r="AN501" s="614"/>
      <c r="AO501" s="614"/>
      <c r="AP501" s="614"/>
      <c r="AQ501" s="614"/>
      <c r="AR501" s="614"/>
    </row>
    <row r="502">
      <c r="A502" s="614"/>
      <c r="B502" s="623"/>
      <c r="C502" s="614"/>
      <c r="D502" s="620"/>
      <c r="E502" s="614"/>
      <c r="F502" s="614"/>
      <c r="G502" s="614"/>
      <c r="H502" s="614"/>
      <c r="I502" s="614"/>
      <c r="J502" s="614"/>
      <c r="K502" s="614"/>
      <c r="L502" s="614"/>
      <c r="M502" s="614"/>
      <c r="N502" s="614"/>
      <c r="O502" s="614"/>
      <c r="P502" s="614"/>
      <c r="Q502" s="614"/>
      <c r="R502" s="614"/>
      <c r="S502" s="614"/>
      <c r="T502" s="614"/>
      <c r="U502" s="614"/>
      <c r="V502" s="614"/>
      <c r="W502" s="614"/>
      <c r="X502" s="614"/>
      <c r="Y502" s="614"/>
      <c r="Z502" s="614"/>
      <c r="AA502" s="614"/>
      <c r="AB502" s="614"/>
      <c r="AC502" s="614"/>
      <c r="AD502" s="614"/>
      <c r="AE502" s="614"/>
      <c r="AF502" s="614"/>
      <c r="AG502" s="614"/>
      <c r="AH502" s="614"/>
      <c r="AI502" s="614"/>
      <c r="AJ502" s="614"/>
      <c r="AK502" s="614"/>
      <c r="AL502" s="614"/>
      <c r="AM502" s="614"/>
      <c r="AN502" s="614"/>
      <c r="AO502" s="614"/>
      <c r="AP502" s="614"/>
      <c r="AQ502" s="614"/>
      <c r="AR502" s="614"/>
    </row>
    <row r="503">
      <c r="A503" s="614"/>
      <c r="B503" s="623"/>
      <c r="C503" s="614"/>
      <c r="D503" s="620"/>
      <c r="E503" s="614"/>
      <c r="F503" s="614"/>
      <c r="G503" s="614"/>
      <c r="H503" s="614"/>
      <c r="I503" s="614"/>
      <c r="J503" s="614"/>
      <c r="K503" s="614"/>
      <c r="L503" s="614"/>
      <c r="M503" s="614"/>
      <c r="N503" s="614"/>
      <c r="O503" s="614"/>
      <c r="P503" s="614"/>
      <c r="Q503" s="614"/>
      <c r="R503" s="614"/>
      <c r="S503" s="614"/>
      <c r="T503" s="614"/>
      <c r="U503" s="614"/>
      <c r="V503" s="614"/>
      <c r="W503" s="614"/>
      <c r="X503" s="614"/>
      <c r="Y503" s="614"/>
      <c r="Z503" s="614"/>
      <c r="AA503" s="614"/>
      <c r="AB503" s="614"/>
      <c r="AC503" s="614"/>
      <c r="AD503" s="614"/>
      <c r="AE503" s="614"/>
      <c r="AF503" s="614"/>
      <c r="AG503" s="614"/>
      <c r="AH503" s="614"/>
      <c r="AI503" s="614"/>
      <c r="AJ503" s="614"/>
      <c r="AK503" s="614"/>
      <c r="AL503" s="614"/>
      <c r="AM503" s="614"/>
      <c r="AN503" s="614"/>
      <c r="AO503" s="614"/>
      <c r="AP503" s="614"/>
      <c r="AQ503" s="614"/>
      <c r="AR503" s="614"/>
    </row>
    <row r="504">
      <c r="A504" s="614"/>
      <c r="B504" s="623"/>
      <c r="C504" s="614"/>
      <c r="D504" s="620"/>
      <c r="E504" s="614"/>
      <c r="F504" s="614"/>
      <c r="G504" s="614"/>
      <c r="H504" s="614"/>
      <c r="I504" s="614"/>
      <c r="J504" s="614"/>
      <c r="K504" s="614"/>
      <c r="L504" s="614"/>
      <c r="M504" s="614"/>
      <c r="N504" s="614"/>
      <c r="O504" s="614"/>
      <c r="P504" s="614"/>
      <c r="Q504" s="614"/>
      <c r="R504" s="614"/>
      <c r="S504" s="614"/>
      <c r="T504" s="614"/>
      <c r="U504" s="614"/>
      <c r="V504" s="614"/>
      <c r="W504" s="614"/>
      <c r="X504" s="614"/>
      <c r="Y504" s="614"/>
      <c r="Z504" s="614"/>
      <c r="AA504" s="614"/>
      <c r="AB504" s="614"/>
      <c r="AC504" s="614"/>
      <c r="AD504" s="614"/>
      <c r="AE504" s="614"/>
      <c r="AF504" s="614"/>
      <c r="AG504" s="614"/>
      <c r="AH504" s="614"/>
      <c r="AI504" s="614"/>
      <c r="AJ504" s="614"/>
      <c r="AK504" s="614"/>
      <c r="AL504" s="614"/>
      <c r="AM504" s="614"/>
      <c r="AN504" s="614"/>
      <c r="AO504" s="614"/>
      <c r="AP504" s="614"/>
      <c r="AQ504" s="614"/>
      <c r="AR504" s="614"/>
    </row>
    <row r="505">
      <c r="A505" s="614"/>
      <c r="B505" s="623"/>
      <c r="C505" s="614"/>
      <c r="D505" s="620"/>
      <c r="E505" s="614"/>
      <c r="F505" s="614"/>
      <c r="G505" s="614"/>
      <c r="H505" s="614"/>
      <c r="I505" s="614"/>
      <c r="J505" s="614"/>
      <c r="K505" s="614"/>
      <c r="L505" s="614"/>
      <c r="M505" s="614"/>
      <c r="N505" s="614"/>
      <c r="O505" s="614"/>
      <c r="P505" s="614"/>
      <c r="Q505" s="614"/>
      <c r="R505" s="614"/>
      <c r="S505" s="614"/>
      <c r="T505" s="614"/>
      <c r="U505" s="614"/>
      <c r="V505" s="614"/>
      <c r="W505" s="614"/>
      <c r="X505" s="614"/>
      <c r="Y505" s="614"/>
      <c r="Z505" s="614"/>
      <c r="AA505" s="614"/>
      <c r="AB505" s="614"/>
      <c r="AC505" s="614"/>
      <c r="AD505" s="614"/>
      <c r="AE505" s="614"/>
      <c r="AF505" s="614"/>
      <c r="AG505" s="614"/>
      <c r="AH505" s="614"/>
      <c r="AI505" s="614"/>
      <c r="AJ505" s="614"/>
      <c r="AK505" s="614"/>
      <c r="AL505" s="614"/>
      <c r="AM505" s="614"/>
      <c r="AN505" s="614"/>
      <c r="AO505" s="614"/>
      <c r="AP505" s="614"/>
      <c r="AQ505" s="614"/>
      <c r="AR505" s="614"/>
    </row>
    <row r="506">
      <c r="A506" s="614"/>
      <c r="B506" s="623"/>
      <c r="C506" s="614"/>
      <c r="D506" s="620"/>
      <c r="E506" s="614"/>
      <c r="F506" s="614"/>
      <c r="G506" s="614"/>
      <c r="H506" s="614"/>
      <c r="I506" s="614"/>
      <c r="J506" s="614"/>
      <c r="K506" s="614"/>
      <c r="L506" s="614"/>
      <c r="M506" s="614"/>
      <c r="N506" s="614"/>
      <c r="O506" s="614"/>
      <c r="P506" s="614"/>
      <c r="Q506" s="614"/>
      <c r="R506" s="614"/>
      <c r="S506" s="614"/>
      <c r="T506" s="614"/>
      <c r="U506" s="614"/>
      <c r="V506" s="614"/>
      <c r="W506" s="614"/>
      <c r="X506" s="614"/>
      <c r="Y506" s="614"/>
      <c r="Z506" s="614"/>
      <c r="AA506" s="614"/>
      <c r="AB506" s="614"/>
      <c r="AC506" s="614"/>
      <c r="AD506" s="614"/>
      <c r="AE506" s="614"/>
      <c r="AF506" s="614"/>
      <c r="AG506" s="614"/>
      <c r="AH506" s="614"/>
      <c r="AI506" s="614"/>
      <c r="AJ506" s="614"/>
      <c r="AK506" s="614"/>
      <c r="AL506" s="614"/>
      <c r="AM506" s="614"/>
      <c r="AN506" s="614"/>
      <c r="AO506" s="614"/>
      <c r="AP506" s="614"/>
      <c r="AQ506" s="614"/>
      <c r="AR506" s="614"/>
    </row>
    <row r="507">
      <c r="A507" s="614"/>
      <c r="B507" s="623"/>
      <c r="C507" s="614"/>
      <c r="D507" s="620"/>
      <c r="E507" s="614"/>
      <c r="F507" s="614"/>
      <c r="G507" s="614"/>
      <c r="H507" s="614"/>
      <c r="I507" s="614"/>
      <c r="J507" s="614"/>
      <c r="K507" s="614"/>
      <c r="L507" s="614"/>
      <c r="M507" s="614"/>
      <c r="N507" s="614"/>
      <c r="O507" s="614"/>
      <c r="P507" s="614"/>
      <c r="Q507" s="614"/>
      <c r="R507" s="614"/>
      <c r="S507" s="614"/>
      <c r="T507" s="614"/>
      <c r="U507" s="614"/>
      <c r="V507" s="614"/>
      <c r="W507" s="614"/>
      <c r="X507" s="614"/>
      <c r="Y507" s="614"/>
      <c r="Z507" s="614"/>
      <c r="AA507" s="614"/>
      <c r="AB507" s="614"/>
      <c r="AC507" s="614"/>
      <c r="AD507" s="614"/>
      <c r="AE507" s="614"/>
      <c r="AF507" s="614"/>
      <c r="AG507" s="614"/>
      <c r="AH507" s="614"/>
      <c r="AI507" s="614"/>
      <c r="AJ507" s="614"/>
      <c r="AK507" s="614"/>
      <c r="AL507" s="614"/>
      <c r="AM507" s="614"/>
      <c r="AN507" s="614"/>
      <c r="AO507" s="614"/>
      <c r="AP507" s="614"/>
      <c r="AQ507" s="614"/>
      <c r="AR507" s="614"/>
    </row>
    <row r="508">
      <c r="A508" s="614"/>
      <c r="B508" s="623"/>
      <c r="C508" s="614"/>
      <c r="D508" s="620"/>
      <c r="E508" s="614"/>
      <c r="F508" s="614"/>
      <c r="G508" s="614"/>
      <c r="H508" s="614"/>
      <c r="I508" s="614"/>
      <c r="J508" s="614"/>
      <c r="K508" s="614"/>
      <c r="L508" s="614"/>
      <c r="M508" s="614"/>
      <c r="N508" s="614"/>
      <c r="O508" s="614"/>
      <c r="P508" s="614"/>
      <c r="Q508" s="614"/>
      <c r="R508" s="614"/>
      <c r="S508" s="614"/>
      <c r="T508" s="614"/>
      <c r="U508" s="614"/>
      <c r="V508" s="614"/>
      <c r="W508" s="614"/>
      <c r="X508" s="614"/>
      <c r="Y508" s="614"/>
      <c r="Z508" s="614"/>
      <c r="AA508" s="614"/>
      <c r="AB508" s="614"/>
      <c r="AC508" s="614"/>
      <c r="AD508" s="614"/>
      <c r="AE508" s="614"/>
      <c r="AF508" s="614"/>
      <c r="AG508" s="614"/>
      <c r="AH508" s="614"/>
      <c r="AI508" s="614"/>
      <c r="AJ508" s="614"/>
      <c r="AK508" s="614"/>
      <c r="AL508" s="614"/>
      <c r="AM508" s="614"/>
      <c r="AN508" s="614"/>
      <c r="AO508" s="614"/>
      <c r="AP508" s="614"/>
      <c r="AQ508" s="614"/>
      <c r="AR508" s="614"/>
    </row>
    <row r="509">
      <c r="A509" s="614"/>
      <c r="B509" s="623"/>
      <c r="C509" s="614"/>
      <c r="D509" s="620"/>
      <c r="E509" s="614"/>
      <c r="F509" s="614"/>
      <c r="G509" s="614"/>
      <c r="H509" s="614"/>
      <c r="I509" s="614"/>
      <c r="J509" s="614"/>
      <c r="K509" s="614"/>
      <c r="L509" s="614"/>
      <c r="M509" s="614"/>
      <c r="N509" s="614"/>
      <c r="O509" s="614"/>
      <c r="P509" s="614"/>
      <c r="Q509" s="614"/>
      <c r="R509" s="614"/>
      <c r="S509" s="614"/>
      <c r="T509" s="614"/>
      <c r="U509" s="614"/>
      <c r="V509" s="614"/>
      <c r="W509" s="614"/>
      <c r="X509" s="614"/>
      <c r="Y509" s="614"/>
      <c r="Z509" s="614"/>
      <c r="AA509" s="614"/>
      <c r="AB509" s="614"/>
      <c r="AC509" s="614"/>
      <c r="AD509" s="614"/>
      <c r="AE509" s="614"/>
      <c r="AF509" s="614"/>
      <c r="AG509" s="614"/>
      <c r="AH509" s="614"/>
      <c r="AI509" s="614"/>
      <c r="AJ509" s="614"/>
      <c r="AK509" s="614"/>
      <c r="AL509" s="614"/>
      <c r="AM509" s="614"/>
      <c r="AN509" s="614"/>
      <c r="AO509" s="614"/>
      <c r="AP509" s="614"/>
      <c r="AQ509" s="614"/>
      <c r="AR509" s="614"/>
    </row>
    <row r="510">
      <c r="A510" s="614"/>
      <c r="B510" s="623"/>
      <c r="C510" s="614"/>
      <c r="D510" s="620"/>
      <c r="E510" s="614"/>
      <c r="F510" s="614"/>
      <c r="G510" s="614"/>
      <c r="H510" s="614"/>
      <c r="I510" s="614"/>
      <c r="J510" s="614"/>
      <c r="K510" s="614"/>
      <c r="L510" s="614"/>
      <c r="M510" s="614"/>
      <c r="N510" s="614"/>
      <c r="O510" s="614"/>
      <c r="P510" s="614"/>
      <c r="Q510" s="614"/>
      <c r="R510" s="614"/>
      <c r="S510" s="614"/>
      <c r="T510" s="614"/>
      <c r="U510" s="614"/>
      <c r="V510" s="614"/>
      <c r="W510" s="614"/>
      <c r="X510" s="614"/>
      <c r="Y510" s="614"/>
      <c r="Z510" s="614"/>
      <c r="AA510" s="614"/>
      <c r="AB510" s="614"/>
      <c r="AC510" s="614"/>
      <c r="AD510" s="614"/>
      <c r="AE510" s="614"/>
      <c r="AF510" s="614"/>
      <c r="AG510" s="614"/>
      <c r="AH510" s="614"/>
      <c r="AI510" s="614"/>
      <c r="AJ510" s="614"/>
      <c r="AK510" s="614"/>
      <c r="AL510" s="614"/>
      <c r="AM510" s="614"/>
      <c r="AN510" s="614"/>
      <c r="AO510" s="614"/>
      <c r="AP510" s="614"/>
      <c r="AQ510" s="614"/>
      <c r="AR510" s="614"/>
    </row>
    <row r="511">
      <c r="A511" s="614"/>
      <c r="B511" s="623"/>
      <c r="C511" s="614"/>
      <c r="D511" s="620"/>
      <c r="E511" s="614"/>
      <c r="F511" s="614"/>
      <c r="G511" s="614"/>
      <c r="H511" s="614"/>
      <c r="I511" s="614"/>
      <c r="J511" s="614"/>
      <c r="K511" s="614"/>
      <c r="L511" s="614"/>
      <c r="M511" s="614"/>
      <c r="N511" s="614"/>
      <c r="O511" s="614"/>
      <c r="P511" s="614"/>
      <c r="Q511" s="614"/>
      <c r="R511" s="614"/>
      <c r="S511" s="614"/>
      <c r="T511" s="614"/>
      <c r="U511" s="614"/>
      <c r="V511" s="614"/>
      <c r="W511" s="614"/>
      <c r="X511" s="614"/>
      <c r="Y511" s="614"/>
      <c r="Z511" s="614"/>
      <c r="AA511" s="614"/>
      <c r="AB511" s="614"/>
      <c r="AC511" s="614"/>
      <c r="AD511" s="614"/>
      <c r="AE511" s="614"/>
      <c r="AF511" s="614"/>
      <c r="AG511" s="614"/>
      <c r="AH511" s="614"/>
      <c r="AI511" s="614"/>
      <c r="AJ511" s="614"/>
      <c r="AK511" s="614"/>
      <c r="AL511" s="614"/>
      <c r="AM511" s="614"/>
      <c r="AN511" s="614"/>
      <c r="AO511" s="614"/>
      <c r="AP511" s="614"/>
      <c r="AQ511" s="614"/>
      <c r="AR511" s="614"/>
    </row>
    <row r="512">
      <c r="A512" s="614"/>
      <c r="B512" s="623"/>
      <c r="C512" s="614"/>
      <c r="D512" s="620"/>
      <c r="E512" s="614"/>
      <c r="F512" s="614"/>
      <c r="G512" s="614"/>
      <c r="H512" s="614"/>
      <c r="I512" s="614"/>
      <c r="J512" s="614"/>
      <c r="K512" s="614"/>
      <c r="L512" s="614"/>
      <c r="M512" s="614"/>
      <c r="N512" s="614"/>
      <c r="O512" s="614"/>
      <c r="P512" s="614"/>
      <c r="Q512" s="614"/>
      <c r="R512" s="614"/>
      <c r="S512" s="614"/>
      <c r="T512" s="614"/>
      <c r="U512" s="614"/>
      <c r="V512" s="614"/>
      <c r="W512" s="614"/>
      <c r="X512" s="614"/>
      <c r="Y512" s="614"/>
      <c r="Z512" s="614"/>
      <c r="AA512" s="614"/>
      <c r="AB512" s="614"/>
      <c r="AC512" s="614"/>
      <c r="AD512" s="614"/>
      <c r="AE512" s="614"/>
      <c r="AF512" s="614"/>
      <c r="AG512" s="614"/>
      <c r="AH512" s="614"/>
      <c r="AI512" s="614"/>
      <c r="AJ512" s="614"/>
      <c r="AK512" s="614"/>
      <c r="AL512" s="614"/>
      <c r="AM512" s="614"/>
      <c r="AN512" s="614"/>
      <c r="AO512" s="614"/>
      <c r="AP512" s="614"/>
      <c r="AQ512" s="614"/>
      <c r="AR512" s="614"/>
    </row>
    <row r="513">
      <c r="A513" s="614"/>
      <c r="B513" s="623"/>
      <c r="C513" s="614"/>
      <c r="D513" s="620"/>
      <c r="E513" s="614"/>
      <c r="F513" s="614"/>
      <c r="G513" s="614"/>
      <c r="H513" s="614"/>
      <c r="I513" s="614"/>
      <c r="J513" s="614"/>
      <c r="K513" s="614"/>
      <c r="L513" s="614"/>
      <c r="M513" s="614"/>
      <c r="N513" s="614"/>
      <c r="O513" s="614"/>
      <c r="P513" s="614"/>
      <c r="Q513" s="614"/>
      <c r="R513" s="614"/>
      <c r="S513" s="614"/>
      <c r="T513" s="614"/>
      <c r="U513" s="614"/>
      <c r="V513" s="614"/>
      <c r="W513" s="614"/>
      <c r="X513" s="614"/>
      <c r="Y513" s="614"/>
      <c r="Z513" s="614"/>
      <c r="AA513" s="614"/>
      <c r="AB513" s="614"/>
      <c r="AC513" s="614"/>
      <c r="AD513" s="614"/>
      <c r="AE513" s="614"/>
      <c r="AF513" s="614"/>
      <c r="AG513" s="614"/>
      <c r="AH513" s="614"/>
      <c r="AI513" s="614"/>
      <c r="AJ513" s="614"/>
      <c r="AK513" s="614"/>
      <c r="AL513" s="614"/>
      <c r="AM513" s="614"/>
      <c r="AN513" s="614"/>
      <c r="AO513" s="614"/>
      <c r="AP513" s="614"/>
      <c r="AQ513" s="614"/>
      <c r="AR513" s="614"/>
    </row>
    <row r="514">
      <c r="A514" s="614"/>
      <c r="B514" s="623"/>
      <c r="C514" s="614"/>
      <c r="D514" s="620"/>
      <c r="E514" s="614"/>
      <c r="F514" s="614"/>
      <c r="G514" s="614"/>
      <c r="H514" s="614"/>
      <c r="I514" s="614"/>
      <c r="J514" s="614"/>
      <c r="K514" s="614"/>
      <c r="L514" s="614"/>
      <c r="M514" s="614"/>
      <c r="N514" s="614"/>
      <c r="O514" s="614"/>
      <c r="P514" s="614"/>
      <c r="Q514" s="614"/>
      <c r="R514" s="614"/>
      <c r="S514" s="614"/>
      <c r="T514" s="614"/>
      <c r="U514" s="614"/>
      <c r="V514" s="614"/>
      <c r="W514" s="614"/>
      <c r="X514" s="614"/>
      <c r="Y514" s="614"/>
      <c r="Z514" s="614"/>
      <c r="AA514" s="614"/>
      <c r="AB514" s="614"/>
      <c r="AC514" s="614"/>
      <c r="AD514" s="614"/>
      <c r="AE514" s="614"/>
      <c r="AF514" s="614"/>
      <c r="AG514" s="614"/>
      <c r="AH514" s="614"/>
      <c r="AI514" s="614"/>
      <c r="AJ514" s="614"/>
      <c r="AK514" s="614"/>
      <c r="AL514" s="614"/>
      <c r="AM514" s="614"/>
      <c r="AN514" s="614"/>
      <c r="AO514" s="614"/>
      <c r="AP514" s="614"/>
      <c r="AQ514" s="614"/>
      <c r="AR514" s="614"/>
    </row>
    <row r="515">
      <c r="A515" s="614"/>
      <c r="B515" s="623"/>
      <c r="C515" s="614"/>
      <c r="D515" s="620"/>
      <c r="E515" s="614"/>
      <c r="F515" s="614"/>
      <c r="G515" s="614"/>
      <c r="H515" s="614"/>
      <c r="I515" s="614"/>
      <c r="J515" s="614"/>
      <c r="K515" s="614"/>
      <c r="L515" s="614"/>
      <c r="M515" s="614"/>
      <c r="N515" s="614"/>
      <c r="O515" s="614"/>
      <c r="P515" s="614"/>
      <c r="Q515" s="614"/>
      <c r="R515" s="614"/>
      <c r="S515" s="614"/>
      <c r="T515" s="614"/>
      <c r="U515" s="614"/>
      <c r="V515" s="614"/>
      <c r="W515" s="614"/>
      <c r="X515" s="614"/>
      <c r="Y515" s="614"/>
      <c r="Z515" s="614"/>
      <c r="AA515" s="614"/>
      <c r="AB515" s="614"/>
      <c r="AC515" s="614"/>
      <c r="AD515" s="614"/>
      <c r="AE515" s="614"/>
      <c r="AF515" s="614"/>
      <c r="AG515" s="614"/>
      <c r="AH515" s="614"/>
      <c r="AI515" s="614"/>
      <c r="AJ515" s="614"/>
      <c r="AK515" s="614"/>
      <c r="AL515" s="614"/>
      <c r="AM515" s="614"/>
      <c r="AN515" s="614"/>
      <c r="AO515" s="614"/>
      <c r="AP515" s="614"/>
      <c r="AQ515" s="614"/>
      <c r="AR515" s="614"/>
    </row>
    <row r="516">
      <c r="A516" s="614"/>
      <c r="B516" s="623"/>
      <c r="C516" s="614"/>
      <c r="D516" s="620"/>
      <c r="E516" s="614"/>
      <c r="F516" s="614"/>
      <c r="G516" s="614"/>
      <c r="H516" s="614"/>
      <c r="I516" s="614"/>
      <c r="J516" s="614"/>
      <c r="K516" s="614"/>
      <c r="L516" s="614"/>
      <c r="M516" s="614"/>
      <c r="N516" s="614"/>
      <c r="O516" s="614"/>
      <c r="P516" s="614"/>
      <c r="Q516" s="614"/>
      <c r="R516" s="614"/>
      <c r="S516" s="614"/>
      <c r="T516" s="614"/>
      <c r="U516" s="614"/>
      <c r="V516" s="614"/>
      <c r="W516" s="614"/>
      <c r="X516" s="614"/>
      <c r="Y516" s="614"/>
      <c r="Z516" s="614"/>
      <c r="AA516" s="614"/>
      <c r="AB516" s="614"/>
      <c r="AC516" s="614"/>
      <c r="AD516" s="614"/>
      <c r="AE516" s="614"/>
      <c r="AF516" s="614"/>
      <c r="AG516" s="614"/>
      <c r="AH516" s="614"/>
      <c r="AI516" s="614"/>
      <c r="AJ516" s="614"/>
      <c r="AK516" s="614"/>
      <c r="AL516" s="614"/>
      <c r="AM516" s="614"/>
      <c r="AN516" s="614"/>
      <c r="AO516" s="614"/>
      <c r="AP516" s="614"/>
      <c r="AQ516" s="614"/>
      <c r="AR516" s="614"/>
    </row>
    <row r="517">
      <c r="A517" s="614"/>
      <c r="B517" s="623"/>
      <c r="C517" s="614"/>
      <c r="D517" s="620"/>
      <c r="E517" s="614"/>
      <c r="F517" s="614"/>
      <c r="G517" s="614"/>
      <c r="H517" s="614"/>
      <c r="I517" s="614"/>
      <c r="J517" s="614"/>
      <c r="K517" s="614"/>
      <c r="L517" s="614"/>
      <c r="M517" s="614"/>
      <c r="N517" s="614"/>
      <c r="O517" s="614"/>
      <c r="P517" s="614"/>
      <c r="Q517" s="614"/>
      <c r="R517" s="614"/>
      <c r="S517" s="614"/>
      <c r="T517" s="614"/>
      <c r="U517" s="614"/>
      <c r="V517" s="614"/>
      <c r="W517" s="614"/>
      <c r="X517" s="614"/>
      <c r="Y517" s="614"/>
      <c r="Z517" s="614"/>
      <c r="AA517" s="614"/>
      <c r="AB517" s="614"/>
      <c r="AC517" s="614"/>
      <c r="AD517" s="614"/>
      <c r="AE517" s="614"/>
      <c r="AF517" s="614"/>
      <c r="AG517" s="614"/>
      <c r="AH517" s="614"/>
      <c r="AI517" s="614"/>
      <c r="AJ517" s="614"/>
      <c r="AK517" s="614"/>
      <c r="AL517" s="614"/>
      <c r="AM517" s="614"/>
      <c r="AN517" s="614"/>
      <c r="AO517" s="614"/>
      <c r="AP517" s="614"/>
      <c r="AQ517" s="614"/>
      <c r="AR517" s="614"/>
    </row>
    <row r="518">
      <c r="A518" s="614"/>
      <c r="B518" s="623"/>
      <c r="C518" s="614"/>
      <c r="D518" s="620"/>
      <c r="E518" s="614"/>
      <c r="F518" s="614"/>
      <c r="G518" s="614"/>
      <c r="H518" s="614"/>
      <c r="I518" s="614"/>
      <c r="J518" s="614"/>
      <c r="K518" s="614"/>
      <c r="L518" s="614"/>
      <c r="M518" s="614"/>
      <c r="N518" s="614"/>
      <c r="O518" s="614"/>
      <c r="P518" s="614"/>
      <c r="Q518" s="614"/>
      <c r="R518" s="614"/>
      <c r="S518" s="614"/>
      <c r="T518" s="614"/>
      <c r="U518" s="614"/>
      <c r="V518" s="614"/>
      <c r="W518" s="614"/>
      <c r="X518" s="614"/>
      <c r="Y518" s="614"/>
      <c r="Z518" s="614"/>
      <c r="AA518" s="614"/>
      <c r="AB518" s="614"/>
      <c r="AC518" s="614"/>
      <c r="AD518" s="614"/>
      <c r="AE518" s="614"/>
      <c r="AF518" s="614"/>
      <c r="AG518" s="614"/>
      <c r="AH518" s="614"/>
      <c r="AI518" s="614"/>
      <c r="AJ518" s="614"/>
      <c r="AK518" s="614"/>
      <c r="AL518" s="614"/>
      <c r="AM518" s="614"/>
      <c r="AN518" s="614"/>
      <c r="AO518" s="614"/>
      <c r="AP518" s="614"/>
      <c r="AQ518" s="614"/>
      <c r="AR518" s="614"/>
    </row>
    <row r="519">
      <c r="A519" s="614"/>
      <c r="B519" s="623"/>
      <c r="C519" s="614"/>
      <c r="D519" s="620"/>
      <c r="E519" s="614"/>
      <c r="F519" s="614"/>
      <c r="G519" s="614"/>
      <c r="H519" s="614"/>
      <c r="I519" s="614"/>
      <c r="J519" s="614"/>
      <c r="K519" s="614"/>
      <c r="L519" s="614"/>
      <c r="M519" s="614"/>
      <c r="N519" s="614"/>
      <c r="O519" s="614"/>
      <c r="P519" s="614"/>
      <c r="Q519" s="614"/>
      <c r="R519" s="614"/>
      <c r="S519" s="614"/>
      <c r="T519" s="614"/>
      <c r="U519" s="614"/>
      <c r="V519" s="614"/>
      <c r="W519" s="614"/>
      <c r="X519" s="614"/>
      <c r="Y519" s="614"/>
      <c r="Z519" s="614"/>
      <c r="AA519" s="614"/>
      <c r="AB519" s="614"/>
      <c r="AC519" s="614"/>
      <c r="AD519" s="614"/>
      <c r="AE519" s="614"/>
      <c r="AF519" s="614"/>
      <c r="AG519" s="614"/>
      <c r="AH519" s="614"/>
      <c r="AI519" s="614"/>
      <c r="AJ519" s="614"/>
      <c r="AK519" s="614"/>
      <c r="AL519" s="614"/>
      <c r="AM519" s="614"/>
      <c r="AN519" s="614"/>
      <c r="AO519" s="614"/>
      <c r="AP519" s="614"/>
      <c r="AQ519" s="614"/>
      <c r="AR519" s="614"/>
    </row>
    <row r="520">
      <c r="A520" s="614"/>
      <c r="B520" s="623"/>
      <c r="C520" s="614"/>
      <c r="D520" s="620"/>
      <c r="E520" s="614"/>
      <c r="F520" s="614"/>
      <c r="G520" s="614"/>
      <c r="H520" s="614"/>
      <c r="I520" s="614"/>
      <c r="J520" s="614"/>
      <c r="K520" s="614"/>
      <c r="L520" s="614"/>
      <c r="M520" s="614"/>
      <c r="N520" s="614"/>
      <c r="O520" s="614"/>
      <c r="P520" s="614"/>
      <c r="Q520" s="614"/>
      <c r="R520" s="614"/>
      <c r="S520" s="614"/>
      <c r="T520" s="614"/>
      <c r="U520" s="614"/>
      <c r="V520" s="614"/>
      <c r="W520" s="614"/>
      <c r="X520" s="614"/>
      <c r="Y520" s="614"/>
      <c r="Z520" s="614"/>
      <c r="AA520" s="614"/>
      <c r="AB520" s="614"/>
      <c r="AC520" s="614"/>
      <c r="AD520" s="614"/>
      <c r="AE520" s="614"/>
      <c r="AF520" s="614"/>
      <c r="AG520" s="614"/>
      <c r="AH520" s="614"/>
      <c r="AI520" s="614"/>
      <c r="AJ520" s="614"/>
      <c r="AK520" s="614"/>
      <c r="AL520" s="614"/>
      <c r="AM520" s="614"/>
      <c r="AN520" s="614"/>
      <c r="AO520" s="614"/>
      <c r="AP520" s="614"/>
      <c r="AQ520" s="614"/>
      <c r="AR520" s="614"/>
    </row>
    <row r="521">
      <c r="A521" s="614"/>
      <c r="B521" s="623"/>
      <c r="C521" s="614"/>
      <c r="D521" s="620"/>
      <c r="E521" s="614"/>
      <c r="F521" s="614"/>
      <c r="G521" s="614"/>
      <c r="H521" s="614"/>
      <c r="I521" s="614"/>
      <c r="J521" s="614"/>
      <c r="K521" s="614"/>
      <c r="L521" s="614"/>
      <c r="M521" s="614"/>
      <c r="N521" s="614"/>
      <c r="O521" s="614"/>
      <c r="P521" s="614"/>
      <c r="Q521" s="614"/>
      <c r="R521" s="614"/>
      <c r="S521" s="614"/>
      <c r="T521" s="614"/>
      <c r="U521" s="614"/>
      <c r="V521" s="614"/>
      <c r="W521" s="614"/>
      <c r="X521" s="614"/>
      <c r="Y521" s="614"/>
      <c r="Z521" s="614"/>
      <c r="AA521" s="614"/>
      <c r="AB521" s="614"/>
      <c r="AC521" s="614"/>
      <c r="AD521" s="614"/>
      <c r="AE521" s="614"/>
      <c r="AF521" s="614"/>
      <c r="AG521" s="614"/>
      <c r="AH521" s="614"/>
      <c r="AI521" s="614"/>
      <c r="AJ521" s="614"/>
      <c r="AK521" s="614"/>
      <c r="AL521" s="614"/>
      <c r="AM521" s="614"/>
      <c r="AN521" s="614"/>
      <c r="AO521" s="614"/>
      <c r="AP521" s="614"/>
      <c r="AQ521" s="614"/>
      <c r="AR521" s="614"/>
    </row>
    <row r="522">
      <c r="A522" s="614"/>
      <c r="B522" s="623"/>
      <c r="C522" s="614"/>
      <c r="D522" s="620"/>
      <c r="E522" s="614"/>
      <c r="F522" s="614"/>
      <c r="G522" s="614"/>
      <c r="H522" s="614"/>
      <c r="I522" s="614"/>
      <c r="J522" s="614"/>
      <c r="K522" s="614"/>
      <c r="L522" s="614"/>
      <c r="M522" s="614"/>
      <c r="N522" s="614"/>
      <c r="O522" s="614"/>
      <c r="P522" s="614"/>
      <c r="Q522" s="614"/>
      <c r="R522" s="614"/>
      <c r="S522" s="614"/>
      <c r="T522" s="614"/>
      <c r="U522" s="614"/>
      <c r="V522" s="614"/>
      <c r="W522" s="614"/>
      <c r="X522" s="614"/>
      <c r="Y522" s="614"/>
      <c r="Z522" s="614"/>
      <c r="AA522" s="614"/>
      <c r="AB522" s="614"/>
      <c r="AC522" s="614"/>
      <c r="AD522" s="614"/>
      <c r="AE522" s="614"/>
      <c r="AF522" s="614"/>
      <c r="AG522" s="614"/>
      <c r="AH522" s="614"/>
      <c r="AI522" s="614"/>
      <c r="AJ522" s="614"/>
      <c r="AK522" s="614"/>
      <c r="AL522" s="614"/>
      <c r="AM522" s="614"/>
      <c r="AN522" s="614"/>
      <c r="AO522" s="614"/>
      <c r="AP522" s="614"/>
      <c r="AQ522" s="614"/>
      <c r="AR522" s="614"/>
    </row>
    <row r="523">
      <c r="A523" s="614"/>
      <c r="B523" s="623"/>
      <c r="C523" s="614"/>
      <c r="D523" s="620"/>
      <c r="E523" s="614"/>
      <c r="F523" s="614"/>
      <c r="G523" s="614"/>
      <c r="H523" s="614"/>
      <c r="I523" s="614"/>
      <c r="J523" s="614"/>
      <c r="K523" s="614"/>
      <c r="L523" s="614"/>
      <c r="M523" s="614"/>
      <c r="N523" s="614"/>
      <c r="O523" s="614"/>
      <c r="P523" s="614"/>
      <c r="Q523" s="614"/>
      <c r="R523" s="614"/>
      <c r="S523" s="614"/>
      <c r="T523" s="614"/>
      <c r="U523" s="614"/>
      <c r="V523" s="614"/>
      <c r="W523" s="614"/>
      <c r="X523" s="614"/>
      <c r="Y523" s="614"/>
      <c r="Z523" s="614"/>
      <c r="AA523" s="614"/>
      <c r="AB523" s="614"/>
      <c r="AC523" s="614"/>
      <c r="AD523" s="614"/>
      <c r="AE523" s="614"/>
      <c r="AF523" s="614"/>
      <c r="AG523" s="614"/>
      <c r="AH523" s="614"/>
      <c r="AI523" s="614"/>
      <c r="AJ523" s="614"/>
      <c r="AK523" s="614"/>
      <c r="AL523" s="614"/>
      <c r="AM523" s="614"/>
      <c r="AN523" s="614"/>
      <c r="AO523" s="614"/>
      <c r="AP523" s="614"/>
      <c r="AQ523" s="614"/>
      <c r="AR523" s="614"/>
    </row>
    <row r="524">
      <c r="A524" s="614"/>
      <c r="B524" s="623"/>
      <c r="C524" s="614"/>
      <c r="D524" s="620"/>
      <c r="E524" s="614"/>
      <c r="F524" s="614"/>
      <c r="G524" s="614"/>
      <c r="H524" s="614"/>
      <c r="I524" s="614"/>
      <c r="J524" s="614"/>
      <c r="K524" s="614"/>
      <c r="L524" s="614"/>
      <c r="M524" s="614"/>
      <c r="N524" s="614"/>
      <c r="O524" s="614"/>
      <c r="P524" s="614"/>
      <c r="Q524" s="614"/>
      <c r="R524" s="614"/>
      <c r="S524" s="614"/>
      <c r="T524" s="614"/>
      <c r="U524" s="614"/>
      <c r="V524" s="614"/>
      <c r="W524" s="614"/>
      <c r="X524" s="614"/>
      <c r="Y524" s="614"/>
      <c r="Z524" s="614"/>
      <c r="AA524" s="614"/>
      <c r="AB524" s="614"/>
      <c r="AC524" s="614"/>
      <c r="AD524" s="614"/>
      <c r="AE524" s="614"/>
      <c r="AF524" s="614"/>
      <c r="AG524" s="614"/>
      <c r="AH524" s="614"/>
      <c r="AI524" s="614"/>
      <c r="AJ524" s="614"/>
      <c r="AK524" s="614"/>
      <c r="AL524" s="614"/>
      <c r="AM524" s="614"/>
      <c r="AN524" s="614"/>
      <c r="AO524" s="614"/>
      <c r="AP524" s="614"/>
      <c r="AQ524" s="614"/>
      <c r="AR524" s="614"/>
    </row>
    <row r="525">
      <c r="A525" s="614"/>
      <c r="B525" s="623"/>
      <c r="C525" s="614"/>
      <c r="D525" s="620"/>
      <c r="E525" s="614"/>
      <c r="F525" s="614"/>
      <c r="G525" s="614"/>
      <c r="H525" s="614"/>
      <c r="I525" s="614"/>
      <c r="J525" s="614"/>
      <c r="K525" s="614"/>
      <c r="L525" s="614"/>
      <c r="M525" s="614"/>
      <c r="N525" s="614"/>
      <c r="O525" s="614"/>
      <c r="P525" s="614"/>
      <c r="Q525" s="614"/>
      <c r="R525" s="614"/>
      <c r="S525" s="614"/>
      <c r="T525" s="614"/>
      <c r="U525" s="614"/>
      <c r="V525" s="614"/>
      <c r="W525" s="614"/>
      <c r="X525" s="614"/>
      <c r="Y525" s="614"/>
      <c r="Z525" s="614"/>
      <c r="AA525" s="614"/>
      <c r="AB525" s="614"/>
      <c r="AC525" s="614"/>
      <c r="AD525" s="614"/>
      <c r="AE525" s="614"/>
      <c r="AF525" s="614"/>
      <c r="AG525" s="614"/>
      <c r="AH525" s="614"/>
      <c r="AI525" s="614"/>
      <c r="AJ525" s="614"/>
      <c r="AK525" s="614"/>
      <c r="AL525" s="614"/>
      <c r="AM525" s="614"/>
      <c r="AN525" s="614"/>
      <c r="AO525" s="614"/>
      <c r="AP525" s="614"/>
      <c r="AQ525" s="614"/>
      <c r="AR525" s="614"/>
    </row>
    <row r="526">
      <c r="A526" s="614"/>
      <c r="B526" s="623"/>
      <c r="C526" s="614"/>
      <c r="D526" s="620"/>
      <c r="E526" s="614"/>
      <c r="F526" s="614"/>
      <c r="G526" s="614"/>
      <c r="H526" s="614"/>
      <c r="I526" s="614"/>
      <c r="J526" s="614"/>
      <c r="K526" s="614"/>
      <c r="L526" s="614"/>
      <c r="M526" s="614"/>
      <c r="N526" s="614"/>
      <c r="O526" s="614"/>
      <c r="P526" s="614"/>
      <c r="Q526" s="614"/>
      <c r="R526" s="614"/>
      <c r="S526" s="614"/>
      <c r="T526" s="614"/>
      <c r="U526" s="614"/>
      <c r="V526" s="614"/>
      <c r="W526" s="614"/>
      <c r="X526" s="614"/>
      <c r="Y526" s="614"/>
      <c r="Z526" s="614"/>
      <c r="AA526" s="614"/>
      <c r="AB526" s="614"/>
      <c r="AC526" s="614"/>
      <c r="AD526" s="614"/>
      <c r="AE526" s="614"/>
      <c r="AF526" s="614"/>
      <c r="AG526" s="614"/>
      <c r="AH526" s="614"/>
      <c r="AI526" s="614"/>
      <c r="AJ526" s="614"/>
      <c r="AK526" s="614"/>
      <c r="AL526" s="614"/>
      <c r="AM526" s="614"/>
      <c r="AN526" s="614"/>
      <c r="AO526" s="614"/>
      <c r="AP526" s="614"/>
      <c r="AQ526" s="614"/>
      <c r="AR526" s="614"/>
    </row>
    <row r="527">
      <c r="A527" s="614"/>
      <c r="B527" s="623"/>
      <c r="C527" s="614"/>
      <c r="D527" s="620"/>
      <c r="E527" s="614"/>
      <c r="F527" s="614"/>
      <c r="G527" s="614"/>
      <c r="H527" s="614"/>
      <c r="I527" s="614"/>
      <c r="J527" s="614"/>
      <c r="K527" s="614"/>
      <c r="L527" s="614"/>
      <c r="M527" s="614"/>
      <c r="N527" s="614"/>
      <c r="O527" s="614"/>
      <c r="P527" s="614"/>
      <c r="Q527" s="614"/>
      <c r="R527" s="614"/>
      <c r="S527" s="614"/>
      <c r="T527" s="614"/>
      <c r="U527" s="614"/>
      <c r="V527" s="614"/>
      <c r="W527" s="614"/>
      <c r="X527" s="614"/>
      <c r="Y527" s="614"/>
      <c r="Z527" s="614"/>
      <c r="AA527" s="614"/>
      <c r="AB527" s="614"/>
      <c r="AC527" s="614"/>
      <c r="AD527" s="614"/>
      <c r="AE527" s="614"/>
      <c r="AF527" s="614"/>
      <c r="AG527" s="614"/>
      <c r="AH527" s="614"/>
      <c r="AI527" s="614"/>
      <c r="AJ527" s="614"/>
      <c r="AK527" s="614"/>
      <c r="AL527" s="614"/>
      <c r="AM527" s="614"/>
      <c r="AN527" s="614"/>
      <c r="AO527" s="614"/>
      <c r="AP527" s="614"/>
      <c r="AQ527" s="614"/>
      <c r="AR527" s="614"/>
    </row>
    <row r="528">
      <c r="A528" s="614"/>
      <c r="B528" s="623"/>
      <c r="C528" s="614"/>
      <c r="D528" s="620"/>
      <c r="E528" s="614"/>
      <c r="F528" s="614"/>
      <c r="G528" s="614"/>
      <c r="H528" s="614"/>
      <c r="I528" s="614"/>
      <c r="J528" s="614"/>
      <c r="K528" s="614"/>
      <c r="L528" s="614"/>
      <c r="M528" s="614"/>
      <c r="N528" s="614"/>
      <c r="O528" s="614"/>
      <c r="P528" s="614"/>
      <c r="Q528" s="614"/>
      <c r="R528" s="614"/>
      <c r="S528" s="614"/>
      <c r="T528" s="614"/>
      <c r="U528" s="614"/>
      <c r="V528" s="614"/>
      <c r="W528" s="614"/>
      <c r="X528" s="614"/>
      <c r="Y528" s="614"/>
      <c r="Z528" s="614"/>
      <c r="AA528" s="614"/>
      <c r="AB528" s="614"/>
      <c r="AC528" s="614"/>
      <c r="AD528" s="614"/>
      <c r="AE528" s="614"/>
      <c r="AF528" s="614"/>
      <c r="AG528" s="614"/>
      <c r="AH528" s="614"/>
      <c r="AI528" s="614"/>
      <c r="AJ528" s="614"/>
      <c r="AK528" s="614"/>
      <c r="AL528" s="614"/>
      <c r="AM528" s="614"/>
      <c r="AN528" s="614"/>
      <c r="AO528" s="614"/>
      <c r="AP528" s="614"/>
      <c r="AQ528" s="614"/>
      <c r="AR528" s="614"/>
    </row>
    <row r="529">
      <c r="A529" s="614"/>
      <c r="B529" s="623"/>
      <c r="C529" s="614"/>
      <c r="D529" s="620"/>
      <c r="E529" s="614"/>
      <c r="F529" s="614"/>
      <c r="G529" s="614"/>
      <c r="H529" s="614"/>
      <c r="I529" s="614"/>
      <c r="J529" s="614"/>
      <c r="K529" s="614"/>
      <c r="L529" s="614"/>
      <c r="M529" s="614"/>
      <c r="N529" s="614"/>
      <c r="O529" s="614"/>
      <c r="P529" s="614"/>
      <c r="Q529" s="614"/>
      <c r="R529" s="614"/>
      <c r="S529" s="614"/>
      <c r="T529" s="614"/>
      <c r="U529" s="614"/>
      <c r="V529" s="614"/>
      <c r="W529" s="614"/>
      <c r="X529" s="614"/>
      <c r="Y529" s="614"/>
      <c r="Z529" s="614"/>
      <c r="AA529" s="614"/>
      <c r="AB529" s="614"/>
      <c r="AC529" s="614"/>
      <c r="AD529" s="614"/>
      <c r="AE529" s="614"/>
      <c r="AF529" s="614"/>
      <c r="AG529" s="614"/>
      <c r="AH529" s="614"/>
      <c r="AI529" s="614"/>
      <c r="AJ529" s="614"/>
      <c r="AK529" s="614"/>
      <c r="AL529" s="614"/>
      <c r="AM529" s="614"/>
      <c r="AN529" s="614"/>
      <c r="AO529" s="614"/>
      <c r="AP529" s="614"/>
      <c r="AQ529" s="614"/>
      <c r="AR529" s="614"/>
    </row>
    <row r="530">
      <c r="A530" s="614"/>
      <c r="B530" s="623"/>
      <c r="C530" s="614"/>
      <c r="D530" s="620"/>
      <c r="E530" s="614"/>
      <c r="F530" s="614"/>
      <c r="G530" s="614"/>
      <c r="H530" s="614"/>
      <c r="I530" s="614"/>
      <c r="J530" s="614"/>
      <c r="K530" s="614"/>
      <c r="L530" s="614"/>
      <c r="M530" s="614"/>
      <c r="N530" s="614"/>
      <c r="O530" s="614"/>
      <c r="P530" s="614"/>
      <c r="Q530" s="614"/>
      <c r="R530" s="614"/>
      <c r="S530" s="614"/>
      <c r="T530" s="614"/>
      <c r="U530" s="614"/>
      <c r="V530" s="614"/>
      <c r="W530" s="614"/>
      <c r="X530" s="614"/>
      <c r="Y530" s="614"/>
      <c r="Z530" s="614"/>
      <c r="AA530" s="614"/>
      <c r="AB530" s="614"/>
      <c r="AC530" s="614"/>
      <c r="AD530" s="614"/>
      <c r="AE530" s="614"/>
      <c r="AF530" s="614"/>
      <c r="AG530" s="614"/>
      <c r="AH530" s="614"/>
      <c r="AI530" s="614"/>
      <c r="AJ530" s="614"/>
      <c r="AK530" s="614"/>
      <c r="AL530" s="614"/>
      <c r="AM530" s="614"/>
      <c r="AN530" s="614"/>
      <c r="AO530" s="614"/>
      <c r="AP530" s="614"/>
      <c r="AQ530" s="614"/>
      <c r="AR530" s="614"/>
    </row>
    <row r="531">
      <c r="A531" s="614"/>
      <c r="B531" s="623"/>
      <c r="C531" s="614"/>
      <c r="D531" s="620"/>
      <c r="E531" s="614"/>
      <c r="F531" s="614"/>
      <c r="G531" s="614"/>
      <c r="H531" s="614"/>
      <c r="I531" s="614"/>
      <c r="J531" s="614"/>
      <c r="K531" s="614"/>
      <c r="L531" s="614"/>
      <c r="M531" s="614"/>
      <c r="N531" s="614"/>
      <c r="O531" s="614"/>
      <c r="P531" s="614"/>
      <c r="Q531" s="614"/>
      <c r="R531" s="614"/>
      <c r="S531" s="614"/>
      <c r="T531" s="614"/>
      <c r="U531" s="614"/>
      <c r="V531" s="614"/>
      <c r="W531" s="614"/>
      <c r="X531" s="614"/>
      <c r="Y531" s="614"/>
      <c r="Z531" s="614"/>
      <c r="AA531" s="614"/>
      <c r="AB531" s="614"/>
      <c r="AC531" s="614"/>
      <c r="AD531" s="614"/>
      <c r="AE531" s="614"/>
      <c r="AF531" s="614"/>
      <c r="AG531" s="614"/>
      <c r="AH531" s="614"/>
      <c r="AI531" s="614"/>
      <c r="AJ531" s="614"/>
      <c r="AK531" s="614"/>
      <c r="AL531" s="614"/>
      <c r="AM531" s="614"/>
      <c r="AN531" s="614"/>
      <c r="AO531" s="614"/>
      <c r="AP531" s="614"/>
      <c r="AQ531" s="614"/>
      <c r="AR531" s="614"/>
    </row>
    <row r="532">
      <c r="A532" s="614"/>
      <c r="B532" s="623"/>
      <c r="C532" s="614"/>
      <c r="D532" s="620"/>
      <c r="E532" s="614"/>
      <c r="F532" s="614"/>
      <c r="G532" s="614"/>
      <c r="H532" s="614"/>
      <c r="I532" s="614"/>
      <c r="J532" s="614"/>
      <c r="K532" s="614"/>
      <c r="L532" s="614"/>
      <c r="M532" s="614"/>
      <c r="N532" s="614"/>
      <c r="O532" s="614"/>
      <c r="P532" s="614"/>
      <c r="Q532" s="614"/>
      <c r="R532" s="614"/>
      <c r="S532" s="614"/>
      <c r="T532" s="614"/>
      <c r="U532" s="614"/>
      <c r="V532" s="614"/>
      <c r="W532" s="614"/>
      <c r="X532" s="614"/>
      <c r="Y532" s="614"/>
      <c r="Z532" s="614"/>
      <c r="AA532" s="614"/>
      <c r="AB532" s="614"/>
      <c r="AC532" s="614"/>
      <c r="AD532" s="614"/>
      <c r="AE532" s="614"/>
      <c r="AF532" s="614"/>
      <c r="AG532" s="614"/>
      <c r="AH532" s="614"/>
      <c r="AI532" s="614"/>
      <c r="AJ532" s="614"/>
      <c r="AK532" s="614"/>
      <c r="AL532" s="614"/>
      <c r="AM532" s="614"/>
      <c r="AN532" s="614"/>
      <c r="AO532" s="614"/>
      <c r="AP532" s="614"/>
      <c r="AQ532" s="614"/>
      <c r="AR532" s="614"/>
    </row>
    <row r="533">
      <c r="A533" s="614"/>
      <c r="B533" s="623"/>
      <c r="C533" s="614"/>
      <c r="D533" s="620"/>
      <c r="E533" s="614"/>
      <c r="F533" s="614"/>
      <c r="G533" s="614"/>
      <c r="H533" s="614"/>
      <c r="I533" s="614"/>
      <c r="J533" s="614"/>
      <c r="K533" s="614"/>
      <c r="L533" s="614"/>
      <c r="M533" s="614"/>
      <c r="N533" s="614"/>
      <c r="O533" s="614"/>
      <c r="P533" s="614"/>
      <c r="Q533" s="614"/>
      <c r="R533" s="614"/>
      <c r="S533" s="614"/>
      <c r="T533" s="614"/>
      <c r="U533" s="614"/>
      <c r="V533" s="614"/>
      <c r="W533" s="614"/>
      <c r="X533" s="614"/>
      <c r="Y533" s="614"/>
      <c r="Z533" s="614"/>
      <c r="AA533" s="614"/>
      <c r="AB533" s="614"/>
      <c r="AC533" s="614"/>
      <c r="AD533" s="614"/>
      <c r="AE533" s="614"/>
      <c r="AF533" s="614"/>
      <c r="AG533" s="614"/>
      <c r="AH533" s="614"/>
      <c r="AI533" s="614"/>
      <c r="AJ533" s="614"/>
      <c r="AK533" s="614"/>
      <c r="AL533" s="614"/>
      <c r="AM533" s="614"/>
      <c r="AN533" s="614"/>
      <c r="AO533" s="614"/>
      <c r="AP533" s="614"/>
      <c r="AQ533" s="614"/>
      <c r="AR533" s="614"/>
    </row>
    <row r="534">
      <c r="A534" s="614"/>
      <c r="B534" s="623"/>
      <c r="C534" s="614"/>
      <c r="D534" s="620"/>
      <c r="E534" s="614"/>
      <c r="F534" s="614"/>
      <c r="G534" s="614"/>
      <c r="H534" s="614"/>
      <c r="I534" s="614"/>
      <c r="J534" s="614"/>
      <c r="K534" s="614"/>
      <c r="L534" s="614"/>
      <c r="M534" s="614"/>
      <c r="N534" s="614"/>
      <c r="O534" s="614"/>
      <c r="P534" s="614"/>
      <c r="Q534" s="614"/>
      <c r="R534" s="614"/>
      <c r="S534" s="614"/>
      <c r="T534" s="614"/>
      <c r="U534" s="614"/>
      <c r="V534" s="614"/>
      <c r="W534" s="614"/>
      <c r="X534" s="614"/>
      <c r="Y534" s="614"/>
      <c r="Z534" s="614"/>
      <c r="AA534" s="614"/>
      <c r="AB534" s="614"/>
      <c r="AC534" s="614"/>
      <c r="AD534" s="614"/>
      <c r="AE534" s="614"/>
      <c r="AF534" s="614"/>
      <c r="AG534" s="614"/>
      <c r="AH534" s="614"/>
      <c r="AI534" s="614"/>
      <c r="AJ534" s="614"/>
      <c r="AK534" s="614"/>
      <c r="AL534" s="614"/>
      <c r="AM534" s="614"/>
      <c r="AN534" s="614"/>
      <c r="AO534" s="614"/>
      <c r="AP534" s="614"/>
      <c r="AQ534" s="614"/>
      <c r="AR534" s="614"/>
    </row>
    <row r="535">
      <c r="A535" s="614"/>
      <c r="B535" s="623"/>
      <c r="C535" s="614"/>
      <c r="D535" s="620"/>
      <c r="E535" s="614"/>
      <c r="F535" s="614"/>
      <c r="G535" s="614"/>
      <c r="H535" s="614"/>
      <c r="I535" s="614"/>
      <c r="J535" s="614"/>
      <c r="K535" s="614"/>
      <c r="L535" s="614"/>
      <c r="M535" s="614"/>
      <c r="N535" s="614"/>
      <c r="O535" s="614"/>
      <c r="P535" s="614"/>
      <c r="Q535" s="614"/>
      <c r="R535" s="614"/>
      <c r="S535" s="614"/>
      <c r="T535" s="614"/>
      <c r="U535" s="614"/>
      <c r="V535" s="614"/>
      <c r="W535" s="614"/>
      <c r="X535" s="614"/>
      <c r="Y535" s="614"/>
      <c r="Z535" s="614"/>
      <c r="AA535" s="614"/>
      <c r="AB535" s="614"/>
      <c r="AC535" s="614"/>
      <c r="AD535" s="614"/>
      <c r="AE535" s="614"/>
      <c r="AF535" s="614"/>
      <c r="AG535" s="614"/>
      <c r="AH535" s="614"/>
      <c r="AI535" s="614"/>
      <c r="AJ535" s="614"/>
      <c r="AK535" s="614"/>
      <c r="AL535" s="614"/>
      <c r="AM535" s="614"/>
      <c r="AN535" s="614"/>
      <c r="AO535" s="614"/>
      <c r="AP535" s="614"/>
      <c r="AQ535" s="614"/>
      <c r="AR535" s="614"/>
    </row>
    <row r="536">
      <c r="A536" s="614"/>
      <c r="B536" s="623"/>
      <c r="C536" s="614"/>
      <c r="D536" s="620"/>
      <c r="E536" s="614"/>
      <c r="F536" s="614"/>
      <c r="G536" s="614"/>
      <c r="H536" s="614"/>
      <c r="I536" s="614"/>
      <c r="J536" s="614"/>
      <c r="K536" s="614"/>
      <c r="L536" s="614"/>
      <c r="M536" s="614"/>
      <c r="N536" s="614"/>
      <c r="O536" s="614"/>
      <c r="P536" s="614"/>
      <c r="Q536" s="614"/>
      <c r="R536" s="614"/>
      <c r="S536" s="614"/>
      <c r="T536" s="614"/>
      <c r="U536" s="614"/>
      <c r="V536" s="614"/>
      <c r="W536" s="614"/>
      <c r="X536" s="614"/>
      <c r="Y536" s="614"/>
      <c r="Z536" s="614"/>
      <c r="AA536" s="614"/>
      <c r="AB536" s="614"/>
      <c r="AC536" s="614"/>
      <c r="AD536" s="614"/>
      <c r="AE536" s="614"/>
      <c r="AF536" s="614"/>
      <c r="AG536" s="614"/>
      <c r="AH536" s="614"/>
      <c r="AI536" s="614"/>
      <c r="AJ536" s="614"/>
      <c r="AK536" s="614"/>
      <c r="AL536" s="614"/>
      <c r="AM536" s="614"/>
      <c r="AN536" s="614"/>
      <c r="AO536" s="614"/>
      <c r="AP536" s="614"/>
      <c r="AQ536" s="614"/>
      <c r="AR536" s="614"/>
    </row>
    <row r="537">
      <c r="A537" s="614"/>
      <c r="B537" s="623"/>
      <c r="C537" s="614"/>
      <c r="D537" s="620"/>
      <c r="E537" s="614"/>
      <c r="F537" s="614"/>
      <c r="G537" s="614"/>
      <c r="H537" s="614"/>
      <c r="I537" s="614"/>
      <c r="J537" s="614"/>
      <c r="K537" s="614"/>
      <c r="L537" s="614"/>
      <c r="M537" s="614"/>
      <c r="N537" s="614"/>
      <c r="O537" s="614"/>
      <c r="P537" s="614"/>
      <c r="Q537" s="614"/>
      <c r="R537" s="614"/>
      <c r="S537" s="614"/>
      <c r="T537" s="614"/>
      <c r="U537" s="614"/>
      <c r="V537" s="614"/>
      <c r="W537" s="614"/>
      <c r="X537" s="614"/>
      <c r="Y537" s="614"/>
      <c r="Z537" s="614"/>
      <c r="AA537" s="614"/>
      <c r="AB537" s="614"/>
      <c r="AC537" s="614"/>
      <c r="AD537" s="614"/>
      <c r="AE537" s="614"/>
      <c r="AF537" s="614"/>
      <c r="AG537" s="614"/>
      <c r="AH537" s="614"/>
      <c r="AI537" s="614"/>
      <c r="AJ537" s="614"/>
      <c r="AK537" s="614"/>
      <c r="AL537" s="614"/>
      <c r="AM537" s="614"/>
      <c r="AN537" s="614"/>
      <c r="AO537" s="614"/>
      <c r="AP537" s="614"/>
      <c r="AQ537" s="614"/>
      <c r="AR537" s="614"/>
    </row>
    <row r="538">
      <c r="A538" s="614"/>
      <c r="B538" s="623"/>
      <c r="C538" s="614"/>
      <c r="D538" s="620"/>
      <c r="E538" s="614"/>
      <c r="F538" s="614"/>
      <c r="G538" s="614"/>
      <c r="H538" s="614"/>
      <c r="I538" s="614"/>
      <c r="J538" s="614"/>
      <c r="K538" s="614"/>
      <c r="L538" s="614"/>
      <c r="M538" s="614"/>
      <c r="N538" s="614"/>
      <c r="O538" s="614"/>
      <c r="P538" s="614"/>
      <c r="Q538" s="614"/>
      <c r="R538" s="614"/>
      <c r="S538" s="614"/>
      <c r="T538" s="614"/>
      <c r="U538" s="614"/>
      <c r="V538" s="614"/>
      <c r="W538" s="614"/>
      <c r="X538" s="614"/>
      <c r="Y538" s="614"/>
      <c r="Z538" s="614"/>
      <c r="AA538" s="614"/>
      <c r="AB538" s="614"/>
      <c r="AC538" s="614"/>
      <c r="AD538" s="614"/>
      <c r="AE538" s="614"/>
      <c r="AF538" s="614"/>
      <c r="AG538" s="614"/>
      <c r="AH538" s="614"/>
      <c r="AI538" s="614"/>
      <c r="AJ538" s="614"/>
      <c r="AK538" s="614"/>
      <c r="AL538" s="614"/>
      <c r="AM538" s="614"/>
      <c r="AN538" s="614"/>
      <c r="AO538" s="614"/>
      <c r="AP538" s="614"/>
      <c r="AQ538" s="614"/>
      <c r="AR538" s="614"/>
    </row>
    <row r="539">
      <c r="A539" s="614"/>
      <c r="B539" s="623"/>
      <c r="C539" s="614"/>
      <c r="D539" s="620"/>
      <c r="E539" s="614"/>
      <c r="F539" s="614"/>
      <c r="G539" s="614"/>
      <c r="H539" s="614"/>
      <c r="I539" s="614"/>
      <c r="J539" s="614"/>
      <c r="K539" s="614"/>
      <c r="L539" s="614"/>
      <c r="M539" s="614"/>
      <c r="N539" s="614"/>
      <c r="O539" s="614"/>
      <c r="P539" s="614"/>
      <c r="Q539" s="614"/>
      <c r="R539" s="614"/>
      <c r="S539" s="614"/>
      <c r="T539" s="614"/>
      <c r="U539" s="614"/>
      <c r="V539" s="614"/>
      <c r="W539" s="614"/>
      <c r="X539" s="614"/>
      <c r="Y539" s="614"/>
      <c r="Z539" s="614"/>
      <c r="AA539" s="614"/>
      <c r="AB539" s="614"/>
      <c r="AC539" s="614"/>
      <c r="AD539" s="614"/>
      <c r="AE539" s="614"/>
      <c r="AF539" s="614"/>
      <c r="AG539" s="614"/>
      <c r="AH539" s="614"/>
      <c r="AI539" s="614"/>
      <c r="AJ539" s="614"/>
      <c r="AK539" s="614"/>
      <c r="AL539" s="614"/>
      <c r="AM539" s="614"/>
      <c r="AN539" s="614"/>
      <c r="AO539" s="614"/>
      <c r="AP539" s="614"/>
      <c r="AQ539" s="614"/>
      <c r="AR539" s="614"/>
    </row>
    <row r="540">
      <c r="A540" s="614"/>
      <c r="B540" s="623"/>
      <c r="C540" s="614"/>
      <c r="D540" s="620"/>
      <c r="E540" s="614"/>
      <c r="F540" s="614"/>
      <c r="G540" s="614"/>
      <c r="H540" s="614"/>
      <c r="I540" s="614"/>
      <c r="J540" s="614"/>
      <c r="K540" s="614"/>
      <c r="L540" s="614"/>
      <c r="M540" s="614"/>
      <c r="N540" s="614"/>
      <c r="O540" s="614"/>
      <c r="P540" s="614"/>
      <c r="Q540" s="614"/>
      <c r="R540" s="614"/>
      <c r="S540" s="614"/>
      <c r="T540" s="614"/>
      <c r="U540" s="614"/>
      <c r="V540" s="614"/>
      <c r="W540" s="614"/>
      <c r="X540" s="614"/>
      <c r="Y540" s="614"/>
      <c r="Z540" s="614"/>
      <c r="AA540" s="614"/>
      <c r="AB540" s="614"/>
      <c r="AC540" s="614"/>
      <c r="AD540" s="614"/>
      <c r="AE540" s="614"/>
      <c r="AF540" s="614"/>
      <c r="AG540" s="614"/>
      <c r="AH540" s="614"/>
      <c r="AI540" s="614"/>
      <c r="AJ540" s="614"/>
      <c r="AK540" s="614"/>
      <c r="AL540" s="614"/>
      <c r="AM540" s="614"/>
      <c r="AN540" s="614"/>
      <c r="AO540" s="614"/>
      <c r="AP540" s="614"/>
      <c r="AQ540" s="614"/>
      <c r="AR540" s="614"/>
    </row>
    <row r="541">
      <c r="A541" s="614"/>
      <c r="B541" s="623"/>
      <c r="C541" s="614"/>
      <c r="D541" s="620"/>
      <c r="E541" s="614"/>
      <c r="F541" s="614"/>
      <c r="G541" s="614"/>
      <c r="H541" s="614"/>
      <c r="I541" s="614"/>
      <c r="J541" s="614"/>
      <c r="K541" s="614"/>
      <c r="L541" s="614"/>
      <c r="M541" s="614"/>
      <c r="N541" s="614"/>
      <c r="O541" s="614"/>
      <c r="P541" s="614"/>
      <c r="Q541" s="614"/>
      <c r="R541" s="614"/>
      <c r="S541" s="614"/>
      <c r="T541" s="614"/>
      <c r="U541" s="614"/>
      <c r="V541" s="614"/>
      <c r="W541" s="614"/>
      <c r="X541" s="614"/>
      <c r="Y541" s="614"/>
      <c r="Z541" s="614"/>
      <c r="AA541" s="614"/>
      <c r="AB541" s="614"/>
      <c r="AC541" s="614"/>
      <c r="AD541" s="614"/>
      <c r="AE541" s="614"/>
      <c r="AF541" s="614"/>
      <c r="AG541" s="614"/>
      <c r="AH541" s="614"/>
      <c r="AI541" s="614"/>
      <c r="AJ541" s="614"/>
      <c r="AK541" s="614"/>
      <c r="AL541" s="614"/>
      <c r="AM541" s="614"/>
      <c r="AN541" s="614"/>
      <c r="AO541" s="614"/>
      <c r="AP541" s="614"/>
      <c r="AQ541" s="614"/>
      <c r="AR541" s="614"/>
    </row>
    <row r="542">
      <c r="A542" s="614"/>
      <c r="B542" s="623"/>
      <c r="C542" s="614"/>
      <c r="D542" s="620"/>
      <c r="E542" s="614"/>
      <c r="F542" s="614"/>
      <c r="G542" s="614"/>
      <c r="H542" s="614"/>
      <c r="I542" s="614"/>
      <c r="J542" s="614"/>
      <c r="K542" s="614"/>
      <c r="L542" s="614"/>
      <c r="M542" s="614"/>
      <c r="N542" s="614"/>
      <c r="O542" s="614"/>
      <c r="P542" s="614"/>
      <c r="Q542" s="614"/>
      <c r="R542" s="614"/>
      <c r="S542" s="614"/>
      <c r="T542" s="614"/>
      <c r="U542" s="614"/>
      <c r="V542" s="614"/>
      <c r="W542" s="614"/>
      <c r="X542" s="614"/>
      <c r="Y542" s="614"/>
      <c r="Z542" s="614"/>
      <c r="AA542" s="614"/>
      <c r="AB542" s="614"/>
      <c r="AC542" s="614"/>
      <c r="AD542" s="614"/>
      <c r="AE542" s="614"/>
      <c r="AF542" s="614"/>
      <c r="AG542" s="614"/>
      <c r="AH542" s="614"/>
      <c r="AI542" s="614"/>
      <c r="AJ542" s="614"/>
      <c r="AK542" s="614"/>
      <c r="AL542" s="614"/>
      <c r="AM542" s="614"/>
      <c r="AN542" s="614"/>
      <c r="AO542" s="614"/>
      <c r="AP542" s="614"/>
      <c r="AQ542" s="614"/>
      <c r="AR542" s="614"/>
    </row>
    <row r="543">
      <c r="A543" s="614"/>
      <c r="B543" s="623"/>
      <c r="C543" s="614"/>
      <c r="D543" s="620"/>
      <c r="E543" s="614"/>
      <c r="F543" s="614"/>
      <c r="G543" s="614"/>
      <c r="H543" s="614"/>
      <c r="I543" s="614"/>
      <c r="J543" s="614"/>
      <c r="K543" s="614"/>
      <c r="L543" s="614"/>
      <c r="M543" s="614"/>
      <c r="N543" s="614"/>
      <c r="O543" s="614"/>
      <c r="P543" s="614"/>
      <c r="Q543" s="614"/>
      <c r="R543" s="614"/>
      <c r="S543" s="614"/>
      <c r="T543" s="614"/>
      <c r="U543" s="614"/>
      <c r="V543" s="614"/>
      <c r="W543" s="614"/>
      <c r="X543" s="614"/>
      <c r="Y543" s="614"/>
      <c r="Z543" s="614"/>
      <c r="AA543" s="614"/>
      <c r="AB543" s="614"/>
      <c r="AC543" s="614"/>
      <c r="AD543" s="614"/>
      <c r="AE543" s="614"/>
      <c r="AF543" s="614"/>
      <c r="AG543" s="614"/>
      <c r="AH543" s="614"/>
      <c r="AI543" s="614"/>
      <c r="AJ543" s="614"/>
      <c r="AK543" s="614"/>
      <c r="AL543" s="614"/>
      <c r="AM543" s="614"/>
      <c r="AN543" s="614"/>
      <c r="AO543" s="614"/>
      <c r="AP543" s="614"/>
      <c r="AQ543" s="614"/>
      <c r="AR543" s="614"/>
    </row>
    <row r="544">
      <c r="A544" s="614"/>
      <c r="B544" s="623"/>
      <c r="C544" s="614"/>
      <c r="D544" s="620"/>
      <c r="E544" s="614"/>
      <c r="F544" s="614"/>
      <c r="G544" s="614"/>
      <c r="H544" s="614"/>
      <c r="I544" s="614"/>
      <c r="J544" s="614"/>
      <c r="K544" s="614"/>
      <c r="L544" s="614"/>
      <c r="M544" s="614"/>
      <c r="N544" s="614"/>
      <c r="O544" s="614"/>
      <c r="P544" s="614"/>
      <c r="Q544" s="614"/>
      <c r="R544" s="614"/>
      <c r="S544" s="614"/>
      <c r="T544" s="614"/>
      <c r="U544" s="614"/>
      <c r="V544" s="614"/>
      <c r="W544" s="614"/>
      <c r="X544" s="614"/>
      <c r="Y544" s="614"/>
      <c r="Z544" s="614"/>
      <c r="AA544" s="614"/>
      <c r="AB544" s="614"/>
      <c r="AC544" s="614"/>
      <c r="AD544" s="614"/>
      <c r="AE544" s="614"/>
      <c r="AF544" s="614"/>
      <c r="AG544" s="614"/>
      <c r="AH544" s="614"/>
      <c r="AI544" s="614"/>
      <c r="AJ544" s="614"/>
      <c r="AK544" s="614"/>
      <c r="AL544" s="614"/>
      <c r="AM544" s="614"/>
      <c r="AN544" s="614"/>
      <c r="AO544" s="614"/>
      <c r="AP544" s="614"/>
      <c r="AQ544" s="614"/>
      <c r="AR544" s="614"/>
    </row>
    <row r="545">
      <c r="A545" s="614"/>
      <c r="B545" s="623"/>
      <c r="C545" s="614"/>
      <c r="D545" s="620"/>
      <c r="E545" s="614"/>
      <c r="F545" s="614"/>
      <c r="G545" s="614"/>
      <c r="H545" s="614"/>
      <c r="I545" s="614"/>
      <c r="J545" s="614"/>
      <c r="K545" s="614"/>
      <c r="L545" s="614"/>
      <c r="M545" s="614"/>
      <c r="N545" s="614"/>
      <c r="O545" s="614"/>
      <c r="P545" s="614"/>
      <c r="Q545" s="614"/>
      <c r="R545" s="614"/>
      <c r="S545" s="614"/>
      <c r="T545" s="614"/>
      <c r="U545" s="614"/>
      <c r="V545" s="614"/>
      <c r="W545" s="614"/>
      <c r="X545" s="614"/>
      <c r="Y545" s="614"/>
      <c r="Z545" s="614"/>
      <c r="AA545" s="614"/>
      <c r="AB545" s="614"/>
      <c r="AC545" s="614"/>
      <c r="AD545" s="614"/>
      <c r="AE545" s="614"/>
      <c r="AF545" s="614"/>
      <c r="AG545" s="614"/>
      <c r="AH545" s="614"/>
      <c r="AI545" s="614"/>
      <c r="AJ545" s="614"/>
      <c r="AK545" s="614"/>
      <c r="AL545" s="614"/>
      <c r="AM545" s="614"/>
      <c r="AN545" s="614"/>
      <c r="AO545" s="614"/>
      <c r="AP545" s="614"/>
      <c r="AQ545" s="614"/>
      <c r="AR545" s="614"/>
    </row>
    <row r="546">
      <c r="A546" s="614"/>
      <c r="B546" s="623"/>
      <c r="C546" s="614"/>
      <c r="D546" s="620"/>
      <c r="E546" s="614"/>
      <c r="F546" s="614"/>
      <c r="G546" s="614"/>
      <c r="H546" s="614"/>
      <c r="I546" s="614"/>
      <c r="J546" s="614"/>
      <c r="K546" s="614"/>
      <c r="L546" s="614"/>
      <c r="M546" s="614"/>
      <c r="N546" s="614"/>
      <c r="O546" s="614"/>
      <c r="P546" s="614"/>
      <c r="Q546" s="614"/>
      <c r="R546" s="614"/>
      <c r="S546" s="614"/>
      <c r="T546" s="614"/>
      <c r="U546" s="614"/>
      <c r="V546" s="614"/>
      <c r="W546" s="614"/>
      <c r="X546" s="614"/>
      <c r="Y546" s="614"/>
      <c r="Z546" s="614"/>
      <c r="AA546" s="614"/>
      <c r="AB546" s="614"/>
      <c r="AC546" s="614"/>
      <c r="AD546" s="614"/>
      <c r="AE546" s="614"/>
      <c r="AF546" s="614"/>
      <c r="AG546" s="614"/>
      <c r="AH546" s="614"/>
      <c r="AI546" s="614"/>
      <c r="AJ546" s="614"/>
      <c r="AK546" s="614"/>
      <c r="AL546" s="614"/>
      <c r="AM546" s="614"/>
      <c r="AN546" s="614"/>
      <c r="AO546" s="614"/>
      <c r="AP546" s="614"/>
      <c r="AQ546" s="614"/>
      <c r="AR546" s="614"/>
    </row>
    <row r="547">
      <c r="A547" s="614"/>
      <c r="B547" s="623"/>
      <c r="C547" s="614"/>
      <c r="D547" s="620"/>
      <c r="E547" s="614"/>
      <c r="F547" s="614"/>
      <c r="G547" s="614"/>
      <c r="H547" s="614"/>
      <c r="I547" s="614"/>
      <c r="J547" s="614"/>
      <c r="K547" s="614"/>
      <c r="L547" s="614"/>
      <c r="M547" s="614"/>
      <c r="N547" s="614"/>
      <c r="O547" s="614"/>
      <c r="P547" s="614"/>
      <c r="Q547" s="614"/>
      <c r="R547" s="614"/>
      <c r="S547" s="614"/>
      <c r="T547" s="614"/>
      <c r="U547" s="614"/>
      <c r="V547" s="614"/>
      <c r="W547" s="614"/>
      <c r="X547" s="614"/>
      <c r="Y547" s="614"/>
      <c r="Z547" s="614"/>
      <c r="AA547" s="614"/>
      <c r="AB547" s="614"/>
      <c r="AC547" s="614"/>
      <c r="AD547" s="614"/>
      <c r="AE547" s="614"/>
      <c r="AF547" s="614"/>
      <c r="AG547" s="614"/>
      <c r="AH547" s="614"/>
      <c r="AI547" s="614"/>
      <c r="AJ547" s="614"/>
      <c r="AK547" s="614"/>
      <c r="AL547" s="614"/>
      <c r="AM547" s="614"/>
      <c r="AN547" s="614"/>
      <c r="AO547" s="614"/>
      <c r="AP547" s="614"/>
      <c r="AQ547" s="614"/>
      <c r="AR547" s="614"/>
    </row>
    <row r="548">
      <c r="A548" s="614"/>
      <c r="B548" s="623"/>
      <c r="C548" s="614"/>
      <c r="D548" s="620"/>
      <c r="E548" s="614"/>
      <c r="F548" s="614"/>
      <c r="G548" s="614"/>
      <c r="H548" s="614"/>
      <c r="I548" s="614"/>
      <c r="J548" s="614"/>
      <c r="K548" s="614"/>
      <c r="L548" s="614"/>
      <c r="M548" s="614"/>
      <c r="N548" s="614"/>
      <c r="O548" s="614"/>
      <c r="P548" s="614"/>
      <c r="Q548" s="614"/>
      <c r="R548" s="614"/>
      <c r="S548" s="614"/>
      <c r="T548" s="614"/>
      <c r="U548" s="614"/>
      <c r="V548" s="614"/>
      <c r="W548" s="614"/>
      <c r="X548" s="614"/>
      <c r="Y548" s="614"/>
      <c r="Z548" s="614"/>
      <c r="AA548" s="614"/>
      <c r="AB548" s="614"/>
      <c r="AC548" s="614"/>
      <c r="AD548" s="614"/>
      <c r="AE548" s="614"/>
      <c r="AF548" s="614"/>
      <c r="AG548" s="614"/>
      <c r="AH548" s="614"/>
      <c r="AI548" s="614"/>
      <c r="AJ548" s="614"/>
      <c r="AK548" s="614"/>
      <c r="AL548" s="614"/>
      <c r="AM548" s="614"/>
      <c r="AN548" s="614"/>
      <c r="AO548" s="614"/>
      <c r="AP548" s="614"/>
      <c r="AQ548" s="614"/>
      <c r="AR548" s="614"/>
    </row>
    <row r="549">
      <c r="A549" s="614"/>
      <c r="B549" s="623"/>
      <c r="C549" s="614"/>
      <c r="D549" s="620"/>
      <c r="E549" s="614"/>
      <c r="F549" s="614"/>
      <c r="G549" s="614"/>
      <c r="H549" s="614"/>
      <c r="I549" s="614"/>
      <c r="J549" s="614"/>
      <c r="K549" s="614"/>
      <c r="L549" s="614"/>
      <c r="M549" s="614"/>
      <c r="N549" s="614"/>
      <c r="O549" s="614"/>
      <c r="P549" s="614"/>
      <c r="Q549" s="614"/>
      <c r="R549" s="614"/>
      <c r="S549" s="614"/>
      <c r="T549" s="614"/>
      <c r="U549" s="614"/>
      <c r="V549" s="614"/>
      <c r="W549" s="614"/>
      <c r="X549" s="614"/>
      <c r="Y549" s="614"/>
      <c r="Z549" s="614"/>
      <c r="AA549" s="614"/>
      <c r="AB549" s="614"/>
      <c r="AC549" s="614"/>
      <c r="AD549" s="614"/>
      <c r="AE549" s="614"/>
      <c r="AF549" s="614"/>
      <c r="AG549" s="614"/>
      <c r="AH549" s="614"/>
      <c r="AI549" s="614"/>
      <c r="AJ549" s="614"/>
      <c r="AK549" s="614"/>
      <c r="AL549" s="614"/>
      <c r="AM549" s="614"/>
      <c r="AN549" s="614"/>
      <c r="AO549" s="614"/>
      <c r="AP549" s="614"/>
      <c r="AQ549" s="614"/>
      <c r="AR549" s="614"/>
    </row>
    <row r="550">
      <c r="A550" s="614"/>
      <c r="B550" s="623"/>
      <c r="C550" s="614"/>
      <c r="D550" s="620"/>
      <c r="E550" s="614"/>
      <c r="F550" s="614"/>
      <c r="G550" s="614"/>
      <c r="H550" s="614"/>
      <c r="I550" s="614"/>
      <c r="J550" s="614"/>
      <c r="K550" s="614"/>
      <c r="L550" s="614"/>
      <c r="M550" s="614"/>
      <c r="N550" s="614"/>
      <c r="O550" s="614"/>
      <c r="P550" s="614"/>
      <c r="Q550" s="614"/>
      <c r="R550" s="614"/>
      <c r="S550" s="614"/>
      <c r="T550" s="614"/>
      <c r="U550" s="614"/>
      <c r="V550" s="614"/>
      <c r="W550" s="614"/>
      <c r="X550" s="614"/>
      <c r="Y550" s="614"/>
      <c r="Z550" s="614"/>
      <c r="AA550" s="614"/>
      <c r="AB550" s="614"/>
      <c r="AC550" s="614"/>
      <c r="AD550" s="614"/>
      <c r="AE550" s="614"/>
      <c r="AF550" s="614"/>
      <c r="AG550" s="614"/>
      <c r="AH550" s="614"/>
      <c r="AI550" s="614"/>
      <c r="AJ550" s="614"/>
      <c r="AK550" s="614"/>
      <c r="AL550" s="614"/>
      <c r="AM550" s="614"/>
      <c r="AN550" s="614"/>
      <c r="AO550" s="614"/>
      <c r="AP550" s="614"/>
      <c r="AQ550" s="614"/>
      <c r="AR550" s="614"/>
    </row>
    <row r="551">
      <c r="A551" s="614"/>
      <c r="B551" s="623"/>
      <c r="C551" s="614"/>
      <c r="D551" s="620"/>
      <c r="E551" s="614"/>
      <c r="F551" s="614"/>
      <c r="G551" s="614"/>
      <c r="H551" s="614"/>
      <c r="I551" s="614"/>
      <c r="J551" s="614"/>
      <c r="K551" s="614"/>
      <c r="L551" s="614"/>
      <c r="M551" s="614"/>
      <c r="N551" s="614"/>
      <c r="O551" s="614"/>
      <c r="P551" s="614"/>
      <c r="Q551" s="614"/>
      <c r="R551" s="614"/>
      <c r="S551" s="614"/>
      <c r="T551" s="614"/>
      <c r="U551" s="614"/>
      <c r="V551" s="614"/>
      <c r="W551" s="614"/>
      <c r="X551" s="614"/>
      <c r="Y551" s="614"/>
      <c r="Z551" s="614"/>
      <c r="AA551" s="614"/>
      <c r="AB551" s="614"/>
      <c r="AC551" s="614"/>
      <c r="AD551" s="614"/>
      <c r="AE551" s="614"/>
      <c r="AF551" s="614"/>
      <c r="AG551" s="614"/>
      <c r="AH551" s="614"/>
      <c r="AI551" s="614"/>
      <c r="AJ551" s="614"/>
      <c r="AK551" s="614"/>
      <c r="AL551" s="614"/>
      <c r="AM551" s="614"/>
      <c r="AN551" s="614"/>
      <c r="AO551" s="614"/>
      <c r="AP551" s="614"/>
      <c r="AQ551" s="614"/>
      <c r="AR551" s="614"/>
    </row>
    <row r="552">
      <c r="A552" s="614"/>
      <c r="B552" s="623"/>
      <c r="C552" s="614"/>
      <c r="D552" s="620"/>
      <c r="E552" s="614"/>
      <c r="F552" s="614"/>
      <c r="G552" s="614"/>
      <c r="H552" s="614"/>
      <c r="I552" s="614"/>
      <c r="J552" s="614"/>
      <c r="K552" s="614"/>
      <c r="L552" s="614"/>
      <c r="M552" s="614"/>
      <c r="N552" s="614"/>
      <c r="O552" s="614"/>
      <c r="P552" s="614"/>
      <c r="Q552" s="614"/>
      <c r="R552" s="614"/>
      <c r="S552" s="614"/>
      <c r="T552" s="614"/>
      <c r="U552" s="614"/>
      <c r="V552" s="614"/>
      <c r="W552" s="614"/>
      <c r="X552" s="614"/>
      <c r="Y552" s="614"/>
      <c r="Z552" s="614"/>
      <c r="AA552" s="614"/>
      <c r="AB552" s="614"/>
      <c r="AC552" s="614"/>
      <c r="AD552" s="614"/>
      <c r="AE552" s="614"/>
      <c r="AF552" s="614"/>
      <c r="AG552" s="614"/>
      <c r="AH552" s="614"/>
      <c r="AI552" s="614"/>
      <c r="AJ552" s="614"/>
      <c r="AK552" s="614"/>
      <c r="AL552" s="614"/>
      <c r="AM552" s="614"/>
      <c r="AN552" s="614"/>
      <c r="AO552" s="614"/>
      <c r="AP552" s="614"/>
      <c r="AQ552" s="614"/>
      <c r="AR552" s="614"/>
    </row>
    <row r="553">
      <c r="A553" s="614"/>
      <c r="B553" s="623"/>
      <c r="C553" s="614"/>
      <c r="D553" s="620"/>
      <c r="E553" s="614"/>
      <c r="F553" s="614"/>
      <c r="G553" s="614"/>
      <c r="H553" s="614"/>
      <c r="I553" s="614"/>
      <c r="J553" s="614"/>
      <c r="K553" s="614"/>
      <c r="L553" s="614"/>
      <c r="M553" s="614"/>
      <c r="N553" s="614"/>
      <c r="O553" s="614"/>
      <c r="P553" s="614"/>
      <c r="Q553" s="614"/>
      <c r="R553" s="614"/>
      <c r="S553" s="614"/>
      <c r="T553" s="614"/>
      <c r="U553" s="614"/>
      <c r="V553" s="614"/>
      <c r="W553" s="614"/>
      <c r="X553" s="614"/>
      <c r="Y553" s="614"/>
      <c r="Z553" s="614"/>
      <c r="AA553" s="614"/>
      <c r="AB553" s="614"/>
      <c r="AC553" s="614"/>
      <c r="AD553" s="614"/>
      <c r="AE553" s="614"/>
      <c r="AF553" s="614"/>
      <c r="AG553" s="614"/>
      <c r="AH553" s="614"/>
      <c r="AI553" s="614"/>
      <c r="AJ553" s="614"/>
      <c r="AK553" s="614"/>
      <c r="AL553" s="614"/>
      <c r="AM553" s="614"/>
      <c r="AN553" s="614"/>
      <c r="AO553" s="614"/>
      <c r="AP553" s="614"/>
      <c r="AQ553" s="614"/>
      <c r="AR553" s="614"/>
    </row>
    <row r="554">
      <c r="A554" s="614"/>
      <c r="B554" s="623"/>
      <c r="C554" s="614"/>
      <c r="D554" s="620"/>
      <c r="E554" s="614"/>
      <c r="F554" s="614"/>
      <c r="G554" s="614"/>
      <c r="H554" s="614"/>
      <c r="I554" s="614"/>
      <c r="J554" s="614"/>
      <c r="K554" s="614"/>
      <c r="L554" s="614"/>
      <c r="M554" s="614"/>
      <c r="N554" s="614"/>
      <c r="O554" s="614"/>
      <c r="P554" s="614"/>
      <c r="Q554" s="614"/>
      <c r="R554" s="614"/>
      <c r="S554" s="614"/>
      <c r="T554" s="614"/>
      <c r="U554" s="614"/>
      <c r="V554" s="614"/>
      <c r="W554" s="614"/>
      <c r="X554" s="614"/>
      <c r="Y554" s="614"/>
      <c r="Z554" s="614"/>
      <c r="AA554" s="614"/>
      <c r="AB554" s="614"/>
      <c r="AC554" s="614"/>
      <c r="AD554" s="614"/>
      <c r="AE554" s="614"/>
      <c r="AF554" s="614"/>
      <c r="AG554" s="614"/>
      <c r="AH554" s="614"/>
      <c r="AI554" s="614"/>
      <c r="AJ554" s="614"/>
      <c r="AK554" s="614"/>
      <c r="AL554" s="614"/>
      <c r="AM554" s="614"/>
      <c r="AN554" s="614"/>
      <c r="AO554" s="614"/>
      <c r="AP554" s="614"/>
      <c r="AQ554" s="614"/>
      <c r="AR554" s="614"/>
    </row>
    <row r="555">
      <c r="A555" s="614"/>
      <c r="B555" s="623"/>
      <c r="C555" s="614"/>
      <c r="D555" s="620"/>
      <c r="E555" s="614"/>
      <c r="F555" s="614"/>
      <c r="G555" s="614"/>
      <c r="H555" s="614"/>
      <c r="I555" s="614"/>
      <c r="J555" s="614"/>
      <c r="K555" s="614"/>
      <c r="L555" s="614"/>
      <c r="M555" s="614"/>
      <c r="N555" s="614"/>
      <c r="O555" s="614"/>
      <c r="P555" s="614"/>
      <c r="Q555" s="614"/>
      <c r="R555" s="614"/>
      <c r="S555" s="614"/>
      <c r="T555" s="614"/>
      <c r="U555" s="614"/>
      <c r="V555" s="614"/>
      <c r="W555" s="614"/>
      <c r="X555" s="614"/>
      <c r="Y555" s="614"/>
      <c r="Z555" s="614"/>
      <c r="AA555" s="614"/>
      <c r="AB555" s="614"/>
      <c r="AC555" s="614"/>
      <c r="AD555" s="614"/>
      <c r="AE555" s="614"/>
      <c r="AF555" s="614"/>
      <c r="AG555" s="614"/>
      <c r="AH555" s="614"/>
      <c r="AI555" s="614"/>
      <c r="AJ555" s="614"/>
      <c r="AK555" s="614"/>
      <c r="AL555" s="614"/>
      <c r="AM555" s="614"/>
      <c r="AN555" s="614"/>
      <c r="AO555" s="614"/>
      <c r="AP555" s="614"/>
      <c r="AQ555" s="614"/>
      <c r="AR555" s="614"/>
    </row>
    <row r="556">
      <c r="A556" s="614"/>
      <c r="B556" s="623"/>
      <c r="C556" s="614"/>
      <c r="D556" s="620"/>
      <c r="E556" s="614"/>
      <c r="F556" s="614"/>
      <c r="G556" s="614"/>
      <c r="H556" s="614"/>
      <c r="I556" s="614"/>
      <c r="J556" s="614"/>
      <c r="K556" s="614"/>
      <c r="L556" s="614"/>
      <c r="M556" s="614"/>
      <c r="N556" s="614"/>
      <c r="O556" s="614"/>
      <c r="P556" s="614"/>
      <c r="Q556" s="614"/>
      <c r="R556" s="614"/>
      <c r="S556" s="614"/>
      <c r="T556" s="614"/>
      <c r="U556" s="614"/>
      <c r="V556" s="614"/>
      <c r="W556" s="614"/>
      <c r="X556" s="614"/>
      <c r="Y556" s="614"/>
      <c r="Z556" s="614"/>
      <c r="AA556" s="614"/>
      <c r="AB556" s="614"/>
      <c r="AC556" s="614"/>
      <c r="AD556" s="614"/>
      <c r="AE556" s="614"/>
      <c r="AF556" s="614"/>
      <c r="AG556" s="614"/>
      <c r="AH556" s="614"/>
      <c r="AI556" s="614"/>
      <c r="AJ556" s="614"/>
      <c r="AK556" s="614"/>
      <c r="AL556" s="614"/>
      <c r="AM556" s="614"/>
      <c r="AN556" s="614"/>
      <c r="AO556" s="614"/>
      <c r="AP556" s="614"/>
      <c r="AQ556" s="614"/>
      <c r="AR556" s="614"/>
    </row>
    <row r="557">
      <c r="A557" s="614"/>
      <c r="B557" s="623"/>
      <c r="C557" s="614"/>
      <c r="D557" s="620"/>
      <c r="E557" s="614"/>
      <c r="F557" s="614"/>
      <c r="G557" s="614"/>
      <c r="H557" s="614"/>
      <c r="I557" s="614"/>
      <c r="J557" s="614"/>
      <c r="K557" s="614"/>
      <c r="L557" s="614"/>
      <c r="M557" s="614"/>
      <c r="N557" s="614"/>
      <c r="O557" s="614"/>
      <c r="P557" s="614"/>
      <c r="Q557" s="614"/>
      <c r="R557" s="614"/>
      <c r="S557" s="614"/>
      <c r="T557" s="614"/>
      <c r="U557" s="614"/>
      <c r="V557" s="614"/>
      <c r="W557" s="614"/>
      <c r="X557" s="614"/>
      <c r="Y557" s="614"/>
      <c r="Z557" s="614"/>
      <c r="AA557" s="614"/>
      <c r="AB557" s="614"/>
      <c r="AC557" s="614"/>
      <c r="AD557" s="614"/>
      <c r="AE557" s="614"/>
      <c r="AF557" s="614"/>
      <c r="AG557" s="614"/>
      <c r="AH557" s="614"/>
      <c r="AI557" s="614"/>
      <c r="AJ557" s="614"/>
      <c r="AK557" s="614"/>
      <c r="AL557" s="614"/>
      <c r="AM557" s="614"/>
      <c r="AN557" s="614"/>
      <c r="AO557" s="614"/>
      <c r="AP557" s="614"/>
      <c r="AQ557" s="614"/>
      <c r="AR557" s="614"/>
    </row>
    <row r="558">
      <c r="A558" s="614"/>
      <c r="B558" s="623"/>
      <c r="C558" s="614"/>
      <c r="D558" s="620"/>
      <c r="E558" s="614"/>
      <c r="F558" s="614"/>
      <c r="G558" s="614"/>
      <c r="H558" s="614"/>
      <c r="I558" s="614"/>
      <c r="J558" s="614"/>
      <c r="K558" s="614"/>
      <c r="L558" s="614"/>
      <c r="M558" s="614"/>
      <c r="N558" s="614"/>
      <c r="O558" s="614"/>
      <c r="P558" s="614"/>
      <c r="Q558" s="614"/>
      <c r="R558" s="614"/>
      <c r="S558" s="614"/>
      <c r="T558" s="614"/>
      <c r="U558" s="614"/>
      <c r="V558" s="614"/>
      <c r="W558" s="614"/>
      <c r="X558" s="614"/>
      <c r="Y558" s="614"/>
      <c r="Z558" s="614"/>
      <c r="AA558" s="614"/>
      <c r="AB558" s="614"/>
      <c r="AC558" s="614"/>
      <c r="AD558" s="614"/>
      <c r="AE558" s="614"/>
      <c r="AF558" s="614"/>
      <c r="AG558" s="614"/>
      <c r="AH558" s="614"/>
      <c r="AI558" s="614"/>
      <c r="AJ558" s="614"/>
      <c r="AK558" s="614"/>
      <c r="AL558" s="614"/>
      <c r="AM558" s="614"/>
      <c r="AN558" s="614"/>
      <c r="AO558" s="614"/>
      <c r="AP558" s="614"/>
      <c r="AQ558" s="614"/>
      <c r="AR558" s="614"/>
    </row>
    <row r="559">
      <c r="A559" s="614"/>
      <c r="B559" s="623"/>
      <c r="C559" s="614"/>
      <c r="D559" s="620"/>
      <c r="E559" s="614"/>
      <c r="F559" s="614"/>
      <c r="G559" s="614"/>
      <c r="H559" s="614"/>
      <c r="I559" s="614"/>
      <c r="J559" s="614"/>
      <c r="K559" s="614"/>
      <c r="L559" s="614"/>
      <c r="M559" s="614"/>
      <c r="N559" s="614"/>
      <c r="O559" s="614"/>
      <c r="P559" s="614"/>
      <c r="Q559" s="614"/>
      <c r="R559" s="614"/>
      <c r="S559" s="614"/>
      <c r="T559" s="614"/>
      <c r="U559" s="614"/>
      <c r="V559" s="614"/>
      <c r="W559" s="614"/>
      <c r="X559" s="614"/>
      <c r="Y559" s="614"/>
      <c r="Z559" s="614"/>
      <c r="AA559" s="614"/>
      <c r="AB559" s="614"/>
      <c r="AC559" s="614"/>
      <c r="AD559" s="614"/>
      <c r="AE559" s="614"/>
      <c r="AF559" s="614"/>
      <c r="AG559" s="614"/>
      <c r="AH559" s="614"/>
      <c r="AI559" s="614"/>
      <c r="AJ559" s="614"/>
      <c r="AK559" s="614"/>
      <c r="AL559" s="614"/>
      <c r="AM559" s="614"/>
      <c r="AN559" s="614"/>
      <c r="AO559" s="614"/>
      <c r="AP559" s="614"/>
      <c r="AQ559" s="614"/>
      <c r="AR559" s="614"/>
    </row>
    <row r="560">
      <c r="A560" s="614"/>
      <c r="B560" s="623"/>
      <c r="C560" s="614"/>
      <c r="D560" s="620"/>
      <c r="E560" s="614"/>
      <c r="F560" s="614"/>
      <c r="G560" s="614"/>
      <c r="H560" s="614"/>
      <c r="I560" s="614"/>
      <c r="J560" s="614"/>
      <c r="K560" s="614"/>
      <c r="L560" s="614"/>
      <c r="M560" s="614"/>
      <c r="N560" s="614"/>
      <c r="O560" s="614"/>
      <c r="P560" s="614"/>
      <c r="Q560" s="614"/>
      <c r="R560" s="614"/>
      <c r="S560" s="614"/>
      <c r="T560" s="614"/>
      <c r="U560" s="614"/>
      <c r="V560" s="614"/>
      <c r="W560" s="614"/>
      <c r="X560" s="614"/>
      <c r="Y560" s="614"/>
      <c r="Z560" s="614"/>
      <c r="AA560" s="614"/>
      <c r="AB560" s="614"/>
      <c r="AC560" s="614"/>
      <c r="AD560" s="614"/>
      <c r="AE560" s="614"/>
      <c r="AF560" s="614"/>
      <c r="AG560" s="614"/>
      <c r="AH560" s="614"/>
      <c r="AI560" s="614"/>
      <c r="AJ560" s="614"/>
      <c r="AK560" s="614"/>
      <c r="AL560" s="614"/>
      <c r="AM560" s="614"/>
      <c r="AN560" s="614"/>
      <c r="AO560" s="614"/>
      <c r="AP560" s="614"/>
      <c r="AQ560" s="614"/>
      <c r="AR560" s="614"/>
    </row>
    <row r="561">
      <c r="A561" s="614"/>
      <c r="B561" s="623"/>
      <c r="C561" s="614"/>
      <c r="D561" s="620"/>
      <c r="E561" s="614"/>
      <c r="F561" s="614"/>
      <c r="G561" s="614"/>
      <c r="H561" s="614"/>
      <c r="I561" s="614"/>
      <c r="J561" s="614"/>
      <c r="K561" s="614"/>
      <c r="L561" s="614"/>
      <c r="M561" s="614"/>
      <c r="N561" s="614"/>
      <c r="O561" s="614"/>
      <c r="P561" s="614"/>
      <c r="Q561" s="614"/>
      <c r="R561" s="614"/>
      <c r="S561" s="614"/>
      <c r="T561" s="614"/>
      <c r="U561" s="614"/>
      <c r="V561" s="614"/>
      <c r="W561" s="614"/>
      <c r="X561" s="614"/>
      <c r="Y561" s="614"/>
      <c r="Z561" s="614"/>
      <c r="AA561" s="614"/>
      <c r="AB561" s="614"/>
      <c r="AC561" s="614"/>
      <c r="AD561" s="614"/>
      <c r="AE561" s="614"/>
      <c r="AF561" s="614"/>
      <c r="AG561" s="614"/>
      <c r="AH561" s="614"/>
      <c r="AI561" s="614"/>
      <c r="AJ561" s="614"/>
      <c r="AK561" s="614"/>
      <c r="AL561" s="614"/>
      <c r="AM561" s="614"/>
      <c r="AN561" s="614"/>
      <c r="AO561" s="614"/>
      <c r="AP561" s="614"/>
      <c r="AQ561" s="614"/>
      <c r="AR561" s="614"/>
    </row>
    <row r="562">
      <c r="A562" s="614"/>
      <c r="B562" s="623"/>
      <c r="C562" s="614"/>
      <c r="D562" s="620"/>
      <c r="E562" s="614"/>
      <c r="F562" s="614"/>
      <c r="G562" s="614"/>
      <c r="H562" s="614"/>
      <c r="I562" s="614"/>
      <c r="J562" s="614"/>
      <c r="K562" s="614"/>
      <c r="L562" s="614"/>
      <c r="M562" s="614"/>
      <c r="N562" s="614"/>
      <c r="O562" s="614"/>
      <c r="P562" s="614"/>
      <c r="Q562" s="614"/>
      <c r="R562" s="614"/>
      <c r="S562" s="614"/>
      <c r="T562" s="614"/>
      <c r="U562" s="614"/>
      <c r="V562" s="614"/>
      <c r="W562" s="614"/>
      <c r="X562" s="614"/>
      <c r="Y562" s="614"/>
      <c r="Z562" s="614"/>
      <c r="AA562" s="614"/>
      <c r="AB562" s="614"/>
      <c r="AC562" s="614"/>
      <c r="AD562" s="614"/>
      <c r="AE562" s="614"/>
      <c r="AF562" s="614"/>
      <c r="AG562" s="614"/>
      <c r="AH562" s="614"/>
      <c r="AI562" s="614"/>
      <c r="AJ562" s="614"/>
      <c r="AK562" s="614"/>
      <c r="AL562" s="614"/>
      <c r="AM562" s="614"/>
      <c r="AN562" s="614"/>
      <c r="AO562" s="614"/>
      <c r="AP562" s="614"/>
      <c r="AQ562" s="614"/>
      <c r="AR562" s="614"/>
    </row>
    <row r="563">
      <c r="A563" s="614"/>
      <c r="B563" s="623"/>
      <c r="C563" s="614"/>
      <c r="D563" s="620"/>
      <c r="E563" s="614"/>
      <c r="F563" s="614"/>
      <c r="G563" s="614"/>
      <c r="H563" s="614"/>
      <c r="I563" s="614"/>
      <c r="J563" s="614"/>
      <c r="K563" s="614"/>
      <c r="L563" s="614"/>
      <c r="M563" s="614"/>
      <c r="N563" s="614"/>
      <c r="O563" s="614"/>
      <c r="P563" s="614"/>
      <c r="Q563" s="614"/>
      <c r="R563" s="614"/>
      <c r="S563" s="614"/>
      <c r="T563" s="614"/>
      <c r="U563" s="614"/>
      <c r="V563" s="614"/>
      <c r="W563" s="614"/>
      <c r="X563" s="614"/>
      <c r="Y563" s="614"/>
      <c r="Z563" s="614"/>
      <c r="AA563" s="614"/>
      <c r="AB563" s="614"/>
      <c r="AC563" s="614"/>
      <c r="AD563" s="614"/>
      <c r="AE563" s="614"/>
      <c r="AF563" s="614"/>
      <c r="AG563" s="614"/>
      <c r="AH563" s="614"/>
      <c r="AI563" s="614"/>
      <c r="AJ563" s="614"/>
      <c r="AK563" s="614"/>
      <c r="AL563" s="614"/>
      <c r="AM563" s="614"/>
      <c r="AN563" s="614"/>
      <c r="AO563" s="614"/>
      <c r="AP563" s="614"/>
      <c r="AQ563" s="614"/>
      <c r="AR563" s="614"/>
    </row>
    <row r="564">
      <c r="A564" s="614"/>
      <c r="B564" s="623"/>
      <c r="C564" s="614"/>
      <c r="D564" s="620"/>
      <c r="E564" s="614"/>
      <c r="F564" s="614"/>
      <c r="G564" s="614"/>
      <c r="H564" s="614"/>
      <c r="I564" s="614"/>
      <c r="J564" s="614"/>
      <c r="K564" s="614"/>
      <c r="L564" s="614"/>
      <c r="M564" s="614"/>
      <c r="N564" s="614"/>
      <c r="O564" s="614"/>
      <c r="P564" s="614"/>
      <c r="Q564" s="614"/>
      <c r="R564" s="614"/>
      <c r="S564" s="614"/>
      <c r="T564" s="614"/>
      <c r="U564" s="614"/>
      <c r="V564" s="614"/>
      <c r="W564" s="614"/>
      <c r="X564" s="614"/>
      <c r="Y564" s="614"/>
      <c r="Z564" s="614"/>
      <c r="AA564" s="614"/>
      <c r="AB564" s="614"/>
      <c r="AC564" s="614"/>
      <c r="AD564" s="614"/>
      <c r="AE564" s="614"/>
      <c r="AF564" s="614"/>
      <c r="AG564" s="614"/>
      <c r="AH564" s="614"/>
      <c r="AI564" s="614"/>
      <c r="AJ564" s="614"/>
      <c r="AK564" s="614"/>
      <c r="AL564" s="614"/>
      <c r="AM564" s="614"/>
      <c r="AN564" s="614"/>
      <c r="AO564" s="614"/>
      <c r="AP564" s="614"/>
      <c r="AQ564" s="614"/>
      <c r="AR564" s="614"/>
    </row>
    <row r="565">
      <c r="A565" s="614"/>
      <c r="B565" s="623"/>
      <c r="C565" s="614"/>
      <c r="D565" s="620"/>
      <c r="E565" s="614"/>
      <c r="F565" s="614"/>
      <c r="G565" s="614"/>
      <c r="H565" s="614"/>
      <c r="I565" s="614"/>
      <c r="J565" s="614"/>
      <c r="K565" s="614"/>
      <c r="L565" s="614"/>
      <c r="M565" s="614"/>
      <c r="N565" s="614"/>
      <c r="O565" s="614"/>
      <c r="P565" s="614"/>
      <c r="Q565" s="614"/>
      <c r="R565" s="614"/>
      <c r="S565" s="614"/>
      <c r="T565" s="614"/>
      <c r="U565" s="614"/>
      <c r="V565" s="614"/>
      <c r="W565" s="614"/>
      <c r="X565" s="614"/>
      <c r="Y565" s="614"/>
      <c r="Z565" s="614"/>
      <c r="AA565" s="614"/>
      <c r="AB565" s="614"/>
      <c r="AC565" s="614"/>
      <c r="AD565" s="614"/>
      <c r="AE565" s="614"/>
      <c r="AF565" s="614"/>
      <c r="AG565" s="614"/>
      <c r="AH565" s="614"/>
      <c r="AI565" s="614"/>
      <c r="AJ565" s="614"/>
      <c r="AK565" s="614"/>
      <c r="AL565" s="614"/>
      <c r="AM565" s="614"/>
      <c r="AN565" s="614"/>
      <c r="AO565" s="614"/>
      <c r="AP565" s="614"/>
      <c r="AQ565" s="614"/>
      <c r="AR565" s="614"/>
    </row>
    <row r="566">
      <c r="A566" s="614"/>
      <c r="B566" s="623"/>
      <c r="C566" s="614"/>
      <c r="D566" s="620"/>
      <c r="E566" s="614"/>
      <c r="F566" s="614"/>
      <c r="G566" s="614"/>
      <c r="H566" s="614"/>
      <c r="I566" s="614"/>
      <c r="J566" s="614"/>
      <c r="K566" s="614"/>
      <c r="L566" s="614"/>
      <c r="M566" s="614"/>
      <c r="N566" s="614"/>
      <c r="O566" s="614"/>
      <c r="P566" s="614"/>
      <c r="Q566" s="614"/>
      <c r="R566" s="614"/>
      <c r="S566" s="614"/>
      <c r="T566" s="614"/>
      <c r="U566" s="614"/>
      <c r="V566" s="614"/>
      <c r="W566" s="614"/>
      <c r="X566" s="614"/>
      <c r="Y566" s="614"/>
      <c r="Z566" s="614"/>
      <c r="AA566" s="614"/>
      <c r="AB566" s="614"/>
      <c r="AC566" s="614"/>
      <c r="AD566" s="614"/>
      <c r="AE566" s="614"/>
      <c r="AF566" s="614"/>
      <c r="AG566" s="614"/>
      <c r="AH566" s="614"/>
      <c r="AI566" s="614"/>
      <c r="AJ566" s="614"/>
      <c r="AK566" s="614"/>
      <c r="AL566" s="614"/>
      <c r="AM566" s="614"/>
      <c r="AN566" s="614"/>
      <c r="AO566" s="614"/>
      <c r="AP566" s="614"/>
      <c r="AQ566" s="614"/>
      <c r="AR566" s="614"/>
    </row>
    <row r="567">
      <c r="A567" s="614"/>
      <c r="B567" s="623"/>
      <c r="C567" s="614"/>
      <c r="D567" s="620"/>
      <c r="E567" s="614"/>
      <c r="F567" s="614"/>
      <c r="G567" s="614"/>
      <c r="H567" s="614"/>
      <c r="I567" s="614"/>
      <c r="J567" s="614"/>
      <c r="K567" s="614"/>
      <c r="L567" s="614"/>
      <c r="M567" s="614"/>
      <c r="N567" s="614"/>
      <c r="O567" s="614"/>
      <c r="P567" s="614"/>
      <c r="Q567" s="614"/>
      <c r="R567" s="614"/>
      <c r="S567" s="614"/>
      <c r="T567" s="614"/>
      <c r="U567" s="614"/>
      <c r="V567" s="614"/>
      <c r="W567" s="614"/>
      <c r="X567" s="614"/>
      <c r="Y567" s="614"/>
      <c r="Z567" s="614"/>
      <c r="AA567" s="614"/>
      <c r="AB567" s="614"/>
      <c r="AC567" s="614"/>
      <c r="AD567" s="614"/>
      <c r="AE567" s="614"/>
      <c r="AF567" s="614"/>
      <c r="AG567" s="614"/>
      <c r="AH567" s="614"/>
      <c r="AI567" s="614"/>
      <c r="AJ567" s="614"/>
      <c r="AK567" s="614"/>
      <c r="AL567" s="614"/>
      <c r="AM567" s="614"/>
      <c r="AN567" s="614"/>
      <c r="AO567" s="614"/>
      <c r="AP567" s="614"/>
      <c r="AQ567" s="614"/>
      <c r="AR567" s="614"/>
    </row>
    <row r="568">
      <c r="A568" s="614"/>
      <c r="B568" s="623"/>
      <c r="C568" s="614"/>
      <c r="D568" s="620"/>
      <c r="E568" s="614"/>
      <c r="F568" s="614"/>
      <c r="G568" s="614"/>
      <c r="H568" s="614"/>
      <c r="I568" s="614"/>
      <c r="J568" s="614"/>
      <c r="K568" s="614"/>
      <c r="L568" s="614"/>
      <c r="M568" s="614"/>
      <c r="N568" s="614"/>
      <c r="O568" s="614"/>
      <c r="P568" s="614"/>
      <c r="Q568" s="614"/>
      <c r="R568" s="614"/>
      <c r="S568" s="614"/>
      <c r="T568" s="614"/>
      <c r="U568" s="614"/>
      <c r="V568" s="614"/>
      <c r="W568" s="614"/>
      <c r="X568" s="614"/>
      <c r="Y568" s="614"/>
      <c r="Z568" s="614"/>
      <c r="AA568" s="614"/>
      <c r="AB568" s="614"/>
      <c r="AC568" s="614"/>
      <c r="AD568" s="614"/>
      <c r="AE568" s="614"/>
      <c r="AF568" s="614"/>
      <c r="AG568" s="614"/>
      <c r="AH568" s="614"/>
      <c r="AI568" s="614"/>
      <c r="AJ568" s="614"/>
      <c r="AK568" s="614"/>
      <c r="AL568" s="614"/>
      <c r="AM568" s="614"/>
      <c r="AN568" s="614"/>
      <c r="AO568" s="614"/>
      <c r="AP568" s="614"/>
      <c r="AQ568" s="614"/>
      <c r="AR568" s="614"/>
    </row>
    <row r="569">
      <c r="A569" s="614"/>
      <c r="B569" s="623"/>
      <c r="C569" s="614"/>
      <c r="D569" s="620"/>
      <c r="E569" s="614"/>
      <c r="F569" s="614"/>
      <c r="G569" s="614"/>
      <c r="H569" s="614"/>
      <c r="I569" s="614"/>
      <c r="J569" s="614"/>
      <c r="K569" s="614"/>
      <c r="L569" s="614"/>
      <c r="M569" s="614"/>
      <c r="N569" s="614"/>
      <c r="O569" s="614"/>
      <c r="P569" s="614"/>
      <c r="Q569" s="614"/>
      <c r="R569" s="614"/>
      <c r="S569" s="614"/>
      <c r="T569" s="614"/>
      <c r="U569" s="614"/>
      <c r="V569" s="614"/>
      <c r="W569" s="614"/>
      <c r="X569" s="614"/>
      <c r="Y569" s="614"/>
      <c r="Z569" s="614"/>
      <c r="AA569" s="614"/>
      <c r="AB569" s="614"/>
      <c r="AC569" s="614"/>
      <c r="AD569" s="614"/>
      <c r="AE569" s="614"/>
      <c r="AF569" s="614"/>
      <c r="AG569" s="614"/>
      <c r="AH569" s="614"/>
      <c r="AI569" s="614"/>
      <c r="AJ569" s="614"/>
      <c r="AK569" s="614"/>
      <c r="AL569" s="614"/>
      <c r="AM569" s="614"/>
      <c r="AN569" s="614"/>
      <c r="AO569" s="614"/>
      <c r="AP569" s="614"/>
      <c r="AQ569" s="614"/>
      <c r="AR569" s="614"/>
    </row>
    <row r="570">
      <c r="A570" s="614"/>
      <c r="B570" s="623"/>
      <c r="C570" s="614"/>
      <c r="D570" s="620"/>
      <c r="E570" s="614"/>
      <c r="F570" s="614"/>
      <c r="G570" s="614"/>
      <c r="H570" s="614"/>
      <c r="I570" s="614"/>
      <c r="J570" s="614"/>
      <c r="K570" s="614"/>
      <c r="L570" s="614"/>
      <c r="M570" s="614"/>
      <c r="N570" s="614"/>
      <c r="O570" s="614"/>
      <c r="P570" s="614"/>
      <c r="Q570" s="614"/>
      <c r="R570" s="614"/>
      <c r="S570" s="614"/>
      <c r="T570" s="614"/>
      <c r="U570" s="614"/>
      <c r="V570" s="614"/>
      <c r="W570" s="614"/>
      <c r="X570" s="614"/>
      <c r="Y570" s="614"/>
      <c r="Z570" s="614"/>
      <c r="AA570" s="614"/>
      <c r="AB570" s="614"/>
      <c r="AC570" s="614"/>
      <c r="AD570" s="614"/>
      <c r="AE570" s="614"/>
      <c r="AF570" s="614"/>
      <c r="AG570" s="614"/>
      <c r="AH570" s="614"/>
      <c r="AI570" s="614"/>
      <c r="AJ570" s="614"/>
      <c r="AK570" s="614"/>
      <c r="AL570" s="614"/>
      <c r="AM570" s="614"/>
      <c r="AN570" s="614"/>
      <c r="AO570" s="614"/>
      <c r="AP570" s="614"/>
      <c r="AQ570" s="614"/>
      <c r="AR570" s="614"/>
    </row>
    <row r="571">
      <c r="A571" s="614"/>
      <c r="B571" s="623"/>
      <c r="C571" s="614"/>
      <c r="D571" s="620"/>
      <c r="E571" s="614"/>
      <c r="F571" s="614"/>
      <c r="G571" s="614"/>
      <c r="H571" s="614"/>
      <c r="I571" s="614"/>
      <c r="J571" s="614"/>
      <c r="K571" s="614"/>
      <c r="L571" s="614"/>
      <c r="M571" s="614"/>
      <c r="N571" s="614"/>
      <c r="O571" s="614"/>
      <c r="P571" s="614"/>
      <c r="Q571" s="614"/>
      <c r="R571" s="614"/>
      <c r="S571" s="614"/>
      <c r="T571" s="614"/>
      <c r="U571" s="614"/>
      <c r="V571" s="614"/>
      <c r="W571" s="614"/>
      <c r="X571" s="614"/>
      <c r="Y571" s="614"/>
      <c r="Z571" s="614"/>
      <c r="AA571" s="614"/>
      <c r="AB571" s="614"/>
      <c r="AC571" s="614"/>
      <c r="AD571" s="614"/>
      <c r="AE571" s="614"/>
      <c r="AF571" s="614"/>
      <c r="AG571" s="614"/>
      <c r="AH571" s="614"/>
      <c r="AI571" s="614"/>
      <c r="AJ571" s="614"/>
      <c r="AK571" s="614"/>
      <c r="AL571" s="614"/>
      <c r="AM571" s="614"/>
      <c r="AN571" s="614"/>
      <c r="AO571" s="614"/>
      <c r="AP571" s="614"/>
      <c r="AQ571" s="614"/>
      <c r="AR571" s="614"/>
    </row>
    <row r="572">
      <c r="A572" s="614"/>
      <c r="B572" s="623"/>
      <c r="C572" s="614"/>
      <c r="D572" s="620"/>
      <c r="E572" s="614"/>
      <c r="F572" s="614"/>
      <c r="G572" s="614"/>
      <c r="H572" s="614"/>
      <c r="I572" s="614"/>
      <c r="J572" s="614"/>
      <c r="K572" s="614"/>
      <c r="L572" s="614"/>
      <c r="M572" s="614"/>
      <c r="N572" s="614"/>
      <c r="O572" s="614"/>
      <c r="P572" s="614"/>
      <c r="Q572" s="614"/>
      <c r="R572" s="614"/>
      <c r="S572" s="614"/>
      <c r="T572" s="614"/>
      <c r="U572" s="614"/>
      <c r="V572" s="614"/>
      <c r="W572" s="614"/>
      <c r="X572" s="614"/>
      <c r="Y572" s="614"/>
      <c r="Z572" s="614"/>
      <c r="AA572" s="614"/>
      <c r="AB572" s="614"/>
      <c r="AC572" s="614"/>
      <c r="AD572" s="614"/>
      <c r="AE572" s="614"/>
      <c r="AF572" s="614"/>
      <c r="AG572" s="614"/>
      <c r="AH572" s="614"/>
      <c r="AI572" s="614"/>
      <c r="AJ572" s="614"/>
      <c r="AK572" s="614"/>
      <c r="AL572" s="614"/>
      <c r="AM572" s="614"/>
      <c r="AN572" s="614"/>
      <c r="AO572" s="614"/>
      <c r="AP572" s="614"/>
      <c r="AQ572" s="614"/>
      <c r="AR572" s="614"/>
    </row>
    <row r="573">
      <c r="A573" s="614"/>
      <c r="B573" s="623"/>
      <c r="C573" s="614"/>
      <c r="D573" s="620"/>
      <c r="E573" s="614"/>
      <c r="F573" s="614"/>
      <c r="G573" s="614"/>
      <c r="H573" s="614"/>
      <c r="I573" s="614"/>
      <c r="J573" s="614"/>
      <c r="K573" s="614"/>
      <c r="L573" s="614"/>
      <c r="M573" s="614"/>
      <c r="N573" s="614"/>
      <c r="O573" s="614"/>
      <c r="P573" s="614"/>
      <c r="Q573" s="614"/>
      <c r="R573" s="614"/>
      <c r="S573" s="614"/>
      <c r="T573" s="614"/>
      <c r="U573" s="614"/>
      <c r="V573" s="614"/>
      <c r="W573" s="614"/>
      <c r="X573" s="614"/>
      <c r="Y573" s="614"/>
      <c r="Z573" s="614"/>
      <c r="AA573" s="614"/>
      <c r="AB573" s="614"/>
      <c r="AC573" s="614"/>
      <c r="AD573" s="614"/>
      <c r="AE573" s="614"/>
      <c r="AF573" s="614"/>
      <c r="AG573" s="614"/>
      <c r="AH573" s="614"/>
      <c r="AI573" s="614"/>
      <c r="AJ573" s="614"/>
      <c r="AK573" s="614"/>
      <c r="AL573" s="614"/>
      <c r="AM573" s="614"/>
      <c r="AN573" s="614"/>
      <c r="AO573" s="614"/>
      <c r="AP573" s="614"/>
      <c r="AQ573" s="614"/>
      <c r="AR573" s="614"/>
    </row>
    <row r="574">
      <c r="A574" s="614"/>
      <c r="B574" s="623"/>
      <c r="C574" s="614"/>
      <c r="D574" s="620"/>
      <c r="E574" s="614"/>
      <c r="F574" s="614"/>
      <c r="G574" s="614"/>
      <c r="H574" s="614"/>
      <c r="I574" s="614"/>
      <c r="J574" s="614"/>
      <c r="K574" s="614"/>
      <c r="L574" s="614"/>
      <c r="M574" s="614"/>
      <c r="N574" s="614"/>
      <c r="O574" s="614"/>
      <c r="P574" s="614"/>
      <c r="Q574" s="614"/>
      <c r="R574" s="614"/>
      <c r="S574" s="614"/>
      <c r="T574" s="614"/>
      <c r="U574" s="614"/>
      <c r="V574" s="614"/>
      <c r="W574" s="614"/>
      <c r="X574" s="614"/>
      <c r="Y574" s="614"/>
      <c r="Z574" s="614"/>
      <c r="AA574" s="614"/>
      <c r="AB574" s="614"/>
      <c r="AC574" s="614"/>
      <c r="AD574" s="614"/>
      <c r="AE574" s="614"/>
      <c r="AF574" s="614"/>
      <c r="AG574" s="614"/>
      <c r="AH574" s="614"/>
      <c r="AI574" s="614"/>
      <c r="AJ574" s="614"/>
      <c r="AK574" s="614"/>
      <c r="AL574" s="614"/>
      <c r="AM574" s="614"/>
      <c r="AN574" s="614"/>
      <c r="AO574" s="614"/>
      <c r="AP574" s="614"/>
      <c r="AQ574" s="614"/>
      <c r="AR574" s="614"/>
    </row>
    <row r="575">
      <c r="A575" s="614"/>
      <c r="B575" s="623"/>
      <c r="C575" s="614"/>
      <c r="D575" s="620"/>
      <c r="E575" s="614"/>
      <c r="F575" s="614"/>
      <c r="G575" s="614"/>
      <c r="H575" s="614"/>
      <c r="I575" s="614"/>
      <c r="J575" s="614"/>
      <c r="K575" s="614"/>
      <c r="L575" s="614"/>
      <c r="M575" s="614"/>
      <c r="N575" s="614"/>
      <c r="O575" s="614"/>
      <c r="P575" s="614"/>
      <c r="Q575" s="614"/>
      <c r="R575" s="614"/>
      <c r="S575" s="614"/>
      <c r="T575" s="614"/>
      <c r="U575" s="614"/>
      <c r="V575" s="614"/>
      <c r="W575" s="614"/>
      <c r="X575" s="614"/>
      <c r="Y575" s="614"/>
      <c r="Z575" s="614"/>
      <c r="AA575" s="614"/>
      <c r="AB575" s="614"/>
      <c r="AC575" s="614"/>
      <c r="AD575" s="614"/>
      <c r="AE575" s="614"/>
      <c r="AF575" s="614"/>
      <c r="AG575" s="614"/>
      <c r="AH575" s="614"/>
      <c r="AI575" s="614"/>
      <c r="AJ575" s="614"/>
      <c r="AK575" s="614"/>
      <c r="AL575" s="614"/>
      <c r="AM575" s="614"/>
      <c r="AN575" s="614"/>
      <c r="AO575" s="614"/>
      <c r="AP575" s="614"/>
      <c r="AQ575" s="614"/>
      <c r="AR575" s="614"/>
    </row>
    <row r="576">
      <c r="A576" s="614"/>
      <c r="B576" s="623"/>
      <c r="C576" s="614"/>
      <c r="D576" s="620"/>
      <c r="E576" s="614"/>
      <c r="F576" s="614"/>
      <c r="G576" s="614"/>
      <c r="H576" s="614"/>
      <c r="I576" s="614"/>
      <c r="J576" s="614"/>
      <c r="K576" s="614"/>
      <c r="L576" s="614"/>
      <c r="M576" s="614"/>
      <c r="N576" s="614"/>
      <c r="O576" s="614"/>
      <c r="P576" s="614"/>
      <c r="Q576" s="614"/>
      <c r="R576" s="614"/>
      <c r="S576" s="614"/>
      <c r="T576" s="614"/>
      <c r="U576" s="614"/>
      <c r="V576" s="614"/>
      <c r="W576" s="614"/>
      <c r="X576" s="614"/>
      <c r="Y576" s="614"/>
      <c r="Z576" s="614"/>
      <c r="AA576" s="614"/>
      <c r="AB576" s="614"/>
      <c r="AC576" s="614"/>
      <c r="AD576" s="614"/>
      <c r="AE576" s="614"/>
      <c r="AF576" s="614"/>
      <c r="AG576" s="614"/>
      <c r="AH576" s="614"/>
      <c r="AI576" s="614"/>
      <c r="AJ576" s="614"/>
      <c r="AK576" s="614"/>
      <c r="AL576" s="614"/>
      <c r="AM576" s="614"/>
      <c r="AN576" s="614"/>
      <c r="AO576" s="614"/>
      <c r="AP576" s="614"/>
      <c r="AQ576" s="614"/>
      <c r="AR576" s="614"/>
    </row>
    <row r="577">
      <c r="A577" s="614"/>
      <c r="B577" s="623"/>
      <c r="C577" s="614"/>
      <c r="D577" s="620"/>
      <c r="E577" s="614"/>
      <c r="F577" s="614"/>
      <c r="G577" s="614"/>
      <c r="H577" s="614"/>
      <c r="I577" s="614"/>
      <c r="J577" s="614"/>
      <c r="K577" s="614"/>
      <c r="L577" s="614"/>
      <c r="M577" s="614"/>
      <c r="N577" s="614"/>
      <c r="O577" s="614"/>
      <c r="P577" s="614"/>
      <c r="Q577" s="614"/>
      <c r="R577" s="614"/>
      <c r="S577" s="614"/>
      <c r="T577" s="614"/>
      <c r="U577" s="614"/>
      <c r="V577" s="614"/>
      <c r="W577" s="614"/>
      <c r="X577" s="614"/>
      <c r="Y577" s="614"/>
      <c r="Z577" s="614"/>
      <c r="AA577" s="614"/>
      <c r="AB577" s="614"/>
      <c r="AC577" s="614"/>
      <c r="AD577" s="614"/>
      <c r="AE577" s="614"/>
      <c r="AF577" s="614"/>
      <c r="AG577" s="614"/>
      <c r="AH577" s="614"/>
      <c r="AI577" s="614"/>
      <c r="AJ577" s="614"/>
      <c r="AK577" s="614"/>
      <c r="AL577" s="614"/>
      <c r="AM577" s="614"/>
      <c r="AN577" s="614"/>
      <c r="AO577" s="614"/>
      <c r="AP577" s="614"/>
      <c r="AQ577" s="614"/>
      <c r="AR577" s="614"/>
    </row>
    <row r="578">
      <c r="A578" s="614"/>
      <c r="B578" s="623"/>
      <c r="C578" s="614"/>
      <c r="D578" s="620"/>
      <c r="E578" s="614"/>
      <c r="F578" s="614"/>
      <c r="G578" s="614"/>
      <c r="H578" s="614"/>
      <c r="I578" s="614"/>
      <c r="J578" s="614"/>
      <c r="K578" s="614"/>
      <c r="L578" s="614"/>
      <c r="M578" s="614"/>
      <c r="N578" s="614"/>
      <c r="O578" s="614"/>
      <c r="P578" s="614"/>
      <c r="Q578" s="614"/>
      <c r="R578" s="614"/>
      <c r="S578" s="614"/>
      <c r="T578" s="614"/>
      <c r="U578" s="614"/>
      <c r="V578" s="614"/>
      <c r="W578" s="614"/>
      <c r="X578" s="614"/>
      <c r="Y578" s="614"/>
      <c r="Z578" s="614"/>
      <c r="AA578" s="614"/>
      <c r="AB578" s="614"/>
      <c r="AC578" s="614"/>
      <c r="AD578" s="614"/>
      <c r="AE578" s="614"/>
      <c r="AF578" s="614"/>
      <c r="AG578" s="614"/>
      <c r="AH578" s="614"/>
      <c r="AI578" s="614"/>
      <c r="AJ578" s="614"/>
      <c r="AK578" s="614"/>
      <c r="AL578" s="614"/>
      <c r="AM578" s="614"/>
      <c r="AN578" s="614"/>
      <c r="AO578" s="614"/>
      <c r="AP578" s="614"/>
      <c r="AQ578" s="614"/>
      <c r="AR578" s="614"/>
    </row>
    <row r="579">
      <c r="A579" s="614"/>
      <c r="B579" s="623"/>
      <c r="C579" s="614"/>
      <c r="D579" s="620"/>
      <c r="E579" s="614"/>
      <c r="F579" s="614"/>
      <c r="G579" s="614"/>
      <c r="H579" s="614"/>
      <c r="I579" s="614"/>
      <c r="J579" s="614"/>
      <c r="K579" s="614"/>
      <c r="L579" s="614"/>
      <c r="M579" s="614"/>
      <c r="N579" s="614"/>
      <c r="O579" s="614"/>
      <c r="P579" s="614"/>
      <c r="Q579" s="614"/>
      <c r="R579" s="614"/>
      <c r="S579" s="614"/>
      <c r="T579" s="614"/>
      <c r="U579" s="614"/>
      <c r="V579" s="614"/>
      <c r="W579" s="614"/>
      <c r="X579" s="614"/>
      <c r="Y579" s="614"/>
      <c r="Z579" s="614"/>
      <c r="AA579" s="614"/>
      <c r="AB579" s="614"/>
      <c r="AC579" s="614"/>
      <c r="AD579" s="614"/>
      <c r="AE579" s="614"/>
      <c r="AF579" s="614"/>
      <c r="AG579" s="614"/>
      <c r="AH579" s="614"/>
      <c r="AI579" s="614"/>
      <c r="AJ579" s="614"/>
      <c r="AK579" s="614"/>
      <c r="AL579" s="614"/>
      <c r="AM579" s="614"/>
      <c r="AN579" s="614"/>
      <c r="AO579" s="614"/>
      <c r="AP579" s="614"/>
      <c r="AQ579" s="614"/>
      <c r="AR579" s="614"/>
    </row>
    <row r="580">
      <c r="A580" s="614"/>
      <c r="B580" s="623"/>
      <c r="C580" s="614"/>
      <c r="D580" s="620"/>
      <c r="E580" s="614"/>
      <c r="F580" s="614"/>
      <c r="G580" s="614"/>
      <c r="H580" s="614"/>
      <c r="I580" s="614"/>
      <c r="J580" s="614"/>
      <c r="K580" s="614"/>
      <c r="L580" s="614"/>
      <c r="M580" s="614"/>
      <c r="N580" s="614"/>
      <c r="O580" s="614"/>
      <c r="P580" s="614"/>
      <c r="Q580" s="614"/>
      <c r="R580" s="614"/>
      <c r="S580" s="614"/>
      <c r="T580" s="614"/>
      <c r="U580" s="614"/>
      <c r="V580" s="614"/>
      <c r="W580" s="614"/>
      <c r="X580" s="614"/>
      <c r="Y580" s="614"/>
      <c r="Z580" s="614"/>
      <c r="AA580" s="614"/>
      <c r="AB580" s="614"/>
      <c r="AC580" s="614"/>
      <c r="AD580" s="614"/>
      <c r="AE580" s="614"/>
      <c r="AF580" s="614"/>
      <c r="AG580" s="614"/>
      <c r="AH580" s="614"/>
      <c r="AI580" s="614"/>
      <c r="AJ580" s="614"/>
      <c r="AK580" s="614"/>
      <c r="AL580" s="614"/>
      <c r="AM580" s="614"/>
      <c r="AN580" s="614"/>
      <c r="AO580" s="614"/>
      <c r="AP580" s="614"/>
      <c r="AQ580" s="614"/>
      <c r="AR580" s="614"/>
    </row>
    <row r="581">
      <c r="A581" s="614"/>
      <c r="B581" s="623"/>
      <c r="C581" s="614"/>
      <c r="D581" s="620"/>
      <c r="E581" s="614"/>
      <c r="F581" s="614"/>
      <c r="G581" s="614"/>
      <c r="H581" s="614"/>
      <c r="I581" s="614"/>
      <c r="J581" s="614"/>
      <c r="K581" s="614"/>
      <c r="L581" s="614"/>
      <c r="M581" s="614"/>
      <c r="N581" s="614"/>
      <c r="O581" s="614"/>
      <c r="P581" s="614"/>
      <c r="Q581" s="614"/>
      <c r="R581" s="614"/>
      <c r="S581" s="614"/>
      <c r="T581" s="614"/>
      <c r="U581" s="614"/>
      <c r="V581" s="614"/>
      <c r="W581" s="614"/>
      <c r="X581" s="614"/>
      <c r="Y581" s="614"/>
      <c r="Z581" s="614"/>
      <c r="AA581" s="614"/>
      <c r="AB581" s="614"/>
      <c r="AC581" s="614"/>
      <c r="AD581" s="614"/>
      <c r="AE581" s="614"/>
      <c r="AF581" s="614"/>
      <c r="AG581" s="614"/>
      <c r="AH581" s="614"/>
      <c r="AI581" s="614"/>
      <c r="AJ581" s="614"/>
      <c r="AK581" s="614"/>
      <c r="AL581" s="614"/>
      <c r="AM581" s="614"/>
      <c r="AN581" s="614"/>
      <c r="AO581" s="614"/>
      <c r="AP581" s="614"/>
      <c r="AQ581" s="614"/>
      <c r="AR581" s="614"/>
    </row>
    <row r="582">
      <c r="A582" s="614"/>
      <c r="B582" s="623"/>
      <c r="C582" s="614"/>
      <c r="D582" s="620"/>
      <c r="E582" s="614"/>
      <c r="F582" s="614"/>
      <c r="G582" s="614"/>
      <c r="H582" s="614"/>
      <c r="I582" s="614"/>
      <c r="J582" s="614"/>
      <c r="K582" s="614"/>
      <c r="L582" s="614"/>
      <c r="M582" s="614"/>
      <c r="N582" s="614"/>
      <c r="O582" s="614"/>
      <c r="P582" s="614"/>
      <c r="Q582" s="614"/>
      <c r="R582" s="614"/>
      <c r="S582" s="614"/>
      <c r="T582" s="614"/>
      <c r="U582" s="614"/>
      <c r="V582" s="614"/>
      <c r="W582" s="614"/>
      <c r="X582" s="614"/>
      <c r="Y582" s="614"/>
      <c r="Z582" s="614"/>
      <c r="AA582" s="614"/>
      <c r="AB582" s="614"/>
      <c r="AC582" s="614"/>
      <c r="AD582" s="614"/>
      <c r="AE582" s="614"/>
      <c r="AF582" s="614"/>
      <c r="AG582" s="614"/>
      <c r="AH582" s="614"/>
      <c r="AI582" s="614"/>
      <c r="AJ582" s="614"/>
      <c r="AK582" s="614"/>
      <c r="AL582" s="614"/>
      <c r="AM582" s="614"/>
      <c r="AN582" s="614"/>
      <c r="AO582" s="614"/>
      <c r="AP582" s="614"/>
      <c r="AQ582" s="614"/>
      <c r="AR582" s="614"/>
    </row>
    <row r="583">
      <c r="A583" s="614"/>
      <c r="B583" s="623"/>
      <c r="C583" s="614"/>
      <c r="D583" s="620"/>
      <c r="E583" s="614"/>
      <c r="F583" s="614"/>
      <c r="G583" s="614"/>
      <c r="H583" s="614"/>
      <c r="I583" s="614"/>
      <c r="J583" s="614"/>
      <c r="K583" s="614"/>
      <c r="L583" s="614"/>
      <c r="M583" s="614"/>
      <c r="N583" s="614"/>
      <c r="O583" s="614"/>
      <c r="P583" s="614"/>
      <c r="Q583" s="614"/>
      <c r="R583" s="614"/>
      <c r="S583" s="614"/>
      <c r="T583" s="614"/>
      <c r="U583" s="614"/>
      <c r="V583" s="614"/>
      <c r="W583" s="614"/>
      <c r="X583" s="614"/>
      <c r="Y583" s="614"/>
      <c r="Z583" s="614"/>
      <c r="AA583" s="614"/>
      <c r="AB583" s="614"/>
      <c r="AC583" s="614"/>
      <c r="AD583" s="614"/>
      <c r="AE583" s="614"/>
      <c r="AF583" s="614"/>
      <c r="AG583" s="614"/>
      <c r="AH583" s="614"/>
      <c r="AI583" s="614"/>
      <c r="AJ583" s="614"/>
      <c r="AK583" s="614"/>
      <c r="AL583" s="614"/>
      <c r="AM583" s="614"/>
      <c r="AN583" s="614"/>
      <c r="AO583" s="614"/>
      <c r="AP583" s="614"/>
      <c r="AQ583" s="614"/>
      <c r="AR583" s="614"/>
    </row>
    <row r="584">
      <c r="A584" s="614"/>
      <c r="B584" s="623"/>
      <c r="C584" s="614"/>
      <c r="D584" s="620"/>
      <c r="E584" s="614"/>
      <c r="F584" s="614"/>
      <c r="G584" s="614"/>
      <c r="H584" s="614"/>
      <c r="I584" s="614"/>
      <c r="J584" s="614"/>
      <c r="K584" s="614"/>
      <c r="L584" s="614"/>
      <c r="M584" s="614"/>
      <c r="N584" s="614"/>
      <c r="O584" s="614"/>
      <c r="P584" s="614"/>
      <c r="Q584" s="614"/>
      <c r="R584" s="614"/>
      <c r="S584" s="614"/>
      <c r="T584" s="614"/>
      <c r="U584" s="614"/>
      <c r="V584" s="614"/>
      <c r="W584" s="614"/>
      <c r="X584" s="614"/>
      <c r="Y584" s="614"/>
      <c r="Z584" s="614"/>
      <c r="AA584" s="614"/>
      <c r="AB584" s="614"/>
      <c r="AC584" s="614"/>
      <c r="AD584" s="614"/>
      <c r="AE584" s="614"/>
      <c r="AF584" s="614"/>
      <c r="AG584" s="614"/>
      <c r="AH584" s="614"/>
      <c r="AI584" s="614"/>
      <c r="AJ584" s="614"/>
      <c r="AK584" s="614"/>
      <c r="AL584" s="614"/>
      <c r="AM584" s="614"/>
      <c r="AN584" s="614"/>
      <c r="AO584" s="614"/>
      <c r="AP584" s="614"/>
      <c r="AQ584" s="614"/>
      <c r="AR584" s="614"/>
    </row>
    <row r="585">
      <c r="A585" s="614"/>
      <c r="B585" s="623"/>
      <c r="C585" s="614"/>
      <c r="D585" s="620"/>
      <c r="E585" s="614"/>
      <c r="F585" s="614"/>
      <c r="G585" s="614"/>
      <c r="H585" s="614"/>
      <c r="I585" s="614"/>
      <c r="J585" s="614"/>
      <c r="K585" s="614"/>
      <c r="L585" s="614"/>
      <c r="M585" s="614"/>
      <c r="N585" s="614"/>
      <c r="O585" s="614"/>
      <c r="P585" s="614"/>
      <c r="Q585" s="614"/>
      <c r="R585" s="614"/>
      <c r="S585" s="614"/>
      <c r="T585" s="614"/>
      <c r="U585" s="614"/>
      <c r="V585" s="614"/>
      <c r="W585" s="614"/>
      <c r="X585" s="614"/>
      <c r="Y585" s="614"/>
      <c r="Z585" s="614"/>
      <c r="AA585" s="614"/>
      <c r="AB585" s="614"/>
      <c r="AC585" s="614"/>
      <c r="AD585" s="614"/>
      <c r="AE585" s="614"/>
      <c r="AF585" s="614"/>
      <c r="AG585" s="614"/>
      <c r="AH585" s="614"/>
      <c r="AI585" s="614"/>
      <c r="AJ585" s="614"/>
      <c r="AK585" s="614"/>
      <c r="AL585" s="614"/>
      <c r="AM585" s="614"/>
      <c r="AN585" s="614"/>
      <c r="AO585" s="614"/>
      <c r="AP585" s="614"/>
      <c r="AQ585" s="614"/>
      <c r="AR585" s="614"/>
    </row>
    <row r="586">
      <c r="A586" s="614"/>
      <c r="B586" s="623"/>
      <c r="C586" s="614"/>
      <c r="D586" s="620"/>
      <c r="E586" s="614"/>
      <c r="F586" s="614"/>
      <c r="G586" s="614"/>
      <c r="H586" s="614"/>
      <c r="I586" s="614"/>
      <c r="J586" s="614"/>
      <c r="K586" s="614"/>
      <c r="L586" s="614"/>
      <c r="M586" s="614"/>
      <c r="N586" s="614"/>
      <c r="O586" s="614"/>
      <c r="P586" s="614"/>
      <c r="Q586" s="614"/>
      <c r="R586" s="614"/>
      <c r="S586" s="614"/>
      <c r="T586" s="614"/>
      <c r="U586" s="614"/>
      <c r="V586" s="614"/>
      <c r="W586" s="614"/>
      <c r="X586" s="614"/>
      <c r="Y586" s="614"/>
      <c r="Z586" s="614"/>
      <c r="AA586" s="614"/>
      <c r="AB586" s="614"/>
      <c r="AC586" s="614"/>
      <c r="AD586" s="614"/>
      <c r="AE586" s="614"/>
      <c r="AF586" s="614"/>
      <c r="AG586" s="614"/>
      <c r="AH586" s="614"/>
      <c r="AI586" s="614"/>
      <c r="AJ586" s="614"/>
      <c r="AK586" s="614"/>
      <c r="AL586" s="614"/>
      <c r="AM586" s="614"/>
      <c r="AN586" s="614"/>
      <c r="AO586" s="614"/>
      <c r="AP586" s="614"/>
      <c r="AQ586" s="614"/>
      <c r="AR586" s="614"/>
    </row>
    <row r="587">
      <c r="A587" s="614"/>
      <c r="B587" s="623"/>
      <c r="C587" s="614"/>
      <c r="D587" s="620"/>
      <c r="E587" s="614"/>
      <c r="F587" s="614"/>
      <c r="G587" s="614"/>
      <c r="H587" s="614"/>
      <c r="I587" s="614"/>
      <c r="J587" s="614"/>
      <c r="K587" s="614"/>
      <c r="L587" s="614"/>
      <c r="M587" s="614"/>
      <c r="N587" s="614"/>
      <c r="O587" s="614"/>
      <c r="P587" s="614"/>
      <c r="Q587" s="614"/>
      <c r="R587" s="614"/>
      <c r="S587" s="614"/>
      <c r="T587" s="614"/>
      <c r="U587" s="614"/>
      <c r="V587" s="614"/>
      <c r="W587" s="614"/>
      <c r="X587" s="614"/>
      <c r="Y587" s="614"/>
      <c r="Z587" s="614"/>
      <c r="AA587" s="614"/>
      <c r="AB587" s="614"/>
      <c r="AC587" s="614"/>
      <c r="AD587" s="614"/>
      <c r="AE587" s="614"/>
      <c r="AF587" s="614"/>
      <c r="AG587" s="614"/>
      <c r="AH587" s="614"/>
      <c r="AI587" s="614"/>
      <c r="AJ587" s="614"/>
      <c r="AK587" s="614"/>
      <c r="AL587" s="614"/>
      <c r="AM587" s="614"/>
      <c r="AN587" s="614"/>
      <c r="AO587" s="614"/>
      <c r="AP587" s="614"/>
      <c r="AQ587" s="614"/>
      <c r="AR587" s="614"/>
    </row>
    <row r="588">
      <c r="A588" s="614"/>
      <c r="B588" s="623"/>
      <c r="C588" s="614"/>
      <c r="D588" s="620"/>
      <c r="E588" s="614"/>
      <c r="F588" s="614"/>
      <c r="G588" s="614"/>
      <c r="H588" s="614"/>
      <c r="I588" s="614"/>
      <c r="J588" s="614"/>
      <c r="K588" s="614"/>
      <c r="L588" s="614"/>
      <c r="M588" s="614"/>
      <c r="N588" s="614"/>
      <c r="O588" s="614"/>
      <c r="P588" s="614"/>
      <c r="Q588" s="614"/>
      <c r="R588" s="614"/>
      <c r="S588" s="614"/>
      <c r="T588" s="614"/>
      <c r="U588" s="614"/>
      <c r="V588" s="614"/>
      <c r="W588" s="614"/>
      <c r="X588" s="614"/>
      <c r="Y588" s="614"/>
      <c r="Z588" s="614"/>
      <c r="AA588" s="614"/>
      <c r="AB588" s="614"/>
      <c r="AC588" s="614"/>
      <c r="AD588" s="614"/>
      <c r="AE588" s="614"/>
      <c r="AF588" s="614"/>
      <c r="AG588" s="614"/>
      <c r="AH588" s="614"/>
      <c r="AI588" s="614"/>
      <c r="AJ588" s="614"/>
      <c r="AK588" s="614"/>
      <c r="AL588" s="614"/>
      <c r="AM588" s="614"/>
      <c r="AN588" s="614"/>
      <c r="AO588" s="614"/>
      <c r="AP588" s="614"/>
      <c r="AQ588" s="614"/>
      <c r="AR588" s="614"/>
    </row>
    <row r="589">
      <c r="A589" s="614"/>
      <c r="B589" s="623"/>
      <c r="C589" s="614"/>
      <c r="D589" s="620"/>
      <c r="E589" s="614"/>
      <c r="F589" s="614"/>
      <c r="G589" s="614"/>
      <c r="H589" s="614"/>
      <c r="I589" s="614"/>
      <c r="J589" s="614"/>
      <c r="K589" s="614"/>
      <c r="L589" s="614"/>
      <c r="M589" s="614"/>
      <c r="N589" s="614"/>
      <c r="O589" s="614"/>
      <c r="P589" s="614"/>
      <c r="Q589" s="614"/>
      <c r="R589" s="614"/>
      <c r="S589" s="614"/>
      <c r="T589" s="614"/>
      <c r="U589" s="614"/>
      <c r="V589" s="614"/>
      <c r="W589" s="614"/>
      <c r="X589" s="614"/>
      <c r="Y589" s="614"/>
      <c r="Z589" s="614"/>
      <c r="AA589" s="614"/>
      <c r="AB589" s="614"/>
      <c r="AC589" s="614"/>
      <c r="AD589" s="614"/>
      <c r="AE589" s="614"/>
      <c r="AF589" s="614"/>
      <c r="AG589" s="614"/>
      <c r="AH589" s="614"/>
      <c r="AI589" s="614"/>
      <c r="AJ589" s="614"/>
      <c r="AK589" s="614"/>
      <c r="AL589" s="614"/>
      <c r="AM589" s="614"/>
      <c r="AN589" s="614"/>
      <c r="AO589" s="614"/>
      <c r="AP589" s="614"/>
      <c r="AQ589" s="614"/>
      <c r="AR589" s="614"/>
    </row>
    <row r="590">
      <c r="A590" s="614"/>
      <c r="B590" s="623"/>
      <c r="C590" s="614"/>
      <c r="D590" s="620"/>
      <c r="E590" s="614"/>
      <c r="F590" s="614"/>
      <c r="G590" s="614"/>
      <c r="H590" s="614"/>
      <c r="I590" s="614"/>
      <c r="J590" s="614"/>
      <c r="K590" s="614"/>
      <c r="L590" s="614"/>
      <c r="M590" s="614"/>
      <c r="N590" s="614"/>
      <c r="O590" s="614"/>
      <c r="P590" s="614"/>
      <c r="Q590" s="614"/>
      <c r="R590" s="614"/>
      <c r="S590" s="614"/>
      <c r="T590" s="614"/>
      <c r="U590" s="614"/>
      <c r="V590" s="614"/>
      <c r="W590" s="614"/>
      <c r="X590" s="614"/>
      <c r="Y590" s="614"/>
      <c r="Z590" s="614"/>
      <c r="AA590" s="614"/>
      <c r="AB590" s="614"/>
      <c r="AC590" s="614"/>
      <c r="AD590" s="614"/>
      <c r="AE590" s="614"/>
      <c r="AF590" s="614"/>
      <c r="AG590" s="614"/>
      <c r="AH590" s="614"/>
      <c r="AI590" s="614"/>
      <c r="AJ590" s="614"/>
      <c r="AK590" s="614"/>
      <c r="AL590" s="614"/>
      <c r="AM590" s="614"/>
      <c r="AN590" s="614"/>
      <c r="AO590" s="614"/>
      <c r="AP590" s="614"/>
      <c r="AQ590" s="614"/>
      <c r="AR590" s="614"/>
    </row>
    <row r="591">
      <c r="A591" s="614"/>
      <c r="B591" s="623"/>
      <c r="C591" s="614"/>
      <c r="D591" s="620"/>
      <c r="E591" s="614"/>
      <c r="F591" s="614"/>
      <c r="G591" s="614"/>
      <c r="H591" s="614"/>
      <c r="I591" s="614"/>
      <c r="J591" s="614"/>
      <c r="K591" s="614"/>
      <c r="L591" s="614"/>
      <c r="M591" s="614"/>
      <c r="N591" s="614"/>
      <c r="O591" s="614"/>
      <c r="P591" s="614"/>
      <c r="Q591" s="614"/>
      <c r="R591" s="614"/>
      <c r="S591" s="614"/>
      <c r="T591" s="614"/>
      <c r="U591" s="614"/>
      <c r="V591" s="614"/>
      <c r="W591" s="614"/>
      <c r="X591" s="614"/>
      <c r="Y591" s="614"/>
      <c r="Z591" s="614"/>
      <c r="AA591" s="614"/>
      <c r="AB591" s="614"/>
      <c r="AC591" s="614"/>
      <c r="AD591" s="614"/>
      <c r="AE591" s="614"/>
      <c r="AF591" s="614"/>
      <c r="AG591" s="614"/>
      <c r="AH591" s="614"/>
      <c r="AI591" s="614"/>
      <c r="AJ591" s="614"/>
      <c r="AK591" s="614"/>
      <c r="AL591" s="614"/>
      <c r="AM591" s="614"/>
      <c r="AN591" s="614"/>
      <c r="AO591" s="614"/>
      <c r="AP591" s="614"/>
      <c r="AQ591" s="614"/>
      <c r="AR591" s="614"/>
    </row>
    <row r="592">
      <c r="A592" s="614"/>
      <c r="B592" s="623"/>
      <c r="C592" s="614"/>
      <c r="D592" s="620"/>
      <c r="E592" s="614"/>
      <c r="F592" s="614"/>
      <c r="G592" s="614"/>
      <c r="H592" s="614"/>
      <c r="I592" s="614"/>
      <c r="J592" s="614"/>
      <c r="K592" s="614"/>
      <c r="L592" s="614"/>
      <c r="M592" s="614"/>
      <c r="N592" s="614"/>
      <c r="O592" s="614"/>
      <c r="P592" s="614"/>
      <c r="Q592" s="614"/>
      <c r="R592" s="614"/>
      <c r="S592" s="614"/>
      <c r="T592" s="614"/>
      <c r="U592" s="614"/>
      <c r="V592" s="614"/>
      <c r="W592" s="614"/>
      <c r="X592" s="614"/>
      <c r="Y592" s="614"/>
      <c r="Z592" s="614"/>
      <c r="AA592" s="614"/>
      <c r="AB592" s="614"/>
      <c r="AC592" s="614"/>
      <c r="AD592" s="614"/>
      <c r="AE592" s="614"/>
      <c r="AF592" s="614"/>
      <c r="AG592" s="614"/>
      <c r="AH592" s="614"/>
      <c r="AI592" s="614"/>
      <c r="AJ592" s="614"/>
      <c r="AK592" s="614"/>
      <c r="AL592" s="614"/>
      <c r="AM592" s="614"/>
      <c r="AN592" s="614"/>
      <c r="AO592" s="614"/>
      <c r="AP592" s="614"/>
      <c r="AQ592" s="614"/>
      <c r="AR592" s="614"/>
    </row>
    <row r="593">
      <c r="A593" s="614"/>
      <c r="B593" s="623"/>
      <c r="C593" s="614"/>
      <c r="D593" s="620"/>
      <c r="E593" s="614"/>
      <c r="F593" s="614"/>
      <c r="G593" s="614"/>
      <c r="H593" s="614"/>
      <c r="I593" s="614"/>
      <c r="J593" s="614"/>
      <c r="K593" s="614"/>
      <c r="L593" s="614"/>
      <c r="M593" s="614"/>
      <c r="N593" s="614"/>
      <c r="O593" s="614"/>
      <c r="P593" s="614"/>
      <c r="Q593" s="614"/>
      <c r="R593" s="614"/>
      <c r="S593" s="614"/>
      <c r="T593" s="614"/>
      <c r="U593" s="614"/>
      <c r="V593" s="614"/>
      <c r="W593" s="614"/>
      <c r="X593" s="614"/>
      <c r="Y593" s="614"/>
      <c r="Z593" s="614"/>
      <c r="AA593" s="614"/>
      <c r="AB593" s="614"/>
      <c r="AC593" s="614"/>
      <c r="AD593" s="614"/>
      <c r="AE593" s="614"/>
      <c r="AF593" s="614"/>
      <c r="AG593" s="614"/>
      <c r="AH593" s="614"/>
      <c r="AI593" s="614"/>
      <c r="AJ593" s="614"/>
      <c r="AK593" s="614"/>
      <c r="AL593" s="614"/>
      <c r="AM593" s="614"/>
      <c r="AN593" s="614"/>
      <c r="AO593" s="614"/>
      <c r="AP593" s="614"/>
      <c r="AQ593" s="614"/>
      <c r="AR593" s="614"/>
    </row>
    <row r="594">
      <c r="A594" s="614"/>
      <c r="B594" s="623"/>
      <c r="C594" s="614"/>
      <c r="D594" s="620"/>
      <c r="E594" s="614"/>
      <c r="F594" s="614"/>
      <c r="G594" s="614"/>
      <c r="H594" s="614"/>
      <c r="I594" s="614"/>
      <c r="J594" s="614"/>
      <c r="K594" s="614"/>
      <c r="L594" s="614"/>
      <c r="M594" s="614"/>
      <c r="N594" s="614"/>
      <c r="O594" s="614"/>
      <c r="P594" s="614"/>
      <c r="Q594" s="614"/>
      <c r="R594" s="614"/>
      <c r="S594" s="614"/>
      <c r="T594" s="614"/>
      <c r="U594" s="614"/>
      <c r="V594" s="614"/>
      <c r="W594" s="614"/>
      <c r="X594" s="614"/>
      <c r="Y594" s="614"/>
      <c r="Z594" s="614"/>
      <c r="AA594" s="614"/>
      <c r="AB594" s="614"/>
      <c r="AC594" s="614"/>
      <c r="AD594" s="614"/>
      <c r="AE594" s="614"/>
      <c r="AF594" s="614"/>
      <c r="AG594" s="614"/>
      <c r="AH594" s="614"/>
      <c r="AI594" s="614"/>
      <c r="AJ594" s="614"/>
      <c r="AK594" s="614"/>
      <c r="AL594" s="614"/>
      <c r="AM594" s="614"/>
      <c r="AN594" s="614"/>
      <c r="AO594" s="614"/>
      <c r="AP594" s="614"/>
      <c r="AQ594" s="614"/>
      <c r="AR594" s="614"/>
    </row>
    <row r="595">
      <c r="A595" s="614"/>
      <c r="B595" s="623"/>
      <c r="C595" s="614"/>
      <c r="D595" s="620"/>
      <c r="E595" s="614"/>
      <c r="F595" s="614"/>
      <c r="G595" s="614"/>
      <c r="H595" s="614"/>
      <c r="I595" s="614"/>
      <c r="J595" s="614"/>
      <c r="K595" s="614"/>
      <c r="L595" s="614"/>
      <c r="M595" s="614"/>
      <c r="N595" s="614"/>
      <c r="O595" s="614"/>
      <c r="P595" s="614"/>
      <c r="Q595" s="614"/>
      <c r="R595" s="614"/>
      <c r="S595" s="614"/>
      <c r="T595" s="614"/>
      <c r="U595" s="614"/>
      <c r="V595" s="614"/>
      <c r="W595" s="614"/>
      <c r="X595" s="614"/>
      <c r="Y595" s="614"/>
      <c r="Z595" s="614"/>
      <c r="AA595" s="614"/>
      <c r="AB595" s="614"/>
      <c r="AC595" s="614"/>
      <c r="AD595" s="614"/>
      <c r="AE595" s="614"/>
      <c r="AF595" s="614"/>
      <c r="AG595" s="614"/>
      <c r="AH595" s="614"/>
      <c r="AI595" s="614"/>
      <c r="AJ595" s="614"/>
      <c r="AK595" s="614"/>
      <c r="AL595" s="614"/>
      <c r="AM595" s="614"/>
      <c r="AN595" s="614"/>
      <c r="AO595" s="614"/>
      <c r="AP595" s="614"/>
      <c r="AQ595" s="614"/>
      <c r="AR595" s="614"/>
    </row>
    <row r="596">
      <c r="A596" s="614"/>
      <c r="B596" s="623"/>
      <c r="C596" s="614"/>
      <c r="D596" s="620"/>
      <c r="E596" s="614"/>
      <c r="F596" s="614"/>
      <c r="G596" s="614"/>
      <c r="H596" s="614"/>
      <c r="I596" s="614"/>
      <c r="J596" s="614"/>
      <c r="K596" s="614"/>
      <c r="L596" s="614"/>
      <c r="M596" s="614"/>
      <c r="N596" s="614"/>
      <c r="O596" s="614"/>
      <c r="P596" s="614"/>
      <c r="Q596" s="614"/>
      <c r="R596" s="614"/>
      <c r="S596" s="614"/>
      <c r="T596" s="614"/>
      <c r="U596" s="614"/>
      <c r="V596" s="614"/>
      <c r="W596" s="614"/>
      <c r="X596" s="614"/>
      <c r="Y596" s="614"/>
      <c r="Z596" s="614"/>
      <c r="AA596" s="614"/>
      <c r="AB596" s="614"/>
      <c r="AC596" s="614"/>
      <c r="AD596" s="614"/>
      <c r="AE596" s="614"/>
      <c r="AF596" s="614"/>
      <c r="AG596" s="614"/>
      <c r="AH596" s="614"/>
      <c r="AI596" s="614"/>
      <c r="AJ596" s="614"/>
      <c r="AK596" s="614"/>
      <c r="AL596" s="614"/>
      <c r="AM596" s="614"/>
      <c r="AN596" s="614"/>
      <c r="AO596" s="614"/>
      <c r="AP596" s="614"/>
      <c r="AQ596" s="614"/>
      <c r="AR596" s="614"/>
    </row>
    <row r="597">
      <c r="A597" s="614"/>
      <c r="B597" s="623"/>
      <c r="C597" s="614"/>
      <c r="D597" s="620"/>
      <c r="E597" s="614"/>
      <c r="F597" s="614"/>
      <c r="G597" s="614"/>
      <c r="H597" s="614"/>
      <c r="I597" s="614"/>
      <c r="J597" s="614"/>
      <c r="K597" s="614"/>
      <c r="L597" s="614"/>
      <c r="M597" s="614"/>
      <c r="N597" s="614"/>
      <c r="O597" s="614"/>
      <c r="P597" s="614"/>
      <c r="Q597" s="614"/>
      <c r="R597" s="614"/>
      <c r="S597" s="614"/>
      <c r="T597" s="614"/>
      <c r="U597" s="614"/>
      <c r="V597" s="614"/>
      <c r="W597" s="614"/>
      <c r="X597" s="614"/>
      <c r="Y597" s="614"/>
      <c r="Z597" s="614"/>
      <c r="AA597" s="614"/>
      <c r="AB597" s="614"/>
      <c r="AC597" s="614"/>
      <c r="AD597" s="614"/>
      <c r="AE597" s="614"/>
      <c r="AF597" s="614"/>
      <c r="AG597" s="614"/>
      <c r="AH597" s="614"/>
      <c r="AI597" s="614"/>
      <c r="AJ597" s="614"/>
      <c r="AK597" s="614"/>
      <c r="AL597" s="614"/>
      <c r="AM597" s="614"/>
      <c r="AN597" s="614"/>
      <c r="AO597" s="614"/>
      <c r="AP597" s="614"/>
      <c r="AQ597" s="614"/>
      <c r="AR597" s="614"/>
    </row>
    <row r="598">
      <c r="A598" s="614"/>
      <c r="B598" s="623"/>
      <c r="C598" s="614"/>
      <c r="D598" s="620"/>
      <c r="E598" s="614"/>
      <c r="F598" s="614"/>
      <c r="G598" s="614"/>
      <c r="H598" s="614"/>
      <c r="I598" s="614"/>
      <c r="J598" s="614"/>
      <c r="K598" s="614"/>
      <c r="L598" s="614"/>
      <c r="M598" s="614"/>
      <c r="N598" s="614"/>
      <c r="O598" s="614"/>
      <c r="P598" s="614"/>
      <c r="Q598" s="614"/>
      <c r="R598" s="614"/>
      <c r="S598" s="614"/>
      <c r="T598" s="614"/>
      <c r="U598" s="614"/>
      <c r="V598" s="614"/>
      <c r="W598" s="614"/>
      <c r="X598" s="614"/>
      <c r="Y598" s="614"/>
      <c r="Z598" s="614"/>
      <c r="AA598" s="614"/>
      <c r="AB598" s="614"/>
      <c r="AC598" s="614"/>
      <c r="AD598" s="614"/>
      <c r="AE598" s="614"/>
      <c r="AF598" s="614"/>
      <c r="AG598" s="614"/>
      <c r="AH598" s="614"/>
      <c r="AI598" s="614"/>
      <c r="AJ598" s="614"/>
      <c r="AK598" s="614"/>
      <c r="AL598" s="614"/>
      <c r="AM598" s="614"/>
      <c r="AN598" s="614"/>
      <c r="AO598" s="614"/>
      <c r="AP598" s="614"/>
      <c r="AQ598" s="614"/>
      <c r="AR598" s="614"/>
    </row>
    <row r="599">
      <c r="A599" s="614"/>
      <c r="B599" s="623"/>
      <c r="C599" s="614"/>
      <c r="D599" s="620"/>
      <c r="E599" s="614"/>
      <c r="F599" s="614"/>
      <c r="G599" s="614"/>
      <c r="H599" s="614"/>
      <c r="I599" s="614"/>
      <c r="J599" s="614"/>
      <c r="K599" s="614"/>
      <c r="L599" s="614"/>
      <c r="M599" s="614"/>
      <c r="N599" s="614"/>
      <c r="O599" s="614"/>
      <c r="P599" s="614"/>
      <c r="Q599" s="614"/>
      <c r="R599" s="614"/>
      <c r="S599" s="614"/>
      <c r="T599" s="614"/>
      <c r="U599" s="614"/>
      <c r="V599" s="614"/>
      <c r="W599" s="614"/>
      <c r="X599" s="614"/>
      <c r="Y599" s="614"/>
      <c r="Z599" s="614"/>
      <c r="AA599" s="614"/>
      <c r="AB599" s="614"/>
      <c r="AC599" s="614"/>
      <c r="AD599" s="614"/>
      <c r="AE599" s="614"/>
      <c r="AF599" s="614"/>
      <c r="AG599" s="614"/>
      <c r="AH599" s="614"/>
      <c r="AI599" s="614"/>
      <c r="AJ599" s="614"/>
      <c r="AK599" s="614"/>
      <c r="AL599" s="614"/>
      <c r="AM599" s="614"/>
      <c r="AN599" s="614"/>
      <c r="AO599" s="614"/>
      <c r="AP599" s="614"/>
      <c r="AQ599" s="614"/>
      <c r="AR599" s="614"/>
    </row>
    <row r="600">
      <c r="A600" s="614"/>
      <c r="B600" s="623"/>
      <c r="C600" s="614"/>
      <c r="D600" s="620"/>
      <c r="E600" s="614"/>
      <c r="F600" s="614"/>
      <c r="G600" s="614"/>
      <c r="H600" s="614"/>
      <c r="I600" s="614"/>
      <c r="J600" s="614"/>
      <c r="K600" s="614"/>
      <c r="L600" s="614"/>
      <c r="M600" s="614"/>
      <c r="N600" s="614"/>
      <c r="O600" s="614"/>
      <c r="P600" s="614"/>
      <c r="Q600" s="614"/>
      <c r="R600" s="614"/>
      <c r="S600" s="614"/>
      <c r="T600" s="614"/>
      <c r="U600" s="614"/>
      <c r="V600" s="614"/>
      <c r="W600" s="614"/>
      <c r="X600" s="614"/>
      <c r="Y600" s="614"/>
      <c r="Z600" s="614"/>
      <c r="AA600" s="614"/>
      <c r="AB600" s="614"/>
      <c r="AC600" s="614"/>
      <c r="AD600" s="614"/>
      <c r="AE600" s="614"/>
      <c r="AF600" s="614"/>
      <c r="AG600" s="614"/>
      <c r="AH600" s="614"/>
      <c r="AI600" s="614"/>
      <c r="AJ600" s="614"/>
      <c r="AK600" s="614"/>
      <c r="AL600" s="614"/>
      <c r="AM600" s="614"/>
      <c r="AN600" s="614"/>
      <c r="AO600" s="614"/>
      <c r="AP600" s="614"/>
      <c r="AQ600" s="614"/>
      <c r="AR600" s="614"/>
    </row>
    <row r="601">
      <c r="A601" s="614"/>
      <c r="B601" s="623"/>
      <c r="C601" s="614"/>
      <c r="D601" s="620"/>
      <c r="E601" s="614"/>
      <c r="F601" s="614"/>
      <c r="G601" s="614"/>
      <c r="H601" s="614"/>
      <c r="I601" s="614"/>
      <c r="J601" s="614"/>
      <c r="K601" s="614"/>
      <c r="L601" s="614"/>
      <c r="M601" s="614"/>
      <c r="N601" s="614"/>
      <c r="O601" s="614"/>
      <c r="P601" s="614"/>
      <c r="Q601" s="614"/>
      <c r="R601" s="614"/>
      <c r="S601" s="614"/>
      <c r="T601" s="614"/>
      <c r="U601" s="614"/>
      <c r="V601" s="614"/>
      <c r="W601" s="614"/>
      <c r="X601" s="614"/>
      <c r="Y601" s="614"/>
      <c r="Z601" s="614"/>
      <c r="AA601" s="614"/>
      <c r="AB601" s="614"/>
      <c r="AC601" s="614"/>
      <c r="AD601" s="614"/>
      <c r="AE601" s="614"/>
      <c r="AF601" s="614"/>
      <c r="AG601" s="614"/>
      <c r="AH601" s="614"/>
      <c r="AI601" s="614"/>
      <c r="AJ601" s="614"/>
      <c r="AK601" s="614"/>
      <c r="AL601" s="614"/>
      <c r="AM601" s="614"/>
      <c r="AN601" s="614"/>
      <c r="AO601" s="614"/>
      <c r="AP601" s="614"/>
      <c r="AQ601" s="614"/>
      <c r="AR601" s="614"/>
    </row>
    <row r="602">
      <c r="A602" s="614"/>
      <c r="B602" s="623"/>
      <c r="C602" s="614"/>
      <c r="D602" s="620"/>
      <c r="E602" s="614"/>
      <c r="F602" s="614"/>
      <c r="G602" s="614"/>
      <c r="H602" s="614"/>
      <c r="I602" s="614"/>
      <c r="J602" s="614"/>
      <c r="K602" s="614"/>
      <c r="L602" s="614"/>
      <c r="M602" s="614"/>
      <c r="N602" s="614"/>
      <c r="O602" s="614"/>
      <c r="P602" s="614"/>
      <c r="Q602" s="614"/>
      <c r="R602" s="614"/>
      <c r="S602" s="614"/>
      <c r="T602" s="614"/>
      <c r="U602" s="614"/>
      <c r="V602" s="614"/>
      <c r="W602" s="614"/>
      <c r="X602" s="614"/>
      <c r="Y602" s="614"/>
      <c r="Z602" s="614"/>
      <c r="AA602" s="614"/>
      <c r="AB602" s="614"/>
      <c r="AC602" s="614"/>
      <c r="AD602" s="614"/>
      <c r="AE602" s="614"/>
      <c r="AF602" s="614"/>
      <c r="AG602" s="614"/>
      <c r="AH602" s="614"/>
      <c r="AI602" s="614"/>
      <c r="AJ602" s="614"/>
      <c r="AK602" s="614"/>
      <c r="AL602" s="614"/>
      <c r="AM602" s="614"/>
      <c r="AN602" s="614"/>
      <c r="AO602" s="614"/>
      <c r="AP602" s="614"/>
      <c r="AQ602" s="614"/>
      <c r="AR602" s="614"/>
    </row>
    <row r="603">
      <c r="A603" s="614"/>
      <c r="B603" s="623"/>
      <c r="C603" s="614"/>
      <c r="D603" s="620"/>
      <c r="E603" s="614"/>
      <c r="F603" s="614"/>
      <c r="G603" s="614"/>
      <c r="H603" s="614"/>
      <c r="I603" s="614"/>
      <c r="J603" s="614"/>
      <c r="K603" s="614"/>
      <c r="L603" s="614"/>
      <c r="M603" s="614"/>
      <c r="N603" s="614"/>
      <c r="O603" s="614"/>
      <c r="P603" s="614"/>
      <c r="Q603" s="614"/>
      <c r="R603" s="614"/>
      <c r="S603" s="614"/>
      <c r="T603" s="614"/>
      <c r="U603" s="614"/>
      <c r="V603" s="614"/>
      <c r="W603" s="614"/>
      <c r="X603" s="614"/>
      <c r="Y603" s="614"/>
      <c r="Z603" s="614"/>
      <c r="AA603" s="614"/>
      <c r="AB603" s="614"/>
      <c r="AC603" s="614"/>
      <c r="AD603" s="614"/>
      <c r="AE603" s="614"/>
      <c r="AF603" s="614"/>
      <c r="AG603" s="614"/>
      <c r="AH603" s="614"/>
      <c r="AI603" s="614"/>
      <c r="AJ603" s="614"/>
      <c r="AK603" s="614"/>
      <c r="AL603" s="614"/>
      <c r="AM603" s="614"/>
      <c r="AN603" s="614"/>
      <c r="AO603" s="614"/>
      <c r="AP603" s="614"/>
      <c r="AQ603" s="614"/>
      <c r="AR603" s="614"/>
    </row>
    <row r="604">
      <c r="A604" s="614"/>
      <c r="B604" s="623"/>
      <c r="C604" s="614"/>
      <c r="D604" s="620"/>
      <c r="E604" s="614"/>
      <c r="F604" s="614"/>
      <c r="G604" s="614"/>
      <c r="H604" s="614"/>
      <c r="I604" s="614"/>
      <c r="J604" s="614"/>
      <c r="K604" s="614"/>
      <c r="L604" s="614"/>
      <c r="M604" s="614"/>
      <c r="N604" s="614"/>
      <c r="O604" s="614"/>
      <c r="P604" s="614"/>
      <c r="Q604" s="614"/>
      <c r="R604" s="614"/>
      <c r="S604" s="614"/>
      <c r="T604" s="614"/>
      <c r="U604" s="614"/>
      <c r="V604" s="614"/>
      <c r="W604" s="614"/>
      <c r="X604" s="614"/>
      <c r="Y604" s="614"/>
      <c r="Z604" s="614"/>
      <c r="AA604" s="614"/>
      <c r="AB604" s="614"/>
      <c r="AC604" s="614"/>
      <c r="AD604" s="614"/>
      <c r="AE604" s="614"/>
      <c r="AF604" s="614"/>
      <c r="AG604" s="614"/>
      <c r="AH604" s="614"/>
      <c r="AI604" s="614"/>
      <c r="AJ604" s="614"/>
      <c r="AK604" s="614"/>
      <c r="AL604" s="614"/>
      <c r="AM604" s="614"/>
      <c r="AN604" s="614"/>
      <c r="AO604" s="614"/>
      <c r="AP604" s="614"/>
      <c r="AQ604" s="614"/>
      <c r="AR604" s="614"/>
    </row>
    <row r="605">
      <c r="A605" s="614"/>
      <c r="B605" s="623"/>
      <c r="C605" s="614"/>
      <c r="D605" s="620"/>
      <c r="E605" s="614"/>
      <c r="F605" s="614"/>
      <c r="G605" s="614"/>
      <c r="H605" s="614"/>
      <c r="I605" s="614"/>
      <c r="J605" s="614"/>
      <c r="K605" s="614"/>
      <c r="L605" s="614"/>
      <c r="M605" s="614"/>
      <c r="N605" s="614"/>
      <c r="O605" s="614"/>
      <c r="P605" s="614"/>
      <c r="Q605" s="614"/>
      <c r="R605" s="614"/>
      <c r="S605" s="614"/>
      <c r="T605" s="614"/>
      <c r="U605" s="614"/>
      <c r="V605" s="614"/>
      <c r="W605" s="614"/>
      <c r="X605" s="614"/>
      <c r="Y605" s="614"/>
      <c r="Z605" s="614"/>
      <c r="AA605" s="614"/>
      <c r="AB605" s="614"/>
      <c r="AC605" s="614"/>
      <c r="AD605" s="614"/>
      <c r="AE605" s="614"/>
      <c r="AF605" s="614"/>
      <c r="AG605" s="614"/>
      <c r="AH605" s="614"/>
      <c r="AI605" s="614"/>
      <c r="AJ605" s="614"/>
      <c r="AK605" s="614"/>
      <c r="AL605" s="614"/>
      <c r="AM605" s="614"/>
      <c r="AN605" s="614"/>
      <c r="AO605" s="614"/>
      <c r="AP605" s="614"/>
      <c r="AQ605" s="614"/>
      <c r="AR605" s="614"/>
    </row>
    <row r="606">
      <c r="A606" s="614"/>
      <c r="B606" s="623"/>
      <c r="C606" s="614"/>
      <c r="D606" s="620"/>
      <c r="E606" s="614"/>
      <c r="F606" s="614"/>
      <c r="G606" s="614"/>
      <c r="H606" s="614"/>
      <c r="I606" s="614"/>
      <c r="J606" s="614"/>
      <c r="K606" s="614"/>
      <c r="L606" s="614"/>
      <c r="M606" s="614"/>
      <c r="N606" s="614"/>
      <c r="O606" s="614"/>
      <c r="P606" s="614"/>
      <c r="Q606" s="614"/>
      <c r="R606" s="614"/>
      <c r="S606" s="614"/>
      <c r="T606" s="614"/>
      <c r="U606" s="614"/>
      <c r="V606" s="614"/>
      <c r="W606" s="614"/>
      <c r="X606" s="614"/>
      <c r="Y606" s="614"/>
      <c r="Z606" s="614"/>
      <c r="AA606" s="614"/>
      <c r="AB606" s="614"/>
      <c r="AC606" s="614"/>
      <c r="AD606" s="614"/>
      <c r="AE606" s="614"/>
      <c r="AF606" s="614"/>
      <c r="AG606" s="614"/>
      <c r="AH606" s="614"/>
      <c r="AI606" s="614"/>
      <c r="AJ606" s="614"/>
      <c r="AK606" s="614"/>
      <c r="AL606" s="614"/>
      <c r="AM606" s="614"/>
      <c r="AN606" s="614"/>
      <c r="AO606" s="614"/>
      <c r="AP606" s="614"/>
      <c r="AQ606" s="614"/>
      <c r="AR606" s="614"/>
    </row>
    <row r="607">
      <c r="A607" s="614"/>
      <c r="B607" s="623"/>
      <c r="C607" s="614"/>
      <c r="D607" s="620"/>
      <c r="E607" s="614"/>
      <c r="F607" s="614"/>
      <c r="G607" s="614"/>
      <c r="H607" s="614"/>
      <c r="I607" s="614"/>
      <c r="J607" s="614"/>
      <c r="K607" s="614"/>
      <c r="L607" s="614"/>
      <c r="M607" s="614"/>
      <c r="N607" s="614"/>
      <c r="O607" s="614"/>
      <c r="P607" s="614"/>
      <c r="Q607" s="614"/>
      <c r="R607" s="614"/>
      <c r="S607" s="614"/>
      <c r="T607" s="614"/>
      <c r="U607" s="614"/>
      <c r="V607" s="614"/>
      <c r="W607" s="614"/>
      <c r="X607" s="614"/>
      <c r="Y607" s="614"/>
      <c r="Z607" s="614"/>
      <c r="AA607" s="614"/>
      <c r="AB607" s="614"/>
      <c r="AC607" s="614"/>
      <c r="AD607" s="614"/>
      <c r="AE607" s="614"/>
      <c r="AF607" s="614"/>
      <c r="AG607" s="614"/>
      <c r="AH607" s="614"/>
      <c r="AI607" s="614"/>
      <c r="AJ607" s="614"/>
      <c r="AK607" s="614"/>
      <c r="AL607" s="614"/>
      <c r="AM607" s="614"/>
      <c r="AN607" s="614"/>
      <c r="AO607" s="614"/>
      <c r="AP607" s="614"/>
      <c r="AQ607" s="614"/>
      <c r="AR607" s="614"/>
    </row>
    <row r="608">
      <c r="A608" s="614"/>
      <c r="B608" s="623"/>
      <c r="C608" s="614"/>
      <c r="D608" s="620"/>
      <c r="E608" s="614"/>
      <c r="F608" s="614"/>
      <c r="G608" s="614"/>
      <c r="H608" s="614"/>
      <c r="I608" s="614"/>
      <c r="J608" s="614"/>
      <c r="K608" s="614"/>
      <c r="L608" s="614"/>
      <c r="M608" s="614"/>
      <c r="N608" s="614"/>
      <c r="O608" s="614"/>
      <c r="P608" s="614"/>
      <c r="Q608" s="614"/>
      <c r="R608" s="614"/>
      <c r="S608" s="614"/>
      <c r="T608" s="614"/>
      <c r="U608" s="614"/>
      <c r="V608" s="614"/>
      <c r="W608" s="614"/>
      <c r="X608" s="614"/>
      <c r="Y608" s="614"/>
      <c r="Z608" s="614"/>
      <c r="AA608" s="614"/>
      <c r="AB608" s="614"/>
      <c r="AC608" s="614"/>
      <c r="AD608" s="614"/>
      <c r="AE608" s="614"/>
      <c r="AF608" s="614"/>
      <c r="AG608" s="614"/>
      <c r="AH608" s="614"/>
      <c r="AI608" s="614"/>
      <c r="AJ608" s="614"/>
      <c r="AK608" s="614"/>
      <c r="AL608" s="614"/>
      <c r="AM608" s="614"/>
      <c r="AN608" s="614"/>
      <c r="AO608" s="614"/>
      <c r="AP608" s="614"/>
      <c r="AQ608" s="614"/>
      <c r="AR608" s="614"/>
    </row>
    <row r="609">
      <c r="A609" s="614"/>
      <c r="B609" s="623"/>
      <c r="C609" s="614"/>
      <c r="D609" s="620"/>
      <c r="E609" s="614"/>
      <c r="F609" s="614"/>
      <c r="G609" s="614"/>
      <c r="H609" s="614"/>
      <c r="I609" s="614"/>
      <c r="J609" s="614"/>
      <c r="K609" s="614"/>
      <c r="L609" s="614"/>
      <c r="M609" s="614"/>
      <c r="N609" s="614"/>
      <c r="O609" s="614"/>
      <c r="P609" s="614"/>
      <c r="Q609" s="614"/>
      <c r="R609" s="614"/>
      <c r="S609" s="614"/>
      <c r="T609" s="614"/>
      <c r="U609" s="614"/>
      <c r="V609" s="614"/>
      <c r="W609" s="614"/>
      <c r="X609" s="614"/>
      <c r="Y609" s="614"/>
      <c r="Z609" s="614"/>
      <c r="AA609" s="614"/>
      <c r="AB609" s="614"/>
      <c r="AC609" s="614"/>
      <c r="AD609" s="614"/>
      <c r="AE609" s="614"/>
      <c r="AF609" s="614"/>
      <c r="AG609" s="614"/>
      <c r="AH609" s="614"/>
      <c r="AI609" s="614"/>
      <c r="AJ609" s="614"/>
      <c r="AK609" s="614"/>
      <c r="AL609" s="614"/>
      <c r="AM609" s="614"/>
      <c r="AN609" s="614"/>
      <c r="AO609" s="614"/>
      <c r="AP609" s="614"/>
      <c r="AQ609" s="614"/>
      <c r="AR609" s="614"/>
    </row>
    <row r="610">
      <c r="A610" s="614"/>
      <c r="B610" s="623"/>
      <c r="C610" s="614"/>
      <c r="D610" s="620"/>
      <c r="E610" s="614"/>
      <c r="F610" s="614"/>
      <c r="G610" s="614"/>
      <c r="H610" s="614"/>
      <c r="I610" s="614"/>
      <c r="J610" s="614"/>
      <c r="K610" s="614"/>
      <c r="L610" s="614"/>
      <c r="M610" s="614"/>
      <c r="N610" s="614"/>
      <c r="O610" s="614"/>
      <c r="P610" s="614"/>
      <c r="Q610" s="614"/>
      <c r="R610" s="614"/>
      <c r="S610" s="614"/>
      <c r="T610" s="614"/>
      <c r="U610" s="614"/>
      <c r="V610" s="614"/>
      <c r="W610" s="614"/>
      <c r="X610" s="614"/>
      <c r="Y610" s="614"/>
      <c r="Z610" s="614"/>
      <c r="AA610" s="614"/>
      <c r="AB610" s="614"/>
      <c r="AC610" s="614"/>
      <c r="AD610" s="614"/>
      <c r="AE610" s="614"/>
      <c r="AF610" s="614"/>
      <c r="AG610" s="614"/>
      <c r="AH610" s="614"/>
      <c r="AI610" s="614"/>
      <c r="AJ610" s="614"/>
      <c r="AK610" s="614"/>
      <c r="AL610" s="614"/>
      <c r="AM610" s="614"/>
      <c r="AN610" s="614"/>
      <c r="AO610" s="614"/>
      <c r="AP610" s="614"/>
      <c r="AQ610" s="614"/>
      <c r="AR610" s="614"/>
    </row>
    <row r="611">
      <c r="A611" s="614"/>
      <c r="B611" s="623"/>
      <c r="C611" s="614"/>
      <c r="D611" s="620"/>
      <c r="E611" s="614"/>
      <c r="F611" s="614"/>
      <c r="G611" s="614"/>
      <c r="H611" s="614"/>
      <c r="I611" s="614"/>
      <c r="J611" s="614"/>
      <c r="K611" s="614"/>
      <c r="L611" s="614"/>
      <c r="M611" s="614"/>
      <c r="N611" s="614"/>
      <c r="O611" s="614"/>
      <c r="P611" s="614"/>
      <c r="Q611" s="614"/>
      <c r="R611" s="614"/>
      <c r="S611" s="614"/>
      <c r="T611" s="614"/>
      <c r="U611" s="614"/>
      <c r="V611" s="614"/>
      <c r="W611" s="614"/>
      <c r="X611" s="614"/>
      <c r="Y611" s="614"/>
      <c r="Z611" s="614"/>
      <c r="AA611" s="614"/>
      <c r="AB611" s="614"/>
      <c r="AC611" s="614"/>
      <c r="AD611" s="614"/>
      <c r="AE611" s="614"/>
      <c r="AF611" s="614"/>
      <c r="AG611" s="614"/>
      <c r="AH611" s="614"/>
      <c r="AI611" s="614"/>
      <c r="AJ611" s="614"/>
      <c r="AK611" s="614"/>
      <c r="AL611" s="614"/>
      <c r="AM611" s="614"/>
      <c r="AN611" s="614"/>
      <c r="AO611" s="614"/>
      <c r="AP611" s="614"/>
      <c r="AQ611" s="614"/>
      <c r="AR611" s="614"/>
    </row>
    <row r="612">
      <c r="A612" s="614"/>
      <c r="B612" s="623"/>
      <c r="C612" s="614"/>
      <c r="D612" s="620"/>
      <c r="E612" s="614"/>
      <c r="F612" s="614"/>
      <c r="G612" s="614"/>
      <c r="H612" s="614"/>
      <c r="I612" s="614"/>
      <c r="J612" s="614"/>
      <c r="K612" s="614"/>
      <c r="L612" s="614"/>
      <c r="M612" s="614"/>
      <c r="N612" s="614"/>
      <c r="O612" s="614"/>
      <c r="P612" s="614"/>
      <c r="Q612" s="614"/>
      <c r="R612" s="614"/>
      <c r="S612" s="614"/>
      <c r="T612" s="614"/>
      <c r="U612" s="614"/>
      <c r="V612" s="614"/>
      <c r="W612" s="614"/>
      <c r="X612" s="614"/>
      <c r="Y612" s="614"/>
      <c r="Z612" s="614"/>
      <c r="AA612" s="614"/>
      <c r="AB612" s="614"/>
      <c r="AC612" s="614"/>
      <c r="AD612" s="614"/>
      <c r="AE612" s="614"/>
      <c r="AF612" s="614"/>
      <c r="AG612" s="614"/>
      <c r="AH612" s="614"/>
      <c r="AI612" s="614"/>
      <c r="AJ612" s="614"/>
      <c r="AK612" s="614"/>
      <c r="AL612" s="614"/>
      <c r="AM612" s="614"/>
      <c r="AN612" s="614"/>
      <c r="AO612" s="614"/>
      <c r="AP612" s="614"/>
      <c r="AQ612" s="614"/>
      <c r="AR612" s="614"/>
    </row>
    <row r="613">
      <c r="A613" s="614"/>
      <c r="B613" s="623"/>
      <c r="C613" s="614"/>
      <c r="D613" s="620"/>
      <c r="E613" s="614"/>
      <c r="F613" s="614"/>
      <c r="G613" s="614"/>
      <c r="H613" s="614"/>
      <c r="I613" s="614"/>
      <c r="J613" s="614"/>
      <c r="K613" s="614"/>
      <c r="L613" s="614"/>
      <c r="M613" s="614"/>
      <c r="N613" s="614"/>
      <c r="O613" s="614"/>
      <c r="P613" s="614"/>
      <c r="Q613" s="614"/>
      <c r="R613" s="614"/>
      <c r="S613" s="614"/>
      <c r="T613" s="614"/>
      <c r="U613" s="614"/>
      <c r="V613" s="614"/>
      <c r="W613" s="614"/>
      <c r="X613" s="614"/>
      <c r="Y613" s="614"/>
      <c r="Z613" s="614"/>
      <c r="AA613" s="614"/>
      <c r="AB613" s="614"/>
      <c r="AC613" s="614"/>
      <c r="AD613" s="614"/>
      <c r="AE613" s="614"/>
      <c r="AF613" s="614"/>
      <c r="AG613" s="614"/>
      <c r="AH613" s="614"/>
      <c r="AI613" s="614"/>
      <c r="AJ613" s="614"/>
      <c r="AK613" s="614"/>
      <c r="AL613" s="614"/>
      <c r="AM613" s="614"/>
      <c r="AN613" s="614"/>
      <c r="AO613" s="614"/>
      <c r="AP613" s="614"/>
      <c r="AQ613" s="614"/>
      <c r="AR613" s="614"/>
    </row>
    <row r="614">
      <c r="A614" s="614"/>
      <c r="B614" s="623"/>
      <c r="C614" s="614"/>
      <c r="D614" s="620"/>
      <c r="E614" s="614"/>
      <c r="F614" s="614"/>
      <c r="G614" s="614"/>
      <c r="H614" s="614"/>
      <c r="I614" s="614"/>
      <c r="J614" s="614"/>
      <c r="K614" s="614"/>
      <c r="L614" s="614"/>
      <c r="M614" s="614"/>
      <c r="N614" s="614"/>
      <c r="O614" s="614"/>
      <c r="P614" s="614"/>
      <c r="Q614" s="614"/>
      <c r="R614" s="614"/>
      <c r="S614" s="614"/>
      <c r="T614" s="614"/>
      <c r="U614" s="614"/>
      <c r="V614" s="614"/>
      <c r="W614" s="614"/>
      <c r="X614" s="614"/>
      <c r="Y614" s="614"/>
      <c r="Z614" s="614"/>
      <c r="AA614" s="614"/>
      <c r="AB614" s="614"/>
      <c r="AC614" s="614"/>
      <c r="AD614" s="614"/>
      <c r="AE614" s="614"/>
      <c r="AF614" s="614"/>
      <c r="AG614" s="614"/>
      <c r="AH614" s="614"/>
      <c r="AI614" s="614"/>
      <c r="AJ614" s="614"/>
      <c r="AK614" s="614"/>
      <c r="AL614" s="614"/>
      <c r="AM614" s="614"/>
      <c r="AN614" s="614"/>
      <c r="AO614" s="614"/>
      <c r="AP614" s="614"/>
      <c r="AQ614" s="614"/>
      <c r="AR614" s="614"/>
    </row>
    <row r="615">
      <c r="A615" s="614"/>
      <c r="B615" s="623"/>
      <c r="C615" s="614"/>
      <c r="D615" s="620"/>
      <c r="E615" s="614"/>
      <c r="F615" s="614"/>
      <c r="G615" s="614"/>
      <c r="H615" s="614"/>
      <c r="I615" s="614"/>
      <c r="J615" s="614"/>
      <c r="K615" s="614"/>
      <c r="L615" s="614"/>
      <c r="M615" s="614"/>
      <c r="N615" s="614"/>
      <c r="O615" s="614"/>
      <c r="P615" s="614"/>
      <c r="Q615" s="614"/>
      <c r="R615" s="614"/>
      <c r="S615" s="614"/>
      <c r="T615" s="614"/>
      <c r="U615" s="614"/>
      <c r="V615" s="614"/>
      <c r="W615" s="614"/>
      <c r="X615" s="614"/>
      <c r="Y615" s="614"/>
      <c r="Z615" s="614"/>
      <c r="AA615" s="614"/>
      <c r="AB615" s="614"/>
      <c r="AC615" s="614"/>
      <c r="AD615" s="614"/>
      <c r="AE615" s="614"/>
      <c r="AF615" s="614"/>
      <c r="AG615" s="614"/>
      <c r="AH615" s="614"/>
      <c r="AI615" s="614"/>
      <c r="AJ615" s="614"/>
      <c r="AK615" s="614"/>
      <c r="AL615" s="614"/>
      <c r="AM615" s="614"/>
      <c r="AN615" s="614"/>
      <c r="AO615" s="614"/>
      <c r="AP615" s="614"/>
      <c r="AQ615" s="614"/>
      <c r="AR615" s="614"/>
    </row>
    <row r="616">
      <c r="A616" s="614"/>
      <c r="B616" s="623"/>
      <c r="C616" s="614"/>
      <c r="D616" s="620"/>
      <c r="E616" s="614"/>
      <c r="F616" s="614"/>
      <c r="G616" s="614"/>
      <c r="H616" s="614"/>
      <c r="I616" s="614"/>
      <c r="J616" s="614"/>
      <c r="K616" s="614"/>
      <c r="L616" s="614"/>
      <c r="M616" s="614"/>
      <c r="N616" s="614"/>
      <c r="O616" s="614"/>
      <c r="P616" s="614"/>
      <c r="Q616" s="614"/>
      <c r="R616" s="614"/>
      <c r="S616" s="614"/>
      <c r="T616" s="614"/>
      <c r="U616" s="614"/>
      <c r="V616" s="614"/>
      <c r="W616" s="614"/>
      <c r="X616" s="614"/>
      <c r="Y616" s="614"/>
      <c r="Z616" s="614"/>
      <c r="AA616" s="614"/>
      <c r="AB616" s="614"/>
      <c r="AC616" s="614"/>
      <c r="AD616" s="614"/>
      <c r="AE616" s="614"/>
      <c r="AF616" s="614"/>
      <c r="AG616" s="614"/>
      <c r="AH616" s="614"/>
      <c r="AI616" s="614"/>
      <c r="AJ616" s="614"/>
      <c r="AK616" s="614"/>
      <c r="AL616" s="614"/>
      <c r="AM616" s="614"/>
      <c r="AN616" s="614"/>
      <c r="AO616" s="614"/>
      <c r="AP616" s="614"/>
      <c r="AQ616" s="614"/>
      <c r="AR616" s="614"/>
    </row>
    <row r="617">
      <c r="A617" s="614"/>
      <c r="B617" s="623"/>
      <c r="C617" s="614"/>
      <c r="D617" s="620"/>
      <c r="E617" s="614"/>
      <c r="F617" s="614"/>
      <c r="G617" s="614"/>
      <c r="H617" s="614"/>
      <c r="I617" s="614"/>
      <c r="J617" s="614"/>
      <c r="K617" s="614"/>
      <c r="L617" s="614"/>
      <c r="M617" s="614"/>
      <c r="N617" s="614"/>
      <c r="O617" s="614"/>
      <c r="P617" s="614"/>
      <c r="Q617" s="614"/>
      <c r="R617" s="614"/>
      <c r="S617" s="614"/>
      <c r="T617" s="614"/>
      <c r="U617" s="614"/>
      <c r="V617" s="614"/>
      <c r="W617" s="614"/>
      <c r="X617" s="614"/>
      <c r="Y617" s="614"/>
      <c r="Z617" s="614"/>
      <c r="AA617" s="614"/>
      <c r="AB617" s="614"/>
      <c r="AC617" s="614"/>
      <c r="AD617" s="614"/>
      <c r="AE617" s="614"/>
      <c r="AF617" s="614"/>
      <c r="AG617" s="614"/>
      <c r="AH617" s="614"/>
      <c r="AI617" s="614"/>
      <c r="AJ617" s="614"/>
      <c r="AK617" s="614"/>
      <c r="AL617" s="614"/>
      <c r="AM617" s="614"/>
      <c r="AN617" s="614"/>
      <c r="AO617" s="614"/>
      <c r="AP617" s="614"/>
      <c r="AQ617" s="614"/>
      <c r="AR617" s="614"/>
    </row>
    <row r="618">
      <c r="A618" s="614"/>
      <c r="B618" s="623"/>
      <c r="C618" s="614"/>
      <c r="D618" s="620"/>
      <c r="E618" s="614"/>
      <c r="F618" s="614"/>
      <c r="G618" s="614"/>
      <c r="H618" s="614"/>
      <c r="I618" s="614"/>
      <c r="J618" s="614"/>
      <c r="K618" s="614"/>
      <c r="L618" s="614"/>
      <c r="M618" s="614"/>
      <c r="N618" s="614"/>
      <c r="O618" s="614"/>
      <c r="P618" s="614"/>
      <c r="Q618" s="614"/>
      <c r="R618" s="614"/>
      <c r="S618" s="614"/>
      <c r="T618" s="614"/>
      <c r="U618" s="614"/>
      <c r="V618" s="614"/>
      <c r="W618" s="614"/>
      <c r="X618" s="614"/>
      <c r="Y618" s="614"/>
      <c r="Z618" s="614"/>
      <c r="AA618" s="614"/>
      <c r="AB618" s="614"/>
      <c r="AC618" s="614"/>
      <c r="AD618" s="614"/>
      <c r="AE618" s="614"/>
      <c r="AF618" s="614"/>
      <c r="AG618" s="614"/>
      <c r="AH618" s="614"/>
      <c r="AI618" s="614"/>
      <c r="AJ618" s="614"/>
      <c r="AK618" s="614"/>
      <c r="AL618" s="614"/>
      <c r="AM618" s="614"/>
      <c r="AN618" s="614"/>
      <c r="AO618" s="614"/>
      <c r="AP618" s="614"/>
      <c r="AQ618" s="614"/>
      <c r="AR618" s="614"/>
    </row>
    <row r="619">
      <c r="A619" s="614"/>
      <c r="B619" s="623"/>
      <c r="C619" s="614"/>
      <c r="D619" s="620"/>
      <c r="E619" s="614"/>
      <c r="F619" s="614"/>
      <c r="G619" s="614"/>
      <c r="H619" s="614"/>
      <c r="I619" s="614"/>
      <c r="J619" s="614"/>
      <c r="K619" s="614"/>
      <c r="L619" s="614"/>
      <c r="M619" s="614"/>
      <c r="N619" s="614"/>
      <c r="O619" s="614"/>
      <c r="P619" s="614"/>
      <c r="Q619" s="614"/>
      <c r="R619" s="614"/>
      <c r="S619" s="614"/>
      <c r="T619" s="614"/>
      <c r="U619" s="614"/>
      <c r="V619" s="614"/>
      <c r="W619" s="614"/>
      <c r="X619" s="614"/>
      <c r="Y619" s="614"/>
      <c r="Z619" s="614"/>
      <c r="AA619" s="614"/>
      <c r="AB619" s="614"/>
      <c r="AC619" s="614"/>
      <c r="AD619" s="614"/>
      <c r="AE619" s="614"/>
      <c r="AF619" s="614"/>
      <c r="AG619" s="614"/>
      <c r="AH619" s="614"/>
      <c r="AI619" s="614"/>
      <c r="AJ619" s="614"/>
      <c r="AK619" s="614"/>
      <c r="AL619" s="614"/>
      <c r="AM619" s="614"/>
      <c r="AN619" s="614"/>
      <c r="AO619" s="614"/>
      <c r="AP619" s="614"/>
      <c r="AQ619" s="614"/>
      <c r="AR619" s="614"/>
    </row>
    <row r="620">
      <c r="A620" s="614"/>
      <c r="B620" s="623"/>
      <c r="C620" s="614"/>
      <c r="D620" s="620"/>
      <c r="E620" s="614"/>
      <c r="F620" s="614"/>
      <c r="G620" s="614"/>
      <c r="H620" s="614"/>
      <c r="I620" s="614"/>
      <c r="J620" s="614"/>
      <c r="K620" s="614"/>
      <c r="L620" s="614"/>
      <c r="M620" s="614"/>
      <c r="N620" s="614"/>
      <c r="O620" s="614"/>
      <c r="P620" s="614"/>
      <c r="Q620" s="614"/>
      <c r="R620" s="614"/>
      <c r="S620" s="614"/>
      <c r="T620" s="614"/>
      <c r="U620" s="614"/>
      <c r="V620" s="614"/>
      <c r="W620" s="614"/>
      <c r="X620" s="614"/>
      <c r="Y620" s="614"/>
      <c r="Z620" s="614"/>
      <c r="AA620" s="614"/>
      <c r="AB620" s="614"/>
      <c r="AC620" s="614"/>
      <c r="AD620" s="614"/>
      <c r="AE620" s="614"/>
      <c r="AF620" s="614"/>
      <c r="AG620" s="614"/>
      <c r="AH620" s="614"/>
      <c r="AI620" s="614"/>
      <c r="AJ620" s="614"/>
      <c r="AK620" s="614"/>
      <c r="AL620" s="614"/>
      <c r="AM620" s="614"/>
      <c r="AN620" s="614"/>
      <c r="AO620" s="614"/>
      <c r="AP620" s="614"/>
      <c r="AQ620" s="614"/>
      <c r="AR620" s="614"/>
    </row>
    <row r="621">
      <c r="A621" s="614"/>
      <c r="B621" s="623"/>
      <c r="C621" s="614"/>
      <c r="D621" s="620"/>
      <c r="E621" s="614"/>
      <c r="F621" s="614"/>
      <c r="G621" s="614"/>
      <c r="H621" s="614"/>
      <c r="I621" s="614"/>
      <c r="J621" s="614"/>
      <c r="K621" s="614"/>
      <c r="L621" s="614"/>
      <c r="M621" s="614"/>
      <c r="N621" s="614"/>
      <c r="O621" s="614"/>
      <c r="P621" s="614"/>
      <c r="Q621" s="614"/>
      <c r="R621" s="614"/>
      <c r="S621" s="614"/>
      <c r="T621" s="614"/>
      <c r="U621" s="614"/>
      <c r="V621" s="614"/>
      <c r="W621" s="614"/>
      <c r="X621" s="614"/>
      <c r="Y621" s="614"/>
      <c r="Z621" s="614"/>
      <c r="AA621" s="614"/>
      <c r="AB621" s="614"/>
      <c r="AC621" s="614"/>
      <c r="AD621" s="614"/>
      <c r="AE621" s="614"/>
      <c r="AF621" s="614"/>
      <c r="AG621" s="614"/>
      <c r="AH621" s="614"/>
      <c r="AI621" s="614"/>
      <c r="AJ621" s="614"/>
      <c r="AK621" s="614"/>
      <c r="AL621" s="614"/>
      <c r="AM621" s="614"/>
      <c r="AN621" s="614"/>
      <c r="AO621" s="614"/>
      <c r="AP621" s="614"/>
      <c r="AQ621" s="614"/>
      <c r="AR621" s="614"/>
    </row>
    <row r="622">
      <c r="A622" s="614"/>
      <c r="B622" s="623"/>
      <c r="C622" s="614"/>
      <c r="D622" s="620"/>
      <c r="E622" s="614"/>
      <c r="F622" s="614"/>
      <c r="G622" s="614"/>
      <c r="H622" s="614"/>
      <c r="I622" s="614"/>
      <c r="J622" s="614"/>
      <c r="K622" s="614"/>
      <c r="L622" s="614"/>
      <c r="M622" s="614"/>
      <c r="N622" s="614"/>
      <c r="O622" s="614"/>
      <c r="P622" s="614"/>
      <c r="Q622" s="614"/>
      <c r="R622" s="614"/>
      <c r="S622" s="614"/>
      <c r="T622" s="614"/>
      <c r="U622" s="614"/>
      <c r="V622" s="614"/>
      <c r="W622" s="614"/>
      <c r="X622" s="614"/>
      <c r="Y622" s="614"/>
      <c r="Z622" s="614"/>
      <c r="AA622" s="614"/>
      <c r="AB622" s="614"/>
      <c r="AC622" s="614"/>
      <c r="AD622" s="614"/>
      <c r="AE622" s="614"/>
      <c r="AF622" s="614"/>
      <c r="AG622" s="614"/>
      <c r="AH622" s="614"/>
      <c r="AI622" s="614"/>
      <c r="AJ622" s="614"/>
      <c r="AK622" s="614"/>
      <c r="AL622" s="614"/>
      <c r="AM622" s="614"/>
      <c r="AN622" s="614"/>
      <c r="AO622" s="614"/>
      <c r="AP622" s="614"/>
      <c r="AQ622" s="614"/>
      <c r="AR622" s="614"/>
    </row>
    <row r="623">
      <c r="A623" s="614"/>
      <c r="B623" s="623"/>
      <c r="C623" s="614"/>
      <c r="D623" s="620"/>
      <c r="E623" s="614"/>
      <c r="F623" s="614"/>
      <c r="G623" s="614"/>
      <c r="H623" s="614"/>
      <c r="I623" s="614"/>
      <c r="J623" s="614"/>
      <c r="K623" s="614"/>
      <c r="L623" s="614"/>
      <c r="M623" s="614"/>
      <c r="N623" s="614"/>
      <c r="O623" s="614"/>
      <c r="P623" s="614"/>
      <c r="Q623" s="614"/>
      <c r="R623" s="614"/>
      <c r="S623" s="614"/>
      <c r="T623" s="614"/>
      <c r="U623" s="614"/>
      <c r="V623" s="614"/>
      <c r="W623" s="614"/>
      <c r="X623" s="614"/>
      <c r="Y623" s="614"/>
      <c r="Z623" s="614"/>
      <c r="AA623" s="614"/>
      <c r="AB623" s="614"/>
      <c r="AC623" s="614"/>
      <c r="AD623" s="614"/>
      <c r="AE623" s="614"/>
      <c r="AF623" s="614"/>
      <c r="AG623" s="614"/>
      <c r="AH623" s="614"/>
      <c r="AI623" s="614"/>
      <c r="AJ623" s="614"/>
      <c r="AK623" s="614"/>
      <c r="AL623" s="614"/>
      <c r="AM623" s="614"/>
      <c r="AN623" s="614"/>
      <c r="AO623" s="614"/>
      <c r="AP623" s="614"/>
      <c r="AQ623" s="614"/>
      <c r="AR623" s="614"/>
    </row>
    <row r="624">
      <c r="A624" s="614"/>
      <c r="B624" s="623"/>
      <c r="C624" s="614"/>
      <c r="D624" s="620"/>
      <c r="E624" s="614"/>
      <c r="F624" s="614"/>
      <c r="G624" s="614"/>
      <c r="H624" s="614"/>
      <c r="I624" s="614"/>
      <c r="J624" s="614"/>
      <c r="K624" s="614"/>
      <c r="L624" s="614"/>
      <c r="M624" s="614"/>
      <c r="N624" s="614"/>
      <c r="O624" s="614"/>
      <c r="P624" s="614"/>
      <c r="Q624" s="614"/>
      <c r="R624" s="614"/>
      <c r="S624" s="614"/>
      <c r="T624" s="614"/>
      <c r="U624" s="614"/>
      <c r="V624" s="614"/>
      <c r="W624" s="614"/>
      <c r="X624" s="614"/>
      <c r="Y624" s="614"/>
      <c r="Z624" s="614"/>
      <c r="AA624" s="614"/>
      <c r="AB624" s="614"/>
      <c r="AC624" s="614"/>
      <c r="AD624" s="614"/>
      <c r="AE624" s="614"/>
      <c r="AF624" s="614"/>
      <c r="AG624" s="614"/>
      <c r="AH624" s="614"/>
      <c r="AI624" s="614"/>
      <c r="AJ624" s="614"/>
      <c r="AK624" s="614"/>
      <c r="AL624" s="614"/>
      <c r="AM624" s="614"/>
      <c r="AN624" s="614"/>
      <c r="AO624" s="614"/>
      <c r="AP624" s="614"/>
      <c r="AQ624" s="614"/>
      <c r="AR624" s="614"/>
    </row>
    <row r="625">
      <c r="A625" s="614"/>
      <c r="B625" s="623"/>
      <c r="C625" s="614"/>
      <c r="D625" s="620"/>
      <c r="E625" s="614"/>
      <c r="F625" s="614"/>
      <c r="G625" s="614"/>
      <c r="H625" s="614"/>
      <c r="I625" s="614"/>
      <c r="J625" s="614"/>
      <c r="K625" s="614"/>
      <c r="L625" s="614"/>
      <c r="M625" s="614"/>
      <c r="N625" s="614"/>
      <c r="O625" s="614"/>
      <c r="P625" s="614"/>
      <c r="Q625" s="614"/>
      <c r="R625" s="614"/>
      <c r="S625" s="614"/>
      <c r="T625" s="614"/>
      <c r="U625" s="614"/>
      <c r="V625" s="614"/>
      <c r="W625" s="614"/>
      <c r="X625" s="614"/>
      <c r="Y625" s="614"/>
      <c r="Z625" s="614"/>
      <c r="AA625" s="614"/>
      <c r="AB625" s="614"/>
      <c r="AC625" s="614"/>
      <c r="AD625" s="614"/>
      <c r="AE625" s="614"/>
      <c r="AF625" s="614"/>
      <c r="AG625" s="614"/>
      <c r="AH625" s="614"/>
      <c r="AI625" s="614"/>
      <c r="AJ625" s="614"/>
      <c r="AK625" s="614"/>
      <c r="AL625" s="614"/>
      <c r="AM625" s="614"/>
      <c r="AN625" s="614"/>
      <c r="AO625" s="614"/>
      <c r="AP625" s="614"/>
      <c r="AQ625" s="614"/>
      <c r="AR625" s="614"/>
    </row>
    <row r="626">
      <c r="A626" s="614"/>
      <c r="B626" s="623"/>
      <c r="C626" s="614"/>
      <c r="D626" s="620"/>
      <c r="E626" s="614"/>
      <c r="F626" s="614"/>
      <c r="G626" s="614"/>
      <c r="H626" s="614"/>
      <c r="I626" s="614"/>
      <c r="J626" s="614"/>
      <c r="K626" s="614"/>
      <c r="L626" s="614"/>
      <c r="M626" s="614"/>
      <c r="N626" s="614"/>
      <c r="O626" s="614"/>
      <c r="P626" s="614"/>
      <c r="Q626" s="614"/>
      <c r="R626" s="614"/>
      <c r="S626" s="614"/>
      <c r="T626" s="614"/>
      <c r="U626" s="614"/>
      <c r="V626" s="614"/>
      <c r="W626" s="614"/>
      <c r="X626" s="614"/>
      <c r="Y626" s="614"/>
      <c r="Z626" s="614"/>
      <c r="AA626" s="614"/>
      <c r="AB626" s="614"/>
      <c r="AC626" s="614"/>
      <c r="AD626" s="614"/>
      <c r="AE626" s="614"/>
      <c r="AF626" s="614"/>
      <c r="AG626" s="614"/>
      <c r="AH626" s="614"/>
      <c r="AI626" s="614"/>
      <c r="AJ626" s="614"/>
      <c r="AK626" s="614"/>
      <c r="AL626" s="614"/>
      <c r="AM626" s="614"/>
      <c r="AN626" s="614"/>
      <c r="AO626" s="614"/>
      <c r="AP626" s="614"/>
      <c r="AQ626" s="614"/>
      <c r="AR626" s="614"/>
    </row>
    <row r="627">
      <c r="A627" s="614"/>
      <c r="B627" s="623"/>
      <c r="C627" s="614"/>
      <c r="D627" s="620"/>
      <c r="E627" s="614"/>
      <c r="F627" s="614"/>
      <c r="G627" s="614"/>
      <c r="H627" s="614"/>
      <c r="I627" s="614"/>
      <c r="J627" s="614"/>
      <c r="K627" s="614"/>
      <c r="L627" s="614"/>
      <c r="M627" s="614"/>
      <c r="N627" s="614"/>
      <c r="O627" s="614"/>
      <c r="P627" s="614"/>
      <c r="Q627" s="614"/>
      <c r="R627" s="614"/>
      <c r="S627" s="614"/>
      <c r="T627" s="614"/>
      <c r="U627" s="614"/>
      <c r="V627" s="614"/>
      <c r="W627" s="614"/>
      <c r="X627" s="614"/>
      <c r="Y627" s="614"/>
      <c r="Z627" s="614"/>
      <c r="AA627" s="614"/>
      <c r="AB627" s="614"/>
      <c r="AC627" s="614"/>
      <c r="AD627" s="614"/>
      <c r="AE627" s="614"/>
      <c r="AF627" s="614"/>
      <c r="AG627" s="614"/>
      <c r="AH627" s="614"/>
      <c r="AI627" s="614"/>
      <c r="AJ627" s="614"/>
      <c r="AK627" s="614"/>
      <c r="AL627" s="614"/>
      <c r="AM627" s="614"/>
      <c r="AN627" s="614"/>
      <c r="AO627" s="614"/>
      <c r="AP627" s="614"/>
      <c r="AQ627" s="614"/>
      <c r="AR627" s="614"/>
    </row>
    <row r="628">
      <c r="A628" s="614"/>
      <c r="B628" s="623"/>
      <c r="C628" s="614"/>
      <c r="D628" s="620"/>
      <c r="E628" s="614"/>
      <c r="F628" s="614"/>
      <c r="G628" s="614"/>
      <c r="H628" s="614"/>
      <c r="I628" s="614"/>
      <c r="J628" s="614"/>
      <c r="K628" s="614"/>
      <c r="L628" s="614"/>
      <c r="M628" s="614"/>
      <c r="N628" s="614"/>
      <c r="O628" s="614"/>
      <c r="P628" s="614"/>
      <c r="Q628" s="614"/>
      <c r="R628" s="614"/>
      <c r="S628" s="614"/>
      <c r="T628" s="614"/>
      <c r="U628" s="614"/>
      <c r="V628" s="614"/>
      <c r="W628" s="614"/>
      <c r="X628" s="614"/>
      <c r="Y628" s="614"/>
      <c r="Z628" s="614"/>
      <c r="AA628" s="614"/>
      <c r="AB628" s="614"/>
      <c r="AC628" s="614"/>
      <c r="AD628" s="614"/>
      <c r="AE628" s="614"/>
      <c r="AF628" s="614"/>
      <c r="AG628" s="614"/>
      <c r="AH628" s="614"/>
      <c r="AI628" s="614"/>
      <c r="AJ628" s="614"/>
      <c r="AK628" s="614"/>
      <c r="AL628" s="614"/>
      <c r="AM628" s="614"/>
      <c r="AN628" s="614"/>
      <c r="AO628" s="614"/>
      <c r="AP628" s="614"/>
      <c r="AQ628" s="614"/>
      <c r="AR628" s="614"/>
    </row>
    <row r="629">
      <c r="A629" s="614"/>
      <c r="B629" s="623"/>
      <c r="C629" s="614"/>
      <c r="D629" s="620"/>
      <c r="E629" s="614"/>
      <c r="F629" s="614"/>
      <c r="G629" s="614"/>
      <c r="H629" s="614"/>
      <c r="I629" s="614"/>
      <c r="J629" s="614"/>
      <c r="K629" s="614"/>
      <c r="L629" s="614"/>
      <c r="M629" s="614"/>
      <c r="N629" s="614"/>
      <c r="O629" s="614"/>
      <c r="P629" s="614"/>
      <c r="Q629" s="614"/>
      <c r="R629" s="614"/>
      <c r="S629" s="614"/>
      <c r="T629" s="614"/>
      <c r="U629" s="614"/>
      <c r="V629" s="614"/>
      <c r="W629" s="614"/>
      <c r="X629" s="614"/>
      <c r="Y629" s="614"/>
      <c r="Z629" s="614"/>
      <c r="AA629" s="614"/>
      <c r="AB629" s="614"/>
      <c r="AC629" s="614"/>
      <c r="AD629" s="614"/>
      <c r="AE629" s="614"/>
      <c r="AF629" s="614"/>
      <c r="AG629" s="614"/>
      <c r="AH629" s="614"/>
      <c r="AI629" s="614"/>
      <c r="AJ629" s="614"/>
      <c r="AK629" s="614"/>
      <c r="AL629" s="614"/>
      <c r="AM629" s="614"/>
      <c r="AN629" s="614"/>
      <c r="AO629" s="614"/>
      <c r="AP629" s="614"/>
      <c r="AQ629" s="614"/>
      <c r="AR629" s="614"/>
    </row>
    <row r="630">
      <c r="A630" s="614"/>
      <c r="B630" s="623"/>
      <c r="C630" s="614"/>
      <c r="D630" s="620"/>
      <c r="E630" s="614"/>
      <c r="F630" s="614"/>
      <c r="G630" s="614"/>
      <c r="H630" s="614"/>
      <c r="I630" s="614"/>
      <c r="J630" s="614"/>
      <c r="K630" s="614"/>
      <c r="L630" s="614"/>
      <c r="M630" s="614"/>
      <c r="N630" s="614"/>
      <c r="O630" s="614"/>
      <c r="P630" s="614"/>
      <c r="Q630" s="614"/>
      <c r="R630" s="614"/>
      <c r="S630" s="614"/>
      <c r="T630" s="614"/>
      <c r="U630" s="614"/>
      <c r="V630" s="614"/>
      <c r="W630" s="614"/>
      <c r="X630" s="614"/>
      <c r="Y630" s="614"/>
      <c r="Z630" s="614"/>
      <c r="AA630" s="614"/>
      <c r="AB630" s="614"/>
      <c r="AC630" s="614"/>
      <c r="AD630" s="614"/>
      <c r="AE630" s="614"/>
      <c r="AF630" s="614"/>
      <c r="AG630" s="614"/>
      <c r="AH630" s="614"/>
      <c r="AI630" s="614"/>
      <c r="AJ630" s="614"/>
      <c r="AK630" s="614"/>
      <c r="AL630" s="614"/>
      <c r="AM630" s="614"/>
      <c r="AN630" s="614"/>
      <c r="AO630" s="614"/>
      <c r="AP630" s="614"/>
      <c r="AQ630" s="614"/>
      <c r="AR630" s="614"/>
    </row>
    <row r="631">
      <c r="A631" s="614"/>
      <c r="B631" s="623"/>
      <c r="C631" s="614"/>
      <c r="D631" s="620"/>
      <c r="E631" s="614"/>
      <c r="F631" s="614"/>
      <c r="G631" s="614"/>
      <c r="H631" s="614"/>
      <c r="I631" s="614"/>
      <c r="J631" s="614"/>
      <c r="K631" s="614"/>
      <c r="L631" s="614"/>
      <c r="M631" s="614"/>
      <c r="N631" s="614"/>
      <c r="O631" s="614"/>
      <c r="P631" s="614"/>
      <c r="Q631" s="614"/>
      <c r="R631" s="614"/>
      <c r="S631" s="614"/>
      <c r="T631" s="614"/>
      <c r="U631" s="614"/>
      <c r="V631" s="614"/>
      <c r="W631" s="614"/>
      <c r="X631" s="614"/>
      <c r="Y631" s="614"/>
      <c r="Z631" s="614"/>
      <c r="AA631" s="614"/>
      <c r="AB631" s="614"/>
      <c r="AC631" s="614"/>
      <c r="AD631" s="614"/>
      <c r="AE631" s="614"/>
      <c r="AF631" s="614"/>
      <c r="AG631" s="614"/>
      <c r="AH631" s="614"/>
      <c r="AI631" s="614"/>
      <c r="AJ631" s="614"/>
      <c r="AK631" s="614"/>
      <c r="AL631" s="614"/>
      <c r="AM631" s="614"/>
      <c r="AN631" s="614"/>
      <c r="AO631" s="614"/>
      <c r="AP631" s="614"/>
      <c r="AQ631" s="614"/>
      <c r="AR631" s="614"/>
    </row>
    <row r="632">
      <c r="A632" s="614"/>
      <c r="B632" s="623"/>
      <c r="C632" s="614"/>
      <c r="D632" s="620"/>
      <c r="E632" s="614"/>
      <c r="F632" s="614"/>
      <c r="G632" s="614"/>
      <c r="H632" s="614"/>
      <c r="I632" s="614"/>
      <c r="J632" s="614"/>
      <c r="K632" s="614"/>
      <c r="L632" s="614"/>
      <c r="M632" s="614"/>
      <c r="N632" s="614"/>
      <c r="O632" s="614"/>
      <c r="P632" s="614"/>
      <c r="Q632" s="614"/>
      <c r="R632" s="614"/>
      <c r="S632" s="614"/>
      <c r="T632" s="614"/>
      <c r="U632" s="614"/>
      <c r="V632" s="614"/>
      <c r="W632" s="614"/>
      <c r="X632" s="614"/>
      <c r="Y632" s="614"/>
      <c r="Z632" s="614"/>
      <c r="AA632" s="614"/>
      <c r="AB632" s="614"/>
      <c r="AC632" s="614"/>
      <c r="AD632" s="614"/>
      <c r="AE632" s="614"/>
      <c r="AF632" s="614"/>
      <c r="AG632" s="614"/>
      <c r="AH632" s="614"/>
      <c r="AI632" s="614"/>
      <c r="AJ632" s="614"/>
      <c r="AK632" s="614"/>
      <c r="AL632" s="614"/>
      <c r="AM632" s="614"/>
      <c r="AN632" s="614"/>
      <c r="AO632" s="614"/>
      <c r="AP632" s="614"/>
      <c r="AQ632" s="614"/>
      <c r="AR632" s="614"/>
    </row>
    <row r="633">
      <c r="A633" s="614"/>
      <c r="B633" s="623"/>
      <c r="C633" s="614"/>
      <c r="D633" s="620"/>
      <c r="E633" s="614"/>
      <c r="F633" s="614"/>
      <c r="G633" s="614"/>
      <c r="H633" s="614"/>
      <c r="I633" s="614"/>
      <c r="J633" s="614"/>
      <c r="K633" s="614"/>
      <c r="L633" s="614"/>
      <c r="M633" s="614"/>
      <c r="N633" s="614"/>
      <c r="O633" s="614"/>
      <c r="P633" s="614"/>
      <c r="Q633" s="614"/>
      <c r="R633" s="614"/>
      <c r="S633" s="614"/>
      <c r="T633" s="614"/>
      <c r="U633" s="614"/>
      <c r="V633" s="614"/>
      <c r="W633" s="614"/>
      <c r="X633" s="614"/>
      <c r="Y633" s="614"/>
      <c r="Z633" s="614"/>
      <c r="AA633" s="614"/>
      <c r="AB633" s="614"/>
      <c r="AC633" s="614"/>
      <c r="AD633" s="614"/>
      <c r="AE633" s="614"/>
      <c r="AF633" s="614"/>
      <c r="AG633" s="614"/>
      <c r="AH633" s="614"/>
      <c r="AI633" s="614"/>
      <c r="AJ633" s="614"/>
      <c r="AK633" s="614"/>
      <c r="AL633" s="614"/>
      <c r="AM633" s="614"/>
      <c r="AN633" s="614"/>
      <c r="AO633" s="614"/>
      <c r="AP633" s="614"/>
      <c r="AQ633" s="614"/>
      <c r="AR633" s="614"/>
    </row>
    <row r="634">
      <c r="A634" s="614"/>
      <c r="B634" s="623"/>
      <c r="C634" s="614"/>
      <c r="D634" s="620"/>
      <c r="E634" s="614"/>
      <c r="F634" s="614"/>
      <c r="G634" s="614"/>
      <c r="H634" s="614"/>
      <c r="I634" s="614"/>
      <c r="J634" s="614"/>
      <c r="K634" s="614"/>
      <c r="L634" s="614"/>
      <c r="M634" s="614"/>
      <c r="N634" s="614"/>
      <c r="O634" s="614"/>
      <c r="P634" s="614"/>
      <c r="Q634" s="614"/>
      <c r="R634" s="614"/>
      <c r="S634" s="614"/>
      <c r="T634" s="614"/>
      <c r="U634" s="614"/>
      <c r="V634" s="614"/>
      <c r="W634" s="614"/>
      <c r="X634" s="614"/>
      <c r="Y634" s="614"/>
      <c r="Z634" s="614"/>
      <c r="AA634" s="614"/>
      <c r="AB634" s="614"/>
      <c r="AC634" s="614"/>
      <c r="AD634" s="614"/>
      <c r="AE634" s="614"/>
      <c r="AF634" s="614"/>
      <c r="AG634" s="614"/>
      <c r="AH634" s="614"/>
      <c r="AI634" s="614"/>
      <c r="AJ634" s="614"/>
      <c r="AK634" s="614"/>
      <c r="AL634" s="614"/>
      <c r="AM634" s="614"/>
      <c r="AN634" s="614"/>
      <c r="AO634" s="614"/>
      <c r="AP634" s="614"/>
      <c r="AQ634" s="614"/>
      <c r="AR634" s="614"/>
    </row>
    <row r="635">
      <c r="A635" s="614"/>
      <c r="B635" s="623"/>
      <c r="C635" s="614"/>
      <c r="D635" s="620"/>
      <c r="E635" s="614"/>
      <c r="F635" s="614"/>
      <c r="G635" s="614"/>
      <c r="H635" s="614"/>
      <c r="I635" s="614"/>
      <c r="J635" s="614"/>
      <c r="K635" s="614"/>
      <c r="L635" s="614"/>
      <c r="M635" s="614"/>
      <c r="N635" s="614"/>
      <c r="O635" s="614"/>
      <c r="P635" s="614"/>
      <c r="Q635" s="614"/>
      <c r="R635" s="614"/>
      <c r="S635" s="614"/>
      <c r="T635" s="614"/>
      <c r="U635" s="614"/>
      <c r="V635" s="614"/>
      <c r="W635" s="614"/>
      <c r="X635" s="614"/>
      <c r="Y635" s="614"/>
      <c r="Z635" s="614"/>
      <c r="AA635" s="614"/>
      <c r="AB635" s="614"/>
      <c r="AC635" s="614"/>
      <c r="AD635" s="614"/>
      <c r="AE635" s="614"/>
      <c r="AF635" s="614"/>
      <c r="AG635" s="614"/>
      <c r="AH635" s="614"/>
      <c r="AI635" s="614"/>
      <c r="AJ635" s="614"/>
      <c r="AK635" s="614"/>
      <c r="AL635" s="614"/>
      <c r="AM635" s="614"/>
      <c r="AN635" s="614"/>
      <c r="AO635" s="614"/>
      <c r="AP635" s="614"/>
      <c r="AQ635" s="614"/>
      <c r="AR635" s="614"/>
    </row>
    <row r="636">
      <c r="A636" s="614"/>
      <c r="B636" s="623"/>
      <c r="C636" s="614"/>
      <c r="D636" s="620"/>
      <c r="E636" s="614"/>
      <c r="F636" s="614"/>
      <c r="G636" s="614"/>
      <c r="H636" s="614"/>
      <c r="I636" s="614"/>
      <c r="J636" s="614"/>
      <c r="K636" s="614"/>
      <c r="L636" s="614"/>
      <c r="M636" s="614"/>
      <c r="N636" s="614"/>
      <c r="O636" s="614"/>
      <c r="P636" s="614"/>
      <c r="Q636" s="614"/>
      <c r="R636" s="614"/>
      <c r="S636" s="614"/>
      <c r="T636" s="614"/>
      <c r="U636" s="614"/>
      <c r="V636" s="614"/>
      <c r="W636" s="614"/>
      <c r="X636" s="614"/>
      <c r="Y636" s="614"/>
      <c r="Z636" s="614"/>
      <c r="AA636" s="614"/>
      <c r="AB636" s="614"/>
      <c r="AC636" s="614"/>
      <c r="AD636" s="614"/>
      <c r="AE636" s="614"/>
      <c r="AF636" s="614"/>
      <c r="AG636" s="614"/>
      <c r="AH636" s="614"/>
      <c r="AI636" s="614"/>
      <c r="AJ636" s="614"/>
      <c r="AK636" s="614"/>
      <c r="AL636" s="614"/>
      <c r="AM636" s="614"/>
      <c r="AN636" s="614"/>
      <c r="AO636" s="614"/>
      <c r="AP636" s="614"/>
      <c r="AQ636" s="614"/>
      <c r="AR636" s="614"/>
    </row>
    <row r="637">
      <c r="A637" s="614"/>
      <c r="B637" s="623"/>
      <c r="C637" s="614"/>
      <c r="D637" s="620"/>
      <c r="E637" s="614"/>
      <c r="F637" s="614"/>
      <c r="G637" s="614"/>
      <c r="H637" s="614"/>
      <c r="I637" s="614"/>
      <c r="J637" s="614"/>
      <c r="K637" s="614"/>
      <c r="L637" s="614"/>
      <c r="M637" s="614"/>
      <c r="N637" s="614"/>
      <c r="O637" s="614"/>
      <c r="P637" s="614"/>
      <c r="Q637" s="614"/>
      <c r="R637" s="614"/>
      <c r="S637" s="614"/>
      <c r="T637" s="614"/>
      <c r="U637" s="614"/>
      <c r="V637" s="614"/>
      <c r="W637" s="614"/>
      <c r="X637" s="614"/>
      <c r="Y637" s="614"/>
      <c r="Z637" s="614"/>
      <c r="AA637" s="614"/>
      <c r="AB637" s="614"/>
      <c r="AC637" s="614"/>
      <c r="AD637" s="614"/>
      <c r="AE637" s="614"/>
      <c r="AF637" s="614"/>
      <c r="AG637" s="614"/>
      <c r="AH637" s="614"/>
      <c r="AI637" s="614"/>
      <c r="AJ637" s="614"/>
      <c r="AK637" s="614"/>
      <c r="AL637" s="614"/>
      <c r="AM637" s="614"/>
      <c r="AN637" s="614"/>
      <c r="AO637" s="614"/>
      <c r="AP637" s="614"/>
      <c r="AQ637" s="614"/>
      <c r="AR637" s="614"/>
    </row>
    <row r="638">
      <c r="A638" s="614"/>
      <c r="B638" s="623"/>
      <c r="C638" s="614"/>
      <c r="D638" s="620"/>
      <c r="E638" s="614"/>
      <c r="F638" s="614"/>
      <c r="G638" s="614"/>
      <c r="H638" s="614"/>
      <c r="I638" s="614"/>
      <c r="J638" s="614"/>
      <c r="K638" s="614"/>
      <c r="L638" s="614"/>
      <c r="M638" s="614"/>
      <c r="N638" s="614"/>
      <c r="O638" s="614"/>
      <c r="P638" s="614"/>
      <c r="Q638" s="614"/>
      <c r="R638" s="614"/>
      <c r="S638" s="614"/>
      <c r="T638" s="614"/>
      <c r="U638" s="614"/>
      <c r="V638" s="614"/>
      <c r="W638" s="614"/>
      <c r="X638" s="614"/>
      <c r="Y638" s="614"/>
      <c r="Z638" s="614"/>
      <c r="AA638" s="614"/>
      <c r="AB638" s="614"/>
      <c r="AC638" s="614"/>
      <c r="AD638" s="614"/>
      <c r="AE638" s="614"/>
      <c r="AF638" s="614"/>
      <c r="AG638" s="614"/>
      <c r="AH638" s="614"/>
      <c r="AI638" s="614"/>
      <c r="AJ638" s="614"/>
      <c r="AK638" s="614"/>
      <c r="AL638" s="614"/>
      <c r="AM638" s="614"/>
      <c r="AN638" s="614"/>
      <c r="AO638" s="614"/>
      <c r="AP638" s="614"/>
      <c r="AQ638" s="614"/>
      <c r="AR638" s="614"/>
    </row>
    <row r="639">
      <c r="A639" s="614"/>
      <c r="B639" s="623"/>
      <c r="C639" s="614"/>
      <c r="D639" s="620"/>
      <c r="E639" s="614"/>
      <c r="F639" s="614"/>
      <c r="G639" s="614"/>
      <c r="H639" s="614"/>
      <c r="I639" s="614"/>
      <c r="J639" s="614"/>
      <c r="K639" s="614"/>
      <c r="L639" s="614"/>
      <c r="M639" s="614"/>
      <c r="N639" s="614"/>
      <c r="O639" s="614"/>
      <c r="P639" s="614"/>
      <c r="Q639" s="614"/>
      <c r="R639" s="614"/>
      <c r="S639" s="614"/>
      <c r="T639" s="614"/>
      <c r="U639" s="614"/>
      <c r="V639" s="614"/>
      <c r="W639" s="614"/>
      <c r="X639" s="614"/>
      <c r="Y639" s="614"/>
      <c r="Z639" s="614"/>
      <c r="AA639" s="614"/>
      <c r="AB639" s="614"/>
      <c r="AC639" s="614"/>
      <c r="AD639" s="614"/>
      <c r="AE639" s="614"/>
      <c r="AF639" s="614"/>
      <c r="AG639" s="614"/>
      <c r="AH639" s="614"/>
      <c r="AI639" s="614"/>
      <c r="AJ639" s="614"/>
      <c r="AK639" s="614"/>
      <c r="AL639" s="614"/>
      <c r="AM639" s="614"/>
      <c r="AN639" s="614"/>
      <c r="AO639" s="614"/>
      <c r="AP639" s="614"/>
      <c r="AQ639" s="614"/>
      <c r="AR639" s="614"/>
    </row>
    <row r="640">
      <c r="A640" s="614"/>
      <c r="B640" s="623"/>
      <c r="C640" s="614"/>
      <c r="D640" s="620"/>
      <c r="E640" s="614"/>
      <c r="F640" s="614"/>
      <c r="G640" s="614"/>
      <c r="H640" s="614"/>
      <c r="I640" s="614"/>
      <c r="J640" s="614"/>
      <c r="K640" s="614"/>
      <c r="L640" s="614"/>
      <c r="M640" s="614"/>
      <c r="N640" s="614"/>
      <c r="O640" s="614"/>
      <c r="P640" s="614"/>
      <c r="Q640" s="614"/>
      <c r="R640" s="614"/>
      <c r="S640" s="614"/>
      <c r="T640" s="614"/>
      <c r="U640" s="614"/>
      <c r="V640" s="614"/>
      <c r="W640" s="614"/>
      <c r="X640" s="614"/>
      <c r="Y640" s="614"/>
      <c r="Z640" s="614"/>
      <c r="AA640" s="614"/>
      <c r="AB640" s="614"/>
      <c r="AC640" s="614"/>
      <c r="AD640" s="614"/>
      <c r="AE640" s="614"/>
      <c r="AF640" s="614"/>
      <c r="AG640" s="614"/>
      <c r="AH640" s="614"/>
      <c r="AI640" s="614"/>
      <c r="AJ640" s="614"/>
      <c r="AK640" s="614"/>
      <c r="AL640" s="614"/>
      <c r="AM640" s="614"/>
      <c r="AN640" s="614"/>
      <c r="AO640" s="614"/>
      <c r="AP640" s="614"/>
      <c r="AQ640" s="614"/>
      <c r="AR640" s="614"/>
    </row>
    <row r="641">
      <c r="A641" s="614"/>
      <c r="B641" s="623"/>
      <c r="C641" s="614"/>
      <c r="D641" s="620"/>
      <c r="E641" s="614"/>
      <c r="F641" s="614"/>
      <c r="G641" s="614"/>
      <c r="H641" s="614"/>
      <c r="I641" s="614"/>
      <c r="J641" s="614"/>
      <c r="K641" s="614"/>
      <c r="L641" s="614"/>
      <c r="M641" s="614"/>
      <c r="N641" s="614"/>
      <c r="O641" s="614"/>
      <c r="P641" s="614"/>
      <c r="Q641" s="614"/>
      <c r="R641" s="614"/>
      <c r="S641" s="614"/>
      <c r="T641" s="614"/>
      <c r="U641" s="614"/>
      <c r="V641" s="614"/>
      <c r="W641" s="614"/>
      <c r="X641" s="614"/>
      <c r="Y641" s="614"/>
      <c r="Z641" s="614"/>
      <c r="AA641" s="614"/>
      <c r="AB641" s="614"/>
      <c r="AC641" s="614"/>
      <c r="AD641" s="614"/>
      <c r="AE641" s="614"/>
      <c r="AF641" s="614"/>
      <c r="AG641" s="614"/>
      <c r="AH641" s="614"/>
      <c r="AI641" s="614"/>
      <c r="AJ641" s="614"/>
      <c r="AK641" s="614"/>
      <c r="AL641" s="614"/>
      <c r="AM641" s="614"/>
      <c r="AN641" s="614"/>
      <c r="AO641" s="614"/>
      <c r="AP641" s="614"/>
      <c r="AQ641" s="614"/>
      <c r="AR641" s="614"/>
    </row>
    <row r="642">
      <c r="A642" s="614"/>
      <c r="B642" s="623"/>
      <c r="C642" s="614"/>
      <c r="D642" s="620"/>
      <c r="E642" s="614"/>
      <c r="F642" s="614"/>
      <c r="G642" s="614"/>
      <c r="H642" s="614"/>
      <c r="I642" s="614"/>
      <c r="J642" s="614"/>
      <c r="K642" s="614"/>
      <c r="L642" s="614"/>
      <c r="M642" s="614"/>
      <c r="N642" s="614"/>
      <c r="O642" s="614"/>
      <c r="P642" s="614"/>
      <c r="Q642" s="614"/>
      <c r="R642" s="614"/>
      <c r="S642" s="614"/>
      <c r="T642" s="614"/>
      <c r="U642" s="614"/>
      <c r="V642" s="614"/>
      <c r="W642" s="614"/>
      <c r="X642" s="614"/>
      <c r="Y642" s="614"/>
      <c r="Z642" s="614"/>
      <c r="AA642" s="614"/>
      <c r="AB642" s="614"/>
      <c r="AC642" s="614"/>
      <c r="AD642" s="614"/>
      <c r="AE642" s="614"/>
      <c r="AF642" s="614"/>
      <c r="AG642" s="614"/>
      <c r="AH642" s="614"/>
      <c r="AI642" s="614"/>
      <c r="AJ642" s="614"/>
      <c r="AK642" s="614"/>
      <c r="AL642" s="614"/>
      <c r="AM642" s="614"/>
      <c r="AN642" s="614"/>
      <c r="AO642" s="614"/>
      <c r="AP642" s="614"/>
      <c r="AQ642" s="614"/>
      <c r="AR642" s="614"/>
    </row>
    <row r="643">
      <c r="A643" s="614"/>
      <c r="B643" s="623"/>
      <c r="C643" s="614"/>
      <c r="D643" s="620"/>
      <c r="E643" s="614"/>
      <c r="F643" s="614"/>
      <c r="G643" s="614"/>
      <c r="H643" s="614"/>
      <c r="I643" s="614"/>
      <c r="J643" s="614"/>
      <c r="K643" s="614"/>
      <c r="L643" s="614"/>
      <c r="M643" s="614"/>
      <c r="N643" s="614"/>
      <c r="O643" s="614"/>
      <c r="P643" s="614"/>
      <c r="Q643" s="614"/>
      <c r="R643" s="614"/>
      <c r="S643" s="614"/>
      <c r="T643" s="614"/>
      <c r="U643" s="614"/>
      <c r="V643" s="614"/>
      <c r="W643" s="614"/>
      <c r="X643" s="614"/>
      <c r="Y643" s="614"/>
      <c r="Z643" s="614"/>
      <c r="AA643" s="614"/>
      <c r="AB643" s="614"/>
      <c r="AC643" s="614"/>
      <c r="AD643" s="614"/>
      <c r="AE643" s="614"/>
      <c r="AF643" s="614"/>
      <c r="AG643" s="614"/>
      <c r="AH643" s="614"/>
      <c r="AI643" s="614"/>
      <c r="AJ643" s="614"/>
      <c r="AK643" s="614"/>
      <c r="AL643" s="614"/>
      <c r="AM643" s="614"/>
      <c r="AN643" s="614"/>
      <c r="AO643" s="614"/>
      <c r="AP643" s="614"/>
      <c r="AQ643" s="614"/>
      <c r="AR643" s="614"/>
    </row>
    <row r="644">
      <c r="A644" s="614"/>
      <c r="B644" s="623"/>
      <c r="C644" s="614"/>
      <c r="D644" s="620"/>
      <c r="E644" s="614"/>
      <c r="F644" s="614"/>
      <c r="G644" s="614"/>
      <c r="H644" s="614"/>
      <c r="I644" s="614"/>
      <c r="J644" s="614"/>
      <c r="K644" s="614"/>
      <c r="L644" s="614"/>
      <c r="M644" s="614"/>
      <c r="N644" s="614"/>
      <c r="O644" s="614"/>
      <c r="P644" s="614"/>
      <c r="Q644" s="614"/>
      <c r="R644" s="614"/>
      <c r="S644" s="614"/>
      <c r="T644" s="614"/>
      <c r="U644" s="614"/>
      <c r="V644" s="614"/>
      <c r="W644" s="614"/>
      <c r="X644" s="614"/>
      <c r="Y644" s="614"/>
      <c r="Z644" s="614"/>
      <c r="AA644" s="614"/>
      <c r="AB644" s="614"/>
      <c r="AC644" s="614"/>
      <c r="AD644" s="614"/>
      <c r="AE644" s="614"/>
      <c r="AF644" s="614"/>
      <c r="AG644" s="614"/>
      <c r="AH644" s="614"/>
      <c r="AI644" s="614"/>
      <c r="AJ644" s="614"/>
      <c r="AK644" s="614"/>
      <c r="AL644" s="614"/>
      <c r="AM644" s="614"/>
      <c r="AN644" s="614"/>
      <c r="AO644" s="614"/>
      <c r="AP644" s="614"/>
      <c r="AQ644" s="614"/>
      <c r="AR644" s="614"/>
    </row>
    <row r="645">
      <c r="A645" s="614"/>
      <c r="B645" s="623"/>
      <c r="C645" s="614"/>
      <c r="D645" s="620"/>
      <c r="E645" s="614"/>
      <c r="F645" s="614"/>
      <c r="G645" s="614"/>
      <c r="H645" s="614"/>
      <c r="I645" s="614"/>
      <c r="J645" s="614"/>
      <c r="K645" s="614"/>
      <c r="L645" s="614"/>
      <c r="M645" s="614"/>
      <c r="N645" s="614"/>
      <c r="O645" s="614"/>
      <c r="P645" s="614"/>
      <c r="Q645" s="614"/>
      <c r="R645" s="614"/>
      <c r="S645" s="614"/>
      <c r="T645" s="614"/>
      <c r="U645" s="614"/>
      <c r="V645" s="614"/>
      <c r="W645" s="614"/>
      <c r="X645" s="614"/>
      <c r="Y645" s="614"/>
      <c r="Z645" s="614"/>
      <c r="AA645" s="614"/>
      <c r="AB645" s="614"/>
      <c r="AC645" s="614"/>
      <c r="AD645" s="614"/>
      <c r="AE645" s="614"/>
      <c r="AF645" s="614"/>
      <c r="AG645" s="614"/>
      <c r="AH645" s="614"/>
      <c r="AI645" s="614"/>
      <c r="AJ645" s="614"/>
      <c r="AK645" s="614"/>
      <c r="AL645" s="614"/>
      <c r="AM645" s="614"/>
      <c r="AN645" s="614"/>
      <c r="AO645" s="614"/>
      <c r="AP645" s="614"/>
      <c r="AQ645" s="614"/>
      <c r="AR645" s="614"/>
    </row>
    <row r="646">
      <c r="A646" s="614"/>
      <c r="B646" s="623"/>
      <c r="C646" s="614"/>
      <c r="D646" s="620"/>
      <c r="E646" s="614"/>
      <c r="F646" s="614"/>
      <c r="G646" s="614"/>
      <c r="H646" s="614"/>
      <c r="I646" s="614"/>
      <c r="J646" s="614"/>
      <c r="K646" s="614"/>
      <c r="L646" s="614"/>
      <c r="M646" s="614"/>
      <c r="N646" s="614"/>
      <c r="O646" s="614"/>
      <c r="P646" s="614"/>
      <c r="Q646" s="614"/>
      <c r="R646" s="614"/>
      <c r="S646" s="614"/>
      <c r="T646" s="614"/>
      <c r="U646" s="614"/>
      <c r="V646" s="614"/>
      <c r="W646" s="614"/>
      <c r="X646" s="614"/>
      <c r="Y646" s="614"/>
      <c r="Z646" s="614"/>
      <c r="AA646" s="614"/>
      <c r="AB646" s="614"/>
      <c r="AC646" s="614"/>
      <c r="AD646" s="614"/>
      <c r="AE646" s="614"/>
      <c r="AF646" s="614"/>
      <c r="AG646" s="614"/>
      <c r="AH646" s="614"/>
      <c r="AI646" s="614"/>
      <c r="AJ646" s="614"/>
      <c r="AK646" s="614"/>
      <c r="AL646" s="614"/>
      <c r="AM646" s="614"/>
      <c r="AN646" s="614"/>
      <c r="AO646" s="614"/>
      <c r="AP646" s="614"/>
      <c r="AQ646" s="614"/>
      <c r="AR646" s="614"/>
    </row>
    <row r="647">
      <c r="A647" s="614"/>
      <c r="B647" s="623"/>
      <c r="C647" s="614"/>
      <c r="D647" s="620"/>
      <c r="E647" s="614"/>
      <c r="F647" s="614"/>
      <c r="G647" s="614"/>
      <c r="H647" s="614"/>
      <c r="I647" s="614"/>
      <c r="J647" s="614"/>
      <c r="K647" s="614"/>
      <c r="L647" s="614"/>
      <c r="M647" s="614"/>
      <c r="N647" s="614"/>
      <c r="O647" s="614"/>
      <c r="P647" s="614"/>
      <c r="Q647" s="614"/>
      <c r="R647" s="614"/>
      <c r="S647" s="614"/>
      <c r="T647" s="614"/>
      <c r="U647" s="614"/>
      <c r="V647" s="614"/>
      <c r="W647" s="614"/>
      <c r="X647" s="614"/>
      <c r="Y647" s="614"/>
      <c r="Z647" s="614"/>
      <c r="AA647" s="614"/>
      <c r="AB647" s="614"/>
      <c r="AC647" s="614"/>
      <c r="AD647" s="614"/>
      <c r="AE647" s="614"/>
      <c r="AF647" s="614"/>
      <c r="AG647" s="614"/>
      <c r="AH647" s="614"/>
      <c r="AI647" s="614"/>
      <c r="AJ647" s="614"/>
      <c r="AK647" s="614"/>
      <c r="AL647" s="614"/>
      <c r="AM647" s="614"/>
      <c r="AN647" s="614"/>
      <c r="AO647" s="614"/>
      <c r="AP647" s="614"/>
      <c r="AQ647" s="614"/>
      <c r="AR647" s="614"/>
    </row>
    <row r="648">
      <c r="A648" s="614"/>
      <c r="B648" s="623"/>
      <c r="C648" s="614"/>
      <c r="D648" s="620"/>
      <c r="E648" s="614"/>
      <c r="F648" s="614"/>
      <c r="G648" s="614"/>
      <c r="H648" s="614"/>
      <c r="I648" s="614"/>
      <c r="J648" s="614"/>
      <c r="K648" s="614"/>
      <c r="L648" s="614"/>
      <c r="M648" s="614"/>
      <c r="N648" s="614"/>
      <c r="O648" s="614"/>
      <c r="P648" s="614"/>
      <c r="Q648" s="614"/>
      <c r="R648" s="614"/>
      <c r="S648" s="614"/>
      <c r="T648" s="614"/>
      <c r="U648" s="614"/>
      <c r="V648" s="614"/>
      <c r="W648" s="614"/>
      <c r="X648" s="614"/>
      <c r="Y648" s="614"/>
      <c r="Z648" s="614"/>
      <c r="AA648" s="614"/>
      <c r="AB648" s="614"/>
      <c r="AC648" s="614"/>
      <c r="AD648" s="614"/>
      <c r="AE648" s="614"/>
      <c r="AF648" s="614"/>
      <c r="AG648" s="614"/>
      <c r="AH648" s="614"/>
      <c r="AI648" s="614"/>
      <c r="AJ648" s="614"/>
      <c r="AK648" s="614"/>
      <c r="AL648" s="614"/>
      <c r="AM648" s="614"/>
      <c r="AN648" s="614"/>
      <c r="AO648" s="614"/>
      <c r="AP648" s="614"/>
      <c r="AQ648" s="614"/>
      <c r="AR648" s="614"/>
    </row>
    <row r="649">
      <c r="A649" s="614"/>
      <c r="B649" s="623"/>
      <c r="C649" s="614"/>
      <c r="D649" s="620"/>
      <c r="E649" s="614"/>
      <c r="F649" s="614"/>
      <c r="G649" s="614"/>
      <c r="H649" s="614"/>
      <c r="I649" s="614"/>
      <c r="J649" s="614"/>
      <c r="K649" s="614"/>
      <c r="L649" s="614"/>
      <c r="M649" s="614"/>
      <c r="N649" s="614"/>
      <c r="O649" s="614"/>
      <c r="P649" s="614"/>
      <c r="Q649" s="614"/>
      <c r="R649" s="614"/>
      <c r="S649" s="614"/>
      <c r="T649" s="614"/>
      <c r="U649" s="614"/>
      <c r="V649" s="614"/>
      <c r="W649" s="614"/>
      <c r="X649" s="614"/>
      <c r="Y649" s="614"/>
      <c r="Z649" s="614"/>
      <c r="AA649" s="614"/>
      <c r="AB649" s="614"/>
      <c r="AC649" s="614"/>
      <c r="AD649" s="614"/>
      <c r="AE649" s="614"/>
      <c r="AF649" s="614"/>
      <c r="AG649" s="614"/>
      <c r="AH649" s="614"/>
      <c r="AI649" s="614"/>
      <c r="AJ649" s="614"/>
      <c r="AK649" s="614"/>
      <c r="AL649" s="614"/>
      <c r="AM649" s="614"/>
      <c r="AN649" s="614"/>
      <c r="AO649" s="614"/>
      <c r="AP649" s="614"/>
      <c r="AQ649" s="614"/>
      <c r="AR649" s="614"/>
    </row>
    <row r="650">
      <c r="A650" s="614"/>
      <c r="B650" s="623"/>
      <c r="C650" s="614"/>
      <c r="D650" s="620"/>
      <c r="E650" s="614"/>
      <c r="F650" s="614"/>
      <c r="G650" s="614"/>
      <c r="H650" s="614"/>
      <c r="I650" s="614"/>
      <c r="J650" s="614"/>
      <c r="K650" s="614"/>
      <c r="L650" s="614"/>
      <c r="M650" s="614"/>
      <c r="N650" s="614"/>
      <c r="O650" s="614"/>
      <c r="P650" s="614"/>
      <c r="Q650" s="614"/>
      <c r="R650" s="614"/>
      <c r="S650" s="614"/>
      <c r="T650" s="614"/>
      <c r="U650" s="614"/>
      <c r="V650" s="614"/>
      <c r="W650" s="614"/>
      <c r="X650" s="614"/>
      <c r="Y650" s="614"/>
      <c r="Z650" s="614"/>
      <c r="AA650" s="614"/>
      <c r="AB650" s="614"/>
      <c r="AC650" s="614"/>
      <c r="AD650" s="614"/>
      <c r="AE650" s="614"/>
      <c r="AF650" s="614"/>
      <c r="AG650" s="614"/>
      <c r="AH650" s="614"/>
      <c r="AI650" s="614"/>
      <c r="AJ650" s="614"/>
      <c r="AK650" s="614"/>
      <c r="AL650" s="614"/>
      <c r="AM650" s="614"/>
      <c r="AN650" s="614"/>
      <c r="AO650" s="614"/>
      <c r="AP650" s="614"/>
      <c r="AQ650" s="614"/>
      <c r="AR650" s="614"/>
    </row>
    <row r="651">
      <c r="A651" s="614"/>
      <c r="B651" s="623"/>
      <c r="C651" s="614"/>
      <c r="D651" s="620"/>
      <c r="E651" s="614"/>
      <c r="F651" s="614"/>
      <c r="G651" s="614"/>
      <c r="H651" s="614"/>
      <c r="I651" s="614"/>
      <c r="J651" s="614"/>
      <c r="K651" s="614"/>
      <c r="L651" s="614"/>
      <c r="M651" s="614"/>
      <c r="N651" s="614"/>
      <c r="O651" s="614"/>
      <c r="P651" s="614"/>
      <c r="Q651" s="614"/>
      <c r="R651" s="614"/>
      <c r="S651" s="614"/>
      <c r="T651" s="614"/>
      <c r="U651" s="614"/>
      <c r="V651" s="614"/>
      <c r="W651" s="614"/>
      <c r="X651" s="614"/>
      <c r="Y651" s="614"/>
      <c r="Z651" s="614"/>
      <c r="AA651" s="614"/>
      <c r="AB651" s="614"/>
      <c r="AC651" s="614"/>
      <c r="AD651" s="614"/>
      <c r="AE651" s="614"/>
      <c r="AF651" s="614"/>
      <c r="AG651" s="614"/>
      <c r="AH651" s="614"/>
      <c r="AI651" s="614"/>
      <c r="AJ651" s="614"/>
      <c r="AK651" s="614"/>
      <c r="AL651" s="614"/>
      <c r="AM651" s="614"/>
      <c r="AN651" s="614"/>
      <c r="AO651" s="614"/>
      <c r="AP651" s="614"/>
      <c r="AQ651" s="614"/>
      <c r="AR651" s="614"/>
    </row>
    <row r="652">
      <c r="A652" s="614"/>
      <c r="B652" s="623"/>
      <c r="C652" s="614"/>
      <c r="D652" s="620"/>
      <c r="E652" s="614"/>
      <c r="F652" s="614"/>
      <c r="G652" s="614"/>
      <c r="H652" s="614"/>
      <c r="I652" s="614"/>
      <c r="J652" s="614"/>
      <c r="K652" s="614"/>
      <c r="L652" s="614"/>
      <c r="M652" s="614"/>
      <c r="N652" s="614"/>
      <c r="O652" s="614"/>
      <c r="P652" s="614"/>
      <c r="Q652" s="614"/>
      <c r="R652" s="614"/>
      <c r="S652" s="614"/>
      <c r="T652" s="614"/>
      <c r="U652" s="614"/>
      <c r="V652" s="614"/>
      <c r="W652" s="614"/>
      <c r="X652" s="614"/>
      <c r="Y652" s="614"/>
      <c r="Z652" s="614"/>
      <c r="AA652" s="614"/>
      <c r="AB652" s="614"/>
      <c r="AC652" s="614"/>
      <c r="AD652" s="614"/>
      <c r="AE652" s="614"/>
      <c r="AF652" s="614"/>
      <c r="AG652" s="614"/>
      <c r="AH652" s="614"/>
      <c r="AI652" s="614"/>
      <c r="AJ652" s="614"/>
      <c r="AK652" s="614"/>
      <c r="AL652" s="614"/>
      <c r="AM652" s="614"/>
      <c r="AN652" s="614"/>
      <c r="AO652" s="614"/>
      <c r="AP652" s="614"/>
      <c r="AQ652" s="614"/>
      <c r="AR652" s="614"/>
    </row>
    <row r="653">
      <c r="A653" s="614"/>
      <c r="B653" s="623"/>
      <c r="C653" s="614"/>
      <c r="D653" s="620"/>
      <c r="E653" s="614"/>
      <c r="F653" s="614"/>
      <c r="G653" s="614"/>
      <c r="H653" s="614"/>
      <c r="I653" s="614"/>
      <c r="J653" s="614"/>
      <c r="K653" s="614"/>
      <c r="L653" s="614"/>
      <c r="M653" s="614"/>
      <c r="N653" s="614"/>
      <c r="O653" s="614"/>
      <c r="P653" s="614"/>
      <c r="Q653" s="614"/>
      <c r="R653" s="614"/>
      <c r="S653" s="614"/>
      <c r="T653" s="614"/>
      <c r="U653" s="614"/>
      <c r="V653" s="614"/>
      <c r="W653" s="614"/>
      <c r="X653" s="614"/>
      <c r="Y653" s="614"/>
      <c r="Z653" s="614"/>
      <c r="AA653" s="614"/>
      <c r="AB653" s="614"/>
      <c r="AC653" s="614"/>
      <c r="AD653" s="614"/>
      <c r="AE653" s="614"/>
      <c r="AF653" s="614"/>
      <c r="AG653" s="614"/>
      <c r="AH653" s="614"/>
      <c r="AI653" s="614"/>
      <c r="AJ653" s="614"/>
      <c r="AK653" s="614"/>
      <c r="AL653" s="614"/>
      <c r="AM653" s="614"/>
      <c r="AN653" s="614"/>
      <c r="AO653" s="614"/>
      <c r="AP653" s="614"/>
      <c r="AQ653" s="614"/>
      <c r="AR653" s="614"/>
    </row>
    <row r="654">
      <c r="A654" s="614"/>
      <c r="B654" s="623"/>
      <c r="C654" s="614"/>
      <c r="D654" s="620"/>
      <c r="E654" s="614"/>
      <c r="F654" s="614"/>
      <c r="G654" s="614"/>
      <c r="H654" s="614"/>
      <c r="I654" s="614"/>
      <c r="J654" s="614"/>
      <c r="K654" s="614"/>
      <c r="L654" s="614"/>
      <c r="M654" s="614"/>
      <c r="N654" s="614"/>
      <c r="O654" s="614"/>
      <c r="P654" s="614"/>
      <c r="Q654" s="614"/>
      <c r="R654" s="614"/>
      <c r="S654" s="614"/>
      <c r="T654" s="614"/>
      <c r="U654" s="614"/>
      <c r="V654" s="614"/>
      <c r="W654" s="614"/>
      <c r="X654" s="614"/>
      <c r="Y654" s="614"/>
      <c r="Z654" s="614"/>
      <c r="AA654" s="614"/>
      <c r="AB654" s="614"/>
      <c r="AC654" s="614"/>
      <c r="AD654" s="614"/>
      <c r="AE654" s="614"/>
      <c r="AF654" s="614"/>
      <c r="AG654" s="614"/>
      <c r="AH654" s="614"/>
      <c r="AI654" s="614"/>
      <c r="AJ654" s="614"/>
      <c r="AK654" s="614"/>
      <c r="AL654" s="614"/>
      <c r="AM654" s="614"/>
      <c r="AN654" s="614"/>
      <c r="AO654" s="614"/>
      <c r="AP654" s="614"/>
      <c r="AQ654" s="614"/>
      <c r="AR654" s="614"/>
    </row>
    <row r="655">
      <c r="A655" s="614"/>
      <c r="B655" s="623"/>
      <c r="C655" s="614"/>
      <c r="D655" s="620"/>
      <c r="E655" s="614"/>
      <c r="F655" s="614"/>
      <c r="G655" s="614"/>
      <c r="H655" s="614"/>
      <c r="I655" s="614"/>
      <c r="J655" s="614"/>
      <c r="K655" s="614"/>
      <c r="L655" s="614"/>
      <c r="M655" s="614"/>
      <c r="N655" s="614"/>
      <c r="O655" s="614"/>
      <c r="P655" s="614"/>
      <c r="Q655" s="614"/>
      <c r="R655" s="614"/>
      <c r="S655" s="614"/>
      <c r="T655" s="614"/>
      <c r="U655" s="614"/>
      <c r="V655" s="614"/>
      <c r="W655" s="614"/>
      <c r="X655" s="614"/>
      <c r="Y655" s="614"/>
      <c r="Z655" s="614"/>
      <c r="AA655" s="614"/>
      <c r="AB655" s="614"/>
      <c r="AC655" s="614"/>
      <c r="AD655" s="614"/>
      <c r="AE655" s="614"/>
      <c r="AF655" s="614"/>
      <c r="AG655" s="614"/>
      <c r="AH655" s="614"/>
      <c r="AI655" s="614"/>
      <c r="AJ655" s="614"/>
      <c r="AK655" s="614"/>
      <c r="AL655" s="614"/>
      <c r="AM655" s="614"/>
      <c r="AN655" s="614"/>
      <c r="AO655" s="614"/>
      <c r="AP655" s="614"/>
      <c r="AQ655" s="614"/>
      <c r="AR655" s="614"/>
    </row>
    <row r="656">
      <c r="A656" s="614"/>
      <c r="B656" s="623"/>
      <c r="C656" s="614"/>
      <c r="D656" s="620"/>
      <c r="E656" s="614"/>
      <c r="F656" s="614"/>
      <c r="G656" s="614"/>
      <c r="H656" s="614"/>
      <c r="I656" s="614"/>
      <c r="J656" s="614"/>
      <c r="K656" s="614"/>
      <c r="L656" s="614"/>
      <c r="M656" s="614"/>
      <c r="N656" s="614"/>
      <c r="O656" s="614"/>
      <c r="P656" s="614"/>
      <c r="Q656" s="614"/>
      <c r="R656" s="614"/>
      <c r="S656" s="614"/>
      <c r="T656" s="614"/>
      <c r="U656" s="614"/>
      <c r="V656" s="614"/>
      <c r="W656" s="614"/>
      <c r="X656" s="614"/>
      <c r="Y656" s="614"/>
      <c r="Z656" s="614"/>
      <c r="AA656" s="614"/>
      <c r="AB656" s="614"/>
      <c r="AC656" s="614"/>
      <c r="AD656" s="614"/>
      <c r="AE656" s="614"/>
      <c r="AF656" s="614"/>
      <c r="AG656" s="614"/>
      <c r="AH656" s="614"/>
      <c r="AI656" s="614"/>
      <c r="AJ656" s="614"/>
      <c r="AK656" s="614"/>
      <c r="AL656" s="614"/>
      <c r="AM656" s="614"/>
      <c r="AN656" s="614"/>
      <c r="AO656" s="614"/>
      <c r="AP656" s="614"/>
      <c r="AQ656" s="614"/>
      <c r="AR656" s="614"/>
    </row>
    <row r="657">
      <c r="A657" s="614"/>
      <c r="B657" s="623"/>
      <c r="C657" s="614"/>
      <c r="D657" s="620"/>
      <c r="E657" s="614"/>
      <c r="F657" s="614"/>
      <c r="G657" s="614"/>
      <c r="H657" s="614"/>
      <c r="I657" s="614"/>
      <c r="J657" s="614"/>
      <c r="K657" s="614"/>
      <c r="L657" s="614"/>
      <c r="M657" s="614"/>
      <c r="N657" s="614"/>
      <c r="O657" s="614"/>
      <c r="P657" s="614"/>
      <c r="Q657" s="614"/>
      <c r="R657" s="614"/>
      <c r="S657" s="614"/>
      <c r="T657" s="614"/>
      <c r="U657" s="614"/>
      <c r="V657" s="614"/>
      <c r="W657" s="614"/>
      <c r="X657" s="614"/>
      <c r="Y657" s="614"/>
      <c r="Z657" s="614"/>
      <c r="AA657" s="614"/>
      <c r="AB657" s="614"/>
      <c r="AC657" s="614"/>
      <c r="AD657" s="614"/>
      <c r="AE657" s="614"/>
      <c r="AF657" s="614"/>
      <c r="AG657" s="614"/>
      <c r="AH657" s="614"/>
      <c r="AI657" s="614"/>
      <c r="AJ657" s="614"/>
      <c r="AK657" s="614"/>
      <c r="AL657" s="614"/>
      <c r="AM657" s="614"/>
      <c r="AN657" s="614"/>
      <c r="AO657" s="614"/>
      <c r="AP657" s="614"/>
      <c r="AQ657" s="614"/>
      <c r="AR657" s="614"/>
    </row>
    <row r="658">
      <c r="A658" s="614"/>
      <c r="B658" s="623"/>
      <c r="C658" s="614"/>
      <c r="D658" s="620"/>
      <c r="E658" s="614"/>
      <c r="F658" s="614"/>
      <c r="G658" s="614"/>
      <c r="H658" s="614"/>
      <c r="I658" s="614"/>
      <c r="J658" s="614"/>
      <c r="K658" s="614"/>
      <c r="L658" s="614"/>
      <c r="M658" s="614"/>
      <c r="N658" s="614"/>
      <c r="O658" s="614"/>
      <c r="P658" s="614"/>
      <c r="Q658" s="614"/>
      <c r="R658" s="614"/>
      <c r="S658" s="614"/>
      <c r="T658" s="614"/>
      <c r="U658" s="614"/>
      <c r="V658" s="614"/>
      <c r="W658" s="614"/>
      <c r="X658" s="614"/>
      <c r="Y658" s="614"/>
      <c r="Z658" s="614"/>
      <c r="AA658" s="614"/>
      <c r="AB658" s="614"/>
      <c r="AC658" s="614"/>
      <c r="AD658" s="614"/>
      <c r="AE658" s="614"/>
      <c r="AF658" s="614"/>
      <c r="AG658" s="614"/>
      <c r="AH658" s="614"/>
      <c r="AI658" s="614"/>
      <c r="AJ658" s="614"/>
      <c r="AK658" s="614"/>
      <c r="AL658" s="614"/>
      <c r="AM658" s="614"/>
      <c r="AN658" s="614"/>
      <c r="AO658" s="614"/>
      <c r="AP658" s="614"/>
      <c r="AQ658" s="614"/>
      <c r="AR658" s="614"/>
    </row>
    <row r="659">
      <c r="A659" s="614"/>
      <c r="B659" s="623"/>
      <c r="C659" s="614"/>
      <c r="D659" s="620"/>
      <c r="E659" s="614"/>
      <c r="F659" s="614"/>
      <c r="G659" s="614"/>
      <c r="H659" s="614"/>
      <c r="I659" s="614"/>
      <c r="J659" s="614"/>
      <c r="K659" s="614"/>
      <c r="L659" s="614"/>
      <c r="M659" s="614"/>
      <c r="N659" s="614"/>
      <c r="O659" s="614"/>
      <c r="P659" s="614"/>
      <c r="Q659" s="614"/>
      <c r="R659" s="614"/>
      <c r="S659" s="614"/>
      <c r="T659" s="614"/>
      <c r="U659" s="614"/>
      <c r="V659" s="614"/>
      <c r="W659" s="614"/>
      <c r="X659" s="614"/>
      <c r="Y659" s="614"/>
      <c r="Z659" s="614"/>
      <c r="AA659" s="614"/>
      <c r="AB659" s="614"/>
      <c r="AC659" s="614"/>
      <c r="AD659" s="614"/>
      <c r="AE659" s="614"/>
      <c r="AF659" s="614"/>
      <c r="AG659" s="614"/>
      <c r="AH659" s="614"/>
      <c r="AI659" s="614"/>
      <c r="AJ659" s="614"/>
      <c r="AK659" s="614"/>
      <c r="AL659" s="614"/>
      <c r="AM659" s="614"/>
      <c r="AN659" s="614"/>
      <c r="AO659" s="614"/>
      <c r="AP659" s="614"/>
      <c r="AQ659" s="614"/>
      <c r="AR659" s="614"/>
    </row>
    <row r="660">
      <c r="A660" s="614"/>
      <c r="B660" s="623"/>
      <c r="C660" s="614"/>
      <c r="D660" s="620"/>
      <c r="E660" s="614"/>
      <c r="F660" s="614"/>
      <c r="G660" s="614"/>
      <c r="H660" s="614"/>
      <c r="I660" s="614"/>
      <c r="J660" s="614"/>
      <c r="K660" s="614"/>
      <c r="L660" s="614"/>
      <c r="M660" s="614"/>
      <c r="N660" s="614"/>
      <c r="O660" s="614"/>
      <c r="P660" s="614"/>
      <c r="Q660" s="614"/>
      <c r="R660" s="614"/>
      <c r="S660" s="614"/>
      <c r="T660" s="614"/>
      <c r="U660" s="614"/>
      <c r="V660" s="614"/>
      <c r="W660" s="614"/>
      <c r="X660" s="614"/>
      <c r="Y660" s="614"/>
      <c r="Z660" s="614"/>
      <c r="AA660" s="614"/>
      <c r="AB660" s="614"/>
      <c r="AC660" s="614"/>
      <c r="AD660" s="614"/>
      <c r="AE660" s="614"/>
      <c r="AF660" s="614"/>
      <c r="AG660" s="614"/>
      <c r="AH660" s="614"/>
      <c r="AI660" s="614"/>
      <c r="AJ660" s="614"/>
      <c r="AK660" s="614"/>
      <c r="AL660" s="614"/>
      <c r="AM660" s="614"/>
      <c r="AN660" s="614"/>
      <c r="AO660" s="614"/>
      <c r="AP660" s="614"/>
      <c r="AQ660" s="614"/>
      <c r="AR660" s="614"/>
    </row>
    <row r="661">
      <c r="A661" s="614"/>
      <c r="B661" s="623"/>
      <c r="C661" s="614"/>
      <c r="D661" s="620"/>
      <c r="E661" s="614"/>
      <c r="F661" s="614"/>
      <c r="G661" s="614"/>
      <c r="H661" s="614"/>
      <c r="I661" s="614"/>
      <c r="J661" s="614"/>
      <c r="K661" s="614"/>
      <c r="L661" s="614"/>
      <c r="M661" s="614"/>
      <c r="N661" s="614"/>
      <c r="O661" s="614"/>
      <c r="P661" s="614"/>
      <c r="Q661" s="614"/>
      <c r="R661" s="614"/>
      <c r="S661" s="614"/>
      <c r="T661" s="614"/>
      <c r="U661" s="614"/>
      <c r="V661" s="614"/>
      <c r="W661" s="614"/>
      <c r="X661" s="614"/>
      <c r="Y661" s="614"/>
      <c r="Z661" s="614"/>
      <c r="AA661" s="614"/>
      <c r="AB661" s="614"/>
      <c r="AC661" s="614"/>
      <c r="AD661" s="614"/>
      <c r="AE661" s="614"/>
      <c r="AF661" s="614"/>
      <c r="AG661" s="614"/>
      <c r="AH661" s="614"/>
      <c r="AI661" s="614"/>
      <c r="AJ661" s="614"/>
      <c r="AK661" s="614"/>
      <c r="AL661" s="614"/>
      <c r="AM661" s="614"/>
      <c r="AN661" s="614"/>
      <c r="AO661" s="614"/>
      <c r="AP661" s="614"/>
      <c r="AQ661" s="614"/>
      <c r="AR661" s="614"/>
    </row>
    <row r="662">
      <c r="A662" s="614"/>
      <c r="B662" s="623"/>
      <c r="C662" s="614"/>
      <c r="D662" s="620"/>
      <c r="E662" s="614"/>
      <c r="F662" s="614"/>
      <c r="G662" s="614"/>
      <c r="H662" s="614"/>
      <c r="I662" s="614"/>
      <c r="J662" s="614"/>
      <c r="K662" s="614"/>
      <c r="L662" s="614"/>
      <c r="M662" s="614"/>
      <c r="N662" s="614"/>
      <c r="O662" s="614"/>
      <c r="P662" s="614"/>
      <c r="Q662" s="614"/>
      <c r="R662" s="614"/>
      <c r="S662" s="614"/>
      <c r="T662" s="614"/>
      <c r="U662" s="614"/>
      <c r="V662" s="614"/>
      <c r="W662" s="614"/>
      <c r="X662" s="614"/>
      <c r="Y662" s="614"/>
      <c r="Z662" s="614"/>
      <c r="AA662" s="614"/>
      <c r="AB662" s="614"/>
      <c r="AC662" s="614"/>
      <c r="AD662" s="614"/>
      <c r="AE662" s="614"/>
      <c r="AF662" s="614"/>
      <c r="AG662" s="614"/>
      <c r="AH662" s="614"/>
      <c r="AI662" s="614"/>
      <c r="AJ662" s="614"/>
      <c r="AK662" s="614"/>
      <c r="AL662" s="614"/>
      <c r="AM662" s="614"/>
      <c r="AN662" s="614"/>
      <c r="AO662" s="614"/>
      <c r="AP662" s="614"/>
      <c r="AQ662" s="614"/>
      <c r="AR662" s="614"/>
    </row>
    <row r="663">
      <c r="A663" s="614"/>
      <c r="B663" s="623"/>
      <c r="C663" s="614"/>
      <c r="D663" s="620"/>
      <c r="E663" s="614"/>
      <c r="F663" s="614"/>
      <c r="G663" s="614"/>
      <c r="H663" s="614"/>
      <c r="I663" s="614"/>
      <c r="J663" s="614"/>
      <c r="K663" s="614"/>
      <c r="L663" s="614"/>
      <c r="M663" s="614"/>
      <c r="N663" s="614"/>
      <c r="O663" s="614"/>
      <c r="P663" s="614"/>
      <c r="Q663" s="614"/>
      <c r="R663" s="614"/>
      <c r="S663" s="614"/>
      <c r="T663" s="614"/>
      <c r="U663" s="614"/>
      <c r="V663" s="614"/>
      <c r="W663" s="614"/>
      <c r="X663" s="614"/>
      <c r="Y663" s="614"/>
      <c r="Z663" s="614"/>
      <c r="AA663" s="614"/>
      <c r="AB663" s="614"/>
      <c r="AC663" s="614"/>
      <c r="AD663" s="614"/>
      <c r="AE663" s="614"/>
      <c r="AF663" s="614"/>
      <c r="AG663" s="614"/>
      <c r="AH663" s="614"/>
      <c r="AI663" s="614"/>
      <c r="AJ663" s="614"/>
      <c r="AK663" s="614"/>
      <c r="AL663" s="614"/>
      <c r="AM663" s="614"/>
      <c r="AN663" s="614"/>
      <c r="AO663" s="614"/>
      <c r="AP663" s="614"/>
      <c r="AQ663" s="614"/>
      <c r="AR663" s="614"/>
    </row>
    <row r="664">
      <c r="A664" s="614"/>
      <c r="B664" s="623"/>
      <c r="C664" s="614"/>
      <c r="D664" s="620"/>
      <c r="E664" s="614"/>
      <c r="F664" s="614"/>
      <c r="G664" s="614"/>
      <c r="H664" s="614"/>
      <c r="I664" s="614"/>
      <c r="J664" s="614"/>
      <c r="K664" s="614"/>
      <c r="L664" s="614"/>
      <c r="M664" s="614"/>
      <c r="N664" s="614"/>
      <c r="O664" s="614"/>
      <c r="P664" s="614"/>
      <c r="Q664" s="614"/>
      <c r="R664" s="614"/>
      <c r="S664" s="614"/>
      <c r="T664" s="614"/>
      <c r="U664" s="614"/>
      <c r="V664" s="614"/>
      <c r="W664" s="614"/>
      <c r="X664" s="614"/>
      <c r="Y664" s="614"/>
      <c r="Z664" s="614"/>
      <c r="AA664" s="614"/>
      <c r="AB664" s="614"/>
      <c r="AC664" s="614"/>
      <c r="AD664" s="614"/>
      <c r="AE664" s="614"/>
      <c r="AF664" s="614"/>
      <c r="AG664" s="614"/>
      <c r="AH664" s="614"/>
      <c r="AI664" s="614"/>
      <c r="AJ664" s="614"/>
      <c r="AK664" s="614"/>
      <c r="AL664" s="614"/>
      <c r="AM664" s="614"/>
      <c r="AN664" s="614"/>
      <c r="AO664" s="614"/>
      <c r="AP664" s="614"/>
      <c r="AQ664" s="614"/>
      <c r="AR664" s="614"/>
    </row>
    <row r="665">
      <c r="A665" s="614"/>
      <c r="B665" s="623"/>
      <c r="C665" s="614"/>
      <c r="D665" s="620"/>
      <c r="E665" s="614"/>
      <c r="F665" s="614"/>
      <c r="G665" s="614"/>
      <c r="H665" s="614"/>
      <c r="I665" s="614"/>
      <c r="J665" s="614"/>
      <c r="K665" s="614"/>
      <c r="L665" s="614"/>
      <c r="M665" s="614"/>
      <c r="N665" s="614"/>
      <c r="O665" s="614"/>
      <c r="P665" s="614"/>
      <c r="Q665" s="614"/>
      <c r="R665" s="614"/>
      <c r="S665" s="614"/>
      <c r="T665" s="614"/>
      <c r="U665" s="614"/>
      <c r="V665" s="614"/>
      <c r="W665" s="614"/>
      <c r="X665" s="614"/>
      <c r="Y665" s="614"/>
      <c r="Z665" s="614"/>
      <c r="AA665" s="614"/>
      <c r="AB665" s="614"/>
      <c r="AC665" s="614"/>
      <c r="AD665" s="614"/>
      <c r="AE665" s="614"/>
      <c r="AF665" s="614"/>
      <c r="AG665" s="614"/>
      <c r="AH665" s="614"/>
      <c r="AI665" s="614"/>
      <c r="AJ665" s="614"/>
      <c r="AK665" s="614"/>
      <c r="AL665" s="614"/>
      <c r="AM665" s="614"/>
      <c r="AN665" s="614"/>
      <c r="AO665" s="614"/>
      <c r="AP665" s="614"/>
      <c r="AQ665" s="614"/>
      <c r="AR665" s="614"/>
    </row>
    <row r="666">
      <c r="A666" s="614"/>
      <c r="B666" s="623"/>
      <c r="C666" s="614"/>
      <c r="D666" s="620"/>
      <c r="E666" s="614"/>
      <c r="F666" s="614"/>
      <c r="G666" s="614"/>
      <c r="H666" s="614"/>
      <c r="I666" s="614"/>
      <c r="J666" s="614"/>
      <c r="K666" s="614"/>
      <c r="L666" s="614"/>
      <c r="M666" s="614"/>
      <c r="N666" s="614"/>
      <c r="O666" s="614"/>
      <c r="P666" s="614"/>
      <c r="Q666" s="614"/>
      <c r="R666" s="614"/>
      <c r="S666" s="614"/>
      <c r="T666" s="614"/>
      <c r="U666" s="614"/>
      <c r="V666" s="614"/>
      <c r="W666" s="614"/>
      <c r="X666" s="614"/>
      <c r="Y666" s="614"/>
      <c r="Z666" s="614"/>
      <c r="AA666" s="614"/>
      <c r="AB666" s="614"/>
      <c r="AC666" s="614"/>
      <c r="AD666" s="614"/>
      <c r="AE666" s="614"/>
      <c r="AF666" s="614"/>
      <c r="AG666" s="614"/>
      <c r="AH666" s="614"/>
      <c r="AI666" s="614"/>
      <c r="AJ666" s="614"/>
      <c r="AK666" s="614"/>
      <c r="AL666" s="614"/>
      <c r="AM666" s="614"/>
      <c r="AN666" s="614"/>
      <c r="AO666" s="614"/>
      <c r="AP666" s="614"/>
      <c r="AQ666" s="614"/>
      <c r="AR666" s="614"/>
    </row>
    <row r="667">
      <c r="A667" s="614"/>
      <c r="B667" s="623"/>
      <c r="C667" s="614"/>
      <c r="D667" s="620"/>
      <c r="E667" s="614"/>
      <c r="F667" s="614"/>
      <c r="G667" s="614"/>
      <c r="H667" s="614"/>
      <c r="I667" s="614"/>
      <c r="J667" s="614"/>
      <c r="K667" s="614"/>
      <c r="L667" s="614"/>
      <c r="M667" s="614"/>
      <c r="N667" s="614"/>
      <c r="O667" s="614"/>
      <c r="P667" s="614"/>
      <c r="Q667" s="614"/>
      <c r="R667" s="614"/>
      <c r="S667" s="614"/>
      <c r="T667" s="614"/>
      <c r="U667" s="614"/>
      <c r="V667" s="614"/>
      <c r="W667" s="614"/>
      <c r="X667" s="614"/>
      <c r="Y667" s="614"/>
      <c r="Z667" s="614"/>
      <c r="AA667" s="614"/>
      <c r="AB667" s="614"/>
      <c r="AC667" s="614"/>
      <c r="AD667" s="614"/>
      <c r="AE667" s="614"/>
      <c r="AF667" s="614"/>
      <c r="AG667" s="614"/>
      <c r="AH667" s="614"/>
      <c r="AI667" s="614"/>
      <c r="AJ667" s="614"/>
      <c r="AK667" s="614"/>
      <c r="AL667" s="614"/>
      <c r="AM667" s="614"/>
      <c r="AN667" s="614"/>
      <c r="AO667" s="614"/>
      <c r="AP667" s="614"/>
      <c r="AQ667" s="614"/>
      <c r="AR667" s="614"/>
    </row>
    <row r="668">
      <c r="A668" s="614"/>
      <c r="B668" s="623"/>
      <c r="C668" s="614"/>
      <c r="D668" s="620"/>
      <c r="E668" s="614"/>
      <c r="F668" s="614"/>
      <c r="G668" s="614"/>
      <c r="H668" s="614"/>
      <c r="I668" s="614"/>
      <c r="J668" s="614"/>
      <c r="K668" s="614"/>
      <c r="L668" s="614"/>
      <c r="M668" s="614"/>
      <c r="N668" s="614"/>
      <c r="O668" s="614"/>
      <c r="P668" s="614"/>
      <c r="Q668" s="614"/>
      <c r="R668" s="614"/>
      <c r="S668" s="614"/>
      <c r="T668" s="614"/>
      <c r="U668" s="614"/>
      <c r="V668" s="614"/>
      <c r="W668" s="614"/>
      <c r="X668" s="614"/>
      <c r="Y668" s="614"/>
      <c r="Z668" s="614"/>
      <c r="AA668" s="614"/>
      <c r="AB668" s="614"/>
      <c r="AC668" s="614"/>
      <c r="AD668" s="614"/>
      <c r="AE668" s="614"/>
      <c r="AF668" s="614"/>
      <c r="AG668" s="614"/>
      <c r="AH668" s="614"/>
      <c r="AI668" s="614"/>
      <c r="AJ668" s="614"/>
      <c r="AK668" s="614"/>
      <c r="AL668" s="614"/>
      <c r="AM668" s="614"/>
      <c r="AN668" s="614"/>
      <c r="AO668" s="614"/>
      <c r="AP668" s="614"/>
      <c r="AQ668" s="614"/>
      <c r="AR668" s="614"/>
    </row>
    <row r="669">
      <c r="A669" s="614"/>
      <c r="B669" s="623"/>
      <c r="C669" s="614"/>
      <c r="D669" s="620"/>
      <c r="E669" s="614"/>
      <c r="F669" s="614"/>
      <c r="G669" s="614"/>
      <c r="H669" s="614"/>
      <c r="I669" s="614"/>
      <c r="J669" s="614"/>
      <c r="K669" s="614"/>
      <c r="L669" s="614"/>
      <c r="M669" s="614"/>
      <c r="N669" s="614"/>
      <c r="O669" s="614"/>
      <c r="P669" s="614"/>
      <c r="Q669" s="614"/>
      <c r="R669" s="614"/>
      <c r="S669" s="614"/>
      <c r="T669" s="614"/>
      <c r="U669" s="614"/>
      <c r="V669" s="614"/>
      <c r="W669" s="614"/>
      <c r="X669" s="614"/>
      <c r="Y669" s="614"/>
      <c r="Z669" s="614"/>
      <c r="AA669" s="614"/>
      <c r="AB669" s="614"/>
      <c r="AC669" s="614"/>
      <c r="AD669" s="614"/>
      <c r="AE669" s="614"/>
      <c r="AF669" s="614"/>
      <c r="AG669" s="614"/>
      <c r="AH669" s="614"/>
      <c r="AI669" s="614"/>
      <c r="AJ669" s="614"/>
      <c r="AK669" s="614"/>
      <c r="AL669" s="614"/>
      <c r="AM669" s="614"/>
      <c r="AN669" s="614"/>
      <c r="AO669" s="614"/>
      <c r="AP669" s="614"/>
      <c r="AQ669" s="614"/>
      <c r="AR669" s="614"/>
    </row>
    <row r="670">
      <c r="A670" s="614"/>
      <c r="B670" s="623"/>
      <c r="C670" s="614"/>
      <c r="D670" s="620"/>
      <c r="E670" s="614"/>
      <c r="F670" s="614"/>
      <c r="G670" s="614"/>
      <c r="H670" s="614"/>
      <c r="I670" s="614"/>
      <c r="J670" s="614"/>
      <c r="K670" s="614"/>
      <c r="L670" s="614"/>
      <c r="M670" s="614"/>
      <c r="N670" s="614"/>
      <c r="O670" s="614"/>
      <c r="P670" s="614"/>
      <c r="Q670" s="614"/>
      <c r="R670" s="614"/>
      <c r="S670" s="614"/>
      <c r="T670" s="614"/>
      <c r="U670" s="614"/>
      <c r="V670" s="614"/>
      <c r="W670" s="614"/>
      <c r="X670" s="614"/>
      <c r="Y670" s="614"/>
      <c r="Z670" s="614"/>
      <c r="AA670" s="614"/>
      <c r="AB670" s="614"/>
      <c r="AC670" s="614"/>
      <c r="AD670" s="614"/>
      <c r="AE670" s="614"/>
      <c r="AF670" s="614"/>
      <c r="AG670" s="614"/>
      <c r="AH670" s="614"/>
      <c r="AI670" s="614"/>
      <c r="AJ670" s="614"/>
      <c r="AK670" s="614"/>
      <c r="AL670" s="614"/>
      <c r="AM670" s="614"/>
      <c r="AN670" s="614"/>
      <c r="AO670" s="614"/>
      <c r="AP670" s="614"/>
      <c r="AQ670" s="614"/>
      <c r="AR670" s="614"/>
    </row>
    <row r="671">
      <c r="A671" s="614"/>
      <c r="B671" s="623"/>
      <c r="C671" s="614"/>
      <c r="D671" s="620"/>
      <c r="E671" s="614"/>
      <c r="F671" s="614"/>
      <c r="G671" s="614"/>
      <c r="H671" s="614"/>
      <c r="I671" s="614"/>
      <c r="J671" s="614"/>
      <c r="K671" s="614"/>
      <c r="L671" s="614"/>
      <c r="M671" s="614"/>
      <c r="N671" s="614"/>
      <c r="O671" s="614"/>
      <c r="P671" s="614"/>
      <c r="Q671" s="614"/>
      <c r="R671" s="614"/>
      <c r="S671" s="614"/>
      <c r="T671" s="614"/>
      <c r="U671" s="614"/>
      <c r="V671" s="614"/>
      <c r="W671" s="614"/>
      <c r="X671" s="614"/>
      <c r="Y671" s="614"/>
      <c r="Z671" s="614"/>
      <c r="AA671" s="614"/>
      <c r="AB671" s="614"/>
      <c r="AC671" s="614"/>
      <c r="AD671" s="614"/>
      <c r="AE671" s="614"/>
      <c r="AF671" s="614"/>
      <c r="AG671" s="614"/>
      <c r="AH671" s="614"/>
      <c r="AI671" s="614"/>
      <c r="AJ671" s="614"/>
      <c r="AK671" s="614"/>
      <c r="AL671" s="614"/>
      <c r="AM671" s="614"/>
      <c r="AN671" s="614"/>
      <c r="AO671" s="614"/>
      <c r="AP671" s="614"/>
      <c r="AQ671" s="614"/>
      <c r="AR671" s="614"/>
    </row>
    <row r="672">
      <c r="A672" s="614"/>
      <c r="B672" s="623"/>
      <c r="C672" s="614"/>
      <c r="D672" s="620"/>
      <c r="E672" s="614"/>
      <c r="F672" s="614"/>
      <c r="G672" s="614"/>
      <c r="H672" s="614"/>
      <c r="I672" s="614"/>
      <c r="J672" s="614"/>
      <c r="K672" s="614"/>
      <c r="L672" s="614"/>
      <c r="M672" s="614"/>
      <c r="N672" s="614"/>
      <c r="O672" s="614"/>
      <c r="P672" s="614"/>
      <c r="Q672" s="614"/>
      <c r="R672" s="614"/>
      <c r="S672" s="614"/>
      <c r="T672" s="614"/>
      <c r="U672" s="614"/>
      <c r="V672" s="614"/>
      <c r="W672" s="614"/>
      <c r="X672" s="614"/>
      <c r="Y672" s="614"/>
      <c r="Z672" s="614"/>
      <c r="AA672" s="614"/>
      <c r="AB672" s="614"/>
      <c r="AC672" s="614"/>
      <c r="AD672" s="614"/>
      <c r="AE672" s="614"/>
      <c r="AF672" s="614"/>
      <c r="AG672" s="614"/>
      <c r="AH672" s="614"/>
      <c r="AI672" s="614"/>
      <c r="AJ672" s="614"/>
      <c r="AK672" s="614"/>
      <c r="AL672" s="614"/>
      <c r="AM672" s="614"/>
      <c r="AN672" s="614"/>
      <c r="AO672" s="614"/>
      <c r="AP672" s="614"/>
      <c r="AQ672" s="614"/>
      <c r="AR672" s="614"/>
    </row>
    <row r="673">
      <c r="A673" s="614"/>
      <c r="B673" s="623"/>
      <c r="C673" s="614"/>
      <c r="D673" s="620"/>
      <c r="E673" s="614"/>
      <c r="F673" s="614"/>
      <c r="G673" s="614"/>
      <c r="H673" s="614"/>
      <c r="I673" s="614"/>
      <c r="J673" s="614"/>
      <c r="K673" s="614"/>
      <c r="L673" s="614"/>
      <c r="M673" s="614"/>
      <c r="N673" s="614"/>
      <c r="O673" s="614"/>
      <c r="P673" s="614"/>
      <c r="Q673" s="614"/>
      <c r="R673" s="614"/>
      <c r="S673" s="614"/>
      <c r="T673" s="614"/>
      <c r="U673" s="614"/>
      <c r="V673" s="614"/>
      <c r="W673" s="614"/>
      <c r="X673" s="614"/>
      <c r="Y673" s="614"/>
      <c r="Z673" s="614"/>
      <c r="AA673" s="614"/>
      <c r="AB673" s="614"/>
      <c r="AC673" s="614"/>
      <c r="AD673" s="614"/>
      <c r="AE673" s="614"/>
      <c r="AF673" s="614"/>
      <c r="AG673" s="614"/>
      <c r="AH673" s="614"/>
      <c r="AI673" s="614"/>
      <c r="AJ673" s="614"/>
      <c r="AK673" s="614"/>
      <c r="AL673" s="614"/>
      <c r="AM673" s="614"/>
      <c r="AN673" s="614"/>
      <c r="AO673" s="614"/>
      <c r="AP673" s="614"/>
      <c r="AQ673" s="614"/>
      <c r="AR673" s="614"/>
    </row>
    <row r="674">
      <c r="A674" s="614"/>
      <c r="B674" s="623"/>
      <c r="C674" s="614"/>
      <c r="D674" s="620"/>
      <c r="E674" s="614"/>
      <c r="F674" s="614"/>
      <c r="G674" s="614"/>
      <c r="H674" s="614"/>
      <c r="I674" s="614"/>
      <c r="J674" s="614"/>
      <c r="K674" s="614"/>
      <c r="L674" s="614"/>
      <c r="M674" s="614"/>
      <c r="N674" s="614"/>
      <c r="O674" s="614"/>
      <c r="P674" s="614"/>
      <c r="Q674" s="614"/>
      <c r="R674" s="614"/>
      <c r="S674" s="614"/>
      <c r="T674" s="614"/>
      <c r="U674" s="614"/>
      <c r="V674" s="614"/>
      <c r="W674" s="614"/>
      <c r="X674" s="614"/>
      <c r="Y674" s="614"/>
      <c r="Z674" s="614"/>
      <c r="AA674" s="614"/>
      <c r="AB674" s="614"/>
      <c r="AC674" s="614"/>
      <c r="AD674" s="614"/>
      <c r="AE674" s="614"/>
      <c r="AF674" s="614"/>
      <c r="AG674" s="614"/>
      <c r="AH674" s="614"/>
      <c r="AI674" s="614"/>
      <c r="AJ674" s="614"/>
      <c r="AK674" s="614"/>
      <c r="AL674" s="614"/>
      <c r="AM674" s="614"/>
      <c r="AN674" s="614"/>
      <c r="AO674" s="614"/>
      <c r="AP674" s="614"/>
      <c r="AQ674" s="614"/>
      <c r="AR674" s="614"/>
    </row>
    <row r="675">
      <c r="A675" s="614"/>
      <c r="B675" s="623"/>
      <c r="C675" s="614"/>
      <c r="D675" s="620"/>
      <c r="E675" s="614"/>
      <c r="F675" s="614"/>
      <c r="G675" s="614"/>
      <c r="H675" s="614"/>
      <c r="I675" s="614"/>
      <c r="J675" s="614"/>
      <c r="K675" s="614"/>
      <c r="L675" s="614"/>
      <c r="M675" s="614"/>
      <c r="N675" s="614"/>
      <c r="O675" s="614"/>
      <c r="P675" s="614"/>
      <c r="Q675" s="614"/>
      <c r="R675" s="614"/>
      <c r="S675" s="614"/>
      <c r="T675" s="614"/>
      <c r="U675" s="614"/>
      <c r="V675" s="614"/>
      <c r="W675" s="614"/>
      <c r="X675" s="614"/>
      <c r="Y675" s="614"/>
      <c r="Z675" s="614"/>
      <c r="AA675" s="614"/>
      <c r="AB675" s="614"/>
      <c r="AC675" s="614"/>
      <c r="AD675" s="614"/>
      <c r="AE675" s="614"/>
      <c r="AF675" s="614"/>
      <c r="AG675" s="614"/>
      <c r="AH675" s="614"/>
      <c r="AI675" s="614"/>
      <c r="AJ675" s="614"/>
      <c r="AK675" s="614"/>
      <c r="AL675" s="614"/>
      <c r="AM675" s="614"/>
      <c r="AN675" s="614"/>
      <c r="AO675" s="614"/>
      <c r="AP675" s="614"/>
      <c r="AQ675" s="614"/>
      <c r="AR675" s="614"/>
    </row>
    <row r="676">
      <c r="A676" s="614"/>
      <c r="B676" s="623"/>
      <c r="C676" s="614"/>
      <c r="D676" s="620"/>
      <c r="E676" s="614"/>
      <c r="F676" s="614"/>
      <c r="G676" s="614"/>
      <c r="H676" s="614"/>
      <c r="I676" s="614"/>
      <c r="J676" s="614"/>
      <c r="K676" s="614"/>
      <c r="L676" s="614"/>
      <c r="M676" s="614"/>
      <c r="N676" s="614"/>
      <c r="O676" s="614"/>
      <c r="P676" s="614"/>
      <c r="Q676" s="614"/>
      <c r="R676" s="614"/>
      <c r="S676" s="614"/>
      <c r="T676" s="614"/>
      <c r="U676" s="614"/>
      <c r="V676" s="614"/>
      <c r="W676" s="614"/>
      <c r="X676" s="614"/>
      <c r="Y676" s="614"/>
      <c r="Z676" s="614"/>
      <c r="AA676" s="614"/>
      <c r="AB676" s="614"/>
      <c r="AC676" s="614"/>
      <c r="AD676" s="614"/>
      <c r="AE676" s="614"/>
      <c r="AF676" s="614"/>
      <c r="AG676" s="614"/>
      <c r="AH676" s="614"/>
      <c r="AI676" s="614"/>
      <c r="AJ676" s="614"/>
      <c r="AK676" s="614"/>
      <c r="AL676" s="614"/>
      <c r="AM676" s="614"/>
      <c r="AN676" s="614"/>
      <c r="AO676" s="614"/>
      <c r="AP676" s="614"/>
      <c r="AQ676" s="614"/>
      <c r="AR676" s="614"/>
    </row>
    <row r="677">
      <c r="A677" s="614"/>
      <c r="B677" s="623"/>
      <c r="C677" s="614"/>
      <c r="D677" s="620"/>
      <c r="E677" s="614"/>
      <c r="F677" s="614"/>
      <c r="G677" s="614"/>
      <c r="H677" s="614"/>
      <c r="I677" s="614"/>
      <c r="J677" s="614"/>
      <c r="K677" s="614"/>
      <c r="L677" s="614"/>
      <c r="M677" s="614"/>
      <c r="N677" s="614"/>
      <c r="O677" s="614"/>
      <c r="P677" s="614"/>
      <c r="Q677" s="614"/>
      <c r="R677" s="614"/>
      <c r="S677" s="614"/>
      <c r="T677" s="614"/>
      <c r="U677" s="614"/>
      <c r="V677" s="614"/>
      <c r="W677" s="614"/>
      <c r="X677" s="614"/>
      <c r="Y677" s="614"/>
      <c r="Z677" s="614"/>
      <c r="AA677" s="614"/>
      <c r="AB677" s="614"/>
      <c r="AC677" s="614"/>
      <c r="AD677" s="614"/>
      <c r="AE677" s="614"/>
      <c r="AF677" s="614"/>
      <c r="AG677" s="614"/>
      <c r="AH677" s="614"/>
      <c r="AI677" s="614"/>
      <c r="AJ677" s="614"/>
      <c r="AK677" s="614"/>
      <c r="AL677" s="614"/>
      <c r="AM677" s="614"/>
      <c r="AN677" s="614"/>
      <c r="AO677" s="614"/>
      <c r="AP677" s="614"/>
      <c r="AQ677" s="614"/>
      <c r="AR677" s="614"/>
    </row>
    <row r="678">
      <c r="A678" s="614"/>
      <c r="B678" s="623"/>
      <c r="C678" s="614"/>
      <c r="D678" s="620"/>
      <c r="E678" s="614"/>
      <c r="F678" s="614"/>
      <c r="G678" s="614"/>
      <c r="H678" s="614"/>
      <c r="I678" s="614"/>
      <c r="J678" s="614"/>
      <c r="K678" s="614"/>
      <c r="L678" s="614"/>
      <c r="M678" s="614"/>
      <c r="N678" s="614"/>
      <c r="O678" s="614"/>
      <c r="P678" s="614"/>
      <c r="Q678" s="614"/>
      <c r="R678" s="614"/>
      <c r="S678" s="614"/>
      <c r="T678" s="614"/>
      <c r="U678" s="614"/>
      <c r="V678" s="614"/>
      <c r="W678" s="614"/>
      <c r="X678" s="614"/>
      <c r="Y678" s="614"/>
      <c r="Z678" s="614"/>
      <c r="AA678" s="614"/>
      <c r="AB678" s="614"/>
      <c r="AC678" s="614"/>
      <c r="AD678" s="614"/>
      <c r="AE678" s="614"/>
      <c r="AF678" s="614"/>
      <c r="AG678" s="614"/>
      <c r="AH678" s="614"/>
      <c r="AI678" s="614"/>
      <c r="AJ678" s="614"/>
      <c r="AK678" s="614"/>
      <c r="AL678" s="614"/>
      <c r="AM678" s="614"/>
      <c r="AN678" s="614"/>
      <c r="AO678" s="614"/>
      <c r="AP678" s="614"/>
      <c r="AQ678" s="614"/>
      <c r="AR678" s="614"/>
    </row>
    <row r="679">
      <c r="A679" s="614"/>
      <c r="B679" s="623"/>
      <c r="C679" s="614"/>
      <c r="D679" s="620"/>
      <c r="E679" s="614"/>
      <c r="F679" s="614"/>
      <c r="G679" s="614"/>
      <c r="H679" s="614"/>
      <c r="I679" s="614"/>
      <c r="J679" s="614"/>
      <c r="K679" s="614"/>
      <c r="L679" s="614"/>
      <c r="M679" s="614"/>
      <c r="N679" s="614"/>
      <c r="O679" s="614"/>
      <c r="P679" s="614"/>
      <c r="Q679" s="614"/>
      <c r="R679" s="614"/>
      <c r="S679" s="614"/>
      <c r="T679" s="614"/>
      <c r="U679" s="614"/>
      <c r="V679" s="614"/>
      <c r="W679" s="614"/>
      <c r="X679" s="614"/>
      <c r="Y679" s="614"/>
      <c r="Z679" s="614"/>
      <c r="AA679" s="614"/>
      <c r="AB679" s="614"/>
      <c r="AC679" s="614"/>
      <c r="AD679" s="614"/>
      <c r="AE679" s="614"/>
      <c r="AF679" s="614"/>
      <c r="AG679" s="614"/>
      <c r="AH679" s="614"/>
      <c r="AI679" s="614"/>
      <c r="AJ679" s="614"/>
      <c r="AK679" s="614"/>
      <c r="AL679" s="614"/>
      <c r="AM679" s="614"/>
      <c r="AN679" s="614"/>
      <c r="AO679" s="614"/>
      <c r="AP679" s="614"/>
      <c r="AQ679" s="614"/>
      <c r="AR679" s="614"/>
    </row>
    <row r="680">
      <c r="A680" s="614"/>
      <c r="B680" s="623"/>
      <c r="C680" s="614"/>
      <c r="D680" s="620"/>
      <c r="E680" s="614"/>
      <c r="F680" s="614"/>
      <c r="G680" s="614"/>
      <c r="H680" s="614"/>
      <c r="I680" s="614"/>
      <c r="J680" s="614"/>
      <c r="K680" s="614"/>
      <c r="L680" s="614"/>
      <c r="M680" s="614"/>
      <c r="N680" s="614"/>
      <c r="O680" s="614"/>
      <c r="P680" s="614"/>
      <c r="Q680" s="614"/>
      <c r="R680" s="614"/>
      <c r="S680" s="614"/>
      <c r="T680" s="614"/>
      <c r="U680" s="614"/>
      <c r="V680" s="614"/>
      <c r="W680" s="614"/>
      <c r="X680" s="614"/>
      <c r="Y680" s="614"/>
      <c r="Z680" s="614"/>
      <c r="AA680" s="614"/>
      <c r="AB680" s="614"/>
      <c r="AC680" s="614"/>
      <c r="AD680" s="614"/>
      <c r="AE680" s="614"/>
      <c r="AF680" s="614"/>
      <c r="AG680" s="614"/>
      <c r="AH680" s="614"/>
      <c r="AI680" s="614"/>
      <c r="AJ680" s="614"/>
      <c r="AK680" s="614"/>
      <c r="AL680" s="614"/>
      <c r="AM680" s="614"/>
      <c r="AN680" s="614"/>
      <c r="AO680" s="614"/>
      <c r="AP680" s="614"/>
      <c r="AQ680" s="614"/>
      <c r="AR680" s="614"/>
    </row>
    <row r="681">
      <c r="A681" s="614"/>
      <c r="B681" s="623"/>
      <c r="C681" s="614"/>
      <c r="D681" s="620"/>
      <c r="E681" s="614"/>
      <c r="F681" s="614"/>
      <c r="G681" s="614"/>
      <c r="H681" s="614"/>
      <c r="I681" s="614"/>
      <c r="J681" s="614"/>
      <c r="K681" s="614"/>
      <c r="L681" s="614"/>
      <c r="M681" s="614"/>
      <c r="N681" s="614"/>
      <c r="O681" s="614"/>
      <c r="P681" s="614"/>
      <c r="Q681" s="614"/>
      <c r="R681" s="614"/>
      <c r="S681" s="614"/>
      <c r="T681" s="614"/>
      <c r="U681" s="614"/>
      <c r="V681" s="614"/>
      <c r="W681" s="614"/>
      <c r="X681" s="614"/>
      <c r="Y681" s="614"/>
      <c r="Z681" s="614"/>
      <c r="AA681" s="614"/>
      <c r="AB681" s="614"/>
      <c r="AC681" s="614"/>
      <c r="AD681" s="614"/>
      <c r="AE681" s="614"/>
      <c r="AF681" s="614"/>
      <c r="AG681" s="614"/>
      <c r="AH681" s="614"/>
      <c r="AI681" s="614"/>
      <c r="AJ681" s="614"/>
      <c r="AK681" s="614"/>
      <c r="AL681" s="614"/>
      <c r="AM681" s="614"/>
      <c r="AN681" s="614"/>
      <c r="AO681" s="614"/>
      <c r="AP681" s="614"/>
      <c r="AQ681" s="614"/>
      <c r="AR681" s="614"/>
    </row>
    <row r="682">
      <c r="A682" s="614"/>
      <c r="B682" s="623"/>
      <c r="C682" s="614"/>
      <c r="D682" s="620"/>
      <c r="E682" s="614"/>
      <c r="F682" s="614"/>
      <c r="G682" s="614"/>
      <c r="H682" s="614"/>
      <c r="I682" s="614"/>
      <c r="J682" s="614"/>
      <c r="K682" s="614"/>
      <c r="L682" s="614"/>
      <c r="M682" s="614"/>
      <c r="N682" s="614"/>
      <c r="O682" s="614"/>
      <c r="P682" s="614"/>
      <c r="Q682" s="614"/>
      <c r="R682" s="614"/>
      <c r="S682" s="614"/>
      <c r="T682" s="614"/>
      <c r="U682" s="614"/>
      <c r="V682" s="614"/>
      <c r="W682" s="614"/>
      <c r="X682" s="614"/>
      <c r="Y682" s="614"/>
      <c r="Z682" s="614"/>
      <c r="AA682" s="614"/>
      <c r="AB682" s="614"/>
      <c r="AC682" s="614"/>
      <c r="AD682" s="614"/>
      <c r="AE682" s="614"/>
      <c r="AF682" s="614"/>
      <c r="AG682" s="614"/>
      <c r="AH682" s="614"/>
      <c r="AI682" s="614"/>
      <c r="AJ682" s="614"/>
      <c r="AK682" s="614"/>
      <c r="AL682" s="614"/>
      <c r="AM682" s="614"/>
      <c r="AN682" s="614"/>
      <c r="AO682" s="614"/>
      <c r="AP682" s="614"/>
      <c r="AQ682" s="614"/>
      <c r="AR682" s="614"/>
    </row>
    <row r="683">
      <c r="A683" s="614"/>
      <c r="B683" s="623"/>
      <c r="C683" s="614"/>
      <c r="D683" s="620"/>
      <c r="E683" s="614"/>
      <c r="F683" s="614"/>
      <c r="G683" s="614"/>
      <c r="H683" s="614"/>
      <c r="I683" s="614"/>
      <c r="J683" s="614"/>
      <c r="K683" s="614"/>
      <c r="L683" s="614"/>
      <c r="M683" s="614"/>
      <c r="N683" s="614"/>
      <c r="O683" s="614"/>
      <c r="P683" s="614"/>
      <c r="Q683" s="614"/>
      <c r="R683" s="614"/>
      <c r="S683" s="614"/>
      <c r="T683" s="614"/>
      <c r="U683" s="614"/>
      <c r="V683" s="614"/>
      <c r="W683" s="614"/>
      <c r="X683" s="614"/>
      <c r="Y683" s="614"/>
      <c r="Z683" s="614"/>
      <c r="AA683" s="614"/>
      <c r="AB683" s="614"/>
      <c r="AC683" s="614"/>
      <c r="AD683" s="614"/>
      <c r="AE683" s="614"/>
      <c r="AF683" s="614"/>
      <c r="AG683" s="614"/>
      <c r="AH683" s="614"/>
      <c r="AI683" s="614"/>
      <c r="AJ683" s="614"/>
      <c r="AK683" s="614"/>
      <c r="AL683" s="614"/>
      <c r="AM683" s="614"/>
      <c r="AN683" s="614"/>
      <c r="AO683" s="614"/>
      <c r="AP683" s="614"/>
      <c r="AQ683" s="614"/>
      <c r="AR683" s="614"/>
    </row>
    <row r="684">
      <c r="A684" s="614"/>
      <c r="B684" s="623"/>
      <c r="C684" s="614"/>
      <c r="D684" s="620"/>
      <c r="E684" s="614"/>
      <c r="F684" s="614"/>
      <c r="G684" s="614"/>
      <c r="H684" s="614"/>
      <c r="I684" s="614"/>
      <c r="J684" s="614"/>
      <c r="K684" s="614"/>
      <c r="L684" s="614"/>
      <c r="M684" s="614"/>
      <c r="N684" s="614"/>
      <c r="O684" s="614"/>
      <c r="P684" s="614"/>
      <c r="Q684" s="614"/>
      <c r="R684" s="614"/>
      <c r="S684" s="614"/>
      <c r="T684" s="614"/>
      <c r="U684" s="614"/>
      <c r="V684" s="614"/>
      <c r="W684" s="614"/>
      <c r="X684" s="614"/>
      <c r="Y684" s="614"/>
      <c r="Z684" s="614"/>
      <c r="AA684" s="614"/>
      <c r="AB684" s="614"/>
      <c r="AC684" s="614"/>
      <c r="AD684" s="614"/>
      <c r="AE684" s="614"/>
      <c r="AF684" s="614"/>
      <c r="AG684" s="614"/>
      <c r="AH684" s="614"/>
      <c r="AI684" s="614"/>
      <c r="AJ684" s="614"/>
      <c r="AK684" s="614"/>
      <c r="AL684" s="614"/>
      <c r="AM684" s="614"/>
      <c r="AN684" s="614"/>
      <c r="AO684" s="614"/>
      <c r="AP684" s="614"/>
      <c r="AQ684" s="614"/>
      <c r="AR684" s="614"/>
    </row>
    <row r="685">
      <c r="A685" s="614"/>
      <c r="B685" s="623"/>
      <c r="C685" s="614"/>
      <c r="D685" s="620"/>
      <c r="E685" s="614"/>
      <c r="F685" s="614"/>
      <c r="G685" s="614"/>
      <c r="H685" s="614"/>
      <c r="I685" s="614"/>
      <c r="J685" s="614"/>
      <c r="K685" s="614"/>
      <c r="L685" s="614"/>
      <c r="M685" s="614"/>
      <c r="N685" s="614"/>
      <c r="O685" s="614"/>
      <c r="P685" s="614"/>
      <c r="Q685" s="614"/>
      <c r="R685" s="614"/>
      <c r="S685" s="614"/>
      <c r="T685" s="614"/>
      <c r="U685" s="614"/>
      <c r="V685" s="614"/>
      <c r="W685" s="614"/>
      <c r="X685" s="614"/>
      <c r="Y685" s="614"/>
      <c r="Z685" s="614"/>
      <c r="AA685" s="614"/>
      <c r="AB685" s="614"/>
      <c r="AC685" s="614"/>
      <c r="AD685" s="614"/>
      <c r="AE685" s="614"/>
      <c r="AF685" s="614"/>
      <c r="AG685" s="614"/>
      <c r="AH685" s="614"/>
      <c r="AI685" s="614"/>
      <c r="AJ685" s="614"/>
      <c r="AK685" s="614"/>
      <c r="AL685" s="614"/>
      <c r="AM685" s="614"/>
      <c r="AN685" s="614"/>
      <c r="AO685" s="614"/>
      <c r="AP685" s="614"/>
      <c r="AQ685" s="614"/>
      <c r="AR685" s="614"/>
    </row>
    <row r="686">
      <c r="A686" s="614"/>
      <c r="B686" s="623"/>
      <c r="C686" s="614"/>
      <c r="D686" s="620"/>
      <c r="E686" s="614"/>
      <c r="F686" s="614"/>
      <c r="G686" s="614"/>
      <c r="H686" s="614"/>
      <c r="I686" s="614"/>
      <c r="J686" s="614"/>
      <c r="K686" s="614"/>
      <c r="L686" s="614"/>
      <c r="M686" s="614"/>
      <c r="N686" s="614"/>
      <c r="O686" s="614"/>
      <c r="P686" s="614"/>
      <c r="Q686" s="614"/>
      <c r="R686" s="614"/>
      <c r="S686" s="614"/>
      <c r="T686" s="614"/>
      <c r="U686" s="614"/>
      <c r="V686" s="614"/>
      <c r="W686" s="614"/>
      <c r="X686" s="614"/>
      <c r="Y686" s="614"/>
      <c r="Z686" s="614"/>
      <c r="AA686" s="614"/>
      <c r="AB686" s="614"/>
      <c r="AC686" s="614"/>
      <c r="AD686" s="614"/>
      <c r="AE686" s="614"/>
      <c r="AF686" s="614"/>
      <c r="AG686" s="614"/>
      <c r="AH686" s="614"/>
      <c r="AI686" s="614"/>
      <c r="AJ686" s="614"/>
      <c r="AK686" s="614"/>
      <c r="AL686" s="614"/>
      <c r="AM686" s="614"/>
      <c r="AN686" s="614"/>
      <c r="AO686" s="614"/>
      <c r="AP686" s="614"/>
      <c r="AQ686" s="614"/>
      <c r="AR686" s="614"/>
    </row>
    <row r="687">
      <c r="A687" s="614"/>
      <c r="B687" s="623"/>
      <c r="C687" s="614"/>
      <c r="D687" s="620"/>
      <c r="E687" s="614"/>
      <c r="F687" s="614"/>
      <c r="G687" s="614"/>
      <c r="H687" s="614"/>
      <c r="I687" s="614"/>
      <c r="J687" s="614"/>
      <c r="K687" s="614"/>
      <c r="L687" s="614"/>
      <c r="M687" s="614"/>
      <c r="N687" s="614"/>
      <c r="O687" s="614"/>
      <c r="P687" s="614"/>
      <c r="Q687" s="614"/>
      <c r="R687" s="614"/>
      <c r="S687" s="614"/>
      <c r="T687" s="614"/>
      <c r="U687" s="614"/>
      <c r="V687" s="614"/>
      <c r="W687" s="614"/>
      <c r="X687" s="614"/>
      <c r="Y687" s="614"/>
      <c r="Z687" s="614"/>
      <c r="AA687" s="614"/>
      <c r="AB687" s="614"/>
      <c r="AC687" s="614"/>
      <c r="AD687" s="614"/>
      <c r="AE687" s="614"/>
      <c r="AF687" s="614"/>
      <c r="AG687" s="614"/>
      <c r="AH687" s="614"/>
      <c r="AI687" s="614"/>
      <c r="AJ687" s="614"/>
      <c r="AK687" s="614"/>
      <c r="AL687" s="614"/>
      <c r="AM687" s="614"/>
      <c r="AN687" s="614"/>
      <c r="AO687" s="614"/>
      <c r="AP687" s="614"/>
      <c r="AQ687" s="614"/>
      <c r="AR687" s="614"/>
    </row>
    <row r="688">
      <c r="A688" s="614"/>
      <c r="B688" s="623"/>
      <c r="C688" s="614"/>
      <c r="D688" s="620"/>
      <c r="E688" s="614"/>
      <c r="F688" s="614"/>
      <c r="G688" s="614"/>
      <c r="H688" s="614"/>
      <c r="I688" s="614"/>
      <c r="J688" s="614"/>
      <c r="K688" s="614"/>
      <c r="L688" s="614"/>
      <c r="M688" s="614"/>
      <c r="N688" s="614"/>
      <c r="O688" s="614"/>
      <c r="P688" s="614"/>
      <c r="Q688" s="614"/>
      <c r="R688" s="614"/>
      <c r="S688" s="614"/>
      <c r="T688" s="614"/>
      <c r="U688" s="614"/>
      <c r="V688" s="614"/>
      <c r="W688" s="614"/>
      <c r="X688" s="614"/>
      <c r="Y688" s="614"/>
      <c r="Z688" s="614"/>
      <c r="AA688" s="614"/>
      <c r="AB688" s="614"/>
      <c r="AC688" s="614"/>
      <c r="AD688" s="614"/>
      <c r="AE688" s="614"/>
      <c r="AF688" s="614"/>
      <c r="AG688" s="614"/>
      <c r="AH688" s="614"/>
      <c r="AI688" s="614"/>
      <c r="AJ688" s="614"/>
      <c r="AK688" s="614"/>
      <c r="AL688" s="614"/>
      <c r="AM688" s="614"/>
      <c r="AN688" s="614"/>
      <c r="AO688" s="614"/>
      <c r="AP688" s="614"/>
      <c r="AQ688" s="614"/>
      <c r="AR688" s="614"/>
    </row>
    <row r="689">
      <c r="A689" s="614"/>
      <c r="B689" s="623"/>
      <c r="C689" s="614"/>
      <c r="D689" s="620"/>
      <c r="E689" s="614"/>
      <c r="F689" s="614"/>
      <c r="G689" s="614"/>
      <c r="H689" s="614"/>
      <c r="I689" s="614"/>
      <c r="J689" s="614"/>
      <c r="K689" s="614"/>
      <c r="L689" s="614"/>
      <c r="M689" s="614"/>
      <c r="N689" s="614"/>
      <c r="O689" s="614"/>
      <c r="P689" s="614"/>
      <c r="Q689" s="614"/>
      <c r="R689" s="614"/>
      <c r="S689" s="614"/>
      <c r="T689" s="614"/>
      <c r="U689" s="614"/>
      <c r="V689" s="614"/>
      <c r="W689" s="614"/>
      <c r="X689" s="614"/>
      <c r="Y689" s="614"/>
      <c r="Z689" s="614"/>
      <c r="AA689" s="614"/>
      <c r="AB689" s="614"/>
      <c r="AC689" s="614"/>
      <c r="AD689" s="614"/>
      <c r="AE689" s="614"/>
      <c r="AF689" s="614"/>
      <c r="AG689" s="614"/>
      <c r="AH689" s="614"/>
      <c r="AI689" s="614"/>
      <c r="AJ689" s="614"/>
      <c r="AK689" s="614"/>
      <c r="AL689" s="614"/>
      <c r="AM689" s="614"/>
      <c r="AN689" s="614"/>
      <c r="AO689" s="614"/>
      <c r="AP689" s="614"/>
      <c r="AQ689" s="614"/>
      <c r="AR689" s="614"/>
    </row>
    <row r="690">
      <c r="A690" s="614"/>
      <c r="B690" s="623"/>
      <c r="C690" s="614"/>
      <c r="D690" s="620"/>
      <c r="E690" s="614"/>
      <c r="F690" s="614"/>
      <c r="G690" s="614"/>
      <c r="H690" s="614"/>
      <c r="I690" s="614"/>
      <c r="J690" s="614"/>
      <c r="K690" s="614"/>
      <c r="L690" s="614"/>
      <c r="M690" s="614"/>
      <c r="N690" s="614"/>
      <c r="O690" s="614"/>
      <c r="P690" s="614"/>
      <c r="Q690" s="614"/>
      <c r="R690" s="614"/>
      <c r="S690" s="614"/>
      <c r="T690" s="614"/>
      <c r="U690" s="614"/>
      <c r="V690" s="614"/>
      <c r="W690" s="614"/>
      <c r="X690" s="614"/>
      <c r="Y690" s="614"/>
      <c r="Z690" s="614"/>
      <c r="AA690" s="614"/>
      <c r="AB690" s="614"/>
      <c r="AC690" s="614"/>
      <c r="AD690" s="614"/>
      <c r="AE690" s="614"/>
      <c r="AF690" s="614"/>
      <c r="AG690" s="614"/>
      <c r="AH690" s="614"/>
      <c r="AI690" s="614"/>
      <c r="AJ690" s="614"/>
      <c r="AK690" s="614"/>
      <c r="AL690" s="614"/>
      <c r="AM690" s="614"/>
      <c r="AN690" s="614"/>
      <c r="AO690" s="614"/>
      <c r="AP690" s="614"/>
      <c r="AQ690" s="614"/>
      <c r="AR690" s="614"/>
    </row>
    <row r="691">
      <c r="A691" s="614"/>
      <c r="B691" s="623"/>
      <c r="C691" s="614"/>
      <c r="D691" s="620"/>
      <c r="E691" s="614"/>
      <c r="F691" s="614"/>
      <c r="G691" s="614"/>
      <c r="H691" s="614"/>
      <c r="I691" s="614"/>
      <c r="J691" s="614"/>
      <c r="K691" s="614"/>
      <c r="L691" s="614"/>
      <c r="M691" s="614"/>
      <c r="N691" s="614"/>
      <c r="O691" s="614"/>
      <c r="P691" s="614"/>
      <c r="Q691" s="614"/>
      <c r="R691" s="614"/>
      <c r="S691" s="614"/>
      <c r="T691" s="614"/>
      <c r="U691" s="614"/>
      <c r="V691" s="614"/>
      <c r="W691" s="614"/>
      <c r="X691" s="614"/>
      <c r="Y691" s="614"/>
      <c r="Z691" s="614"/>
      <c r="AA691" s="614"/>
      <c r="AB691" s="614"/>
      <c r="AC691" s="614"/>
      <c r="AD691" s="614"/>
      <c r="AE691" s="614"/>
      <c r="AF691" s="614"/>
      <c r="AG691" s="614"/>
      <c r="AH691" s="614"/>
      <c r="AI691" s="614"/>
      <c r="AJ691" s="614"/>
      <c r="AK691" s="614"/>
      <c r="AL691" s="614"/>
      <c r="AM691" s="614"/>
      <c r="AN691" s="614"/>
      <c r="AO691" s="614"/>
      <c r="AP691" s="614"/>
      <c r="AQ691" s="614"/>
      <c r="AR691" s="614"/>
    </row>
    <row r="692">
      <c r="A692" s="614"/>
      <c r="B692" s="623"/>
      <c r="C692" s="614"/>
      <c r="D692" s="620"/>
      <c r="E692" s="614"/>
      <c r="F692" s="614"/>
      <c r="G692" s="614"/>
      <c r="H692" s="614"/>
      <c r="I692" s="614"/>
      <c r="J692" s="614"/>
      <c r="K692" s="614"/>
      <c r="L692" s="614"/>
      <c r="M692" s="614"/>
      <c r="N692" s="614"/>
      <c r="O692" s="614"/>
      <c r="P692" s="614"/>
      <c r="Q692" s="614"/>
      <c r="R692" s="614"/>
      <c r="S692" s="614"/>
      <c r="T692" s="614"/>
      <c r="U692" s="614"/>
      <c r="V692" s="614"/>
      <c r="W692" s="614"/>
      <c r="X692" s="614"/>
      <c r="Y692" s="614"/>
      <c r="Z692" s="614"/>
      <c r="AA692" s="614"/>
      <c r="AB692" s="614"/>
      <c r="AC692" s="614"/>
      <c r="AD692" s="614"/>
      <c r="AE692" s="614"/>
      <c r="AF692" s="614"/>
      <c r="AG692" s="614"/>
      <c r="AH692" s="614"/>
      <c r="AI692" s="614"/>
      <c r="AJ692" s="614"/>
      <c r="AK692" s="614"/>
      <c r="AL692" s="614"/>
      <c r="AM692" s="614"/>
      <c r="AN692" s="614"/>
      <c r="AO692" s="614"/>
      <c r="AP692" s="614"/>
      <c r="AQ692" s="614"/>
      <c r="AR692" s="614"/>
    </row>
    <row r="693">
      <c r="A693" s="614"/>
      <c r="B693" s="623"/>
      <c r="C693" s="614"/>
      <c r="D693" s="620"/>
      <c r="E693" s="614"/>
      <c r="F693" s="614"/>
      <c r="G693" s="614"/>
      <c r="H693" s="614"/>
      <c r="I693" s="614"/>
      <c r="J693" s="614"/>
      <c r="K693" s="614"/>
      <c r="L693" s="614"/>
      <c r="M693" s="614"/>
      <c r="N693" s="614"/>
      <c r="O693" s="614"/>
      <c r="P693" s="614"/>
      <c r="Q693" s="614"/>
      <c r="R693" s="614"/>
      <c r="S693" s="614"/>
      <c r="T693" s="614"/>
      <c r="U693" s="614"/>
      <c r="V693" s="614"/>
      <c r="W693" s="614"/>
      <c r="X693" s="614"/>
      <c r="Y693" s="614"/>
      <c r="Z693" s="614"/>
      <c r="AA693" s="614"/>
      <c r="AB693" s="614"/>
      <c r="AC693" s="614"/>
      <c r="AD693" s="614"/>
      <c r="AE693" s="614"/>
      <c r="AF693" s="614"/>
      <c r="AG693" s="614"/>
      <c r="AH693" s="614"/>
      <c r="AI693" s="614"/>
      <c r="AJ693" s="614"/>
      <c r="AK693" s="614"/>
      <c r="AL693" s="614"/>
      <c r="AM693" s="614"/>
      <c r="AN693" s="614"/>
      <c r="AO693" s="614"/>
      <c r="AP693" s="614"/>
      <c r="AQ693" s="614"/>
      <c r="AR693" s="614"/>
    </row>
    <row r="694">
      <c r="A694" s="614"/>
      <c r="B694" s="623"/>
      <c r="C694" s="614"/>
      <c r="D694" s="620"/>
      <c r="E694" s="614"/>
      <c r="F694" s="614"/>
      <c r="G694" s="614"/>
      <c r="H694" s="614"/>
      <c r="I694" s="614"/>
      <c r="J694" s="614"/>
      <c r="K694" s="614"/>
      <c r="L694" s="614"/>
      <c r="M694" s="614"/>
      <c r="N694" s="614"/>
      <c r="O694" s="614"/>
      <c r="P694" s="614"/>
      <c r="Q694" s="614"/>
      <c r="R694" s="614"/>
      <c r="S694" s="614"/>
      <c r="T694" s="614"/>
      <c r="U694" s="614"/>
      <c r="V694" s="614"/>
      <c r="W694" s="614"/>
      <c r="X694" s="614"/>
      <c r="Y694" s="614"/>
      <c r="Z694" s="614"/>
      <c r="AA694" s="614"/>
      <c r="AB694" s="614"/>
      <c r="AC694" s="614"/>
      <c r="AD694" s="614"/>
      <c r="AE694" s="614"/>
      <c r="AF694" s="614"/>
      <c r="AG694" s="614"/>
      <c r="AH694" s="614"/>
      <c r="AI694" s="614"/>
      <c r="AJ694" s="614"/>
      <c r="AK694" s="614"/>
      <c r="AL694" s="614"/>
      <c r="AM694" s="614"/>
      <c r="AN694" s="614"/>
      <c r="AO694" s="614"/>
      <c r="AP694" s="614"/>
      <c r="AQ694" s="614"/>
      <c r="AR694" s="614"/>
    </row>
    <row r="695">
      <c r="A695" s="614"/>
      <c r="B695" s="623"/>
      <c r="C695" s="614"/>
      <c r="D695" s="620"/>
      <c r="E695" s="614"/>
      <c r="F695" s="614"/>
      <c r="G695" s="614"/>
      <c r="H695" s="614"/>
      <c r="I695" s="614"/>
      <c r="J695" s="614"/>
      <c r="K695" s="614"/>
      <c r="L695" s="614"/>
      <c r="M695" s="614"/>
      <c r="N695" s="614"/>
      <c r="O695" s="614"/>
      <c r="P695" s="614"/>
      <c r="Q695" s="614"/>
      <c r="R695" s="614"/>
      <c r="S695" s="614"/>
      <c r="T695" s="614"/>
      <c r="U695" s="614"/>
      <c r="V695" s="614"/>
      <c r="W695" s="614"/>
      <c r="X695" s="614"/>
      <c r="Y695" s="614"/>
      <c r="Z695" s="614"/>
      <c r="AA695" s="614"/>
      <c r="AB695" s="614"/>
      <c r="AC695" s="614"/>
      <c r="AD695" s="614"/>
      <c r="AE695" s="614"/>
      <c r="AF695" s="614"/>
      <c r="AG695" s="614"/>
      <c r="AH695" s="614"/>
      <c r="AI695" s="614"/>
      <c r="AJ695" s="614"/>
      <c r="AK695" s="614"/>
      <c r="AL695" s="614"/>
      <c r="AM695" s="614"/>
      <c r="AN695" s="614"/>
      <c r="AO695" s="614"/>
      <c r="AP695" s="614"/>
      <c r="AQ695" s="614"/>
      <c r="AR695" s="614"/>
    </row>
    <row r="696">
      <c r="A696" s="614"/>
      <c r="B696" s="623"/>
      <c r="C696" s="614"/>
      <c r="D696" s="620"/>
      <c r="E696" s="614"/>
      <c r="F696" s="614"/>
      <c r="G696" s="614"/>
      <c r="H696" s="614"/>
      <c r="I696" s="614"/>
      <c r="J696" s="614"/>
      <c r="K696" s="614"/>
      <c r="L696" s="614"/>
      <c r="M696" s="614"/>
      <c r="N696" s="614"/>
      <c r="O696" s="614"/>
      <c r="P696" s="614"/>
      <c r="Q696" s="614"/>
      <c r="R696" s="614"/>
      <c r="S696" s="614"/>
      <c r="T696" s="614"/>
      <c r="U696" s="614"/>
      <c r="V696" s="614"/>
      <c r="W696" s="614"/>
      <c r="X696" s="614"/>
      <c r="Y696" s="614"/>
      <c r="Z696" s="614"/>
      <c r="AA696" s="614"/>
      <c r="AB696" s="614"/>
      <c r="AC696" s="614"/>
      <c r="AD696" s="614"/>
      <c r="AE696" s="614"/>
      <c r="AF696" s="614"/>
      <c r="AG696" s="614"/>
      <c r="AH696" s="614"/>
      <c r="AI696" s="614"/>
      <c r="AJ696" s="614"/>
      <c r="AK696" s="614"/>
      <c r="AL696" s="614"/>
      <c r="AM696" s="614"/>
      <c r="AN696" s="614"/>
      <c r="AO696" s="614"/>
      <c r="AP696" s="614"/>
      <c r="AQ696" s="614"/>
      <c r="AR696" s="614"/>
    </row>
    <row r="697">
      <c r="A697" s="614"/>
      <c r="B697" s="623"/>
      <c r="C697" s="614"/>
      <c r="D697" s="620"/>
      <c r="E697" s="614"/>
      <c r="F697" s="614"/>
      <c r="G697" s="614"/>
      <c r="H697" s="614"/>
      <c r="I697" s="614"/>
      <c r="J697" s="614"/>
      <c r="K697" s="614"/>
      <c r="L697" s="614"/>
      <c r="M697" s="614"/>
      <c r="N697" s="614"/>
      <c r="O697" s="614"/>
      <c r="P697" s="614"/>
      <c r="Q697" s="614"/>
      <c r="R697" s="614"/>
      <c r="S697" s="614"/>
      <c r="T697" s="614"/>
      <c r="U697" s="614"/>
      <c r="V697" s="614"/>
      <c r="W697" s="614"/>
      <c r="X697" s="614"/>
      <c r="Y697" s="614"/>
      <c r="Z697" s="614"/>
      <c r="AA697" s="614"/>
      <c r="AB697" s="614"/>
      <c r="AC697" s="614"/>
      <c r="AD697" s="614"/>
      <c r="AE697" s="614"/>
      <c r="AF697" s="614"/>
      <c r="AG697" s="614"/>
      <c r="AH697" s="614"/>
      <c r="AI697" s="614"/>
      <c r="AJ697" s="614"/>
      <c r="AK697" s="614"/>
      <c r="AL697" s="614"/>
      <c r="AM697" s="614"/>
      <c r="AN697" s="614"/>
      <c r="AO697" s="614"/>
      <c r="AP697" s="614"/>
      <c r="AQ697" s="614"/>
      <c r="AR697" s="614"/>
    </row>
    <row r="698">
      <c r="A698" s="614"/>
      <c r="B698" s="623"/>
      <c r="C698" s="614"/>
      <c r="D698" s="620"/>
      <c r="E698" s="614"/>
      <c r="F698" s="614"/>
      <c r="G698" s="614"/>
      <c r="H698" s="614"/>
      <c r="I698" s="614"/>
      <c r="J698" s="614"/>
      <c r="K698" s="614"/>
      <c r="L698" s="614"/>
      <c r="M698" s="614"/>
      <c r="N698" s="614"/>
      <c r="O698" s="614"/>
      <c r="P698" s="614"/>
      <c r="Q698" s="614"/>
      <c r="R698" s="614"/>
      <c r="S698" s="614"/>
      <c r="T698" s="614"/>
      <c r="U698" s="614"/>
      <c r="V698" s="614"/>
      <c r="W698" s="614"/>
      <c r="X698" s="614"/>
      <c r="Y698" s="614"/>
      <c r="Z698" s="614"/>
      <c r="AA698" s="614"/>
      <c r="AB698" s="614"/>
      <c r="AC698" s="614"/>
      <c r="AD698" s="614"/>
      <c r="AE698" s="614"/>
      <c r="AF698" s="614"/>
      <c r="AG698" s="614"/>
      <c r="AH698" s="614"/>
      <c r="AI698" s="614"/>
      <c r="AJ698" s="614"/>
      <c r="AK698" s="614"/>
      <c r="AL698" s="614"/>
      <c r="AM698" s="614"/>
      <c r="AN698" s="614"/>
      <c r="AO698" s="614"/>
      <c r="AP698" s="614"/>
      <c r="AQ698" s="614"/>
      <c r="AR698" s="614"/>
    </row>
    <row r="699">
      <c r="A699" s="614"/>
      <c r="B699" s="623"/>
      <c r="C699" s="614"/>
      <c r="D699" s="620"/>
      <c r="E699" s="614"/>
      <c r="F699" s="614"/>
      <c r="G699" s="614"/>
      <c r="H699" s="614"/>
      <c r="I699" s="614"/>
      <c r="J699" s="614"/>
      <c r="K699" s="614"/>
      <c r="L699" s="614"/>
      <c r="M699" s="614"/>
      <c r="N699" s="614"/>
      <c r="O699" s="614"/>
      <c r="P699" s="614"/>
      <c r="Q699" s="614"/>
      <c r="R699" s="614"/>
      <c r="S699" s="614"/>
      <c r="T699" s="614"/>
      <c r="U699" s="614"/>
      <c r="V699" s="614"/>
      <c r="W699" s="614"/>
      <c r="X699" s="614"/>
      <c r="Y699" s="614"/>
      <c r="Z699" s="614"/>
      <c r="AA699" s="614"/>
      <c r="AB699" s="614"/>
      <c r="AC699" s="614"/>
      <c r="AD699" s="614"/>
      <c r="AE699" s="614"/>
      <c r="AF699" s="614"/>
      <c r="AG699" s="614"/>
      <c r="AH699" s="614"/>
      <c r="AI699" s="614"/>
      <c r="AJ699" s="614"/>
      <c r="AK699" s="614"/>
      <c r="AL699" s="614"/>
      <c r="AM699" s="614"/>
      <c r="AN699" s="614"/>
      <c r="AO699" s="614"/>
      <c r="AP699" s="614"/>
      <c r="AQ699" s="614"/>
      <c r="AR699" s="614"/>
    </row>
    <row r="700">
      <c r="A700" s="614"/>
      <c r="B700" s="623"/>
      <c r="C700" s="614"/>
      <c r="D700" s="620"/>
      <c r="E700" s="614"/>
      <c r="F700" s="614"/>
      <c r="G700" s="614"/>
      <c r="H700" s="614"/>
      <c r="I700" s="614"/>
      <c r="J700" s="614"/>
      <c r="K700" s="614"/>
      <c r="L700" s="614"/>
      <c r="M700" s="614"/>
      <c r="N700" s="614"/>
      <c r="O700" s="614"/>
      <c r="P700" s="614"/>
      <c r="Q700" s="614"/>
      <c r="R700" s="614"/>
      <c r="S700" s="614"/>
      <c r="T700" s="614"/>
      <c r="U700" s="614"/>
      <c r="V700" s="614"/>
      <c r="W700" s="614"/>
      <c r="X700" s="614"/>
      <c r="Y700" s="614"/>
      <c r="Z700" s="614"/>
      <c r="AA700" s="614"/>
      <c r="AB700" s="614"/>
      <c r="AC700" s="614"/>
      <c r="AD700" s="614"/>
      <c r="AE700" s="614"/>
      <c r="AF700" s="614"/>
      <c r="AG700" s="614"/>
      <c r="AH700" s="614"/>
      <c r="AI700" s="614"/>
      <c r="AJ700" s="614"/>
      <c r="AK700" s="614"/>
      <c r="AL700" s="614"/>
      <c r="AM700" s="614"/>
      <c r="AN700" s="614"/>
      <c r="AO700" s="614"/>
      <c r="AP700" s="614"/>
      <c r="AQ700" s="614"/>
      <c r="AR700" s="614"/>
    </row>
    <row r="701">
      <c r="A701" s="614"/>
      <c r="B701" s="623"/>
      <c r="C701" s="614"/>
      <c r="D701" s="620"/>
      <c r="E701" s="614"/>
      <c r="F701" s="614"/>
      <c r="G701" s="614"/>
      <c r="H701" s="614"/>
      <c r="I701" s="614"/>
      <c r="J701" s="614"/>
      <c r="K701" s="614"/>
      <c r="L701" s="614"/>
      <c r="M701" s="614"/>
      <c r="N701" s="614"/>
      <c r="O701" s="614"/>
      <c r="P701" s="614"/>
      <c r="Q701" s="614"/>
      <c r="R701" s="614"/>
      <c r="S701" s="614"/>
      <c r="T701" s="614"/>
      <c r="U701" s="614"/>
      <c r="V701" s="614"/>
      <c r="W701" s="614"/>
      <c r="X701" s="614"/>
      <c r="Y701" s="614"/>
      <c r="Z701" s="614"/>
      <c r="AA701" s="614"/>
      <c r="AB701" s="614"/>
      <c r="AC701" s="614"/>
      <c r="AD701" s="614"/>
      <c r="AE701" s="614"/>
      <c r="AF701" s="614"/>
      <c r="AG701" s="614"/>
      <c r="AH701" s="614"/>
      <c r="AI701" s="614"/>
      <c r="AJ701" s="614"/>
      <c r="AK701" s="614"/>
      <c r="AL701" s="614"/>
      <c r="AM701" s="614"/>
      <c r="AN701" s="614"/>
      <c r="AO701" s="614"/>
      <c r="AP701" s="614"/>
      <c r="AQ701" s="614"/>
      <c r="AR701" s="614"/>
    </row>
    <row r="702">
      <c r="A702" s="614"/>
      <c r="B702" s="623"/>
      <c r="C702" s="614"/>
      <c r="D702" s="620"/>
      <c r="E702" s="614"/>
      <c r="F702" s="614"/>
      <c r="G702" s="614"/>
      <c r="H702" s="614"/>
      <c r="I702" s="614"/>
      <c r="J702" s="614"/>
      <c r="K702" s="614"/>
      <c r="L702" s="614"/>
      <c r="M702" s="614"/>
      <c r="N702" s="614"/>
      <c r="O702" s="614"/>
      <c r="P702" s="614"/>
      <c r="Q702" s="614"/>
      <c r="R702" s="614"/>
      <c r="S702" s="614"/>
      <c r="T702" s="614"/>
      <c r="U702" s="614"/>
      <c r="V702" s="614"/>
      <c r="W702" s="614"/>
      <c r="X702" s="614"/>
      <c r="Y702" s="614"/>
      <c r="Z702" s="614"/>
      <c r="AA702" s="614"/>
      <c r="AB702" s="614"/>
      <c r="AC702" s="614"/>
      <c r="AD702" s="614"/>
      <c r="AE702" s="614"/>
      <c r="AF702" s="614"/>
      <c r="AG702" s="614"/>
      <c r="AH702" s="614"/>
      <c r="AI702" s="614"/>
      <c r="AJ702" s="614"/>
      <c r="AK702" s="614"/>
      <c r="AL702" s="614"/>
      <c r="AM702" s="614"/>
      <c r="AN702" s="614"/>
      <c r="AO702" s="614"/>
      <c r="AP702" s="614"/>
      <c r="AQ702" s="614"/>
      <c r="AR702" s="614"/>
    </row>
    <row r="703">
      <c r="A703" s="614"/>
      <c r="B703" s="623"/>
      <c r="C703" s="614"/>
      <c r="D703" s="620"/>
      <c r="E703" s="614"/>
      <c r="F703" s="614"/>
      <c r="G703" s="614"/>
      <c r="H703" s="614"/>
      <c r="I703" s="614"/>
      <c r="J703" s="614"/>
      <c r="K703" s="614"/>
      <c r="L703" s="614"/>
      <c r="M703" s="614"/>
      <c r="N703" s="614"/>
      <c r="O703" s="614"/>
      <c r="P703" s="614"/>
      <c r="Q703" s="614"/>
      <c r="R703" s="614"/>
      <c r="S703" s="614"/>
      <c r="T703" s="614"/>
      <c r="U703" s="614"/>
      <c r="V703" s="614"/>
      <c r="W703" s="614"/>
      <c r="X703" s="614"/>
      <c r="Y703" s="614"/>
      <c r="Z703" s="614"/>
      <c r="AA703" s="614"/>
      <c r="AB703" s="614"/>
      <c r="AC703" s="614"/>
      <c r="AD703" s="614"/>
      <c r="AE703" s="614"/>
      <c r="AF703" s="614"/>
      <c r="AG703" s="614"/>
      <c r="AH703" s="614"/>
      <c r="AI703" s="614"/>
      <c r="AJ703" s="614"/>
      <c r="AK703" s="614"/>
      <c r="AL703" s="614"/>
      <c r="AM703" s="614"/>
      <c r="AN703" s="614"/>
      <c r="AO703" s="614"/>
      <c r="AP703" s="614"/>
      <c r="AQ703" s="614"/>
      <c r="AR703" s="614"/>
    </row>
    <row r="704">
      <c r="A704" s="614"/>
      <c r="B704" s="623"/>
      <c r="C704" s="614"/>
      <c r="D704" s="620"/>
      <c r="E704" s="614"/>
      <c r="F704" s="614"/>
      <c r="G704" s="614"/>
      <c r="H704" s="614"/>
      <c r="I704" s="614"/>
      <c r="J704" s="614"/>
      <c r="K704" s="614"/>
      <c r="L704" s="614"/>
      <c r="M704" s="614"/>
      <c r="N704" s="614"/>
      <c r="O704" s="614"/>
      <c r="P704" s="614"/>
      <c r="Q704" s="614"/>
      <c r="R704" s="614"/>
      <c r="S704" s="614"/>
      <c r="T704" s="614"/>
      <c r="U704" s="614"/>
      <c r="V704" s="614"/>
      <c r="W704" s="614"/>
      <c r="X704" s="614"/>
      <c r="Y704" s="614"/>
      <c r="Z704" s="614"/>
      <c r="AA704" s="614"/>
      <c r="AB704" s="614"/>
      <c r="AC704" s="614"/>
      <c r="AD704" s="614"/>
      <c r="AE704" s="614"/>
      <c r="AF704" s="614"/>
      <c r="AG704" s="614"/>
      <c r="AH704" s="614"/>
      <c r="AI704" s="614"/>
      <c r="AJ704" s="614"/>
      <c r="AK704" s="614"/>
      <c r="AL704" s="614"/>
      <c r="AM704" s="614"/>
      <c r="AN704" s="614"/>
      <c r="AO704" s="614"/>
      <c r="AP704" s="614"/>
      <c r="AQ704" s="614"/>
      <c r="AR704" s="614"/>
    </row>
    <row r="705">
      <c r="A705" s="614"/>
      <c r="B705" s="623"/>
      <c r="C705" s="614"/>
      <c r="D705" s="620"/>
      <c r="E705" s="614"/>
      <c r="F705" s="614"/>
      <c r="G705" s="614"/>
      <c r="H705" s="614"/>
      <c r="I705" s="614"/>
      <c r="J705" s="614"/>
      <c r="K705" s="614"/>
      <c r="L705" s="614"/>
      <c r="M705" s="614"/>
      <c r="N705" s="614"/>
      <c r="O705" s="614"/>
      <c r="P705" s="614"/>
      <c r="Q705" s="614"/>
      <c r="R705" s="614"/>
      <c r="S705" s="614"/>
      <c r="T705" s="614"/>
      <c r="U705" s="614"/>
      <c r="V705" s="614"/>
      <c r="W705" s="614"/>
      <c r="X705" s="614"/>
      <c r="Y705" s="614"/>
      <c r="Z705" s="614"/>
      <c r="AA705" s="614"/>
      <c r="AB705" s="614"/>
      <c r="AC705" s="614"/>
      <c r="AD705" s="614"/>
      <c r="AE705" s="614"/>
      <c r="AF705" s="614"/>
      <c r="AG705" s="614"/>
      <c r="AH705" s="614"/>
      <c r="AI705" s="614"/>
      <c r="AJ705" s="614"/>
      <c r="AK705" s="614"/>
      <c r="AL705" s="614"/>
      <c r="AM705" s="614"/>
      <c r="AN705" s="614"/>
      <c r="AO705" s="614"/>
      <c r="AP705" s="614"/>
      <c r="AQ705" s="614"/>
      <c r="AR705" s="614"/>
    </row>
    <row r="706">
      <c r="A706" s="614"/>
      <c r="B706" s="623"/>
      <c r="C706" s="614"/>
      <c r="D706" s="620"/>
      <c r="E706" s="614"/>
      <c r="F706" s="614"/>
      <c r="G706" s="614"/>
      <c r="H706" s="614"/>
      <c r="I706" s="614"/>
      <c r="J706" s="614"/>
      <c r="K706" s="614"/>
      <c r="L706" s="614"/>
      <c r="M706" s="614"/>
      <c r="N706" s="614"/>
      <c r="O706" s="614"/>
      <c r="P706" s="614"/>
      <c r="Q706" s="614"/>
      <c r="R706" s="614"/>
      <c r="S706" s="614"/>
      <c r="T706" s="614"/>
      <c r="U706" s="614"/>
      <c r="V706" s="614"/>
      <c r="W706" s="614"/>
      <c r="X706" s="614"/>
      <c r="Y706" s="614"/>
      <c r="Z706" s="614"/>
      <c r="AA706" s="614"/>
      <c r="AB706" s="614"/>
      <c r="AC706" s="614"/>
      <c r="AD706" s="614"/>
      <c r="AE706" s="614"/>
      <c r="AF706" s="614"/>
      <c r="AG706" s="614"/>
      <c r="AH706" s="614"/>
      <c r="AI706" s="614"/>
      <c r="AJ706" s="614"/>
      <c r="AK706" s="614"/>
      <c r="AL706" s="614"/>
      <c r="AM706" s="614"/>
      <c r="AN706" s="614"/>
      <c r="AO706" s="614"/>
      <c r="AP706" s="614"/>
      <c r="AQ706" s="614"/>
      <c r="AR706" s="614"/>
    </row>
    <row r="707">
      <c r="A707" s="614"/>
      <c r="B707" s="623"/>
      <c r="C707" s="614"/>
      <c r="D707" s="620"/>
      <c r="E707" s="614"/>
      <c r="F707" s="614"/>
      <c r="G707" s="614"/>
      <c r="H707" s="614"/>
      <c r="I707" s="614"/>
      <c r="J707" s="614"/>
      <c r="K707" s="614"/>
      <c r="L707" s="614"/>
      <c r="M707" s="614"/>
      <c r="N707" s="614"/>
      <c r="O707" s="614"/>
      <c r="P707" s="614"/>
      <c r="Q707" s="614"/>
      <c r="R707" s="614"/>
      <c r="S707" s="614"/>
      <c r="T707" s="614"/>
      <c r="U707" s="614"/>
      <c r="V707" s="614"/>
      <c r="W707" s="614"/>
      <c r="X707" s="614"/>
      <c r="Y707" s="614"/>
      <c r="Z707" s="614"/>
      <c r="AA707" s="614"/>
      <c r="AB707" s="614"/>
      <c r="AC707" s="614"/>
      <c r="AD707" s="614"/>
      <c r="AE707" s="614"/>
      <c r="AF707" s="614"/>
      <c r="AG707" s="614"/>
      <c r="AH707" s="614"/>
      <c r="AI707" s="614"/>
      <c r="AJ707" s="614"/>
      <c r="AK707" s="614"/>
      <c r="AL707" s="614"/>
      <c r="AM707" s="614"/>
      <c r="AN707" s="614"/>
      <c r="AO707" s="614"/>
      <c r="AP707" s="614"/>
      <c r="AQ707" s="614"/>
      <c r="AR707" s="614"/>
    </row>
    <row r="708">
      <c r="A708" s="614"/>
      <c r="B708" s="623"/>
      <c r="C708" s="614"/>
      <c r="D708" s="620"/>
      <c r="E708" s="614"/>
      <c r="F708" s="614"/>
      <c r="G708" s="614"/>
      <c r="H708" s="614"/>
      <c r="I708" s="614"/>
      <c r="J708" s="614"/>
      <c r="K708" s="614"/>
      <c r="L708" s="614"/>
      <c r="M708" s="614"/>
      <c r="N708" s="614"/>
      <c r="O708" s="614"/>
      <c r="P708" s="614"/>
      <c r="Q708" s="614"/>
      <c r="R708" s="614"/>
      <c r="S708" s="614"/>
      <c r="T708" s="614"/>
      <c r="U708" s="614"/>
      <c r="V708" s="614"/>
      <c r="W708" s="614"/>
      <c r="X708" s="614"/>
      <c r="Y708" s="614"/>
      <c r="Z708" s="614"/>
      <c r="AA708" s="614"/>
      <c r="AB708" s="614"/>
      <c r="AC708" s="614"/>
      <c r="AD708" s="614"/>
      <c r="AE708" s="614"/>
      <c r="AF708" s="614"/>
      <c r="AG708" s="614"/>
      <c r="AH708" s="614"/>
      <c r="AI708" s="614"/>
      <c r="AJ708" s="614"/>
      <c r="AK708" s="614"/>
      <c r="AL708" s="614"/>
      <c r="AM708" s="614"/>
      <c r="AN708" s="614"/>
      <c r="AO708" s="614"/>
      <c r="AP708" s="614"/>
      <c r="AQ708" s="614"/>
      <c r="AR708" s="614"/>
    </row>
    <row r="709">
      <c r="A709" s="614"/>
      <c r="B709" s="623"/>
      <c r="C709" s="614"/>
      <c r="D709" s="620"/>
      <c r="E709" s="614"/>
      <c r="F709" s="614"/>
      <c r="G709" s="614"/>
      <c r="H709" s="614"/>
      <c r="I709" s="614"/>
      <c r="J709" s="614"/>
      <c r="K709" s="614"/>
      <c r="L709" s="614"/>
      <c r="M709" s="614"/>
      <c r="N709" s="614"/>
      <c r="O709" s="614"/>
      <c r="P709" s="614"/>
      <c r="Q709" s="614"/>
      <c r="R709" s="614"/>
      <c r="S709" s="614"/>
      <c r="T709" s="614"/>
      <c r="U709" s="614"/>
      <c r="V709" s="614"/>
      <c r="W709" s="614"/>
      <c r="X709" s="614"/>
      <c r="Y709" s="614"/>
      <c r="Z709" s="614"/>
      <c r="AA709" s="614"/>
      <c r="AB709" s="614"/>
      <c r="AC709" s="614"/>
      <c r="AD709" s="614"/>
      <c r="AE709" s="614"/>
      <c r="AF709" s="614"/>
      <c r="AG709" s="614"/>
      <c r="AH709" s="614"/>
      <c r="AI709" s="614"/>
      <c r="AJ709" s="614"/>
      <c r="AK709" s="614"/>
      <c r="AL709" s="614"/>
      <c r="AM709" s="614"/>
      <c r="AN709" s="614"/>
      <c r="AO709" s="614"/>
      <c r="AP709" s="614"/>
      <c r="AQ709" s="614"/>
      <c r="AR709" s="614"/>
    </row>
    <row r="710">
      <c r="A710" s="614"/>
      <c r="B710" s="623"/>
      <c r="C710" s="614"/>
      <c r="D710" s="620"/>
      <c r="E710" s="614"/>
      <c r="F710" s="614"/>
      <c r="G710" s="614"/>
      <c r="H710" s="614"/>
      <c r="I710" s="614"/>
      <c r="J710" s="614"/>
      <c r="K710" s="614"/>
      <c r="L710" s="614"/>
      <c r="M710" s="614"/>
      <c r="N710" s="614"/>
      <c r="O710" s="614"/>
      <c r="P710" s="614"/>
      <c r="Q710" s="614"/>
      <c r="R710" s="614"/>
      <c r="S710" s="614"/>
      <c r="T710" s="614"/>
      <c r="U710" s="614"/>
      <c r="V710" s="614"/>
      <c r="W710" s="614"/>
      <c r="X710" s="614"/>
      <c r="Y710" s="614"/>
      <c r="Z710" s="614"/>
      <c r="AA710" s="614"/>
      <c r="AB710" s="614"/>
      <c r="AC710" s="614"/>
      <c r="AD710" s="614"/>
      <c r="AE710" s="614"/>
      <c r="AF710" s="614"/>
      <c r="AG710" s="614"/>
      <c r="AH710" s="614"/>
      <c r="AI710" s="614"/>
      <c r="AJ710" s="614"/>
      <c r="AK710" s="614"/>
      <c r="AL710" s="614"/>
      <c r="AM710" s="614"/>
      <c r="AN710" s="614"/>
      <c r="AO710" s="614"/>
      <c r="AP710" s="614"/>
      <c r="AQ710" s="614"/>
      <c r="AR710" s="614"/>
    </row>
    <row r="711">
      <c r="A711" s="614"/>
      <c r="B711" s="623"/>
      <c r="C711" s="614"/>
      <c r="D711" s="620"/>
      <c r="E711" s="614"/>
      <c r="F711" s="614"/>
      <c r="G711" s="614"/>
      <c r="H711" s="614"/>
      <c r="I711" s="614"/>
      <c r="J711" s="614"/>
      <c r="K711" s="614"/>
      <c r="L711" s="614"/>
      <c r="M711" s="614"/>
      <c r="N711" s="614"/>
      <c r="O711" s="614"/>
      <c r="P711" s="614"/>
      <c r="Q711" s="614"/>
      <c r="R711" s="614"/>
      <c r="S711" s="614"/>
      <c r="T711" s="614"/>
      <c r="U711" s="614"/>
      <c r="V711" s="614"/>
      <c r="W711" s="614"/>
      <c r="X711" s="614"/>
      <c r="Y711" s="614"/>
      <c r="Z711" s="614"/>
      <c r="AA711" s="614"/>
      <c r="AB711" s="614"/>
      <c r="AC711" s="614"/>
      <c r="AD711" s="614"/>
      <c r="AE711" s="614"/>
      <c r="AF711" s="614"/>
      <c r="AG711" s="614"/>
      <c r="AH711" s="614"/>
      <c r="AI711" s="614"/>
      <c r="AJ711" s="614"/>
      <c r="AK711" s="614"/>
      <c r="AL711" s="614"/>
      <c r="AM711" s="614"/>
      <c r="AN711" s="614"/>
      <c r="AO711" s="614"/>
      <c r="AP711" s="614"/>
      <c r="AQ711" s="614"/>
      <c r="AR711" s="614"/>
    </row>
    <row r="712">
      <c r="A712" s="614"/>
      <c r="B712" s="623"/>
      <c r="C712" s="614"/>
      <c r="D712" s="620"/>
      <c r="E712" s="614"/>
      <c r="F712" s="614"/>
      <c r="G712" s="614"/>
      <c r="H712" s="614"/>
      <c r="I712" s="614"/>
      <c r="J712" s="614"/>
      <c r="K712" s="614"/>
      <c r="L712" s="614"/>
      <c r="M712" s="614"/>
      <c r="N712" s="614"/>
      <c r="O712" s="614"/>
      <c r="P712" s="614"/>
      <c r="Q712" s="614"/>
      <c r="R712" s="614"/>
      <c r="S712" s="614"/>
      <c r="T712" s="614"/>
      <c r="U712" s="614"/>
      <c r="V712" s="614"/>
      <c r="W712" s="614"/>
      <c r="X712" s="614"/>
      <c r="Y712" s="614"/>
      <c r="Z712" s="614"/>
      <c r="AA712" s="614"/>
      <c r="AB712" s="614"/>
      <c r="AC712" s="614"/>
      <c r="AD712" s="614"/>
      <c r="AE712" s="614"/>
      <c r="AF712" s="614"/>
      <c r="AG712" s="614"/>
      <c r="AH712" s="614"/>
      <c r="AI712" s="614"/>
      <c r="AJ712" s="614"/>
      <c r="AK712" s="614"/>
      <c r="AL712" s="614"/>
      <c r="AM712" s="614"/>
      <c r="AN712" s="614"/>
      <c r="AO712" s="614"/>
      <c r="AP712" s="614"/>
      <c r="AQ712" s="614"/>
      <c r="AR712" s="614"/>
    </row>
    <row r="713">
      <c r="A713" s="614"/>
      <c r="B713" s="623"/>
      <c r="C713" s="614"/>
      <c r="D713" s="620"/>
      <c r="E713" s="614"/>
      <c r="F713" s="614"/>
      <c r="G713" s="614"/>
      <c r="H713" s="614"/>
      <c r="I713" s="614"/>
      <c r="J713" s="614"/>
      <c r="K713" s="614"/>
      <c r="L713" s="614"/>
      <c r="M713" s="614"/>
      <c r="N713" s="614"/>
      <c r="O713" s="614"/>
      <c r="P713" s="614"/>
      <c r="Q713" s="614"/>
      <c r="R713" s="614"/>
      <c r="S713" s="614"/>
      <c r="T713" s="614"/>
      <c r="U713" s="614"/>
      <c r="V713" s="614"/>
      <c r="W713" s="614"/>
      <c r="X713" s="614"/>
      <c r="Y713" s="614"/>
      <c r="Z713" s="614"/>
      <c r="AA713" s="614"/>
      <c r="AB713" s="614"/>
      <c r="AC713" s="614"/>
      <c r="AD713" s="614"/>
      <c r="AE713" s="614"/>
      <c r="AF713" s="614"/>
      <c r="AG713" s="614"/>
      <c r="AH713" s="614"/>
      <c r="AI713" s="614"/>
      <c r="AJ713" s="614"/>
      <c r="AK713" s="614"/>
      <c r="AL713" s="614"/>
      <c r="AM713" s="614"/>
      <c r="AN713" s="614"/>
      <c r="AO713" s="614"/>
      <c r="AP713" s="614"/>
      <c r="AQ713" s="614"/>
      <c r="AR713" s="614"/>
    </row>
    <row r="714">
      <c r="A714" s="614"/>
      <c r="B714" s="623"/>
      <c r="C714" s="614"/>
      <c r="D714" s="620"/>
      <c r="E714" s="614"/>
      <c r="F714" s="614"/>
      <c r="G714" s="614"/>
      <c r="H714" s="614"/>
      <c r="I714" s="614"/>
      <c r="J714" s="614"/>
      <c r="K714" s="614"/>
      <c r="L714" s="614"/>
      <c r="M714" s="614"/>
      <c r="N714" s="614"/>
      <c r="O714" s="614"/>
      <c r="P714" s="614"/>
      <c r="Q714" s="614"/>
      <c r="R714" s="614"/>
      <c r="S714" s="614"/>
      <c r="T714" s="614"/>
      <c r="U714" s="614"/>
      <c r="V714" s="614"/>
      <c r="W714" s="614"/>
      <c r="X714" s="614"/>
      <c r="Y714" s="614"/>
      <c r="Z714" s="614"/>
      <c r="AA714" s="614"/>
      <c r="AB714" s="614"/>
      <c r="AC714" s="614"/>
      <c r="AD714" s="614"/>
      <c r="AE714" s="614"/>
      <c r="AF714" s="614"/>
      <c r="AG714" s="614"/>
      <c r="AH714" s="614"/>
      <c r="AI714" s="614"/>
      <c r="AJ714" s="614"/>
      <c r="AK714" s="614"/>
      <c r="AL714" s="614"/>
      <c r="AM714" s="614"/>
      <c r="AN714" s="614"/>
      <c r="AO714" s="614"/>
      <c r="AP714" s="614"/>
      <c r="AQ714" s="614"/>
      <c r="AR714" s="614"/>
    </row>
    <row r="715">
      <c r="A715" s="614"/>
      <c r="B715" s="623"/>
      <c r="C715" s="614"/>
      <c r="D715" s="620"/>
      <c r="E715" s="614"/>
      <c r="F715" s="614"/>
      <c r="G715" s="614"/>
      <c r="H715" s="614"/>
      <c r="I715" s="614"/>
      <c r="J715" s="614"/>
      <c r="K715" s="614"/>
      <c r="L715" s="614"/>
      <c r="M715" s="614"/>
      <c r="N715" s="614"/>
      <c r="O715" s="614"/>
      <c r="P715" s="614"/>
      <c r="Q715" s="614"/>
      <c r="R715" s="614"/>
      <c r="S715" s="614"/>
      <c r="T715" s="614"/>
      <c r="U715" s="614"/>
      <c r="V715" s="614"/>
      <c r="W715" s="614"/>
      <c r="X715" s="614"/>
      <c r="Y715" s="614"/>
      <c r="Z715" s="614"/>
      <c r="AA715" s="614"/>
      <c r="AB715" s="614"/>
      <c r="AC715" s="614"/>
      <c r="AD715" s="614"/>
      <c r="AE715" s="614"/>
      <c r="AF715" s="614"/>
      <c r="AG715" s="614"/>
      <c r="AH715" s="614"/>
      <c r="AI715" s="614"/>
      <c r="AJ715" s="614"/>
      <c r="AK715" s="614"/>
      <c r="AL715" s="614"/>
      <c r="AM715" s="614"/>
      <c r="AN715" s="614"/>
      <c r="AO715" s="614"/>
      <c r="AP715" s="614"/>
      <c r="AQ715" s="614"/>
      <c r="AR715" s="614"/>
    </row>
    <row r="716">
      <c r="A716" s="614"/>
      <c r="B716" s="623"/>
      <c r="C716" s="614"/>
      <c r="D716" s="620"/>
      <c r="E716" s="614"/>
      <c r="F716" s="614"/>
      <c r="G716" s="614"/>
      <c r="H716" s="614"/>
      <c r="I716" s="614"/>
      <c r="J716" s="614"/>
      <c r="K716" s="614"/>
      <c r="L716" s="614"/>
      <c r="M716" s="614"/>
      <c r="N716" s="614"/>
      <c r="O716" s="614"/>
      <c r="P716" s="614"/>
      <c r="Q716" s="614"/>
      <c r="R716" s="614"/>
      <c r="S716" s="614"/>
      <c r="T716" s="614"/>
      <c r="U716" s="614"/>
      <c r="V716" s="614"/>
      <c r="W716" s="614"/>
      <c r="X716" s="614"/>
      <c r="Y716" s="614"/>
      <c r="Z716" s="614"/>
      <c r="AA716" s="614"/>
      <c r="AB716" s="614"/>
      <c r="AC716" s="614"/>
      <c r="AD716" s="614"/>
      <c r="AE716" s="614"/>
      <c r="AF716" s="614"/>
      <c r="AG716" s="614"/>
      <c r="AH716" s="614"/>
      <c r="AI716" s="614"/>
      <c r="AJ716" s="614"/>
      <c r="AK716" s="614"/>
      <c r="AL716" s="614"/>
      <c r="AM716" s="614"/>
      <c r="AN716" s="614"/>
      <c r="AO716" s="614"/>
      <c r="AP716" s="614"/>
      <c r="AQ716" s="614"/>
      <c r="AR716" s="614"/>
    </row>
    <row r="717">
      <c r="A717" s="614"/>
      <c r="B717" s="623"/>
      <c r="C717" s="614"/>
      <c r="D717" s="620"/>
      <c r="E717" s="614"/>
      <c r="F717" s="614"/>
      <c r="G717" s="614"/>
      <c r="H717" s="614"/>
      <c r="I717" s="614"/>
      <c r="J717" s="614"/>
      <c r="K717" s="614"/>
      <c r="L717" s="614"/>
      <c r="M717" s="614"/>
      <c r="N717" s="614"/>
      <c r="O717" s="614"/>
      <c r="P717" s="614"/>
      <c r="Q717" s="614"/>
      <c r="R717" s="614"/>
      <c r="S717" s="614"/>
      <c r="T717" s="614"/>
      <c r="U717" s="614"/>
      <c r="V717" s="614"/>
      <c r="W717" s="614"/>
      <c r="X717" s="614"/>
      <c r="Y717" s="614"/>
      <c r="Z717" s="614"/>
      <c r="AA717" s="614"/>
      <c r="AB717" s="614"/>
      <c r="AC717" s="614"/>
      <c r="AD717" s="614"/>
      <c r="AE717" s="614"/>
      <c r="AF717" s="614"/>
      <c r="AG717" s="614"/>
      <c r="AH717" s="614"/>
      <c r="AI717" s="614"/>
      <c r="AJ717" s="614"/>
      <c r="AK717" s="614"/>
      <c r="AL717" s="614"/>
      <c r="AM717" s="614"/>
      <c r="AN717" s="614"/>
      <c r="AO717" s="614"/>
      <c r="AP717" s="614"/>
      <c r="AQ717" s="614"/>
      <c r="AR717" s="614"/>
    </row>
    <row r="718">
      <c r="A718" s="614"/>
      <c r="B718" s="623"/>
      <c r="C718" s="614"/>
      <c r="D718" s="620"/>
      <c r="E718" s="614"/>
      <c r="F718" s="614"/>
      <c r="G718" s="614"/>
      <c r="H718" s="614"/>
      <c r="I718" s="614"/>
      <c r="J718" s="614"/>
      <c r="K718" s="614"/>
      <c r="L718" s="614"/>
      <c r="M718" s="614"/>
      <c r="N718" s="614"/>
      <c r="O718" s="614"/>
      <c r="P718" s="614"/>
      <c r="Q718" s="614"/>
      <c r="R718" s="614"/>
      <c r="S718" s="614"/>
      <c r="T718" s="614"/>
      <c r="U718" s="614"/>
      <c r="V718" s="614"/>
      <c r="W718" s="614"/>
      <c r="X718" s="614"/>
      <c r="Y718" s="614"/>
      <c r="Z718" s="614"/>
      <c r="AA718" s="614"/>
      <c r="AB718" s="614"/>
      <c r="AC718" s="614"/>
      <c r="AD718" s="614"/>
      <c r="AE718" s="614"/>
      <c r="AF718" s="614"/>
      <c r="AG718" s="614"/>
      <c r="AH718" s="614"/>
      <c r="AI718" s="614"/>
      <c r="AJ718" s="614"/>
      <c r="AK718" s="614"/>
      <c r="AL718" s="614"/>
      <c r="AM718" s="614"/>
      <c r="AN718" s="614"/>
      <c r="AO718" s="614"/>
      <c r="AP718" s="614"/>
      <c r="AQ718" s="614"/>
      <c r="AR718" s="614"/>
    </row>
    <row r="719">
      <c r="A719" s="614"/>
      <c r="B719" s="623"/>
      <c r="C719" s="614"/>
      <c r="D719" s="620"/>
      <c r="E719" s="614"/>
      <c r="F719" s="614"/>
      <c r="G719" s="614"/>
      <c r="H719" s="614"/>
      <c r="I719" s="614"/>
      <c r="J719" s="614"/>
      <c r="K719" s="614"/>
      <c r="L719" s="614"/>
      <c r="M719" s="614"/>
      <c r="N719" s="614"/>
      <c r="O719" s="614"/>
      <c r="P719" s="614"/>
      <c r="Q719" s="614"/>
      <c r="R719" s="614"/>
      <c r="S719" s="614"/>
      <c r="T719" s="614"/>
      <c r="U719" s="614"/>
      <c r="V719" s="614"/>
      <c r="W719" s="614"/>
      <c r="X719" s="614"/>
      <c r="Y719" s="614"/>
      <c r="Z719" s="614"/>
      <c r="AA719" s="614"/>
      <c r="AB719" s="614"/>
      <c r="AC719" s="614"/>
      <c r="AD719" s="614"/>
      <c r="AE719" s="614"/>
      <c r="AF719" s="614"/>
      <c r="AG719" s="614"/>
      <c r="AH719" s="614"/>
      <c r="AI719" s="614"/>
      <c r="AJ719" s="614"/>
      <c r="AK719" s="614"/>
      <c r="AL719" s="614"/>
      <c r="AM719" s="614"/>
      <c r="AN719" s="614"/>
      <c r="AO719" s="614"/>
      <c r="AP719" s="614"/>
      <c r="AQ719" s="614"/>
      <c r="AR719" s="614"/>
    </row>
    <row r="720">
      <c r="A720" s="614"/>
      <c r="B720" s="623"/>
      <c r="C720" s="614"/>
      <c r="D720" s="620"/>
      <c r="E720" s="614"/>
      <c r="F720" s="614"/>
      <c r="G720" s="614"/>
      <c r="H720" s="614"/>
      <c r="I720" s="614"/>
      <c r="J720" s="614"/>
      <c r="K720" s="614"/>
      <c r="L720" s="614"/>
      <c r="M720" s="614"/>
      <c r="N720" s="614"/>
      <c r="O720" s="614"/>
      <c r="P720" s="614"/>
      <c r="Q720" s="614"/>
      <c r="R720" s="614"/>
      <c r="S720" s="614"/>
      <c r="T720" s="614"/>
      <c r="U720" s="614"/>
      <c r="V720" s="614"/>
      <c r="W720" s="614"/>
      <c r="X720" s="614"/>
      <c r="Y720" s="614"/>
      <c r="Z720" s="614"/>
      <c r="AA720" s="614"/>
      <c r="AB720" s="614"/>
      <c r="AC720" s="614"/>
      <c r="AD720" s="614"/>
      <c r="AE720" s="614"/>
      <c r="AF720" s="614"/>
      <c r="AG720" s="614"/>
      <c r="AH720" s="614"/>
      <c r="AI720" s="614"/>
      <c r="AJ720" s="614"/>
      <c r="AK720" s="614"/>
      <c r="AL720" s="614"/>
      <c r="AM720" s="614"/>
      <c r="AN720" s="614"/>
      <c r="AO720" s="614"/>
      <c r="AP720" s="614"/>
      <c r="AQ720" s="614"/>
      <c r="AR720" s="614"/>
    </row>
    <row r="721">
      <c r="A721" s="614"/>
      <c r="B721" s="623"/>
      <c r="C721" s="614"/>
      <c r="D721" s="620"/>
      <c r="E721" s="614"/>
      <c r="F721" s="614"/>
      <c r="G721" s="614"/>
      <c r="H721" s="614"/>
      <c r="I721" s="614"/>
      <c r="J721" s="614"/>
      <c r="K721" s="614"/>
      <c r="L721" s="614"/>
      <c r="M721" s="614"/>
      <c r="N721" s="614"/>
      <c r="O721" s="614"/>
      <c r="P721" s="614"/>
      <c r="Q721" s="614"/>
      <c r="R721" s="614"/>
      <c r="S721" s="614"/>
      <c r="T721" s="614"/>
      <c r="U721" s="614"/>
      <c r="V721" s="614"/>
      <c r="W721" s="614"/>
      <c r="X721" s="614"/>
      <c r="Y721" s="614"/>
      <c r="Z721" s="614"/>
      <c r="AA721" s="614"/>
      <c r="AB721" s="614"/>
      <c r="AC721" s="614"/>
      <c r="AD721" s="614"/>
      <c r="AE721" s="614"/>
      <c r="AF721" s="614"/>
      <c r="AG721" s="614"/>
      <c r="AH721" s="614"/>
      <c r="AI721" s="614"/>
      <c r="AJ721" s="614"/>
      <c r="AK721" s="614"/>
      <c r="AL721" s="614"/>
      <c r="AM721" s="614"/>
      <c r="AN721" s="614"/>
      <c r="AO721" s="614"/>
      <c r="AP721" s="614"/>
      <c r="AQ721" s="614"/>
      <c r="AR721" s="614"/>
    </row>
    <row r="722">
      <c r="A722" s="614"/>
      <c r="B722" s="623"/>
      <c r="C722" s="614"/>
      <c r="D722" s="620"/>
      <c r="E722" s="614"/>
      <c r="F722" s="614"/>
      <c r="G722" s="614"/>
      <c r="H722" s="614"/>
      <c r="I722" s="614"/>
      <c r="J722" s="614"/>
      <c r="K722" s="614"/>
      <c r="L722" s="614"/>
      <c r="M722" s="614"/>
      <c r="N722" s="614"/>
      <c r="O722" s="614"/>
      <c r="P722" s="614"/>
      <c r="Q722" s="614"/>
      <c r="R722" s="614"/>
      <c r="S722" s="614"/>
      <c r="T722" s="614"/>
      <c r="U722" s="614"/>
      <c r="V722" s="614"/>
      <c r="W722" s="614"/>
      <c r="X722" s="614"/>
      <c r="Y722" s="614"/>
      <c r="Z722" s="614"/>
      <c r="AA722" s="614"/>
      <c r="AB722" s="614"/>
      <c r="AC722" s="614"/>
      <c r="AD722" s="614"/>
      <c r="AE722" s="614"/>
      <c r="AF722" s="614"/>
      <c r="AG722" s="614"/>
      <c r="AH722" s="614"/>
      <c r="AI722" s="614"/>
      <c r="AJ722" s="614"/>
      <c r="AK722" s="614"/>
      <c r="AL722" s="614"/>
      <c r="AM722" s="614"/>
      <c r="AN722" s="614"/>
      <c r="AO722" s="614"/>
      <c r="AP722" s="614"/>
      <c r="AQ722" s="614"/>
      <c r="AR722" s="614"/>
    </row>
    <row r="723">
      <c r="A723" s="614"/>
      <c r="B723" s="623"/>
      <c r="C723" s="614"/>
      <c r="D723" s="620"/>
      <c r="E723" s="614"/>
      <c r="F723" s="614"/>
      <c r="G723" s="614"/>
      <c r="H723" s="614"/>
      <c r="I723" s="614"/>
      <c r="J723" s="614"/>
      <c r="K723" s="614"/>
      <c r="L723" s="614"/>
      <c r="M723" s="614"/>
      <c r="N723" s="614"/>
      <c r="O723" s="614"/>
      <c r="P723" s="614"/>
      <c r="Q723" s="614"/>
      <c r="R723" s="614"/>
      <c r="S723" s="614"/>
      <c r="T723" s="614"/>
      <c r="U723" s="614"/>
      <c r="V723" s="614"/>
      <c r="W723" s="614"/>
      <c r="X723" s="614"/>
      <c r="Y723" s="614"/>
      <c r="Z723" s="614"/>
      <c r="AA723" s="614"/>
      <c r="AB723" s="614"/>
      <c r="AC723" s="614"/>
      <c r="AD723" s="614"/>
      <c r="AE723" s="614"/>
      <c r="AF723" s="614"/>
      <c r="AG723" s="614"/>
      <c r="AH723" s="614"/>
      <c r="AI723" s="614"/>
      <c r="AJ723" s="614"/>
      <c r="AK723" s="614"/>
      <c r="AL723" s="614"/>
      <c r="AM723" s="614"/>
      <c r="AN723" s="614"/>
      <c r="AO723" s="614"/>
      <c r="AP723" s="614"/>
      <c r="AQ723" s="614"/>
      <c r="AR723" s="614"/>
    </row>
    <row r="724">
      <c r="A724" s="614"/>
      <c r="B724" s="623"/>
      <c r="C724" s="614"/>
      <c r="D724" s="620"/>
      <c r="E724" s="614"/>
      <c r="F724" s="614"/>
      <c r="G724" s="614"/>
      <c r="H724" s="614"/>
      <c r="I724" s="614"/>
      <c r="J724" s="614"/>
      <c r="K724" s="614"/>
      <c r="L724" s="614"/>
      <c r="M724" s="614"/>
      <c r="N724" s="614"/>
      <c r="O724" s="614"/>
      <c r="P724" s="614"/>
      <c r="Q724" s="614"/>
      <c r="R724" s="614"/>
      <c r="S724" s="614"/>
      <c r="T724" s="614"/>
      <c r="U724" s="614"/>
      <c r="V724" s="614"/>
      <c r="W724" s="614"/>
      <c r="X724" s="614"/>
      <c r="Y724" s="614"/>
      <c r="Z724" s="614"/>
      <c r="AA724" s="614"/>
      <c r="AB724" s="614"/>
      <c r="AC724" s="614"/>
      <c r="AD724" s="614"/>
      <c r="AE724" s="614"/>
      <c r="AF724" s="614"/>
      <c r="AG724" s="614"/>
      <c r="AH724" s="614"/>
      <c r="AI724" s="614"/>
      <c r="AJ724" s="614"/>
      <c r="AK724" s="614"/>
      <c r="AL724" s="614"/>
      <c r="AM724" s="614"/>
      <c r="AN724" s="614"/>
      <c r="AO724" s="614"/>
      <c r="AP724" s="614"/>
      <c r="AQ724" s="614"/>
      <c r="AR724" s="614"/>
    </row>
    <row r="725">
      <c r="A725" s="614"/>
      <c r="B725" s="623"/>
      <c r="C725" s="614"/>
      <c r="D725" s="620"/>
      <c r="E725" s="614"/>
      <c r="F725" s="614"/>
      <c r="G725" s="614"/>
      <c r="H725" s="614"/>
      <c r="I725" s="614"/>
      <c r="J725" s="614"/>
      <c r="K725" s="614"/>
      <c r="L725" s="614"/>
      <c r="M725" s="614"/>
      <c r="N725" s="614"/>
      <c r="O725" s="614"/>
      <c r="P725" s="614"/>
      <c r="Q725" s="614"/>
      <c r="R725" s="614"/>
      <c r="S725" s="614"/>
      <c r="T725" s="614"/>
      <c r="U725" s="614"/>
      <c r="V725" s="614"/>
      <c r="W725" s="614"/>
      <c r="X725" s="614"/>
      <c r="Y725" s="614"/>
      <c r="Z725" s="614"/>
      <c r="AA725" s="614"/>
      <c r="AB725" s="614"/>
      <c r="AC725" s="614"/>
      <c r="AD725" s="614"/>
      <c r="AE725" s="614"/>
      <c r="AF725" s="614"/>
      <c r="AG725" s="614"/>
      <c r="AH725" s="614"/>
      <c r="AI725" s="614"/>
      <c r="AJ725" s="614"/>
      <c r="AK725" s="614"/>
      <c r="AL725" s="614"/>
      <c r="AM725" s="614"/>
      <c r="AN725" s="614"/>
      <c r="AO725" s="614"/>
      <c r="AP725" s="614"/>
      <c r="AQ725" s="614"/>
      <c r="AR725" s="614"/>
    </row>
    <row r="726">
      <c r="A726" s="614"/>
      <c r="B726" s="623"/>
      <c r="C726" s="614"/>
      <c r="D726" s="620"/>
      <c r="E726" s="614"/>
      <c r="F726" s="614"/>
      <c r="G726" s="614"/>
      <c r="H726" s="614"/>
      <c r="I726" s="614"/>
      <c r="J726" s="614"/>
      <c r="K726" s="614"/>
      <c r="L726" s="614"/>
      <c r="M726" s="614"/>
      <c r="N726" s="614"/>
      <c r="O726" s="614"/>
      <c r="P726" s="614"/>
      <c r="Q726" s="614"/>
      <c r="R726" s="614"/>
      <c r="S726" s="614"/>
      <c r="T726" s="614"/>
      <c r="U726" s="614"/>
      <c r="V726" s="614"/>
      <c r="W726" s="614"/>
      <c r="X726" s="614"/>
      <c r="Y726" s="614"/>
      <c r="Z726" s="614"/>
      <c r="AA726" s="614"/>
      <c r="AB726" s="614"/>
      <c r="AC726" s="614"/>
      <c r="AD726" s="614"/>
      <c r="AE726" s="614"/>
      <c r="AF726" s="614"/>
      <c r="AG726" s="614"/>
      <c r="AH726" s="614"/>
      <c r="AI726" s="614"/>
      <c r="AJ726" s="614"/>
      <c r="AK726" s="614"/>
      <c r="AL726" s="614"/>
      <c r="AM726" s="614"/>
      <c r="AN726" s="614"/>
      <c r="AO726" s="614"/>
      <c r="AP726" s="614"/>
      <c r="AQ726" s="614"/>
      <c r="AR726" s="614"/>
    </row>
    <row r="727">
      <c r="A727" s="614"/>
      <c r="B727" s="623"/>
      <c r="C727" s="614"/>
      <c r="D727" s="620"/>
      <c r="E727" s="614"/>
      <c r="F727" s="614"/>
      <c r="G727" s="614"/>
      <c r="H727" s="614"/>
      <c r="I727" s="614"/>
      <c r="J727" s="614"/>
      <c r="K727" s="614"/>
      <c r="L727" s="614"/>
      <c r="M727" s="614"/>
      <c r="N727" s="614"/>
      <c r="O727" s="614"/>
      <c r="P727" s="614"/>
      <c r="Q727" s="614"/>
      <c r="R727" s="614"/>
      <c r="S727" s="614"/>
      <c r="T727" s="614"/>
      <c r="U727" s="614"/>
      <c r="V727" s="614"/>
      <c r="W727" s="614"/>
      <c r="X727" s="614"/>
      <c r="Y727" s="614"/>
      <c r="Z727" s="614"/>
      <c r="AA727" s="614"/>
      <c r="AB727" s="614"/>
      <c r="AC727" s="614"/>
      <c r="AD727" s="614"/>
      <c r="AE727" s="614"/>
      <c r="AF727" s="614"/>
      <c r="AG727" s="614"/>
      <c r="AH727" s="614"/>
      <c r="AI727" s="614"/>
      <c r="AJ727" s="614"/>
      <c r="AK727" s="614"/>
      <c r="AL727" s="614"/>
      <c r="AM727" s="614"/>
      <c r="AN727" s="614"/>
      <c r="AO727" s="614"/>
      <c r="AP727" s="614"/>
      <c r="AQ727" s="614"/>
      <c r="AR727" s="614"/>
    </row>
    <row r="728">
      <c r="A728" s="614"/>
      <c r="B728" s="623"/>
      <c r="C728" s="614"/>
      <c r="D728" s="620"/>
      <c r="E728" s="614"/>
      <c r="F728" s="614"/>
      <c r="G728" s="614"/>
      <c r="H728" s="614"/>
      <c r="I728" s="614"/>
      <c r="J728" s="614"/>
      <c r="K728" s="614"/>
      <c r="L728" s="614"/>
      <c r="M728" s="614"/>
      <c r="N728" s="614"/>
      <c r="O728" s="614"/>
      <c r="P728" s="614"/>
      <c r="Q728" s="614"/>
      <c r="R728" s="614"/>
      <c r="S728" s="614"/>
      <c r="T728" s="614"/>
      <c r="U728" s="614"/>
      <c r="V728" s="614"/>
      <c r="W728" s="614"/>
      <c r="X728" s="614"/>
      <c r="Y728" s="614"/>
      <c r="Z728" s="614"/>
      <c r="AA728" s="614"/>
      <c r="AB728" s="614"/>
      <c r="AC728" s="614"/>
      <c r="AD728" s="614"/>
      <c r="AE728" s="614"/>
      <c r="AF728" s="614"/>
      <c r="AG728" s="614"/>
      <c r="AH728" s="614"/>
      <c r="AI728" s="614"/>
      <c r="AJ728" s="614"/>
      <c r="AK728" s="614"/>
      <c r="AL728" s="614"/>
      <c r="AM728" s="614"/>
      <c r="AN728" s="614"/>
      <c r="AO728" s="614"/>
      <c r="AP728" s="614"/>
      <c r="AQ728" s="614"/>
      <c r="AR728" s="614"/>
    </row>
    <row r="729">
      <c r="A729" s="614"/>
      <c r="B729" s="623"/>
      <c r="C729" s="614"/>
      <c r="D729" s="620"/>
      <c r="E729" s="614"/>
      <c r="F729" s="614"/>
      <c r="G729" s="614"/>
      <c r="H729" s="614"/>
      <c r="I729" s="614"/>
      <c r="J729" s="614"/>
      <c r="K729" s="614"/>
      <c r="L729" s="614"/>
      <c r="M729" s="614"/>
      <c r="N729" s="614"/>
      <c r="O729" s="614"/>
      <c r="P729" s="614"/>
      <c r="Q729" s="614"/>
      <c r="R729" s="614"/>
      <c r="S729" s="614"/>
      <c r="T729" s="614"/>
      <c r="U729" s="614"/>
      <c r="V729" s="614"/>
      <c r="W729" s="614"/>
      <c r="X729" s="614"/>
      <c r="Y729" s="614"/>
      <c r="Z729" s="614"/>
      <c r="AA729" s="614"/>
      <c r="AB729" s="614"/>
      <c r="AC729" s="614"/>
      <c r="AD729" s="614"/>
      <c r="AE729" s="614"/>
      <c r="AF729" s="614"/>
      <c r="AG729" s="614"/>
      <c r="AH729" s="614"/>
      <c r="AI729" s="614"/>
      <c r="AJ729" s="614"/>
      <c r="AK729" s="614"/>
      <c r="AL729" s="614"/>
      <c r="AM729" s="614"/>
      <c r="AN729" s="614"/>
      <c r="AO729" s="614"/>
      <c r="AP729" s="614"/>
      <c r="AQ729" s="614"/>
      <c r="AR729" s="614"/>
    </row>
    <row r="730">
      <c r="A730" s="614"/>
      <c r="B730" s="623"/>
      <c r="C730" s="614"/>
      <c r="D730" s="620"/>
      <c r="E730" s="614"/>
      <c r="F730" s="614"/>
      <c r="G730" s="614"/>
      <c r="H730" s="614"/>
      <c r="I730" s="614"/>
      <c r="J730" s="614"/>
      <c r="K730" s="614"/>
      <c r="L730" s="614"/>
      <c r="M730" s="614"/>
      <c r="N730" s="614"/>
      <c r="O730" s="614"/>
      <c r="P730" s="614"/>
      <c r="Q730" s="614"/>
      <c r="R730" s="614"/>
      <c r="S730" s="614"/>
      <c r="T730" s="614"/>
      <c r="U730" s="614"/>
      <c r="V730" s="614"/>
      <c r="W730" s="614"/>
      <c r="X730" s="614"/>
      <c r="Y730" s="614"/>
      <c r="Z730" s="614"/>
      <c r="AA730" s="614"/>
      <c r="AB730" s="614"/>
      <c r="AC730" s="614"/>
      <c r="AD730" s="614"/>
      <c r="AE730" s="614"/>
      <c r="AF730" s="614"/>
      <c r="AG730" s="614"/>
      <c r="AH730" s="614"/>
      <c r="AI730" s="614"/>
      <c r="AJ730" s="614"/>
      <c r="AK730" s="614"/>
      <c r="AL730" s="614"/>
      <c r="AM730" s="614"/>
      <c r="AN730" s="614"/>
      <c r="AO730" s="614"/>
      <c r="AP730" s="614"/>
      <c r="AQ730" s="614"/>
      <c r="AR730" s="614"/>
    </row>
    <row r="731">
      <c r="A731" s="614"/>
      <c r="B731" s="623"/>
      <c r="C731" s="614"/>
      <c r="D731" s="620"/>
      <c r="E731" s="614"/>
      <c r="F731" s="614"/>
      <c r="G731" s="614"/>
      <c r="H731" s="614"/>
      <c r="I731" s="614"/>
      <c r="J731" s="614"/>
      <c r="K731" s="614"/>
      <c r="L731" s="614"/>
      <c r="M731" s="614"/>
      <c r="N731" s="614"/>
      <c r="O731" s="614"/>
      <c r="P731" s="614"/>
      <c r="Q731" s="614"/>
      <c r="R731" s="614"/>
      <c r="S731" s="614"/>
      <c r="T731" s="614"/>
      <c r="U731" s="614"/>
      <c r="V731" s="614"/>
      <c r="W731" s="614"/>
      <c r="X731" s="614"/>
      <c r="Y731" s="614"/>
      <c r="Z731" s="614"/>
      <c r="AA731" s="614"/>
      <c r="AB731" s="614"/>
      <c r="AC731" s="614"/>
      <c r="AD731" s="614"/>
      <c r="AE731" s="614"/>
      <c r="AF731" s="614"/>
      <c r="AG731" s="614"/>
      <c r="AH731" s="614"/>
      <c r="AI731" s="614"/>
      <c r="AJ731" s="614"/>
      <c r="AK731" s="614"/>
      <c r="AL731" s="614"/>
      <c r="AM731" s="614"/>
      <c r="AN731" s="614"/>
      <c r="AO731" s="614"/>
      <c r="AP731" s="614"/>
      <c r="AQ731" s="614"/>
      <c r="AR731" s="614"/>
    </row>
    <row r="732">
      <c r="A732" s="614"/>
      <c r="B732" s="623"/>
      <c r="C732" s="614"/>
      <c r="D732" s="620"/>
      <c r="E732" s="614"/>
      <c r="F732" s="614"/>
      <c r="G732" s="614"/>
      <c r="H732" s="614"/>
      <c r="I732" s="614"/>
      <c r="J732" s="614"/>
      <c r="K732" s="614"/>
      <c r="L732" s="614"/>
      <c r="M732" s="614"/>
      <c r="N732" s="614"/>
      <c r="O732" s="614"/>
      <c r="P732" s="614"/>
      <c r="Q732" s="614"/>
      <c r="R732" s="614"/>
      <c r="S732" s="614"/>
      <c r="T732" s="614"/>
      <c r="U732" s="614"/>
      <c r="V732" s="614"/>
      <c r="W732" s="614"/>
      <c r="X732" s="614"/>
      <c r="Y732" s="614"/>
      <c r="Z732" s="614"/>
      <c r="AA732" s="614"/>
      <c r="AB732" s="614"/>
      <c r="AC732" s="614"/>
      <c r="AD732" s="614"/>
      <c r="AE732" s="614"/>
      <c r="AF732" s="614"/>
      <c r="AG732" s="614"/>
      <c r="AH732" s="614"/>
      <c r="AI732" s="614"/>
      <c r="AJ732" s="614"/>
      <c r="AK732" s="614"/>
      <c r="AL732" s="614"/>
      <c r="AM732" s="614"/>
      <c r="AN732" s="614"/>
      <c r="AO732" s="614"/>
      <c r="AP732" s="614"/>
      <c r="AQ732" s="614"/>
      <c r="AR732" s="614"/>
    </row>
    <row r="733">
      <c r="A733" s="614"/>
      <c r="B733" s="623"/>
      <c r="C733" s="614"/>
      <c r="D733" s="620"/>
      <c r="E733" s="614"/>
      <c r="F733" s="614"/>
      <c r="G733" s="614"/>
      <c r="H733" s="614"/>
      <c r="I733" s="614"/>
      <c r="J733" s="614"/>
      <c r="K733" s="614"/>
      <c r="L733" s="614"/>
      <c r="M733" s="614"/>
      <c r="N733" s="614"/>
      <c r="O733" s="614"/>
      <c r="P733" s="614"/>
      <c r="Q733" s="614"/>
      <c r="R733" s="614"/>
      <c r="S733" s="614"/>
      <c r="T733" s="614"/>
      <c r="U733" s="614"/>
      <c r="V733" s="614"/>
      <c r="W733" s="614"/>
      <c r="X733" s="614"/>
      <c r="Y733" s="614"/>
      <c r="Z733" s="614"/>
      <c r="AA733" s="614"/>
      <c r="AB733" s="614"/>
      <c r="AC733" s="614"/>
      <c r="AD733" s="614"/>
      <c r="AE733" s="614"/>
      <c r="AF733" s="614"/>
      <c r="AG733" s="614"/>
      <c r="AH733" s="614"/>
      <c r="AI733" s="614"/>
      <c r="AJ733" s="614"/>
      <c r="AK733" s="614"/>
      <c r="AL733" s="614"/>
      <c r="AM733" s="614"/>
      <c r="AN733" s="614"/>
      <c r="AO733" s="614"/>
      <c r="AP733" s="614"/>
      <c r="AQ733" s="614"/>
      <c r="AR733" s="614"/>
    </row>
    <row r="734">
      <c r="A734" s="614"/>
      <c r="B734" s="623"/>
      <c r="C734" s="614"/>
      <c r="D734" s="620"/>
      <c r="E734" s="614"/>
      <c r="F734" s="614"/>
      <c r="G734" s="614"/>
      <c r="H734" s="614"/>
      <c r="I734" s="614"/>
      <c r="J734" s="614"/>
      <c r="K734" s="614"/>
      <c r="L734" s="614"/>
      <c r="M734" s="614"/>
      <c r="N734" s="614"/>
      <c r="O734" s="614"/>
      <c r="P734" s="614"/>
      <c r="Q734" s="614"/>
      <c r="R734" s="614"/>
      <c r="S734" s="614"/>
      <c r="T734" s="614"/>
      <c r="U734" s="614"/>
      <c r="V734" s="614"/>
      <c r="W734" s="614"/>
      <c r="X734" s="614"/>
      <c r="Y734" s="614"/>
      <c r="Z734" s="614"/>
      <c r="AA734" s="614"/>
      <c r="AB734" s="614"/>
      <c r="AC734" s="614"/>
      <c r="AD734" s="614"/>
      <c r="AE734" s="614"/>
      <c r="AF734" s="614"/>
      <c r="AG734" s="614"/>
      <c r="AH734" s="614"/>
      <c r="AI734" s="614"/>
      <c r="AJ734" s="614"/>
      <c r="AK734" s="614"/>
      <c r="AL734" s="614"/>
      <c r="AM734" s="614"/>
      <c r="AN734" s="614"/>
      <c r="AO734" s="614"/>
      <c r="AP734" s="614"/>
      <c r="AQ734" s="614"/>
      <c r="AR734" s="614"/>
    </row>
    <row r="735">
      <c r="A735" s="614"/>
      <c r="B735" s="623"/>
      <c r="C735" s="614"/>
      <c r="D735" s="620"/>
      <c r="E735" s="614"/>
      <c r="F735" s="614"/>
      <c r="G735" s="614"/>
      <c r="H735" s="614"/>
      <c r="I735" s="614"/>
      <c r="J735" s="614"/>
      <c r="K735" s="614"/>
      <c r="L735" s="614"/>
      <c r="M735" s="614"/>
      <c r="N735" s="614"/>
      <c r="O735" s="614"/>
      <c r="P735" s="614"/>
      <c r="Q735" s="614"/>
      <c r="R735" s="614"/>
      <c r="S735" s="614"/>
      <c r="T735" s="614"/>
      <c r="U735" s="614"/>
      <c r="V735" s="614"/>
      <c r="W735" s="614"/>
      <c r="X735" s="614"/>
      <c r="Y735" s="614"/>
      <c r="Z735" s="614"/>
      <c r="AA735" s="614"/>
      <c r="AB735" s="614"/>
      <c r="AC735" s="614"/>
      <c r="AD735" s="614"/>
      <c r="AE735" s="614"/>
      <c r="AF735" s="614"/>
      <c r="AG735" s="614"/>
      <c r="AH735" s="614"/>
      <c r="AI735" s="614"/>
      <c r="AJ735" s="614"/>
      <c r="AK735" s="614"/>
      <c r="AL735" s="614"/>
      <c r="AM735" s="614"/>
      <c r="AN735" s="614"/>
      <c r="AO735" s="614"/>
      <c r="AP735" s="614"/>
      <c r="AQ735" s="614"/>
      <c r="AR735" s="614"/>
    </row>
    <row r="736">
      <c r="A736" s="614"/>
      <c r="B736" s="623"/>
      <c r="C736" s="614"/>
      <c r="D736" s="620"/>
      <c r="E736" s="614"/>
      <c r="F736" s="614"/>
      <c r="G736" s="614"/>
      <c r="H736" s="614"/>
      <c r="I736" s="614"/>
      <c r="J736" s="614"/>
      <c r="K736" s="614"/>
      <c r="L736" s="614"/>
      <c r="M736" s="614"/>
      <c r="N736" s="614"/>
      <c r="O736" s="614"/>
      <c r="P736" s="614"/>
      <c r="Q736" s="614"/>
      <c r="R736" s="614"/>
      <c r="S736" s="614"/>
      <c r="T736" s="614"/>
      <c r="U736" s="614"/>
      <c r="V736" s="614"/>
      <c r="W736" s="614"/>
      <c r="X736" s="614"/>
      <c r="Y736" s="614"/>
      <c r="Z736" s="614"/>
      <c r="AA736" s="614"/>
      <c r="AB736" s="614"/>
      <c r="AC736" s="614"/>
      <c r="AD736" s="614"/>
      <c r="AE736" s="614"/>
      <c r="AF736" s="614"/>
      <c r="AG736" s="614"/>
      <c r="AH736" s="614"/>
      <c r="AI736" s="614"/>
      <c r="AJ736" s="614"/>
      <c r="AK736" s="614"/>
      <c r="AL736" s="614"/>
      <c r="AM736" s="614"/>
      <c r="AN736" s="614"/>
      <c r="AO736" s="614"/>
      <c r="AP736" s="614"/>
      <c r="AQ736" s="614"/>
      <c r="AR736" s="614"/>
    </row>
    <row r="737">
      <c r="A737" s="614"/>
      <c r="B737" s="623"/>
      <c r="C737" s="614"/>
      <c r="D737" s="620"/>
      <c r="E737" s="614"/>
      <c r="F737" s="614"/>
      <c r="G737" s="614"/>
      <c r="H737" s="614"/>
      <c r="I737" s="614"/>
      <c r="J737" s="614"/>
      <c r="K737" s="614"/>
      <c r="L737" s="614"/>
      <c r="M737" s="614"/>
      <c r="N737" s="614"/>
      <c r="O737" s="614"/>
      <c r="P737" s="614"/>
      <c r="Q737" s="614"/>
      <c r="R737" s="614"/>
      <c r="S737" s="614"/>
      <c r="T737" s="614"/>
      <c r="U737" s="614"/>
      <c r="V737" s="614"/>
      <c r="W737" s="614"/>
      <c r="X737" s="614"/>
      <c r="Y737" s="614"/>
      <c r="Z737" s="614"/>
      <c r="AA737" s="614"/>
      <c r="AB737" s="614"/>
      <c r="AC737" s="614"/>
      <c r="AD737" s="614"/>
      <c r="AE737" s="614"/>
      <c r="AF737" s="614"/>
      <c r="AG737" s="614"/>
      <c r="AH737" s="614"/>
      <c r="AI737" s="614"/>
      <c r="AJ737" s="614"/>
      <c r="AK737" s="614"/>
      <c r="AL737" s="614"/>
      <c r="AM737" s="614"/>
      <c r="AN737" s="614"/>
      <c r="AO737" s="614"/>
      <c r="AP737" s="614"/>
      <c r="AQ737" s="614"/>
      <c r="AR737" s="614"/>
    </row>
    <row r="738">
      <c r="A738" s="614"/>
      <c r="B738" s="623"/>
      <c r="C738" s="614"/>
      <c r="D738" s="620"/>
      <c r="E738" s="614"/>
      <c r="F738" s="614"/>
      <c r="G738" s="614"/>
      <c r="H738" s="614"/>
      <c r="I738" s="614"/>
      <c r="J738" s="614"/>
      <c r="K738" s="614"/>
      <c r="L738" s="614"/>
      <c r="M738" s="614"/>
      <c r="N738" s="614"/>
      <c r="O738" s="614"/>
      <c r="P738" s="614"/>
      <c r="Q738" s="614"/>
      <c r="R738" s="614"/>
      <c r="S738" s="614"/>
      <c r="T738" s="614"/>
      <c r="U738" s="614"/>
      <c r="V738" s="614"/>
      <c r="W738" s="614"/>
      <c r="X738" s="614"/>
      <c r="Y738" s="614"/>
      <c r="Z738" s="614"/>
      <c r="AA738" s="614"/>
      <c r="AB738" s="614"/>
      <c r="AC738" s="614"/>
      <c r="AD738" s="614"/>
      <c r="AE738" s="614"/>
      <c r="AF738" s="614"/>
      <c r="AG738" s="614"/>
      <c r="AH738" s="614"/>
      <c r="AI738" s="614"/>
      <c r="AJ738" s="614"/>
      <c r="AK738" s="614"/>
      <c r="AL738" s="614"/>
      <c r="AM738" s="614"/>
      <c r="AN738" s="614"/>
      <c r="AO738" s="614"/>
      <c r="AP738" s="614"/>
      <c r="AQ738" s="614"/>
      <c r="AR738" s="614"/>
    </row>
    <row r="739">
      <c r="A739" s="614"/>
      <c r="B739" s="623"/>
      <c r="C739" s="614"/>
      <c r="D739" s="620"/>
      <c r="E739" s="614"/>
      <c r="F739" s="614"/>
      <c r="G739" s="614"/>
      <c r="H739" s="614"/>
      <c r="I739" s="614"/>
      <c r="J739" s="614"/>
      <c r="K739" s="614"/>
      <c r="L739" s="614"/>
      <c r="M739" s="614"/>
      <c r="N739" s="614"/>
      <c r="O739" s="614"/>
      <c r="P739" s="614"/>
      <c r="Q739" s="614"/>
      <c r="R739" s="614"/>
      <c r="S739" s="614"/>
      <c r="T739" s="614"/>
      <c r="U739" s="614"/>
      <c r="V739" s="614"/>
      <c r="W739" s="614"/>
      <c r="X739" s="614"/>
      <c r="Y739" s="614"/>
      <c r="Z739" s="614"/>
      <c r="AA739" s="614"/>
      <c r="AB739" s="614"/>
      <c r="AC739" s="614"/>
      <c r="AD739" s="614"/>
      <c r="AE739" s="614"/>
      <c r="AF739" s="614"/>
      <c r="AG739" s="614"/>
      <c r="AH739" s="614"/>
      <c r="AI739" s="614"/>
      <c r="AJ739" s="614"/>
      <c r="AK739" s="614"/>
      <c r="AL739" s="614"/>
      <c r="AM739" s="614"/>
      <c r="AN739" s="614"/>
      <c r="AO739" s="614"/>
      <c r="AP739" s="614"/>
      <c r="AQ739" s="614"/>
      <c r="AR739" s="614"/>
    </row>
    <row r="740">
      <c r="A740" s="614"/>
      <c r="B740" s="623"/>
      <c r="C740" s="614"/>
      <c r="D740" s="620"/>
      <c r="E740" s="614"/>
      <c r="F740" s="614"/>
      <c r="G740" s="614"/>
      <c r="H740" s="614"/>
      <c r="I740" s="614"/>
      <c r="J740" s="614"/>
      <c r="K740" s="614"/>
      <c r="L740" s="614"/>
      <c r="M740" s="614"/>
      <c r="N740" s="614"/>
      <c r="O740" s="614"/>
      <c r="P740" s="614"/>
      <c r="Q740" s="614"/>
      <c r="R740" s="614"/>
      <c r="S740" s="614"/>
      <c r="T740" s="614"/>
      <c r="U740" s="614"/>
      <c r="V740" s="614"/>
      <c r="W740" s="614"/>
      <c r="X740" s="614"/>
      <c r="Y740" s="614"/>
      <c r="Z740" s="614"/>
      <c r="AA740" s="614"/>
      <c r="AB740" s="614"/>
      <c r="AC740" s="614"/>
      <c r="AD740" s="614"/>
      <c r="AE740" s="614"/>
      <c r="AF740" s="614"/>
      <c r="AG740" s="614"/>
      <c r="AH740" s="614"/>
      <c r="AI740" s="614"/>
      <c r="AJ740" s="614"/>
      <c r="AK740" s="614"/>
      <c r="AL740" s="614"/>
      <c r="AM740" s="614"/>
      <c r="AN740" s="614"/>
      <c r="AO740" s="614"/>
      <c r="AP740" s="614"/>
      <c r="AQ740" s="614"/>
      <c r="AR740" s="614"/>
    </row>
    <row r="741">
      <c r="A741" s="614"/>
      <c r="B741" s="623"/>
      <c r="C741" s="614"/>
      <c r="D741" s="620"/>
      <c r="E741" s="614"/>
      <c r="F741" s="614"/>
      <c r="G741" s="614"/>
      <c r="H741" s="614"/>
      <c r="I741" s="614"/>
      <c r="J741" s="614"/>
      <c r="K741" s="614"/>
      <c r="L741" s="614"/>
      <c r="M741" s="614"/>
      <c r="N741" s="614"/>
      <c r="O741" s="614"/>
      <c r="P741" s="614"/>
      <c r="Q741" s="614"/>
      <c r="R741" s="614"/>
      <c r="S741" s="614"/>
      <c r="T741" s="614"/>
      <c r="U741" s="614"/>
      <c r="V741" s="614"/>
      <c r="W741" s="614"/>
      <c r="X741" s="614"/>
      <c r="Y741" s="614"/>
      <c r="Z741" s="614"/>
      <c r="AA741" s="614"/>
      <c r="AB741" s="614"/>
      <c r="AC741" s="614"/>
      <c r="AD741" s="614"/>
      <c r="AE741" s="614"/>
      <c r="AF741" s="614"/>
      <c r="AG741" s="614"/>
      <c r="AH741" s="614"/>
      <c r="AI741" s="614"/>
      <c r="AJ741" s="614"/>
      <c r="AK741" s="614"/>
      <c r="AL741" s="614"/>
      <c r="AM741" s="614"/>
      <c r="AN741" s="614"/>
      <c r="AO741" s="614"/>
      <c r="AP741" s="614"/>
      <c r="AQ741" s="614"/>
      <c r="AR741" s="614"/>
    </row>
    <row r="742">
      <c r="A742" s="614"/>
      <c r="B742" s="623"/>
      <c r="C742" s="614"/>
      <c r="D742" s="620"/>
      <c r="E742" s="614"/>
      <c r="F742" s="614"/>
      <c r="G742" s="614"/>
      <c r="H742" s="614"/>
      <c r="I742" s="614"/>
      <c r="J742" s="614"/>
      <c r="K742" s="614"/>
      <c r="L742" s="614"/>
      <c r="M742" s="614"/>
      <c r="N742" s="614"/>
      <c r="O742" s="614"/>
      <c r="P742" s="614"/>
      <c r="Q742" s="614"/>
      <c r="R742" s="614"/>
      <c r="S742" s="614"/>
      <c r="T742" s="614"/>
      <c r="U742" s="614"/>
      <c r="V742" s="614"/>
      <c r="W742" s="614"/>
      <c r="X742" s="614"/>
      <c r="Y742" s="614"/>
      <c r="Z742" s="614"/>
      <c r="AA742" s="614"/>
      <c r="AB742" s="614"/>
      <c r="AC742" s="614"/>
      <c r="AD742" s="614"/>
      <c r="AE742" s="614"/>
      <c r="AF742" s="614"/>
      <c r="AG742" s="614"/>
      <c r="AH742" s="614"/>
      <c r="AI742" s="614"/>
      <c r="AJ742" s="614"/>
      <c r="AK742" s="614"/>
      <c r="AL742" s="614"/>
      <c r="AM742" s="614"/>
      <c r="AN742" s="614"/>
      <c r="AO742" s="614"/>
      <c r="AP742" s="614"/>
      <c r="AQ742" s="614"/>
      <c r="AR742" s="614"/>
    </row>
    <row r="743">
      <c r="A743" s="614"/>
      <c r="B743" s="623"/>
      <c r="C743" s="614"/>
      <c r="D743" s="620"/>
      <c r="E743" s="614"/>
      <c r="F743" s="614"/>
      <c r="G743" s="614"/>
      <c r="H743" s="614"/>
      <c r="I743" s="614"/>
      <c r="J743" s="614"/>
      <c r="K743" s="614"/>
      <c r="L743" s="614"/>
      <c r="M743" s="614"/>
      <c r="N743" s="614"/>
      <c r="O743" s="614"/>
      <c r="P743" s="614"/>
      <c r="Q743" s="614"/>
      <c r="R743" s="614"/>
      <c r="S743" s="614"/>
      <c r="T743" s="614"/>
      <c r="U743" s="614"/>
      <c r="V743" s="614"/>
      <c r="W743" s="614"/>
      <c r="X743" s="614"/>
      <c r="Y743" s="614"/>
      <c r="Z743" s="614"/>
      <c r="AA743" s="614"/>
      <c r="AB743" s="614"/>
      <c r="AC743" s="614"/>
      <c r="AD743" s="614"/>
      <c r="AE743" s="614"/>
      <c r="AF743" s="614"/>
      <c r="AG743" s="614"/>
      <c r="AH743" s="614"/>
      <c r="AI743" s="614"/>
      <c r="AJ743" s="614"/>
      <c r="AK743" s="614"/>
      <c r="AL743" s="614"/>
      <c r="AM743" s="614"/>
      <c r="AN743" s="614"/>
      <c r="AO743" s="614"/>
      <c r="AP743" s="614"/>
      <c r="AQ743" s="614"/>
      <c r="AR743" s="614"/>
    </row>
    <row r="744">
      <c r="A744" s="614"/>
      <c r="B744" s="623"/>
      <c r="C744" s="614"/>
      <c r="D744" s="620"/>
      <c r="E744" s="614"/>
      <c r="F744" s="614"/>
      <c r="G744" s="614"/>
      <c r="H744" s="614"/>
      <c r="I744" s="614"/>
      <c r="J744" s="614"/>
      <c r="K744" s="614"/>
      <c r="L744" s="614"/>
      <c r="M744" s="614"/>
      <c r="N744" s="614"/>
      <c r="O744" s="614"/>
      <c r="P744" s="614"/>
      <c r="Q744" s="614"/>
      <c r="R744" s="614"/>
      <c r="S744" s="614"/>
      <c r="T744" s="614"/>
      <c r="U744" s="614"/>
      <c r="V744" s="614"/>
      <c r="W744" s="614"/>
      <c r="X744" s="614"/>
      <c r="Y744" s="614"/>
      <c r="Z744" s="614"/>
      <c r="AA744" s="614"/>
      <c r="AB744" s="614"/>
      <c r="AC744" s="614"/>
      <c r="AD744" s="614"/>
      <c r="AE744" s="614"/>
      <c r="AF744" s="614"/>
      <c r="AG744" s="614"/>
      <c r="AH744" s="614"/>
      <c r="AI744" s="614"/>
      <c r="AJ744" s="614"/>
      <c r="AK744" s="614"/>
      <c r="AL744" s="614"/>
      <c r="AM744" s="614"/>
      <c r="AN744" s="614"/>
      <c r="AO744" s="614"/>
      <c r="AP744" s="614"/>
      <c r="AQ744" s="614"/>
      <c r="AR744" s="614"/>
    </row>
    <row r="745">
      <c r="A745" s="614"/>
      <c r="B745" s="623"/>
      <c r="C745" s="614"/>
      <c r="D745" s="620"/>
      <c r="E745" s="614"/>
      <c r="F745" s="614"/>
      <c r="G745" s="614"/>
      <c r="H745" s="614"/>
      <c r="I745" s="614"/>
      <c r="J745" s="614"/>
      <c r="K745" s="614"/>
      <c r="L745" s="614"/>
      <c r="M745" s="614"/>
      <c r="N745" s="614"/>
      <c r="O745" s="614"/>
      <c r="P745" s="614"/>
      <c r="Q745" s="614"/>
      <c r="R745" s="614"/>
      <c r="S745" s="614"/>
      <c r="T745" s="614"/>
      <c r="U745" s="614"/>
      <c r="V745" s="614"/>
      <c r="W745" s="614"/>
      <c r="X745" s="614"/>
      <c r="Y745" s="614"/>
      <c r="Z745" s="614"/>
      <c r="AA745" s="614"/>
      <c r="AB745" s="614"/>
      <c r="AC745" s="614"/>
      <c r="AD745" s="614"/>
      <c r="AE745" s="614"/>
      <c r="AF745" s="614"/>
      <c r="AG745" s="614"/>
      <c r="AH745" s="614"/>
      <c r="AI745" s="614"/>
      <c r="AJ745" s="614"/>
      <c r="AK745" s="614"/>
      <c r="AL745" s="614"/>
      <c r="AM745" s="614"/>
      <c r="AN745" s="614"/>
      <c r="AO745" s="614"/>
      <c r="AP745" s="614"/>
      <c r="AQ745" s="614"/>
      <c r="AR745" s="614"/>
    </row>
    <row r="746">
      <c r="A746" s="614"/>
      <c r="B746" s="623"/>
      <c r="C746" s="614"/>
      <c r="D746" s="620"/>
      <c r="E746" s="614"/>
      <c r="F746" s="614"/>
      <c r="G746" s="614"/>
      <c r="H746" s="614"/>
      <c r="I746" s="614"/>
      <c r="J746" s="614"/>
      <c r="K746" s="614"/>
      <c r="L746" s="614"/>
      <c r="M746" s="614"/>
      <c r="N746" s="614"/>
      <c r="O746" s="614"/>
      <c r="P746" s="614"/>
      <c r="Q746" s="614"/>
      <c r="R746" s="614"/>
      <c r="S746" s="614"/>
      <c r="T746" s="614"/>
      <c r="U746" s="614"/>
      <c r="V746" s="614"/>
      <c r="W746" s="614"/>
      <c r="X746" s="614"/>
      <c r="Y746" s="614"/>
      <c r="Z746" s="614"/>
      <c r="AA746" s="614"/>
      <c r="AB746" s="614"/>
      <c r="AC746" s="614"/>
      <c r="AD746" s="614"/>
      <c r="AE746" s="614"/>
      <c r="AF746" s="614"/>
      <c r="AG746" s="614"/>
      <c r="AH746" s="614"/>
      <c r="AI746" s="614"/>
      <c r="AJ746" s="614"/>
      <c r="AK746" s="614"/>
      <c r="AL746" s="614"/>
      <c r="AM746" s="614"/>
      <c r="AN746" s="614"/>
      <c r="AO746" s="614"/>
      <c r="AP746" s="614"/>
      <c r="AQ746" s="614"/>
      <c r="AR746" s="614"/>
    </row>
    <row r="747">
      <c r="A747" s="614"/>
      <c r="B747" s="623"/>
      <c r="C747" s="614"/>
      <c r="D747" s="620"/>
      <c r="E747" s="614"/>
      <c r="F747" s="614"/>
      <c r="G747" s="614"/>
      <c r="H747" s="614"/>
      <c r="I747" s="614"/>
      <c r="J747" s="614"/>
      <c r="K747" s="614"/>
      <c r="L747" s="614"/>
      <c r="M747" s="614"/>
      <c r="N747" s="614"/>
      <c r="O747" s="614"/>
      <c r="P747" s="614"/>
      <c r="Q747" s="614"/>
      <c r="R747" s="614"/>
      <c r="S747" s="614"/>
      <c r="T747" s="614"/>
      <c r="U747" s="614"/>
      <c r="V747" s="614"/>
      <c r="W747" s="614"/>
      <c r="X747" s="614"/>
      <c r="Y747" s="614"/>
      <c r="Z747" s="614"/>
      <c r="AA747" s="614"/>
      <c r="AB747" s="614"/>
      <c r="AC747" s="614"/>
      <c r="AD747" s="614"/>
      <c r="AE747" s="614"/>
      <c r="AF747" s="614"/>
      <c r="AG747" s="614"/>
      <c r="AH747" s="614"/>
      <c r="AI747" s="614"/>
      <c r="AJ747" s="614"/>
      <c r="AK747" s="614"/>
      <c r="AL747" s="614"/>
      <c r="AM747" s="614"/>
      <c r="AN747" s="614"/>
      <c r="AO747" s="614"/>
      <c r="AP747" s="614"/>
      <c r="AQ747" s="614"/>
      <c r="AR747" s="614"/>
    </row>
    <row r="748">
      <c r="A748" s="614"/>
      <c r="B748" s="623"/>
      <c r="C748" s="614"/>
      <c r="D748" s="620"/>
      <c r="E748" s="614"/>
      <c r="F748" s="614"/>
      <c r="G748" s="614"/>
      <c r="H748" s="614"/>
      <c r="I748" s="614"/>
      <c r="J748" s="614"/>
      <c r="K748" s="614"/>
      <c r="L748" s="614"/>
      <c r="M748" s="614"/>
      <c r="N748" s="614"/>
      <c r="O748" s="614"/>
      <c r="P748" s="614"/>
      <c r="Q748" s="614"/>
      <c r="R748" s="614"/>
      <c r="S748" s="614"/>
      <c r="T748" s="614"/>
      <c r="U748" s="614"/>
      <c r="V748" s="614"/>
      <c r="W748" s="614"/>
      <c r="X748" s="614"/>
      <c r="Y748" s="614"/>
      <c r="Z748" s="614"/>
      <c r="AA748" s="614"/>
      <c r="AB748" s="614"/>
      <c r="AC748" s="614"/>
      <c r="AD748" s="614"/>
      <c r="AE748" s="614"/>
      <c r="AF748" s="614"/>
      <c r="AG748" s="614"/>
      <c r="AH748" s="614"/>
      <c r="AI748" s="614"/>
      <c r="AJ748" s="614"/>
      <c r="AK748" s="614"/>
      <c r="AL748" s="614"/>
      <c r="AM748" s="614"/>
      <c r="AN748" s="614"/>
      <c r="AO748" s="614"/>
      <c r="AP748" s="614"/>
      <c r="AQ748" s="614"/>
      <c r="AR748" s="614"/>
    </row>
    <row r="749">
      <c r="A749" s="614"/>
      <c r="B749" s="623"/>
      <c r="C749" s="614"/>
      <c r="D749" s="620"/>
      <c r="E749" s="614"/>
      <c r="F749" s="614"/>
      <c r="G749" s="614"/>
      <c r="H749" s="614"/>
      <c r="I749" s="614"/>
      <c r="J749" s="614"/>
      <c r="K749" s="614"/>
      <c r="L749" s="614"/>
      <c r="M749" s="614"/>
      <c r="N749" s="614"/>
      <c r="O749" s="614"/>
      <c r="P749" s="614"/>
      <c r="Q749" s="614"/>
      <c r="R749" s="614"/>
      <c r="S749" s="614"/>
      <c r="T749" s="614"/>
      <c r="U749" s="614"/>
      <c r="V749" s="614"/>
      <c r="W749" s="614"/>
      <c r="X749" s="614"/>
      <c r="Y749" s="614"/>
      <c r="Z749" s="614"/>
      <c r="AA749" s="614"/>
      <c r="AB749" s="614"/>
      <c r="AC749" s="614"/>
      <c r="AD749" s="614"/>
      <c r="AE749" s="614"/>
      <c r="AF749" s="614"/>
      <c r="AG749" s="614"/>
      <c r="AH749" s="614"/>
      <c r="AI749" s="614"/>
      <c r="AJ749" s="614"/>
      <c r="AK749" s="614"/>
      <c r="AL749" s="614"/>
      <c r="AM749" s="614"/>
      <c r="AN749" s="614"/>
      <c r="AO749" s="614"/>
      <c r="AP749" s="614"/>
      <c r="AQ749" s="614"/>
      <c r="AR749" s="614"/>
    </row>
    <row r="750">
      <c r="A750" s="614"/>
      <c r="B750" s="623"/>
      <c r="C750" s="614"/>
      <c r="D750" s="620"/>
      <c r="E750" s="614"/>
      <c r="F750" s="614"/>
      <c r="G750" s="614"/>
      <c r="H750" s="614"/>
      <c r="I750" s="614"/>
      <c r="J750" s="614"/>
      <c r="K750" s="614"/>
      <c r="L750" s="614"/>
      <c r="M750" s="614"/>
      <c r="N750" s="614"/>
      <c r="O750" s="614"/>
      <c r="P750" s="614"/>
      <c r="Q750" s="614"/>
      <c r="R750" s="614"/>
      <c r="S750" s="614"/>
      <c r="T750" s="614"/>
      <c r="U750" s="614"/>
      <c r="V750" s="614"/>
      <c r="W750" s="614"/>
      <c r="X750" s="614"/>
      <c r="Y750" s="614"/>
      <c r="Z750" s="614"/>
      <c r="AA750" s="614"/>
      <c r="AB750" s="614"/>
      <c r="AC750" s="614"/>
      <c r="AD750" s="614"/>
      <c r="AE750" s="614"/>
      <c r="AF750" s="614"/>
      <c r="AG750" s="614"/>
      <c r="AH750" s="614"/>
      <c r="AI750" s="614"/>
      <c r="AJ750" s="614"/>
      <c r="AK750" s="614"/>
      <c r="AL750" s="614"/>
      <c r="AM750" s="614"/>
      <c r="AN750" s="614"/>
      <c r="AO750" s="614"/>
      <c r="AP750" s="614"/>
      <c r="AQ750" s="614"/>
      <c r="AR750" s="614"/>
    </row>
    <row r="751">
      <c r="A751" s="614"/>
      <c r="B751" s="623"/>
      <c r="C751" s="614"/>
      <c r="D751" s="620"/>
      <c r="E751" s="614"/>
      <c r="F751" s="614"/>
      <c r="G751" s="614"/>
      <c r="H751" s="614"/>
      <c r="I751" s="614"/>
      <c r="J751" s="614"/>
      <c r="K751" s="614"/>
      <c r="L751" s="614"/>
      <c r="M751" s="614"/>
      <c r="N751" s="614"/>
      <c r="O751" s="614"/>
      <c r="P751" s="614"/>
      <c r="Q751" s="614"/>
      <c r="R751" s="614"/>
      <c r="S751" s="614"/>
      <c r="T751" s="614"/>
      <c r="U751" s="614"/>
      <c r="V751" s="614"/>
      <c r="W751" s="614"/>
      <c r="X751" s="614"/>
      <c r="Y751" s="614"/>
      <c r="Z751" s="614"/>
      <c r="AA751" s="614"/>
      <c r="AB751" s="614"/>
      <c r="AC751" s="614"/>
      <c r="AD751" s="614"/>
      <c r="AE751" s="614"/>
      <c r="AF751" s="614"/>
      <c r="AG751" s="614"/>
      <c r="AH751" s="614"/>
      <c r="AI751" s="614"/>
      <c r="AJ751" s="614"/>
      <c r="AK751" s="614"/>
      <c r="AL751" s="614"/>
      <c r="AM751" s="614"/>
      <c r="AN751" s="614"/>
      <c r="AO751" s="614"/>
      <c r="AP751" s="614"/>
      <c r="AQ751" s="614"/>
      <c r="AR751" s="614"/>
    </row>
    <row r="752">
      <c r="A752" s="614"/>
      <c r="B752" s="623"/>
      <c r="C752" s="614"/>
      <c r="D752" s="620"/>
      <c r="E752" s="614"/>
      <c r="F752" s="614"/>
      <c r="G752" s="614"/>
      <c r="H752" s="614"/>
      <c r="I752" s="614"/>
      <c r="J752" s="614"/>
      <c r="K752" s="614"/>
      <c r="L752" s="614"/>
      <c r="M752" s="614"/>
      <c r="N752" s="614"/>
      <c r="O752" s="614"/>
      <c r="P752" s="614"/>
      <c r="Q752" s="614"/>
      <c r="R752" s="614"/>
      <c r="S752" s="614"/>
      <c r="T752" s="614"/>
      <c r="U752" s="614"/>
      <c r="V752" s="614"/>
      <c r="W752" s="614"/>
      <c r="X752" s="614"/>
      <c r="Y752" s="614"/>
      <c r="Z752" s="614"/>
      <c r="AA752" s="614"/>
      <c r="AB752" s="614"/>
      <c r="AC752" s="614"/>
      <c r="AD752" s="614"/>
      <c r="AE752" s="614"/>
      <c r="AF752" s="614"/>
      <c r="AG752" s="614"/>
      <c r="AH752" s="614"/>
      <c r="AI752" s="614"/>
      <c r="AJ752" s="614"/>
      <c r="AK752" s="614"/>
      <c r="AL752" s="614"/>
      <c r="AM752" s="614"/>
      <c r="AN752" s="614"/>
      <c r="AO752" s="614"/>
      <c r="AP752" s="614"/>
      <c r="AQ752" s="614"/>
      <c r="AR752" s="614"/>
    </row>
    <row r="753">
      <c r="A753" s="614"/>
      <c r="B753" s="623"/>
      <c r="C753" s="614"/>
      <c r="D753" s="620"/>
      <c r="E753" s="614"/>
      <c r="F753" s="614"/>
      <c r="G753" s="614"/>
      <c r="H753" s="614"/>
      <c r="I753" s="614"/>
      <c r="J753" s="614"/>
      <c r="K753" s="614"/>
      <c r="L753" s="614"/>
      <c r="M753" s="614"/>
      <c r="N753" s="614"/>
      <c r="O753" s="614"/>
      <c r="P753" s="614"/>
      <c r="Q753" s="614"/>
      <c r="R753" s="614"/>
      <c r="S753" s="614"/>
      <c r="T753" s="614"/>
      <c r="U753" s="614"/>
      <c r="V753" s="614"/>
      <c r="W753" s="614"/>
      <c r="X753" s="614"/>
      <c r="Y753" s="614"/>
      <c r="Z753" s="614"/>
      <c r="AA753" s="614"/>
      <c r="AB753" s="614"/>
      <c r="AC753" s="614"/>
      <c r="AD753" s="614"/>
      <c r="AE753" s="614"/>
      <c r="AF753" s="614"/>
      <c r="AG753" s="614"/>
      <c r="AH753" s="614"/>
      <c r="AI753" s="614"/>
      <c r="AJ753" s="614"/>
      <c r="AK753" s="614"/>
      <c r="AL753" s="614"/>
      <c r="AM753" s="614"/>
      <c r="AN753" s="614"/>
      <c r="AO753" s="614"/>
      <c r="AP753" s="614"/>
      <c r="AQ753" s="614"/>
      <c r="AR753" s="614"/>
    </row>
    <row r="754">
      <c r="A754" s="614"/>
      <c r="B754" s="623"/>
      <c r="C754" s="614"/>
      <c r="D754" s="620"/>
      <c r="E754" s="614"/>
      <c r="F754" s="614"/>
      <c r="G754" s="614"/>
      <c r="H754" s="614"/>
      <c r="I754" s="614"/>
      <c r="J754" s="614"/>
      <c r="K754" s="614"/>
      <c r="L754" s="614"/>
      <c r="M754" s="614"/>
      <c r="N754" s="614"/>
      <c r="O754" s="614"/>
      <c r="P754" s="614"/>
      <c r="Q754" s="614"/>
      <c r="R754" s="614"/>
      <c r="S754" s="614"/>
      <c r="T754" s="614"/>
      <c r="U754" s="614"/>
      <c r="V754" s="614"/>
      <c r="W754" s="614"/>
      <c r="X754" s="614"/>
      <c r="Y754" s="614"/>
      <c r="Z754" s="614"/>
      <c r="AA754" s="614"/>
      <c r="AB754" s="614"/>
      <c r="AC754" s="614"/>
      <c r="AD754" s="614"/>
      <c r="AE754" s="614"/>
      <c r="AF754" s="614"/>
      <c r="AG754" s="614"/>
      <c r="AH754" s="614"/>
      <c r="AI754" s="614"/>
      <c r="AJ754" s="614"/>
      <c r="AK754" s="614"/>
      <c r="AL754" s="614"/>
      <c r="AM754" s="614"/>
      <c r="AN754" s="614"/>
      <c r="AO754" s="614"/>
      <c r="AP754" s="614"/>
      <c r="AQ754" s="614"/>
      <c r="AR754" s="614"/>
    </row>
    <row r="755">
      <c r="A755" s="614"/>
      <c r="B755" s="623"/>
      <c r="C755" s="614"/>
      <c r="D755" s="620"/>
      <c r="E755" s="614"/>
      <c r="F755" s="614"/>
      <c r="G755" s="614"/>
      <c r="H755" s="614"/>
      <c r="I755" s="614"/>
      <c r="J755" s="614"/>
      <c r="K755" s="614"/>
      <c r="L755" s="614"/>
      <c r="M755" s="614"/>
      <c r="N755" s="614"/>
      <c r="O755" s="614"/>
      <c r="P755" s="614"/>
      <c r="Q755" s="614"/>
      <c r="R755" s="614"/>
      <c r="S755" s="614"/>
      <c r="T755" s="614"/>
      <c r="U755" s="614"/>
      <c r="V755" s="614"/>
      <c r="W755" s="614"/>
      <c r="X755" s="614"/>
      <c r="Y755" s="614"/>
      <c r="Z755" s="614"/>
      <c r="AA755" s="614"/>
      <c r="AB755" s="614"/>
      <c r="AC755" s="614"/>
      <c r="AD755" s="614"/>
      <c r="AE755" s="614"/>
      <c r="AF755" s="614"/>
      <c r="AG755" s="614"/>
      <c r="AH755" s="614"/>
      <c r="AI755" s="614"/>
      <c r="AJ755" s="614"/>
      <c r="AK755" s="614"/>
      <c r="AL755" s="614"/>
      <c r="AM755" s="614"/>
      <c r="AN755" s="614"/>
      <c r="AO755" s="614"/>
      <c r="AP755" s="614"/>
      <c r="AQ755" s="614"/>
      <c r="AR755" s="614"/>
    </row>
    <row r="756">
      <c r="A756" s="614"/>
      <c r="B756" s="623"/>
      <c r="C756" s="614"/>
      <c r="D756" s="620"/>
      <c r="E756" s="614"/>
      <c r="F756" s="614"/>
      <c r="G756" s="614"/>
      <c r="H756" s="614"/>
      <c r="I756" s="614"/>
      <c r="J756" s="614"/>
      <c r="K756" s="614"/>
      <c r="L756" s="614"/>
      <c r="M756" s="614"/>
      <c r="N756" s="614"/>
      <c r="O756" s="614"/>
      <c r="P756" s="614"/>
      <c r="Q756" s="614"/>
      <c r="R756" s="614"/>
      <c r="S756" s="614"/>
      <c r="T756" s="614"/>
      <c r="U756" s="614"/>
      <c r="V756" s="614"/>
      <c r="W756" s="614"/>
      <c r="X756" s="614"/>
      <c r="Y756" s="614"/>
      <c r="Z756" s="614"/>
      <c r="AA756" s="614"/>
      <c r="AB756" s="614"/>
      <c r="AC756" s="614"/>
      <c r="AD756" s="614"/>
      <c r="AE756" s="614"/>
      <c r="AF756" s="614"/>
      <c r="AG756" s="614"/>
      <c r="AH756" s="614"/>
      <c r="AI756" s="614"/>
      <c r="AJ756" s="614"/>
      <c r="AK756" s="614"/>
      <c r="AL756" s="614"/>
      <c r="AM756" s="614"/>
      <c r="AN756" s="614"/>
      <c r="AO756" s="614"/>
      <c r="AP756" s="614"/>
      <c r="AQ756" s="614"/>
      <c r="AR756" s="614"/>
    </row>
    <row r="757">
      <c r="A757" s="614"/>
      <c r="B757" s="623"/>
      <c r="C757" s="614"/>
      <c r="D757" s="620"/>
      <c r="E757" s="614"/>
      <c r="F757" s="614"/>
      <c r="G757" s="614"/>
      <c r="H757" s="614"/>
      <c r="I757" s="614"/>
      <c r="J757" s="614"/>
      <c r="K757" s="614"/>
      <c r="L757" s="614"/>
      <c r="M757" s="614"/>
      <c r="N757" s="614"/>
      <c r="O757" s="614"/>
      <c r="P757" s="614"/>
      <c r="Q757" s="614"/>
      <c r="R757" s="614"/>
      <c r="S757" s="614"/>
      <c r="T757" s="614"/>
      <c r="U757" s="614"/>
      <c r="V757" s="614"/>
      <c r="W757" s="614"/>
      <c r="X757" s="614"/>
      <c r="Y757" s="614"/>
      <c r="Z757" s="614"/>
      <c r="AA757" s="614"/>
      <c r="AB757" s="614"/>
      <c r="AC757" s="614"/>
      <c r="AD757" s="614"/>
      <c r="AE757" s="614"/>
      <c r="AF757" s="614"/>
      <c r="AG757" s="614"/>
      <c r="AH757" s="614"/>
      <c r="AI757" s="614"/>
      <c r="AJ757" s="614"/>
      <c r="AK757" s="614"/>
      <c r="AL757" s="614"/>
      <c r="AM757" s="614"/>
      <c r="AN757" s="614"/>
      <c r="AO757" s="614"/>
      <c r="AP757" s="614"/>
      <c r="AQ757" s="614"/>
      <c r="AR757" s="614"/>
    </row>
    <row r="758">
      <c r="A758" s="614"/>
      <c r="B758" s="623"/>
      <c r="C758" s="614"/>
      <c r="D758" s="620"/>
      <c r="E758" s="614"/>
      <c r="F758" s="614"/>
      <c r="G758" s="614"/>
      <c r="H758" s="614"/>
      <c r="I758" s="614"/>
      <c r="J758" s="614"/>
      <c r="K758" s="614"/>
      <c r="L758" s="614"/>
      <c r="M758" s="614"/>
      <c r="N758" s="614"/>
      <c r="O758" s="614"/>
      <c r="P758" s="614"/>
      <c r="Q758" s="614"/>
      <c r="R758" s="614"/>
      <c r="S758" s="614"/>
      <c r="T758" s="614"/>
      <c r="U758" s="614"/>
      <c r="V758" s="614"/>
      <c r="W758" s="614"/>
      <c r="X758" s="614"/>
      <c r="Y758" s="614"/>
      <c r="Z758" s="614"/>
      <c r="AA758" s="614"/>
      <c r="AB758" s="614"/>
      <c r="AC758" s="614"/>
      <c r="AD758" s="614"/>
      <c r="AE758" s="614"/>
      <c r="AF758" s="614"/>
      <c r="AG758" s="614"/>
      <c r="AH758" s="614"/>
      <c r="AI758" s="614"/>
      <c r="AJ758" s="614"/>
      <c r="AK758" s="614"/>
      <c r="AL758" s="614"/>
      <c r="AM758" s="614"/>
      <c r="AN758" s="614"/>
      <c r="AO758" s="614"/>
      <c r="AP758" s="614"/>
      <c r="AQ758" s="614"/>
      <c r="AR758" s="614"/>
    </row>
    <row r="759">
      <c r="A759" s="614"/>
      <c r="B759" s="623"/>
      <c r="C759" s="614"/>
      <c r="D759" s="620"/>
      <c r="E759" s="614"/>
      <c r="F759" s="614"/>
      <c r="G759" s="614"/>
      <c r="H759" s="614"/>
      <c r="I759" s="614"/>
      <c r="J759" s="614"/>
      <c r="K759" s="614"/>
      <c r="L759" s="614"/>
      <c r="M759" s="614"/>
      <c r="N759" s="614"/>
      <c r="O759" s="614"/>
      <c r="P759" s="614"/>
      <c r="Q759" s="614"/>
      <c r="R759" s="614"/>
      <c r="S759" s="614"/>
      <c r="T759" s="614"/>
      <c r="U759" s="614"/>
      <c r="V759" s="614"/>
      <c r="W759" s="614"/>
      <c r="X759" s="614"/>
      <c r="Y759" s="614"/>
      <c r="Z759" s="614"/>
      <c r="AA759" s="614"/>
      <c r="AB759" s="614"/>
      <c r="AC759" s="614"/>
      <c r="AD759" s="614"/>
      <c r="AE759" s="614"/>
      <c r="AF759" s="614"/>
      <c r="AG759" s="614"/>
      <c r="AH759" s="614"/>
      <c r="AI759" s="614"/>
      <c r="AJ759" s="614"/>
      <c r="AK759" s="614"/>
      <c r="AL759" s="614"/>
      <c r="AM759" s="614"/>
      <c r="AN759" s="614"/>
      <c r="AO759" s="614"/>
      <c r="AP759" s="614"/>
      <c r="AQ759" s="614"/>
      <c r="AR759" s="614"/>
    </row>
    <row r="760">
      <c r="A760" s="614"/>
      <c r="B760" s="623"/>
      <c r="C760" s="614"/>
      <c r="D760" s="620"/>
      <c r="E760" s="614"/>
      <c r="F760" s="614"/>
      <c r="G760" s="614"/>
      <c r="H760" s="614"/>
      <c r="I760" s="614"/>
      <c r="J760" s="614"/>
      <c r="K760" s="614"/>
      <c r="L760" s="614"/>
      <c r="M760" s="614"/>
      <c r="N760" s="614"/>
      <c r="O760" s="614"/>
      <c r="P760" s="614"/>
      <c r="Q760" s="614"/>
      <c r="R760" s="614"/>
      <c r="S760" s="614"/>
      <c r="T760" s="614"/>
      <c r="U760" s="614"/>
      <c r="V760" s="614"/>
      <c r="W760" s="614"/>
      <c r="X760" s="614"/>
      <c r="Y760" s="614"/>
      <c r="Z760" s="614"/>
      <c r="AA760" s="614"/>
      <c r="AB760" s="614"/>
      <c r="AC760" s="614"/>
      <c r="AD760" s="614"/>
      <c r="AE760" s="614"/>
      <c r="AF760" s="614"/>
      <c r="AG760" s="614"/>
      <c r="AH760" s="614"/>
      <c r="AI760" s="614"/>
      <c r="AJ760" s="614"/>
      <c r="AK760" s="614"/>
      <c r="AL760" s="614"/>
      <c r="AM760" s="614"/>
      <c r="AN760" s="614"/>
      <c r="AO760" s="614"/>
      <c r="AP760" s="614"/>
      <c r="AQ760" s="614"/>
      <c r="AR760" s="614"/>
    </row>
    <row r="761">
      <c r="A761" s="614"/>
      <c r="B761" s="623"/>
      <c r="C761" s="614"/>
      <c r="D761" s="620"/>
      <c r="E761" s="614"/>
      <c r="F761" s="614"/>
      <c r="G761" s="614"/>
      <c r="H761" s="614"/>
      <c r="I761" s="614"/>
      <c r="J761" s="614"/>
      <c r="K761" s="614"/>
      <c r="L761" s="614"/>
      <c r="M761" s="614"/>
      <c r="N761" s="614"/>
      <c r="O761" s="614"/>
      <c r="P761" s="614"/>
      <c r="Q761" s="614"/>
      <c r="R761" s="614"/>
      <c r="S761" s="614"/>
      <c r="T761" s="614"/>
      <c r="U761" s="614"/>
      <c r="V761" s="614"/>
      <c r="W761" s="614"/>
      <c r="X761" s="614"/>
      <c r="Y761" s="614"/>
      <c r="Z761" s="614"/>
      <c r="AA761" s="614"/>
      <c r="AB761" s="614"/>
      <c r="AC761" s="614"/>
      <c r="AD761" s="614"/>
      <c r="AE761" s="614"/>
      <c r="AF761" s="614"/>
      <c r="AG761" s="614"/>
      <c r="AH761" s="614"/>
      <c r="AI761" s="614"/>
      <c r="AJ761" s="614"/>
      <c r="AK761" s="614"/>
      <c r="AL761" s="614"/>
      <c r="AM761" s="614"/>
      <c r="AN761" s="614"/>
      <c r="AO761" s="614"/>
      <c r="AP761" s="614"/>
      <c r="AQ761" s="614"/>
      <c r="AR761" s="614"/>
    </row>
    <row r="762">
      <c r="A762" s="614"/>
      <c r="B762" s="623"/>
      <c r="C762" s="614"/>
      <c r="D762" s="620"/>
      <c r="E762" s="614"/>
      <c r="F762" s="614"/>
      <c r="G762" s="614"/>
      <c r="H762" s="614"/>
      <c r="I762" s="614"/>
      <c r="J762" s="614"/>
      <c r="K762" s="614"/>
      <c r="L762" s="614"/>
      <c r="M762" s="614"/>
      <c r="N762" s="614"/>
      <c r="O762" s="614"/>
      <c r="P762" s="614"/>
      <c r="Q762" s="614"/>
      <c r="R762" s="614"/>
      <c r="S762" s="614"/>
      <c r="T762" s="614"/>
      <c r="U762" s="614"/>
      <c r="V762" s="614"/>
      <c r="W762" s="614"/>
      <c r="X762" s="614"/>
      <c r="Y762" s="614"/>
      <c r="Z762" s="614"/>
      <c r="AA762" s="614"/>
      <c r="AB762" s="614"/>
      <c r="AC762" s="614"/>
      <c r="AD762" s="614"/>
      <c r="AE762" s="614"/>
      <c r="AF762" s="614"/>
      <c r="AG762" s="614"/>
      <c r="AH762" s="614"/>
      <c r="AI762" s="614"/>
      <c r="AJ762" s="614"/>
      <c r="AK762" s="614"/>
      <c r="AL762" s="614"/>
      <c r="AM762" s="614"/>
      <c r="AN762" s="614"/>
      <c r="AO762" s="614"/>
      <c r="AP762" s="614"/>
      <c r="AQ762" s="614"/>
      <c r="AR762" s="614"/>
    </row>
    <row r="763">
      <c r="A763" s="614"/>
      <c r="B763" s="623"/>
      <c r="C763" s="614"/>
      <c r="D763" s="620"/>
      <c r="E763" s="614"/>
      <c r="F763" s="614"/>
      <c r="G763" s="614"/>
      <c r="H763" s="614"/>
      <c r="I763" s="614"/>
      <c r="J763" s="614"/>
      <c r="K763" s="614"/>
      <c r="L763" s="614"/>
      <c r="M763" s="614"/>
      <c r="N763" s="614"/>
      <c r="O763" s="614"/>
      <c r="P763" s="614"/>
      <c r="Q763" s="614"/>
      <c r="R763" s="614"/>
      <c r="S763" s="614"/>
      <c r="T763" s="614"/>
      <c r="U763" s="614"/>
      <c r="V763" s="614"/>
      <c r="W763" s="614"/>
      <c r="X763" s="614"/>
      <c r="Y763" s="614"/>
      <c r="Z763" s="614"/>
      <c r="AA763" s="614"/>
      <c r="AB763" s="614"/>
      <c r="AC763" s="614"/>
      <c r="AD763" s="614"/>
      <c r="AE763" s="614"/>
      <c r="AF763" s="614"/>
      <c r="AG763" s="614"/>
      <c r="AH763" s="614"/>
      <c r="AI763" s="614"/>
      <c r="AJ763" s="614"/>
      <c r="AK763" s="614"/>
      <c r="AL763" s="614"/>
      <c r="AM763" s="614"/>
      <c r="AN763" s="614"/>
      <c r="AO763" s="614"/>
      <c r="AP763" s="614"/>
      <c r="AQ763" s="614"/>
      <c r="AR763" s="614"/>
    </row>
    <row r="764">
      <c r="A764" s="614"/>
      <c r="B764" s="623"/>
      <c r="C764" s="614"/>
      <c r="D764" s="620"/>
      <c r="E764" s="614"/>
      <c r="F764" s="614"/>
      <c r="G764" s="614"/>
      <c r="H764" s="614"/>
      <c r="I764" s="614"/>
      <c r="J764" s="614"/>
      <c r="K764" s="614"/>
      <c r="L764" s="614"/>
      <c r="M764" s="614"/>
      <c r="N764" s="614"/>
      <c r="O764" s="614"/>
      <c r="P764" s="614"/>
      <c r="Q764" s="614"/>
      <c r="R764" s="614"/>
      <c r="S764" s="614"/>
      <c r="T764" s="614"/>
      <c r="U764" s="614"/>
      <c r="V764" s="614"/>
      <c r="W764" s="614"/>
      <c r="X764" s="614"/>
      <c r="Y764" s="614"/>
      <c r="Z764" s="614"/>
      <c r="AA764" s="614"/>
      <c r="AB764" s="614"/>
      <c r="AC764" s="614"/>
      <c r="AD764" s="614"/>
      <c r="AE764" s="614"/>
      <c r="AF764" s="614"/>
      <c r="AG764" s="614"/>
      <c r="AH764" s="614"/>
      <c r="AI764" s="614"/>
      <c r="AJ764" s="614"/>
      <c r="AK764" s="614"/>
      <c r="AL764" s="614"/>
      <c r="AM764" s="614"/>
      <c r="AN764" s="614"/>
      <c r="AO764" s="614"/>
      <c r="AP764" s="614"/>
      <c r="AQ764" s="614"/>
      <c r="AR764" s="614"/>
    </row>
    <row r="765">
      <c r="A765" s="614"/>
      <c r="B765" s="623"/>
      <c r="C765" s="614"/>
      <c r="D765" s="620"/>
      <c r="E765" s="614"/>
      <c r="F765" s="614"/>
      <c r="G765" s="614"/>
      <c r="H765" s="614"/>
      <c r="I765" s="614"/>
      <c r="J765" s="614"/>
      <c r="K765" s="614"/>
      <c r="L765" s="614"/>
      <c r="M765" s="614"/>
      <c r="N765" s="614"/>
      <c r="O765" s="614"/>
      <c r="P765" s="614"/>
      <c r="Q765" s="614"/>
      <c r="R765" s="614"/>
      <c r="S765" s="614"/>
      <c r="T765" s="614"/>
      <c r="U765" s="614"/>
      <c r="V765" s="614"/>
      <c r="W765" s="614"/>
      <c r="X765" s="614"/>
      <c r="Y765" s="614"/>
      <c r="Z765" s="614"/>
      <c r="AA765" s="614"/>
      <c r="AB765" s="614"/>
      <c r="AC765" s="614"/>
      <c r="AD765" s="614"/>
      <c r="AE765" s="614"/>
      <c r="AF765" s="614"/>
      <c r="AG765" s="614"/>
      <c r="AH765" s="614"/>
      <c r="AI765" s="614"/>
      <c r="AJ765" s="614"/>
      <c r="AK765" s="614"/>
      <c r="AL765" s="614"/>
      <c r="AM765" s="614"/>
      <c r="AN765" s="614"/>
      <c r="AO765" s="614"/>
      <c r="AP765" s="614"/>
      <c r="AQ765" s="614"/>
      <c r="AR765" s="614"/>
    </row>
    <row r="766">
      <c r="A766" s="614"/>
      <c r="B766" s="623"/>
      <c r="C766" s="614"/>
      <c r="D766" s="620"/>
      <c r="E766" s="614"/>
      <c r="F766" s="614"/>
      <c r="G766" s="614"/>
      <c r="H766" s="614"/>
      <c r="I766" s="614"/>
      <c r="J766" s="614"/>
      <c r="K766" s="614"/>
      <c r="L766" s="614"/>
      <c r="M766" s="614"/>
      <c r="N766" s="614"/>
      <c r="O766" s="614"/>
      <c r="P766" s="614"/>
      <c r="Q766" s="614"/>
      <c r="R766" s="614"/>
      <c r="S766" s="614"/>
      <c r="T766" s="614"/>
      <c r="U766" s="614"/>
      <c r="V766" s="614"/>
      <c r="W766" s="614"/>
      <c r="X766" s="614"/>
      <c r="Y766" s="614"/>
      <c r="Z766" s="614"/>
      <c r="AA766" s="614"/>
      <c r="AB766" s="614"/>
      <c r="AC766" s="614"/>
      <c r="AD766" s="614"/>
      <c r="AE766" s="614"/>
      <c r="AF766" s="614"/>
      <c r="AG766" s="614"/>
      <c r="AH766" s="614"/>
      <c r="AI766" s="614"/>
      <c r="AJ766" s="614"/>
      <c r="AK766" s="614"/>
      <c r="AL766" s="614"/>
      <c r="AM766" s="614"/>
      <c r="AN766" s="614"/>
      <c r="AO766" s="614"/>
      <c r="AP766" s="614"/>
      <c r="AQ766" s="614"/>
      <c r="AR766" s="614"/>
    </row>
    <row r="767">
      <c r="A767" s="614"/>
      <c r="B767" s="623"/>
      <c r="C767" s="614"/>
      <c r="D767" s="620"/>
      <c r="E767" s="614"/>
      <c r="F767" s="614"/>
      <c r="G767" s="614"/>
      <c r="H767" s="614"/>
      <c r="I767" s="614"/>
      <c r="J767" s="614"/>
      <c r="K767" s="614"/>
      <c r="L767" s="614"/>
      <c r="M767" s="614"/>
      <c r="N767" s="614"/>
      <c r="O767" s="614"/>
      <c r="P767" s="614"/>
      <c r="Q767" s="614"/>
      <c r="R767" s="614"/>
      <c r="S767" s="614"/>
      <c r="T767" s="614"/>
      <c r="U767" s="614"/>
      <c r="V767" s="614"/>
      <c r="W767" s="614"/>
      <c r="X767" s="614"/>
      <c r="Y767" s="614"/>
      <c r="Z767" s="614"/>
      <c r="AA767" s="614"/>
      <c r="AB767" s="614"/>
      <c r="AC767" s="614"/>
      <c r="AD767" s="614"/>
      <c r="AE767" s="614"/>
      <c r="AF767" s="614"/>
      <c r="AG767" s="614"/>
      <c r="AH767" s="614"/>
      <c r="AI767" s="614"/>
      <c r="AJ767" s="614"/>
      <c r="AK767" s="614"/>
      <c r="AL767" s="614"/>
      <c r="AM767" s="614"/>
      <c r="AN767" s="614"/>
      <c r="AO767" s="614"/>
      <c r="AP767" s="614"/>
      <c r="AQ767" s="614"/>
      <c r="AR767" s="614"/>
    </row>
    <row r="768">
      <c r="A768" s="614"/>
      <c r="B768" s="623"/>
      <c r="C768" s="614"/>
      <c r="D768" s="620"/>
      <c r="E768" s="614"/>
      <c r="F768" s="614"/>
      <c r="G768" s="614"/>
      <c r="H768" s="614"/>
      <c r="I768" s="614"/>
      <c r="J768" s="614"/>
      <c r="K768" s="614"/>
      <c r="L768" s="614"/>
      <c r="M768" s="614"/>
      <c r="N768" s="614"/>
      <c r="O768" s="614"/>
      <c r="P768" s="614"/>
      <c r="Q768" s="614"/>
      <c r="R768" s="614"/>
      <c r="S768" s="614"/>
      <c r="T768" s="614"/>
      <c r="U768" s="614"/>
      <c r="V768" s="614"/>
      <c r="W768" s="614"/>
      <c r="X768" s="614"/>
      <c r="Y768" s="614"/>
      <c r="Z768" s="614"/>
      <c r="AA768" s="614"/>
      <c r="AB768" s="614"/>
      <c r="AC768" s="614"/>
      <c r="AD768" s="614"/>
      <c r="AE768" s="614"/>
      <c r="AF768" s="614"/>
      <c r="AG768" s="614"/>
      <c r="AH768" s="614"/>
      <c r="AI768" s="614"/>
      <c r="AJ768" s="614"/>
      <c r="AK768" s="614"/>
      <c r="AL768" s="614"/>
      <c r="AM768" s="614"/>
      <c r="AN768" s="614"/>
      <c r="AO768" s="614"/>
      <c r="AP768" s="614"/>
      <c r="AQ768" s="614"/>
      <c r="AR768" s="614"/>
    </row>
    <row r="769">
      <c r="A769" s="614"/>
      <c r="B769" s="623"/>
      <c r="C769" s="614"/>
      <c r="D769" s="620"/>
      <c r="E769" s="614"/>
      <c r="F769" s="614"/>
      <c r="G769" s="614"/>
      <c r="H769" s="614"/>
      <c r="I769" s="614"/>
      <c r="J769" s="614"/>
      <c r="K769" s="614"/>
      <c r="L769" s="614"/>
      <c r="M769" s="614"/>
      <c r="N769" s="614"/>
      <c r="O769" s="614"/>
      <c r="P769" s="614"/>
      <c r="Q769" s="614"/>
      <c r="R769" s="614"/>
      <c r="S769" s="614"/>
      <c r="T769" s="614"/>
      <c r="U769" s="614"/>
      <c r="V769" s="614"/>
      <c r="W769" s="614"/>
      <c r="X769" s="614"/>
      <c r="Y769" s="614"/>
      <c r="Z769" s="614"/>
      <c r="AA769" s="614"/>
      <c r="AB769" s="614"/>
      <c r="AC769" s="614"/>
      <c r="AD769" s="614"/>
      <c r="AE769" s="614"/>
      <c r="AF769" s="614"/>
      <c r="AG769" s="614"/>
      <c r="AH769" s="614"/>
      <c r="AI769" s="614"/>
      <c r="AJ769" s="614"/>
      <c r="AK769" s="614"/>
      <c r="AL769" s="614"/>
      <c r="AM769" s="614"/>
      <c r="AN769" s="614"/>
      <c r="AO769" s="614"/>
      <c r="AP769" s="614"/>
      <c r="AQ769" s="614"/>
      <c r="AR769" s="614"/>
    </row>
    <row r="770">
      <c r="A770" s="614"/>
      <c r="B770" s="623"/>
      <c r="C770" s="614"/>
      <c r="D770" s="620"/>
      <c r="E770" s="614"/>
      <c r="F770" s="614"/>
      <c r="G770" s="614"/>
      <c r="H770" s="614"/>
      <c r="I770" s="614"/>
      <c r="J770" s="614"/>
      <c r="K770" s="614"/>
      <c r="L770" s="614"/>
      <c r="M770" s="614"/>
      <c r="N770" s="614"/>
      <c r="O770" s="614"/>
      <c r="P770" s="614"/>
      <c r="Q770" s="614"/>
      <c r="R770" s="614"/>
      <c r="S770" s="614"/>
      <c r="T770" s="614"/>
      <c r="U770" s="614"/>
      <c r="V770" s="614"/>
      <c r="W770" s="614"/>
      <c r="X770" s="614"/>
      <c r="Y770" s="614"/>
      <c r="Z770" s="614"/>
      <c r="AA770" s="614"/>
      <c r="AB770" s="614"/>
      <c r="AC770" s="614"/>
      <c r="AD770" s="614"/>
      <c r="AE770" s="614"/>
      <c r="AF770" s="614"/>
      <c r="AG770" s="614"/>
      <c r="AH770" s="614"/>
      <c r="AI770" s="614"/>
      <c r="AJ770" s="614"/>
      <c r="AK770" s="614"/>
      <c r="AL770" s="614"/>
      <c r="AM770" s="614"/>
      <c r="AN770" s="614"/>
      <c r="AO770" s="614"/>
      <c r="AP770" s="614"/>
      <c r="AQ770" s="614"/>
      <c r="AR770" s="614"/>
    </row>
    <row r="771">
      <c r="A771" s="614"/>
      <c r="B771" s="623"/>
      <c r="C771" s="614"/>
      <c r="D771" s="620"/>
      <c r="E771" s="614"/>
      <c r="F771" s="614"/>
      <c r="G771" s="614"/>
      <c r="H771" s="614"/>
      <c r="I771" s="614"/>
      <c r="J771" s="614"/>
      <c r="K771" s="614"/>
      <c r="L771" s="614"/>
      <c r="M771" s="614"/>
      <c r="N771" s="614"/>
      <c r="O771" s="614"/>
      <c r="P771" s="614"/>
      <c r="Q771" s="614"/>
      <c r="R771" s="614"/>
      <c r="S771" s="614"/>
      <c r="T771" s="614"/>
      <c r="U771" s="614"/>
      <c r="V771" s="614"/>
      <c r="W771" s="614"/>
      <c r="X771" s="614"/>
      <c r="Y771" s="614"/>
      <c r="Z771" s="614"/>
      <c r="AA771" s="614"/>
      <c r="AB771" s="614"/>
      <c r="AC771" s="614"/>
      <c r="AD771" s="614"/>
      <c r="AE771" s="614"/>
      <c r="AF771" s="614"/>
      <c r="AG771" s="614"/>
      <c r="AH771" s="614"/>
      <c r="AI771" s="614"/>
      <c r="AJ771" s="614"/>
      <c r="AK771" s="614"/>
      <c r="AL771" s="614"/>
      <c r="AM771" s="614"/>
      <c r="AN771" s="614"/>
      <c r="AO771" s="614"/>
      <c r="AP771" s="614"/>
      <c r="AQ771" s="614"/>
      <c r="AR771" s="614"/>
    </row>
    <row r="772">
      <c r="A772" s="614"/>
      <c r="B772" s="623"/>
      <c r="C772" s="614"/>
      <c r="D772" s="620"/>
      <c r="E772" s="614"/>
      <c r="F772" s="614"/>
      <c r="G772" s="614"/>
      <c r="H772" s="614"/>
      <c r="I772" s="614"/>
      <c r="J772" s="614"/>
      <c r="K772" s="614"/>
      <c r="L772" s="614"/>
      <c r="M772" s="614"/>
      <c r="N772" s="614"/>
      <c r="O772" s="614"/>
      <c r="P772" s="614"/>
      <c r="Q772" s="614"/>
      <c r="R772" s="614"/>
      <c r="S772" s="614"/>
      <c r="T772" s="614"/>
      <c r="U772" s="614"/>
      <c r="V772" s="614"/>
      <c r="W772" s="614"/>
      <c r="X772" s="614"/>
      <c r="Y772" s="614"/>
      <c r="Z772" s="614"/>
      <c r="AA772" s="614"/>
      <c r="AB772" s="614"/>
      <c r="AC772" s="614"/>
      <c r="AD772" s="614"/>
      <c r="AE772" s="614"/>
      <c r="AF772" s="614"/>
      <c r="AG772" s="614"/>
      <c r="AH772" s="614"/>
      <c r="AI772" s="614"/>
      <c r="AJ772" s="614"/>
      <c r="AK772" s="614"/>
      <c r="AL772" s="614"/>
      <c r="AM772" s="614"/>
      <c r="AN772" s="614"/>
      <c r="AO772" s="614"/>
      <c r="AP772" s="614"/>
      <c r="AQ772" s="614"/>
      <c r="AR772" s="614"/>
    </row>
    <row r="773">
      <c r="A773" s="614"/>
      <c r="B773" s="623"/>
      <c r="C773" s="614"/>
      <c r="D773" s="620"/>
      <c r="E773" s="614"/>
      <c r="F773" s="614"/>
      <c r="G773" s="614"/>
      <c r="H773" s="614"/>
      <c r="I773" s="614"/>
      <c r="J773" s="614"/>
      <c r="K773" s="614"/>
      <c r="L773" s="614"/>
      <c r="M773" s="614"/>
      <c r="N773" s="614"/>
      <c r="O773" s="614"/>
      <c r="P773" s="614"/>
      <c r="Q773" s="614"/>
      <c r="R773" s="614"/>
      <c r="S773" s="614"/>
      <c r="T773" s="614"/>
      <c r="U773" s="614"/>
      <c r="V773" s="614"/>
      <c r="W773" s="614"/>
      <c r="X773" s="614"/>
      <c r="Y773" s="614"/>
      <c r="Z773" s="614"/>
      <c r="AA773" s="614"/>
      <c r="AB773" s="614"/>
      <c r="AC773" s="614"/>
      <c r="AD773" s="614"/>
      <c r="AE773" s="614"/>
      <c r="AF773" s="614"/>
      <c r="AG773" s="614"/>
      <c r="AH773" s="614"/>
      <c r="AI773" s="614"/>
      <c r="AJ773" s="614"/>
      <c r="AK773" s="614"/>
      <c r="AL773" s="614"/>
      <c r="AM773" s="614"/>
      <c r="AN773" s="614"/>
      <c r="AO773" s="614"/>
      <c r="AP773" s="614"/>
      <c r="AQ773" s="614"/>
      <c r="AR773" s="614"/>
    </row>
    <row r="774">
      <c r="A774" s="614"/>
      <c r="B774" s="623"/>
      <c r="C774" s="614"/>
      <c r="D774" s="620"/>
      <c r="E774" s="614"/>
      <c r="F774" s="614"/>
      <c r="G774" s="614"/>
      <c r="H774" s="614"/>
      <c r="I774" s="614"/>
      <c r="J774" s="614"/>
      <c r="K774" s="614"/>
      <c r="L774" s="614"/>
      <c r="M774" s="614"/>
      <c r="N774" s="614"/>
      <c r="O774" s="614"/>
      <c r="P774" s="614"/>
      <c r="Q774" s="614"/>
      <c r="R774" s="614"/>
      <c r="S774" s="614"/>
      <c r="T774" s="614"/>
      <c r="U774" s="614"/>
      <c r="V774" s="614"/>
      <c r="W774" s="614"/>
      <c r="X774" s="614"/>
      <c r="Y774" s="614"/>
      <c r="Z774" s="614"/>
      <c r="AA774" s="614"/>
      <c r="AB774" s="614"/>
      <c r="AC774" s="614"/>
      <c r="AD774" s="614"/>
      <c r="AE774" s="614"/>
      <c r="AF774" s="614"/>
      <c r="AG774" s="614"/>
      <c r="AH774" s="614"/>
      <c r="AI774" s="614"/>
      <c r="AJ774" s="614"/>
      <c r="AK774" s="614"/>
      <c r="AL774" s="614"/>
      <c r="AM774" s="614"/>
      <c r="AN774" s="614"/>
      <c r="AO774" s="614"/>
      <c r="AP774" s="614"/>
      <c r="AQ774" s="614"/>
      <c r="AR774" s="614"/>
    </row>
    <row r="775">
      <c r="A775" s="614"/>
      <c r="B775" s="623"/>
      <c r="C775" s="614"/>
      <c r="D775" s="620"/>
      <c r="E775" s="614"/>
      <c r="F775" s="614"/>
      <c r="G775" s="614"/>
      <c r="H775" s="614"/>
      <c r="I775" s="614"/>
      <c r="J775" s="614"/>
      <c r="K775" s="614"/>
      <c r="L775" s="614"/>
      <c r="M775" s="614"/>
      <c r="N775" s="614"/>
      <c r="O775" s="614"/>
      <c r="P775" s="614"/>
      <c r="Q775" s="614"/>
      <c r="R775" s="614"/>
      <c r="S775" s="614"/>
      <c r="T775" s="614"/>
      <c r="U775" s="614"/>
      <c r="V775" s="614"/>
      <c r="W775" s="614"/>
      <c r="X775" s="614"/>
      <c r="Y775" s="614"/>
      <c r="Z775" s="614"/>
      <c r="AA775" s="614"/>
      <c r="AB775" s="614"/>
      <c r="AC775" s="614"/>
      <c r="AD775" s="614"/>
      <c r="AE775" s="614"/>
      <c r="AF775" s="614"/>
      <c r="AG775" s="614"/>
      <c r="AH775" s="614"/>
      <c r="AI775" s="614"/>
      <c r="AJ775" s="614"/>
      <c r="AK775" s="614"/>
      <c r="AL775" s="614"/>
      <c r="AM775" s="614"/>
      <c r="AN775" s="614"/>
      <c r="AO775" s="614"/>
      <c r="AP775" s="614"/>
      <c r="AQ775" s="614"/>
      <c r="AR775" s="614"/>
    </row>
    <row r="776">
      <c r="A776" s="614"/>
      <c r="B776" s="623"/>
      <c r="C776" s="614"/>
      <c r="D776" s="620"/>
      <c r="E776" s="614"/>
      <c r="F776" s="614"/>
      <c r="G776" s="614"/>
      <c r="H776" s="614"/>
      <c r="I776" s="614"/>
      <c r="J776" s="614"/>
      <c r="K776" s="614"/>
      <c r="L776" s="614"/>
      <c r="M776" s="614"/>
      <c r="N776" s="614"/>
      <c r="O776" s="614"/>
      <c r="P776" s="614"/>
      <c r="Q776" s="614"/>
      <c r="R776" s="614"/>
      <c r="S776" s="614"/>
      <c r="T776" s="614"/>
      <c r="U776" s="614"/>
      <c r="V776" s="614"/>
      <c r="W776" s="614"/>
      <c r="X776" s="614"/>
      <c r="Y776" s="614"/>
      <c r="Z776" s="614"/>
      <c r="AA776" s="614"/>
      <c r="AB776" s="614"/>
      <c r="AC776" s="614"/>
      <c r="AD776" s="614"/>
      <c r="AE776" s="614"/>
      <c r="AF776" s="614"/>
      <c r="AG776" s="614"/>
      <c r="AH776" s="614"/>
      <c r="AI776" s="614"/>
      <c r="AJ776" s="614"/>
      <c r="AK776" s="614"/>
      <c r="AL776" s="614"/>
      <c r="AM776" s="614"/>
      <c r="AN776" s="614"/>
      <c r="AO776" s="614"/>
      <c r="AP776" s="614"/>
      <c r="AQ776" s="614"/>
      <c r="AR776" s="614"/>
    </row>
    <row r="777">
      <c r="A777" s="614"/>
      <c r="B777" s="623"/>
      <c r="C777" s="614"/>
      <c r="D777" s="620"/>
      <c r="E777" s="614"/>
      <c r="F777" s="614"/>
      <c r="G777" s="614"/>
      <c r="H777" s="614"/>
      <c r="I777" s="614"/>
      <c r="J777" s="614"/>
      <c r="K777" s="614"/>
      <c r="L777" s="614"/>
      <c r="M777" s="614"/>
      <c r="N777" s="614"/>
      <c r="O777" s="614"/>
      <c r="P777" s="614"/>
      <c r="Q777" s="614"/>
      <c r="R777" s="614"/>
      <c r="S777" s="614"/>
      <c r="T777" s="614"/>
      <c r="U777" s="614"/>
      <c r="V777" s="614"/>
      <c r="W777" s="614"/>
      <c r="X777" s="614"/>
      <c r="Y777" s="614"/>
      <c r="Z777" s="614"/>
      <c r="AA777" s="614"/>
      <c r="AB777" s="614"/>
      <c r="AC777" s="614"/>
      <c r="AD777" s="614"/>
      <c r="AE777" s="614"/>
      <c r="AF777" s="614"/>
      <c r="AG777" s="614"/>
      <c r="AH777" s="614"/>
      <c r="AI777" s="614"/>
      <c r="AJ777" s="614"/>
      <c r="AK777" s="614"/>
      <c r="AL777" s="614"/>
      <c r="AM777" s="614"/>
      <c r="AN777" s="614"/>
      <c r="AO777" s="614"/>
      <c r="AP777" s="614"/>
      <c r="AQ777" s="614"/>
      <c r="AR777" s="614"/>
    </row>
    <row r="778">
      <c r="A778" s="614"/>
      <c r="B778" s="623"/>
      <c r="C778" s="614"/>
      <c r="D778" s="620"/>
      <c r="E778" s="614"/>
      <c r="F778" s="614"/>
      <c r="G778" s="614"/>
      <c r="H778" s="614"/>
      <c r="I778" s="614"/>
      <c r="J778" s="614"/>
      <c r="K778" s="614"/>
      <c r="L778" s="614"/>
      <c r="M778" s="614"/>
      <c r="N778" s="614"/>
      <c r="O778" s="614"/>
      <c r="P778" s="614"/>
      <c r="Q778" s="614"/>
      <c r="R778" s="614"/>
      <c r="S778" s="614"/>
      <c r="T778" s="614"/>
      <c r="U778" s="614"/>
      <c r="V778" s="614"/>
      <c r="W778" s="614"/>
      <c r="X778" s="614"/>
      <c r="Y778" s="614"/>
      <c r="Z778" s="614"/>
      <c r="AA778" s="614"/>
      <c r="AB778" s="614"/>
      <c r="AC778" s="614"/>
      <c r="AD778" s="614"/>
      <c r="AE778" s="614"/>
      <c r="AF778" s="614"/>
      <c r="AG778" s="614"/>
      <c r="AH778" s="614"/>
      <c r="AI778" s="614"/>
      <c r="AJ778" s="614"/>
      <c r="AK778" s="614"/>
      <c r="AL778" s="614"/>
      <c r="AM778" s="614"/>
      <c r="AN778" s="614"/>
      <c r="AO778" s="614"/>
      <c r="AP778" s="614"/>
      <c r="AQ778" s="614"/>
      <c r="AR778" s="614"/>
    </row>
    <row r="779">
      <c r="A779" s="614"/>
      <c r="B779" s="623"/>
      <c r="C779" s="614"/>
      <c r="D779" s="620"/>
      <c r="E779" s="614"/>
      <c r="F779" s="614"/>
      <c r="G779" s="614"/>
      <c r="H779" s="614"/>
      <c r="I779" s="614"/>
      <c r="J779" s="614"/>
      <c r="K779" s="614"/>
      <c r="L779" s="614"/>
      <c r="M779" s="614"/>
      <c r="N779" s="614"/>
      <c r="O779" s="614"/>
      <c r="P779" s="614"/>
      <c r="Q779" s="614"/>
      <c r="R779" s="614"/>
      <c r="S779" s="614"/>
      <c r="T779" s="614"/>
      <c r="U779" s="614"/>
      <c r="V779" s="614"/>
      <c r="W779" s="614"/>
      <c r="X779" s="614"/>
      <c r="Y779" s="614"/>
      <c r="Z779" s="614"/>
      <c r="AA779" s="614"/>
      <c r="AB779" s="614"/>
      <c r="AC779" s="614"/>
      <c r="AD779" s="614"/>
      <c r="AE779" s="614"/>
      <c r="AF779" s="614"/>
      <c r="AG779" s="614"/>
      <c r="AH779" s="614"/>
      <c r="AI779" s="614"/>
      <c r="AJ779" s="614"/>
      <c r="AK779" s="614"/>
      <c r="AL779" s="614"/>
      <c r="AM779" s="614"/>
      <c r="AN779" s="614"/>
      <c r="AO779" s="614"/>
      <c r="AP779" s="614"/>
      <c r="AQ779" s="614"/>
      <c r="AR779" s="614"/>
    </row>
    <row r="780">
      <c r="A780" s="614"/>
      <c r="B780" s="623"/>
      <c r="C780" s="614"/>
      <c r="D780" s="620"/>
      <c r="E780" s="614"/>
      <c r="F780" s="614"/>
      <c r="G780" s="614"/>
      <c r="H780" s="614"/>
      <c r="I780" s="614"/>
      <c r="J780" s="614"/>
      <c r="K780" s="614"/>
      <c r="L780" s="614"/>
      <c r="M780" s="614"/>
      <c r="N780" s="614"/>
      <c r="O780" s="614"/>
      <c r="P780" s="614"/>
      <c r="Q780" s="614"/>
      <c r="R780" s="614"/>
      <c r="S780" s="614"/>
      <c r="T780" s="614"/>
      <c r="U780" s="614"/>
      <c r="V780" s="614"/>
      <c r="W780" s="614"/>
      <c r="X780" s="614"/>
      <c r="Y780" s="614"/>
      <c r="Z780" s="614"/>
      <c r="AA780" s="614"/>
      <c r="AB780" s="614"/>
      <c r="AC780" s="614"/>
      <c r="AD780" s="614"/>
      <c r="AE780" s="614"/>
      <c r="AF780" s="614"/>
      <c r="AG780" s="614"/>
      <c r="AH780" s="614"/>
      <c r="AI780" s="614"/>
      <c r="AJ780" s="614"/>
      <c r="AK780" s="614"/>
      <c r="AL780" s="614"/>
      <c r="AM780" s="614"/>
      <c r="AN780" s="614"/>
      <c r="AO780" s="614"/>
      <c r="AP780" s="614"/>
      <c r="AQ780" s="614"/>
      <c r="AR780" s="614"/>
    </row>
    <row r="781">
      <c r="A781" s="614"/>
      <c r="B781" s="623"/>
      <c r="C781" s="614"/>
      <c r="D781" s="620"/>
      <c r="E781" s="614"/>
      <c r="F781" s="614"/>
      <c r="G781" s="614"/>
      <c r="H781" s="614"/>
      <c r="I781" s="614"/>
      <c r="J781" s="614"/>
      <c r="K781" s="614"/>
      <c r="L781" s="614"/>
      <c r="M781" s="614"/>
      <c r="N781" s="614"/>
      <c r="O781" s="614"/>
      <c r="P781" s="614"/>
      <c r="Q781" s="614"/>
      <c r="R781" s="614"/>
      <c r="S781" s="614"/>
      <c r="T781" s="614"/>
      <c r="U781" s="614"/>
      <c r="V781" s="614"/>
      <c r="W781" s="614"/>
      <c r="X781" s="614"/>
      <c r="Y781" s="614"/>
      <c r="Z781" s="614"/>
      <c r="AA781" s="614"/>
      <c r="AB781" s="614"/>
      <c r="AC781" s="614"/>
      <c r="AD781" s="614"/>
      <c r="AE781" s="614"/>
      <c r="AF781" s="614"/>
      <c r="AG781" s="614"/>
      <c r="AH781" s="614"/>
      <c r="AI781" s="614"/>
      <c r="AJ781" s="614"/>
      <c r="AK781" s="614"/>
      <c r="AL781" s="614"/>
      <c r="AM781" s="614"/>
      <c r="AN781" s="614"/>
      <c r="AO781" s="614"/>
      <c r="AP781" s="614"/>
      <c r="AQ781" s="614"/>
      <c r="AR781" s="614"/>
    </row>
    <row r="782">
      <c r="A782" s="614"/>
      <c r="B782" s="623"/>
      <c r="C782" s="614"/>
      <c r="D782" s="620"/>
      <c r="E782" s="614"/>
      <c r="F782" s="614"/>
      <c r="G782" s="614"/>
      <c r="H782" s="614"/>
      <c r="I782" s="614"/>
      <c r="J782" s="614"/>
      <c r="K782" s="614"/>
      <c r="L782" s="614"/>
      <c r="M782" s="614"/>
      <c r="N782" s="614"/>
      <c r="O782" s="614"/>
      <c r="P782" s="614"/>
      <c r="Q782" s="614"/>
      <c r="R782" s="614"/>
      <c r="S782" s="614"/>
      <c r="T782" s="614"/>
      <c r="U782" s="614"/>
      <c r="V782" s="614"/>
      <c r="W782" s="614"/>
      <c r="X782" s="614"/>
      <c r="Y782" s="614"/>
      <c r="Z782" s="614"/>
      <c r="AA782" s="614"/>
      <c r="AB782" s="614"/>
      <c r="AC782" s="614"/>
      <c r="AD782" s="614"/>
      <c r="AE782" s="614"/>
      <c r="AF782" s="614"/>
      <c r="AG782" s="614"/>
      <c r="AH782" s="614"/>
      <c r="AI782" s="614"/>
      <c r="AJ782" s="614"/>
      <c r="AK782" s="614"/>
      <c r="AL782" s="614"/>
      <c r="AM782" s="614"/>
      <c r="AN782" s="614"/>
      <c r="AO782" s="614"/>
      <c r="AP782" s="614"/>
      <c r="AQ782" s="614"/>
      <c r="AR782" s="614"/>
    </row>
    <row r="783">
      <c r="A783" s="614"/>
      <c r="B783" s="623"/>
      <c r="C783" s="614"/>
      <c r="D783" s="620"/>
      <c r="E783" s="614"/>
      <c r="F783" s="614"/>
      <c r="G783" s="614"/>
      <c r="H783" s="614"/>
      <c r="I783" s="614"/>
      <c r="J783" s="614"/>
      <c r="K783" s="614"/>
      <c r="L783" s="614"/>
      <c r="M783" s="614"/>
      <c r="N783" s="614"/>
      <c r="O783" s="614"/>
      <c r="P783" s="614"/>
      <c r="Q783" s="614"/>
      <c r="R783" s="614"/>
      <c r="S783" s="614"/>
      <c r="T783" s="614"/>
      <c r="U783" s="614"/>
      <c r="V783" s="614"/>
      <c r="W783" s="614"/>
      <c r="X783" s="614"/>
      <c r="Y783" s="614"/>
      <c r="Z783" s="614"/>
      <c r="AA783" s="614"/>
      <c r="AB783" s="614"/>
      <c r="AC783" s="614"/>
      <c r="AD783" s="614"/>
      <c r="AE783" s="614"/>
      <c r="AF783" s="614"/>
      <c r="AG783" s="614"/>
      <c r="AH783" s="614"/>
      <c r="AI783" s="614"/>
      <c r="AJ783" s="614"/>
      <c r="AK783" s="614"/>
      <c r="AL783" s="614"/>
      <c r="AM783" s="614"/>
      <c r="AN783" s="614"/>
      <c r="AO783" s="614"/>
      <c r="AP783" s="614"/>
      <c r="AQ783" s="614"/>
      <c r="AR783" s="614"/>
    </row>
    <row r="784">
      <c r="A784" s="614"/>
      <c r="B784" s="623"/>
      <c r="C784" s="614"/>
      <c r="D784" s="620"/>
      <c r="E784" s="614"/>
      <c r="F784" s="614"/>
      <c r="G784" s="614"/>
      <c r="H784" s="614"/>
      <c r="I784" s="614"/>
      <c r="J784" s="614"/>
      <c r="K784" s="614"/>
      <c r="L784" s="614"/>
      <c r="M784" s="614"/>
      <c r="N784" s="614"/>
      <c r="O784" s="614"/>
      <c r="P784" s="614"/>
      <c r="Q784" s="614"/>
      <c r="R784" s="614"/>
      <c r="S784" s="614"/>
      <c r="T784" s="614"/>
      <c r="U784" s="614"/>
      <c r="V784" s="614"/>
      <c r="W784" s="614"/>
      <c r="X784" s="614"/>
      <c r="Y784" s="614"/>
      <c r="Z784" s="614"/>
      <c r="AA784" s="614"/>
      <c r="AB784" s="614"/>
      <c r="AC784" s="614"/>
      <c r="AD784" s="614"/>
      <c r="AE784" s="614"/>
      <c r="AF784" s="614"/>
      <c r="AG784" s="614"/>
      <c r="AH784" s="614"/>
      <c r="AI784" s="614"/>
      <c r="AJ784" s="614"/>
      <c r="AK784" s="614"/>
      <c r="AL784" s="614"/>
      <c r="AM784" s="614"/>
      <c r="AN784" s="614"/>
      <c r="AO784" s="614"/>
      <c r="AP784" s="614"/>
      <c r="AQ784" s="614"/>
      <c r="AR784" s="614"/>
    </row>
    <row r="785">
      <c r="A785" s="614"/>
      <c r="B785" s="623"/>
      <c r="C785" s="614"/>
      <c r="D785" s="620"/>
      <c r="E785" s="614"/>
      <c r="F785" s="614"/>
      <c r="G785" s="614"/>
      <c r="H785" s="614"/>
      <c r="I785" s="614"/>
      <c r="J785" s="614"/>
      <c r="K785" s="614"/>
      <c r="L785" s="614"/>
      <c r="M785" s="614"/>
      <c r="N785" s="614"/>
      <c r="O785" s="614"/>
      <c r="P785" s="614"/>
      <c r="Q785" s="614"/>
      <c r="R785" s="614"/>
      <c r="S785" s="614"/>
      <c r="T785" s="614"/>
      <c r="U785" s="614"/>
      <c r="V785" s="614"/>
      <c r="W785" s="614"/>
      <c r="X785" s="614"/>
      <c r="Y785" s="614"/>
      <c r="Z785" s="614"/>
      <c r="AA785" s="614"/>
      <c r="AB785" s="614"/>
      <c r="AC785" s="614"/>
      <c r="AD785" s="614"/>
      <c r="AE785" s="614"/>
      <c r="AF785" s="614"/>
      <c r="AG785" s="614"/>
      <c r="AH785" s="614"/>
      <c r="AI785" s="614"/>
      <c r="AJ785" s="614"/>
      <c r="AK785" s="614"/>
      <c r="AL785" s="614"/>
      <c r="AM785" s="614"/>
      <c r="AN785" s="614"/>
      <c r="AO785" s="614"/>
      <c r="AP785" s="614"/>
      <c r="AQ785" s="614"/>
      <c r="AR785" s="614"/>
    </row>
    <row r="786">
      <c r="A786" s="614"/>
      <c r="B786" s="623"/>
      <c r="C786" s="614"/>
      <c r="D786" s="620"/>
      <c r="E786" s="614"/>
      <c r="F786" s="614"/>
      <c r="G786" s="614"/>
      <c r="H786" s="614"/>
      <c r="I786" s="614"/>
      <c r="J786" s="614"/>
      <c r="K786" s="614"/>
      <c r="L786" s="614"/>
      <c r="M786" s="614"/>
      <c r="N786" s="614"/>
      <c r="O786" s="614"/>
      <c r="P786" s="614"/>
      <c r="Q786" s="614"/>
      <c r="R786" s="614"/>
      <c r="S786" s="614"/>
      <c r="T786" s="614"/>
      <c r="U786" s="614"/>
      <c r="V786" s="614"/>
      <c r="W786" s="614"/>
      <c r="X786" s="614"/>
      <c r="Y786" s="614"/>
      <c r="Z786" s="614"/>
      <c r="AA786" s="614"/>
      <c r="AB786" s="614"/>
      <c r="AC786" s="614"/>
      <c r="AD786" s="614"/>
      <c r="AE786" s="614"/>
      <c r="AF786" s="614"/>
      <c r="AG786" s="614"/>
      <c r="AH786" s="614"/>
      <c r="AI786" s="614"/>
      <c r="AJ786" s="614"/>
      <c r="AK786" s="614"/>
      <c r="AL786" s="614"/>
      <c r="AM786" s="614"/>
      <c r="AN786" s="614"/>
      <c r="AO786" s="614"/>
      <c r="AP786" s="614"/>
      <c r="AQ786" s="614"/>
      <c r="AR786" s="614"/>
    </row>
    <row r="787">
      <c r="A787" s="614"/>
      <c r="B787" s="623"/>
      <c r="C787" s="614"/>
      <c r="D787" s="620"/>
      <c r="E787" s="614"/>
      <c r="F787" s="614"/>
      <c r="G787" s="614"/>
      <c r="H787" s="614"/>
      <c r="I787" s="614"/>
      <c r="J787" s="614"/>
      <c r="K787" s="614"/>
      <c r="L787" s="614"/>
      <c r="M787" s="614"/>
      <c r="N787" s="614"/>
      <c r="O787" s="614"/>
      <c r="P787" s="614"/>
      <c r="Q787" s="614"/>
      <c r="R787" s="614"/>
      <c r="S787" s="614"/>
      <c r="T787" s="614"/>
      <c r="U787" s="614"/>
      <c r="V787" s="614"/>
      <c r="W787" s="614"/>
      <c r="X787" s="614"/>
      <c r="Y787" s="614"/>
      <c r="Z787" s="614"/>
      <c r="AA787" s="614"/>
      <c r="AB787" s="614"/>
      <c r="AC787" s="614"/>
      <c r="AD787" s="614"/>
      <c r="AE787" s="614"/>
      <c r="AF787" s="614"/>
      <c r="AG787" s="614"/>
      <c r="AH787" s="614"/>
      <c r="AI787" s="614"/>
      <c r="AJ787" s="614"/>
      <c r="AK787" s="614"/>
      <c r="AL787" s="614"/>
      <c r="AM787" s="614"/>
      <c r="AN787" s="614"/>
      <c r="AO787" s="614"/>
      <c r="AP787" s="614"/>
      <c r="AQ787" s="614"/>
      <c r="AR787" s="614"/>
    </row>
    <row r="788">
      <c r="A788" s="614"/>
      <c r="B788" s="623"/>
      <c r="C788" s="614"/>
      <c r="D788" s="620"/>
      <c r="E788" s="614"/>
      <c r="F788" s="614"/>
      <c r="G788" s="614"/>
      <c r="H788" s="614"/>
      <c r="I788" s="614"/>
      <c r="J788" s="614"/>
      <c r="K788" s="614"/>
      <c r="L788" s="614"/>
      <c r="M788" s="614"/>
      <c r="N788" s="614"/>
      <c r="O788" s="614"/>
      <c r="P788" s="614"/>
      <c r="Q788" s="614"/>
      <c r="R788" s="614"/>
      <c r="S788" s="614"/>
      <c r="T788" s="614"/>
      <c r="U788" s="614"/>
      <c r="V788" s="614"/>
      <c r="W788" s="614"/>
      <c r="X788" s="614"/>
      <c r="Y788" s="614"/>
      <c r="Z788" s="614"/>
      <c r="AA788" s="614"/>
      <c r="AB788" s="614"/>
      <c r="AC788" s="614"/>
      <c r="AD788" s="614"/>
      <c r="AE788" s="614"/>
      <c r="AF788" s="614"/>
      <c r="AG788" s="614"/>
      <c r="AH788" s="614"/>
      <c r="AI788" s="614"/>
      <c r="AJ788" s="614"/>
      <c r="AK788" s="614"/>
      <c r="AL788" s="614"/>
      <c r="AM788" s="614"/>
      <c r="AN788" s="614"/>
      <c r="AO788" s="614"/>
      <c r="AP788" s="614"/>
      <c r="AQ788" s="614"/>
      <c r="AR788" s="614"/>
    </row>
    <row r="789">
      <c r="A789" s="614"/>
      <c r="B789" s="623"/>
      <c r="C789" s="614"/>
      <c r="D789" s="620"/>
      <c r="E789" s="614"/>
      <c r="F789" s="614"/>
      <c r="G789" s="614"/>
      <c r="H789" s="614"/>
      <c r="I789" s="614"/>
      <c r="J789" s="614"/>
      <c r="K789" s="614"/>
      <c r="L789" s="614"/>
      <c r="M789" s="614"/>
      <c r="N789" s="614"/>
      <c r="O789" s="614"/>
      <c r="P789" s="614"/>
      <c r="Q789" s="614"/>
      <c r="R789" s="614"/>
      <c r="S789" s="614"/>
      <c r="T789" s="614"/>
      <c r="U789" s="614"/>
      <c r="V789" s="614"/>
      <c r="W789" s="614"/>
      <c r="X789" s="614"/>
      <c r="Y789" s="614"/>
      <c r="Z789" s="614"/>
      <c r="AA789" s="614"/>
      <c r="AB789" s="614"/>
      <c r="AC789" s="614"/>
      <c r="AD789" s="614"/>
      <c r="AE789" s="614"/>
      <c r="AF789" s="614"/>
      <c r="AG789" s="614"/>
      <c r="AH789" s="614"/>
      <c r="AI789" s="614"/>
      <c r="AJ789" s="614"/>
      <c r="AK789" s="614"/>
      <c r="AL789" s="614"/>
      <c r="AM789" s="614"/>
      <c r="AN789" s="614"/>
      <c r="AO789" s="614"/>
      <c r="AP789" s="614"/>
      <c r="AQ789" s="614"/>
      <c r="AR789" s="614"/>
    </row>
    <row r="790">
      <c r="A790" s="614"/>
      <c r="B790" s="623"/>
      <c r="C790" s="614"/>
      <c r="D790" s="620"/>
      <c r="E790" s="614"/>
      <c r="F790" s="614"/>
      <c r="G790" s="614"/>
      <c r="H790" s="614"/>
      <c r="I790" s="614"/>
      <c r="J790" s="614"/>
      <c r="K790" s="614"/>
      <c r="L790" s="614"/>
      <c r="M790" s="614"/>
      <c r="N790" s="614"/>
      <c r="O790" s="614"/>
      <c r="P790" s="614"/>
      <c r="Q790" s="614"/>
      <c r="R790" s="614"/>
      <c r="S790" s="614"/>
      <c r="T790" s="614"/>
      <c r="U790" s="614"/>
      <c r="V790" s="614"/>
      <c r="W790" s="614"/>
      <c r="X790" s="614"/>
      <c r="Y790" s="614"/>
      <c r="Z790" s="614"/>
      <c r="AA790" s="614"/>
      <c r="AB790" s="614"/>
      <c r="AC790" s="614"/>
      <c r="AD790" s="614"/>
      <c r="AE790" s="614"/>
      <c r="AF790" s="614"/>
      <c r="AG790" s="614"/>
      <c r="AH790" s="614"/>
      <c r="AI790" s="614"/>
      <c r="AJ790" s="614"/>
      <c r="AK790" s="614"/>
      <c r="AL790" s="614"/>
      <c r="AM790" s="614"/>
      <c r="AN790" s="614"/>
      <c r="AO790" s="614"/>
      <c r="AP790" s="614"/>
      <c r="AQ790" s="614"/>
      <c r="AR790" s="614"/>
    </row>
    <row r="791">
      <c r="A791" s="614"/>
      <c r="B791" s="623"/>
      <c r="C791" s="614"/>
      <c r="D791" s="620"/>
      <c r="E791" s="614"/>
      <c r="F791" s="614"/>
      <c r="G791" s="614"/>
      <c r="H791" s="614"/>
      <c r="I791" s="614"/>
      <c r="J791" s="614"/>
      <c r="K791" s="614"/>
      <c r="L791" s="614"/>
      <c r="M791" s="614"/>
      <c r="N791" s="614"/>
      <c r="O791" s="614"/>
      <c r="P791" s="614"/>
      <c r="Q791" s="614"/>
      <c r="R791" s="614"/>
      <c r="S791" s="614"/>
      <c r="T791" s="614"/>
      <c r="U791" s="614"/>
      <c r="V791" s="614"/>
      <c r="W791" s="614"/>
      <c r="X791" s="614"/>
      <c r="Y791" s="614"/>
      <c r="Z791" s="614"/>
      <c r="AA791" s="614"/>
      <c r="AB791" s="614"/>
      <c r="AC791" s="614"/>
      <c r="AD791" s="614"/>
      <c r="AE791" s="614"/>
      <c r="AF791" s="614"/>
      <c r="AG791" s="614"/>
      <c r="AH791" s="614"/>
      <c r="AI791" s="614"/>
      <c r="AJ791" s="614"/>
      <c r="AK791" s="614"/>
      <c r="AL791" s="614"/>
      <c r="AM791" s="614"/>
      <c r="AN791" s="614"/>
      <c r="AO791" s="614"/>
      <c r="AP791" s="614"/>
      <c r="AQ791" s="614"/>
      <c r="AR791" s="614"/>
    </row>
    <row r="792">
      <c r="A792" s="614"/>
      <c r="B792" s="623"/>
      <c r="C792" s="614"/>
      <c r="D792" s="620"/>
      <c r="E792" s="614"/>
      <c r="F792" s="614"/>
      <c r="G792" s="614"/>
      <c r="H792" s="614"/>
      <c r="I792" s="614"/>
      <c r="J792" s="614"/>
      <c r="K792" s="614"/>
      <c r="L792" s="614"/>
      <c r="M792" s="614"/>
      <c r="N792" s="614"/>
      <c r="O792" s="614"/>
      <c r="P792" s="614"/>
      <c r="Q792" s="614"/>
      <c r="R792" s="614"/>
      <c r="S792" s="614"/>
      <c r="T792" s="614"/>
      <c r="U792" s="614"/>
      <c r="V792" s="614"/>
      <c r="W792" s="614"/>
      <c r="X792" s="614"/>
      <c r="Y792" s="614"/>
      <c r="Z792" s="614"/>
      <c r="AA792" s="614"/>
      <c r="AB792" s="614"/>
      <c r="AC792" s="614"/>
      <c r="AD792" s="614"/>
      <c r="AE792" s="614"/>
      <c r="AF792" s="614"/>
      <c r="AG792" s="614"/>
      <c r="AH792" s="614"/>
      <c r="AI792" s="614"/>
      <c r="AJ792" s="614"/>
      <c r="AK792" s="614"/>
      <c r="AL792" s="614"/>
      <c r="AM792" s="614"/>
      <c r="AN792" s="614"/>
      <c r="AO792" s="614"/>
      <c r="AP792" s="614"/>
      <c r="AQ792" s="614"/>
      <c r="AR792" s="614"/>
    </row>
    <row r="793">
      <c r="A793" s="614"/>
      <c r="B793" s="623"/>
      <c r="C793" s="614"/>
      <c r="D793" s="620"/>
      <c r="E793" s="614"/>
      <c r="F793" s="614"/>
      <c r="G793" s="614"/>
      <c r="H793" s="614"/>
      <c r="I793" s="614"/>
      <c r="J793" s="614"/>
      <c r="K793" s="614"/>
      <c r="L793" s="614"/>
      <c r="M793" s="614"/>
      <c r="N793" s="614"/>
      <c r="O793" s="614"/>
      <c r="P793" s="614"/>
      <c r="Q793" s="614"/>
      <c r="R793" s="614"/>
      <c r="S793" s="614"/>
      <c r="T793" s="614"/>
      <c r="U793" s="614"/>
      <c r="V793" s="614"/>
      <c r="W793" s="614"/>
      <c r="X793" s="614"/>
      <c r="Y793" s="614"/>
      <c r="Z793" s="614"/>
      <c r="AA793" s="614"/>
      <c r="AB793" s="614"/>
      <c r="AC793" s="614"/>
      <c r="AD793" s="614"/>
      <c r="AE793" s="614"/>
      <c r="AF793" s="614"/>
      <c r="AG793" s="614"/>
      <c r="AH793" s="614"/>
      <c r="AI793" s="614"/>
      <c r="AJ793" s="614"/>
      <c r="AK793" s="614"/>
      <c r="AL793" s="614"/>
      <c r="AM793" s="614"/>
      <c r="AN793" s="614"/>
      <c r="AO793" s="614"/>
      <c r="AP793" s="614"/>
      <c r="AQ793" s="614"/>
      <c r="AR793" s="614"/>
    </row>
    <row r="794">
      <c r="A794" s="614"/>
      <c r="B794" s="623"/>
      <c r="C794" s="614"/>
      <c r="D794" s="620"/>
      <c r="E794" s="614"/>
      <c r="F794" s="614"/>
      <c r="G794" s="614"/>
      <c r="H794" s="614"/>
      <c r="I794" s="614"/>
      <c r="J794" s="614"/>
      <c r="K794" s="614"/>
      <c r="L794" s="614"/>
      <c r="M794" s="614"/>
      <c r="N794" s="614"/>
      <c r="O794" s="614"/>
      <c r="P794" s="614"/>
      <c r="Q794" s="614"/>
      <c r="R794" s="614"/>
      <c r="S794" s="614"/>
      <c r="T794" s="614"/>
      <c r="U794" s="614"/>
      <c r="V794" s="614"/>
      <c r="W794" s="614"/>
      <c r="X794" s="614"/>
      <c r="Y794" s="614"/>
      <c r="Z794" s="614"/>
      <c r="AA794" s="614"/>
      <c r="AB794" s="614"/>
      <c r="AC794" s="614"/>
      <c r="AD794" s="614"/>
      <c r="AE794" s="614"/>
      <c r="AF794" s="614"/>
      <c r="AG794" s="614"/>
      <c r="AH794" s="614"/>
      <c r="AI794" s="614"/>
      <c r="AJ794" s="614"/>
      <c r="AK794" s="614"/>
      <c r="AL794" s="614"/>
      <c r="AM794" s="614"/>
      <c r="AN794" s="614"/>
      <c r="AO794" s="614"/>
      <c r="AP794" s="614"/>
      <c r="AQ794" s="614"/>
      <c r="AR794" s="614"/>
    </row>
    <row r="795">
      <c r="A795" s="614"/>
      <c r="B795" s="623"/>
      <c r="C795" s="614"/>
      <c r="D795" s="620"/>
      <c r="E795" s="614"/>
      <c r="F795" s="614"/>
      <c r="G795" s="614"/>
      <c r="H795" s="614"/>
      <c r="I795" s="614"/>
      <c r="J795" s="614"/>
      <c r="K795" s="614"/>
      <c r="L795" s="614"/>
      <c r="M795" s="614"/>
      <c r="N795" s="614"/>
      <c r="O795" s="614"/>
      <c r="P795" s="614"/>
      <c r="Q795" s="614"/>
      <c r="R795" s="614"/>
      <c r="S795" s="614"/>
      <c r="T795" s="614"/>
      <c r="U795" s="614"/>
      <c r="V795" s="614"/>
      <c r="W795" s="614"/>
      <c r="X795" s="614"/>
      <c r="Y795" s="614"/>
      <c r="Z795" s="614"/>
      <c r="AA795" s="614"/>
      <c r="AB795" s="614"/>
      <c r="AC795" s="614"/>
      <c r="AD795" s="614"/>
      <c r="AE795" s="614"/>
      <c r="AF795" s="614"/>
      <c r="AG795" s="614"/>
      <c r="AH795" s="614"/>
      <c r="AI795" s="614"/>
      <c r="AJ795" s="614"/>
      <c r="AK795" s="614"/>
      <c r="AL795" s="614"/>
      <c r="AM795" s="614"/>
      <c r="AN795" s="614"/>
      <c r="AO795" s="614"/>
      <c r="AP795" s="614"/>
      <c r="AQ795" s="614"/>
      <c r="AR795" s="614"/>
    </row>
    <row r="796">
      <c r="A796" s="614"/>
      <c r="B796" s="623"/>
      <c r="C796" s="614"/>
      <c r="D796" s="620"/>
      <c r="E796" s="614"/>
      <c r="F796" s="614"/>
      <c r="G796" s="614"/>
      <c r="H796" s="614"/>
      <c r="I796" s="614"/>
      <c r="J796" s="614"/>
      <c r="K796" s="614"/>
      <c r="L796" s="614"/>
      <c r="M796" s="614"/>
      <c r="N796" s="614"/>
      <c r="O796" s="614"/>
      <c r="P796" s="614"/>
      <c r="Q796" s="614"/>
      <c r="R796" s="614"/>
      <c r="S796" s="614"/>
      <c r="T796" s="614"/>
      <c r="U796" s="614"/>
      <c r="V796" s="614"/>
      <c r="W796" s="614"/>
      <c r="X796" s="614"/>
      <c r="Y796" s="614"/>
      <c r="Z796" s="614"/>
      <c r="AA796" s="614"/>
      <c r="AB796" s="614"/>
      <c r="AC796" s="614"/>
      <c r="AD796" s="614"/>
      <c r="AE796" s="614"/>
      <c r="AF796" s="614"/>
      <c r="AG796" s="614"/>
      <c r="AH796" s="614"/>
      <c r="AI796" s="614"/>
      <c r="AJ796" s="614"/>
      <c r="AK796" s="614"/>
      <c r="AL796" s="614"/>
      <c r="AM796" s="614"/>
      <c r="AN796" s="614"/>
      <c r="AO796" s="614"/>
      <c r="AP796" s="614"/>
      <c r="AQ796" s="614"/>
      <c r="AR796" s="614"/>
    </row>
    <row r="797">
      <c r="A797" s="614"/>
      <c r="B797" s="623"/>
      <c r="C797" s="614"/>
      <c r="D797" s="620"/>
      <c r="E797" s="614"/>
      <c r="F797" s="614"/>
      <c r="G797" s="614"/>
      <c r="H797" s="614"/>
      <c r="I797" s="614"/>
      <c r="J797" s="614"/>
      <c r="K797" s="614"/>
      <c r="L797" s="614"/>
      <c r="M797" s="614"/>
      <c r="N797" s="614"/>
      <c r="O797" s="614"/>
      <c r="P797" s="614"/>
      <c r="Q797" s="614"/>
      <c r="R797" s="614"/>
      <c r="S797" s="614"/>
      <c r="T797" s="614"/>
      <c r="U797" s="614"/>
      <c r="V797" s="614"/>
      <c r="W797" s="614"/>
      <c r="X797" s="614"/>
      <c r="Y797" s="614"/>
      <c r="Z797" s="614"/>
      <c r="AA797" s="614"/>
      <c r="AB797" s="614"/>
      <c r="AC797" s="614"/>
      <c r="AD797" s="614"/>
      <c r="AE797" s="614"/>
      <c r="AF797" s="614"/>
      <c r="AG797" s="614"/>
      <c r="AH797" s="614"/>
      <c r="AI797" s="614"/>
      <c r="AJ797" s="614"/>
      <c r="AK797" s="614"/>
      <c r="AL797" s="614"/>
      <c r="AM797" s="614"/>
      <c r="AN797" s="614"/>
      <c r="AO797" s="614"/>
      <c r="AP797" s="614"/>
      <c r="AQ797" s="614"/>
      <c r="AR797" s="614"/>
    </row>
    <row r="798">
      <c r="A798" s="614"/>
      <c r="B798" s="623"/>
      <c r="C798" s="614"/>
      <c r="D798" s="620"/>
      <c r="E798" s="614"/>
      <c r="F798" s="614"/>
      <c r="G798" s="614"/>
      <c r="H798" s="614"/>
      <c r="I798" s="614"/>
      <c r="J798" s="614"/>
      <c r="K798" s="614"/>
      <c r="L798" s="614"/>
      <c r="M798" s="614"/>
      <c r="N798" s="614"/>
      <c r="O798" s="614"/>
      <c r="P798" s="614"/>
      <c r="Q798" s="614"/>
      <c r="R798" s="614"/>
      <c r="S798" s="614"/>
      <c r="T798" s="614"/>
      <c r="U798" s="614"/>
      <c r="V798" s="614"/>
      <c r="W798" s="614"/>
      <c r="X798" s="614"/>
      <c r="Y798" s="614"/>
      <c r="Z798" s="614"/>
      <c r="AA798" s="614"/>
      <c r="AB798" s="614"/>
      <c r="AC798" s="614"/>
      <c r="AD798" s="614"/>
      <c r="AE798" s="614"/>
      <c r="AF798" s="614"/>
      <c r="AG798" s="614"/>
      <c r="AH798" s="614"/>
      <c r="AI798" s="614"/>
      <c r="AJ798" s="614"/>
      <c r="AK798" s="614"/>
      <c r="AL798" s="614"/>
      <c r="AM798" s="614"/>
      <c r="AN798" s="614"/>
      <c r="AO798" s="614"/>
      <c r="AP798" s="614"/>
      <c r="AQ798" s="614"/>
      <c r="AR798" s="614"/>
    </row>
    <row r="799">
      <c r="A799" s="614"/>
      <c r="B799" s="623"/>
      <c r="C799" s="614"/>
      <c r="D799" s="620"/>
      <c r="E799" s="614"/>
      <c r="F799" s="614"/>
      <c r="G799" s="614"/>
      <c r="H799" s="614"/>
      <c r="I799" s="614"/>
      <c r="J799" s="614"/>
      <c r="K799" s="614"/>
      <c r="L799" s="614"/>
      <c r="M799" s="614"/>
      <c r="N799" s="614"/>
      <c r="O799" s="614"/>
      <c r="P799" s="614"/>
      <c r="Q799" s="614"/>
      <c r="R799" s="614"/>
      <c r="S799" s="614"/>
      <c r="T799" s="614"/>
      <c r="U799" s="614"/>
      <c r="V799" s="614"/>
      <c r="W799" s="614"/>
      <c r="X799" s="614"/>
      <c r="Y799" s="614"/>
      <c r="Z799" s="614"/>
      <c r="AA799" s="614"/>
      <c r="AB799" s="614"/>
      <c r="AC799" s="614"/>
      <c r="AD799" s="614"/>
      <c r="AE799" s="614"/>
      <c r="AF799" s="614"/>
      <c r="AG799" s="614"/>
      <c r="AH799" s="614"/>
      <c r="AI799" s="614"/>
      <c r="AJ799" s="614"/>
      <c r="AK799" s="614"/>
      <c r="AL799" s="614"/>
      <c r="AM799" s="614"/>
      <c r="AN799" s="614"/>
      <c r="AO799" s="614"/>
      <c r="AP799" s="614"/>
      <c r="AQ799" s="614"/>
      <c r="AR799" s="614"/>
    </row>
    <row r="800">
      <c r="A800" s="614"/>
      <c r="B800" s="623"/>
      <c r="C800" s="614"/>
      <c r="D800" s="620"/>
      <c r="E800" s="614"/>
      <c r="F800" s="614"/>
      <c r="G800" s="614"/>
      <c r="H800" s="614"/>
      <c r="I800" s="614"/>
      <c r="J800" s="614"/>
      <c r="K800" s="614"/>
      <c r="L800" s="614"/>
      <c r="M800" s="614"/>
      <c r="N800" s="614"/>
      <c r="O800" s="614"/>
      <c r="P800" s="614"/>
      <c r="Q800" s="614"/>
      <c r="R800" s="614"/>
      <c r="S800" s="614"/>
      <c r="T800" s="614"/>
      <c r="U800" s="614"/>
      <c r="V800" s="614"/>
      <c r="W800" s="614"/>
      <c r="X800" s="614"/>
      <c r="Y800" s="614"/>
      <c r="Z800" s="614"/>
      <c r="AA800" s="614"/>
      <c r="AB800" s="614"/>
      <c r="AC800" s="614"/>
      <c r="AD800" s="614"/>
      <c r="AE800" s="614"/>
      <c r="AF800" s="614"/>
      <c r="AG800" s="614"/>
      <c r="AH800" s="614"/>
      <c r="AI800" s="614"/>
      <c r="AJ800" s="614"/>
      <c r="AK800" s="614"/>
      <c r="AL800" s="614"/>
      <c r="AM800" s="614"/>
      <c r="AN800" s="614"/>
      <c r="AO800" s="614"/>
      <c r="AP800" s="614"/>
      <c r="AQ800" s="614"/>
      <c r="AR800" s="614"/>
    </row>
    <row r="801">
      <c r="A801" s="614"/>
      <c r="B801" s="623"/>
      <c r="C801" s="614"/>
      <c r="D801" s="620"/>
      <c r="E801" s="614"/>
      <c r="F801" s="614"/>
      <c r="G801" s="614"/>
      <c r="H801" s="614"/>
      <c r="I801" s="614"/>
      <c r="J801" s="614"/>
      <c r="K801" s="614"/>
      <c r="L801" s="614"/>
      <c r="M801" s="614"/>
      <c r="N801" s="614"/>
      <c r="O801" s="614"/>
      <c r="P801" s="614"/>
      <c r="Q801" s="614"/>
      <c r="R801" s="614"/>
      <c r="S801" s="614"/>
      <c r="T801" s="614"/>
      <c r="U801" s="614"/>
      <c r="V801" s="614"/>
      <c r="W801" s="614"/>
      <c r="X801" s="614"/>
      <c r="Y801" s="614"/>
      <c r="Z801" s="614"/>
      <c r="AA801" s="614"/>
      <c r="AB801" s="614"/>
      <c r="AC801" s="614"/>
      <c r="AD801" s="614"/>
      <c r="AE801" s="614"/>
      <c r="AF801" s="614"/>
      <c r="AG801" s="614"/>
      <c r="AH801" s="614"/>
      <c r="AI801" s="614"/>
      <c r="AJ801" s="614"/>
      <c r="AK801" s="614"/>
      <c r="AL801" s="614"/>
      <c r="AM801" s="614"/>
      <c r="AN801" s="614"/>
      <c r="AO801" s="614"/>
      <c r="AP801" s="614"/>
      <c r="AQ801" s="614"/>
      <c r="AR801" s="614"/>
    </row>
    <row r="802">
      <c r="A802" s="614"/>
      <c r="B802" s="623"/>
      <c r="C802" s="614"/>
      <c r="D802" s="620"/>
      <c r="E802" s="614"/>
      <c r="F802" s="614"/>
      <c r="G802" s="614"/>
      <c r="H802" s="614"/>
      <c r="I802" s="614"/>
      <c r="J802" s="614"/>
      <c r="K802" s="614"/>
      <c r="L802" s="614"/>
      <c r="M802" s="614"/>
      <c r="N802" s="614"/>
      <c r="O802" s="614"/>
      <c r="P802" s="614"/>
      <c r="Q802" s="614"/>
      <c r="R802" s="614"/>
      <c r="S802" s="614"/>
      <c r="T802" s="614"/>
      <c r="U802" s="614"/>
      <c r="V802" s="614"/>
      <c r="W802" s="614"/>
      <c r="X802" s="614"/>
      <c r="Y802" s="614"/>
      <c r="Z802" s="614"/>
      <c r="AA802" s="614"/>
      <c r="AB802" s="614"/>
      <c r="AC802" s="614"/>
      <c r="AD802" s="614"/>
      <c r="AE802" s="614"/>
      <c r="AF802" s="614"/>
      <c r="AG802" s="614"/>
      <c r="AH802" s="614"/>
      <c r="AI802" s="614"/>
      <c r="AJ802" s="614"/>
      <c r="AK802" s="614"/>
      <c r="AL802" s="614"/>
      <c r="AM802" s="614"/>
      <c r="AN802" s="614"/>
      <c r="AO802" s="614"/>
      <c r="AP802" s="614"/>
      <c r="AQ802" s="614"/>
      <c r="AR802" s="614"/>
    </row>
    <row r="803">
      <c r="A803" s="614"/>
      <c r="B803" s="623"/>
      <c r="C803" s="614"/>
      <c r="D803" s="620"/>
      <c r="E803" s="614"/>
      <c r="F803" s="614"/>
      <c r="G803" s="614"/>
      <c r="H803" s="614"/>
      <c r="I803" s="614"/>
      <c r="J803" s="614"/>
      <c r="K803" s="614"/>
      <c r="L803" s="614"/>
      <c r="M803" s="614"/>
      <c r="N803" s="614"/>
      <c r="O803" s="614"/>
      <c r="P803" s="614"/>
      <c r="Q803" s="614"/>
      <c r="R803" s="614"/>
      <c r="S803" s="614"/>
      <c r="T803" s="614"/>
      <c r="U803" s="614"/>
      <c r="V803" s="614"/>
      <c r="W803" s="614"/>
      <c r="X803" s="614"/>
      <c r="Y803" s="614"/>
      <c r="Z803" s="614"/>
      <c r="AA803" s="614"/>
      <c r="AB803" s="614"/>
      <c r="AC803" s="614"/>
      <c r="AD803" s="614"/>
      <c r="AE803" s="614"/>
      <c r="AF803" s="614"/>
      <c r="AG803" s="614"/>
      <c r="AH803" s="614"/>
      <c r="AI803" s="614"/>
      <c r="AJ803" s="614"/>
      <c r="AK803" s="614"/>
      <c r="AL803" s="614"/>
      <c r="AM803" s="614"/>
      <c r="AN803" s="614"/>
      <c r="AO803" s="614"/>
      <c r="AP803" s="614"/>
      <c r="AQ803" s="614"/>
      <c r="AR803" s="614"/>
    </row>
    <row r="804">
      <c r="A804" s="614"/>
      <c r="B804" s="623"/>
      <c r="C804" s="614"/>
      <c r="D804" s="620"/>
      <c r="E804" s="614"/>
      <c r="F804" s="614"/>
      <c r="G804" s="614"/>
      <c r="H804" s="614"/>
      <c r="I804" s="614"/>
      <c r="J804" s="614"/>
      <c r="K804" s="614"/>
      <c r="L804" s="614"/>
      <c r="M804" s="614"/>
      <c r="N804" s="614"/>
      <c r="O804" s="614"/>
      <c r="P804" s="614"/>
      <c r="Q804" s="614"/>
      <c r="R804" s="614"/>
      <c r="S804" s="614"/>
      <c r="T804" s="614"/>
      <c r="U804" s="614"/>
      <c r="V804" s="614"/>
      <c r="W804" s="614"/>
      <c r="X804" s="614"/>
      <c r="Y804" s="614"/>
      <c r="Z804" s="614"/>
      <c r="AA804" s="614"/>
      <c r="AB804" s="614"/>
      <c r="AC804" s="614"/>
      <c r="AD804" s="614"/>
      <c r="AE804" s="614"/>
      <c r="AF804" s="614"/>
      <c r="AG804" s="614"/>
      <c r="AH804" s="614"/>
      <c r="AI804" s="614"/>
      <c r="AJ804" s="614"/>
      <c r="AK804" s="614"/>
      <c r="AL804" s="614"/>
      <c r="AM804" s="614"/>
      <c r="AN804" s="614"/>
      <c r="AO804" s="614"/>
      <c r="AP804" s="614"/>
      <c r="AQ804" s="614"/>
      <c r="AR804" s="614"/>
    </row>
    <row r="805">
      <c r="A805" s="614"/>
      <c r="B805" s="623"/>
      <c r="C805" s="614"/>
      <c r="D805" s="620"/>
      <c r="E805" s="614"/>
      <c r="F805" s="614"/>
      <c r="G805" s="614"/>
      <c r="H805" s="614"/>
      <c r="I805" s="614"/>
      <c r="J805" s="614"/>
      <c r="K805" s="614"/>
      <c r="L805" s="614"/>
      <c r="M805" s="614"/>
      <c r="N805" s="614"/>
      <c r="O805" s="614"/>
      <c r="P805" s="614"/>
      <c r="Q805" s="614"/>
      <c r="R805" s="614"/>
      <c r="S805" s="614"/>
      <c r="T805" s="614"/>
      <c r="U805" s="614"/>
      <c r="V805" s="614"/>
      <c r="W805" s="614"/>
      <c r="X805" s="614"/>
      <c r="Y805" s="614"/>
      <c r="Z805" s="614"/>
      <c r="AA805" s="614"/>
      <c r="AB805" s="614"/>
      <c r="AC805" s="614"/>
      <c r="AD805" s="614"/>
      <c r="AE805" s="614"/>
      <c r="AF805" s="614"/>
      <c r="AG805" s="614"/>
      <c r="AH805" s="614"/>
      <c r="AI805" s="614"/>
      <c r="AJ805" s="614"/>
      <c r="AK805" s="614"/>
      <c r="AL805" s="614"/>
      <c r="AM805" s="614"/>
      <c r="AN805" s="614"/>
      <c r="AO805" s="614"/>
      <c r="AP805" s="614"/>
      <c r="AQ805" s="614"/>
      <c r="AR805" s="614"/>
    </row>
    <row r="806">
      <c r="A806" s="614"/>
      <c r="B806" s="623"/>
      <c r="C806" s="614"/>
      <c r="D806" s="620"/>
      <c r="E806" s="614"/>
      <c r="F806" s="614"/>
      <c r="G806" s="614"/>
      <c r="H806" s="614"/>
      <c r="I806" s="614"/>
      <c r="J806" s="614"/>
      <c r="K806" s="614"/>
      <c r="L806" s="614"/>
      <c r="M806" s="614"/>
      <c r="N806" s="614"/>
      <c r="O806" s="614"/>
      <c r="P806" s="614"/>
      <c r="Q806" s="614"/>
      <c r="R806" s="614"/>
      <c r="S806" s="614"/>
      <c r="T806" s="614"/>
      <c r="U806" s="614"/>
      <c r="V806" s="614"/>
      <c r="W806" s="614"/>
      <c r="X806" s="614"/>
      <c r="Y806" s="614"/>
      <c r="Z806" s="614"/>
      <c r="AA806" s="614"/>
      <c r="AB806" s="614"/>
      <c r="AC806" s="614"/>
      <c r="AD806" s="614"/>
      <c r="AE806" s="614"/>
      <c r="AF806" s="614"/>
      <c r="AG806" s="614"/>
      <c r="AH806" s="614"/>
      <c r="AI806" s="614"/>
      <c r="AJ806" s="614"/>
      <c r="AK806" s="614"/>
      <c r="AL806" s="614"/>
      <c r="AM806" s="614"/>
      <c r="AN806" s="614"/>
      <c r="AO806" s="614"/>
      <c r="AP806" s="614"/>
      <c r="AQ806" s="614"/>
      <c r="AR806" s="614"/>
    </row>
    <row r="807">
      <c r="A807" s="614"/>
      <c r="B807" s="623"/>
      <c r="C807" s="614"/>
      <c r="D807" s="620"/>
      <c r="E807" s="614"/>
      <c r="F807" s="614"/>
      <c r="G807" s="614"/>
      <c r="H807" s="614"/>
      <c r="I807" s="614"/>
      <c r="J807" s="614"/>
      <c r="K807" s="614"/>
      <c r="L807" s="614"/>
      <c r="M807" s="614"/>
      <c r="N807" s="614"/>
      <c r="O807" s="614"/>
      <c r="P807" s="614"/>
      <c r="Q807" s="614"/>
      <c r="R807" s="614"/>
      <c r="S807" s="614"/>
      <c r="T807" s="614"/>
      <c r="U807" s="614"/>
      <c r="V807" s="614"/>
      <c r="W807" s="614"/>
      <c r="X807" s="614"/>
      <c r="Y807" s="614"/>
      <c r="Z807" s="614"/>
      <c r="AA807" s="614"/>
      <c r="AB807" s="614"/>
      <c r="AC807" s="614"/>
      <c r="AD807" s="614"/>
      <c r="AE807" s="614"/>
      <c r="AF807" s="614"/>
      <c r="AG807" s="614"/>
      <c r="AH807" s="614"/>
      <c r="AI807" s="614"/>
      <c r="AJ807" s="614"/>
      <c r="AK807" s="614"/>
      <c r="AL807" s="614"/>
      <c r="AM807" s="614"/>
      <c r="AN807" s="614"/>
      <c r="AO807" s="614"/>
      <c r="AP807" s="614"/>
      <c r="AQ807" s="614"/>
      <c r="AR807" s="614"/>
    </row>
    <row r="808">
      <c r="A808" s="614"/>
      <c r="B808" s="623"/>
      <c r="C808" s="614"/>
      <c r="D808" s="620"/>
      <c r="E808" s="614"/>
      <c r="F808" s="614"/>
      <c r="G808" s="614"/>
      <c r="H808" s="614"/>
      <c r="I808" s="614"/>
      <c r="J808" s="614"/>
      <c r="K808" s="614"/>
      <c r="L808" s="614"/>
      <c r="M808" s="614"/>
      <c r="N808" s="614"/>
      <c r="O808" s="614"/>
      <c r="P808" s="614"/>
      <c r="Q808" s="614"/>
      <c r="R808" s="614"/>
      <c r="S808" s="614"/>
      <c r="T808" s="614"/>
      <c r="U808" s="614"/>
      <c r="V808" s="614"/>
      <c r="W808" s="614"/>
      <c r="X808" s="614"/>
      <c r="Y808" s="614"/>
      <c r="Z808" s="614"/>
      <c r="AA808" s="614"/>
      <c r="AB808" s="614"/>
      <c r="AC808" s="614"/>
      <c r="AD808" s="614"/>
      <c r="AE808" s="614"/>
      <c r="AF808" s="614"/>
      <c r="AG808" s="614"/>
      <c r="AH808" s="614"/>
      <c r="AI808" s="614"/>
      <c r="AJ808" s="614"/>
      <c r="AK808" s="614"/>
      <c r="AL808" s="614"/>
      <c r="AM808" s="614"/>
      <c r="AN808" s="614"/>
      <c r="AO808" s="614"/>
      <c r="AP808" s="614"/>
      <c r="AQ808" s="614"/>
      <c r="AR808" s="614"/>
    </row>
    <row r="809">
      <c r="A809" s="614"/>
      <c r="B809" s="623"/>
      <c r="C809" s="614"/>
      <c r="D809" s="620"/>
      <c r="E809" s="614"/>
      <c r="F809" s="614"/>
      <c r="G809" s="614"/>
      <c r="H809" s="614"/>
      <c r="I809" s="614"/>
      <c r="J809" s="614"/>
      <c r="K809" s="614"/>
      <c r="L809" s="614"/>
      <c r="M809" s="614"/>
      <c r="N809" s="614"/>
      <c r="O809" s="614"/>
      <c r="P809" s="614"/>
      <c r="Q809" s="614"/>
      <c r="R809" s="614"/>
      <c r="S809" s="614"/>
      <c r="T809" s="614"/>
      <c r="U809" s="614"/>
      <c r="V809" s="614"/>
      <c r="W809" s="614"/>
      <c r="X809" s="614"/>
      <c r="Y809" s="614"/>
      <c r="Z809" s="614"/>
      <c r="AA809" s="614"/>
      <c r="AB809" s="614"/>
      <c r="AC809" s="614"/>
      <c r="AD809" s="614"/>
      <c r="AE809" s="614"/>
      <c r="AF809" s="614"/>
      <c r="AG809" s="614"/>
      <c r="AH809" s="614"/>
      <c r="AI809" s="614"/>
      <c r="AJ809" s="614"/>
      <c r="AK809" s="614"/>
      <c r="AL809" s="614"/>
      <c r="AM809" s="614"/>
      <c r="AN809" s="614"/>
      <c r="AO809" s="614"/>
      <c r="AP809" s="614"/>
      <c r="AQ809" s="614"/>
      <c r="AR809" s="614"/>
    </row>
    <row r="810">
      <c r="A810" s="614"/>
      <c r="B810" s="623"/>
      <c r="C810" s="614"/>
      <c r="D810" s="620"/>
      <c r="E810" s="614"/>
      <c r="F810" s="614"/>
      <c r="G810" s="614"/>
      <c r="H810" s="614"/>
      <c r="I810" s="614"/>
      <c r="J810" s="614"/>
      <c r="K810" s="614"/>
      <c r="L810" s="614"/>
      <c r="M810" s="614"/>
      <c r="N810" s="614"/>
      <c r="O810" s="614"/>
      <c r="P810" s="614"/>
      <c r="Q810" s="614"/>
      <c r="R810" s="614"/>
      <c r="S810" s="614"/>
      <c r="T810" s="614"/>
      <c r="U810" s="614"/>
      <c r="V810" s="614"/>
      <c r="W810" s="614"/>
      <c r="X810" s="614"/>
      <c r="Y810" s="614"/>
      <c r="Z810" s="614"/>
      <c r="AA810" s="614"/>
      <c r="AB810" s="614"/>
      <c r="AC810" s="614"/>
      <c r="AD810" s="614"/>
      <c r="AE810" s="614"/>
      <c r="AF810" s="614"/>
      <c r="AG810" s="614"/>
      <c r="AH810" s="614"/>
      <c r="AI810" s="614"/>
      <c r="AJ810" s="614"/>
      <c r="AK810" s="614"/>
      <c r="AL810" s="614"/>
      <c r="AM810" s="614"/>
      <c r="AN810" s="614"/>
      <c r="AO810" s="614"/>
      <c r="AP810" s="614"/>
      <c r="AQ810" s="614"/>
      <c r="AR810" s="614"/>
    </row>
    <row r="811">
      <c r="A811" s="614"/>
      <c r="B811" s="623"/>
      <c r="C811" s="614"/>
      <c r="D811" s="620"/>
      <c r="E811" s="614"/>
      <c r="F811" s="614"/>
      <c r="G811" s="614"/>
      <c r="H811" s="614"/>
      <c r="I811" s="614"/>
      <c r="J811" s="614"/>
      <c r="K811" s="614"/>
      <c r="L811" s="614"/>
      <c r="M811" s="614"/>
      <c r="N811" s="614"/>
      <c r="O811" s="614"/>
      <c r="P811" s="614"/>
      <c r="Q811" s="614"/>
      <c r="R811" s="614"/>
      <c r="S811" s="614"/>
      <c r="T811" s="614"/>
      <c r="U811" s="614"/>
      <c r="V811" s="614"/>
      <c r="W811" s="614"/>
      <c r="X811" s="614"/>
      <c r="Y811" s="614"/>
      <c r="Z811" s="614"/>
      <c r="AA811" s="614"/>
      <c r="AB811" s="614"/>
      <c r="AC811" s="614"/>
      <c r="AD811" s="614"/>
      <c r="AE811" s="614"/>
      <c r="AF811" s="614"/>
      <c r="AG811" s="614"/>
      <c r="AH811" s="614"/>
      <c r="AI811" s="614"/>
      <c r="AJ811" s="614"/>
      <c r="AK811" s="614"/>
      <c r="AL811" s="614"/>
      <c r="AM811" s="614"/>
      <c r="AN811" s="614"/>
      <c r="AO811" s="614"/>
      <c r="AP811" s="614"/>
      <c r="AQ811" s="614"/>
      <c r="AR811" s="614"/>
    </row>
    <row r="812">
      <c r="A812" s="614"/>
      <c r="B812" s="623"/>
      <c r="C812" s="614"/>
      <c r="D812" s="620"/>
      <c r="E812" s="614"/>
      <c r="F812" s="614"/>
      <c r="G812" s="614"/>
      <c r="H812" s="614"/>
      <c r="I812" s="614"/>
      <c r="J812" s="614"/>
      <c r="K812" s="614"/>
      <c r="L812" s="614"/>
      <c r="M812" s="614"/>
      <c r="N812" s="614"/>
      <c r="O812" s="614"/>
      <c r="P812" s="614"/>
      <c r="Q812" s="614"/>
      <c r="R812" s="614"/>
      <c r="S812" s="614"/>
      <c r="T812" s="614"/>
      <c r="U812" s="614"/>
      <c r="V812" s="614"/>
      <c r="W812" s="614"/>
      <c r="X812" s="614"/>
      <c r="Y812" s="614"/>
      <c r="Z812" s="614"/>
      <c r="AA812" s="614"/>
      <c r="AB812" s="614"/>
      <c r="AC812" s="614"/>
      <c r="AD812" s="614"/>
      <c r="AE812" s="614"/>
      <c r="AF812" s="614"/>
      <c r="AG812" s="614"/>
      <c r="AH812" s="614"/>
      <c r="AI812" s="614"/>
      <c r="AJ812" s="614"/>
      <c r="AK812" s="614"/>
      <c r="AL812" s="614"/>
      <c r="AM812" s="614"/>
      <c r="AN812" s="614"/>
      <c r="AO812" s="614"/>
      <c r="AP812" s="614"/>
      <c r="AQ812" s="614"/>
      <c r="AR812" s="614"/>
    </row>
    <row r="813">
      <c r="A813" s="614"/>
      <c r="B813" s="623"/>
      <c r="C813" s="614"/>
      <c r="D813" s="620"/>
      <c r="E813" s="614"/>
      <c r="F813" s="614"/>
      <c r="G813" s="614"/>
      <c r="H813" s="614"/>
      <c r="I813" s="614"/>
      <c r="J813" s="614"/>
      <c r="K813" s="614"/>
      <c r="L813" s="614"/>
      <c r="M813" s="614"/>
      <c r="N813" s="614"/>
      <c r="O813" s="614"/>
      <c r="P813" s="614"/>
      <c r="Q813" s="614"/>
      <c r="R813" s="614"/>
      <c r="S813" s="614"/>
      <c r="T813" s="614"/>
      <c r="U813" s="614"/>
      <c r="V813" s="614"/>
      <c r="W813" s="614"/>
      <c r="X813" s="614"/>
      <c r="Y813" s="614"/>
      <c r="Z813" s="614"/>
      <c r="AA813" s="614"/>
      <c r="AB813" s="614"/>
      <c r="AC813" s="614"/>
      <c r="AD813" s="614"/>
      <c r="AE813" s="614"/>
      <c r="AF813" s="614"/>
      <c r="AG813" s="614"/>
      <c r="AH813" s="614"/>
      <c r="AI813" s="614"/>
      <c r="AJ813" s="614"/>
      <c r="AK813" s="614"/>
      <c r="AL813" s="614"/>
      <c r="AM813" s="614"/>
      <c r="AN813" s="614"/>
      <c r="AO813" s="614"/>
      <c r="AP813" s="614"/>
      <c r="AQ813" s="614"/>
      <c r="AR813" s="614"/>
    </row>
    <row r="814">
      <c r="A814" s="614"/>
      <c r="B814" s="623"/>
      <c r="C814" s="614"/>
      <c r="D814" s="620"/>
      <c r="E814" s="614"/>
      <c r="F814" s="614"/>
      <c r="G814" s="614"/>
      <c r="H814" s="614"/>
      <c r="I814" s="614"/>
      <c r="J814" s="614"/>
      <c r="K814" s="614"/>
      <c r="L814" s="614"/>
      <c r="M814" s="614"/>
      <c r="N814" s="614"/>
      <c r="O814" s="614"/>
      <c r="P814" s="614"/>
      <c r="Q814" s="614"/>
      <c r="R814" s="614"/>
      <c r="S814" s="614"/>
      <c r="T814" s="614"/>
      <c r="U814" s="614"/>
      <c r="V814" s="614"/>
      <c r="W814" s="614"/>
      <c r="X814" s="614"/>
      <c r="Y814" s="614"/>
      <c r="Z814" s="614"/>
      <c r="AA814" s="614"/>
      <c r="AB814" s="614"/>
      <c r="AC814" s="614"/>
      <c r="AD814" s="614"/>
      <c r="AE814" s="614"/>
      <c r="AF814" s="614"/>
      <c r="AG814" s="614"/>
      <c r="AH814" s="614"/>
      <c r="AI814" s="614"/>
      <c r="AJ814" s="614"/>
      <c r="AK814" s="614"/>
      <c r="AL814" s="614"/>
      <c r="AM814" s="614"/>
      <c r="AN814" s="614"/>
      <c r="AO814" s="614"/>
      <c r="AP814" s="614"/>
      <c r="AQ814" s="614"/>
      <c r="AR814" s="614"/>
    </row>
    <row r="815">
      <c r="A815" s="614"/>
      <c r="B815" s="623"/>
      <c r="C815" s="614"/>
      <c r="D815" s="620"/>
      <c r="E815" s="614"/>
      <c r="F815" s="614"/>
      <c r="G815" s="614"/>
      <c r="H815" s="614"/>
      <c r="I815" s="614"/>
      <c r="J815" s="614"/>
      <c r="K815" s="614"/>
      <c r="L815" s="614"/>
      <c r="M815" s="614"/>
      <c r="N815" s="614"/>
      <c r="O815" s="614"/>
      <c r="P815" s="614"/>
      <c r="Q815" s="614"/>
      <c r="R815" s="614"/>
      <c r="S815" s="614"/>
      <c r="T815" s="614"/>
      <c r="U815" s="614"/>
      <c r="V815" s="614"/>
      <c r="W815" s="614"/>
      <c r="X815" s="614"/>
      <c r="Y815" s="614"/>
      <c r="Z815" s="614"/>
      <c r="AA815" s="614"/>
      <c r="AB815" s="614"/>
      <c r="AC815" s="614"/>
      <c r="AD815" s="614"/>
      <c r="AE815" s="614"/>
      <c r="AF815" s="614"/>
      <c r="AG815" s="614"/>
      <c r="AH815" s="614"/>
      <c r="AI815" s="614"/>
      <c r="AJ815" s="614"/>
      <c r="AK815" s="614"/>
      <c r="AL815" s="614"/>
      <c r="AM815" s="614"/>
      <c r="AN815" s="614"/>
      <c r="AO815" s="614"/>
      <c r="AP815" s="614"/>
      <c r="AQ815" s="614"/>
      <c r="AR815" s="614"/>
    </row>
    <row r="816">
      <c r="A816" s="614"/>
      <c r="B816" s="623"/>
      <c r="C816" s="614"/>
      <c r="D816" s="620"/>
      <c r="E816" s="614"/>
      <c r="F816" s="614"/>
      <c r="G816" s="614"/>
      <c r="H816" s="614"/>
      <c r="I816" s="614"/>
      <c r="J816" s="614"/>
      <c r="K816" s="614"/>
      <c r="L816" s="614"/>
      <c r="M816" s="614"/>
      <c r="N816" s="614"/>
      <c r="O816" s="614"/>
      <c r="P816" s="614"/>
      <c r="Q816" s="614"/>
      <c r="R816" s="614"/>
      <c r="S816" s="614"/>
      <c r="T816" s="614"/>
      <c r="U816" s="614"/>
      <c r="V816" s="614"/>
      <c r="W816" s="614"/>
      <c r="X816" s="614"/>
      <c r="Y816" s="614"/>
      <c r="Z816" s="614"/>
      <c r="AA816" s="614"/>
      <c r="AB816" s="614"/>
      <c r="AC816" s="614"/>
      <c r="AD816" s="614"/>
      <c r="AE816" s="614"/>
      <c r="AF816" s="614"/>
      <c r="AG816" s="614"/>
      <c r="AH816" s="614"/>
      <c r="AI816" s="614"/>
      <c r="AJ816" s="614"/>
      <c r="AK816" s="614"/>
      <c r="AL816" s="614"/>
      <c r="AM816" s="614"/>
      <c r="AN816" s="614"/>
      <c r="AO816" s="614"/>
      <c r="AP816" s="614"/>
      <c r="AQ816" s="614"/>
      <c r="AR816" s="614"/>
    </row>
    <row r="817">
      <c r="A817" s="614"/>
      <c r="B817" s="623"/>
      <c r="C817" s="614"/>
      <c r="D817" s="620"/>
      <c r="E817" s="614"/>
      <c r="F817" s="614"/>
      <c r="G817" s="614"/>
      <c r="H817" s="614"/>
      <c r="I817" s="614"/>
      <c r="J817" s="614"/>
      <c r="K817" s="614"/>
      <c r="L817" s="614"/>
      <c r="M817" s="614"/>
      <c r="N817" s="614"/>
      <c r="O817" s="614"/>
      <c r="P817" s="614"/>
      <c r="Q817" s="614"/>
      <c r="R817" s="614"/>
      <c r="S817" s="614"/>
      <c r="T817" s="614"/>
      <c r="U817" s="614"/>
      <c r="V817" s="614"/>
      <c r="W817" s="614"/>
      <c r="X817" s="614"/>
      <c r="Y817" s="614"/>
      <c r="Z817" s="614"/>
      <c r="AA817" s="614"/>
      <c r="AB817" s="614"/>
      <c r="AC817" s="614"/>
      <c r="AD817" s="614"/>
      <c r="AE817" s="614"/>
      <c r="AF817" s="614"/>
      <c r="AG817" s="614"/>
      <c r="AH817" s="614"/>
      <c r="AI817" s="614"/>
      <c r="AJ817" s="614"/>
      <c r="AK817" s="614"/>
      <c r="AL817" s="614"/>
      <c r="AM817" s="614"/>
      <c r="AN817" s="614"/>
      <c r="AO817" s="614"/>
      <c r="AP817" s="614"/>
      <c r="AQ817" s="614"/>
      <c r="AR817" s="614"/>
    </row>
    <row r="818">
      <c r="A818" s="614"/>
      <c r="B818" s="623"/>
      <c r="C818" s="614"/>
      <c r="D818" s="620"/>
      <c r="E818" s="614"/>
      <c r="F818" s="614"/>
      <c r="G818" s="614"/>
      <c r="H818" s="614"/>
      <c r="I818" s="614"/>
      <c r="J818" s="614"/>
      <c r="K818" s="614"/>
      <c r="L818" s="614"/>
      <c r="M818" s="614"/>
      <c r="N818" s="614"/>
      <c r="O818" s="614"/>
      <c r="P818" s="614"/>
      <c r="Q818" s="614"/>
      <c r="R818" s="614"/>
      <c r="S818" s="614"/>
      <c r="T818" s="614"/>
      <c r="U818" s="614"/>
      <c r="V818" s="614"/>
      <c r="W818" s="614"/>
      <c r="X818" s="614"/>
      <c r="Y818" s="614"/>
      <c r="Z818" s="614"/>
      <c r="AA818" s="614"/>
      <c r="AB818" s="614"/>
      <c r="AC818" s="614"/>
      <c r="AD818" s="614"/>
      <c r="AE818" s="614"/>
      <c r="AF818" s="614"/>
      <c r="AG818" s="614"/>
      <c r="AH818" s="614"/>
      <c r="AI818" s="614"/>
      <c r="AJ818" s="614"/>
      <c r="AK818" s="614"/>
      <c r="AL818" s="614"/>
      <c r="AM818" s="614"/>
      <c r="AN818" s="614"/>
      <c r="AO818" s="614"/>
      <c r="AP818" s="614"/>
      <c r="AQ818" s="614"/>
      <c r="AR818" s="614"/>
    </row>
    <row r="819">
      <c r="A819" s="614"/>
      <c r="B819" s="623"/>
      <c r="C819" s="614"/>
      <c r="D819" s="620"/>
      <c r="E819" s="614"/>
      <c r="F819" s="614"/>
      <c r="G819" s="614"/>
      <c r="H819" s="614"/>
      <c r="I819" s="614"/>
      <c r="J819" s="614"/>
      <c r="K819" s="614"/>
      <c r="L819" s="614"/>
      <c r="M819" s="614"/>
      <c r="N819" s="614"/>
      <c r="O819" s="614"/>
      <c r="P819" s="614"/>
      <c r="Q819" s="614"/>
      <c r="R819" s="614"/>
      <c r="S819" s="614"/>
      <c r="T819" s="614"/>
      <c r="U819" s="614"/>
      <c r="V819" s="614"/>
      <c r="W819" s="614"/>
      <c r="X819" s="614"/>
      <c r="Y819" s="614"/>
      <c r="Z819" s="614"/>
      <c r="AA819" s="614"/>
      <c r="AB819" s="614"/>
      <c r="AC819" s="614"/>
      <c r="AD819" s="614"/>
      <c r="AE819" s="614"/>
      <c r="AF819" s="614"/>
      <c r="AG819" s="614"/>
      <c r="AH819" s="614"/>
      <c r="AI819" s="614"/>
      <c r="AJ819" s="614"/>
      <c r="AK819" s="614"/>
      <c r="AL819" s="614"/>
      <c r="AM819" s="614"/>
      <c r="AN819" s="614"/>
      <c r="AO819" s="614"/>
      <c r="AP819" s="614"/>
      <c r="AQ819" s="614"/>
      <c r="AR819" s="614"/>
    </row>
    <row r="820">
      <c r="A820" s="614"/>
      <c r="B820" s="623"/>
      <c r="C820" s="614"/>
      <c r="D820" s="620"/>
      <c r="E820" s="614"/>
      <c r="F820" s="614"/>
      <c r="G820" s="614"/>
      <c r="H820" s="614"/>
      <c r="I820" s="614"/>
      <c r="J820" s="614"/>
      <c r="K820" s="614"/>
      <c r="L820" s="614"/>
      <c r="M820" s="614"/>
      <c r="N820" s="614"/>
      <c r="O820" s="614"/>
      <c r="P820" s="614"/>
      <c r="Q820" s="614"/>
      <c r="R820" s="614"/>
      <c r="S820" s="614"/>
      <c r="T820" s="614"/>
      <c r="U820" s="614"/>
      <c r="V820" s="614"/>
      <c r="W820" s="614"/>
      <c r="X820" s="614"/>
      <c r="Y820" s="614"/>
      <c r="Z820" s="614"/>
      <c r="AA820" s="614"/>
      <c r="AB820" s="614"/>
      <c r="AC820" s="614"/>
      <c r="AD820" s="614"/>
      <c r="AE820" s="614"/>
      <c r="AF820" s="614"/>
      <c r="AG820" s="614"/>
      <c r="AH820" s="614"/>
      <c r="AI820" s="614"/>
      <c r="AJ820" s="614"/>
      <c r="AK820" s="614"/>
      <c r="AL820" s="614"/>
      <c r="AM820" s="614"/>
      <c r="AN820" s="614"/>
      <c r="AO820" s="614"/>
      <c r="AP820" s="614"/>
      <c r="AQ820" s="614"/>
      <c r="AR820" s="614"/>
    </row>
    <row r="821">
      <c r="A821" s="614"/>
      <c r="B821" s="623"/>
      <c r="C821" s="614"/>
      <c r="D821" s="620"/>
      <c r="E821" s="614"/>
      <c r="F821" s="614"/>
      <c r="G821" s="614"/>
      <c r="H821" s="614"/>
      <c r="I821" s="614"/>
      <c r="J821" s="614"/>
      <c r="K821" s="614"/>
      <c r="L821" s="614"/>
      <c r="M821" s="614"/>
      <c r="N821" s="614"/>
      <c r="O821" s="614"/>
      <c r="P821" s="614"/>
      <c r="Q821" s="614"/>
      <c r="R821" s="614"/>
      <c r="S821" s="614"/>
      <c r="T821" s="614"/>
      <c r="U821" s="614"/>
      <c r="V821" s="614"/>
      <c r="W821" s="614"/>
      <c r="X821" s="614"/>
      <c r="Y821" s="614"/>
      <c r="Z821" s="614"/>
      <c r="AA821" s="614"/>
      <c r="AB821" s="614"/>
      <c r="AC821" s="614"/>
      <c r="AD821" s="614"/>
      <c r="AE821" s="614"/>
      <c r="AF821" s="614"/>
      <c r="AG821" s="614"/>
      <c r="AH821" s="614"/>
      <c r="AI821" s="614"/>
      <c r="AJ821" s="614"/>
      <c r="AK821" s="614"/>
      <c r="AL821" s="614"/>
      <c r="AM821" s="614"/>
      <c r="AN821" s="614"/>
      <c r="AO821" s="614"/>
      <c r="AP821" s="614"/>
      <c r="AQ821" s="614"/>
      <c r="AR821" s="614"/>
    </row>
    <row r="822">
      <c r="A822" s="614"/>
      <c r="B822" s="623"/>
      <c r="C822" s="614"/>
      <c r="D822" s="620"/>
      <c r="E822" s="614"/>
      <c r="F822" s="614"/>
      <c r="G822" s="614"/>
      <c r="H822" s="614"/>
      <c r="I822" s="614"/>
      <c r="J822" s="614"/>
      <c r="K822" s="614"/>
      <c r="L822" s="614"/>
      <c r="M822" s="614"/>
      <c r="N822" s="614"/>
      <c r="O822" s="614"/>
      <c r="P822" s="614"/>
      <c r="Q822" s="614"/>
      <c r="R822" s="614"/>
      <c r="S822" s="614"/>
      <c r="T822" s="614"/>
      <c r="U822" s="614"/>
      <c r="V822" s="614"/>
      <c r="W822" s="614"/>
      <c r="X822" s="614"/>
      <c r="Y822" s="614"/>
      <c r="Z822" s="614"/>
      <c r="AA822" s="614"/>
      <c r="AB822" s="614"/>
      <c r="AC822" s="614"/>
      <c r="AD822" s="614"/>
      <c r="AE822" s="614"/>
      <c r="AF822" s="614"/>
      <c r="AG822" s="614"/>
      <c r="AH822" s="614"/>
      <c r="AI822" s="614"/>
      <c r="AJ822" s="614"/>
      <c r="AK822" s="614"/>
      <c r="AL822" s="614"/>
      <c r="AM822" s="614"/>
      <c r="AN822" s="614"/>
      <c r="AO822" s="614"/>
      <c r="AP822" s="614"/>
      <c r="AQ822" s="614"/>
      <c r="AR822" s="614"/>
    </row>
    <row r="823">
      <c r="A823" s="614"/>
      <c r="B823" s="623"/>
      <c r="C823" s="614"/>
      <c r="D823" s="620"/>
      <c r="E823" s="614"/>
      <c r="F823" s="614"/>
      <c r="G823" s="614"/>
      <c r="H823" s="614"/>
      <c r="I823" s="614"/>
      <c r="J823" s="614"/>
      <c r="K823" s="614"/>
      <c r="L823" s="614"/>
      <c r="M823" s="614"/>
      <c r="N823" s="614"/>
      <c r="O823" s="614"/>
      <c r="P823" s="614"/>
      <c r="Q823" s="614"/>
      <c r="R823" s="614"/>
      <c r="S823" s="614"/>
      <c r="T823" s="614"/>
      <c r="U823" s="614"/>
      <c r="V823" s="614"/>
      <c r="W823" s="614"/>
      <c r="X823" s="614"/>
      <c r="Y823" s="614"/>
      <c r="Z823" s="614"/>
      <c r="AA823" s="614"/>
      <c r="AB823" s="614"/>
      <c r="AC823" s="614"/>
      <c r="AD823" s="614"/>
      <c r="AE823" s="614"/>
      <c r="AF823" s="614"/>
      <c r="AG823" s="614"/>
      <c r="AH823" s="614"/>
      <c r="AI823" s="614"/>
      <c r="AJ823" s="614"/>
      <c r="AK823" s="614"/>
      <c r="AL823" s="614"/>
      <c r="AM823" s="614"/>
      <c r="AN823" s="614"/>
      <c r="AO823" s="614"/>
      <c r="AP823" s="614"/>
      <c r="AQ823" s="614"/>
      <c r="AR823" s="614"/>
    </row>
    <row r="824">
      <c r="A824" s="614"/>
      <c r="B824" s="623"/>
      <c r="C824" s="614"/>
      <c r="D824" s="620"/>
      <c r="E824" s="614"/>
      <c r="F824" s="614"/>
      <c r="G824" s="614"/>
      <c r="H824" s="614"/>
      <c r="I824" s="614"/>
      <c r="J824" s="614"/>
      <c r="K824" s="614"/>
      <c r="L824" s="614"/>
      <c r="M824" s="614"/>
      <c r="N824" s="614"/>
      <c r="O824" s="614"/>
      <c r="P824" s="614"/>
      <c r="Q824" s="614"/>
      <c r="R824" s="614"/>
      <c r="S824" s="614"/>
      <c r="T824" s="614"/>
      <c r="U824" s="614"/>
      <c r="V824" s="614"/>
      <c r="W824" s="614"/>
      <c r="X824" s="614"/>
      <c r="Y824" s="614"/>
      <c r="Z824" s="614"/>
      <c r="AA824" s="614"/>
      <c r="AB824" s="614"/>
      <c r="AC824" s="614"/>
      <c r="AD824" s="614"/>
      <c r="AE824" s="614"/>
      <c r="AF824" s="614"/>
      <c r="AG824" s="614"/>
      <c r="AH824" s="614"/>
      <c r="AI824" s="614"/>
      <c r="AJ824" s="614"/>
      <c r="AK824" s="614"/>
      <c r="AL824" s="614"/>
      <c r="AM824" s="614"/>
      <c r="AN824" s="614"/>
      <c r="AO824" s="614"/>
      <c r="AP824" s="614"/>
      <c r="AQ824" s="614"/>
      <c r="AR824" s="614"/>
    </row>
    <row r="825">
      <c r="A825" s="614"/>
      <c r="B825" s="623"/>
      <c r="C825" s="614"/>
      <c r="D825" s="620"/>
      <c r="E825" s="614"/>
      <c r="F825" s="614"/>
      <c r="G825" s="614"/>
      <c r="H825" s="614"/>
      <c r="I825" s="614"/>
      <c r="J825" s="614"/>
      <c r="K825" s="614"/>
      <c r="L825" s="614"/>
      <c r="M825" s="614"/>
      <c r="N825" s="614"/>
      <c r="O825" s="614"/>
      <c r="P825" s="614"/>
      <c r="Q825" s="614"/>
      <c r="R825" s="614"/>
      <c r="S825" s="614"/>
      <c r="T825" s="614"/>
      <c r="U825" s="614"/>
      <c r="V825" s="614"/>
      <c r="W825" s="614"/>
      <c r="X825" s="614"/>
      <c r="Y825" s="614"/>
      <c r="Z825" s="614"/>
      <c r="AA825" s="614"/>
      <c r="AB825" s="614"/>
      <c r="AC825" s="614"/>
      <c r="AD825" s="614"/>
      <c r="AE825" s="614"/>
      <c r="AF825" s="614"/>
      <c r="AG825" s="614"/>
      <c r="AH825" s="614"/>
      <c r="AI825" s="614"/>
      <c r="AJ825" s="614"/>
      <c r="AK825" s="614"/>
      <c r="AL825" s="614"/>
      <c r="AM825" s="614"/>
      <c r="AN825" s="614"/>
      <c r="AO825" s="614"/>
      <c r="AP825" s="614"/>
      <c r="AQ825" s="614"/>
      <c r="AR825" s="614"/>
    </row>
    <row r="826">
      <c r="A826" s="614"/>
      <c r="B826" s="623"/>
      <c r="C826" s="614"/>
      <c r="D826" s="620"/>
      <c r="E826" s="614"/>
      <c r="F826" s="614"/>
      <c r="G826" s="614"/>
      <c r="H826" s="614"/>
      <c r="I826" s="614"/>
      <c r="J826" s="614"/>
      <c r="K826" s="614"/>
      <c r="L826" s="614"/>
      <c r="M826" s="614"/>
      <c r="N826" s="614"/>
      <c r="O826" s="614"/>
      <c r="P826" s="614"/>
      <c r="Q826" s="614"/>
      <c r="R826" s="614"/>
      <c r="S826" s="614"/>
      <c r="T826" s="614"/>
      <c r="U826" s="614"/>
      <c r="V826" s="614"/>
      <c r="W826" s="614"/>
      <c r="X826" s="614"/>
      <c r="Y826" s="614"/>
      <c r="Z826" s="614"/>
      <c r="AA826" s="614"/>
      <c r="AB826" s="614"/>
      <c r="AC826" s="614"/>
      <c r="AD826" s="614"/>
      <c r="AE826" s="614"/>
      <c r="AF826" s="614"/>
      <c r="AG826" s="614"/>
      <c r="AH826" s="614"/>
      <c r="AI826" s="614"/>
      <c r="AJ826" s="614"/>
      <c r="AK826" s="614"/>
      <c r="AL826" s="614"/>
      <c r="AM826" s="614"/>
      <c r="AN826" s="614"/>
      <c r="AO826" s="614"/>
      <c r="AP826" s="614"/>
      <c r="AQ826" s="614"/>
      <c r="AR826" s="614"/>
    </row>
    <row r="827">
      <c r="A827" s="614"/>
      <c r="B827" s="623"/>
      <c r="C827" s="614"/>
      <c r="D827" s="620"/>
      <c r="E827" s="614"/>
      <c r="F827" s="614"/>
      <c r="G827" s="614"/>
      <c r="H827" s="614"/>
      <c r="I827" s="614"/>
      <c r="J827" s="614"/>
      <c r="K827" s="614"/>
      <c r="L827" s="614"/>
      <c r="M827" s="614"/>
      <c r="N827" s="614"/>
      <c r="O827" s="614"/>
      <c r="P827" s="614"/>
      <c r="Q827" s="614"/>
      <c r="R827" s="614"/>
      <c r="S827" s="614"/>
      <c r="T827" s="614"/>
      <c r="U827" s="614"/>
      <c r="V827" s="614"/>
      <c r="W827" s="614"/>
      <c r="X827" s="614"/>
      <c r="Y827" s="614"/>
      <c r="Z827" s="614"/>
      <c r="AA827" s="614"/>
      <c r="AB827" s="614"/>
      <c r="AC827" s="614"/>
      <c r="AD827" s="614"/>
      <c r="AE827" s="614"/>
      <c r="AF827" s="614"/>
      <c r="AG827" s="614"/>
      <c r="AH827" s="614"/>
      <c r="AI827" s="614"/>
      <c r="AJ827" s="614"/>
      <c r="AK827" s="614"/>
      <c r="AL827" s="614"/>
      <c r="AM827" s="614"/>
      <c r="AN827" s="614"/>
      <c r="AO827" s="614"/>
      <c r="AP827" s="614"/>
      <c r="AQ827" s="614"/>
      <c r="AR827" s="614"/>
    </row>
    <row r="828">
      <c r="A828" s="614"/>
      <c r="B828" s="623"/>
      <c r="C828" s="614"/>
      <c r="D828" s="620"/>
      <c r="E828" s="614"/>
      <c r="F828" s="614"/>
      <c r="G828" s="614"/>
      <c r="H828" s="614"/>
      <c r="I828" s="614"/>
      <c r="J828" s="614"/>
      <c r="K828" s="614"/>
      <c r="L828" s="614"/>
      <c r="M828" s="614"/>
      <c r="N828" s="614"/>
      <c r="O828" s="614"/>
      <c r="P828" s="614"/>
      <c r="Q828" s="614"/>
      <c r="R828" s="614"/>
      <c r="S828" s="614"/>
      <c r="T828" s="614"/>
      <c r="U828" s="614"/>
      <c r="V828" s="614"/>
      <c r="W828" s="614"/>
      <c r="X828" s="614"/>
      <c r="Y828" s="614"/>
      <c r="Z828" s="614"/>
      <c r="AA828" s="614"/>
      <c r="AB828" s="614"/>
      <c r="AC828" s="614"/>
      <c r="AD828" s="614"/>
      <c r="AE828" s="614"/>
      <c r="AF828" s="614"/>
      <c r="AG828" s="614"/>
      <c r="AH828" s="614"/>
      <c r="AI828" s="614"/>
      <c r="AJ828" s="614"/>
      <c r="AK828" s="614"/>
      <c r="AL828" s="614"/>
      <c r="AM828" s="614"/>
      <c r="AN828" s="614"/>
      <c r="AO828" s="614"/>
      <c r="AP828" s="614"/>
      <c r="AQ828" s="614"/>
      <c r="AR828" s="614"/>
    </row>
    <row r="829">
      <c r="A829" s="614"/>
      <c r="B829" s="623"/>
      <c r="C829" s="614"/>
      <c r="D829" s="620"/>
      <c r="E829" s="614"/>
      <c r="F829" s="614"/>
      <c r="G829" s="614"/>
      <c r="H829" s="614"/>
      <c r="I829" s="614"/>
      <c r="J829" s="614"/>
      <c r="K829" s="614"/>
      <c r="L829" s="614"/>
      <c r="M829" s="614"/>
      <c r="N829" s="614"/>
      <c r="O829" s="614"/>
      <c r="P829" s="614"/>
      <c r="Q829" s="614"/>
      <c r="R829" s="614"/>
      <c r="S829" s="614"/>
      <c r="T829" s="614"/>
      <c r="U829" s="614"/>
      <c r="V829" s="614"/>
      <c r="W829" s="614"/>
      <c r="X829" s="614"/>
      <c r="Y829" s="614"/>
      <c r="Z829" s="614"/>
      <c r="AA829" s="614"/>
      <c r="AB829" s="614"/>
      <c r="AC829" s="614"/>
      <c r="AD829" s="614"/>
      <c r="AE829" s="614"/>
      <c r="AF829" s="614"/>
      <c r="AG829" s="614"/>
      <c r="AH829" s="614"/>
      <c r="AI829" s="614"/>
      <c r="AJ829" s="614"/>
      <c r="AK829" s="614"/>
      <c r="AL829" s="614"/>
      <c r="AM829" s="614"/>
      <c r="AN829" s="614"/>
      <c r="AO829" s="614"/>
      <c r="AP829" s="614"/>
      <c r="AQ829" s="614"/>
      <c r="AR829" s="614"/>
    </row>
    <row r="830">
      <c r="A830" s="614"/>
      <c r="B830" s="623"/>
      <c r="C830" s="614"/>
      <c r="D830" s="620"/>
      <c r="E830" s="614"/>
      <c r="F830" s="614"/>
      <c r="G830" s="614"/>
      <c r="H830" s="614"/>
      <c r="I830" s="614"/>
      <c r="J830" s="614"/>
      <c r="K830" s="614"/>
      <c r="L830" s="614"/>
      <c r="M830" s="614"/>
      <c r="N830" s="614"/>
      <c r="O830" s="614"/>
      <c r="P830" s="614"/>
      <c r="Q830" s="614"/>
      <c r="R830" s="614"/>
      <c r="S830" s="614"/>
      <c r="T830" s="614"/>
      <c r="U830" s="614"/>
      <c r="V830" s="614"/>
      <c r="W830" s="614"/>
      <c r="X830" s="614"/>
      <c r="Y830" s="614"/>
      <c r="Z830" s="614"/>
      <c r="AA830" s="614"/>
      <c r="AB830" s="614"/>
      <c r="AC830" s="614"/>
      <c r="AD830" s="614"/>
      <c r="AE830" s="614"/>
      <c r="AF830" s="614"/>
      <c r="AG830" s="614"/>
      <c r="AH830" s="614"/>
      <c r="AI830" s="614"/>
      <c r="AJ830" s="614"/>
      <c r="AK830" s="614"/>
      <c r="AL830" s="614"/>
      <c r="AM830" s="614"/>
      <c r="AN830" s="614"/>
      <c r="AO830" s="614"/>
      <c r="AP830" s="614"/>
      <c r="AQ830" s="614"/>
      <c r="AR830" s="614"/>
    </row>
    <row r="831">
      <c r="A831" s="614"/>
      <c r="B831" s="623"/>
      <c r="C831" s="614"/>
      <c r="D831" s="620"/>
      <c r="E831" s="614"/>
      <c r="F831" s="614"/>
      <c r="G831" s="614"/>
      <c r="H831" s="614"/>
      <c r="I831" s="614"/>
      <c r="J831" s="614"/>
      <c r="K831" s="614"/>
      <c r="L831" s="614"/>
      <c r="M831" s="614"/>
      <c r="N831" s="614"/>
      <c r="O831" s="614"/>
      <c r="P831" s="614"/>
      <c r="Q831" s="614"/>
      <c r="R831" s="614"/>
      <c r="S831" s="614"/>
      <c r="T831" s="614"/>
      <c r="U831" s="614"/>
      <c r="V831" s="614"/>
      <c r="W831" s="614"/>
      <c r="X831" s="614"/>
      <c r="Y831" s="614"/>
      <c r="Z831" s="614"/>
      <c r="AA831" s="614"/>
      <c r="AB831" s="614"/>
      <c r="AC831" s="614"/>
      <c r="AD831" s="614"/>
      <c r="AE831" s="614"/>
      <c r="AF831" s="614"/>
      <c r="AG831" s="614"/>
      <c r="AH831" s="614"/>
      <c r="AI831" s="614"/>
      <c r="AJ831" s="614"/>
      <c r="AK831" s="614"/>
      <c r="AL831" s="614"/>
      <c r="AM831" s="614"/>
      <c r="AN831" s="614"/>
      <c r="AO831" s="614"/>
      <c r="AP831" s="614"/>
      <c r="AQ831" s="614"/>
      <c r="AR831" s="614"/>
    </row>
    <row r="832">
      <c r="A832" s="614"/>
      <c r="B832" s="623"/>
      <c r="C832" s="614"/>
      <c r="D832" s="620"/>
      <c r="E832" s="614"/>
      <c r="F832" s="614"/>
      <c r="G832" s="614"/>
      <c r="H832" s="614"/>
      <c r="I832" s="614"/>
      <c r="J832" s="614"/>
      <c r="K832" s="614"/>
      <c r="L832" s="614"/>
      <c r="M832" s="614"/>
      <c r="N832" s="614"/>
      <c r="O832" s="614"/>
      <c r="P832" s="614"/>
      <c r="Q832" s="614"/>
      <c r="R832" s="614"/>
      <c r="S832" s="614"/>
      <c r="T832" s="614"/>
      <c r="U832" s="614"/>
      <c r="V832" s="614"/>
      <c r="W832" s="614"/>
      <c r="X832" s="614"/>
      <c r="Y832" s="614"/>
      <c r="Z832" s="614"/>
      <c r="AA832" s="614"/>
      <c r="AB832" s="614"/>
      <c r="AC832" s="614"/>
      <c r="AD832" s="614"/>
      <c r="AE832" s="614"/>
      <c r="AF832" s="614"/>
      <c r="AG832" s="614"/>
      <c r="AH832" s="614"/>
      <c r="AI832" s="614"/>
      <c r="AJ832" s="614"/>
      <c r="AK832" s="614"/>
      <c r="AL832" s="614"/>
      <c r="AM832" s="614"/>
      <c r="AN832" s="614"/>
      <c r="AO832" s="614"/>
      <c r="AP832" s="614"/>
      <c r="AQ832" s="614"/>
      <c r="AR832" s="614"/>
    </row>
    <row r="833">
      <c r="A833" s="614"/>
      <c r="B833" s="623"/>
      <c r="C833" s="614"/>
      <c r="D833" s="620"/>
      <c r="E833" s="614"/>
      <c r="F833" s="614"/>
      <c r="G833" s="614"/>
      <c r="H833" s="614"/>
      <c r="I833" s="614"/>
      <c r="J833" s="614"/>
      <c r="K833" s="614"/>
      <c r="L833" s="614"/>
      <c r="M833" s="614"/>
      <c r="N833" s="614"/>
      <c r="O833" s="614"/>
      <c r="P833" s="614"/>
      <c r="Q833" s="614"/>
      <c r="R833" s="614"/>
      <c r="S833" s="614"/>
      <c r="T833" s="614"/>
      <c r="U833" s="614"/>
      <c r="V833" s="614"/>
      <c r="W833" s="614"/>
      <c r="X833" s="614"/>
      <c r="Y833" s="614"/>
      <c r="Z833" s="614"/>
      <c r="AA833" s="614"/>
      <c r="AB833" s="614"/>
      <c r="AC833" s="614"/>
      <c r="AD833" s="614"/>
      <c r="AE833" s="614"/>
      <c r="AF833" s="614"/>
      <c r="AG833" s="614"/>
      <c r="AH833" s="614"/>
      <c r="AI833" s="614"/>
      <c r="AJ833" s="614"/>
      <c r="AK833" s="614"/>
      <c r="AL833" s="614"/>
      <c r="AM833" s="614"/>
      <c r="AN833" s="614"/>
      <c r="AO833" s="614"/>
      <c r="AP833" s="614"/>
      <c r="AQ833" s="614"/>
      <c r="AR833" s="614"/>
    </row>
    <row r="834">
      <c r="A834" s="614"/>
      <c r="B834" s="623"/>
      <c r="C834" s="614"/>
      <c r="D834" s="620"/>
      <c r="E834" s="614"/>
      <c r="F834" s="614"/>
      <c r="G834" s="614"/>
      <c r="H834" s="614"/>
      <c r="I834" s="614"/>
      <c r="J834" s="614"/>
      <c r="K834" s="614"/>
      <c r="L834" s="614"/>
      <c r="M834" s="614"/>
      <c r="N834" s="614"/>
      <c r="O834" s="614"/>
      <c r="P834" s="614"/>
      <c r="Q834" s="614"/>
      <c r="R834" s="614"/>
      <c r="S834" s="614"/>
      <c r="T834" s="614"/>
      <c r="U834" s="614"/>
      <c r="V834" s="614"/>
      <c r="W834" s="614"/>
      <c r="X834" s="614"/>
      <c r="Y834" s="614"/>
      <c r="Z834" s="614"/>
      <c r="AA834" s="614"/>
      <c r="AB834" s="614"/>
      <c r="AC834" s="614"/>
      <c r="AD834" s="614"/>
      <c r="AE834" s="614"/>
      <c r="AF834" s="614"/>
      <c r="AG834" s="614"/>
      <c r="AH834" s="614"/>
      <c r="AI834" s="614"/>
      <c r="AJ834" s="614"/>
      <c r="AK834" s="614"/>
      <c r="AL834" s="614"/>
      <c r="AM834" s="614"/>
      <c r="AN834" s="614"/>
      <c r="AO834" s="614"/>
      <c r="AP834" s="614"/>
      <c r="AQ834" s="614"/>
      <c r="AR834" s="614"/>
    </row>
    <row r="835">
      <c r="A835" s="614"/>
      <c r="B835" s="623"/>
      <c r="C835" s="614"/>
      <c r="D835" s="620"/>
      <c r="E835" s="614"/>
      <c r="F835" s="614"/>
      <c r="G835" s="614"/>
      <c r="H835" s="614"/>
      <c r="I835" s="614"/>
      <c r="J835" s="614"/>
      <c r="K835" s="614"/>
      <c r="L835" s="614"/>
      <c r="M835" s="614"/>
      <c r="N835" s="614"/>
      <c r="O835" s="614"/>
      <c r="P835" s="614"/>
      <c r="Q835" s="614"/>
      <c r="R835" s="614"/>
      <c r="S835" s="614"/>
      <c r="T835" s="614"/>
      <c r="U835" s="614"/>
      <c r="V835" s="614"/>
      <c r="W835" s="614"/>
      <c r="X835" s="614"/>
      <c r="Y835" s="614"/>
      <c r="Z835" s="614"/>
      <c r="AA835" s="614"/>
      <c r="AB835" s="614"/>
      <c r="AC835" s="614"/>
      <c r="AD835" s="614"/>
      <c r="AE835" s="614"/>
      <c r="AF835" s="614"/>
      <c r="AG835" s="614"/>
      <c r="AH835" s="614"/>
      <c r="AI835" s="614"/>
      <c r="AJ835" s="614"/>
      <c r="AK835" s="614"/>
      <c r="AL835" s="614"/>
      <c r="AM835" s="614"/>
      <c r="AN835" s="614"/>
      <c r="AO835" s="614"/>
      <c r="AP835" s="614"/>
      <c r="AQ835" s="614"/>
      <c r="AR835" s="614"/>
    </row>
    <row r="836">
      <c r="A836" s="614"/>
      <c r="B836" s="623"/>
      <c r="C836" s="614"/>
      <c r="D836" s="620"/>
      <c r="E836" s="614"/>
      <c r="F836" s="614"/>
      <c r="G836" s="614"/>
      <c r="H836" s="614"/>
      <c r="I836" s="614"/>
      <c r="J836" s="614"/>
      <c r="K836" s="614"/>
      <c r="L836" s="614"/>
      <c r="M836" s="614"/>
      <c r="N836" s="614"/>
      <c r="O836" s="614"/>
      <c r="P836" s="614"/>
      <c r="Q836" s="614"/>
      <c r="R836" s="614"/>
      <c r="S836" s="614"/>
      <c r="T836" s="614"/>
      <c r="U836" s="614"/>
      <c r="V836" s="614"/>
      <c r="W836" s="614"/>
      <c r="X836" s="614"/>
      <c r="Y836" s="614"/>
      <c r="Z836" s="614"/>
      <c r="AA836" s="614"/>
      <c r="AB836" s="614"/>
      <c r="AC836" s="614"/>
      <c r="AD836" s="614"/>
      <c r="AE836" s="614"/>
      <c r="AF836" s="614"/>
      <c r="AG836" s="614"/>
      <c r="AH836" s="614"/>
      <c r="AI836" s="614"/>
      <c r="AJ836" s="614"/>
      <c r="AK836" s="614"/>
      <c r="AL836" s="614"/>
      <c r="AM836" s="614"/>
      <c r="AN836" s="614"/>
      <c r="AO836" s="614"/>
      <c r="AP836" s="614"/>
      <c r="AQ836" s="614"/>
      <c r="AR836" s="614"/>
    </row>
    <row r="837">
      <c r="A837" s="614"/>
      <c r="B837" s="623"/>
      <c r="C837" s="614"/>
      <c r="D837" s="620"/>
      <c r="E837" s="614"/>
      <c r="F837" s="614"/>
      <c r="G837" s="614"/>
      <c r="H837" s="614"/>
      <c r="I837" s="614"/>
      <c r="J837" s="614"/>
      <c r="K837" s="614"/>
      <c r="L837" s="614"/>
      <c r="M837" s="614"/>
      <c r="N837" s="614"/>
      <c r="O837" s="614"/>
      <c r="P837" s="614"/>
      <c r="Q837" s="614"/>
      <c r="R837" s="614"/>
      <c r="S837" s="614"/>
      <c r="T837" s="614"/>
      <c r="U837" s="614"/>
      <c r="V837" s="614"/>
      <c r="W837" s="614"/>
      <c r="X837" s="614"/>
      <c r="Y837" s="614"/>
      <c r="Z837" s="614"/>
      <c r="AA837" s="614"/>
      <c r="AB837" s="614"/>
      <c r="AC837" s="614"/>
      <c r="AD837" s="614"/>
      <c r="AE837" s="614"/>
      <c r="AF837" s="614"/>
      <c r="AG837" s="614"/>
      <c r="AH837" s="614"/>
      <c r="AI837" s="614"/>
      <c r="AJ837" s="614"/>
      <c r="AK837" s="614"/>
      <c r="AL837" s="614"/>
      <c r="AM837" s="614"/>
      <c r="AN837" s="614"/>
      <c r="AO837" s="614"/>
      <c r="AP837" s="614"/>
      <c r="AQ837" s="614"/>
      <c r="AR837" s="614"/>
    </row>
    <row r="838">
      <c r="A838" s="614"/>
      <c r="B838" s="623"/>
      <c r="C838" s="614"/>
      <c r="D838" s="620"/>
      <c r="E838" s="614"/>
      <c r="F838" s="614"/>
      <c r="G838" s="614"/>
      <c r="H838" s="614"/>
      <c r="I838" s="614"/>
      <c r="J838" s="614"/>
      <c r="K838" s="614"/>
      <c r="L838" s="614"/>
      <c r="M838" s="614"/>
      <c r="N838" s="614"/>
      <c r="O838" s="614"/>
      <c r="P838" s="614"/>
      <c r="Q838" s="614"/>
      <c r="R838" s="614"/>
      <c r="S838" s="614"/>
      <c r="T838" s="614"/>
      <c r="U838" s="614"/>
      <c r="V838" s="614"/>
      <c r="W838" s="614"/>
      <c r="X838" s="614"/>
      <c r="Y838" s="614"/>
      <c r="Z838" s="614"/>
      <c r="AA838" s="614"/>
      <c r="AB838" s="614"/>
      <c r="AC838" s="614"/>
      <c r="AD838" s="614"/>
      <c r="AE838" s="614"/>
      <c r="AF838" s="614"/>
      <c r="AG838" s="614"/>
      <c r="AH838" s="614"/>
      <c r="AI838" s="614"/>
      <c r="AJ838" s="614"/>
      <c r="AK838" s="614"/>
      <c r="AL838" s="614"/>
      <c r="AM838" s="614"/>
      <c r="AN838" s="614"/>
      <c r="AO838" s="614"/>
      <c r="AP838" s="614"/>
      <c r="AQ838" s="614"/>
      <c r="AR838" s="614"/>
    </row>
    <row r="839">
      <c r="A839" s="614"/>
      <c r="B839" s="623"/>
      <c r="C839" s="614"/>
      <c r="D839" s="620"/>
      <c r="E839" s="614"/>
      <c r="F839" s="614"/>
      <c r="G839" s="614"/>
      <c r="H839" s="614"/>
      <c r="I839" s="614"/>
      <c r="J839" s="614"/>
      <c r="K839" s="614"/>
      <c r="L839" s="614"/>
      <c r="M839" s="614"/>
      <c r="N839" s="614"/>
      <c r="O839" s="614"/>
      <c r="P839" s="614"/>
      <c r="Q839" s="614"/>
      <c r="R839" s="614"/>
      <c r="S839" s="614"/>
      <c r="T839" s="614"/>
      <c r="U839" s="614"/>
      <c r="V839" s="614"/>
      <c r="W839" s="614"/>
      <c r="X839" s="614"/>
      <c r="Y839" s="614"/>
      <c r="Z839" s="614"/>
      <c r="AA839" s="614"/>
      <c r="AB839" s="614"/>
      <c r="AC839" s="614"/>
      <c r="AD839" s="614"/>
      <c r="AE839" s="614"/>
      <c r="AF839" s="614"/>
      <c r="AG839" s="614"/>
      <c r="AH839" s="614"/>
      <c r="AI839" s="614"/>
      <c r="AJ839" s="614"/>
      <c r="AK839" s="614"/>
      <c r="AL839" s="614"/>
      <c r="AM839" s="614"/>
      <c r="AN839" s="614"/>
      <c r="AO839" s="614"/>
      <c r="AP839" s="614"/>
      <c r="AQ839" s="614"/>
      <c r="AR839" s="614"/>
    </row>
    <row r="840">
      <c r="A840" s="614"/>
      <c r="B840" s="623"/>
      <c r="C840" s="614"/>
      <c r="D840" s="620"/>
      <c r="E840" s="614"/>
      <c r="F840" s="614"/>
      <c r="G840" s="614"/>
      <c r="H840" s="614"/>
      <c r="I840" s="614"/>
      <c r="J840" s="614"/>
      <c r="K840" s="614"/>
      <c r="L840" s="614"/>
      <c r="M840" s="614"/>
      <c r="N840" s="614"/>
      <c r="O840" s="614"/>
      <c r="P840" s="614"/>
      <c r="Q840" s="614"/>
      <c r="R840" s="614"/>
      <c r="S840" s="614"/>
      <c r="T840" s="614"/>
      <c r="U840" s="614"/>
      <c r="V840" s="614"/>
      <c r="W840" s="614"/>
      <c r="X840" s="614"/>
      <c r="Y840" s="614"/>
      <c r="Z840" s="614"/>
      <c r="AA840" s="614"/>
      <c r="AB840" s="614"/>
      <c r="AC840" s="614"/>
      <c r="AD840" s="614"/>
      <c r="AE840" s="614"/>
      <c r="AF840" s="614"/>
      <c r="AG840" s="614"/>
      <c r="AH840" s="614"/>
      <c r="AI840" s="614"/>
      <c r="AJ840" s="614"/>
      <c r="AK840" s="614"/>
      <c r="AL840" s="614"/>
      <c r="AM840" s="614"/>
      <c r="AN840" s="614"/>
      <c r="AO840" s="614"/>
      <c r="AP840" s="614"/>
      <c r="AQ840" s="614"/>
      <c r="AR840" s="614"/>
    </row>
    <row r="841">
      <c r="A841" s="614"/>
      <c r="B841" s="623"/>
      <c r="C841" s="614"/>
      <c r="D841" s="620"/>
      <c r="E841" s="614"/>
      <c r="F841" s="614"/>
      <c r="G841" s="614"/>
      <c r="H841" s="614"/>
      <c r="I841" s="614"/>
      <c r="J841" s="614"/>
      <c r="K841" s="614"/>
      <c r="L841" s="614"/>
      <c r="M841" s="614"/>
      <c r="N841" s="614"/>
      <c r="O841" s="614"/>
      <c r="P841" s="614"/>
      <c r="Q841" s="614"/>
      <c r="R841" s="614"/>
      <c r="S841" s="614"/>
      <c r="T841" s="614"/>
      <c r="U841" s="614"/>
      <c r="V841" s="614"/>
      <c r="W841" s="614"/>
      <c r="X841" s="614"/>
      <c r="Y841" s="614"/>
      <c r="Z841" s="614"/>
      <c r="AA841" s="614"/>
      <c r="AB841" s="614"/>
      <c r="AC841" s="614"/>
      <c r="AD841" s="614"/>
      <c r="AE841" s="614"/>
      <c r="AF841" s="614"/>
      <c r="AG841" s="614"/>
      <c r="AH841" s="614"/>
      <c r="AI841" s="614"/>
      <c r="AJ841" s="614"/>
      <c r="AK841" s="614"/>
      <c r="AL841" s="614"/>
      <c r="AM841" s="614"/>
      <c r="AN841" s="614"/>
      <c r="AO841" s="614"/>
      <c r="AP841" s="614"/>
      <c r="AQ841" s="614"/>
      <c r="AR841" s="614"/>
    </row>
    <row r="842">
      <c r="A842" s="614"/>
      <c r="B842" s="623"/>
      <c r="C842" s="614"/>
      <c r="D842" s="620"/>
      <c r="E842" s="614"/>
      <c r="F842" s="614"/>
      <c r="G842" s="614"/>
      <c r="H842" s="614"/>
      <c r="I842" s="614"/>
      <c r="J842" s="614"/>
      <c r="K842" s="614"/>
      <c r="L842" s="614"/>
      <c r="M842" s="614"/>
      <c r="N842" s="614"/>
      <c r="O842" s="614"/>
      <c r="P842" s="614"/>
      <c r="Q842" s="614"/>
      <c r="R842" s="614"/>
      <c r="S842" s="614"/>
      <c r="T842" s="614"/>
      <c r="U842" s="614"/>
      <c r="V842" s="614"/>
      <c r="W842" s="614"/>
      <c r="X842" s="614"/>
      <c r="Y842" s="614"/>
      <c r="Z842" s="614"/>
      <c r="AA842" s="614"/>
      <c r="AB842" s="614"/>
      <c r="AC842" s="614"/>
      <c r="AD842" s="614"/>
      <c r="AE842" s="614"/>
      <c r="AF842" s="614"/>
      <c r="AG842" s="614"/>
      <c r="AH842" s="614"/>
      <c r="AI842" s="614"/>
      <c r="AJ842" s="614"/>
      <c r="AK842" s="614"/>
      <c r="AL842" s="614"/>
      <c r="AM842" s="614"/>
      <c r="AN842" s="614"/>
      <c r="AO842" s="614"/>
      <c r="AP842" s="614"/>
      <c r="AQ842" s="614"/>
      <c r="AR842" s="614"/>
    </row>
    <row r="843">
      <c r="A843" s="614"/>
      <c r="B843" s="623"/>
      <c r="C843" s="614"/>
      <c r="D843" s="620"/>
      <c r="E843" s="614"/>
      <c r="F843" s="614"/>
      <c r="G843" s="614"/>
      <c r="H843" s="614"/>
      <c r="I843" s="614"/>
      <c r="J843" s="614"/>
      <c r="K843" s="614"/>
      <c r="L843" s="614"/>
      <c r="M843" s="614"/>
      <c r="N843" s="614"/>
      <c r="O843" s="614"/>
      <c r="P843" s="614"/>
      <c r="Q843" s="614"/>
      <c r="R843" s="614"/>
      <c r="S843" s="614"/>
      <c r="T843" s="614"/>
      <c r="U843" s="614"/>
      <c r="V843" s="614"/>
      <c r="W843" s="614"/>
      <c r="X843" s="614"/>
      <c r="Y843" s="614"/>
      <c r="Z843" s="614"/>
      <c r="AA843" s="614"/>
      <c r="AB843" s="614"/>
      <c r="AC843" s="614"/>
      <c r="AD843" s="614"/>
      <c r="AE843" s="614"/>
      <c r="AF843" s="614"/>
      <c r="AG843" s="614"/>
      <c r="AH843" s="614"/>
      <c r="AI843" s="614"/>
      <c r="AJ843" s="614"/>
      <c r="AK843" s="614"/>
      <c r="AL843" s="614"/>
      <c r="AM843" s="614"/>
      <c r="AN843" s="614"/>
      <c r="AO843" s="614"/>
      <c r="AP843" s="614"/>
      <c r="AQ843" s="614"/>
      <c r="AR843" s="614"/>
    </row>
    <row r="844">
      <c r="A844" s="614"/>
      <c r="B844" s="623"/>
      <c r="C844" s="614"/>
      <c r="D844" s="620"/>
      <c r="E844" s="614"/>
      <c r="F844" s="614"/>
      <c r="G844" s="614"/>
      <c r="H844" s="614"/>
      <c r="I844" s="614"/>
      <c r="J844" s="614"/>
      <c r="K844" s="614"/>
      <c r="L844" s="614"/>
      <c r="M844" s="614"/>
      <c r="N844" s="614"/>
      <c r="O844" s="614"/>
      <c r="P844" s="614"/>
      <c r="Q844" s="614"/>
      <c r="R844" s="614"/>
      <c r="S844" s="614"/>
      <c r="T844" s="614"/>
      <c r="U844" s="614"/>
      <c r="V844" s="614"/>
      <c r="W844" s="614"/>
      <c r="X844" s="614"/>
      <c r="Y844" s="614"/>
      <c r="Z844" s="614"/>
      <c r="AA844" s="614"/>
      <c r="AB844" s="614"/>
      <c r="AC844" s="614"/>
      <c r="AD844" s="614"/>
      <c r="AE844" s="614"/>
      <c r="AF844" s="614"/>
      <c r="AG844" s="614"/>
      <c r="AH844" s="614"/>
      <c r="AI844" s="614"/>
      <c r="AJ844" s="614"/>
      <c r="AK844" s="614"/>
      <c r="AL844" s="614"/>
      <c r="AM844" s="614"/>
      <c r="AN844" s="614"/>
      <c r="AO844" s="614"/>
      <c r="AP844" s="614"/>
      <c r="AQ844" s="614"/>
      <c r="AR844" s="614"/>
    </row>
    <row r="845">
      <c r="A845" s="614"/>
      <c r="B845" s="623"/>
      <c r="C845" s="614"/>
      <c r="D845" s="620"/>
      <c r="E845" s="614"/>
      <c r="F845" s="614"/>
      <c r="G845" s="614"/>
      <c r="H845" s="614"/>
      <c r="I845" s="614"/>
      <c r="J845" s="614"/>
      <c r="K845" s="614"/>
      <c r="L845" s="614"/>
      <c r="M845" s="614"/>
      <c r="N845" s="614"/>
      <c r="O845" s="614"/>
      <c r="P845" s="614"/>
      <c r="Q845" s="614"/>
      <c r="R845" s="614"/>
      <c r="S845" s="614"/>
      <c r="T845" s="614"/>
      <c r="U845" s="614"/>
      <c r="V845" s="614"/>
      <c r="W845" s="614"/>
      <c r="X845" s="614"/>
      <c r="Y845" s="614"/>
      <c r="Z845" s="614"/>
      <c r="AA845" s="614"/>
      <c r="AB845" s="614"/>
      <c r="AC845" s="614"/>
      <c r="AD845" s="614"/>
      <c r="AE845" s="614"/>
      <c r="AF845" s="614"/>
      <c r="AG845" s="614"/>
      <c r="AH845" s="614"/>
      <c r="AI845" s="614"/>
      <c r="AJ845" s="614"/>
      <c r="AK845" s="614"/>
      <c r="AL845" s="614"/>
      <c r="AM845" s="614"/>
      <c r="AN845" s="614"/>
      <c r="AO845" s="614"/>
      <c r="AP845" s="614"/>
      <c r="AQ845" s="614"/>
      <c r="AR845" s="614"/>
    </row>
    <row r="846">
      <c r="A846" s="614"/>
      <c r="B846" s="623"/>
      <c r="C846" s="614"/>
      <c r="D846" s="620"/>
      <c r="E846" s="614"/>
      <c r="F846" s="614"/>
      <c r="G846" s="614"/>
      <c r="H846" s="614"/>
      <c r="I846" s="614"/>
      <c r="J846" s="614"/>
      <c r="K846" s="614"/>
      <c r="L846" s="614"/>
      <c r="M846" s="614"/>
      <c r="N846" s="614"/>
      <c r="O846" s="614"/>
      <c r="P846" s="614"/>
      <c r="Q846" s="614"/>
      <c r="R846" s="614"/>
      <c r="S846" s="614"/>
      <c r="T846" s="614"/>
      <c r="U846" s="614"/>
      <c r="V846" s="614"/>
      <c r="W846" s="614"/>
      <c r="X846" s="614"/>
      <c r="Y846" s="614"/>
      <c r="Z846" s="614"/>
      <c r="AA846" s="614"/>
      <c r="AB846" s="614"/>
      <c r="AC846" s="614"/>
      <c r="AD846" s="614"/>
      <c r="AE846" s="614"/>
      <c r="AF846" s="614"/>
      <c r="AG846" s="614"/>
      <c r="AH846" s="614"/>
      <c r="AI846" s="614"/>
      <c r="AJ846" s="614"/>
      <c r="AK846" s="614"/>
      <c r="AL846" s="614"/>
      <c r="AM846" s="614"/>
      <c r="AN846" s="614"/>
      <c r="AO846" s="614"/>
      <c r="AP846" s="614"/>
      <c r="AQ846" s="614"/>
      <c r="AR846" s="614"/>
    </row>
    <row r="847">
      <c r="A847" s="614"/>
      <c r="B847" s="623"/>
      <c r="C847" s="614"/>
      <c r="D847" s="620"/>
      <c r="E847" s="614"/>
      <c r="F847" s="614"/>
      <c r="G847" s="614"/>
      <c r="H847" s="614"/>
      <c r="I847" s="614"/>
      <c r="J847" s="614"/>
      <c r="K847" s="614"/>
      <c r="L847" s="614"/>
      <c r="M847" s="614"/>
      <c r="N847" s="614"/>
      <c r="O847" s="614"/>
      <c r="P847" s="614"/>
      <c r="Q847" s="614"/>
      <c r="R847" s="614"/>
      <c r="S847" s="614"/>
      <c r="T847" s="614"/>
      <c r="U847" s="614"/>
      <c r="V847" s="614"/>
      <c r="W847" s="614"/>
      <c r="X847" s="614"/>
      <c r="Y847" s="614"/>
      <c r="Z847" s="614"/>
      <c r="AA847" s="614"/>
      <c r="AB847" s="614"/>
      <c r="AC847" s="614"/>
      <c r="AD847" s="614"/>
      <c r="AE847" s="614"/>
      <c r="AF847" s="614"/>
      <c r="AG847" s="614"/>
      <c r="AH847" s="614"/>
      <c r="AI847" s="614"/>
      <c r="AJ847" s="614"/>
      <c r="AK847" s="614"/>
      <c r="AL847" s="614"/>
      <c r="AM847" s="614"/>
      <c r="AN847" s="614"/>
      <c r="AO847" s="614"/>
      <c r="AP847" s="614"/>
      <c r="AQ847" s="614"/>
      <c r="AR847" s="614"/>
    </row>
    <row r="848">
      <c r="A848" s="614"/>
      <c r="B848" s="623"/>
      <c r="C848" s="614"/>
      <c r="D848" s="620"/>
      <c r="E848" s="614"/>
      <c r="F848" s="614"/>
      <c r="G848" s="614"/>
      <c r="H848" s="614"/>
      <c r="I848" s="614"/>
      <c r="J848" s="614"/>
      <c r="K848" s="614"/>
      <c r="L848" s="614"/>
      <c r="M848" s="614"/>
      <c r="N848" s="614"/>
      <c r="O848" s="614"/>
      <c r="P848" s="614"/>
      <c r="Q848" s="614"/>
      <c r="R848" s="614"/>
      <c r="S848" s="614"/>
      <c r="T848" s="614"/>
      <c r="U848" s="614"/>
      <c r="V848" s="614"/>
      <c r="W848" s="614"/>
      <c r="X848" s="614"/>
      <c r="Y848" s="614"/>
      <c r="Z848" s="614"/>
      <c r="AA848" s="614"/>
      <c r="AB848" s="614"/>
      <c r="AC848" s="614"/>
      <c r="AD848" s="614"/>
      <c r="AE848" s="614"/>
      <c r="AF848" s="614"/>
      <c r="AG848" s="614"/>
      <c r="AH848" s="614"/>
      <c r="AI848" s="614"/>
      <c r="AJ848" s="614"/>
      <c r="AK848" s="614"/>
      <c r="AL848" s="614"/>
      <c r="AM848" s="614"/>
      <c r="AN848" s="614"/>
      <c r="AO848" s="614"/>
      <c r="AP848" s="614"/>
      <c r="AQ848" s="614"/>
      <c r="AR848" s="614"/>
    </row>
    <row r="849">
      <c r="A849" s="614"/>
      <c r="B849" s="623"/>
      <c r="C849" s="614"/>
      <c r="D849" s="620"/>
      <c r="E849" s="614"/>
      <c r="F849" s="614"/>
      <c r="G849" s="614"/>
      <c r="H849" s="614"/>
      <c r="I849" s="614"/>
      <c r="J849" s="614"/>
      <c r="K849" s="614"/>
      <c r="L849" s="614"/>
      <c r="M849" s="614"/>
      <c r="N849" s="614"/>
      <c r="O849" s="614"/>
      <c r="P849" s="614"/>
      <c r="Q849" s="614"/>
      <c r="R849" s="614"/>
      <c r="S849" s="614"/>
      <c r="T849" s="614"/>
      <c r="U849" s="614"/>
      <c r="V849" s="614"/>
      <c r="W849" s="614"/>
      <c r="X849" s="614"/>
      <c r="Y849" s="614"/>
      <c r="Z849" s="614"/>
      <c r="AA849" s="614"/>
      <c r="AB849" s="614"/>
      <c r="AC849" s="614"/>
      <c r="AD849" s="614"/>
      <c r="AE849" s="614"/>
      <c r="AF849" s="614"/>
      <c r="AG849" s="614"/>
      <c r="AH849" s="614"/>
      <c r="AI849" s="614"/>
      <c r="AJ849" s="614"/>
      <c r="AK849" s="614"/>
      <c r="AL849" s="614"/>
      <c r="AM849" s="614"/>
      <c r="AN849" s="614"/>
      <c r="AO849" s="614"/>
      <c r="AP849" s="614"/>
      <c r="AQ849" s="614"/>
      <c r="AR849" s="614"/>
    </row>
    <row r="850">
      <c r="A850" s="614"/>
      <c r="B850" s="623"/>
      <c r="C850" s="614"/>
      <c r="D850" s="620"/>
      <c r="E850" s="614"/>
      <c r="F850" s="614"/>
      <c r="G850" s="614"/>
      <c r="H850" s="614"/>
      <c r="I850" s="614"/>
      <c r="J850" s="614"/>
      <c r="K850" s="614"/>
      <c r="L850" s="614"/>
      <c r="M850" s="614"/>
      <c r="N850" s="614"/>
      <c r="O850" s="614"/>
      <c r="P850" s="614"/>
      <c r="Q850" s="614"/>
      <c r="R850" s="614"/>
      <c r="S850" s="614"/>
      <c r="T850" s="614"/>
      <c r="U850" s="614"/>
      <c r="V850" s="614"/>
      <c r="W850" s="614"/>
      <c r="X850" s="614"/>
      <c r="Y850" s="614"/>
      <c r="Z850" s="614"/>
      <c r="AA850" s="614"/>
      <c r="AB850" s="614"/>
      <c r="AC850" s="614"/>
      <c r="AD850" s="614"/>
      <c r="AE850" s="614"/>
      <c r="AF850" s="614"/>
      <c r="AG850" s="614"/>
      <c r="AH850" s="614"/>
      <c r="AI850" s="614"/>
      <c r="AJ850" s="614"/>
      <c r="AK850" s="614"/>
      <c r="AL850" s="614"/>
      <c r="AM850" s="614"/>
      <c r="AN850" s="614"/>
      <c r="AO850" s="614"/>
      <c r="AP850" s="614"/>
      <c r="AQ850" s="614"/>
      <c r="AR850" s="614"/>
    </row>
    <row r="851">
      <c r="A851" s="614"/>
      <c r="B851" s="623"/>
      <c r="C851" s="614"/>
      <c r="D851" s="620"/>
      <c r="E851" s="614"/>
      <c r="F851" s="614"/>
      <c r="G851" s="614"/>
      <c r="H851" s="614"/>
      <c r="I851" s="614"/>
      <c r="J851" s="614"/>
      <c r="K851" s="614"/>
      <c r="L851" s="614"/>
      <c r="M851" s="614"/>
      <c r="N851" s="614"/>
      <c r="O851" s="614"/>
      <c r="P851" s="614"/>
      <c r="Q851" s="614"/>
      <c r="R851" s="614"/>
      <c r="S851" s="614"/>
      <c r="T851" s="614"/>
      <c r="U851" s="614"/>
      <c r="V851" s="614"/>
      <c r="W851" s="614"/>
      <c r="X851" s="614"/>
      <c r="Y851" s="614"/>
      <c r="Z851" s="614"/>
      <c r="AA851" s="614"/>
      <c r="AB851" s="614"/>
      <c r="AC851" s="614"/>
      <c r="AD851" s="614"/>
      <c r="AE851" s="614"/>
      <c r="AF851" s="614"/>
      <c r="AG851" s="614"/>
      <c r="AH851" s="614"/>
      <c r="AI851" s="614"/>
      <c r="AJ851" s="614"/>
      <c r="AK851" s="614"/>
      <c r="AL851" s="614"/>
      <c r="AM851" s="614"/>
      <c r="AN851" s="614"/>
      <c r="AO851" s="614"/>
      <c r="AP851" s="614"/>
      <c r="AQ851" s="614"/>
      <c r="AR851" s="614"/>
    </row>
    <row r="852">
      <c r="A852" s="614"/>
      <c r="B852" s="623"/>
      <c r="C852" s="614"/>
      <c r="D852" s="620"/>
      <c r="E852" s="614"/>
      <c r="F852" s="614"/>
      <c r="G852" s="614"/>
      <c r="H852" s="614"/>
      <c r="I852" s="614"/>
      <c r="J852" s="614"/>
      <c r="K852" s="614"/>
      <c r="L852" s="614"/>
      <c r="M852" s="614"/>
      <c r="N852" s="614"/>
      <c r="O852" s="614"/>
      <c r="P852" s="614"/>
      <c r="Q852" s="614"/>
      <c r="R852" s="614"/>
      <c r="S852" s="614"/>
      <c r="T852" s="614"/>
      <c r="U852" s="614"/>
      <c r="V852" s="614"/>
      <c r="W852" s="614"/>
      <c r="X852" s="614"/>
      <c r="Y852" s="614"/>
      <c r="Z852" s="614"/>
      <c r="AA852" s="614"/>
      <c r="AB852" s="614"/>
      <c r="AC852" s="614"/>
      <c r="AD852" s="614"/>
      <c r="AE852" s="614"/>
      <c r="AF852" s="614"/>
      <c r="AG852" s="614"/>
      <c r="AH852" s="614"/>
      <c r="AI852" s="614"/>
      <c r="AJ852" s="614"/>
      <c r="AK852" s="614"/>
      <c r="AL852" s="614"/>
      <c r="AM852" s="614"/>
      <c r="AN852" s="614"/>
      <c r="AO852" s="614"/>
      <c r="AP852" s="614"/>
      <c r="AQ852" s="614"/>
      <c r="AR852" s="614"/>
    </row>
    <row r="853">
      <c r="A853" s="614"/>
      <c r="B853" s="623"/>
      <c r="C853" s="614"/>
      <c r="D853" s="620"/>
      <c r="E853" s="614"/>
      <c r="F853" s="614"/>
      <c r="G853" s="614"/>
      <c r="H853" s="614"/>
      <c r="I853" s="614"/>
      <c r="J853" s="614"/>
      <c r="K853" s="614"/>
      <c r="L853" s="614"/>
      <c r="M853" s="614"/>
      <c r="N853" s="614"/>
      <c r="O853" s="614"/>
      <c r="P853" s="614"/>
      <c r="Q853" s="614"/>
      <c r="R853" s="614"/>
      <c r="S853" s="614"/>
      <c r="T853" s="614"/>
      <c r="U853" s="614"/>
      <c r="V853" s="614"/>
      <c r="W853" s="614"/>
      <c r="X853" s="614"/>
      <c r="Y853" s="614"/>
      <c r="Z853" s="614"/>
      <c r="AA853" s="614"/>
      <c r="AB853" s="614"/>
      <c r="AC853" s="614"/>
      <c r="AD853" s="614"/>
      <c r="AE853" s="614"/>
      <c r="AF853" s="614"/>
      <c r="AG853" s="614"/>
      <c r="AH853" s="614"/>
      <c r="AI853" s="614"/>
      <c r="AJ853" s="614"/>
      <c r="AK853" s="614"/>
      <c r="AL853" s="614"/>
      <c r="AM853" s="614"/>
      <c r="AN853" s="614"/>
      <c r="AO853" s="614"/>
      <c r="AP853" s="614"/>
      <c r="AQ853" s="614"/>
      <c r="AR853" s="614"/>
    </row>
    <row r="854">
      <c r="A854" s="614"/>
      <c r="B854" s="623"/>
      <c r="C854" s="614"/>
      <c r="D854" s="620"/>
      <c r="E854" s="614"/>
      <c r="F854" s="614"/>
      <c r="G854" s="614"/>
      <c r="H854" s="614"/>
      <c r="I854" s="614"/>
      <c r="J854" s="614"/>
      <c r="K854" s="614"/>
      <c r="L854" s="614"/>
      <c r="M854" s="614"/>
      <c r="N854" s="614"/>
      <c r="O854" s="614"/>
      <c r="P854" s="614"/>
      <c r="Q854" s="614"/>
      <c r="R854" s="614"/>
      <c r="S854" s="614"/>
      <c r="T854" s="614"/>
      <c r="U854" s="614"/>
      <c r="V854" s="614"/>
      <c r="W854" s="614"/>
      <c r="X854" s="614"/>
      <c r="Y854" s="614"/>
      <c r="Z854" s="614"/>
      <c r="AA854" s="614"/>
      <c r="AB854" s="614"/>
      <c r="AC854" s="614"/>
      <c r="AD854" s="614"/>
      <c r="AE854" s="614"/>
      <c r="AF854" s="614"/>
      <c r="AG854" s="614"/>
      <c r="AH854" s="614"/>
      <c r="AI854" s="614"/>
      <c r="AJ854" s="614"/>
      <c r="AK854" s="614"/>
      <c r="AL854" s="614"/>
      <c r="AM854" s="614"/>
      <c r="AN854" s="614"/>
      <c r="AO854" s="614"/>
      <c r="AP854" s="614"/>
      <c r="AQ854" s="614"/>
      <c r="AR854" s="614"/>
    </row>
    <row r="855">
      <c r="A855" s="614"/>
      <c r="B855" s="623"/>
      <c r="C855" s="614"/>
      <c r="D855" s="620"/>
      <c r="E855" s="614"/>
      <c r="F855" s="614"/>
      <c r="G855" s="614"/>
      <c r="H855" s="614"/>
      <c r="I855" s="614"/>
      <c r="J855" s="614"/>
      <c r="K855" s="614"/>
      <c r="L855" s="614"/>
      <c r="M855" s="614"/>
      <c r="N855" s="614"/>
      <c r="O855" s="614"/>
      <c r="P855" s="614"/>
      <c r="Q855" s="614"/>
      <c r="R855" s="614"/>
      <c r="S855" s="614"/>
      <c r="T855" s="614"/>
      <c r="U855" s="614"/>
      <c r="V855" s="614"/>
      <c r="W855" s="614"/>
      <c r="X855" s="614"/>
      <c r="Y855" s="614"/>
      <c r="Z855" s="614"/>
      <c r="AA855" s="614"/>
      <c r="AB855" s="614"/>
      <c r="AC855" s="614"/>
      <c r="AD855" s="614"/>
      <c r="AE855" s="614"/>
      <c r="AF855" s="614"/>
      <c r="AG855" s="614"/>
      <c r="AH855" s="614"/>
      <c r="AI855" s="614"/>
      <c r="AJ855" s="614"/>
      <c r="AK855" s="614"/>
      <c r="AL855" s="614"/>
      <c r="AM855" s="614"/>
      <c r="AN855" s="614"/>
      <c r="AO855" s="614"/>
      <c r="AP855" s="614"/>
      <c r="AQ855" s="614"/>
      <c r="AR855" s="614"/>
    </row>
    <row r="856">
      <c r="A856" s="614"/>
      <c r="B856" s="623"/>
      <c r="C856" s="614"/>
      <c r="D856" s="620"/>
      <c r="E856" s="614"/>
      <c r="F856" s="614"/>
      <c r="G856" s="614"/>
      <c r="H856" s="614"/>
      <c r="I856" s="614"/>
      <c r="J856" s="614"/>
      <c r="K856" s="614"/>
      <c r="L856" s="614"/>
      <c r="M856" s="614"/>
      <c r="N856" s="614"/>
      <c r="O856" s="614"/>
      <c r="P856" s="614"/>
      <c r="Q856" s="614"/>
      <c r="R856" s="614"/>
      <c r="S856" s="614"/>
      <c r="T856" s="614"/>
      <c r="U856" s="614"/>
      <c r="V856" s="614"/>
      <c r="W856" s="614"/>
      <c r="X856" s="614"/>
      <c r="Y856" s="614"/>
      <c r="Z856" s="614"/>
      <c r="AA856" s="614"/>
      <c r="AB856" s="614"/>
      <c r="AC856" s="614"/>
      <c r="AD856" s="614"/>
      <c r="AE856" s="614"/>
      <c r="AF856" s="614"/>
      <c r="AG856" s="614"/>
      <c r="AH856" s="614"/>
      <c r="AI856" s="614"/>
      <c r="AJ856" s="614"/>
      <c r="AK856" s="614"/>
      <c r="AL856" s="614"/>
      <c r="AM856" s="614"/>
      <c r="AN856" s="614"/>
      <c r="AO856" s="614"/>
      <c r="AP856" s="614"/>
      <c r="AQ856" s="614"/>
      <c r="AR856" s="614"/>
    </row>
    <row r="857">
      <c r="A857" s="614"/>
      <c r="B857" s="623"/>
      <c r="C857" s="614"/>
      <c r="D857" s="620"/>
      <c r="E857" s="614"/>
      <c r="F857" s="614"/>
      <c r="G857" s="614"/>
      <c r="H857" s="614"/>
      <c r="I857" s="614"/>
      <c r="J857" s="614"/>
      <c r="K857" s="614"/>
      <c r="L857" s="614"/>
      <c r="M857" s="614"/>
      <c r="N857" s="614"/>
      <c r="O857" s="614"/>
      <c r="P857" s="614"/>
      <c r="Q857" s="614"/>
      <c r="R857" s="614"/>
      <c r="S857" s="614"/>
      <c r="T857" s="614"/>
      <c r="U857" s="614"/>
      <c r="V857" s="614"/>
      <c r="W857" s="614"/>
      <c r="X857" s="614"/>
      <c r="Y857" s="614"/>
      <c r="Z857" s="614"/>
      <c r="AA857" s="614"/>
      <c r="AB857" s="614"/>
      <c r="AC857" s="614"/>
      <c r="AD857" s="614"/>
      <c r="AE857" s="614"/>
      <c r="AF857" s="614"/>
      <c r="AG857" s="614"/>
      <c r="AH857" s="614"/>
      <c r="AI857" s="614"/>
      <c r="AJ857" s="614"/>
      <c r="AK857" s="614"/>
      <c r="AL857" s="614"/>
      <c r="AM857" s="614"/>
      <c r="AN857" s="614"/>
      <c r="AO857" s="614"/>
      <c r="AP857" s="614"/>
      <c r="AQ857" s="614"/>
      <c r="AR857" s="614"/>
    </row>
    <row r="858">
      <c r="A858" s="614"/>
      <c r="B858" s="623"/>
      <c r="C858" s="614"/>
      <c r="D858" s="620"/>
      <c r="E858" s="614"/>
      <c r="F858" s="614"/>
      <c r="G858" s="614"/>
      <c r="H858" s="614"/>
      <c r="I858" s="614"/>
      <c r="J858" s="614"/>
      <c r="K858" s="614"/>
      <c r="L858" s="614"/>
      <c r="M858" s="614"/>
      <c r="N858" s="614"/>
      <c r="O858" s="614"/>
      <c r="P858" s="614"/>
      <c r="Q858" s="614"/>
      <c r="R858" s="614"/>
      <c r="S858" s="614"/>
      <c r="T858" s="614"/>
      <c r="U858" s="614"/>
      <c r="V858" s="614"/>
      <c r="W858" s="614"/>
      <c r="X858" s="614"/>
      <c r="Y858" s="614"/>
      <c r="Z858" s="614"/>
      <c r="AA858" s="614"/>
      <c r="AB858" s="614"/>
      <c r="AC858" s="614"/>
      <c r="AD858" s="614"/>
      <c r="AE858" s="614"/>
      <c r="AF858" s="614"/>
      <c r="AG858" s="614"/>
      <c r="AH858" s="614"/>
      <c r="AI858" s="614"/>
      <c r="AJ858" s="614"/>
      <c r="AK858" s="614"/>
      <c r="AL858" s="614"/>
      <c r="AM858" s="614"/>
      <c r="AN858" s="614"/>
      <c r="AO858" s="614"/>
      <c r="AP858" s="614"/>
      <c r="AQ858" s="614"/>
      <c r="AR858" s="614"/>
    </row>
    <row r="859">
      <c r="A859" s="614"/>
      <c r="B859" s="623"/>
      <c r="C859" s="614"/>
      <c r="D859" s="620"/>
      <c r="E859" s="614"/>
      <c r="F859" s="614"/>
      <c r="G859" s="614"/>
      <c r="H859" s="614"/>
      <c r="I859" s="614"/>
      <c r="J859" s="614"/>
      <c r="K859" s="614"/>
      <c r="L859" s="614"/>
      <c r="M859" s="614"/>
      <c r="N859" s="614"/>
      <c r="O859" s="614"/>
      <c r="P859" s="614"/>
      <c r="Q859" s="614"/>
      <c r="R859" s="614"/>
      <c r="S859" s="614"/>
      <c r="T859" s="614"/>
      <c r="U859" s="614"/>
      <c r="V859" s="614"/>
      <c r="W859" s="614"/>
      <c r="X859" s="614"/>
      <c r="Y859" s="614"/>
      <c r="Z859" s="614"/>
      <c r="AA859" s="614"/>
      <c r="AB859" s="614"/>
      <c r="AC859" s="614"/>
      <c r="AD859" s="614"/>
      <c r="AE859" s="614"/>
      <c r="AF859" s="614"/>
      <c r="AG859" s="614"/>
      <c r="AH859" s="614"/>
      <c r="AI859" s="614"/>
      <c r="AJ859" s="614"/>
      <c r="AK859" s="614"/>
      <c r="AL859" s="614"/>
      <c r="AM859" s="614"/>
      <c r="AN859" s="614"/>
      <c r="AO859" s="614"/>
      <c r="AP859" s="614"/>
      <c r="AQ859" s="614"/>
      <c r="AR859" s="614"/>
    </row>
    <row r="860">
      <c r="A860" s="614"/>
      <c r="B860" s="623"/>
      <c r="C860" s="614"/>
      <c r="D860" s="620"/>
      <c r="E860" s="614"/>
      <c r="F860" s="614"/>
      <c r="G860" s="614"/>
      <c r="H860" s="614"/>
      <c r="I860" s="614"/>
      <c r="J860" s="614"/>
      <c r="K860" s="614"/>
      <c r="L860" s="614"/>
      <c r="M860" s="614"/>
      <c r="N860" s="614"/>
      <c r="O860" s="614"/>
      <c r="P860" s="614"/>
      <c r="Q860" s="614"/>
      <c r="R860" s="614"/>
      <c r="S860" s="614"/>
      <c r="T860" s="614"/>
      <c r="U860" s="614"/>
      <c r="V860" s="614"/>
      <c r="W860" s="614"/>
      <c r="X860" s="614"/>
      <c r="Y860" s="614"/>
      <c r="Z860" s="614"/>
      <c r="AA860" s="614"/>
      <c r="AB860" s="614"/>
      <c r="AC860" s="614"/>
      <c r="AD860" s="614"/>
      <c r="AE860" s="614"/>
      <c r="AF860" s="614"/>
      <c r="AG860" s="614"/>
      <c r="AH860" s="614"/>
      <c r="AI860" s="614"/>
      <c r="AJ860" s="614"/>
      <c r="AK860" s="614"/>
      <c r="AL860" s="614"/>
      <c r="AM860" s="614"/>
      <c r="AN860" s="614"/>
      <c r="AO860" s="614"/>
      <c r="AP860" s="614"/>
      <c r="AQ860" s="614"/>
      <c r="AR860" s="614"/>
    </row>
    <row r="861">
      <c r="A861" s="614"/>
      <c r="B861" s="623"/>
      <c r="C861" s="614"/>
      <c r="D861" s="620"/>
      <c r="E861" s="614"/>
      <c r="F861" s="614"/>
      <c r="G861" s="614"/>
      <c r="H861" s="614"/>
      <c r="I861" s="614"/>
      <c r="J861" s="614"/>
      <c r="K861" s="614"/>
      <c r="L861" s="614"/>
      <c r="M861" s="614"/>
      <c r="N861" s="614"/>
      <c r="O861" s="614"/>
      <c r="P861" s="614"/>
      <c r="Q861" s="614"/>
      <c r="R861" s="614"/>
      <c r="S861" s="614"/>
      <c r="T861" s="614"/>
      <c r="U861" s="614"/>
      <c r="V861" s="614"/>
      <c r="W861" s="614"/>
      <c r="X861" s="614"/>
      <c r="Y861" s="614"/>
      <c r="Z861" s="614"/>
      <c r="AA861" s="614"/>
      <c r="AB861" s="614"/>
      <c r="AC861" s="614"/>
      <c r="AD861" s="614"/>
      <c r="AE861" s="614"/>
      <c r="AF861" s="614"/>
      <c r="AG861" s="614"/>
      <c r="AH861" s="614"/>
      <c r="AI861" s="614"/>
      <c r="AJ861" s="614"/>
      <c r="AK861" s="614"/>
      <c r="AL861" s="614"/>
      <c r="AM861" s="614"/>
      <c r="AN861" s="614"/>
      <c r="AO861" s="614"/>
      <c r="AP861" s="614"/>
      <c r="AQ861" s="614"/>
      <c r="AR861" s="614"/>
    </row>
    <row r="862">
      <c r="A862" s="614"/>
      <c r="B862" s="623"/>
      <c r="C862" s="614"/>
      <c r="D862" s="620"/>
      <c r="E862" s="614"/>
      <c r="F862" s="614"/>
      <c r="G862" s="614"/>
      <c r="H862" s="614"/>
      <c r="I862" s="614"/>
      <c r="J862" s="614"/>
      <c r="K862" s="614"/>
      <c r="L862" s="614"/>
      <c r="M862" s="614"/>
      <c r="N862" s="614"/>
      <c r="O862" s="614"/>
      <c r="P862" s="614"/>
      <c r="Q862" s="614"/>
      <c r="R862" s="614"/>
      <c r="S862" s="614"/>
      <c r="T862" s="614"/>
      <c r="U862" s="614"/>
      <c r="V862" s="614"/>
      <c r="W862" s="614"/>
      <c r="X862" s="614"/>
      <c r="Y862" s="614"/>
      <c r="Z862" s="614"/>
      <c r="AA862" s="614"/>
      <c r="AB862" s="614"/>
      <c r="AC862" s="614"/>
      <c r="AD862" s="614"/>
      <c r="AE862" s="614"/>
      <c r="AF862" s="614"/>
      <c r="AG862" s="614"/>
      <c r="AH862" s="614"/>
      <c r="AI862" s="614"/>
      <c r="AJ862" s="614"/>
      <c r="AK862" s="614"/>
      <c r="AL862" s="614"/>
      <c r="AM862" s="614"/>
      <c r="AN862" s="614"/>
      <c r="AO862" s="614"/>
      <c r="AP862" s="614"/>
      <c r="AQ862" s="614"/>
      <c r="AR862" s="614"/>
    </row>
    <row r="863">
      <c r="A863" s="614"/>
      <c r="B863" s="623"/>
      <c r="C863" s="614"/>
      <c r="D863" s="620"/>
      <c r="E863" s="614"/>
      <c r="F863" s="614"/>
      <c r="G863" s="614"/>
      <c r="H863" s="614"/>
      <c r="I863" s="614"/>
      <c r="J863" s="614"/>
      <c r="K863" s="614"/>
      <c r="L863" s="614"/>
      <c r="M863" s="614"/>
      <c r="N863" s="614"/>
      <c r="O863" s="614"/>
      <c r="P863" s="614"/>
      <c r="Q863" s="614"/>
      <c r="R863" s="614"/>
      <c r="S863" s="614"/>
      <c r="T863" s="614"/>
      <c r="U863" s="614"/>
      <c r="V863" s="614"/>
      <c r="W863" s="614"/>
      <c r="X863" s="614"/>
      <c r="Y863" s="614"/>
      <c r="Z863" s="614"/>
      <c r="AA863" s="614"/>
      <c r="AB863" s="614"/>
      <c r="AC863" s="614"/>
      <c r="AD863" s="614"/>
      <c r="AE863" s="614"/>
      <c r="AF863" s="614"/>
      <c r="AG863" s="614"/>
      <c r="AH863" s="614"/>
      <c r="AI863" s="614"/>
      <c r="AJ863" s="614"/>
      <c r="AK863" s="614"/>
      <c r="AL863" s="614"/>
      <c r="AM863" s="614"/>
      <c r="AN863" s="614"/>
      <c r="AO863" s="614"/>
      <c r="AP863" s="614"/>
      <c r="AQ863" s="614"/>
      <c r="AR863" s="614"/>
    </row>
    <row r="864">
      <c r="A864" s="614"/>
      <c r="B864" s="623"/>
      <c r="C864" s="614"/>
      <c r="D864" s="620"/>
      <c r="E864" s="614"/>
      <c r="F864" s="614"/>
      <c r="G864" s="614"/>
      <c r="H864" s="614"/>
      <c r="I864" s="614"/>
      <c r="J864" s="614"/>
      <c r="K864" s="614"/>
      <c r="L864" s="614"/>
      <c r="M864" s="614"/>
      <c r="N864" s="614"/>
      <c r="O864" s="614"/>
      <c r="P864" s="614"/>
      <c r="Q864" s="614"/>
      <c r="R864" s="614"/>
      <c r="S864" s="614"/>
      <c r="T864" s="614"/>
      <c r="U864" s="614"/>
      <c r="V864" s="614"/>
      <c r="W864" s="614"/>
      <c r="X864" s="614"/>
      <c r="Y864" s="614"/>
      <c r="Z864" s="614"/>
      <c r="AA864" s="614"/>
      <c r="AB864" s="614"/>
      <c r="AC864" s="614"/>
      <c r="AD864" s="614"/>
      <c r="AE864" s="614"/>
      <c r="AF864" s="614"/>
      <c r="AG864" s="614"/>
      <c r="AH864" s="614"/>
      <c r="AI864" s="614"/>
      <c r="AJ864" s="614"/>
      <c r="AK864" s="614"/>
      <c r="AL864" s="614"/>
      <c r="AM864" s="614"/>
      <c r="AN864" s="614"/>
      <c r="AO864" s="614"/>
      <c r="AP864" s="614"/>
      <c r="AQ864" s="614"/>
      <c r="AR864" s="614"/>
    </row>
    <row r="865">
      <c r="A865" s="614"/>
      <c r="B865" s="623"/>
      <c r="C865" s="614"/>
      <c r="D865" s="620"/>
      <c r="E865" s="614"/>
      <c r="F865" s="614"/>
      <c r="G865" s="614"/>
      <c r="H865" s="614"/>
      <c r="I865" s="614"/>
      <c r="J865" s="614"/>
      <c r="K865" s="614"/>
      <c r="L865" s="614"/>
      <c r="M865" s="614"/>
      <c r="N865" s="614"/>
      <c r="O865" s="614"/>
      <c r="P865" s="614"/>
      <c r="Q865" s="614"/>
      <c r="R865" s="614"/>
      <c r="S865" s="614"/>
      <c r="T865" s="614"/>
      <c r="U865" s="614"/>
      <c r="V865" s="614"/>
      <c r="W865" s="614"/>
      <c r="X865" s="614"/>
      <c r="Y865" s="614"/>
      <c r="Z865" s="614"/>
      <c r="AA865" s="614"/>
      <c r="AB865" s="614"/>
      <c r="AC865" s="614"/>
      <c r="AD865" s="614"/>
      <c r="AE865" s="614"/>
      <c r="AF865" s="614"/>
      <c r="AG865" s="614"/>
      <c r="AH865" s="614"/>
      <c r="AI865" s="614"/>
      <c r="AJ865" s="614"/>
      <c r="AK865" s="614"/>
      <c r="AL865" s="614"/>
      <c r="AM865" s="614"/>
      <c r="AN865" s="614"/>
      <c r="AO865" s="614"/>
      <c r="AP865" s="614"/>
      <c r="AQ865" s="614"/>
      <c r="AR865" s="614"/>
    </row>
    <row r="866">
      <c r="A866" s="614"/>
      <c r="B866" s="623"/>
      <c r="C866" s="614"/>
      <c r="D866" s="620"/>
      <c r="E866" s="614"/>
      <c r="F866" s="614"/>
      <c r="G866" s="614"/>
      <c r="H866" s="614"/>
      <c r="I866" s="614"/>
      <c r="J866" s="614"/>
      <c r="K866" s="614"/>
      <c r="L866" s="614"/>
      <c r="M866" s="614"/>
      <c r="N866" s="614"/>
      <c r="O866" s="614"/>
      <c r="P866" s="614"/>
      <c r="Q866" s="614"/>
      <c r="R866" s="614"/>
      <c r="S866" s="614"/>
      <c r="T866" s="614"/>
      <c r="U866" s="614"/>
      <c r="V866" s="614"/>
      <c r="W866" s="614"/>
      <c r="X866" s="614"/>
      <c r="Y866" s="614"/>
      <c r="Z866" s="614"/>
      <c r="AA866" s="614"/>
      <c r="AB866" s="614"/>
      <c r="AC866" s="614"/>
      <c r="AD866" s="614"/>
      <c r="AE866" s="614"/>
      <c r="AF866" s="614"/>
      <c r="AG866" s="614"/>
      <c r="AH866" s="614"/>
      <c r="AI866" s="614"/>
      <c r="AJ866" s="614"/>
      <c r="AK866" s="614"/>
      <c r="AL866" s="614"/>
      <c r="AM866" s="614"/>
      <c r="AN866" s="614"/>
      <c r="AO866" s="614"/>
      <c r="AP866" s="614"/>
      <c r="AQ866" s="614"/>
      <c r="AR866" s="614"/>
    </row>
    <row r="867">
      <c r="A867" s="614"/>
      <c r="B867" s="623"/>
      <c r="C867" s="614"/>
      <c r="D867" s="620"/>
      <c r="E867" s="614"/>
      <c r="F867" s="614"/>
      <c r="G867" s="614"/>
      <c r="H867" s="614"/>
      <c r="I867" s="614"/>
      <c r="J867" s="614"/>
      <c r="K867" s="614"/>
      <c r="L867" s="614"/>
      <c r="M867" s="614"/>
      <c r="N867" s="614"/>
      <c r="O867" s="614"/>
      <c r="P867" s="614"/>
      <c r="Q867" s="614"/>
      <c r="R867" s="614"/>
      <c r="S867" s="614"/>
      <c r="T867" s="614"/>
      <c r="U867" s="614"/>
      <c r="V867" s="614"/>
      <c r="W867" s="614"/>
      <c r="X867" s="614"/>
      <c r="Y867" s="614"/>
      <c r="Z867" s="614"/>
      <c r="AA867" s="614"/>
      <c r="AB867" s="614"/>
      <c r="AC867" s="614"/>
      <c r="AD867" s="614"/>
      <c r="AE867" s="614"/>
      <c r="AF867" s="614"/>
      <c r="AG867" s="614"/>
      <c r="AH867" s="614"/>
      <c r="AI867" s="614"/>
      <c r="AJ867" s="614"/>
      <c r="AK867" s="614"/>
      <c r="AL867" s="614"/>
      <c r="AM867" s="614"/>
      <c r="AN867" s="614"/>
      <c r="AO867" s="614"/>
      <c r="AP867" s="614"/>
      <c r="AQ867" s="614"/>
      <c r="AR867" s="614"/>
    </row>
    <row r="868">
      <c r="A868" s="614"/>
      <c r="B868" s="623"/>
      <c r="C868" s="614"/>
      <c r="D868" s="620"/>
      <c r="E868" s="614"/>
      <c r="F868" s="614"/>
      <c r="G868" s="614"/>
      <c r="H868" s="614"/>
      <c r="I868" s="614"/>
      <c r="J868" s="614"/>
      <c r="K868" s="614"/>
      <c r="L868" s="614"/>
      <c r="M868" s="614"/>
      <c r="N868" s="614"/>
      <c r="O868" s="614"/>
      <c r="P868" s="614"/>
      <c r="Q868" s="614"/>
      <c r="R868" s="614"/>
      <c r="S868" s="614"/>
      <c r="T868" s="614"/>
      <c r="U868" s="614"/>
      <c r="V868" s="614"/>
      <c r="W868" s="614"/>
      <c r="X868" s="614"/>
      <c r="Y868" s="614"/>
      <c r="Z868" s="614"/>
      <c r="AA868" s="614"/>
      <c r="AB868" s="614"/>
      <c r="AC868" s="614"/>
      <c r="AD868" s="614"/>
      <c r="AE868" s="614"/>
      <c r="AF868" s="614"/>
      <c r="AG868" s="614"/>
      <c r="AH868" s="614"/>
      <c r="AI868" s="614"/>
      <c r="AJ868" s="614"/>
      <c r="AK868" s="614"/>
      <c r="AL868" s="614"/>
      <c r="AM868" s="614"/>
      <c r="AN868" s="614"/>
      <c r="AO868" s="614"/>
      <c r="AP868" s="614"/>
      <c r="AQ868" s="614"/>
      <c r="AR868" s="614"/>
    </row>
    <row r="869">
      <c r="A869" s="614"/>
      <c r="B869" s="623"/>
      <c r="C869" s="614"/>
      <c r="D869" s="620"/>
      <c r="E869" s="614"/>
      <c r="F869" s="614"/>
      <c r="G869" s="614"/>
      <c r="H869" s="614"/>
      <c r="I869" s="614"/>
      <c r="J869" s="614"/>
      <c r="K869" s="614"/>
      <c r="L869" s="614"/>
      <c r="M869" s="614"/>
      <c r="N869" s="614"/>
      <c r="O869" s="614"/>
      <c r="P869" s="614"/>
      <c r="Q869" s="614"/>
      <c r="R869" s="614"/>
      <c r="S869" s="614"/>
      <c r="T869" s="614"/>
      <c r="U869" s="614"/>
      <c r="V869" s="614"/>
      <c r="W869" s="614"/>
      <c r="X869" s="614"/>
      <c r="Y869" s="614"/>
      <c r="Z869" s="614"/>
      <c r="AA869" s="614"/>
      <c r="AB869" s="614"/>
      <c r="AC869" s="614"/>
      <c r="AD869" s="614"/>
      <c r="AE869" s="614"/>
      <c r="AF869" s="614"/>
      <c r="AG869" s="614"/>
      <c r="AH869" s="614"/>
      <c r="AI869" s="614"/>
      <c r="AJ869" s="614"/>
      <c r="AK869" s="614"/>
      <c r="AL869" s="614"/>
      <c r="AM869" s="614"/>
      <c r="AN869" s="614"/>
      <c r="AO869" s="614"/>
      <c r="AP869" s="614"/>
      <c r="AQ869" s="614"/>
      <c r="AR869" s="614"/>
    </row>
    <row r="870">
      <c r="A870" s="614"/>
      <c r="B870" s="623"/>
      <c r="C870" s="614"/>
      <c r="D870" s="620"/>
      <c r="E870" s="614"/>
      <c r="F870" s="614"/>
      <c r="G870" s="614"/>
      <c r="H870" s="614"/>
      <c r="I870" s="614"/>
      <c r="J870" s="614"/>
      <c r="K870" s="614"/>
      <c r="L870" s="614"/>
      <c r="M870" s="614"/>
      <c r="N870" s="614"/>
      <c r="O870" s="614"/>
      <c r="P870" s="614"/>
      <c r="Q870" s="614"/>
      <c r="R870" s="614"/>
      <c r="S870" s="614"/>
      <c r="T870" s="614"/>
      <c r="U870" s="614"/>
      <c r="V870" s="614"/>
      <c r="W870" s="614"/>
      <c r="X870" s="614"/>
      <c r="Y870" s="614"/>
      <c r="Z870" s="614"/>
      <c r="AA870" s="614"/>
      <c r="AB870" s="614"/>
      <c r="AC870" s="614"/>
      <c r="AD870" s="614"/>
      <c r="AE870" s="614"/>
      <c r="AF870" s="614"/>
      <c r="AG870" s="614"/>
      <c r="AH870" s="614"/>
      <c r="AI870" s="614"/>
      <c r="AJ870" s="614"/>
      <c r="AK870" s="614"/>
      <c r="AL870" s="614"/>
      <c r="AM870" s="614"/>
      <c r="AN870" s="614"/>
      <c r="AO870" s="614"/>
      <c r="AP870" s="614"/>
      <c r="AQ870" s="614"/>
      <c r="AR870" s="614"/>
    </row>
    <row r="871">
      <c r="A871" s="614"/>
      <c r="B871" s="623"/>
      <c r="C871" s="614"/>
      <c r="D871" s="620"/>
      <c r="E871" s="614"/>
      <c r="F871" s="614"/>
      <c r="G871" s="614"/>
      <c r="H871" s="614"/>
      <c r="I871" s="614"/>
      <c r="J871" s="614"/>
      <c r="K871" s="614"/>
      <c r="L871" s="614"/>
      <c r="M871" s="614"/>
      <c r="N871" s="614"/>
      <c r="O871" s="614"/>
      <c r="P871" s="614"/>
      <c r="Q871" s="614"/>
      <c r="R871" s="614"/>
      <c r="S871" s="614"/>
      <c r="T871" s="614"/>
      <c r="U871" s="614"/>
      <c r="V871" s="614"/>
      <c r="W871" s="614"/>
      <c r="X871" s="614"/>
      <c r="Y871" s="614"/>
      <c r="Z871" s="614"/>
      <c r="AA871" s="614"/>
      <c r="AB871" s="614"/>
      <c r="AC871" s="614"/>
      <c r="AD871" s="614"/>
      <c r="AE871" s="614"/>
      <c r="AF871" s="614"/>
      <c r="AG871" s="614"/>
      <c r="AH871" s="614"/>
      <c r="AI871" s="614"/>
      <c r="AJ871" s="614"/>
      <c r="AK871" s="614"/>
      <c r="AL871" s="614"/>
      <c r="AM871" s="614"/>
      <c r="AN871" s="614"/>
      <c r="AO871" s="614"/>
      <c r="AP871" s="614"/>
      <c r="AQ871" s="614"/>
      <c r="AR871" s="614"/>
    </row>
    <row r="872">
      <c r="A872" s="614"/>
      <c r="B872" s="623"/>
      <c r="C872" s="614"/>
      <c r="D872" s="620"/>
      <c r="E872" s="614"/>
      <c r="F872" s="614"/>
      <c r="G872" s="614"/>
      <c r="H872" s="614"/>
      <c r="I872" s="614"/>
      <c r="J872" s="614"/>
      <c r="K872" s="614"/>
      <c r="L872" s="614"/>
      <c r="M872" s="614"/>
      <c r="N872" s="614"/>
      <c r="O872" s="614"/>
      <c r="P872" s="614"/>
      <c r="Q872" s="614"/>
      <c r="R872" s="614"/>
      <c r="S872" s="614"/>
      <c r="T872" s="614"/>
      <c r="U872" s="614"/>
      <c r="V872" s="614"/>
      <c r="W872" s="614"/>
      <c r="X872" s="614"/>
      <c r="Y872" s="614"/>
      <c r="Z872" s="614"/>
      <c r="AA872" s="614"/>
      <c r="AB872" s="614"/>
      <c r="AC872" s="614"/>
      <c r="AD872" s="614"/>
      <c r="AE872" s="614"/>
      <c r="AF872" s="614"/>
      <c r="AG872" s="614"/>
      <c r="AH872" s="614"/>
      <c r="AI872" s="614"/>
      <c r="AJ872" s="614"/>
      <c r="AK872" s="614"/>
      <c r="AL872" s="614"/>
      <c r="AM872" s="614"/>
      <c r="AN872" s="614"/>
      <c r="AO872" s="614"/>
      <c r="AP872" s="614"/>
      <c r="AQ872" s="614"/>
      <c r="AR872" s="614"/>
    </row>
    <row r="873">
      <c r="A873" s="614"/>
      <c r="B873" s="623"/>
      <c r="C873" s="614"/>
      <c r="D873" s="620"/>
      <c r="E873" s="614"/>
      <c r="F873" s="614"/>
      <c r="G873" s="614"/>
      <c r="H873" s="614"/>
      <c r="I873" s="614"/>
      <c r="J873" s="614"/>
      <c r="K873" s="614"/>
      <c r="L873" s="614"/>
      <c r="M873" s="614"/>
      <c r="N873" s="614"/>
      <c r="O873" s="614"/>
      <c r="P873" s="614"/>
      <c r="Q873" s="614"/>
      <c r="R873" s="614"/>
      <c r="S873" s="614"/>
      <c r="T873" s="614"/>
      <c r="U873" s="614"/>
      <c r="V873" s="614"/>
      <c r="W873" s="614"/>
      <c r="X873" s="614"/>
      <c r="Y873" s="614"/>
      <c r="Z873" s="614"/>
      <c r="AA873" s="614"/>
      <c r="AB873" s="614"/>
      <c r="AC873" s="614"/>
      <c r="AD873" s="614"/>
      <c r="AE873" s="614"/>
      <c r="AF873" s="614"/>
      <c r="AG873" s="614"/>
      <c r="AH873" s="614"/>
      <c r="AI873" s="614"/>
      <c r="AJ873" s="614"/>
      <c r="AK873" s="614"/>
      <c r="AL873" s="614"/>
      <c r="AM873" s="614"/>
      <c r="AN873" s="614"/>
      <c r="AO873" s="614"/>
      <c r="AP873" s="614"/>
      <c r="AQ873" s="614"/>
      <c r="AR873" s="614"/>
    </row>
    <row r="874">
      <c r="A874" s="614"/>
      <c r="B874" s="623"/>
      <c r="C874" s="614"/>
      <c r="D874" s="620"/>
      <c r="E874" s="614"/>
      <c r="F874" s="614"/>
      <c r="G874" s="614"/>
      <c r="H874" s="614"/>
      <c r="I874" s="614"/>
      <c r="J874" s="614"/>
      <c r="K874" s="614"/>
      <c r="L874" s="614"/>
      <c r="M874" s="614"/>
      <c r="N874" s="614"/>
      <c r="O874" s="614"/>
      <c r="P874" s="614"/>
      <c r="Q874" s="614"/>
      <c r="R874" s="614"/>
      <c r="S874" s="614"/>
      <c r="T874" s="614"/>
      <c r="U874" s="614"/>
      <c r="V874" s="614"/>
      <c r="W874" s="614"/>
      <c r="X874" s="614"/>
      <c r="Y874" s="614"/>
      <c r="Z874" s="614"/>
      <c r="AA874" s="614"/>
      <c r="AB874" s="614"/>
      <c r="AC874" s="614"/>
      <c r="AD874" s="614"/>
      <c r="AE874" s="614"/>
      <c r="AF874" s="614"/>
      <c r="AG874" s="614"/>
      <c r="AH874" s="614"/>
      <c r="AI874" s="614"/>
      <c r="AJ874" s="614"/>
      <c r="AK874" s="614"/>
      <c r="AL874" s="614"/>
      <c r="AM874" s="614"/>
      <c r="AN874" s="614"/>
      <c r="AO874" s="614"/>
      <c r="AP874" s="614"/>
      <c r="AQ874" s="614"/>
      <c r="AR874" s="614"/>
    </row>
    <row r="875">
      <c r="A875" s="614"/>
      <c r="B875" s="623"/>
      <c r="C875" s="614"/>
      <c r="D875" s="620"/>
      <c r="E875" s="614"/>
      <c r="F875" s="614"/>
      <c r="G875" s="614"/>
      <c r="H875" s="614"/>
      <c r="I875" s="614"/>
      <c r="J875" s="614"/>
      <c r="K875" s="614"/>
      <c r="L875" s="614"/>
      <c r="M875" s="614"/>
      <c r="N875" s="614"/>
      <c r="O875" s="614"/>
      <c r="P875" s="614"/>
      <c r="Q875" s="614"/>
      <c r="R875" s="614"/>
      <c r="S875" s="614"/>
      <c r="T875" s="614"/>
      <c r="U875" s="614"/>
      <c r="V875" s="614"/>
      <c r="W875" s="614"/>
      <c r="X875" s="614"/>
      <c r="Y875" s="614"/>
      <c r="Z875" s="614"/>
      <c r="AA875" s="614"/>
      <c r="AB875" s="614"/>
      <c r="AC875" s="614"/>
      <c r="AD875" s="614"/>
      <c r="AE875" s="614"/>
      <c r="AF875" s="614"/>
      <c r="AG875" s="614"/>
      <c r="AH875" s="614"/>
      <c r="AI875" s="614"/>
      <c r="AJ875" s="614"/>
      <c r="AK875" s="614"/>
      <c r="AL875" s="614"/>
      <c r="AM875" s="614"/>
      <c r="AN875" s="614"/>
      <c r="AO875" s="614"/>
      <c r="AP875" s="614"/>
      <c r="AQ875" s="614"/>
      <c r="AR875" s="614"/>
    </row>
    <row r="876">
      <c r="A876" s="614"/>
      <c r="B876" s="623"/>
      <c r="C876" s="614"/>
      <c r="D876" s="620"/>
      <c r="E876" s="614"/>
      <c r="F876" s="614"/>
      <c r="G876" s="614"/>
      <c r="H876" s="614"/>
      <c r="I876" s="614"/>
      <c r="J876" s="614"/>
      <c r="K876" s="614"/>
      <c r="L876" s="614"/>
      <c r="M876" s="614"/>
      <c r="N876" s="614"/>
      <c r="O876" s="614"/>
      <c r="P876" s="614"/>
      <c r="Q876" s="614"/>
      <c r="R876" s="614"/>
      <c r="S876" s="614"/>
      <c r="T876" s="614"/>
      <c r="U876" s="614"/>
      <c r="V876" s="614"/>
      <c r="W876" s="614"/>
      <c r="X876" s="614"/>
      <c r="Y876" s="614"/>
      <c r="Z876" s="614"/>
      <c r="AA876" s="614"/>
      <c r="AB876" s="614"/>
      <c r="AC876" s="614"/>
      <c r="AD876" s="614"/>
      <c r="AE876" s="614"/>
      <c r="AF876" s="614"/>
      <c r="AG876" s="614"/>
      <c r="AH876" s="614"/>
      <c r="AI876" s="614"/>
      <c r="AJ876" s="614"/>
      <c r="AK876" s="614"/>
      <c r="AL876" s="614"/>
      <c r="AM876" s="614"/>
      <c r="AN876" s="614"/>
      <c r="AO876" s="614"/>
      <c r="AP876" s="614"/>
      <c r="AQ876" s="614"/>
      <c r="AR876" s="614"/>
    </row>
    <row r="877">
      <c r="A877" s="614"/>
      <c r="B877" s="623"/>
      <c r="C877" s="614"/>
      <c r="D877" s="620"/>
      <c r="E877" s="614"/>
      <c r="F877" s="614"/>
      <c r="G877" s="614"/>
      <c r="H877" s="614"/>
      <c r="I877" s="614"/>
      <c r="J877" s="614"/>
      <c r="K877" s="614"/>
      <c r="L877" s="614"/>
      <c r="M877" s="614"/>
      <c r="N877" s="614"/>
      <c r="O877" s="614"/>
      <c r="P877" s="614"/>
      <c r="Q877" s="614"/>
      <c r="R877" s="614"/>
      <c r="S877" s="614"/>
      <c r="T877" s="614"/>
      <c r="U877" s="614"/>
      <c r="V877" s="614"/>
      <c r="W877" s="614"/>
      <c r="X877" s="614"/>
      <c r="Y877" s="614"/>
      <c r="Z877" s="614"/>
      <c r="AA877" s="614"/>
      <c r="AB877" s="614"/>
      <c r="AC877" s="614"/>
      <c r="AD877" s="614"/>
      <c r="AE877" s="614"/>
      <c r="AF877" s="614"/>
      <c r="AG877" s="614"/>
      <c r="AH877" s="614"/>
      <c r="AI877" s="614"/>
      <c r="AJ877" s="614"/>
      <c r="AK877" s="614"/>
      <c r="AL877" s="614"/>
      <c r="AM877" s="614"/>
      <c r="AN877" s="614"/>
      <c r="AO877" s="614"/>
      <c r="AP877" s="614"/>
      <c r="AQ877" s="614"/>
      <c r="AR877" s="614"/>
    </row>
    <row r="878">
      <c r="A878" s="614"/>
      <c r="B878" s="623"/>
      <c r="C878" s="614"/>
      <c r="D878" s="620"/>
      <c r="E878" s="614"/>
      <c r="F878" s="614"/>
      <c r="G878" s="614"/>
      <c r="H878" s="614"/>
      <c r="I878" s="614"/>
      <c r="J878" s="614"/>
      <c r="K878" s="614"/>
      <c r="L878" s="614"/>
      <c r="M878" s="614"/>
      <c r="N878" s="614"/>
      <c r="O878" s="614"/>
      <c r="P878" s="614"/>
      <c r="Q878" s="614"/>
      <c r="R878" s="614"/>
      <c r="S878" s="614"/>
      <c r="T878" s="614"/>
      <c r="U878" s="614"/>
      <c r="V878" s="614"/>
      <c r="W878" s="614"/>
      <c r="X878" s="614"/>
      <c r="Y878" s="614"/>
      <c r="Z878" s="614"/>
      <c r="AA878" s="614"/>
      <c r="AB878" s="614"/>
      <c r="AC878" s="614"/>
      <c r="AD878" s="614"/>
      <c r="AE878" s="614"/>
      <c r="AF878" s="614"/>
      <c r="AG878" s="614"/>
      <c r="AH878" s="614"/>
      <c r="AI878" s="614"/>
      <c r="AJ878" s="614"/>
      <c r="AK878" s="614"/>
      <c r="AL878" s="614"/>
      <c r="AM878" s="614"/>
      <c r="AN878" s="614"/>
      <c r="AO878" s="614"/>
      <c r="AP878" s="614"/>
      <c r="AQ878" s="614"/>
      <c r="AR878" s="614"/>
    </row>
    <row r="879">
      <c r="A879" s="614"/>
      <c r="B879" s="623"/>
      <c r="C879" s="614"/>
      <c r="D879" s="620"/>
      <c r="E879" s="614"/>
      <c r="F879" s="614"/>
      <c r="G879" s="614"/>
      <c r="H879" s="614"/>
      <c r="I879" s="614"/>
      <c r="J879" s="614"/>
      <c r="K879" s="614"/>
      <c r="L879" s="614"/>
      <c r="M879" s="614"/>
      <c r="N879" s="614"/>
      <c r="O879" s="614"/>
      <c r="P879" s="614"/>
      <c r="Q879" s="614"/>
      <c r="R879" s="614"/>
      <c r="S879" s="614"/>
      <c r="T879" s="614"/>
      <c r="U879" s="614"/>
      <c r="V879" s="614"/>
      <c r="W879" s="614"/>
      <c r="X879" s="614"/>
      <c r="Y879" s="614"/>
      <c r="Z879" s="614"/>
      <c r="AA879" s="614"/>
      <c r="AB879" s="614"/>
      <c r="AC879" s="614"/>
      <c r="AD879" s="614"/>
      <c r="AE879" s="614"/>
      <c r="AF879" s="614"/>
      <c r="AG879" s="614"/>
      <c r="AH879" s="614"/>
      <c r="AI879" s="614"/>
      <c r="AJ879" s="614"/>
      <c r="AK879" s="614"/>
      <c r="AL879" s="614"/>
      <c r="AM879" s="614"/>
      <c r="AN879" s="614"/>
      <c r="AO879" s="614"/>
      <c r="AP879" s="614"/>
      <c r="AQ879" s="614"/>
      <c r="AR879" s="614"/>
    </row>
    <row r="880">
      <c r="A880" s="614"/>
      <c r="B880" s="623"/>
      <c r="C880" s="614"/>
      <c r="D880" s="620"/>
      <c r="E880" s="614"/>
      <c r="F880" s="614"/>
      <c r="G880" s="614"/>
      <c r="H880" s="614"/>
      <c r="I880" s="614"/>
      <c r="J880" s="614"/>
      <c r="K880" s="614"/>
      <c r="L880" s="614"/>
      <c r="M880" s="614"/>
      <c r="N880" s="614"/>
      <c r="O880" s="614"/>
      <c r="P880" s="614"/>
      <c r="Q880" s="614"/>
      <c r="R880" s="614"/>
      <c r="S880" s="614"/>
      <c r="T880" s="614"/>
      <c r="U880" s="614"/>
      <c r="V880" s="614"/>
      <c r="W880" s="614"/>
      <c r="X880" s="614"/>
      <c r="Y880" s="614"/>
      <c r="Z880" s="614"/>
      <c r="AA880" s="614"/>
      <c r="AB880" s="614"/>
      <c r="AC880" s="614"/>
      <c r="AD880" s="614"/>
      <c r="AE880" s="614"/>
      <c r="AF880" s="614"/>
      <c r="AG880" s="614"/>
      <c r="AH880" s="614"/>
      <c r="AI880" s="614"/>
      <c r="AJ880" s="614"/>
      <c r="AK880" s="614"/>
      <c r="AL880" s="614"/>
      <c r="AM880" s="614"/>
      <c r="AN880" s="614"/>
      <c r="AO880" s="614"/>
      <c r="AP880" s="614"/>
      <c r="AQ880" s="614"/>
      <c r="AR880" s="614"/>
    </row>
    <row r="881">
      <c r="A881" s="614"/>
      <c r="B881" s="623"/>
      <c r="C881" s="614"/>
      <c r="D881" s="620"/>
      <c r="E881" s="614"/>
      <c r="F881" s="614"/>
      <c r="G881" s="614"/>
      <c r="H881" s="614"/>
      <c r="I881" s="614"/>
      <c r="J881" s="614"/>
      <c r="K881" s="614"/>
      <c r="L881" s="614"/>
      <c r="M881" s="614"/>
      <c r="N881" s="614"/>
      <c r="O881" s="614"/>
      <c r="P881" s="614"/>
      <c r="Q881" s="614"/>
      <c r="R881" s="614"/>
      <c r="S881" s="614"/>
      <c r="T881" s="614"/>
      <c r="U881" s="614"/>
      <c r="V881" s="614"/>
      <c r="W881" s="614"/>
      <c r="X881" s="614"/>
      <c r="Y881" s="614"/>
      <c r="Z881" s="614"/>
      <c r="AA881" s="614"/>
      <c r="AB881" s="614"/>
      <c r="AC881" s="614"/>
      <c r="AD881" s="614"/>
      <c r="AE881" s="614"/>
      <c r="AF881" s="614"/>
      <c r="AG881" s="614"/>
      <c r="AH881" s="614"/>
      <c r="AI881" s="614"/>
      <c r="AJ881" s="614"/>
      <c r="AK881" s="614"/>
      <c r="AL881" s="614"/>
      <c r="AM881" s="614"/>
      <c r="AN881" s="614"/>
      <c r="AO881" s="614"/>
      <c r="AP881" s="614"/>
      <c r="AQ881" s="614"/>
      <c r="AR881" s="614"/>
    </row>
    <row r="882">
      <c r="A882" s="614"/>
      <c r="B882" s="623"/>
      <c r="C882" s="614"/>
      <c r="D882" s="620"/>
      <c r="E882" s="614"/>
      <c r="F882" s="614"/>
      <c r="G882" s="614"/>
      <c r="H882" s="614"/>
      <c r="I882" s="614"/>
      <c r="J882" s="614"/>
      <c r="K882" s="614"/>
      <c r="L882" s="614"/>
      <c r="M882" s="614"/>
      <c r="N882" s="614"/>
      <c r="O882" s="614"/>
      <c r="P882" s="614"/>
      <c r="Q882" s="614"/>
      <c r="R882" s="614"/>
      <c r="S882" s="614"/>
      <c r="T882" s="614"/>
      <c r="U882" s="614"/>
      <c r="V882" s="614"/>
      <c r="W882" s="614"/>
      <c r="X882" s="614"/>
      <c r="Y882" s="614"/>
      <c r="Z882" s="614"/>
      <c r="AA882" s="614"/>
      <c r="AB882" s="614"/>
      <c r="AC882" s="614"/>
      <c r="AD882" s="614"/>
      <c r="AE882" s="614"/>
      <c r="AF882" s="614"/>
      <c r="AG882" s="614"/>
      <c r="AH882" s="614"/>
      <c r="AI882" s="614"/>
      <c r="AJ882" s="614"/>
      <c r="AK882" s="614"/>
      <c r="AL882" s="614"/>
      <c r="AM882" s="614"/>
      <c r="AN882" s="614"/>
      <c r="AO882" s="614"/>
      <c r="AP882" s="614"/>
      <c r="AQ882" s="614"/>
      <c r="AR882" s="614"/>
    </row>
    <row r="883">
      <c r="A883" s="614"/>
      <c r="B883" s="623"/>
      <c r="C883" s="614"/>
      <c r="D883" s="620"/>
      <c r="E883" s="614"/>
      <c r="F883" s="614"/>
      <c r="G883" s="614"/>
      <c r="H883" s="614"/>
      <c r="I883" s="614"/>
      <c r="J883" s="614"/>
      <c r="K883" s="614"/>
      <c r="L883" s="614"/>
      <c r="M883" s="614"/>
      <c r="N883" s="614"/>
      <c r="O883" s="614"/>
      <c r="P883" s="614"/>
      <c r="Q883" s="614"/>
      <c r="R883" s="614"/>
      <c r="S883" s="614"/>
      <c r="T883" s="614"/>
      <c r="U883" s="614"/>
      <c r="V883" s="614"/>
      <c r="W883" s="614"/>
      <c r="X883" s="614"/>
      <c r="Y883" s="614"/>
      <c r="Z883" s="614"/>
      <c r="AA883" s="614"/>
      <c r="AB883" s="614"/>
      <c r="AC883" s="614"/>
      <c r="AD883" s="614"/>
      <c r="AE883" s="614"/>
      <c r="AF883" s="614"/>
      <c r="AG883" s="614"/>
      <c r="AH883" s="614"/>
      <c r="AI883" s="614"/>
      <c r="AJ883" s="614"/>
      <c r="AK883" s="614"/>
      <c r="AL883" s="614"/>
      <c r="AM883" s="614"/>
      <c r="AN883" s="614"/>
      <c r="AO883" s="614"/>
      <c r="AP883" s="614"/>
      <c r="AQ883" s="614"/>
      <c r="AR883" s="614"/>
    </row>
    <row r="884">
      <c r="A884" s="614"/>
      <c r="B884" s="623"/>
      <c r="C884" s="614"/>
      <c r="D884" s="620"/>
      <c r="E884" s="614"/>
      <c r="F884" s="614"/>
      <c r="G884" s="614"/>
      <c r="H884" s="614"/>
      <c r="I884" s="614"/>
      <c r="J884" s="614"/>
      <c r="K884" s="614"/>
      <c r="L884" s="614"/>
      <c r="M884" s="614"/>
      <c r="N884" s="614"/>
      <c r="O884" s="614"/>
      <c r="P884" s="614"/>
      <c r="Q884" s="614"/>
      <c r="R884" s="614"/>
      <c r="S884" s="614"/>
      <c r="T884" s="614"/>
      <c r="U884" s="614"/>
      <c r="V884" s="614"/>
      <c r="W884" s="614"/>
      <c r="X884" s="614"/>
      <c r="Y884" s="614"/>
      <c r="Z884" s="614"/>
      <c r="AA884" s="614"/>
      <c r="AB884" s="614"/>
      <c r="AC884" s="614"/>
      <c r="AD884" s="614"/>
      <c r="AE884" s="614"/>
      <c r="AF884" s="614"/>
      <c r="AG884" s="614"/>
      <c r="AH884" s="614"/>
      <c r="AI884" s="614"/>
      <c r="AJ884" s="614"/>
      <c r="AK884" s="614"/>
      <c r="AL884" s="614"/>
      <c r="AM884" s="614"/>
      <c r="AN884" s="614"/>
      <c r="AO884" s="614"/>
      <c r="AP884" s="614"/>
      <c r="AQ884" s="614"/>
      <c r="AR884" s="614"/>
    </row>
    <row r="885">
      <c r="A885" s="614"/>
      <c r="B885" s="623"/>
      <c r="C885" s="614"/>
      <c r="D885" s="620"/>
      <c r="E885" s="614"/>
      <c r="F885" s="614"/>
      <c r="G885" s="614"/>
      <c r="H885" s="614"/>
      <c r="I885" s="614"/>
      <c r="J885" s="614"/>
      <c r="K885" s="614"/>
      <c r="L885" s="614"/>
      <c r="M885" s="614"/>
      <c r="N885" s="614"/>
      <c r="O885" s="614"/>
      <c r="P885" s="614"/>
      <c r="Q885" s="614"/>
      <c r="R885" s="614"/>
      <c r="S885" s="614"/>
      <c r="T885" s="614"/>
      <c r="U885" s="614"/>
      <c r="V885" s="614"/>
      <c r="W885" s="614"/>
      <c r="X885" s="614"/>
      <c r="Y885" s="614"/>
      <c r="Z885" s="614"/>
      <c r="AA885" s="614"/>
      <c r="AB885" s="614"/>
      <c r="AC885" s="614"/>
      <c r="AD885" s="614"/>
      <c r="AE885" s="614"/>
      <c r="AF885" s="614"/>
      <c r="AG885" s="614"/>
      <c r="AH885" s="614"/>
      <c r="AI885" s="614"/>
      <c r="AJ885" s="614"/>
      <c r="AK885" s="614"/>
      <c r="AL885" s="614"/>
      <c r="AM885" s="614"/>
      <c r="AN885" s="614"/>
      <c r="AO885" s="614"/>
      <c r="AP885" s="614"/>
      <c r="AQ885" s="614"/>
      <c r="AR885" s="614"/>
    </row>
    <row r="886">
      <c r="A886" s="614"/>
      <c r="B886" s="623"/>
      <c r="C886" s="614"/>
      <c r="D886" s="620"/>
      <c r="E886" s="614"/>
      <c r="F886" s="614"/>
      <c r="G886" s="614"/>
      <c r="H886" s="614"/>
      <c r="I886" s="614"/>
      <c r="J886" s="614"/>
      <c r="K886" s="614"/>
      <c r="L886" s="614"/>
      <c r="M886" s="614"/>
      <c r="N886" s="614"/>
      <c r="O886" s="614"/>
      <c r="P886" s="614"/>
      <c r="Q886" s="614"/>
      <c r="R886" s="614"/>
      <c r="S886" s="614"/>
      <c r="T886" s="614"/>
      <c r="U886" s="614"/>
      <c r="V886" s="614"/>
      <c r="W886" s="614"/>
      <c r="X886" s="614"/>
      <c r="Y886" s="614"/>
      <c r="Z886" s="614"/>
      <c r="AA886" s="614"/>
      <c r="AB886" s="614"/>
      <c r="AC886" s="614"/>
      <c r="AD886" s="614"/>
      <c r="AE886" s="614"/>
      <c r="AF886" s="614"/>
      <c r="AG886" s="614"/>
      <c r="AH886" s="614"/>
      <c r="AI886" s="614"/>
      <c r="AJ886" s="614"/>
      <c r="AK886" s="614"/>
      <c r="AL886" s="614"/>
      <c r="AM886" s="614"/>
      <c r="AN886" s="614"/>
      <c r="AO886" s="614"/>
      <c r="AP886" s="614"/>
      <c r="AQ886" s="614"/>
      <c r="AR886" s="614"/>
    </row>
    <row r="887">
      <c r="A887" s="614"/>
      <c r="B887" s="623"/>
      <c r="C887" s="614"/>
      <c r="D887" s="620"/>
      <c r="E887" s="614"/>
      <c r="F887" s="614"/>
      <c r="G887" s="614"/>
      <c r="H887" s="614"/>
      <c r="I887" s="614"/>
      <c r="J887" s="614"/>
      <c r="K887" s="614"/>
      <c r="L887" s="614"/>
      <c r="M887" s="614"/>
      <c r="N887" s="614"/>
      <c r="O887" s="614"/>
      <c r="P887" s="614"/>
      <c r="Q887" s="614"/>
      <c r="R887" s="614"/>
      <c r="S887" s="614"/>
      <c r="T887" s="614"/>
      <c r="U887" s="614"/>
      <c r="V887" s="614"/>
      <c r="W887" s="614"/>
      <c r="X887" s="614"/>
      <c r="Y887" s="614"/>
      <c r="Z887" s="614"/>
      <c r="AA887" s="614"/>
      <c r="AB887" s="614"/>
      <c r="AC887" s="614"/>
      <c r="AD887" s="614"/>
      <c r="AE887" s="614"/>
      <c r="AF887" s="614"/>
      <c r="AG887" s="614"/>
      <c r="AH887" s="614"/>
      <c r="AI887" s="614"/>
      <c r="AJ887" s="614"/>
      <c r="AK887" s="614"/>
      <c r="AL887" s="614"/>
      <c r="AM887" s="614"/>
      <c r="AN887" s="614"/>
      <c r="AO887" s="614"/>
      <c r="AP887" s="614"/>
      <c r="AQ887" s="614"/>
      <c r="AR887" s="614"/>
    </row>
    <row r="888">
      <c r="A888" s="614"/>
      <c r="B888" s="623"/>
      <c r="C888" s="614"/>
      <c r="D888" s="620"/>
      <c r="E888" s="614"/>
      <c r="F888" s="614"/>
      <c r="G888" s="614"/>
      <c r="H888" s="614"/>
      <c r="I888" s="614"/>
      <c r="J888" s="614"/>
      <c r="K888" s="614"/>
      <c r="L888" s="614"/>
      <c r="M888" s="614"/>
      <c r="N888" s="614"/>
      <c r="O888" s="614"/>
      <c r="P888" s="614"/>
      <c r="Q888" s="614"/>
      <c r="R888" s="614"/>
      <c r="S888" s="614"/>
      <c r="T888" s="614"/>
      <c r="U888" s="614"/>
      <c r="V888" s="614"/>
      <c r="W888" s="614"/>
      <c r="X888" s="614"/>
      <c r="Y888" s="614"/>
      <c r="Z888" s="614"/>
      <c r="AA888" s="614"/>
      <c r="AB888" s="614"/>
      <c r="AC888" s="614"/>
      <c r="AD888" s="614"/>
      <c r="AE888" s="614"/>
      <c r="AF888" s="614"/>
      <c r="AG888" s="614"/>
      <c r="AH888" s="614"/>
      <c r="AI888" s="614"/>
      <c r="AJ888" s="614"/>
      <c r="AK888" s="614"/>
      <c r="AL888" s="614"/>
      <c r="AM888" s="614"/>
      <c r="AN888" s="614"/>
      <c r="AO888" s="614"/>
      <c r="AP888" s="614"/>
      <c r="AQ888" s="614"/>
      <c r="AR888" s="614"/>
    </row>
    <row r="889">
      <c r="A889" s="614"/>
      <c r="B889" s="623"/>
      <c r="C889" s="614"/>
      <c r="D889" s="620"/>
      <c r="E889" s="614"/>
      <c r="F889" s="614"/>
      <c r="G889" s="614"/>
      <c r="H889" s="614"/>
      <c r="I889" s="614"/>
      <c r="J889" s="614"/>
      <c r="K889" s="614"/>
      <c r="L889" s="614"/>
      <c r="M889" s="614"/>
      <c r="N889" s="614"/>
      <c r="O889" s="614"/>
      <c r="P889" s="614"/>
      <c r="Q889" s="614"/>
      <c r="R889" s="614"/>
      <c r="S889" s="614"/>
      <c r="T889" s="614"/>
      <c r="U889" s="614"/>
      <c r="V889" s="614"/>
      <c r="W889" s="614"/>
      <c r="X889" s="614"/>
      <c r="Y889" s="614"/>
      <c r="Z889" s="614"/>
      <c r="AA889" s="614"/>
      <c r="AB889" s="614"/>
      <c r="AC889" s="614"/>
      <c r="AD889" s="614"/>
      <c r="AE889" s="614"/>
      <c r="AF889" s="614"/>
      <c r="AG889" s="614"/>
      <c r="AH889" s="614"/>
      <c r="AI889" s="614"/>
      <c r="AJ889" s="614"/>
      <c r="AK889" s="614"/>
      <c r="AL889" s="614"/>
      <c r="AM889" s="614"/>
      <c r="AN889" s="614"/>
      <c r="AO889" s="614"/>
      <c r="AP889" s="614"/>
      <c r="AQ889" s="614"/>
      <c r="AR889" s="614"/>
    </row>
    <row r="890">
      <c r="A890" s="614"/>
      <c r="B890" s="623"/>
      <c r="C890" s="614"/>
      <c r="D890" s="620"/>
      <c r="E890" s="614"/>
      <c r="F890" s="614"/>
      <c r="G890" s="614"/>
      <c r="H890" s="614"/>
      <c r="I890" s="614"/>
      <c r="J890" s="614"/>
      <c r="K890" s="614"/>
      <c r="L890" s="614"/>
      <c r="M890" s="614"/>
      <c r="N890" s="614"/>
      <c r="O890" s="614"/>
      <c r="P890" s="614"/>
      <c r="Q890" s="614"/>
      <c r="R890" s="614"/>
      <c r="S890" s="614"/>
      <c r="T890" s="614"/>
      <c r="U890" s="614"/>
      <c r="V890" s="614"/>
      <c r="W890" s="614"/>
      <c r="X890" s="614"/>
      <c r="Y890" s="614"/>
      <c r="Z890" s="614"/>
      <c r="AA890" s="614"/>
      <c r="AB890" s="614"/>
      <c r="AC890" s="614"/>
      <c r="AD890" s="614"/>
      <c r="AE890" s="614"/>
      <c r="AF890" s="614"/>
      <c r="AG890" s="614"/>
      <c r="AH890" s="614"/>
      <c r="AI890" s="614"/>
      <c r="AJ890" s="614"/>
      <c r="AK890" s="614"/>
      <c r="AL890" s="614"/>
      <c r="AM890" s="614"/>
      <c r="AN890" s="614"/>
      <c r="AO890" s="614"/>
      <c r="AP890" s="614"/>
      <c r="AQ890" s="614"/>
      <c r="AR890" s="614"/>
    </row>
    <row r="891">
      <c r="A891" s="614"/>
      <c r="B891" s="623"/>
      <c r="C891" s="614"/>
      <c r="D891" s="620"/>
      <c r="E891" s="614"/>
      <c r="F891" s="614"/>
      <c r="G891" s="614"/>
      <c r="H891" s="614"/>
      <c r="I891" s="614"/>
      <c r="J891" s="614"/>
      <c r="K891" s="614"/>
      <c r="L891" s="614"/>
      <c r="M891" s="614"/>
      <c r="N891" s="614"/>
      <c r="O891" s="614"/>
      <c r="P891" s="614"/>
      <c r="Q891" s="614"/>
      <c r="R891" s="614"/>
      <c r="S891" s="614"/>
      <c r="T891" s="614"/>
      <c r="U891" s="614"/>
      <c r="V891" s="614"/>
      <c r="W891" s="614"/>
      <c r="X891" s="614"/>
      <c r="Y891" s="614"/>
      <c r="Z891" s="614"/>
      <c r="AA891" s="614"/>
      <c r="AB891" s="614"/>
      <c r="AC891" s="614"/>
      <c r="AD891" s="614"/>
      <c r="AE891" s="614"/>
      <c r="AF891" s="614"/>
      <c r="AG891" s="614"/>
      <c r="AH891" s="614"/>
      <c r="AI891" s="614"/>
      <c r="AJ891" s="614"/>
      <c r="AK891" s="614"/>
      <c r="AL891" s="614"/>
      <c r="AM891" s="614"/>
      <c r="AN891" s="614"/>
      <c r="AO891" s="614"/>
      <c r="AP891" s="614"/>
      <c r="AQ891" s="614"/>
      <c r="AR891" s="614"/>
    </row>
    <row r="892">
      <c r="A892" s="614"/>
      <c r="B892" s="623"/>
      <c r="C892" s="614"/>
      <c r="D892" s="620"/>
      <c r="E892" s="614"/>
      <c r="F892" s="614"/>
      <c r="G892" s="614"/>
      <c r="H892" s="614"/>
      <c r="I892" s="614"/>
      <c r="J892" s="614"/>
      <c r="K892" s="614"/>
      <c r="L892" s="614"/>
      <c r="M892" s="614"/>
      <c r="N892" s="614"/>
      <c r="O892" s="614"/>
      <c r="P892" s="614"/>
      <c r="Q892" s="614"/>
      <c r="R892" s="614"/>
      <c r="S892" s="614"/>
      <c r="T892" s="614"/>
      <c r="U892" s="614"/>
      <c r="V892" s="614"/>
      <c r="W892" s="614"/>
      <c r="X892" s="614"/>
      <c r="Y892" s="614"/>
      <c r="Z892" s="614"/>
      <c r="AA892" s="614"/>
      <c r="AB892" s="614"/>
      <c r="AC892" s="614"/>
      <c r="AD892" s="614"/>
      <c r="AE892" s="614"/>
      <c r="AF892" s="614"/>
      <c r="AG892" s="614"/>
      <c r="AH892" s="614"/>
      <c r="AI892" s="614"/>
      <c r="AJ892" s="614"/>
      <c r="AK892" s="614"/>
      <c r="AL892" s="614"/>
      <c r="AM892" s="614"/>
      <c r="AN892" s="614"/>
      <c r="AO892" s="614"/>
      <c r="AP892" s="614"/>
      <c r="AQ892" s="614"/>
      <c r="AR892" s="614"/>
    </row>
    <row r="893">
      <c r="A893" s="614"/>
      <c r="B893" s="623"/>
      <c r="C893" s="614"/>
      <c r="D893" s="620"/>
      <c r="E893" s="614"/>
      <c r="F893" s="614"/>
      <c r="G893" s="614"/>
      <c r="H893" s="614"/>
      <c r="I893" s="614"/>
      <c r="J893" s="614"/>
      <c r="K893" s="614"/>
      <c r="L893" s="614"/>
      <c r="M893" s="614"/>
      <c r="N893" s="614"/>
      <c r="O893" s="614"/>
      <c r="P893" s="614"/>
      <c r="Q893" s="614"/>
      <c r="R893" s="614"/>
      <c r="S893" s="614"/>
      <c r="T893" s="614"/>
      <c r="U893" s="614"/>
      <c r="V893" s="614"/>
      <c r="W893" s="614"/>
      <c r="X893" s="614"/>
      <c r="Y893" s="614"/>
      <c r="Z893" s="614"/>
      <c r="AA893" s="614"/>
      <c r="AB893" s="614"/>
      <c r="AC893" s="614"/>
      <c r="AD893" s="614"/>
      <c r="AE893" s="614"/>
      <c r="AF893" s="614"/>
      <c r="AG893" s="614"/>
      <c r="AH893" s="614"/>
      <c r="AI893" s="614"/>
      <c r="AJ893" s="614"/>
      <c r="AK893" s="614"/>
      <c r="AL893" s="614"/>
      <c r="AM893" s="614"/>
      <c r="AN893" s="614"/>
      <c r="AO893" s="614"/>
      <c r="AP893" s="614"/>
      <c r="AQ893" s="614"/>
      <c r="AR893" s="614"/>
    </row>
    <row r="894">
      <c r="A894" s="614"/>
      <c r="B894" s="623"/>
      <c r="C894" s="614"/>
      <c r="D894" s="620"/>
      <c r="E894" s="614"/>
      <c r="F894" s="614"/>
      <c r="G894" s="614"/>
      <c r="H894" s="614"/>
      <c r="I894" s="614"/>
      <c r="J894" s="614"/>
      <c r="K894" s="614"/>
      <c r="L894" s="614"/>
      <c r="M894" s="614"/>
      <c r="N894" s="614"/>
      <c r="O894" s="614"/>
      <c r="P894" s="614"/>
      <c r="Q894" s="614"/>
      <c r="R894" s="614"/>
      <c r="S894" s="614"/>
      <c r="T894" s="614"/>
      <c r="U894" s="614"/>
      <c r="V894" s="614"/>
      <c r="W894" s="614"/>
      <c r="X894" s="614"/>
      <c r="Y894" s="614"/>
      <c r="Z894" s="614"/>
      <c r="AA894" s="614"/>
      <c r="AB894" s="614"/>
      <c r="AC894" s="614"/>
      <c r="AD894" s="614"/>
      <c r="AE894" s="614"/>
      <c r="AF894" s="614"/>
      <c r="AG894" s="614"/>
      <c r="AH894" s="614"/>
      <c r="AI894" s="614"/>
      <c r="AJ894" s="614"/>
      <c r="AK894" s="614"/>
      <c r="AL894" s="614"/>
      <c r="AM894" s="614"/>
      <c r="AN894" s="614"/>
      <c r="AO894" s="614"/>
      <c r="AP894" s="614"/>
      <c r="AQ894" s="614"/>
      <c r="AR894" s="614"/>
    </row>
    <row r="895">
      <c r="A895" s="614"/>
      <c r="B895" s="623"/>
      <c r="C895" s="614"/>
      <c r="D895" s="620"/>
      <c r="E895" s="614"/>
      <c r="F895" s="614"/>
      <c r="G895" s="614"/>
      <c r="H895" s="614"/>
      <c r="I895" s="614"/>
      <c r="J895" s="614"/>
      <c r="K895" s="614"/>
      <c r="L895" s="614"/>
      <c r="M895" s="614"/>
      <c r="N895" s="614"/>
      <c r="O895" s="614"/>
      <c r="P895" s="614"/>
      <c r="Q895" s="614"/>
      <c r="R895" s="614"/>
      <c r="S895" s="614"/>
      <c r="T895" s="614"/>
      <c r="U895" s="614"/>
      <c r="V895" s="614"/>
      <c r="W895" s="614"/>
      <c r="X895" s="614"/>
      <c r="Y895" s="614"/>
      <c r="Z895" s="614"/>
      <c r="AA895" s="614"/>
      <c r="AB895" s="614"/>
      <c r="AC895" s="614"/>
      <c r="AD895" s="614"/>
      <c r="AE895" s="614"/>
      <c r="AF895" s="614"/>
      <c r="AG895" s="614"/>
      <c r="AH895" s="614"/>
      <c r="AI895" s="614"/>
      <c r="AJ895" s="614"/>
      <c r="AK895" s="614"/>
      <c r="AL895" s="614"/>
      <c r="AM895" s="614"/>
      <c r="AN895" s="614"/>
      <c r="AO895" s="614"/>
      <c r="AP895" s="614"/>
      <c r="AQ895" s="614"/>
      <c r="AR895" s="614"/>
    </row>
    <row r="896">
      <c r="A896" s="614"/>
      <c r="B896" s="623"/>
      <c r="C896" s="614"/>
      <c r="D896" s="620"/>
      <c r="E896" s="614"/>
      <c r="F896" s="614"/>
      <c r="G896" s="614"/>
      <c r="H896" s="614"/>
      <c r="I896" s="614"/>
      <c r="J896" s="614"/>
      <c r="K896" s="614"/>
      <c r="L896" s="614"/>
      <c r="M896" s="614"/>
      <c r="N896" s="614"/>
      <c r="O896" s="614"/>
      <c r="P896" s="614"/>
      <c r="Q896" s="614"/>
      <c r="R896" s="614"/>
      <c r="S896" s="614"/>
      <c r="T896" s="614"/>
      <c r="U896" s="614"/>
      <c r="V896" s="614"/>
      <c r="W896" s="614"/>
      <c r="X896" s="614"/>
      <c r="Y896" s="614"/>
      <c r="Z896" s="614"/>
      <c r="AA896" s="614"/>
      <c r="AB896" s="614"/>
      <c r="AC896" s="614"/>
      <c r="AD896" s="614"/>
      <c r="AE896" s="614"/>
      <c r="AF896" s="614"/>
      <c r="AG896" s="614"/>
      <c r="AH896" s="614"/>
      <c r="AI896" s="614"/>
      <c r="AJ896" s="614"/>
      <c r="AK896" s="614"/>
      <c r="AL896" s="614"/>
      <c r="AM896" s="614"/>
      <c r="AN896" s="614"/>
      <c r="AO896" s="614"/>
      <c r="AP896" s="614"/>
      <c r="AQ896" s="614"/>
      <c r="AR896" s="614"/>
    </row>
    <row r="897">
      <c r="A897" s="614"/>
      <c r="B897" s="623"/>
      <c r="C897" s="614"/>
      <c r="D897" s="620"/>
      <c r="E897" s="614"/>
      <c r="F897" s="614"/>
      <c r="G897" s="614"/>
      <c r="H897" s="614"/>
      <c r="I897" s="614"/>
      <c r="J897" s="614"/>
      <c r="K897" s="614"/>
      <c r="L897" s="614"/>
      <c r="M897" s="614"/>
      <c r="N897" s="614"/>
      <c r="O897" s="614"/>
      <c r="P897" s="614"/>
      <c r="Q897" s="614"/>
      <c r="R897" s="614"/>
      <c r="S897" s="614"/>
      <c r="T897" s="614"/>
      <c r="U897" s="614"/>
      <c r="V897" s="614"/>
      <c r="W897" s="614"/>
      <c r="X897" s="614"/>
      <c r="Y897" s="614"/>
      <c r="Z897" s="614"/>
      <c r="AA897" s="614"/>
      <c r="AB897" s="614"/>
      <c r="AC897" s="614"/>
      <c r="AD897" s="614"/>
      <c r="AE897" s="614"/>
      <c r="AF897" s="614"/>
      <c r="AG897" s="614"/>
      <c r="AH897" s="614"/>
      <c r="AI897" s="614"/>
      <c r="AJ897" s="614"/>
      <c r="AK897" s="614"/>
      <c r="AL897" s="614"/>
      <c r="AM897" s="614"/>
      <c r="AN897" s="614"/>
      <c r="AO897" s="614"/>
      <c r="AP897" s="614"/>
      <c r="AQ897" s="614"/>
      <c r="AR897" s="614"/>
    </row>
    <row r="898">
      <c r="A898" s="614"/>
      <c r="B898" s="623"/>
      <c r="C898" s="614"/>
      <c r="D898" s="620"/>
      <c r="E898" s="614"/>
      <c r="F898" s="614"/>
      <c r="G898" s="614"/>
      <c r="H898" s="614"/>
      <c r="I898" s="614"/>
      <c r="J898" s="614"/>
      <c r="K898" s="614"/>
      <c r="L898" s="614"/>
      <c r="M898" s="614"/>
      <c r="N898" s="614"/>
      <c r="O898" s="614"/>
      <c r="P898" s="614"/>
      <c r="Q898" s="614"/>
      <c r="R898" s="614"/>
      <c r="S898" s="614"/>
      <c r="T898" s="614"/>
      <c r="U898" s="614"/>
      <c r="V898" s="614"/>
      <c r="W898" s="614"/>
      <c r="X898" s="614"/>
      <c r="Y898" s="614"/>
      <c r="Z898" s="614"/>
      <c r="AA898" s="614"/>
      <c r="AB898" s="614"/>
      <c r="AC898" s="614"/>
      <c r="AD898" s="614"/>
      <c r="AE898" s="614"/>
      <c r="AF898" s="614"/>
      <c r="AG898" s="614"/>
      <c r="AH898" s="614"/>
      <c r="AI898" s="614"/>
      <c r="AJ898" s="614"/>
      <c r="AK898" s="614"/>
      <c r="AL898" s="614"/>
      <c r="AM898" s="614"/>
      <c r="AN898" s="614"/>
      <c r="AO898" s="614"/>
      <c r="AP898" s="614"/>
      <c r="AQ898" s="614"/>
      <c r="AR898" s="614"/>
    </row>
    <row r="899">
      <c r="A899" s="614"/>
      <c r="B899" s="623"/>
      <c r="C899" s="614"/>
      <c r="D899" s="620"/>
      <c r="E899" s="614"/>
      <c r="F899" s="614"/>
      <c r="G899" s="614"/>
      <c r="H899" s="614"/>
      <c r="I899" s="614"/>
      <c r="J899" s="614"/>
      <c r="K899" s="614"/>
      <c r="L899" s="614"/>
      <c r="M899" s="614"/>
      <c r="N899" s="614"/>
      <c r="O899" s="614"/>
      <c r="P899" s="614"/>
      <c r="Q899" s="614"/>
      <c r="R899" s="614"/>
      <c r="S899" s="614"/>
      <c r="T899" s="614"/>
      <c r="U899" s="614"/>
      <c r="V899" s="614"/>
      <c r="W899" s="614"/>
      <c r="X899" s="614"/>
      <c r="Y899" s="614"/>
      <c r="Z899" s="614"/>
      <c r="AA899" s="614"/>
      <c r="AB899" s="614"/>
      <c r="AC899" s="614"/>
      <c r="AD899" s="614"/>
      <c r="AE899" s="614"/>
      <c r="AF899" s="614"/>
      <c r="AG899" s="614"/>
      <c r="AH899" s="614"/>
      <c r="AI899" s="614"/>
      <c r="AJ899" s="614"/>
      <c r="AK899" s="614"/>
      <c r="AL899" s="614"/>
      <c r="AM899" s="614"/>
      <c r="AN899" s="614"/>
      <c r="AO899" s="614"/>
      <c r="AP899" s="614"/>
      <c r="AQ899" s="614"/>
      <c r="AR899" s="614"/>
    </row>
    <row r="900">
      <c r="A900" s="614"/>
      <c r="B900" s="623"/>
      <c r="C900" s="614"/>
      <c r="D900" s="620"/>
      <c r="E900" s="614"/>
      <c r="F900" s="614"/>
      <c r="G900" s="614"/>
      <c r="H900" s="614"/>
      <c r="I900" s="614"/>
      <c r="J900" s="614"/>
      <c r="K900" s="614"/>
      <c r="L900" s="614"/>
      <c r="M900" s="614"/>
      <c r="N900" s="614"/>
      <c r="O900" s="614"/>
      <c r="P900" s="614"/>
      <c r="Q900" s="614"/>
      <c r="R900" s="614"/>
      <c r="S900" s="614"/>
      <c r="T900" s="614"/>
      <c r="U900" s="614"/>
      <c r="V900" s="614"/>
      <c r="W900" s="614"/>
      <c r="X900" s="614"/>
      <c r="Y900" s="614"/>
      <c r="Z900" s="614"/>
      <c r="AA900" s="614"/>
      <c r="AB900" s="614"/>
      <c r="AC900" s="614"/>
      <c r="AD900" s="614"/>
      <c r="AE900" s="614"/>
      <c r="AF900" s="614"/>
      <c r="AG900" s="614"/>
      <c r="AH900" s="614"/>
      <c r="AI900" s="614"/>
      <c r="AJ900" s="614"/>
      <c r="AK900" s="614"/>
      <c r="AL900" s="614"/>
      <c r="AM900" s="614"/>
      <c r="AN900" s="614"/>
      <c r="AO900" s="614"/>
      <c r="AP900" s="614"/>
      <c r="AQ900" s="614"/>
      <c r="AR900" s="614"/>
    </row>
    <row r="901">
      <c r="A901" s="614"/>
      <c r="B901" s="623"/>
      <c r="C901" s="614"/>
      <c r="D901" s="620"/>
      <c r="E901" s="614"/>
      <c r="F901" s="614"/>
      <c r="G901" s="614"/>
      <c r="H901" s="614"/>
      <c r="I901" s="614"/>
      <c r="J901" s="614"/>
      <c r="K901" s="614"/>
      <c r="L901" s="614"/>
      <c r="M901" s="614"/>
      <c r="N901" s="614"/>
      <c r="O901" s="614"/>
      <c r="P901" s="614"/>
      <c r="Q901" s="614"/>
      <c r="R901" s="614"/>
      <c r="S901" s="614"/>
      <c r="T901" s="614"/>
      <c r="U901" s="614"/>
      <c r="V901" s="614"/>
      <c r="W901" s="614"/>
      <c r="X901" s="614"/>
      <c r="Y901" s="614"/>
      <c r="Z901" s="614"/>
      <c r="AA901" s="614"/>
      <c r="AB901" s="614"/>
      <c r="AC901" s="614"/>
      <c r="AD901" s="614"/>
      <c r="AE901" s="614"/>
      <c r="AF901" s="614"/>
      <c r="AG901" s="614"/>
      <c r="AH901" s="614"/>
      <c r="AI901" s="614"/>
      <c r="AJ901" s="614"/>
      <c r="AK901" s="614"/>
      <c r="AL901" s="614"/>
      <c r="AM901" s="614"/>
      <c r="AN901" s="614"/>
      <c r="AO901" s="614"/>
      <c r="AP901" s="614"/>
      <c r="AQ901" s="614"/>
      <c r="AR901" s="614"/>
    </row>
    <row r="902">
      <c r="A902" s="614"/>
      <c r="B902" s="623"/>
      <c r="C902" s="614"/>
      <c r="D902" s="620"/>
      <c r="E902" s="614"/>
      <c r="F902" s="614"/>
      <c r="G902" s="614"/>
      <c r="H902" s="614"/>
      <c r="I902" s="614"/>
      <c r="J902" s="614"/>
      <c r="K902" s="614"/>
      <c r="L902" s="614"/>
      <c r="M902" s="614"/>
      <c r="N902" s="614"/>
      <c r="O902" s="614"/>
      <c r="P902" s="614"/>
      <c r="Q902" s="614"/>
      <c r="R902" s="614"/>
      <c r="S902" s="614"/>
      <c r="T902" s="614"/>
      <c r="U902" s="614"/>
      <c r="V902" s="614"/>
      <c r="W902" s="614"/>
      <c r="X902" s="614"/>
      <c r="Y902" s="614"/>
      <c r="Z902" s="614"/>
      <c r="AA902" s="614"/>
      <c r="AB902" s="614"/>
      <c r="AC902" s="614"/>
      <c r="AD902" s="614"/>
      <c r="AE902" s="614"/>
      <c r="AF902" s="614"/>
      <c r="AG902" s="614"/>
      <c r="AH902" s="614"/>
      <c r="AI902" s="614"/>
      <c r="AJ902" s="614"/>
      <c r="AK902" s="614"/>
      <c r="AL902" s="614"/>
      <c r="AM902" s="614"/>
      <c r="AN902" s="614"/>
      <c r="AO902" s="614"/>
      <c r="AP902" s="614"/>
      <c r="AQ902" s="614"/>
      <c r="AR902" s="614"/>
    </row>
    <row r="903">
      <c r="A903" s="614"/>
      <c r="B903" s="623"/>
      <c r="C903" s="614"/>
      <c r="D903" s="620"/>
      <c r="E903" s="614"/>
      <c r="F903" s="614"/>
      <c r="G903" s="614"/>
      <c r="H903" s="614"/>
      <c r="I903" s="614"/>
      <c r="J903" s="614"/>
      <c r="K903" s="614"/>
      <c r="L903" s="614"/>
      <c r="M903" s="614"/>
      <c r="N903" s="614"/>
      <c r="O903" s="614"/>
      <c r="P903" s="614"/>
      <c r="Q903" s="614"/>
      <c r="R903" s="614"/>
      <c r="S903" s="614"/>
      <c r="T903" s="614"/>
      <c r="U903" s="614"/>
      <c r="V903" s="614"/>
      <c r="W903" s="614"/>
      <c r="X903" s="614"/>
      <c r="Y903" s="614"/>
      <c r="Z903" s="614"/>
      <c r="AA903" s="614"/>
      <c r="AB903" s="614"/>
      <c r="AC903" s="614"/>
      <c r="AD903" s="614"/>
      <c r="AE903" s="614"/>
      <c r="AF903" s="614"/>
      <c r="AG903" s="614"/>
      <c r="AH903" s="614"/>
      <c r="AI903" s="614"/>
      <c r="AJ903" s="614"/>
      <c r="AK903" s="614"/>
      <c r="AL903" s="614"/>
      <c r="AM903" s="614"/>
      <c r="AN903" s="614"/>
      <c r="AO903" s="614"/>
      <c r="AP903" s="614"/>
      <c r="AQ903" s="614"/>
      <c r="AR903" s="614"/>
    </row>
    <row r="904">
      <c r="A904" s="614"/>
      <c r="B904" s="623"/>
      <c r="C904" s="614"/>
      <c r="D904" s="620"/>
      <c r="E904" s="614"/>
      <c r="F904" s="614"/>
      <c r="G904" s="614"/>
      <c r="H904" s="614"/>
      <c r="I904" s="614"/>
      <c r="J904" s="614"/>
      <c r="K904" s="614"/>
      <c r="L904" s="614"/>
      <c r="M904" s="614"/>
      <c r="N904" s="614"/>
      <c r="O904" s="614"/>
      <c r="P904" s="614"/>
      <c r="Q904" s="614"/>
      <c r="R904" s="614"/>
      <c r="S904" s="614"/>
      <c r="T904" s="614"/>
      <c r="U904" s="614"/>
      <c r="V904" s="614"/>
      <c r="W904" s="614"/>
      <c r="X904" s="614"/>
      <c r="Y904" s="614"/>
      <c r="Z904" s="614"/>
      <c r="AA904" s="614"/>
      <c r="AB904" s="614"/>
      <c r="AC904" s="614"/>
      <c r="AD904" s="614"/>
      <c r="AE904" s="614"/>
      <c r="AF904" s="614"/>
      <c r="AG904" s="614"/>
      <c r="AH904" s="614"/>
      <c r="AI904" s="614"/>
      <c r="AJ904" s="614"/>
      <c r="AK904" s="614"/>
      <c r="AL904" s="614"/>
      <c r="AM904" s="614"/>
      <c r="AN904" s="614"/>
      <c r="AO904" s="614"/>
      <c r="AP904" s="614"/>
      <c r="AQ904" s="614"/>
      <c r="AR904" s="614"/>
    </row>
    <row r="905">
      <c r="A905" s="614"/>
      <c r="B905" s="623"/>
      <c r="C905" s="614"/>
      <c r="D905" s="620"/>
      <c r="E905" s="614"/>
      <c r="F905" s="614"/>
      <c r="G905" s="614"/>
      <c r="H905" s="614"/>
      <c r="I905" s="614"/>
      <c r="J905" s="614"/>
      <c r="K905" s="614"/>
      <c r="L905" s="614"/>
      <c r="M905" s="614"/>
      <c r="N905" s="614"/>
      <c r="O905" s="614"/>
      <c r="P905" s="614"/>
      <c r="Q905" s="614"/>
      <c r="R905" s="614"/>
      <c r="S905" s="614"/>
      <c r="T905" s="614"/>
      <c r="U905" s="614"/>
      <c r="V905" s="614"/>
      <c r="W905" s="614"/>
      <c r="X905" s="614"/>
      <c r="Y905" s="614"/>
      <c r="Z905" s="614"/>
      <c r="AA905" s="614"/>
      <c r="AB905" s="614"/>
      <c r="AC905" s="614"/>
      <c r="AD905" s="614"/>
      <c r="AE905" s="614"/>
      <c r="AF905" s="614"/>
      <c r="AG905" s="614"/>
      <c r="AH905" s="614"/>
      <c r="AI905" s="614"/>
      <c r="AJ905" s="614"/>
      <c r="AK905" s="614"/>
      <c r="AL905" s="614"/>
      <c r="AM905" s="614"/>
      <c r="AN905" s="614"/>
      <c r="AO905" s="614"/>
      <c r="AP905" s="614"/>
      <c r="AQ905" s="614"/>
      <c r="AR905" s="614"/>
    </row>
    <row r="906">
      <c r="A906" s="614"/>
      <c r="B906" s="623"/>
      <c r="C906" s="614"/>
      <c r="D906" s="620"/>
      <c r="E906" s="614"/>
      <c r="F906" s="614"/>
      <c r="G906" s="614"/>
      <c r="H906" s="614"/>
      <c r="I906" s="614"/>
      <c r="J906" s="614"/>
      <c r="K906" s="614"/>
      <c r="L906" s="614"/>
      <c r="M906" s="614"/>
      <c r="N906" s="614"/>
      <c r="O906" s="614"/>
      <c r="P906" s="614"/>
      <c r="Q906" s="614"/>
      <c r="R906" s="614"/>
      <c r="S906" s="614"/>
      <c r="T906" s="614"/>
      <c r="U906" s="614"/>
      <c r="V906" s="614"/>
      <c r="W906" s="614"/>
      <c r="X906" s="614"/>
      <c r="Y906" s="614"/>
      <c r="Z906" s="614"/>
      <c r="AA906" s="614"/>
      <c r="AB906" s="614"/>
      <c r="AC906" s="614"/>
      <c r="AD906" s="614"/>
      <c r="AE906" s="614"/>
      <c r="AF906" s="614"/>
      <c r="AG906" s="614"/>
      <c r="AH906" s="614"/>
      <c r="AI906" s="614"/>
      <c r="AJ906" s="614"/>
      <c r="AK906" s="614"/>
      <c r="AL906" s="614"/>
      <c r="AM906" s="614"/>
      <c r="AN906" s="614"/>
      <c r="AO906" s="614"/>
      <c r="AP906" s="614"/>
      <c r="AQ906" s="614"/>
      <c r="AR906" s="614"/>
    </row>
    <row r="907">
      <c r="A907" s="614"/>
      <c r="B907" s="623"/>
      <c r="C907" s="614"/>
      <c r="D907" s="620"/>
      <c r="E907" s="614"/>
      <c r="F907" s="614"/>
      <c r="G907" s="614"/>
      <c r="H907" s="614"/>
      <c r="I907" s="614"/>
      <c r="J907" s="614"/>
      <c r="K907" s="614"/>
      <c r="L907" s="614"/>
      <c r="M907" s="614"/>
      <c r="N907" s="614"/>
      <c r="O907" s="614"/>
      <c r="P907" s="614"/>
      <c r="Q907" s="614"/>
      <c r="R907" s="614"/>
      <c r="S907" s="614"/>
      <c r="T907" s="614"/>
      <c r="U907" s="614"/>
      <c r="V907" s="614"/>
      <c r="W907" s="614"/>
      <c r="X907" s="614"/>
      <c r="Y907" s="614"/>
      <c r="Z907" s="614"/>
      <c r="AA907" s="614"/>
      <c r="AB907" s="614"/>
      <c r="AC907" s="614"/>
      <c r="AD907" s="614"/>
      <c r="AE907" s="614"/>
      <c r="AF907" s="614"/>
      <c r="AG907" s="614"/>
      <c r="AH907" s="614"/>
      <c r="AI907" s="614"/>
      <c r="AJ907" s="614"/>
      <c r="AK907" s="614"/>
      <c r="AL907" s="614"/>
      <c r="AM907" s="614"/>
      <c r="AN907" s="614"/>
      <c r="AO907" s="614"/>
      <c r="AP907" s="614"/>
      <c r="AQ907" s="614"/>
      <c r="AR907" s="614"/>
    </row>
    <row r="908">
      <c r="A908" s="614"/>
      <c r="B908" s="623"/>
      <c r="C908" s="614"/>
      <c r="D908" s="620"/>
      <c r="E908" s="614"/>
      <c r="F908" s="614"/>
      <c r="G908" s="614"/>
      <c r="H908" s="614"/>
      <c r="I908" s="614"/>
      <c r="J908" s="614"/>
      <c r="K908" s="614"/>
      <c r="L908" s="614"/>
      <c r="M908" s="614"/>
      <c r="N908" s="614"/>
      <c r="O908" s="614"/>
      <c r="P908" s="614"/>
      <c r="Q908" s="614"/>
      <c r="R908" s="614"/>
      <c r="S908" s="614"/>
      <c r="T908" s="614"/>
      <c r="U908" s="614"/>
      <c r="V908" s="614"/>
      <c r="W908" s="614"/>
      <c r="X908" s="614"/>
      <c r="Y908" s="614"/>
      <c r="Z908" s="614"/>
      <c r="AA908" s="614"/>
      <c r="AB908" s="614"/>
      <c r="AC908" s="614"/>
      <c r="AD908" s="614"/>
      <c r="AE908" s="614"/>
      <c r="AF908" s="614"/>
      <c r="AG908" s="614"/>
      <c r="AH908" s="614"/>
      <c r="AI908" s="614"/>
      <c r="AJ908" s="614"/>
      <c r="AK908" s="614"/>
      <c r="AL908" s="614"/>
      <c r="AM908" s="614"/>
      <c r="AN908" s="614"/>
      <c r="AO908" s="614"/>
      <c r="AP908" s="614"/>
      <c r="AQ908" s="614"/>
      <c r="AR908" s="614"/>
    </row>
    <row r="909">
      <c r="A909" s="614"/>
      <c r="B909" s="623"/>
      <c r="C909" s="614"/>
      <c r="D909" s="620"/>
      <c r="E909" s="614"/>
      <c r="F909" s="614"/>
      <c r="G909" s="614"/>
      <c r="H909" s="614"/>
      <c r="I909" s="614"/>
      <c r="J909" s="614"/>
      <c r="K909" s="614"/>
      <c r="L909" s="614"/>
      <c r="M909" s="614"/>
      <c r="N909" s="614"/>
      <c r="O909" s="614"/>
      <c r="P909" s="614"/>
      <c r="Q909" s="614"/>
      <c r="R909" s="614"/>
      <c r="S909" s="614"/>
      <c r="T909" s="614"/>
      <c r="U909" s="614"/>
      <c r="V909" s="614"/>
      <c r="W909" s="614"/>
      <c r="X909" s="614"/>
      <c r="Y909" s="614"/>
      <c r="Z909" s="614"/>
      <c r="AA909" s="614"/>
      <c r="AB909" s="614"/>
      <c r="AC909" s="614"/>
      <c r="AD909" s="614"/>
      <c r="AE909" s="614"/>
      <c r="AF909" s="614"/>
      <c r="AG909" s="614"/>
      <c r="AH909" s="614"/>
      <c r="AI909" s="614"/>
      <c r="AJ909" s="614"/>
      <c r="AK909" s="614"/>
      <c r="AL909" s="614"/>
      <c r="AM909" s="614"/>
      <c r="AN909" s="614"/>
      <c r="AO909" s="614"/>
      <c r="AP909" s="614"/>
      <c r="AQ909" s="614"/>
      <c r="AR909" s="614"/>
    </row>
    <row r="910">
      <c r="A910" s="614"/>
      <c r="B910" s="623"/>
      <c r="C910" s="614"/>
      <c r="D910" s="620"/>
      <c r="E910" s="614"/>
      <c r="F910" s="614"/>
      <c r="G910" s="614"/>
      <c r="H910" s="614"/>
      <c r="I910" s="614"/>
      <c r="J910" s="614"/>
      <c r="K910" s="614"/>
      <c r="L910" s="614"/>
      <c r="M910" s="614"/>
      <c r="N910" s="614"/>
      <c r="O910" s="614"/>
      <c r="P910" s="614"/>
      <c r="Q910" s="614"/>
      <c r="R910" s="614"/>
      <c r="S910" s="614"/>
      <c r="T910" s="614"/>
      <c r="U910" s="614"/>
      <c r="V910" s="614"/>
      <c r="W910" s="614"/>
      <c r="X910" s="614"/>
      <c r="Y910" s="614"/>
      <c r="Z910" s="614"/>
      <c r="AA910" s="614"/>
      <c r="AB910" s="614"/>
      <c r="AC910" s="614"/>
      <c r="AD910" s="614"/>
      <c r="AE910" s="614"/>
      <c r="AF910" s="614"/>
      <c r="AG910" s="614"/>
      <c r="AH910" s="614"/>
      <c r="AI910" s="614"/>
      <c r="AJ910" s="614"/>
      <c r="AK910" s="614"/>
      <c r="AL910" s="614"/>
      <c r="AM910" s="614"/>
      <c r="AN910" s="614"/>
      <c r="AO910" s="614"/>
      <c r="AP910" s="614"/>
      <c r="AQ910" s="614"/>
      <c r="AR910" s="614"/>
    </row>
    <row r="911">
      <c r="A911" s="614"/>
      <c r="B911" s="623"/>
      <c r="C911" s="614"/>
      <c r="D911" s="620"/>
      <c r="E911" s="614"/>
      <c r="F911" s="614"/>
      <c r="G911" s="614"/>
      <c r="H911" s="614"/>
      <c r="I911" s="614"/>
      <c r="J911" s="614"/>
      <c r="K911" s="614"/>
      <c r="L911" s="614"/>
      <c r="M911" s="614"/>
      <c r="N911" s="614"/>
      <c r="O911" s="614"/>
      <c r="P911" s="614"/>
      <c r="Q911" s="614"/>
      <c r="R911" s="614"/>
      <c r="S911" s="614"/>
      <c r="T911" s="614"/>
      <c r="U911" s="614"/>
      <c r="V911" s="614"/>
      <c r="W911" s="614"/>
      <c r="X911" s="614"/>
      <c r="Y911" s="614"/>
      <c r="Z911" s="614"/>
      <c r="AA911" s="614"/>
      <c r="AB911" s="614"/>
      <c r="AC911" s="614"/>
      <c r="AD911" s="614"/>
      <c r="AE911" s="614"/>
      <c r="AF911" s="614"/>
      <c r="AG911" s="614"/>
      <c r="AH911" s="614"/>
      <c r="AI911" s="614"/>
      <c r="AJ911" s="614"/>
      <c r="AK911" s="614"/>
      <c r="AL911" s="614"/>
      <c r="AM911" s="614"/>
      <c r="AN911" s="614"/>
      <c r="AO911" s="614"/>
      <c r="AP911" s="614"/>
      <c r="AQ911" s="614"/>
      <c r="AR911" s="614"/>
    </row>
    <row r="912">
      <c r="A912" s="614"/>
      <c r="B912" s="623"/>
      <c r="C912" s="614"/>
      <c r="D912" s="620"/>
      <c r="E912" s="614"/>
      <c r="F912" s="614"/>
      <c r="G912" s="614"/>
      <c r="H912" s="614"/>
      <c r="I912" s="614"/>
      <c r="J912" s="614"/>
      <c r="K912" s="614"/>
      <c r="L912" s="614"/>
      <c r="M912" s="614"/>
      <c r="N912" s="614"/>
      <c r="O912" s="614"/>
      <c r="P912" s="614"/>
      <c r="Q912" s="614"/>
      <c r="R912" s="614"/>
      <c r="S912" s="614"/>
      <c r="T912" s="614"/>
      <c r="U912" s="614"/>
      <c r="V912" s="614"/>
      <c r="W912" s="614"/>
      <c r="X912" s="614"/>
      <c r="Y912" s="614"/>
      <c r="Z912" s="614"/>
      <c r="AA912" s="614"/>
      <c r="AB912" s="614"/>
      <c r="AC912" s="614"/>
      <c r="AD912" s="614"/>
      <c r="AE912" s="614"/>
      <c r="AF912" s="614"/>
      <c r="AG912" s="614"/>
      <c r="AH912" s="614"/>
      <c r="AI912" s="614"/>
      <c r="AJ912" s="614"/>
      <c r="AK912" s="614"/>
      <c r="AL912" s="614"/>
      <c r="AM912" s="614"/>
      <c r="AN912" s="614"/>
      <c r="AO912" s="614"/>
      <c r="AP912" s="614"/>
      <c r="AQ912" s="614"/>
      <c r="AR912" s="614"/>
    </row>
    <row r="913">
      <c r="A913" s="614"/>
      <c r="B913" s="623"/>
      <c r="C913" s="614"/>
      <c r="D913" s="620"/>
      <c r="E913" s="614"/>
      <c r="F913" s="614"/>
      <c r="G913" s="614"/>
      <c r="H913" s="614"/>
      <c r="I913" s="614"/>
      <c r="J913" s="614"/>
      <c r="K913" s="614"/>
      <c r="L913" s="614"/>
      <c r="M913" s="614"/>
      <c r="N913" s="614"/>
      <c r="O913" s="614"/>
      <c r="P913" s="614"/>
      <c r="Q913" s="614"/>
      <c r="R913" s="614"/>
      <c r="S913" s="614"/>
      <c r="T913" s="614"/>
      <c r="U913" s="614"/>
      <c r="V913" s="614"/>
      <c r="W913" s="614"/>
      <c r="X913" s="614"/>
      <c r="Y913" s="614"/>
      <c r="Z913" s="614"/>
      <c r="AA913" s="614"/>
      <c r="AB913" s="614"/>
      <c r="AC913" s="614"/>
      <c r="AD913" s="614"/>
      <c r="AE913" s="614"/>
      <c r="AF913" s="614"/>
      <c r="AG913" s="614"/>
      <c r="AH913" s="614"/>
      <c r="AI913" s="614"/>
      <c r="AJ913" s="614"/>
      <c r="AK913" s="614"/>
      <c r="AL913" s="614"/>
      <c r="AM913" s="614"/>
      <c r="AN913" s="614"/>
      <c r="AO913" s="614"/>
      <c r="AP913" s="614"/>
      <c r="AQ913" s="614"/>
      <c r="AR913" s="614"/>
    </row>
    <row r="914">
      <c r="A914" s="614"/>
      <c r="B914" s="623"/>
      <c r="C914" s="614"/>
      <c r="D914" s="620"/>
      <c r="E914" s="614"/>
      <c r="F914" s="614"/>
      <c r="G914" s="614"/>
      <c r="H914" s="614"/>
      <c r="I914" s="614"/>
      <c r="J914" s="614"/>
      <c r="K914" s="614"/>
      <c r="L914" s="614"/>
      <c r="M914" s="614"/>
      <c r="N914" s="614"/>
      <c r="O914" s="614"/>
      <c r="P914" s="614"/>
      <c r="Q914" s="614"/>
      <c r="R914" s="614"/>
      <c r="S914" s="614"/>
      <c r="T914" s="614"/>
      <c r="U914" s="614"/>
      <c r="V914" s="614"/>
      <c r="W914" s="614"/>
      <c r="X914" s="614"/>
      <c r="Y914" s="614"/>
      <c r="Z914" s="614"/>
      <c r="AA914" s="614"/>
      <c r="AB914" s="614"/>
      <c r="AC914" s="614"/>
      <c r="AD914" s="614"/>
      <c r="AE914" s="614"/>
      <c r="AF914" s="614"/>
      <c r="AG914" s="614"/>
      <c r="AH914" s="614"/>
      <c r="AI914" s="614"/>
      <c r="AJ914" s="614"/>
      <c r="AK914" s="614"/>
      <c r="AL914" s="614"/>
      <c r="AM914" s="614"/>
      <c r="AN914" s="614"/>
      <c r="AO914" s="614"/>
      <c r="AP914" s="614"/>
      <c r="AQ914" s="614"/>
      <c r="AR914" s="614"/>
    </row>
    <row r="915">
      <c r="A915" s="614"/>
      <c r="B915" s="623"/>
      <c r="C915" s="614"/>
      <c r="D915" s="620"/>
      <c r="E915" s="614"/>
      <c r="F915" s="614"/>
      <c r="G915" s="614"/>
      <c r="H915" s="614"/>
      <c r="I915" s="614"/>
      <c r="J915" s="614"/>
      <c r="K915" s="614"/>
      <c r="L915" s="614"/>
      <c r="M915" s="614"/>
      <c r="N915" s="614"/>
      <c r="O915" s="614"/>
      <c r="P915" s="614"/>
      <c r="Q915" s="614"/>
      <c r="R915" s="614"/>
      <c r="S915" s="614"/>
      <c r="T915" s="614"/>
      <c r="U915" s="614"/>
      <c r="V915" s="614"/>
      <c r="W915" s="614"/>
      <c r="X915" s="614"/>
      <c r="Y915" s="614"/>
      <c r="Z915" s="614"/>
      <c r="AA915" s="614"/>
      <c r="AB915" s="614"/>
      <c r="AC915" s="614"/>
      <c r="AD915" s="614"/>
      <c r="AE915" s="614"/>
      <c r="AF915" s="614"/>
      <c r="AG915" s="614"/>
      <c r="AH915" s="614"/>
      <c r="AI915" s="614"/>
      <c r="AJ915" s="614"/>
      <c r="AK915" s="614"/>
      <c r="AL915" s="614"/>
      <c r="AM915" s="614"/>
      <c r="AN915" s="614"/>
      <c r="AO915" s="614"/>
      <c r="AP915" s="614"/>
      <c r="AQ915" s="614"/>
      <c r="AR915" s="614"/>
    </row>
    <row r="916">
      <c r="A916" s="614"/>
      <c r="B916" s="623"/>
      <c r="C916" s="614"/>
      <c r="D916" s="620"/>
      <c r="E916" s="614"/>
      <c r="F916" s="614"/>
      <c r="G916" s="614"/>
      <c r="H916" s="614"/>
      <c r="I916" s="614"/>
      <c r="J916" s="614"/>
      <c r="K916" s="614"/>
      <c r="L916" s="614"/>
      <c r="M916" s="614"/>
      <c r="N916" s="614"/>
      <c r="O916" s="614"/>
      <c r="P916" s="614"/>
      <c r="Q916" s="614"/>
      <c r="R916" s="614"/>
      <c r="S916" s="614"/>
      <c r="T916" s="614"/>
      <c r="U916" s="614"/>
      <c r="V916" s="614"/>
      <c r="W916" s="614"/>
      <c r="X916" s="614"/>
      <c r="Y916" s="614"/>
      <c r="Z916" s="614"/>
      <c r="AA916" s="614"/>
      <c r="AB916" s="614"/>
      <c r="AC916" s="614"/>
      <c r="AD916" s="614"/>
      <c r="AE916" s="614"/>
      <c r="AF916" s="614"/>
      <c r="AG916" s="614"/>
      <c r="AH916" s="614"/>
      <c r="AI916" s="614"/>
      <c r="AJ916" s="614"/>
      <c r="AK916" s="614"/>
      <c r="AL916" s="614"/>
      <c r="AM916" s="614"/>
      <c r="AN916" s="614"/>
      <c r="AO916" s="614"/>
      <c r="AP916" s="614"/>
      <c r="AQ916" s="614"/>
      <c r="AR916" s="614"/>
    </row>
    <row r="917">
      <c r="A917" s="614"/>
      <c r="B917" s="623"/>
      <c r="C917" s="614"/>
      <c r="D917" s="620"/>
      <c r="E917" s="614"/>
      <c r="F917" s="614"/>
      <c r="G917" s="614"/>
      <c r="H917" s="614"/>
      <c r="I917" s="614"/>
      <c r="J917" s="614"/>
      <c r="K917" s="614"/>
      <c r="L917" s="614"/>
      <c r="M917" s="614"/>
      <c r="N917" s="614"/>
      <c r="O917" s="614"/>
      <c r="P917" s="614"/>
      <c r="Q917" s="614"/>
      <c r="R917" s="614"/>
      <c r="S917" s="614"/>
      <c r="T917" s="614"/>
      <c r="U917" s="614"/>
      <c r="V917" s="614"/>
      <c r="W917" s="614"/>
      <c r="X917" s="614"/>
      <c r="Y917" s="614"/>
      <c r="Z917" s="614"/>
      <c r="AA917" s="614"/>
      <c r="AB917" s="614"/>
      <c r="AC917" s="614"/>
      <c r="AD917" s="614"/>
      <c r="AE917" s="614"/>
      <c r="AF917" s="614"/>
      <c r="AG917" s="614"/>
      <c r="AH917" s="614"/>
      <c r="AI917" s="614"/>
      <c r="AJ917" s="614"/>
      <c r="AK917" s="614"/>
      <c r="AL917" s="614"/>
      <c r="AM917" s="614"/>
      <c r="AN917" s="614"/>
      <c r="AO917" s="614"/>
      <c r="AP917" s="614"/>
      <c r="AQ917" s="614"/>
      <c r="AR917" s="614"/>
    </row>
    <row r="918">
      <c r="A918" s="614"/>
      <c r="B918" s="623"/>
      <c r="C918" s="614"/>
      <c r="D918" s="620"/>
      <c r="E918" s="614"/>
      <c r="F918" s="614"/>
      <c r="G918" s="614"/>
      <c r="H918" s="614"/>
      <c r="I918" s="614"/>
      <c r="J918" s="614"/>
      <c r="K918" s="614"/>
      <c r="L918" s="614"/>
      <c r="M918" s="614"/>
      <c r="N918" s="614"/>
      <c r="O918" s="614"/>
      <c r="P918" s="614"/>
      <c r="Q918" s="614"/>
      <c r="R918" s="614"/>
      <c r="S918" s="614"/>
      <c r="T918" s="614"/>
      <c r="U918" s="614"/>
      <c r="V918" s="614"/>
      <c r="W918" s="614"/>
      <c r="X918" s="614"/>
      <c r="Y918" s="614"/>
      <c r="Z918" s="614"/>
      <c r="AA918" s="614"/>
      <c r="AB918" s="614"/>
      <c r="AC918" s="614"/>
      <c r="AD918" s="614"/>
      <c r="AE918" s="614"/>
      <c r="AF918" s="614"/>
      <c r="AG918" s="614"/>
      <c r="AH918" s="614"/>
      <c r="AI918" s="614"/>
      <c r="AJ918" s="614"/>
      <c r="AK918" s="614"/>
      <c r="AL918" s="614"/>
      <c r="AM918" s="614"/>
      <c r="AN918" s="614"/>
      <c r="AO918" s="614"/>
      <c r="AP918" s="614"/>
      <c r="AQ918" s="614"/>
      <c r="AR918" s="614"/>
    </row>
    <row r="919">
      <c r="A919" s="614"/>
      <c r="B919" s="623"/>
      <c r="C919" s="614"/>
      <c r="D919" s="620"/>
      <c r="E919" s="614"/>
      <c r="F919" s="614"/>
      <c r="G919" s="614"/>
      <c r="H919" s="614"/>
      <c r="I919" s="614"/>
      <c r="J919" s="614"/>
      <c r="K919" s="614"/>
      <c r="L919" s="614"/>
      <c r="M919" s="614"/>
      <c r="N919" s="614"/>
      <c r="O919" s="614"/>
      <c r="P919" s="614"/>
      <c r="Q919" s="614"/>
      <c r="R919" s="614"/>
      <c r="S919" s="614"/>
      <c r="T919" s="614"/>
      <c r="U919" s="614"/>
      <c r="V919" s="614"/>
      <c r="W919" s="614"/>
      <c r="X919" s="614"/>
      <c r="Y919" s="614"/>
      <c r="Z919" s="614"/>
      <c r="AA919" s="614"/>
      <c r="AB919" s="614"/>
      <c r="AC919" s="614"/>
      <c r="AD919" s="614"/>
      <c r="AE919" s="614"/>
      <c r="AF919" s="614"/>
      <c r="AG919" s="614"/>
      <c r="AH919" s="614"/>
      <c r="AI919" s="614"/>
      <c r="AJ919" s="614"/>
      <c r="AK919" s="614"/>
      <c r="AL919" s="614"/>
      <c r="AM919" s="614"/>
      <c r="AN919" s="614"/>
      <c r="AO919" s="614"/>
      <c r="AP919" s="614"/>
      <c r="AQ919" s="614"/>
      <c r="AR919" s="614"/>
    </row>
    <row r="920">
      <c r="A920" s="614"/>
      <c r="B920" s="623"/>
      <c r="C920" s="614"/>
      <c r="D920" s="620"/>
      <c r="E920" s="614"/>
      <c r="F920" s="614"/>
      <c r="G920" s="614"/>
      <c r="H920" s="614"/>
      <c r="I920" s="614"/>
      <c r="J920" s="614"/>
      <c r="K920" s="614"/>
      <c r="L920" s="614"/>
      <c r="M920" s="614"/>
      <c r="N920" s="614"/>
      <c r="O920" s="614"/>
      <c r="P920" s="614"/>
      <c r="Q920" s="614"/>
      <c r="R920" s="614"/>
      <c r="S920" s="614"/>
      <c r="T920" s="614"/>
      <c r="U920" s="614"/>
      <c r="V920" s="614"/>
      <c r="W920" s="614"/>
      <c r="X920" s="614"/>
      <c r="Y920" s="614"/>
      <c r="Z920" s="614"/>
      <c r="AA920" s="614"/>
      <c r="AB920" s="614"/>
      <c r="AC920" s="614"/>
      <c r="AD920" s="614"/>
      <c r="AE920" s="614"/>
      <c r="AF920" s="614"/>
      <c r="AG920" s="614"/>
      <c r="AH920" s="614"/>
      <c r="AI920" s="614"/>
      <c r="AJ920" s="614"/>
      <c r="AK920" s="614"/>
      <c r="AL920" s="614"/>
      <c r="AM920" s="614"/>
      <c r="AN920" s="614"/>
      <c r="AO920" s="614"/>
      <c r="AP920" s="614"/>
      <c r="AQ920" s="614"/>
      <c r="AR920" s="614"/>
    </row>
    <row r="921">
      <c r="A921" s="614"/>
      <c r="B921" s="623"/>
      <c r="C921" s="614"/>
      <c r="D921" s="620"/>
      <c r="E921" s="614"/>
      <c r="F921" s="614"/>
      <c r="G921" s="614"/>
      <c r="H921" s="614"/>
      <c r="I921" s="614"/>
      <c r="J921" s="614"/>
      <c r="K921" s="614"/>
      <c r="L921" s="614"/>
      <c r="M921" s="614"/>
      <c r="N921" s="614"/>
      <c r="O921" s="614"/>
      <c r="P921" s="614"/>
      <c r="Q921" s="614"/>
      <c r="R921" s="614"/>
      <c r="S921" s="614"/>
      <c r="T921" s="614"/>
      <c r="U921" s="614"/>
      <c r="V921" s="614"/>
      <c r="W921" s="614"/>
      <c r="X921" s="614"/>
      <c r="Y921" s="614"/>
      <c r="Z921" s="614"/>
      <c r="AA921" s="614"/>
      <c r="AB921" s="614"/>
      <c r="AC921" s="614"/>
      <c r="AD921" s="614"/>
      <c r="AE921" s="614"/>
      <c r="AF921" s="614"/>
      <c r="AG921" s="614"/>
      <c r="AH921" s="614"/>
      <c r="AI921" s="614"/>
      <c r="AJ921" s="614"/>
      <c r="AK921" s="614"/>
      <c r="AL921" s="614"/>
      <c r="AM921" s="614"/>
      <c r="AN921" s="614"/>
      <c r="AO921" s="614"/>
      <c r="AP921" s="614"/>
      <c r="AQ921" s="614"/>
      <c r="AR921" s="614"/>
    </row>
    <row r="922">
      <c r="A922" s="614"/>
      <c r="B922" s="623"/>
      <c r="C922" s="614"/>
      <c r="D922" s="620"/>
      <c r="E922" s="614"/>
      <c r="F922" s="614"/>
      <c r="G922" s="614"/>
      <c r="H922" s="614"/>
      <c r="I922" s="614"/>
      <c r="J922" s="614"/>
      <c r="K922" s="614"/>
      <c r="L922" s="614"/>
      <c r="M922" s="614"/>
      <c r="N922" s="614"/>
      <c r="O922" s="614"/>
      <c r="P922" s="614"/>
      <c r="Q922" s="614"/>
      <c r="R922" s="614"/>
      <c r="S922" s="614"/>
      <c r="T922" s="614"/>
      <c r="U922" s="614"/>
      <c r="V922" s="614"/>
      <c r="W922" s="614"/>
      <c r="X922" s="614"/>
      <c r="Y922" s="614"/>
      <c r="Z922" s="614"/>
      <c r="AA922" s="614"/>
      <c r="AB922" s="614"/>
      <c r="AC922" s="614"/>
      <c r="AD922" s="614"/>
      <c r="AE922" s="614"/>
      <c r="AF922" s="614"/>
      <c r="AG922" s="614"/>
      <c r="AH922" s="614"/>
      <c r="AI922" s="614"/>
      <c r="AJ922" s="614"/>
      <c r="AK922" s="614"/>
      <c r="AL922" s="614"/>
      <c r="AM922" s="614"/>
      <c r="AN922" s="614"/>
      <c r="AO922" s="614"/>
      <c r="AP922" s="614"/>
      <c r="AQ922" s="614"/>
      <c r="AR922" s="614"/>
    </row>
    <row r="923">
      <c r="A923" s="614"/>
      <c r="B923" s="623"/>
      <c r="C923" s="614"/>
      <c r="D923" s="620"/>
      <c r="E923" s="614"/>
      <c r="F923" s="614"/>
      <c r="G923" s="614"/>
      <c r="H923" s="614"/>
      <c r="I923" s="614"/>
      <c r="J923" s="614"/>
      <c r="K923" s="614"/>
      <c r="L923" s="614"/>
      <c r="M923" s="614"/>
      <c r="N923" s="614"/>
      <c r="O923" s="614"/>
      <c r="P923" s="614"/>
      <c r="Q923" s="614"/>
      <c r="R923" s="614"/>
      <c r="S923" s="614"/>
      <c r="T923" s="614"/>
      <c r="U923" s="614"/>
      <c r="V923" s="614"/>
      <c r="W923" s="614"/>
      <c r="X923" s="614"/>
      <c r="Y923" s="614"/>
      <c r="Z923" s="614"/>
      <c r="AA923" s="614"/>
      <c r="AB923" s="614"/>
      <c r="AC923" s="614"/>
      <c r="AD923" s="614"/>
      <c r="AE923" s="614"/>
      <c r="AF923" s="614"/>
      <c r="AG923" s="614"/>
      <c r="AH923" s="614"/>
      <c r="AI923" s="614"/>
      <c r="AJ923" s="614"/>
      <c r="AK923" s="614"/>
      <c r="AL923" s="614"/>
      <c r="AM923" s="614"/>
      <c r="AN923" s="614"/>
      <c r="AO923" s="614"/>
      <c r="AP923" s="614"/>
      <c r="AQ923" s="614"/>
      <c r="AR923" s="614"/>
    </row>
    <row r="924">
      <c r="A924" s="614"/>
      <c r="B924" s="623"/>
      <c r="C924" s="614"/>
      <c r="D924" s="620"/>
      <c r="E924" s="614"/>
      <c r="F924" s="614"/>
      <c r="G924" s="614"/>
      <c r="H924" s="614"/>
      <c r="I924" s="614"/>
      <c r="J924" s="614"/>
      <c r="K924" s="614"/>
      <c r="L924" s="614"/>
      <c r="M924" s="614"/>
      <c r="N924" s="614"/>
      <c r="O924" s="614"/>
      <c r="P924" s="614"/>
      <c r="Q924" s="614"/>
      <c r="R924" s="614"/>
      <c r="S924" s="614"/>
      <c r="T924" s="614"/>
      <c r="U924" s="614"/>
      <c r="V924" s="614"/>
      <c r="W924" s="614"/>
      <c r="X924" s="614"/>
      <c r="Y924" s="614"/>
      <c r="Z924" s="614"/>
      <c r="AA924" s="614"/>
      <c r="AB924" s="614"/>
      <c r="AC924" s="614"/>
      <c r="AD924" s="614"/>
      <c r="AE924" s="614"/>
      <c r="AF924" s="614"/>
      <c r="AG924" s="614"/>
      <c r="AH924" s="614"/>
      <c r="AI924" s="614"/>
      <c r="AJ924" s="614"/>
      <c r="AK924" s="614"/>
      <c r="AL924" s="614"/>
      <c r="AM924" s="614"/>
      <c r="AN924" s="614"/>
      <c r="AO924" s="614"/>
      <c r="AP924" s="614"/>
      <c r="AQ924" s="614"/>
      <c r="AR924" s="614"/>
    </row>
    <row r="925">
      <c r="A925" s="614"/>
      <c r="B925" s="623"/>
      <c r="C925" s="614"/>
      <c r="D925" s="620"/>
      <c r="E925" s="614"/>
      <c r="F925" s="614"/>
      <c r="G925" s="614"/>
      <c r="H925" s="614"/>
      <c r="I925" s="614"/>
      <c r="J925" s="614"/>
      <c r="K925" s="614"/>
      <c r="L925" s="614"/>
      <c r="M925" s="614"/>
      <c r="N925" s="614"/>
      <c r="O925" s="614"/>
      <c r="P925" s="614"/>
      <c r="Q925" s="614"/>
      <c r="R925" s="614"/>
      <c r="S925" s="614"/>
      <c r="T925" s="614"/>
      <c r="U925" s="614"/>
      <c r="V925" s="614"/>
      <c r="W925" s="614"/>
      <c r="X925" s="614"/>
      <c r="Y925" s="614"/>
      <c r="Z925" s="614"/>
      <c r="AA925" s="614"/>
      <c r="AB925" s="614"/>
      <c r="AC925" s="614"/>
      <c r="AD925" s="614"/>
      <c r="AE925" s="614"/>
      <c r="AF925" s="614"/>
      <c r="AG925" s="614"/>
      <c r="AH925" s="614"/>
      <c r="AI925" s="614"/>
      <c r="AJ925" s="614"/>
      <c r="AK925" s="614"/>
      <c r="AL925" s="614"/>
      <c r="AM925" s="614"/>
      <c r="AN925" s="614"/>
      <c r="AO925" s="614"/>
      <c r="AP925" s="614"/>
      <c r="AQ925" s="614"/>
      <c r="AR925" s="614"/>
    </row>
    <row r="926">
      <c r="A926" s="614"/>
      <c r="B926" s="623"/>
      <c r="C926" s="614"/>
      <c r="D926" s="620"/>
      <c r="E926" s="614"/>
      <c r="F926" s="614"/>
      <c r="G926" s="614"/>
      <c r="H926" s="614"/>
      <c r="I926" s="614"/>
      <c r="J926" s="614"/>
      <c r="K926" s="614"/>
      <c r="L926" s="614"/>
      <c r="M926" s="614"/>
      <c r="N926" s="614"/>
      <c r="O926" s="614"/>
      <c r="P926" s="614"/>
      <c r="Q926" s="614"/>
      <c r="R926" s="614"/>
      <c r="S926" s="614"/>
      <c r="T926" s="614"/>
      <c r="U926" s="614"/>
      <c r="V926" s="614"/>
      <c r="W926" s="614"/>
      <c r="X926" s="614"/>
      <c r="Y926" s="614"/>
      <c r="Z926" s="614"/>
      <c r="AA926" s="614"/>
      <c r="AB926" s="614"/>
      <c r="AC926" s="614"/>
      <c r="AD926" s="614"/>
      <c r="AE926" s="614"/>
      <c r="AF926" s="614"/>
      <c r="AG926" s="614"/>
      <c r="AH926" s="614"/>
      <c r="AI926" s="614"/>
      <c r="AJ926" s="614"/>
      <c r="AK926" s="614"/>
      <c r="AL926" s="614"/>
      <c r="AM926" s="614"/>
      <c r="AN926" s="614"/>
      <c r="AO926" s="614"/>
      <c r="AP926" s="614"/>
      <c r="AQ926" s="614"/>
      <c r="AR926" s="614"/>
    </row>
    <row r="927">
      <c r="A927" s="614"/>
      <c r="B927" s="623"/>
      <c r="C927" s="614"/>
      <c r="D927" s="620"/>
      <c r="E927" s="614"/>
      <c r="F927" s="614"/>
      <c r="G927" s="614"/>
      <c r="H927" s="614"/>
      <c r="I927" s="614"/>
      <c r="J927" s="614"/>
      <c r="K927" s="614"/>
      <c r="L927" s="614"/>
      <c r="M927" s="614"/>
      <c r="N927" s="614"/>
      <c r="O927" s="614"/>
      <c r="P927" s="614"/>
      <c r="Q927" s="614"/>
      <c r="R927" s="614"/>
      <c r="S927" s="614"/>
      <c r="T927" s="614"/>
      <c r="U927" s="614"/>
      <c r="V927" s="614"/>
      <c r="W927" s="614"/>
      <c r="X927" s="614"/>
      <c r="Y927" s="614"/>
      <c r="Z927" s="614"/>
      <c r="AA927" s="614"/>
      <c r="AB927" s="614"/>
      <c r="AC927" s="614"/>
      <c r="AD927" s="614"/>
      <c r="AE927" s="614"/>
      <c r="AF927" s="614"/>
      <c r="AG927" s="614"/>
      <c r="AH927" s="614"/>
      <c r="AI927" s="614"/>
      <c r="AJ927" s="614"/>
      <c r="AK927" s="614"/>
      <c r="AL927" s="614"/>
      <c r="AM927" s="614"/>
      <c r="AN927" s="614"/>
      <c r="AO927" s="614"/>
      <c r="AP927" s="614"/>
      <c r="AQ927" s="614"/>
      <c r="AR927" s="614"/>
    </row>
    <row r="928">
      <c r="A928" s="614"/>
      <c r="B928" s="623"/>
      <c r="C928" s="614"/>
      <c r="D928" s="620"/>
      <c r="E928" s="614"/>
      <c r="F928" s="614"/>
      <c r="G928" s="614"/>
      <c r="H928" s="614"/>
      <c r="I928" s="614"/>
      <c r="J928" s="614"/>
      <c r="K928" s="614"/>
      <c r="L928" s="614"/>
      <c r="M928" s="614"/>
      <c r="N928" s="614"/>
      <c r="O928" s="614"/>
      <c r="P928" s="614"/>
      <c r="Q928" s="614"/>
      <c r="R928" s="614"/>
      <c r="S928" s="614"/>
      <c r="T928" s="614"/>
      <c r="U928" s="614"/>
      <c r="V928" s="614"/>
      <c r="W928" s="614"/>
      <c r="X928" s="614"/>
      <c r="Y928" s="614"/>
      <c r="Z928" s="614"/>
      <c r="AA928" s="614"/>
      <c r="AB928" s="614"/>
      <c r="AC928" s="614"/>
      <c r="AD928" s="614"/>
      <c r="AE928" s="614"/>
      <c r="AF928" s="614"/>
      <c r="AG928" s="614"/>
      <c r="AH928" s="614"/>
      <c r="AI928" s="614"/>
      <c r="AJ928" s="614"/>
      <c r="AK928" s="614"/>
      <c r="AL928" s="614"/>
      <c r="AM928" s="614"/>
      <c r="AN928" s="614"/>
      <c r="AO928" s="614"/>
      <c r="AP928" s="614"/>
      <c r="AQ928" s="614"/>
      <c r="AR928" s="614"/>
    </row>
    <row r="929">
      <c r="A929" s="614"/>
      <c r="B929" s="623"/>
      <c r="C929" s="614"/>
      <c r="D929" s="620"/>
      <c r="E929" s="614"/>
      <c r="F929" s="614"/>
      <c r="G929" s="614"/>
      <c r="H929" s="614"/>
      <c r="I929" s="614"/>
      <c r="J929" s="614"/>
      <c r="K929" s="614"/>
      <c r="L929" s="614"/>
      <c r="M929" s="614"/>
      <c r="N929" s="614"/>
      <c r="O929" s="614"/>
      <c r="P929" s="614"/>
      <c r="Q929" s="614"/>
      <c r="R929" s="614"/>
      <c r="S929" s="614"/>
      <c r="T929" s="614"/>
      <c r="U929" s="614"/>
      <c r="V929" s="614"/>
      <c r="W929" s="614"/>
      <c r="X929" s="614"/>
      <c r="Y929" s="614"/>
      <c r="Z929" s="614"/>
      <c r="AA929" s="614"/>
      <c r="AB929" s="614"/>
      <c r="AC929" s="614"/>
      <c r="AD929" s="614"/>
      <c r="AE929" s="614"/>
      <c r="AF929" s="614"/>
      <c r="AG929" s="614"/>
      <c r="AH929" s="614"/>
      <c r="AI929" s="614"/>
      <c r="AJ929" s="614"/>
      <c r="AK929" s="614"/>
      <c r="AL929" s="614"/>
      <c r="AM929" s="614"/>
      <c r="AN929" s="614"/>
      <c r="AO929" s="614"/>
      <c r="AP929" s="614"/>
      <c r="AQ929" s="614"/>
      <c r="AR929" s="614"/>
    </row>
    <row r="930">
      <c r="A930" s="614"/>
      <c r="B930" s="623"/>
      <c r="C930" s="614"/>
      <c r="D930" s="620"/>
      <c r="E930" s="614"/>
      <c r="F930" s="614"/>
      <c r="G930" s="614"/>
      <c r="H930" s="614"/>
      <c r="I930" s="614"/>
      <c r="J930" s="614"/>
      <c r="K930" s="614"/>
      <c r="L930" s="614"/>
      <c r="M930" s="614"/>
      <c r="N930" s="614"/>
      <c r="O930" s="614"/>
      <c r="P930" s="614"/>
      <c r="Q930" s="614"/>
      <c r="R930" s="614"/>
      <c r="S930" s="614"/>
      <c r="T930" s="614"/>
      <c r="U930" s="614"/>
      <c r="V930" s="614"/>
      <c r="W930" s="614"/>
      <c r="X930" s="614"/>
      <c r="Y930" s="614"/>
      <c r="Z930" s="614"/>
      <c r="AA930" s="614"/>
      <c r="AB930" s="614"/>
      <c r="AC930" s="614"/>
      <c r="AD930" s="614"/>
      <c r="AE930" s="614"/>
      <c r="AF930" s="614"/>
      <c r="AG930" s="614"/>
      <c r="AH930" s="614"/>
      <c r="AI930" s="614"/>
      <c r="AJ930" s="614"/>
      <c r="AK930" s="614"/>
      <c r="AL930" s="614"/>
      <c r="AM930" s="614"/>
      <c r="AN930" s="614"/>
      <c r="AO930" s="614"/>
      <c r="AP930" s="614"/>
      <c r="AQ930" s="614"/>
      <c r="AR930" s="614"/>
    </row>
    <row r="931">
      <c r="A931" s="614"/>
      <c r="B931" s="623"/>
      <c r="C931" s="614"/>
      <c r="D931" s="620"/>
      <c r="E931" s="614"/>
      <c r="F931" s="614"/>
      <c r="G931" s="614"/>
      <c r="H931" s="614"/>
      <c r="I931" s="614"/>
      <c r="J931" s="614"/>
      <c r="K931" s="614"/>
      <c r="L931" s="614"/>
      <c r="M931" s="614"/>
      <c r="N931" s="614"/>
      <c r="O931" s="614"/>
      <c r="P931" s="614"/>
      <c r="Q931" s="614"/>
      <c r="R931" s="614"/>
      <c r="S931" s="614"/>
      <c r="T931" s="614"/>
      <c r="U931" s="614"/>
      <c r="V931" s="614"/>
      <c r="W931" s="614"/>
      <c r="X931" s="614"/>
      <c r="Y931" s="614"/>
      <c r="Z931" s="614"/>
      <c r="AA931" s="614"/>
      <c r="AB931" s="614"/>
      <c r="AC931" s="614"/>
      <c r="AD931" s="614"/>
      <c r="AE931" s="614"/>
      <c r="AF931" s="614"/>
      <c r="AG931" s="614"/>
      <c r="AH931" s="614"/>
      <c r="AI931" s="614"/>
      <c r="AJ931" s="614"/>
      <c r="AK931" s="614"/>
      <c r="AL931" s="614"/>
      <c r="AM931" s="614"/>
      <c r="AN931" s="614"/>
      <c r="AO931" s="614"/>
      <c r="AP931" s="614"/>
      <c r="AQ931" s="614"/>
      <c r="AR931" s="614"/>
    </row>
    <row r="932">
      <c r="A932" s="614"/>
      <c r="B932" s="623"/>
      <c r="C932" s="614"/>
      <c r="D932" s="620"/>
      <c r="E932" s="614"/>
      <c r="F932" s="614"/>
      <c r="G932" s="614"/>
      <c r="H932" s="614"/>
      <c r="I932" s="614"/>
      <c r="J932" s="614"/>
      <c r="K932" s="614"/>
      <c r="L932" s="614"/>
      <c r="M932" s="614"/>
      <c r="N932" s="614"/>
      <c r="O932" s="614"/>
      <c r="P932" s="614"/>
      <c r="Q932" s="614"/>
      <c r="R932" s="614"/>
      <c r="S932" s="614"/>
      <c r="T932" s="614"/>
      <c r="U932" s="614"/>
      <c r="V932" s="614"/>
      <c r="W932" s="614"/>
      <c r="X932" s="614"/>
      <c r="Y932" s="614"/>
      <c r="Z932" s="614"/>
      <c r="AA932" s="614"/>
      <c r="AB932" s="614"/>
      <c r="AC932" s="614"/>
      <c r="AD932" s="614"/>
      <c r="AE932" s="614"/>
      <c r="AF932" s="614"/>
      <c r="AG932" s="614"/>
      <c r="AH932" s="614"/>
      <c r="AI932" s="614"/>
      <c r="AJ932" s="614"/>
      <c r="AK932" s="614"/>
      <c r="AL932" s="614"/>
      <c r="AM932" s="614"/>
      <c r="AN932" s="614"/>
      <c r="AO932" s="614"/>
      <c r="AP932" s="614"/>
      <c r="AQ932" s="614"/>
      <c r="AR932" s="614"/>
    </row>
    <row r="933">
      <c r="A933" s="614"/>
      <c r="B933" s="623"/>
      <c r="C933" s="614"/>
      <c r="D933" s="620"/>
      <c r="E933" s="614"/>
      <c r="F933" s="614"/>
      <c r="G933" s="614"/>
      <c r="H933" s="614"/>
      <c r="I933" s="614"/>
      <c r="J933" s="614"/>
      <c r="K933" s="614"/>
      <c r="L933" s="614"/>
      <c r="M933" s="614"/>
      <c r="N933" s="614"/>
      <c r="O933" s="614"/>
      <c r="P933" s="614"/>
      <c r="Q933" s="614"/>
      <c r="R933" s="614"/>
      <c r="S933" s="614"/>
      <c r="T933" s="614"/>
      <c r="U933" s="614"/>
      <c r="V933" s="614"/>
      <c r="W933" s="614"/>
      <c r="X933" s="614"/>
      <c r="Y933" s="614"/>
      <c r="Z933" s="614"/>
      <c r="AA933" s="614"/>
      <c r="AB933" s="614"/>
      <c r="AC933" s="614"/>
      <c r="AD933" s="614"/>
      <c r="AE933" s="614"/>
      <c r="AF933" s="614"/>
      <c r="AG933" s="614"/>
      <c r="AH933" s="614"/>
      <c r="AI933" s="614"/>
      <c r="AJ933" s="614"/>
      <c r="AK933" s="614"/>
      <c r="AL933" s="614"/>
      <c r="AM933" s="614"/>
      <c r="AN933" s="614"/>
      <c r="AO933" s="614"/>
      <c r="AP933" s="614"/>
      <c r="AQ933" s="614"/>
      <c r="AR933" s="614"/>
    </row>
    <row r="934">
      <c r="A934" s="614"/>
      <c r="B934" s="623"/>
      <c r="C934" s="614"/>
      <c r="D934" s="620"/>
      <c r="E934" s="614"/>
      <c r="F934" s="614"/>
      <c r="G934" s="614"/>
      <c r="H934" s="614"/>
      <c r="I934" s="614"/>
      <c r="J934" s="614"/>
      <c r="K934" s="614"/>
      <c r="L934" s="614"/>
      <c r="M934" s="614"/>
      <c r="N934" s="614"/>
      <c r="O934" s="614"/>
      <c r="P934" s="614"/>
      <c r="Q934" s="614"/>
      <c r="R934" s="614"/>
      <c r="S934" s="614"/>
      <c r="T934" s="614"/>
      <c r="U934" s="614"/>
      <c r="V934" s="614"/>
      <c r="W934" s="614"/>
      <c r="X934" s="614"/>
      <c r="Y934" s="614"/>
      <c r="Z934" s="614"/>
      <c r="AA934" s="614"/>
      <c r="AB934" s="614"/>
      <c r="AC934" s="614"/>
      <c r="AD934" s="614"/>
      <c r="AE934" s="614"/>
      <c r="AF934" s="614"/>
      <c r="AG934" s="614"/>
      <c r="AH934" s="614"/>
      <c r="AI934" s="614"/>
      <c r="AJ934" s="614"/>
      <c r="AK934" s="614"/>
      <c r="AL934" s="614"/>
      <c r="AM934" s="614"/>
      <c r="AN934" s="614"/>
      <c r="AO934" s="614"/>
      <c r="AP934" s="614"/>
      <c r="AQ934" s="614"/>
      <c r="AR934" s="614"/>
    </row>
    <row r="935">
      <c r="A935" s="614"/>
      <c r="B935" s="623"/>
      <c r="C935" s="614"/>
      <c r="D935" s="620"/>
      <c r="E935" s="614"/>
      <c r="F935" s="614"/>
      <c r="G935" s="614"/>
      <c r="H935" s="614"/>
      <c r="I935" s="614"/>
      <c r="J935" s="614"/>
      <c r="K935" s="614"/>
      <c r="L935" s="614"/>
      <c r="M935" s="614"/>
      <c r="N935" s="614"/>
      <c r="O935" s="614"/>
      <c r="P935" s="614"/>
      <c r="Q935" s="614"/>
      <c r="R935" s="614"/>
      <c r="S935" s="614"/>
      <c r="T935" s="614"/>
      <c r="U935" s="614"/>
      <c r="V935" s="614"/>
      <c r="W935" s="614"/>
      <c r="X935" s="614"/>
      <c r="Y935" s="614"/>
      <c r="Z935" s="614"/>
      <c r="AA935" s="614"/>
      <c r="AB935" s="614"/>
      <c r="AC935" s="614"/>
      <c r="AD935" s="614"/>
      <c r="AE935" s="614"/>
      <c r="AF935" s="614"/>
      <c r="AG935" s="614"/>
      <c r="AH935" s="614"/>
      <c r="AI935" s="614"/>
      <c r="AJ935" s="614"/>
      <c r="AK935" s="614"/>
      <c r="AL935" s="614"/>
      <c r="AM935" s="614"/>
      <c r="AN935" s="614"/>
      <c r="AO935" s="614"/>
      <c r="AP935" s="614"/>
      <c r="AQ935" s="614"/>
      <c r="AR935" s="614"/>
    </row>
    <row r="936">
      <c r="A936" s="614"/>
      <c r="B936" s="623"/>
      <c r="C936" s="614"/>
      <c r="D936" s="620"/>
      <c r="E936" s="614"/>
      <c r="F936" s="614"/>
      <c r="G936" s="614"/>
      <c r="H936" s="614"/>
      <c r="I936" s="614"/>
      <c r="J936" s="614"/>
      <c r="K936" s="614"/>
      <c r="L936" s="614"/>
      <c r="M936" s="614"/>
      <c r="N936" s="614"/>
      <c r="O936" s="614"/>
      <c r="P936" s="614"/>
      <c r="Q936" s="614"/>
      <c r="R936" s="614"/>
      <c r="S936" s="614"/>
      <c r="T936" s="614"/>
      <c r="U936" s="614"/>
      <c r="V936" s="614"/>
      <c r="W936" s="614"/>
      <c r="X936" s="614"/>
      <c r="Y936" s="614"/>
      <c r="Z936" s="614"/>
      <c r="AA936" s="614"/>
      <c r="AB936" s="614"/>
      <c r="AC936" s="614"/>
      <c r="AD936" s="614"/>
      <c r="AE936" s="614"/>
      <c r="AF936" s="614"/>
      <c r="AG936" s="614"/>
      <c r="AH936" s="614"/>
      <c r="AI936" s="614"/>
      <c r="AJ936" s="614"/>
      <c r="AK936" s="614"/>
      <c r="AL936" s="614"/>
      <c r="AM936" s="614"/>
      <c r="AN936" s="614"/>
      <c r="AO936" s="614"/>
      <c r="AP936" s="614"/>
      <c r="AQ936" s="614"/>
      <c r="AR936" s="614"/>
    </row>
    <row r="937">
      <c r="A937" s="614"/>
      <c r="B937" s="623"/>
      <c r="C937" s="614"/>
      <c r="D937" s="620"/>
      <c r="E937" s="614"/>
      <c r="F937" s="614"/>
      <c r="G937" s="614"/>
      <c r="H937" s="614"/>
      <c r="I937" s="614"/>
      <c r="J937" s="614"/>
      <c r="K937" s="614"/>
      <c r="L937" s="614"/>
      <c r="M937" s="614"/>
      <c r="N937" s="614"/>
      <c r="O937" s="614"/>
      <c r="P937" s="614"/>
      <c r="Q937" s="614"/>
      <c r="R937" s="614"/>
      <c r="S937" s="614"/>
      <c r="T937" s="614"/>
      <c r="U937" s="614"/>
      <c r="V937" s="614"/>
      <c r="W937" s="614"/>
      <c r="X937" s="614"/>
      <c r="Y937" s="614"/>
      <c r="Z937" s="614"/>
      <c r="AA937" s="614"/>
      <c r="AB937" s="614"/>
      <c r="AC937" s="614"/>
      <c r="AD937" s="614"/>
      <c r="AE937" s="614"/>
      <c r="AF937" s="614"/>
      <c r="AG937" s="614"/>
      <c r="AH937" s="614"/>
      <c r="AI937" s="614"/>
      <c r="AJ937" s="614"/>
      <c r="AK937" s="614"/>
      <c r="AL937" s="614"/>
      <c r="AM937" s="614"/>
      <c r="AN937" s="614"/>
      <c r="AO937" s="614"/>
      <c r="AP937" s="614"/>
      <c r="AQ937" s="614"/>
      <c r="AR937" s="614"/>
    </row>
    <row r="938">
      <c r="A938" s="614"/>
      <c r="B938" s="623"/>
      <c r="C938" s="614"/>
      <c r="D938" s="620"/>
      <c r="E938" s="614"/>
      <c r="F938" s="614"/>
      <c r="G938" s="614"/>
      <c r="H938" s="614"/>
      <c r="I938" s="614"/>
      <c r="J938" s="614"/>
      <c r="K938" s="614"/>
      <c r="L938" s="614"/>
      <c r="M938" s="614"/>
      <c r="N938" s="614"/>
      <c r="O938" s="614"/>
      <c r="P938" s="614"/>
      <c r="Q938" s="614"/>
      <c r="R938" s="614"/>
      <c r="S938" s="614"/>
      <c r="T938" s="614"/>
      <c r="U938" s="614"/>
      <c r="V938" s="614"/>
      <c r="W938" s="614"/>
      <c r="X938" s="614"/>
      <c r="Y938" s="614"/>
      <c r="Z938" s="614"/>
      <c r="AA938" s="614"/>
      <c r="AB938" s="614"/>
      <c r="AC938" s="614"/>
      <c r="AD938" s="614"/>
      <c r="AE938" s="614"/>
      <c r="AF938" s="614"/>
      <c r="AG938" s="614"/>
      <c r="AH938" s="614"/>
      <c r="AI938" s="614"/>
      <c r="AJ938" s="614"/>
      <c r="AK938" s="614"/>
      <c r="AL938" s="614"/>
      <c r="AM938" s="614"/>
      <c r="AN938" s="614"/>
      <c r="AO938" s="614"/>
      <c r="AP938" s="614"/>
      <c r="AQ938" s="614"/>
      <c r="AR938" s="614"/>
    </row>
    <row r="939">
      <c r="A939" s="614"/>
      <c r="B939" s="623"/>
      <c r="C939" s="614"/>
      <c r="D939" s="620"/>
      <c r="E939" s="614"/>
      <c r="F939" s="614"/>
      <c r="G939" s="614"/>
      <c r="H939" s="614"/>
      <c r="I939" s="614"/>
      <c r="J939" s="614"/>
      <c r="K939" s="614"/>
      <c r="L939" s="614"/>
      <c r="M939" s="614"/>
      <c r="N939" s="614"/>
      <c r="O939" s="614"/>
      <c r="P939" s="614"/>
      <c r="Q939" s="614"/>
      <c r="R939" s="614"/>
      <c r="S939" s="614"/>
      <c r="T939" s="614"/>
      <c r="U939" s="614"/>
      <c r="V939" s="614"/>
      <c r="W939" s="614"/>
      <c r="X939" s="614"/>
      <c r="Y939" s="614"/>
      <c r="Z939" s="614"/>
      <c r="AA939" s="614"/>
      <c r="AB939" s="614"/>
      <c r="AC939" s="614"/>
      <c r="AD939" s="614"/>
      <c r="AE939" s="614"/>
      <c r="AF939" s="614"/>
      <c r="AG939" s="614"/>
      <c r="AH939" s="614"/>
      <c r="AI939" s="614"/>
      <c r="AJ939" s="614"/>
      <c r="AK939" s="614"/>
      <c r="AL939" s="614"/>
      <c r="AM939" s="614"/>
      <c r="AN939" s="614"/>
      <c r="AO939" s="614"/>
      <c r="AP939" s="614"/>
      <c r="AQ939" s="614"/>
      <c r="AR939" s="614"/>
    </row>
    <row r="940">
      <c r="A940" s="614"/>
      <c r="B940" s="623"/>
      <c r="C940" s="614"/>
      <c r="D940" s="620"/>
      <c r="E940" s="614"/>
      <c r="F940" s="614"/>
      <c r="G940" s="614"/>
      <c r="H940" s="614"/>
      <c r="I940" s="614"/>
      <c r="J940" s="614"/>
      <c r="K940" s="614"/>
      <c r="L940" s="614"/>
      <c r="M940" s="614"/>
      <c r="N940" s="614"/>
      <c r="O940" s="614"/>
      <c r="P940" s="614"/>
      <c r="Q940" s="614"/>
      <c r="R940" s="614"/>
      <c r="S940" s="614"/>
      <c r="T940" s="614"/>
      <c r="U940" s="614"/>
      <c r="V940" s="614"/>
      <c r="W940" s="614"/>
      <c r="X940" s="614"/>
      <c r="Y940" s="614"/>
      <c r="Z940" s="614"/>
      <c r="AA940" s="614"/>
      <c r="AB940" s="614"/>
      <c r="AC940" s="614"/>
      <c r="AD940" s="614"/>
      <c r="AE940" s="614"/>
      <c r="AF940" s="614"/>
      <c r="AG940" s="614"/>
      <c r="AH940" s="614"/>
      <c r="AI940" s="614"/>
      <c r="AJ940" s="614"/>
      <c r="AK940" s="614"/>
      <c r="AL940" s="614"/>
      <c r="AM940" s="614"/>
      <c r="AN940" s="614"/>
      <c r="AO940" s="614"/>
      <c r="AP940" s="614"/>
      <c r="AQ940" s="614"/>
      <c r="AR940" s="614"/>
    </row>
    <row r="941">
      <c r="A941" s="614"/>
      <c r="B941" s="623"/>
      <c r="C941" s="614"/>
      <c r="D941" s="620"/>
      <c r="E941" s="614"/>
      <c r="F941" s="614"/>
      <c r="G941" s="614"/>
      <c r="H941" s="614"/>
      <c r="I941" s="614"/>
      <c r="J941" s="614"/>
      <c r="K941" s="614"/>
      <c r="L941" s="614"/>
      <c r="M941" s="614"/>
      <c r="N941" s="614"/>
      <c r="O941" s="614"/>
      <c r="P941" s="614"/>
      <c r="Q941" s="614"/>
      <c r="R941" s="614"/>
      <c r="S941" s="614"/>
      <c r="T941" s="614"/>
      <c r="U941" s="614"/>
      <c r="V941" s="614"/>
      <c r="W941" s="614"/>
      <c r="X941" s="614"/>
      <c r="Y941" s="614"/>
      <c r="Z941" s="614"/>
      <c r="AA941" s="614"/>
      <c r="AB941" s="614"/>
      <c r="AC941" s="614"/>
      <c r="AD941" s="614"/>
      <c r="AE941" s="614"/>
      <c r="AF941" s="614"/>
      <c r="AG941" s="614"/>
      <c r="AH941" s="614"/>
      <c r="AI941" s="614"/>
      <c r="AJ941" s="614"/>
      <c r="AK941" s="614"/>
      <c r="AL941" s="614"/>
      <c r="AM941" s="614"/>
      <c r="AN941" s="614"/>
      <c r="AO941" s="614"/>
      <c r="AP941" s="614"/>
      <c r="AQ941" s="614"/>
      <c r="AR941" s="614"/>
    </row>
    <row r="942">
      <c r="A942" s="614"/>
      <c r="B942" s="623"/>
      <c r="C942" s="614"/>
      <c r="D942" s="620"/>
      <c r="E942" s="614"/>
      <c r="F942" s="614"/>
      <c r="G942" s="614"/>
      <c r="H942" s="614"/>
      <c r="I942" s="614"/>
      <c r="J942" s="614"/>
      <c r="K942" s="614"/>
      <c r="L942" s="614"/>
      <c r="M942" s="614"/>
      <c r="N942" s="614"/>
      <c r="O942" s="614"/>
      <c r="P942" s="614"/>
      <c r="Q942" s="614"/>
      <c r="R942" s="614"/>
      <c r="S942" s="614"/>
      <c r="T942" s="614"/>
      <c r="U942" s="614"/>
      <c r="V942" s="614"/>
      <c r="W942" s="614"/>
      <c r="X942" s="614"/>
      <c r="Y942" s="614"/>
      <c r="Z942" s="614"/>
      <c r="AA942" s="614"/>
      <c r="AB942" s="614"/>
      <c r="AC942" s="614"/>
      <c r="AD942" s="614"/>
      <c r="AE942" s="614"/>
      <c r="AF942" s="614"/>
      <c r="AG942" s="614"/>
      <c r="AH942" s="614"/>
      <c r="AI942" s="614"/>
      <c r="AJ942" s="614"/>
      <c r="AK942" s="614"/>
      <c r="AL942" s="614"/>
      <c r="AM942" s="614"/>
      <c r="AN942" s="614"/>
      <c r="AO942" s="614"/>
      <c r="AP942" s="614"/>
      <c r="AQ942" s="614"/>
      <c r="AR942" s="614"/>
    </row>
    <row r="943">
      <c r="A943" s="614"/>
      <c r="B943" s="623"/>
      <c r="C943" s="614"/>
      <c r="D943" s="620"/>
      <c r="E943" s="614"/>
      <c r="F943" s="614"/>
      <c r="G943" s="614"/>
      <c r="H943" s="614"/>
      <c r="I943" s="614"/>
      <c r="J943" s="614"/>
      <c r="K943" s="614"/>
      <c r="L943" s="614"/>
      <c r="M943" s="614"/>
      <c r="N943" s="614"/>
      <c r="O943" s="614"/>
      <c r="P943" s="614"/>
      <c r="Q943" s="614"/>
      <c r="R943" s="614"/>
      <c r="S943" s="614"/>
      <c r="T943" s="614"/>
      <c r="U943" s="614"/>
      <c r="V943" s="614"/>
      <c r="W943" s="614"/>
      <c r="X943" s="614"/>
      <c r="Y943" s="614"/>
      <c r="Z943" s="614"/>
      <c r="AA943" s="614"/>
      <c r="AB943" s="614"/>
      <c r="AC943" s="614"/>
      <c r="AD943" s="614"/>
      <c r="AE943" s="614"/>
      <c r="AF943" s="614"/>
      <c r="AG943" s="614"/>
      <c r="AH943" s="614"/>
      <c r="AI943" s="614"/>
      <c r="AJ943" s="614"/>
      <c r="AK943" s="614"/>
      <c r="AL943" s="614"/>
      <c r="AM943" s="614"/>
      <c r="AN943" s="614"/>
      <c r="AO943" s="614"/>
      <c r="AP943" s="614"/>
      <c r="AQ943" s="614"/>
      <c r="AR943" s="614"/>
    </row>
    <row r="944">
      <c r="A944" s="614"/>
      <c r="B944" s="623"/>
      <c r="C944" s="614"/>
      <c r="D944" s="620"/>
      <c r="E944" s="614"/>
      <c r="F944" s="614"/>
      <c r="G944" s="614"/>
      <c r="H944" s="614"/>
      <c r="I944" s="614"/>
      <c r="J944" s="614"/>
      <c r="K944" s="614"/>
      <c r="L944" s="614"/>
      <c r="M944" s="614"/>
      <c r="N944" s="614"/>
      <c r="O944" s="614"/>
      <c r="P944" s="614"/>
      <c r="Q944" s="614"/>
      <c r="R944" s="614"/>
      <c r="S944" s="614"/>
      <c r="T944" s="614"/>
      <c r="U944" s="614"/>
      <c r="V944" s="614"/>
      <c r="W944" s="614"/>
      <c r="X944" s="614"/>
      <c r="Y944" s="614"/>
      <c r="Z944" s="614"/>
      <c r="AA944" s="614"/>
      <c r="AB944" s="614"/>
      <c r="AC944" s="614"/>
      <c r="AD944" s="614"/>
      <c r="AE944" s="614"/>
      <c r="AF944" s="614"/>
      <c r="AG944" s="614"/>
      <c r="AH944" s="614"/>
      <c r="AI944" s="614"/>
      <c r="AJ944" s="614"/>
      <c r="AK944" s="614"/>
      <c r="AL944" s="614"/>
      <c r="AM944" s="614"/>
      <c r="AN944" s="614"/>
      <c r="AO944" s="614"/>
      <c r="AP944" s="614"/>
      <c r="AQ944" s="614"/>
      <c r="AR944" s="614"/>
    </row>
    <row r="945">
      <c r="A945" s="614"/>
      <c r="B945" s="623"/>
      <c r="C945" s="614"/>
      <c r="D945" s="620"/>
      <c r="E945" s="614"/>
      <c r="F945" s="614"/>
      <c r="G945" s="614"/>
      <c r="H945" s="614"/>
      <c r="I945" s="614"/>
      <c r="J945" s="614"/>
      <c r="K945" s="614"/>
      <c r="L945" s="614"/>
      <c r="M945" s="614"/>
      <c r="N945" s="614"/>
      <c r="O945" s="614"/>
      <c r="P945" s="614"/>
      <c r="Q945" s="614"/>
      <c r="R945" s="614"/>
      <c r="S945" s="614"/>
      <c r="T945" s="614"/>
      <c r="U945" s="614"/>
      <c r="V945" s="614"/>
      <c r="W945" s="614"/>
      <c r="X945" s="614"/>
      <c r="Y945" s="614"/>
      <c r="Z945" s="614"/>
      <c r="AA945" s="614"/>
      <c r="AB945" s="614"/>
      <c r="AC945" s="614"/>
      <c r="AD945" s="614"/>
      <c r="AE945" s="614"/>
      <c r="AF945" s="614"/>
      <c r="AG945" s="614"/>
      <c r="AH945" s="614"/>
      <c r="AI945" s="614"/>
      <c r="AJ945" s="614"/>
      <c r="AK945" s="614"/>
      <c r="AL945" s="614"/>
      <c r="AM945" s="614"/>
      <c r="AN945" s="614"/>
      <c r="AO945" s="614"/>
      <c r="AP945" s="614"/>
      <c r="AQ945" s="614"/>
      <c r="AR945" s="614"/>
    </row>
    <row r="946">
      <c r="A946" s="614"/>
      <c r="B946" s="623"/>
      <c r="C946" s="614"/>
      <c r="D946" s="620"/>
      <c r="E946" s="614"/>
      <c r="F946" s="614"/>
      <c r="G946" s="614"/>
      <c r="H946" s="614"/>
      <c r="I946" s="614"/>
      <c r="J946" s="614"/>
      <c r="K946" s="614"/>
      <c r="L946" s="614"/>
      <c r="M946" s="614"/>
      <c r="N946" s="614"/>
      <c r="O946" s="614"/>
      <c r="P946" s="614"/>
      <c r="Q946" s="614"/>
      <c r="R946" s="614"/>
      <c r="S946" s="614"/>
      <c r="T946" s="614"/>
      <c r="U946" s="614"/>
      <c r="V946" s="614"/>
      <c r="W946" s="614"/>
      <c r="X946" s="614"/>
      <c r="Y946" s="614"/>
      <c r="Z946" s="614"/>
      <c r="AA946" s="614"/>
      <c r="AB946" s="614"/>
      <c r="AC946" s="614"/>
      <c r="AD946" s="614"/>
      <c r="AE946" s="614"/>
      <c r="AF946" s="614"/>
      <c r="AG946" s="614"/>
      <c r="AH946" s="614"/>
      <c r="AI946" s="614"/>
      <c r="AJ946" s="614"/>
      <c r="AK946" s="614"/>
      <c r="AL946" s="614"/>
      <c r="AM946" s="614"/>
      <c r="AN946" s="614"/>
      <c r="AO946" s="614"/>
      <c r="AP946" s="614"/>
      <c r="AQ946" s="614"/>
      <c r="AR946" s="614"/>
    </row>
    <row r="947">
      <c r="A947" s="614"/>
      <c r="B947" s="623"/>
      <c r="C947" s="614"/>
      <c r="D947" s="620"/>
      <c r="E947" s="614"/>
      <c r="F947" s="614"/>
      <c r="G947" s="614"/>
      <c r="H947" s="614"/>
      <c r="I947" s="614"/>
      <c r="J947" s="614"/>
      <c r="K947" s="614"/>
      <c r="L947" s="614"/>
      <c r="M947" s="614"/>
      <c r="N947" s="614"/>
      <c r="O947" s="614"/>
      <c r="P947" s="614"/>
      <c r="Q947" s="614"/>
      <c r="R947" s="614"/>
      <c r="S947" s="614"/>
      <c r="T947" s="614"/>
      <c r="U947" s="614"/>
      <c r="V947" s="614"/>
      <c r="W947" s="614"/>
      <c r="X947" s="614"/>
      <c r="Y947" s="614"/>
      <c r="Z947" s="614"/>
      <c r="AA947" s="614"/>
      <c r="AB947" s="614"/>
      <c r="AC947" s="614"/>
      <c r="AD947" s="614"/>
      <c r="AE947" s="614"/>
      <c r="AF947" s="614"/>
      <c r="AG947" s="614"/>
      <c r="AH947" s="614"/>
      <c r="AI947" s="614"/>
      <c r="AJ947" s="614"/>
      <c r="AK947" s="614"/>
      <c r="AL947" s="614"/>
      <c r="AM947" s="614"/>
      <c r="AN947" s="614"/>
      <c r="AO947" s="614"/>
      <c r="AP947" s="614"/>
      <c r="AQ947" s="614"/>
      <c r="AR947" s="614"/>
    </row>
    <row r="948">
      <c r="A948" s="614"/>
      <c r="B948" s="623"/>
      <c r="C948" s="614"/>
      <c r="D948" s="620"/>
      <c r="E948" s="614"/>
      <c r="F948" s="614"/>
      <c r="G948" s="614"/>
      <c r="H948" s="614"/>
      <c r="I948" s="614"/>
      <c r="J948" s="614"/>
      <c r="K948" s="614"/>
      <c r="L948" s="614"/>
      <c r="M948" s="614"/>
      <c r="N948" s="614"/>
      <c r="O948" s="614"/>
      <c r="P948" s="614"/>
      <c r="Q948" s="614"/>
      <c r="R948" s="614"/>
      <c r="S948" s="614"/>
      <c r="T948" s="614"/>
      <c r="U948" s="614"/>
      <c r="V948" s="614"/>
      <c r="W948" s="614"/>
      <c r="X948" s="614"/>
      <c r="Y948" s="614"/>
      <c r="Z948" s="614"/>
      <c r="AA948" s="614"/>
      <c r="AB948" s="614"/>
      <c r="AC948" s="614"/>
      <c r="AD948" s="614"/>
      <c r="AE948" s="614"/>
      <c r="AF948" s="614"/>
      <c r="AG948" s="614"/>
      <c r="AH948" s="614"/>
      <c r="AI948" s="614"/>
      <c r="AJ948" s="614"/>
      <c r="AK948" s="614"/>
      <c r="AL948" s="614"/>
      <c r="AM948" s="614"/>
      <c r="AN948" s="614"/>
      <c r="AO948" s="614"/>
      <c r="AP948" s="614"/>
      <c r="AQ948" s="614"/>
      <c r="AR948" s="614"/>
    </row>
    <row r="949">
      <c r="A949" s="614"/>
      <c r="B949" s="623"/>
      <c r="C949" s="614"/>
      <c r="D949" s="620"/>
      <c r="E949" s="614"/>
      <c r="F949" s="614"/>
      <c r="G949" s="614"/>
      <c r="H949" s="614"/>
      <c r="I949" s="614"/>
      <c r="J949" s="614"/>
      <c r="K949" s="614"/>
      <c r="L949" s="614"/>
      <c r="M949" s="614"/>
      <c r="N949" s="614"/>
      <c r="O949" s="614"/>
      <c r="P949" s="614"/>
      <c r="Q949" s="614"/>
      <c r="R949" s="614"/>
      <c r="S949" s="614"/>
      <c r="T949" s="614"/>
      <c r="U949" s="614"/>
      <c r="V949" s="614"/>
      <c r="W949" s="614"/>
      <c r="X949" s="614"/>
      <c r="Y949" s="614"/>
      <c r="Z949" s="614"/>
      <c r="AA949" s="614"/>
      <c r="AB949" s="614"/>
      <c r="AC949" s="614"/>
      <c r="AD949" s="614"/>
      <c r="AE949" s="614"/>
      <c r="AF949" s="614"/>
      <c r="AG949" s="614"/>
      <c r="AH949" s="614"/>
      <c r="AI949" s="614"/>
      <c r="AJ949" s="614"/>
      <c r="AK949" s="614"/>
      <c r="AL949" s="614"/>
      <c r="AM949" s="614"/>
      <c r="AN949" s="614"/>
      <c r="AO949" s="614"/>
      <c r="AP949" s="614"/>
      <c r="AQ949" s="614"/>
      <c r="AR949" s="614"/>
    </row>
    <row r="950">
      <c r="A950" s="614"/>
      <c r="B950" s="623"/>
      <c r="C950" s="614"/>
      <c r="D950" s="620"/>
      <c r="E950" s="614"/>
      <c r="F950" s="614"/>
      <c r="G950" s="614"/>
      <c r="H950" s="614"/>
      <c r="I950" s="614"/>
      <c r="J950" s="614"/>
      <c r="K950" s="614"/>
      <c r="L950" s="614"/>
      <c r="M950" s="614"/>
      <c r="N950" s="614"/>
      <c r="O950" s="614"/>
      <c r="P950" s="614"/>
      <c r="Q950" s="614"/>
      <c r="R950" s="614"/>
      <c r="S950" s="614"/>
      <c r="T950" s="614"/>
      <c r="U950" s="614"/>
      <c r="V950" s="614"/>
      <c r="W950" s="614"/>
      <c r="X950" s="614"/>
      <c r="Y950" s="614"/>
      <c r="Z950" s="614"/>
      <c r="AA950" s="614"/>
      <c r="AB950" s="614"/>
      <c r="AC950" s="614"/>
      <c r="AD950" s="614"/>
      <c r="AE950" s="614"/>
      <c r="AF950" s="614"/>
      <c r="AG950" s="614"/>
      <c r="AH950" s="614"/>
      <c r="AI950" s="614"/>
      <c r="AJ950" s="614"/>
      <c r="AK950" s="614"/>
      <c r="AL950" s="614"/>
      <c r="AM950" s="614"/>
      <c r="AN950" s="614"/>
      <c r="AO950" s="614"/>
      <c r="AP950" s="614"/>
      <c r="AQ950" s="614"/>
      <c r="AR950" s="614"/>
    </row>
    <row r="951">
      <c r="A951" s="614"/>
      <c r="B951" s="623"/>
      <c r="C951" s="614"/>
      <c r="D951" s="620"/>
      <c r="E951" s="614"/>
      <c r="F951" s="614"/>
      <c r="G951" s="614"/>
      <c r="H951" s="614"/>
      <c r="I951" s="614"/>
      <c r="J951" s="614"/>
      <c r="K951" s="614"/>
      <c r="L951" s="614"/>
      <c r="M951" s="614"/>
      <c r="N951" s="614"/>
      <c r="O951" s="614"/>
      <c r="P951" s="614"/>
      <c r="Q951" s="614"/>
      <c r="R951" s="614"/>
      <c r="S951" s="614"/>
      <c r="T951" s="614"/>
      <c r="U951" s="614"/>
      <c r="V951" s="614"/>
      <c r="W951" s="614"/>
      <c r="X951" s="614"/>
      <c r="Y951" s="614"/>
      <c r="Z951" s="614"/>
      <c r="AA951" s="614"/>
      <c r="AB951" s="614"/>
      <c r="AC951" s="614"/>
      <c r="AD951" s="614"/>
      <c r="AE951" s="614"/>
      <c r="AF951" s="614"/>
      <c r="AG951" s="614"/>
      <c r="AH951" s="614"/>
      <c r="AI951" s="614"/>
      <c r="AJ951" s="614"/>
      <c r="AK951" s="614"/>
      <c r="AL951" s="614"/>
      <c r="AM951" s="614"/>
      <c r="AN951" s="614"/>
      <c r="AO951" s="614"/>
      <c r="AP951" s="614"/>
      <c r="AQ951" s="614"/>
      <c r="AR951" s="614"/>
    </row>
    <row r="952">
      <c r="A952" s="614"/>
      <c r="B952" s="623"/>
      <c r="C952" s="614"/>
      <c r="D952" s="620"/>
      <c r="E952" s="614"/>
      <c r="F952" s="614"/>
      <c r="G952" s="614"/>
      <c r="H952" s="614"/>
      <c r="I952" s="614"/>
      <c r="J952" s="614"/>
      <c r="K952" s="614"/>
      <c r="L952" s="614"/>
      <c r="M952" s="614"/>
      <c r="N952" s="614"/>
      <c r="O952" s="614"/>
      <c r="P952" s="614"/>
      <c r="Q952" s="614"/>
      <c r="R952" s="614"/>
      <c r="S952" s="614"/>
      <c r="T952" s="614"/>
      <c r="U952" s="614"/>
      <c r="V952" s="614"/>
      <c r="W952" s="614"/>
      <c r="X952" s="614"/>
      <c r="Y952" s="614"/>
      <c r="Z952" s="614"/>
      <c r="AA952" s="614"/>
      <c r="AB952" s="614"/>
      <c r="AC952" s="614"/>
      <c r="AD952" s="614"/>
      <c r="AE952" s="614"/>
      <c r="AF952" s="614"/>
      <c r="AG952" s="614"/>
      <c r="AH952" s="614"/>
      <c r="AI952" s="614"/>
      <c r="AJ952" s="614"/>
      <c r="AK952" s="614"/>
      <c r="AL952" s="614"/>
      <c r="AM952" s="614"/>
      <c r="AN952" s="614"/>
      <c r="AO952" s="614"/>
      <c r="AP952" s="614"/>
      <c r="AQ952" s="614"/>
      <c r="AR952" s="614"/>
    </row>
    <row r="953">
      <c r="A953" s="614"/>
      <c r="B953" s="623"/>
      <c r="C953" s="614"/>
      <c r="D953" s="620"/>
      <c r="E953" s="614"/>
      <c r="F953" s="614"/>
      <c r="G953" s="614"/>
      <c r="H953" s="614"/>
      <c r="I953" s="614"/>
      <c r="J953" s="614"/>
      <c r="K953" s="614"/>
      <c r="L953" s="614"/>
      <c r="M953" s="614"/>
      <c r="N953" s="614"/>
      <c r="O953" s="614"/>
      <c r="P953" s="614"/>
      <c r="Q953" s="614"/>
      <c r="R953" s="614"/>
      <c r="S953" s="614"/>
      <c r="T953" s="614"/>
      <c r="U953" s="614"/>
      <c r="V953" s="614"/>
      <c r="W953" s="614"/>
      <c r="X953" s="614"/>
      <c r="Y953" s="614"/>
      <c r="Z953" s="614"/>
      <c r="AA953" s="614"/>
      <c r="AB953" s="614"/>
      <c r="AC953" s="614"/>
      <c r="AD953" s="614"/>
      <c r="AE953" s="614"/>
      <c r="AF953" s="614"/>
      <c r="AG953" s="614"/>
      <c r="AH953" s="614"/>
      <c r="AI953" s="614"/>
      <c r="AJ953" s="614"/>
      <c r="AK953" s="614"/>
      <c r="AL953" s="614"/>
      <c r="AM953" s="614"/>
      <c r="AN953" s="614"/>
      <c r="AO953" s="614"/>
      <c r="AP953" s="614"/>
      <c r="AQ953" s="614"/>
      <c r="AR953" s="614"/>
    </row>
    <row r="954">
      <c r="A954" s="614"/>
      <c r="B954" s="623"/>
      <c r="C954" s="614"/>
      <c r="D954" s="620"/>
      <c r="E954" s="614"/>
      <c r="F954" s="614"/>
      <c r="G954" s="614"/>
      <c r="H954" s="614"/>
      <c r="I954" s="614"/>
      <c r="J954" s="614"/>
      <c r="K954" s="614"/>
      <c r="L954" s="614"/>
      <c r="M954" s="614"/>
      <c r="N954" s="614"/>
      <c r="O954" s="614"/>
      <c r="P954" s="614"/>
      <c r="Q954" s="614"/>
      <c r="R954" s="614"/>
      <c r="S954" s="614"/>
      <c r="T954" s="614"/>
      <c r="U954" s="614"/>
      <c r="V954" s="614"/>
      <c r="W954" s="614"/>
      <c r="X954" s="614"/>
      <c r="Y954" s="614"/>
      <c r="Z954" s="614"/>
      <c r="AA954" s="614"/>
      <c r="AB954" s="614"/>
      <c r="AC954" s="614"/>
      <c r="AD954" s="614"/>
      <c r="AE954" s="614"/>
      <c r="AF954" s="614"/>
      <c r="AG954" s="614"/>
      <c r="AH954" s="614"/>
      <c r="AI954" s="614"/>
      <c r="AJ954" s="614"/>
      <c r="AK954" s="614"/>
      <c r="AL954" s="614"/>
      <c r="AM954" s="614"/>
      <c r="AN954" s="614"/>
      <c r="AO954" s="614"/>
      <c r="AP954" s="614"/>
      <c r="AQ954" s="614"/>
      <c r="AR954" s="614"/>
    </row>
    <row r="955">
      <c r="A955" s="614"/>
      <c r="B955" s="623"/>
      <c r="C955" s="614"/>
      <c r="D955" s="620"/>
      <c r="E955" s="614"/>
      <c r="F955" s="614"/>
      <c r="G955" s="614"/>
      <c r="H955" s="614"/>
      <c r="I955" s="614"/>
      <c r="J955" s="614"/>
      <c r="K955" s="614"/>
      <c r="L955" s="614"/>
      <c r="M955" s="614"/>
      <c r="N955" s="614"/>
      <c r="O955" s="614"/>
      <c r="P955" s="614"/>
      <c r="Q955" s="614"/>
      <c r="R955" s="614"/>
      <c r="S955" s="614"/>
      <c r="T955" s="614"/>
      <c r="U955" s="614"/>
      <c r="V955" s="614"/>
      <c r="W955" s="614"/>
      <c r="X955" s="614"/>
      <c r="Y955" s="614"/>
      <c r="Z955" s="614"/>
      <c r="AA955" s="614"/>
      <c r="AB955" s="614"/>
      <c r="AC955" s="614"/>
      <c r="AD955" s="614"/>
      <c r="AE955" s="614"/>
      <c r="AF955" s="614"/>
      <c r="AG955" s="614"/>
      <c r="AH955" s="614"/>
      <c r="AI955" s="614"/>
      <c r="AJ955" s="614"/>
      <c r="AK955" s="614"/>
      <c r="AL955" s="614"/>
      <c r="AM955" s="614"/>
      <c r="AN955" s="614"/>
      <c r="AO955" s="614"/>
      <c r="AP955" s="614"/>
      <c r="AQ955" s="614"/>
      <c r="AR955" s="614"/>
    </row>
    <row r="956">
      <c r="A956" s="614"/>
      <c r="B956" s="623"/>
      <c r="C956" s="614"/>
      <c r="D956" s="620"/>
      <c r="E956" s="614"/>
      <c r="F956" s="614"/>
      <c r="G956" s="614"/>
      <c r="H956" s="614"/>
      <c r="I956" s="614"/>
      <c r="J956" s="614"/>
      <c r="K956" s="614"/>
      <c r="L956" s="614"/>
      <c r="M956" s="614"/>
      <c r="N956" s="614"/>
      <c r="O956" s="614"/>
      <c r="P956" s="614"/>
      <c r="Q956" s="614"/>
      <c r="R956" s="614"/>
      <c r="S956" s="614"/>
      <c r="T956" s="614"/>
      <c r="U956" s="614"/>
      <c r="V956" s="614"/>
      <c r="W956" s="614"/>
      <c r="X956" s="614"/>
      <c r="Y956" s="614"/>
      <c r="Z956" s="614"/>
      <c r="AA956" s="614"/>
      <c r="AB956" s="614"/>
      <c r="AC956" s="614"/>
      <c r="AD956" s="614"/>
      <c r="AE956" s="614"/>
      <c r="AF956" s="614"/>
      <c r="AG956" s="614"/>
      <c r="AH956" s="614"/>
      <c r="AI956" s="614"/>
      <c r="AJ956" s="614"/>
      <c r="AK956" s="614"/>
      <c r="AL956" s="614"/>
      <c r="AM956" s="614"/>
      <c r="AN956" s="614"/>
      <c r="AO956" s="614"/>
      <c r="AP956" s="614"/>
      <c r="AQ956" s="614"/>
      <c r="AR956" s="614"/>
    </row>
    <row r="957">
      <c r="A957" s="614"/>
      <c r="B957" s="623"/>
      <c r="C957" s="614"/>
      <c r="D957" s="620"/>
      <c r="E957" s="614"/>
      <c r="F957" s="614"/>
      <c r="G957" s="614"/>
      <c r="H957" s="614"/>
      <c r="I957" s="614"/>
      <c r="J957" s="614"/>
      <c r="K957" s="614"/>
      <c r="L957" s="614"/>
      <c r="M957" s="614"/>
      <c r="N957" s="614"/>
      <c r="O957" s="614"/>
      <c r="P957" s="614"/>
      <c r="Q957" s="614"/>
      <c r="R957" s="614"/>
      <c r="S957" s="614"/>
      <c r="T957" s="614"/>
      <c r="U957" s="614"/>
      <c r="V957" s="614"/>
      <c r="W957" s="614"/>
      <c r="X957" s="614"/>
      <c r="Y957" s="614"/>
      <c r="Z957" s="614"/>
      <c r="AA957" s="614"/>
      <c r="AB957" s="614"/>
      <c r="AC957" s="614"/>
      <c r="AD957" s="614"/>
      <c r="AE957" s="614"/>
      <c r="AF957" s="614"/>
      <c r="AG957" s="614"/>
      <c r="AH957" s="614"/>
      <c r="AI957" s="614"/>
      <c r="AJ957" s="614"/>
      <c r="AK957" s="614"/>
      <c r="AL957" s="614"/>
      <c r="AM957" s="614"/>
      <c r="AN957" s="614"/>
      <c r="AO957" s="614"/>
      <c r="AP957" s="614"/>
      <c r="AQ957" s="614"/>
      <c r="AR957" s="614"/>
    </row>
    <row r="958">
      <c r="A958" s="614"/>
      <c r="B958" s="623"/>
      <c r="C958" s="614"/>
      <c r="D958" s="620"/>
      <c r="E958" s="614"/>
      <c r="F958" s="614"/>
      <c r="G958" s="614"/>
      <c r="H958" s="614"/>
      <c r="I958" s="614"/>
      <c r="J958" s="614"/>
      <c r="K958" s="614"/>
      <c r="L958" s="614"/>
      <c r="M958" s="614"/>
      <c r="N958" s="614"/>
      <c r="O958" s="614"/>
      <c r="P958" s="614"/>
      <c r="Q958" s="614"/>
      <c r="R958" s="614"/>
      <c r="S958" s="614"/>
      <c r="T958" s="614"/>
      <c r="U958" s="614"/>
      <c r="V958" s="614"/>
      <c r="W958" s="614"/>
      <c r="X958" s="614"/>
      <c r="Y958" s="614"/>
      <c r="Z958" s="614"/>
      <c r="AA958" s="614"/>
      <c r="AB958" s="614"/>
      <c r="AC958" s="614"/>
      <c r="AD958" s="614"/>
      <c r="AE958" s="614"/>
      <c r="AF958" s="614"/>
      <c r="AG958" s="614"/>
      <c r="AH958" s="614"/>
      <c r="AI958" s="614"/>
      <c r="AJ958" s="614"/>
      <c r="AK958" s="614"/>
      <c r="AL958" s="614"/>
      <c r="AM958" s="614"/>
      <c r="AN958" s="614"/>
      <c r="AO958" s="614"/>
      <c r="AP958" s="614"/>
      <c r="AQ958" s="614"/>
      <c r="AR958" s="614"/>
    </row>
    <row r="959">
      <c r="A959" s="614"/>
      <c r="B959" s="623"/>
      <c r="C959" s="614"/>
      <c r="D959" s="620"/>
      <c r="E959" s="614"/>
      <c r="F959" s="614"/>
      <c r="G959" s="614"/>
      <c r="H959" s="614"/>
      <c r="I959" s="614"/>
      <c r="J959" s="614"/>
      <c r="K959" s="614"/>
      <c r="L959" s="614"/>
      <c r="M959" s="614"/>
      <c r="N959" s="614"/>
      <c r="O959" s="614"/>
      <c r="P959" s="614"/>
      <c r="Q959" s="614"/>
      <c r="R959" s="614"/>
      <c r="S959" s="614"/>
      <c r="T959" s="614"/>
      <c r="U959" s="614"/>
      <c r="V959" s="614"/>
      <c r="W959" s="614"/>
      <c r="X959" s="614"/>
      <c r="Y959" s="614"/>
      <c r="Z959" s="614"/>
      <c r="AA959" s="614"/>
      <c r="AB959" s="614"/>
      <c r="AC959" s="614"/>
      <c r="AD959" s="614"/>
      <c r="AE959" s="614"/>
      <c r="AF959" s="614"/>
      <c r="AG959" s="614"/>
      <c r="AH959" s="614"/>
      <c r="AI959" s="614"/>
      <c r="AJ959" s="614"/>
      <c r="AK959" s="614"/>
      <c r="AL959" s="614"/>
      <c r="AM959" s="614"/>
      <c r="AN959" s="614"/>
      <c r="AO959" s="614"/>
      <c r="AP959" s="614"/>
      <c r="AQ959" s="614"/>
      <c r="AR959" s="614"/>
    </row>
    <row r="960">
      <c r="A960" s="614"/>
      <c r="B960" s="623"/>
      <c r="C960" s="614"/>
      <c r="D960" s="620"/>
      <c r="E960" s="614"/>
      <c r="F960" s="614"/>
      <c r="G960" s="614"/>
      <c r="H960" s="614"/>
      <c r="I960" s="614"/>
      <c r="J960" s="614"/>
      <c r="K960" s="614"/>
      <c r="L960" s="614"/>
      <c r="M960" s="614"/>
      <c r="N960" s="614"/>
      <c r="O960" s="614"/>
      <c r="P960" s="614"/>
      <c r="Q960" s="614"/>
      <c r="R960" s="614"/>
      <c r="S960" s="614"/>
      <c r="T960" s="614"/>
      <c r="U960" s="614"/>
      <c r="V960" s="614"/>
      <c r="W960" s="614"/>
      <c r="X960" s="614"/>
      <c r="Y960" s="614"/>
      <c r="Z960" s="614"/>
      <c r="AA960" s="614"/>
      <c r="AB960" s="614"/>
      <c r="AC960" s="614"/>
      <c r="AD960" s="614"/>
      <c r="AE960" s="614"/>
      <c r="AF960" s="614"/>
      <c r="AG960" s="614"/>
      <c r="AH960" s="614"/>
      <c r="AI960" s="614"/>
      <c r="AJ960" s="614"/>
      <c r="AK960" s="614"/>
      <c r="AL960" s="614"/>
      <c r="AM960" s="614"/>
      <c r="AN960" s="614"/>
      <c r="AO960" s="614"/>
      <c r="AP960" s="614"/>
      <c r="AQ960" s="614"/>
      <c r="AR960" s="614"/>
    </row>
    <row r="961">
      <c r="A961" s="614"/>
      <c r="B961" s="623"/>
      <c r="C961" s="614"/>
      <c r="D961" s="620"/>
      <c r="E961" s="614"/>
      <c r="F961" s="614"/>
      <c r="G961" s="614"/>
      <c r="H961" s="614"/>
      <c r="I961" s="614"/>
      <c r="J961" s="614"/>
      <c r="K961" s="614"/>
      <c r="L961" s="614"/>
      <c r="M961" s="614"/>
      <c r="N961" s="614"/>
      <c r="O961" s="614"/>
      <c r="P961" s="614"/>
      <c r="Q961" s="614"/>
      <c r="R961" s="614"/>
      <c r="S961" s="614"/>
      <c r="T961" s="614"/>
      <c r="U961" s="614"/>
      <c r="V961" s="614"/>
      <c r="W961" s="614"/>
      <c r="X961" s="614"/>
      <c r="Y961" s="614"/>
      <c r="Z961" s="614"/>
      <c r="AA961" s="614"/>
      <c r="AB961" s="614"/>
      <c r="AC961" s="614"/>
      <c r="AD961" s="614"/>
      <c r="AE961" s="614"/>
      <c r="AF961" s="614"/>
      <c r="AG961" s="614"/>
      <c r="AH961" s="614"/>
      <c r="AI961" s="614"/>
      <c r="AJ961" s="614"/>
      <c r="AK961" s="614"/>
      <c r="AL961" s="614"/>
      <c r="AM961" s="614"/>
      <c r="AN961" s="614"/>
      <c r="AO961" s="614"/>
      <c r="AP961" s="614"/>
      <c r="AQ961" s="614"/>
      <c r="AR961" s="614"/>
    </row>
    <row r="962">
      <c r="A962" s="614"/>
      <c r="B962" s="623"/>
      <c r="C962" s="614"/>
      <c r="D962" s="620"/>
      <c r="E962" s="614"/>
      <c r="F962" s="614"/>
      <c r="G962" s="614"/>
      <c r="H962" s="614"/>
      <c r="I962" s="614"/>
      <c r="J962" s="614"/>
      <c r="K962" s="614"/>
      <c r="L962" s="614"/>
      <c r="M962" s="614"/>
      <c r="N962" s="614"/>
      <c r="O962" s="614"/>
      <c r="P962" s="614"/>
      <c r="Q962" s="614"/>
      <c r="R962" s="614"/>
      <c r="S962" s="614"/>
      <c r="T962" s="614"/>
      <c r="U962" s="614"/>
      <c r="V962" s="614"/>
      <c r="W962" s="614"/>
      <c r="X962" s="614"/>
      <c r="Y962" s="614"/>
      <c r="Z962" s="614"/>
      <c r="AA962" s="614"/>
      <c r="AB962" s="614"/>
      <c r="AC962" s="614"/>
      <c r="AD962" s="614"/>
      <c r="AE962" s="614"/>
      <c r="AF962" s="614"/>
      <c r="AG962" s="614"/>
      <c r="AH962" s="614"/>
      <c r="AI962" s="614"/>
      <c r="AJ962" s="614"/>
      <c r="AK962" s="614"/>
      <c r="AL962" s="614"/>
      <c r="AM962" s="614"/>
      <c r="AN962" s="614"/>
      <c r="AO962" s="614"/>
      <c r="AP962" s="614"/>
      <c r="AQ962" s="614"/>
      <c r="AR962" s="614"/>
    </row>
    <row r="963">
      <c r="A963" s="614"/>
      <c r="B963" s="623"/>
      <c r="C963" s="614"/>
      <c r="D963" s="620"/>
      <c r="E963" s="614"/>
      <c r="F963" s="614"/>
      <c r="G963" s="614"/>
      <c r="H963" s="614"/>
      <c r="I963" s="614"/>
      <c r="J963" s="614"/>
      <c r="K963" s="614"/>
      <c r="L963" s="614"/>
      <c r="M963" s="614"/>
      <c r="N963" s="614"/>
      <c r="O963" s="614"/>
      <c r="P963" s="614"/>
      <c r="Q963" s="614"/>
      <c r="R963" s="614"/>
      <c r="S963" s="614"/>
      <c r="T963" s="614"/>
      <c r="U963" s="614"/>
      <c r="V963" s="614"/>
      <c r="W963" s="614"/>
      <c r="X963" s="614"/>
      <c r="Y963" s="614"/>
      <c r="Z963" s="614"/>
      <c r="AA963" s="614"/>
      <c r="AB963" s="614"/>
      <c r="AC963" s="614"/>
      <c r="AD963" s="614"/>
      <c r="AE963" s="614"/>
      <c r="AF963" s="614"/>
      <c r="AG963" s="614"/>
      <c r="AH963" s="614"/>
      <c r="AI963" s="614"/>
      <c r="AJ963" s="614"/>
      <c r="AK963" s="614"/>
      <c r="AL963" s="614"/>
      <c r="AM963" s="614"/>
      <c r="AN963" s="614"/>
      <c r="AO963" s="614"/>
      <c r="AP963" s="614"/>
      <c r="AQ963" s="614"/>
      <c r="AR963" s="614"/>
    </row>
    <row r="964">
      <c r="A964" s="614"/>
      <c r="B964" s="623"/>
      <c r="C964" s="614"/>
      <c r="D964" s="620"/>
      <c r="E964" s="614"/>
      <c r="F964" s="614"/>
      <c r="G964" s="614"/>
      <c r="H964" s="614"/>
      <c r="I964" s="614"/>
      <c r="J964" s="614"/>
      <c r="K964" s="614"/>
      <c r="L964" s="614"/>
      <c r="M964" s="614"/>
      <c r="N964" s="614"/>
      <c r="O964" s="614"/>
      <c r="P964" s="614"/>
      <c r="Q964" s="614"/>
      <c r="R964" s="614"/>
      <c r="S964" s="614"/>
      <c r="T964" s="614"/>
      <c r="U964" s="614"/>
      <c r="V964" s="614"/>
      <c r="W964" s="614"/>
      <c r="X964" s="614"/>
      <c r="Y964" s="614"/>
      <c r="Z964" s="614"/>
      <c r="AA964" s="614"/>
      <c r="AB964" s="614"/>
      <c r="AC964" s="614"/>
      <c r="AD964" s="614"/>
      <c r="AE964" s="614"/>
      <c r="AF964" s="614"/>
      <c r="AG964" s="614"/>
      <c r="AH964" s="614"/>
      <c r="AI964" s="614"/>
      <c r="AJ964" s="614"/>
      <c r="AK964" s="614"/>
      <c r="AL964" s="614"/>
      <c r="AM964" s="614"/>
      <c r="AN964" s="614"/>
      <c r="AO964" s="614"/>
      <c r="AP964" s="614"/>
      <c r="AQ964" s="614"/>
      <c r="AR964" s="614"/>
    </row>
    <row r="965">
      <c r="A965" s="614"/>
      <c r="B965" s="623"/>
      <c r="C965" s="614"/>
      <c r="D965" s="620"/>
      <c r="E965" s="614"/>
      <c r="F965" s="614"/>
      <c r="G965" s="614"/>
      <c r="H965" s="614"/>
      <c r="I965" s="614"/>
      <c r="J965" s="614"/>
      <c r="K965" s="614"/>
      <c r="L965" s="614"/>
      <c r="M965" s="614"/>
      <c r="N965" s="614"/>
      <c r="O965" s="614"/>
      <c r="P965" s="614"/>
      <c r="Q965" s="614"/>
      <c r="R965" s="614"/>
      <c r="S965" s="614"/>
      <c r="T965" s="614"/>
      <c r="U965" s="614"/>
      <c r="V965" s="614"/>
      <c r="W965" s="614"/>
      <c r="X965" s="614"/>
      <c r="Y965" s="614"/>
      <c r="Z965" s="614"/>
      <c r="AA965" s="614"/>
      <c r="AB965" s="614"/>
      <c r="AC965" s="614"/>
      <c r="AD965" s="614"/>
      <c r="AE965" s="614"/>
      <c r="AF965" s="614"/>
      <c r="AG965" s="614"/>
      <c r="AH965" s="614"/>
      <c r="AI965" s="614"/>
      <c r="AJ965" s="614"/>
      <c r="AK965" s="614"/>
      <c r="AL965" s="614"/>
      <c r="AM965" s="614"/>
      <c r="AN965" s="614"/>
      <c r="AO965" s="614"/>
      <c r="AP965" s="614"/>
      <c r="AQ965" s="614"/>
      <c r="AR965" s="614"/>
    </row>
    <row r="966">
      <c r="A966" s="614"/>
      <c r="B966" s="623"/>
      <c r="C966" s="614"/>
      <c r="D966" s="620"/>
      <c r="E966" s="614"/>
      <c r="F966" s="614"/>
      <c r="G966" s="614"/>
      <c r="H966" s="614"/>
      <c r="I966" s="614"/>
      <c r="J966" s="614"/>
      <c r="K966" s="614"/>
      <c r="L966" s="614"/>
      <c r="M966" s="614"/>
      <c r="N966" s="614"/>
      <c r="O966" s="614"/>
      <c r="P966" s="614"/>
      <c r="Q966" s="614"/>
      <c r="R966" s="614"/>
      <c r="S966" s="614"/>
      <c r="T966" s="614"/>
      <c r="U966" s="614"/>
      <c r="V966" s="614"/>
      <c r="W966" s="614"/>
      <c r="X966" s="614"/>
      <c r="Y966" s="614"/>
      <c r="Z966" s="614"/>
      <c r="AA966" s="614"/>
      <c r="AB966" s="614"/>
      <c r="AC966" s="614"/>
      <c r="AD966" s="614"/>
      <c r="AE966" s="614"/>
      <c r="AF966" s="614"/>
      <c r="AG966" s="614"/>
      <c r="AH966" s="614"/>
      <c r="AI966" s="614"/>
      <c r="AJ966" s="614"/>
      <c r="AK966" s="614"/>
      <c r="AL966" s="614"/>
      <c r="AM966" s="614"/>
      <c r="AN966" s="614"/>
      <c r="AO966" s="614"/>
      <c r="AP966" s="614"/>
      <c r="AQ966" s="614"/>
      <c r="AR966" s="614"/>
    </row>
    <row r="967">
      <c r="A967" s="614"/>
      <c r="B967" s="623"/>
      <c r="C967" s="614"/>
      <c r="D967" s="620"/>
      <c r="E967" s="614"/>
      <c r="F967" s="614"/>
      <c r="G967" s="614"/>
      <c r="H967" s="614"/>
      <c r="I967" s="614"/>
      <c r="J967" s="614"/>
      <c r="K967" s="614"/>
      <c r="L967" s="614"/>
      <c r="M967" s="614"/>
      <c r="N967" s="614"/>
      <c r="O967" s="614"/>
      <c r="P967" s="614"/>
      <c r="Q967" s="614"/>
      <c r="R967" s="614"/>
      <c r="S967" s="614"/>
      <c r="T967" s="614"/>
      <c r="U967" s="614"/>
      <c r="V967" s="614"/>
      <c r="W967" s="614"/>
      <c r="X967" s="614"/>
      <c r="Y967" s="614"/>
      <c r="Z967" s="614"/>
      <c r="AA967" s="614"/>
      <c r="AB967" s="614"/>
      <c r="AC967" s="614"/>
      <c r="AD967" s="614"/>
      <c r="AE967" s="614"/>
      <c r="AF967" s="614"/>
      <c r="AG967" s="614"/>
      <c r="AH967" s="614"/>
      <c r="AI967" s="614"/>
      <c r="AJ967" s="614"/>
      <c r="AK967" s="614"/>
      <c r="AL967" s="614"/>
      <c r="AM967" s="614"/>
      <c r="AN967" s="614"/>
      <c r="AO967" s="614"/>
      <c r="AP967" s="614"/>
      <c r="AQ967" s="614"/>
      <c r="AR967" s="614"/>
    </row>
    <row r="968">
      <c r="A968" s="614"/>
      <c r="B968" s="623"/>
      <c r="C968" s="614"/>
      <c r="D968" s="620"/>
      <c r="E968" s="614"/>
      <c r="F968" s="614"/>
      <c r="G968" s="614"/>
      <c r="H968" s="614"/>
      <c r="I968" s="614"/>
      <c r="J968" s="614"/>
      <c r="K968" s="614"/>
      <c r="L968" s="614"/>
      <c r="M968" s="614"/>
      <c r="N968" s="614"/>
      <c r="O968" s="614"/>
      <c r="P968" s="614"/>
      <c r="Q968" s="614"/>
      <c r="R968" s="614"/>
      <c r="S968" s="614"/>
      <c r="T968" s="614"/>
      <c r="U968" s="614"/>
      <c r="V968" s="614"/>
      <c r="W968" s="614"/>
      <c r="X968" s="614"/>
      <c r="Y968" s="614"/>
      <c r="Z968" s="614"/>
      <c r="AA968" s="614"/>
      <c r="AB968" s="614"/>
      <c r="AC968" s="614"/>
      <c r="AD968" s="614"/>
      <c r="AE968" s="614"/>
      <c r="AF968" s="614"/>
      <c r="AG968" s="614"/>
      <c r="AH968" s="614"/>
      <c r="AI968" s="614"/>
      <c r="AJ968" s="614"/>
      <c r="AK968" s="614"/>
      <c r="AL968" s="614"/>
      <c r="AM968" s="614"/>
      <c r="AN968" s="614"/>
      <c r="AO968" s="614"/>
      <c r="AP968" s="614"/>
      <c r="AQ968" s="614"/>
      <c r="AR968" s="614"/>
    </row>
    <row r="969">
      <c r="A969" s="614"/>
      <c r="B969" s="623"/>
      <c r="C969" s="614"/>
      <c r="D969" s="620"/>
      <c r="E969" s="614"/>
      <c r="F969" s="614"/>
      <c r="G969" s="614"/>
      <c r="H969" s="614"/>
      <c r="I969" s="614"/>
      <c r="J969" s="614"/>
      <c r="K969" s="614"/>
      <c r="L969" s="614"/>
      <c r="M969" s="614"/>
      <c r="N969" s="614"/>
      <c r="O969" s="614"/>
      <c r="P969" s="614"/>
      <c r="Q969" s="614"/>
      <c r="R969" s="614"/>
      <c r="S969" s="614"/>
      <c r="T969" s="614"/>
      <c r="U969" s="614"/>
      <c r="V969" s="614"/>
      <c r="W969" s="614"/>
      <c r="X969" s="614"/>
      <c r="Y969" s="614"/>
      <c r="Z969" s="614"/>
      <c r="AA969" s="614"/>
      <c r="AB969" s="614"/>
      <c r="AC969" s="614"/>
      <c r="AD969" s="614"/>
      <c r="AE969" s="614"/>
      <c r="AF969" s="614"/>
      <c r="AG969" s="614"/>
      <c r="AH969" s="614"/>
      <c r="AI969" s="614"/>
      <c r="AJ969" s="614"/>
      <c r="AK969" s="614"/>
      <c r="AL969" s="614"/>
      <c r="AM969" s="614"/>
      <c r="AN969" s="614"/>
      <c r="AO969" s="614"/>
      <c r="AP969" s="614"/>
      <c r="AQ969" s="614"/>
      <c r="AR969" s="614"/>
    </row>
    <row r="970">
      <c r="A970" s="614"/>
      <c r="B970" s="623"/>
      <c r="C970" s="614"/>
      <c r="D970" s="620"/>
      <c r="E970" s="614"/>
      <c r="F970" s="614"/>
      <c r="G970" s="614"/>
      <c r="H970" s="614"/>
      <c r="I970" s="614"/>
      <c r="J970" s="614"/>
      <c r="K970" s="614"/>
      <c r="L970" s="614"/>
      <c r="M970" s="614"/>
      <c r="N970" s="614"/>
      <c r="O970" s="614"/>
      <c r="P970" s="614"/>
      <c r="Q970" s="614"/>
      <c r="R970" s="614"/>
      <c r="S970" s="614"/>
      <c r="T970" s="614"/>
      <c r="U970" s="614"/>
      <c r="V970" s="614"/>
      <c r="W970" s="614"/>
      <c r="X970" s="614"/>
      <c r="Y970" s="614"/>
      <c r="Z970" s="614"/>
      <c r="AA970" s="614"/>
      <c r="AB970" s="614"/>
      <c r="AC970" s="614"/>
      <c r="AD970" s="614"/>
      <c r="AE970" s="614"/>
      <c r="AF970" s="614"/>
      <c r="AG970" s="614"/>
      <c r="AH970" s="614"/>
      <c r="AI970" s="614"/>
      <c r="AJ970" s="614"/>
      <c r="AK970" s="614"/>
      <c r="AL970" s="614"/>
      <c r="AM970" s="614"/>
      <c r="AN970" s="614"/>
      <c r="AO970" s="614"/>
      <c r="AP970" s="614"/>
      <c r="AQ970" s="614"/>
      <c r="AR970" s="614"/>
    </row>
    <row r="971">
      <c r="A971" s="614"/>
      <c r="B971" s="623"/>
      <c r="C971" s="614"/>
      <c r="D971" s="620"/>
      <c r="E971" s="614"/>
      <c r="F971" s="614"/>
      <c r="G971" s="614"/>
      <c r="H971" s="614"/>
      <c r="I971" s="614"/>
      <c r="J971" s="614"/>
      <c r="K971" s="614"/>
      <c r="L971" s="614"/>
      <c r="M971" s="614"/>
      <c r="N971" s="614"/>
      <c r="O971" s="614"/>
      <c r="P971" s="614"/>
      <c r="Q971" s="614"/>
      <c r="R971" s="614"/>
      <c r="S971" s="614"/>
      <c r="T971" s="614"/>
      <c r="U971" s="614"/>
      <c r="V971" s="614"/>
      <c r="W971" s="614"/>
      <c r="X971" s="614"/>
      <c r="Y971" s="614"/>
      <c r="Z971" s="614"/>
      <c r="AA971" s="614"/>
      <c r="AB971" s="614"/>
      <c r="AC971" s="614"/>
      <c r="AD971" s="614"/>
      <c r="AE971" s="614"/>
      <c r="AF971" s="614"/>
      <c r="AG971" s="614"/>
      <c r="AH971" s="614"/>
      <c r="AI971" s="614"/>
      <c r="AJ971" s="614"/>
      <c r="AK971" s="614"/>
      <c r="AL971" s="614"/>
      <c r="AM971" s="614"/>
      <c r="AN971" s="614"/>
      <c r="AO971" s="614"/>
      <c r="AP971" s="614"/>
      <c r="AQ971" s="614"/>
      <c r="AR971" s="614"/>
    </row>
    <row r="972">
      <c r="A972" s="614"/>
      <c r="B972" s="623"/>
      <c r="C972" s="614"/>
      <c r="D972" s="620"/>
      <c r="E972" s="614"/>
      <c r="F972" s="614"/>
      <c r="G972" s="614"/>
      <c r="H972" s="614"/>
      <c r="I972" s="614"/>
      <c r="J972" s="614"/>
      <c r="K972" s="614"/>
      <c r="L972" s="614"/>
      <c r="M972" s="614"/>
      <c r="N972" s="614"/>
      <c r="O972" s="614"/>
      <c r="P972" s="614"/>
      <c r="Q972" s="614"/>
      <c r="R972" s="614"/>
      <c r="S972" s="614"/>
      <c r="T972" s="614"/>
      <c r="U972" s="614"/>
      <c r="V972" s="614"/>
      <c r="W972" s="614"/>
      <c r="X972" s="614"/>
      <c r="Y972" s="614"/>
      <c r="Z972" s="614"/>
      <c r="AA972" s="614"/>
      <c r="AB972" s="614"/>
      <c r="AC972" s="614"/>
      <c r="AD972" s="614"/>
      <c r="AE972" s="614"/>
      <c r="AF972" s="614"/>
      <c r="AG972" s="614"/>
      <c r="AH972" s="614"/>
      <c r="AI972" s="614"/>
      <c r="AJ972" s="614"/>
      <c r="AK972" s="614"/>
      <c r="AL972" s="614"/>
      <c r="AM972" s="614"/>
      <c r="AN972" s="614"/>
      <c r="AO972" s="614"/>
      <c r="AP972" s="614"/>
      <c r="AQ972" s="614"/>
      <c r="AR972" s="614"/>
    </row>
    <row r="973">
      <c r="A973" s="614"/>
      <c r="B973" s="623"/>
      <c r="C973" s="614"/>
      <c r="D973" s="620"/>
      <c r="E973" s="614"/>
      <c r="F973" s="614"/>
      <c r="G973" s="614"/>
      <c r="H973" s="614"/>
      <c r="I973" s="614"/>
      <c r="J973" s="614"/>
      <c r="K973" s="614"/>
      <c r="L973" s="614"/>
      <c r="M973" s="614"/>
      <c r="N973" s="614"/>
      <c r="O973" s="614"/>
      <c r="P973" s="614"/>
      <c r="Q973" s="614"/>
      <c r="R973" s="614"/>
      <c r="S973" s="614"/>
      <c r="T973" s="614"/>
      <c r="U973" s="614"/>
      <c r="V973" s="614"/>
      <c r="W973" s="614"/>
      <c r="X973" s="614"/>
      <c r="Y973" s="614"/>
      <c r="Z973" s="614"/>
      <c r="AA973" s="614"/>
      <c r="AB973" s="614"/>
      <c r="AC973" s="614"/>
      <c r="AD973" s="614"/>
      <c r="AE973" s="614"/>
      <c r="AF973" s="614"/>
      <c r="AG973" s="614"/>
      <c r="AH973" s="614"/>
      <c r="AI973" s="614"/>
      <c r="AJ973" s="614"/>
      <c r="AK973" s="614"/>
      <c r="AL973" s="614"/>
      <c r="AM973" s="614"/>
      <c r="AN973" s="614"/>
      <c r="AO973" s="614"/>
      <c r="AP973" s="614"/>
      <c r="AQ973" s="614"/>
      <c r="AR973" s="614"/>
    </row>
    <row r="974">
      <c r="A974" s="614"/>
      <c r="B974" s="623"/>
      <c r="C974" s="614"/>
      <c r="D974" s="620"/>
      <c r="E974" s="614"/>
      <c r="F974" s="614"/>
      <c r="G974" s="614"/>
      <c r="H974" s="614"/>
      <c r="I974" s="614"/>
      <c r="J974" s="614"/>
      <c r="K974" s="614"/>
      <c r="L974" s="614"/>
      <c r="M974" s="614"/>
      <c r="N974" s="614"/>
      <c r="O974" s="614"/>
      <c r="P974" s="614"/>
      <c r="Q974" s="614"/>
      <c r="R974" s="614"/>
      <c r="S974" s="614"/>
      <c r="T974" s="614"/>
      <c r="U974" s="614"/>
      <c r="V974" s="614"/>
      <c r="W974" s="614"/>
      <c r="X974" s="614"/>
      <c r="Y974" s="614"/>
      <c r="Z974" s="614"/>
      <c r="AA974" s="614"/>
      <c r="AB974" s="614"/>
      <c r="AC974" s="614"/>
      <c r="AD974" s="614"/>
      <c r="AE974" s="614"/>
      <c r="AF974" s="614"/>
      <c r="AG974" s="614"/>
      <c r="AH974" s="614"/>
      <c r="AI974" s="614"/>
      <c r="AJ974" s="614"/>
      <c r="AK974" s="614"/>
      <c r="AL974" s="614"/>
      <c r="AM974" s="614"/>
      <c r="AN974" s="614"/>
      <c r="AO974" s="614"/>
      <c r="AP974" s="614"/>
      <c r="AQ974" s="614"/>
      <c r="AR974" s="614"/>
    </row>
    <row r="975">
      <c r="A975" s="614"/>
      <c r="B975" s="623"/>
      <c r="C975" s="614"/>
      <c r="D975" s="620"/>
      <c r="E975" s="614"/>
      <c r="F975" s="614"/>
      <c r="G975" s="614"/>
      <c r="H975" s="614"/>
      <c r="I975" s="614"/>
      <c r="J975" s="614"/>
      <c r="K975" s="614"/>
      <c r="L975" s="614"/>
      <c r="M975" s="614"/>
      <c r="N975" s="614"/>
      <c r="O975" s="614"/>
      <c r="P975" s="614"/>
      <c r="Q975" s="614"/>
      <c r="R975" s="614"/>
      <c r="S975" s="614"/>
      <c r="T975" s="614"/>
      <c r="U975" s="614"/>
      <c r="V975" s="614"/>
      <c r="W975" s="614"/>
      <c r="X975" s="614"/>
      <c r="Y975" s="614"/>
      <c r="Z975" s="614"/>
      <c r="AA975" s="614"/>
      <c r="AB975" s="614"/>
      <c r="AC975" s="614"/>
      <c r="AD975" s="614"/>
      <c r="AE975" s="614"/>
      <c r="AF975" s="614"/>
      <c r="AG975" s="614"/>
      <c r="AH975" s="614"/>
      <c r="AI975" s="614"/>
      <c r="AJ975" s="614"/>
      <c r="AK975" s="614"/>
      <c r="AL975" s="614"/>
      <c r="AM975" s="614"/>
      <c r="AN975" s="614"/>
      <c r="AO975" s="614"/>
      <c r="AP975" s="614"/>
      <c r="AQ975" s="614"/>
      <c r="AR975" s="614"/>
    </row>
    <row r="976">
      <c r="A976" s="614"/>
      <c r="B976" s="623"/>
      <c r="C976" s="614"/>
      <c r="D976" s="620"/>
      <c r="E976" s="614"/>
      <c r="F976" s="614"/>
      <c r="G976" s="614"/>
      <c r="H976" s="614"/>
      <c r="I976" s="614"/>
      <c r="J976" s="614"/>
      <c r="K976" s="614"/>
      <c r="L976" s="614"/>
      <c r="M976" s="614"/>
      <c r="N976" s="614"/>
      <c r="O976" s="614"/>
      <c r="P976" s="614"/>
      <c r="Q976" s="614"/>
      <c r="R976" s="614"/>
      <c r="S976" s="614"/>
      <c r="T976" s="614"/>
      <c r="U976" s="614"/>
      <c r="V976" s="614"/>
      <c r="W976" s="614"/>
      <c r="X976" s="614"/>
      <c r="Y976" s="614"/>
      <c r="Z976" s="614"/>
      <c r="AA976" s="614"/>
      <c r="AB976" s="614"/>
      <c r="AC976" s="614"/>
      <c r="AD976" s="614"/>
      <c r="AE976" s="614"/>
      <c r="AF976" s="614"/>
      <c r="AG976" s="614"/>
      <c r="AH976" s="614"/>
      <c r="AI976" s="614"/>
      <c r="AJ976" s="614"/>
      <c r="AK976" s="614"/>
      <c r="AL976" s="614"/>
      <c r="AM976" s="614"/>
      <c r="AN976" s="614"/>
      <c r="AO976" s="614"/>
      <c r="AP976" s="614"/>
      <c r="AQ976" s="614"/>
      <c r="AR976" s="614"/>
    </row>
    <row r="977">
      <c r="A977" s="614"/>
      <c r="B977" s="623"/>
      <c r="C977" s="614"/>
      <c r="D977" s="620"/>
      <c r="E977" s="614"/>
      <c r="F977" s="614"/>
      <c r="G977" s="614"/>
      <c r="H977" s="614"/>
      <c r="I977" s="614"/>
      <c r="J977" s="614"/>
      <c r="K977" s="614"/>
      <c r="L977" s="614"/>
      <c r="M977" s="614"/>
      <c r="N977" s="614"/>
      <c r="O977" s="614"/>
      <c r="P977" s="614"/>
      <c r="Q977" s="614"/>
      <c r="R977" s="614"/>
      <c r="S977" s="614"/>
      <c r="T977" s="614"/>
      <c r="U977" s="614"/>
      <c r="V977" s="614"/>
      <c r="W977" s="614"/>
      <c r="X977" s="614"/>
      <c r="Y977" s="614"/>
      <c r="Z977" s="614"/>
      <c r="AA977" s="614"/>
      <c r="AB977" s="614"/>
      <c r="AC977" s="614"/>
      <c r="AD977" s="614"/>
      <c r="AE977" s="614"/>
      <c r="AF977" s="614"/>
      <c r="AG977" s="614"/>
      <c r="AH977" s="614"/>
      <c r="AI977" s="614"/>
      <c r="AJ977" s="614"/>
      <c r="AK977" s="614"/>
      <c r="AL977" s="614"/>
      <c r="AM977" s="614"/>
      <c r="AN977" s="614"/>
      <c r="AO977" s="614"/>
      <c r="AP977" s="614"/>
      <c r="AQ977" s="614"/>
      <c r="AR977" s="614"/>
    </row>
    <row r="978">
      <c r="A978" s="614"/>
      <c r="B978" s="623"/>
      <c r="C978" s="614"/>
      <c r="D978" s="620"/>
      <c r="E978" s="614"/>
      <c r="F978" s="614"/>
      <c r="G978" s="614"/>
      <c r="H978" s="614"/>
      <c r="I978" s="614"/>
      <c r="J978" s="614"/>
      <c r="K978" s="614"/>
      <c r="L978" s="614"/>
      <c r="M978" s="614"/>
      <c r="N978" s="614"/>
      <c r="O978" s="614"/>
      <c r="P978" s="614"/>
      <c r="Q978" s="614"/>
      <c r="R978" s="614"/>
      <c r="S978" s="614"/>
      <c r="T978" s="614"/>
      <c r="U978" s="614"/>
      <c r="V978" s="614"/>
      <c r="W978" s="614"/>
      <c r="X978" s="614"/>
      <c r="Y978" s="614"/>
      <c r="Z978" s="614"/>
      <c r="AA978" s="614"/>
      <c r="AB978" s="614"/>
      <c r="AC978" s="614"/>
      <c r="AD978" s="614"/>
      <c r="AE978" s="614"/>
      <c r="AF978" s="614"/>
      <c r="AG978" s="614"/>
      <c r="AH978" s="614"/>
      <c r="AI978" s="614"/>
      <c r="AJ978" s="614"/>
      <c r="AK978" s="614"/>
      <c r="AL978" s="614"/>
      <c r="AM978" s="614"/>
      <c r="AN978" s="614"/>
      <c r="AO978" s="614"/>
      <c r="AP978" s="614"/>
      <c r="AQ978" s="614"/>
      <c r="AR978" s="614"/>
    </row>
    <row r="979">
      <c r="A979" s="614"/>
      <c r="B979" s="623"/>
      <c r="C979" s="614"/>
      <c r="D979" s="620"/>
      <c r="E979" s="614"/>
      <c r="F979" s="614"/>
      <c r="G979" s="614"/>
      <c r="H979" s="614"/>
      <c r="I979" s="614"/>
      <c r="J979" s="614"/>
      <c r="K979" s="614"/>
      <c r="L979" s="614"/>
      <c r="M979" s="614"/>
      <c r="N979" s="614"/>
      <c r="O979" s="614"/>
      <c r="P979" s="614"/>
      <c r="Q979" s="614"/>
      <c r="R979" s="614"/>
      <c r="S979" s="614"/>
      <c r="T979" s="614"/>
      <c r="U979" s="614"/>
      <c r="V979" s="614"/>
      <c r="W979" s="614"/>
      <c r="X979" s="614"/>
      <c r="Y979" s="614"/>
      <c r="Z979" s="614"/>
      <c r="AA979" s="614"/>
      <c r="AB979" s="614"/>
      <c r="AC979" s="614"/>
      <c r="AD979" s="614"/>
      <c r="AE979" s="614"/>
      <c r="AF979" s="614"/>
      <c r="AG979" s="614"/>
      <c r="AH979" s="614"/>
      <c r="AI979" s="614"/>
      <c r="AJ979" s="614"/>
      <c r="AK979" s="614"/>
      <c r="AL979" s="614"/>
      <c r="AM979" s="614"/>
      <c r="AN979" s="614"/>
      <c r="AO979" s="614"/>
      <c r="AP979" s="614"/>
      <c r="AQ979" s="614"/>
      <c r="AR979" s="614"/>
    </row>
    <row r="980">
      <c r="A980" s="614"/>
      <c r="B980" s="623"/>
      <c r="C980" s="614"/>
      <c r="D980" s="620"/>
      <c r="E980" s="614"/>
      <c r="F980" s="614"/>
      <c r="G980" s="614"/>
      <c r="H980" s="614"/>
      <c r="I980" s="614"/>
      <c r="J980" s="614"/>
      <c r="K980" s="614"/>
      <c r="L980" s="614"/>
      <c r="M980" s="614"/>
      <c r="N980" s="614"/>
      <c r="O980" s="614"/>
      <c r="P980" s="614"/>
      <c r="Q980" s="614"/>
      <c r="R980" s="614"/>
      <c r="S980" s="614"/>
      <c r="T980" s="614"/>
      <c r="U980" s="614"/>
      <c r="V980" s="614"/>
      <c r="W980" s="614"/>
      <c r="X980" s="614"/>
      <c r="Y980" s="614"/>
      <c r="Z980" s="614"/>
      <c r="AA980" s="614"/>
      <c r="AB980" s="614"/>
      <c r="AC980" s="614"/>
      <c r="AD980" s="614"/>
      <c r="AE980" s="614"/>
      <c r="AF980" s="614"/>
      <c r="AG980" s="614"/>
      <c r="AH980" s="614"/>
      <c r="AI980" s="614"/>
      <c r="AJ980" s="614"/>
      <c r="AK980" s="614"/>
      <c r="AL980" s="614"/>
      <c r="AM980" s="614"/>
      <c r="AN980" s="614"/>
      <c r="AO980" s="614"/>
      <c r="AP980" s="614"/>
      <c r="AQ980" s="614"/>
      <c r="AR980" s="614"/>
    </row>
    <row r="981">
      <c r="A981" s="614"/>
      <c r="B981" s="623"/>
      <c r="C981" s="614"/>
      <c r="D981" s="620"/>
      <c r="E981" s="614"/>
      <c r="F981" s="614"/>
      <c r="G981" s="614"/>
      <c r="H981" s="614"/>
      <c r="I981" s="614"/>
      <c r="J981" s="614"/>
      <c r="K981" s="614"/>
      <c r="L981" s="614"/>
      <c r="M981" s="614"/>
      <c r="N981" s="614"/>
      <c r="O981" s="614"/>
      <c r="P981" s="614"/>
      <c r="Q981" s="614"/>
      <c r="R981" s="614"/>
      <c r="S981" s="614"/>
      <c r="T981" s="614"/>
      <c r="U981" s="614"/>
      <c r="V981" s="614"/>
      <c r="W981" s="614"/>
      <c r="X981" s="614"/>
      <c r="Y981" s="614"/>
      <c r="Z981" s="614"/>
      <c r="AA981" s="614"/>
      <c r="AB981" s="614"/>
      <c r="AC981" s="614"/>
      <c r="AD981" s="614"/>
      <c r="AE981" s="614"/>
      <c r="AF981" s="614"/>
      <c r="AG981" s="614"/>
      <c r="AH981" s="614"/>
      <c r="AI981" s="614"/>
      <c r="AJ981" s="614"/>
      <c r="AK981" s="614"/>
      <c r="AL981" s="614"/>
      <c r="AM981" s="614"/>
      <c r="AN981" s="614"/>
      <c r="AO981" s="614"/>
      <c r="AP981" s="614"/>
      <c r="AQ981" s="614"/>
      <c r="AR981" s="614"/>
    </row>
    <row r="982">
      <c r="A982" s="614"/>
      <c r="B982" s="623"/>
      <c r="C982" s="614"/>
      <c r="D982" s="620"/>
      <c r="E982" s="614"/>
      <c r="F982" s="614"/>
      <c r="G982" s="614"/>
      <c r="H982" s="614"/>
      <c r="I982" s="614"/>
      <c r="J982" s="614"/>
      <c r="K982" s="614"/>
      <c r="L982" s="614"/>
      <c r="M982" s="614"/>
      <c r="N982" s="614"/>
      <c r="O982" s="614"/>
      <c r="P982" s="614"/>
      <c r="Q982" s="614"/>
      <c r="R982" s="614"/>
      <c r="S982" s="614"/>
      <c r="T982" s="614"/>
      <c r="U982" s="614"/>
      <c r="V982" s="614"/>
      <c r="W982" s="614"/>
      <c r="X982" s="614"/>
      <c r="Y982" s="614"/>
      <c r="Z982" s="614"/>
      <c r="AA982" s="614"/>
      <c r="AB982" s="614"/>
      <c r="AC982" s="614"/>
      <c r="AD982" s="614"/>
      <c r="AE982" s="614"/>
      <c r="AF982" s="614"/>
      <c r="AG982" s="614"/>
      <c r="AH982" s="614"/>
      <c r="AI982" s="614"/>
      <c r="AJ982" s="614"/>
      <c r="AK982" s="614"/>
      <c r="AL982" s="614"/>
      <c r="AM982" s="614"/>
      <c r="AN982" s="614"/>
      <c r="AO982" s="614"/>
      <c r="AP982" s="614"/>
      <c r="AQ982" s="614"/>
      <c r="AR982" s="614"/>
    </row>
    <row r="983">
      <c r="A983" s="614"/>
      <c r="B983" s="623"/>
      <c r="C983" s="614"/>
      <c r="D983" s="620"/>
      <c r="E983" s="614"/>
      <c r="F983" s="614"/>
      <c r="G983" s="614"/>
      <c r="H983" s="614"/>
      <c r="I983" s="614"/>
      <c r="J983" s="614"/>
      <c r="K983" s="614"/>
      <c r="L983" s="614"/>
      <c r="M983" s="614"/>
      <c r="N983" s="614"/>
      <c r="O983" s="614"/>
      <c r="P983" s="614"/>
      <c r="Q983" s="614"/>
      <c r="R983" s="614"/>
      <c r="S983" s="614"/>
      <c r="T983" s="614"/>
      <c r="U983" s="614"/>
      <c r="V983" s="614"/>
      <c r="W983" s="614"/>
      <c r="X983" s="614"/>
      <c r="Y983" s="614"/>
      <c r="Z983" s="614"/>
      <c r="AA983" s="614"/>
      <c r="AB983" s="614"/>
      <c r="AC983" s="614"/>
      <c r="AD983" s="614"/>
      <c r="AE983" s="614"/>
      <c r="AF983" s="614"/>
      <c r="AG983" s="614"/>
      <c r="AH983" s="614"/>
      <c r="AI983" s="614"/>
      <c r="AJ983" s="614"/>
      <c r="AK983" s="614"/>
      <c r="AL983" s="614"/>
      <c r="AM983" s="614"/>
      <c r="AN983" s="614"/>
      <c r="AO983" s="614"/>
      <c r="AP983" s="614"/>
      <c r="AQ983" s="614"/>
      <c r="AR983" s="614"/>
    </row>
    <row r="984">
      <c r="A984" s="614"/>
      <c r="B984" s="623"/>
      <c r="C984" s="614"/>
      <c r="D984" s="620"/>
      <c r="E984" s="614"/>
      <c r="F984" s="614"/>
      <c r="G984" s="614"/>
      <c r="H984" s="614"/>
      <c r="I984" s="614"/>
      <c r="J984" s="614"/>
      <c r="K984" s="614"/>
      <c r="L984" s="614"/>
      <c r="M984" s="614"/>
      <c r="N984" s="614"/>
      <c r="O984" s="614"/>
      <c r="P984" s="614"/>
      <c r="Q984" s="614"/>
      <c r="R984" s="614"/>
      <c r="S984" s="614"/>
      <c r="T984" s="614"/>
      <c r="U984" s="614"/>
      <c r="V984" s="614"/>
      <c r="W984" s="614"/>
      <c r="X984" s="614"/>
      <c r="Y984" s="614"/>
      <c r="Z984" s="614"/>
      <c r="AA984" s="614"/>
      <c r="AB984" s="614"/>
      <c r="AC984" s="614"/>
      <c r="AD984" s="614"/>
      <c r="AE984" s="614"/>
      <c r="AF984" s="614"/>
      <c r="AG984" s="614"/>
      <c r="AH984" s="614"/>
      <c r="AI984" s="614"/>
      <c r="AJ984" s="614"/>
      <c r="AK984" s="614"/>
      <c r="AL984" s="614"/>
      <c r="AM984" s="614"/>
      <c r="AN984" s="614"/>
      <c r="AO984" s="614"/>
      <c r="AP984" s="614"/>
      <c r="AQ984" s="614"/>
      <c r="AR984" s="614"/>
    </row>
    <row r="985">
      <c r="A985" s="614"/>
      <c r="B985" s="623"/>
      <c r="C985" s="614"/>
      <c r="D985" s="620"/>
      <c r="E985" s="614"/>
      <c r="F985" s="614"/>
      <c r="G985" s="614"/>
      <c r="H985" s="614"/>
      <c r="I985" s="614"/>
      <c r="J985" s="614"/>
      <c r="K985" s="614"/>
      <c r="L985" s="614"/>
      <c r="M985" s="614"/>
      <c r="N985" s="614"/>
      <c r="O985" s="614"/>
      <c r="P985" s="614"/>
      <c r="Q985" s="614"/>
      <c r="R985" s="614"/>
      <c r="S985" s="614"/>
      <c r="T985" s="614"/>
      <c r="U985" s="614"/>
      <c r="V985" s="614"/>
      <c r="W985" s="614"/>
      <c r="X985" s="614"/>
      <c r="Y985" s="614"/>
      <c r="Z985" s="614"/>
      <c r="AA985" s="614"/>
      <c r="AB985" s="614"/>
      <c r="AC985" s="614"/>
      <c r="AD985" s="614"/>
      <c r="AE985" s="614"/>
      <c r="AF985" s="614"/>
      <c r="AG985" s="614"/>
      <c r="AH985" s="614"/>
      <c r="AI985" s="614"/>
      <c r="AJ985" s="614"/>
      <c r="AK985" s="614"/>
      <c r="AL985" s="614"/>
      <c r="AM985" s="614"/>
      <c r="AN985" s="614"/>
      <c r="AO985" s="614"/>
      <c r="AP985" s="614"/>
      <c r="AQ985" s="614"/>
      <c r="AR985" s="614"/>
    </row>
    <row r="986">
      <c r="A986" s="614"/>
      <c r="B986" s="623"/>
      <c r="C986" s="614"/>
      <c r="D986" s="620"/>
      <c r="E986" s="614"/>
      <c r="F986" s="614"/>
      <c r="G986" s="614"/>
      <c r="H986" s="614"/>
      <c r="I986" s="614"/>
      <c r="J986" s="614"/>
      <c r="K986" s="614"/>
      <c r="L986" s="614"/>
      <c r="M986" s="614"/>
      <c r="N986" s="614"/>
      <c r="O986" s="614"/>
      <c r="P986" s="614"/>
      <c r="Q986" s="614"/>
      <c r="R986" s="614"/>
      <c r="S986" s="614"/>
      <c r="T986" s="614"/>
      <c r="U986" s="614"/>
      <c r="V986" s="614"/>
      <c r="W986" s="614"/>
      <c r="X986" s="614"/>
      <c r="Y986" s="614"/>
      <c r="Z986" s="614"/>
      <c r="AA986" s="614"/>
      <c r="AB986" s="614"/>
      <c r="AC986" s="614"/>
      <c r="AD986" s="614"/>
      <c r="AE986" s="614"/>
      <c r="AF986" s="614"/>
      <c r="AG986" s="614"/>
      <c r="AH986" s="614"/>
      <c r="AI986" s="614"/>
      <c r="AJ986" s="614"/>
      <c r="AK986" s="614"/>
      <c r="AL986" s="614"/>
      <c r="AM986" s="614"/>
      <c r="AN986" s="614"/>
      <c r="AO986" s="614"/>
      <c r="AP986" s="614"/>
      <c r="AQ986" s="614"/>
      <c r="AR986" s="614"/>
    </row>
    <row r="987">
      <c r="A987" s="614"/>
      <c r="B987" s="623"/>
      <c r="C987" s="614"/>
      <c r="D987" s="620"/>
      <c r="E987" s="614"/>
      <c r="F987" s="614"/>
      <c r="G987" s="614"/>
      <c r="H987" s="614"/>
      <c r="I987" s="614"/>
      <c r="J987" s="614"/>
      <c r="K987" s="614"/>
      <c r="L987" s="614"/>
      <c r="M987" s="614"/>
      <c r="N987" s="614"/>
      <c r="O987" s="614"/>
      <c r="P987" s="614"/>
      <c r="Q987" s="614"/>
      <c r="R987" s="614"/>
      <c r="S987" s="614"/>
      <c r="T987" s="614"/>
      <c r="U987" s="614"/>
      <c r="V987" s="614"/>
      <c r="W987" s="614"/>
      <c r="X987" s="614"/>
      <c r="Y987" s="614"/>
      <c r="Z987" s="614"/>
      <c r="AA987" s="614"/>
      <c r="AB987" s="614"/>
      <c r="AC987" s="614"/>
      <c r="AD987" s="614"/>
      <c r="AE987" s="614"/>
      <c r="AF987" s="614"/>
      <c r="AG987" s="614"/>
      <c r="AH987" s="614"/>
      <c r="AI987" s="614"/>
      <c r="AJ987" s="614"/>
      <c r="AK987" s="614"/>
      <c r="AL987" s="614"/>
      <c r="AM987" s="614"/>
      <c r="AN987" s="614"/>
      <c r="AO987" s="614"/>
      <c r="AP987" s="614"/>
      <c r="AQ987" s="614"/>
      <c r="AR987" s="614"/>
    </row>
    <row r="988">
      <c r="A988" s="614"/>
      <c r="B988" s="623"/>
      <c r="C988" s="614"/>
      <c r="D988" s="620"/>
      <c r="E988" s="614"/>
      <c r="F988" s="614"/>
      <c r="G988" s="614"/>
      <c r="H988" s="614"/>
      <c r="I988" s="614"/>
      <c r="J988" s="614"/>
      <c r="K988" s="614"/>
      <c r="L988" s="614"/>
      <c r="M988" s="614"/>
      <c r="N988" s="614"/>
      <c r="O988" s="614"/>
      <c r="P988" s="614"/>
      <c r="Q988" s="614"/>
      <c r="R988" s="614"/>
      <c r="S988" s="614"/>
      <c r="T988" s="614"/>
      <c r="U988" s="614"/>
      <c r="V988" s="614"/>
      <c r="W988" s="614"/>
      <c r="X988" s="614"/>
      <c r="Y988" s="614"/>
      <c r="Z988" s="614"/>
      <c r="AA988" s="614"/>
      <c r="AB988" s="614"/>
      <c r="AC988" s="614"/>
      <c r="AD988" s="614"/>
      <c r="AE988" s="614"/>
      <c r="AF988" s="614"/>
      <c r="AG988" s="614"/>
      <c r="AH988" s="614"/>
      <c r="AI988" s="614"/>
      <c r="AJ988" s="614"/>
      <c r="AK988" s="614"/>
      <c r="AL988" s="614"/>
      <c r="AM988" s="614"/>
      <c r="AN988" s="614"/>
      <c r="AO988" s="614"/>
      <c r="AP988" s="614"/>
      <c r="AQ988" s="614"/>
      <c r="AR988" s="614"/>
    </row>
    <row r="989">
      <c r="A989" s="614"/>
      <c r="B989" s="623"/>
      <c r="C989" s="614"/>
      <c r="D989" s="620"/>
      <c r="E989" s="614"/>
      <c r="F989" s="614"/>
      <c r="G989" s="614"/>
      <c r="H989" s="614"/>
      <c r="I989" s="614"/>
      <c r="J989" s="614"/>
      <c r="K989" s="614"/>
      <c r="L989" s="614"/>
      <c r="M989" s="614"/>
      <c r="N989" s="614"/>
      <c r="O989" s="614"/>
      <c r="P989" s="614"/>
      <c r="Q989" s="614"/>
      <c r="R989" s="614"/>
      <c r="S989" s="614"/>
      <c r="T989" s="614"/>
      <c r="U989" s="614"/>
      <c r="V989" s="614"/>
      <c r="W989" s="614"/>
      <c r="X989" s="614"/>
      <c r="Y989" s="614"/>
      <c r="Z989" s="614"/>
      <c r="AA989" s="614"/>
      <c r="AB989" s="614"/>
      <c r="AC989" s="614"/>
      <c r="AD989" s="614"/>
      <c r="AE989" s="614"/>
      <c r="AF989" s="614"/>
      <c r="AG989" s="614"/>
      <c r="AH989" s="614"/>
      <c r="AI989" s="614"/>
      <c r="AJ989" s="614"/>
      <c r="AK989" s="614"/>
      <c r="AL989" s="614"/>
      <c r="AM989" s="614"/>
      <c r="AN989" s="614"/>
      <c r="AO989" s="614"/>
      <c r="AP989" s="614"/>
      <c r="AQ989" s="614"/>
      <c r="AR989" s="614"/>
    </row>
    <row r="990">
      <c r="A990" s="614"/>
      <c r="B990" s="623"/>
      <c r="C990" s="614"/>
      <c r="D990" s="620"/>
      <c r="E990" s="614"/>
      <c r="F990" s="614"/>
      <c r="G990" s="614"/>
      <c r="H990" s="614"/>
      <c r="I990" s="614"/>
      <c r="J990" s="614"/>
      <c r="K990" s="614"/>
      <c r="L990" s="614"/>
      <c r="M990" s="614"/>
      <c r="N990" s="614"/>
      <c r="O990" s="614"/>
      <c r="P990" s="614"/>
      <c r="Q990" s="614"/>
      <c r="R990" s="614"/>
      <c r="S990" s="614"/>
      <c r="T990" s="614"/>
      <c r="U990" s="614"/>
      <c r="V990" s="614"/>
      <c r="W990" s="614"/>
      <c r="X990" s="614"/>
      <c r="Y990" s="614"/>
      <c r="Z990" s="614"/>
      <c r="AA990" s="614"/>
      <c r="AB990" s="614"/>
      <c r="AC990" s="614"/>
      <c r="AD990" s="614"/>
      <c r="AE990" s="614"/>
      <c r="AF990" s="614"/>
      <c r="AG990" s="614"/>
      <c r="AH990" s="614"/>
      <c r="AI990" s="614"/>
      <c r="AJ990" s="614"/>
      <c r="AK990" s="614"/>
      <c r="AL990" s="614"/>
      <c r="AM990" s="614"/>
      <c r="AN990" s="614"/>
      <c r="AO990" s="614"/>
      <c r="AP990" s="614"/>
      <c r="AQ990" s="614"/>
      <c r="AR990" s="614"/>
    </row>
    <row r="991">
      <c r="A991" s="614"/>
      <c r="B991" s="623"/>
      <c r="C991" s="614"/>
      <c r="D991" s="620"/>
      <c r="E991" s="614"/>
      <c r="F991" s="614"/>
      <c r="G991" s="614"/>
      <c r="H991" s="614"/>
      <c r="I991" s="614"/>
      <c r="J991" s="614"/>
      <c r="K991" s="614"/>
      <c r="L991" s="614"/>
      <c r="M991" s="614"/>
      <c r="N991" s="614"/>
      <c r="O991" s="614"/>
      <c r="P991" s="614"/>
      <c r="Q991" s="614"/>
      <c r="R991" s="614"/>
      <c r="S991" s="614"/>
      <c r="T991" s="614"/>
      <c r="U991" s="614"/>
      <c r="V991" s="614"/>
      <c r="W991" s="614"/>
      <c r="X991" s="614"/>
      <c r="Y991" s="614"/>
      <c r="Z991" s="614"/>
      <c r="AA991" s="614"/>
      <c r="AB991" s="614"/>
      <c r="AC991" s="614"/>
      <c r="AD991" s="614"/>
      <c r="AE991" s="614"/>
      <c r="AF991" s="614"/>
      <c r="AG991" s="614"/>
      <c r="AH991" s="614"/>
      <c r="AI991" s="614"/>
      <c r="AJ991" s="614"/>
      <c r="AK991" s="614"/>
      <c r="AL991" s="614"/>
      <c r="AM991" s="614"/>
      <c r="AN991" s="614"/>
      <c r="AO991" s="614"/>
      <c r="AP991" s="614"/>
      <c r="AQ991" s="614"/>
      <c r="AR991" s="614"/>
    </row>
    <row r="992">
      <c r="A992" s="614"/>
      <c r="B992" s="623"/>
      <c r="C992" s="614"/>
      <c r="D992" s="620"/>
      <c r="E992" s="614"/>
      <c r="F992" s="614"/>
      <c r="G992" s="614"/>
      <c r="H992" s="614"/>
      <c r="I992" s="614"/>
      <c r="J992" s="614"/>
      <c r="K992" s="614"/>
      <c r="L992" s="614"/>
      <c r="M992" s="614"/>
      <c r="N992" s="614"/>
      <c r="O992" s="614"/>
      <c r="P992" s="614"/>
      <c r="Q992" s="614"/>
      <c r="R992" s="614"/>
      <c r="S992" s="614"/>
      <c r="T992" s="614"/>
      <c r="U992" s="614"/>
      <c r="V992" s="614"/>
      <c r="W992" s="614"/>
      <c r="X992" s="614"/>
      <c r="Y992" s="614"/>
      <c r="Z992" s="614"/>
      <c r="AA992" s="614"/>
      <c r="AB992" s="614"/>
      <c r="AC992" s="614"/>
      <c r="AD992" s="614"/>
      <c r="AE992" s="614"/>
      <c r="AF992" s="614"/>
      <c r="AG992" s="614"/>
      <c r="AH992" s="614"/>
      <c r="AI992" s="614"/>
      <c r="AJ992" s="614"/>
      <c r="AK992" s="614"/>
      <c r="AL992" s="614"/>
      <c r="AM992" s="614"/>
      <c r="AN992" s="614"/>
      <c r="AO992" s="614"/>
      <c r="AP992" s="614"/>
      <c r="AQ992" s="614"/>
      <c r="AR992" s="614"/>
    </row>
    <row r="993">
      <c r="A993" s="614"/>
      <c r="B993" s="623"/>
      <c r="C993" s="614"/>
      <c r="D993" s="620"/>
      <c r="E993" s="614"/>
      <c r="F993" s="614"/>
      <c r="G993" s="614"/>
      <c r="H993" s="614"/>
      <c r="I993" s="614"/>
      <c r="J993" s="614"/>
      <c r="K993" s="614"/>
      <c r="L993" s="614"/>
      <c r="M993" s="614"/>
      <c r="N993" s="614"/>
      <c r="O993" s="614"/>
      <c r="P993" s="614"/>
      <c r="Q993" s="614"/>
      <c r="R993" s="614"/>
      <c r="S993" s="614"/>
      <c r="T993" s="614"/>
      <c r="U993" s="614"/>
      <c r="V993" s="614"/>
      <c r="W993" s="614"/>
      <c r="X993" s="614"/>
      <c r="Y993" s="614"/>
      <c r="Z993" s="614"/>
      <c r="AA993" s="614"/>
      <c r="AB993" s="614"/>
      <c r="AC993" s="614"/>
      <c r="AD993" s="614"/>
      <c r="AE993" s="614"/>
      <c r="AF993" s="614"/>
      <c r="AG993" s="614"/>
      <c r="AH993" s="614"/>
      <c r="AI993" s="614"/>
      <c r="AJ993" s="614"/>
      <c r="AK993" s="614"/>
      <c r="AL993" s="614"/>
      <c r="AM993" s="614"/>
      <c r="AN993" s="614"/>
      <c r="AO993" s="614"/>
      <c r="AP993" s="614"/>
      <c r="AQ993" s="614"/>
      <c r="AR993" s="614"/>
    </row>
    <row r="994">
      <c r="A994" s="614"/>
      <c r="B994" s="623"/>
      <c r="C994" s="614"/>
      <c r="D994" s="620"/>
      <c r="E994" s="614"/>
      <c r="F994" s="614"/>
      <c r="G994" s="614"/>
      <c r="H994" s="614"/>
      <c r="I994" s="614"/>
      <c r="J994" s="614"/>
      <c r="K994" s="614"/>
      <c r="L994" s="614"/>
      <c r="M994" s="614"/>
      <c r="N994" s="614"/>
      <c r="O994" s="614"/>
      <c r="P994" s="614"/>
      <c r="Q994" s="614"/>
      <c r="R994" s="614"/>
      <c r="S994" s="614"/>
      <c r="T994" s="614"/>
      <c r="U994" s="614"/>
      <c r="V994" s="614"/>
      <c r="W994" s="614"/>
      <c r="X994" s="614"/>
      <c r="Y994" s="614"/>
      <c r="Z994" s="614"/>
      <c r="AA994" s="614"/>
      <c r="AB994" s="614"/>
      <c r="AC994" s="614"/>
      <c r="AD994" s="614"/>
      <c r="AE994" s="614"/>
      <c r="AF994" s="614"/>
      <c r="AG994" s="614"/>
      <c r="AH994" s="614"/>
      <c r="AI994" s="614"/>
      <c r="AJ994" s="614"/>
      <c r="AK994" s="614"/>
      <c r="AL994" s="614"/>
      <c r="AM994" s="614"/>
      <c r="AN994" s="614"/>
      <c r="AO994" s="614"/>
      <c r="AP994" s="614"/>
      <c r="AQ994" s="614"/>
      <c r="AR994" s="614"/>
    </row>
    <row r="995">
      <c r="A995" s="614"/>
      <c r="B995" s="623"/>
      <c r="C995" s="614"/>
      <c r="D995" s="620"/>
      <c r="E995" s="614"/>
      <c r="F995" s="614"/>
      <c r="G995" s="614"/>
      <c r="H995" s="614"/>
      <c r="I995" s="614"/>
      <c r="J995" s="614"/>
      <c r="K995" s="614"/>
      <c r="L995" s="614"/>
      <c r="M995" s="614"/>
      <c r="N995" s="614"/>
      <c r="O995" s="614"/>
      <c r="P995" s="614"/>
      <c r="Q995" s="614"/>
      <c r="R995" s="614"/>
      <c r="S995" s="614"/>
      <c r="T995" s="614"/>
      <c r="U995" s="614"/>
      <c r="V995" s="614"/>
      <c r="W995" s="614"/>
      <c r="X995" s="614"/>
      <c r="Y995" s="614"/>
      <c r="Z995" s="614"/>
      <c r="AA995" s="614"/>
      <c r="AB995" s="614"/>
      <c r="AC995" s="614"/>
      <c r="AD995" s="614"/>
      <c r="AE995" s="614"/>
      <c r="AF995" s="614"/>
      <c r="AG995" s="614"/>
      <c r="AH995" s="614"/>
      <c r="AI995" s="614"/>
      <c r="AJ995" s="614"/>
      <c r="AK995" s="614"/>
      <c r="AL995" s="614"/>
      <c r="AM995" s="614"/>
      <c r="AN995" s="614"/>
      <c r="AO995" s="614"/>
      <c r="AP995" s="614"/>
      <c r="AQ995" s="614"/>
      <c r="AR995" s="614"/>
    </row>
    <row r="996">
      <c r="A996" s="614"/>
      <c r="B996" s="623"/>
      <c r="C996" s="614"/>
      <c r="D996" s="620"/>
      <c r="E996" s="614"/>
      <c r="F996" s="614"/>
      <c r="G996" s="614"/>
      <c r="H996" s="614"/>
      <c r="I996" s="614"/>
      <c r="J996" s="614"/>
      <c r="K996" s="614"/>
      <c r="L996" s="614"/>
      <c r="M996" s="614"/>
      <c r="N996" s="614"/>
      <c r="O996" s="614"/>
      <c r="P996" s="614"/>
      <c r="Q996" s="614"/>
      <c r="R996" s="614"/>
      <c r="S996" s="614"/>
      <c r="T996" s="614"/>
      <c r="U996" s="614"/>
      <c r="V996" s="614"/>
      <c r="W996" s="614"/>
      <c r="X996" s="614"/>
      <c r="Y996" s="614"/>
      <c r="Z996" s="614"/>
      <c r="AA996" s="614"/>
      <c r="AB996" s="614"/>
      <c r="AC996" s="614"/>
      <c r="AD996" s="614"/>
      <c r="AE996" s="614"/>
      <c r="AF996" s="614"/>
      <c r="AG996" s="614"/>
      <c r="AH996" s="614"/>
      <c r="AI996" s="614"/>
      <c r="AJ996" s="614"/>
      <c r="AK996" s="614"/>
      <c r="AL996" s="614"/>
      <c r="AM996" s="614"/>
      <c r="AN996" s="614"/>
      <c r="AO996" s="614"/>
      <c r="AP996" s="614"/>
      <c r="AQ996" s="614"/>
      <c r="AR996" s="614"/>
    </row>
    <row r="997">
      <c r="A997" s="614"/>
      <c r="B997" s="623"/>
      <c r="C997" s="614"/>
      <c r="D997" s="620"/>
      <c r="E997" s="614"/>
      <c r="F997" s="614"/>
      <c r="G997" s="614"/>
      <c r="H997" s="614"/>
      <c r="I997" s="614"/>
      <c r="J997" s="614"/>
      <c r="K997" s="614"/>
      <c r="L997" s="614"/>
      <c r="M997" s="614"/>
      <c r="N997" s="614"/>
      <c r="O997" s="614"/>
      <c r="P997" s="614"/>
      <c r="Q997" s="614"/>
      <c r="R997" s="614"/>
      <c r="S997" s="614"/>
      <c r="T997" s="614"/>
      <c r="U997" s="614"/>
      <c r="V997" s="614"/>
      <c r="W997" s="614"/>
      <c r="X997" s="614"/>
      <c r="Y997" s="614"/>
      <c r="Z997" s="614"/>
      <c r="AA997" s="614"/>
      <c r="AB997" s="614"/>
      <c r="AC997" s="614"/>
      <c r="AD997" s="614"/>
      <c r="AE997" s="614"/>
      <c r="AF997" s="614"/>
      <c r="AG997" s="614"/>
      <c r="AH997" s="614"/>
      <c r="AI997" s="614"/>
      <c r="AJ997" s="614"/>
      <c r="AK997" s="614"/>
      <c r="AL997" s="614"/>
      <c r="AM997" s="614"/>
      <c r="AN997" s="614"/>
      <c r="AO997" s="614"/>
      <c r="AP997" s="614"/>
      <c r="AQ997" s="614"/>
      <c r="AR997" s="614"/>
    </row>
    <row r="998">
      <c r="A998" s="614"/>
      <c r="B998" s="623"/>
      <c r="C998" s="614"/>
      <c r="D998" s="620"/>
      <c r="E998" s="614"/>
      <c r="F998" s="614"/>
      <c r="G998" s="614"/>
      <c r="H998" s="614"/>
      <c r="I998" s="614"/>
      <c r="J998" s="614"/>
      <c r="K998" s="614"/>
      <c r="L998" s="614"/>
      <c r="M998" s="614"/>
      <c r="N998" s="614"/>
      <c r="O998" s="614"/>
      <c r="P998" s="614"/>
      <c r="Q998" s="614"/>
      <c r="R998" s="614"/>
      <c r="S998" s="614"/>
      <c r="T998" s="614"/>
      <c r="U998" s="614"/>
      <c r="V998" s="614"/>
      <c r="W998" s="614"/>
      <c r="X998" s="614"/>
      <c r="Y998" s="614"/>
      <c r="Z998" s="614"/>
      <c r="AA998" s="614"/>
      <c r="AB998" s="614"/>
      <c r="AC998" s="614"/>
      <c r="AD998" s="614"/>
      <c r="AE998" s="614"/>
      <c r="AF998" s="614"/>
      <c r="AG998" s="614"/>
      <c r="AH998" s="614"/>
      <c r="AI998" s="614"/>
      <c r="AJ998" s="614"/>
      <c r="AK998" s="614"/>
      <c r="AL998" s="614"/>
      <c r="AM998" s="614"/>
      <c r="AN998" s="614"/>
      <c r="AO998" s="614"/>
      <c r="AP998" s="614"/>
      <c r="AQ998" s="614"/>
      <c r="AR998" s="614"/>
    </row>
    <row r="999">
      <c r="A999" s="614"/>
      <c r="B999" s="623"/>
      <c r="C999" s="614"/>
      <c r="D999" s="620"/>
      <c r="E999" s="614"/>
      <c r="F999" s="614"/>
      <c r="G999" s="614"/>
      <c r="H999" s="614"/>
      <c r="I999" s="614"/>
      <c r="J999" s="614"/>
      <c r="K999" s="614"/>
      <c r="L999" s="614"/>
      <c r="M999" s="614"/>
      <c r="N999" s="614"/>
      <c r="O999" s="614"/>
      <c r="P999" s="614"/>
      <c r="Q999" s="614"/>
      <c r="R999" s="614"/>
      <c r="S999" s="614"/>
      <c r="T999" s="614"/>
      <c r="U999" s="614"/>
      <c r="V999" s="614"/>
      <c r="W999" s="614"/>
      <c r="X999" s="614"/>
      <c r="Y999" s="614"/>
      <c r="Z999" s="614"/>
      <c r="AA999" s="614"/>
      <c r="AB999" s="614"/>
      <c r="AC999" s="614"/>
      <c r="AD999" s="614"/>
      <c r="AE999" s="614"/>
      <c r="AF999" s="614"/>
      <c r="AG999" s="614"/>
      <c r="AH999" s="614"/>
      <c r="AI999" s="614"/>
      <c r="AJ999" s="614"/>
      <c r="AK999" s="614"/>
      <c r="AL999" s="614"/>
      <c r="AM999" s="614"/>
      <c r="AN999" s="614"/>
      <c r="AO999" s="614"/>
      <c r="AP999" s="614"/>
      <c r="AQ999" s="614"/>
      <c r="AR999" s="614"/>
    </row>
    <row r="1000">
      <c r="A1000" s="614"/>
      <c r="B1000" s="623"/>
      <c r="C1000" s="614"/>
      <c r="D1000" s="620"/>
      <c r="E1000" s="614"/>
      <c r="F1000" s="614"/>
      <c r="G1000" s="614"/>
      <c r="H1000" s="614"/>
      <c r="I1000" s="614"/>
      <c r="J1000" s="614"/>
      <c r="K1000" s="614"/>
      <c r="L1000" s="614"/>
      <c r="M1000" s="614"/>
      <c r="N1000" s="614"/>
      <c r="O1000" s="614"/>
      <c r="P1000" s="614"/>
      <c r="Q1000" s="614"/>
      <c r="R1000" s="614"/>
      <c r="S1000" s="614"/>
      <c r="T1000" s="614"/>
      <c r="U1000" s="614"/>
      <c r="V1000" s="614"/>
      <c r="W1000" s="614"/>
      <c r="X1000" s="614"/>
      <c r="Y1000" s="614"/>
      <c r="Z1000" s="614"/>
      <c r="AA1000" s="614"/>
      <c r="AB1000" s="614"/>
      <c r="AC1000" s="614"/>
      <c r="AD1000" s="614"/>
      <c r="AE1000" s="614"/>
      <c r="AF1000" s="614"/>
      <c r="AG1000" s="614"/>
      <c r="AH1000" s="614"/>
      <c r="AI1000" s="614"/>
      <c r="AJ1000" s="614"/>
      <c r="AK1000" s="614"/>
      <c r="AL1000" s="614"/>
      <c r="AM1000" s="614"/>
      <c r="AN1000" s="614"/>
      <c r="AO1000" s="614"/>
      <c r="AP1000" s="614"/>
      <c r="AQ1000" s="614"/>
      <c r="AR1000" s="614"/>
    </row>
    <row r="1001">
      <c r="A1001" s="614"/>
      <c r="B1001" s="623"/>
      <c r="C1001" s="614"/>
      <c r="D1001" s="620"/>
      <c r="E1001" s="614"/>
      <c r="F1001" s="614"/>
      <c r="G1001" s="614"/>
      <c r="H1001" s="614"/>
      <c r="I1001" s="614"/>
      <c r="J1001" s="614"/>
      <c r="K1001" s="614"/>
      <c r="L1001" s="614"/>
      <c r="M1001" s="614"/>
      <c r="N1001" s="614"/>
      <c r="O1001" s="614"/>
      <c r="P1001" s="614"/>
      <c r="Q1001" s="614"/>
      <c r="R1001" s="614"/>
      <c r="S1001" s="614"/>
      <c r="T1001" s="614"/>
      <c r="U1001" s="614"/>
      <c r="V1001" s="614"/>
      <c r="W1001" s="614"/>
      <c r="X1001" s="614"/>
      <c r="Y1001" s="614"/>
      <c r="Z1001" s="614"/>
      <c r="AA1001" s="614"/>
      <c r="AB1001" s="614"/>
      <c r="AC1001" s="614"/>
      <c r="AD1001" s="614"/>
      <c r="AE1001" s="614"/>
      <c r="AF1001" s="614"/>
      <c r="AG1001" s="614"/>
      <c r="AH1001" s="614"/>
      <c r="AI1001" s="614"/>
      <c r="AJ1001" s="614"/>
      <c r="AK1001" s="614"/>
      <c r="AL1001" s="614"/>
      <c r="AM1001" s="614"/>
      <c r="AN1001" s="614"/>
      <c r="AO1001" s="614"/>
      <c r="AP1001" s="614"/>
      <c r="AQ1001" s="614"/>
      <c r="AR1001" s="614"/>
    </row>
    <row r="1002">
      <c r="A1002" s="614"/>
      <c r="B1002" s="623"/>
      <c r="C1002" s="614"/>
      <c r="D1002" s="620"/>
      <c r="E1002" s="614"/>
      <c r="F1002" s="614"/>
      <c r="G1002" s="614"/>
      <c r="H1002" s="614"/>
      <c r="I1002" s="614"/>
      <c r="J1002" s="614"/>
      <c r="K1002" s="614"/>
      <c r="L1002" s="614"/>
      <c r="M1002" s="614"/>
      <c r="N1002" s="614"/>
      <c r="O1002" s="614"/>
      <c r="P1002" s="614"/>
      <c r="Q1002" s="614"/>
      <c r="R1002" s="614"/>
      <c r="S1002" s="614"/>
      <c r="T1002" s="614"/>
      <c r="U1002" s="614"/>
      <c r="V1002" s="614"/>
      <c r="W1002" s="614"/>
      <c r="X1002" s="614"/>
      <c r="Y1002" s="614"/>
      <c r="Z1002" s="614"/>
      <c r="AA1002" s="614"/>
      <c r="AB1002" s="614"/>
      <c r="AC1002" s="614"/>
      <c r="AD1002" s="614"/>
      <c r="AE1002" s="614"/>
      <c r="AF1002" s="614"/>
      <c r="AG1002" s="614"/>
      <c r="AH1002" s="614"/>
      <c r="AI1002" s="614"/>
      <c r="AJ1002" s="614"/>
      <c r="AK1002" s="614"/>
      <c r="AL1002" s="614"/>
      <c r="AM1002" s="614"/>
      <c r="AN1002" s="614"/>
      <c r="AO1002" s="614"/>
      <c r="AP1002" s="614"/>
      <c r="AQ1002" s="614"/>
      <c r="AR1002" s="614"/>
    </row>
    <row r="1003">
      <c r="A1003" s="614"/>
      <c r="B1003" s="623"/>
      <c r="C1003" s="614"/>
      <c r="D1003" s="620"/>
      <c r="E1003" s="614"/>
      <c r="F1003" s="614"/>
      <c r="G1003" s="614"/>
      <c r="H1003" s="614"/>
      <c r="I1003" s="614"/>
      <c r="J1003" s="614"/>
      <c r="K1003" s="614"/>
      <c r="L1003" s="614"/>
      <c r="M1003" s="614"/>
      <c r="N1003" s="614"/>
      <c r="O1003" s="614"/>
      <c r="P1003" s="614"/>
      <c r="Q1003" s="614"/>
      <c r="R1003" s="614"/>
      <c r="S1003" s="614"/>
      <c r="T1003" s="614"/>
      <c r="U1003" s="614"/>
      <c r="V1003" s="614"/>
      <c r="W1003" s="614"/>
      <c r="X1003" s="614"/>
      <c r="Y1003" s="614"/>
      <c r="Z1003" s="614"/>
      <c r="AA1003" s="614"/>
      <c r="AB1003" s="614"/>
      <c r="AC1003" s="614"/>
      <c r="AD1003" s="614"/>
      <c r="AE1003" s="614"/>
      <c r="AF1003" s="614"/>
      <c r="AG1003" s="614"/>
      <c r="AH1003" s="614"/>
      <c r="AI1003" s="614"/>
      <c r="AJ1003" s="614"/>
      <c r="AK1003" s="614"/>
      <c r="AL1003" s="614"/>
      <c r="AM1003" s="614"/>
      <c r="AN1003" s="614"/>
      <c r="AO1003" s="614"/>
      <c r="AP1003" s="614"/>
      <c r="AQ1003" s="614"/>
      <c r="AR1003" s="614"/>
    </row>
    <row r="1004">
      <c r="A1004" s="614"/>
      <c r="B1004" s="623"/>
      <c r="C1004" s="614"/>
      <c r="D1004" s="620"/>
      <c r="E1004" s="614"/>
      <c r="F1004" s="614"/>
      <c r="G1004" s="614"/>
      <c r="H1004" s="614"/>
      <c r="I1004" s="614"/>
      <c r="J1004" s="614"/>
      <c r="K1004" s="614"/>
      <c r="L1004" s="614"/>
      <c r="M1004" s="614"/>
      <c r="N1004" s="614"/>
      <c r="O1004" s="614"/>
      <c r="P1004" s="614"/>
      <c r="Q1004" s="614"/>
      <c r="R1004" s="614"/>
      <c r="S1004" s="614"/>
      <c r="T1004" s="614"/>
      <c r="U1004" s="614"/>
      <c r="V1004" s="614"/>
      <c r="W1004" s="614"/>
      <c r="X1004" s="614"/>
      <c r="Y1004" s="614"/>
      <c r="Z1004" s="614"/>
      <c r="AA1004" s="614"/>
      <c r="AB1004" s="614"/>
      <c r="AC1004" s="614"/>
      <c r="AD1004" s="614"/>
      <c r="AE1004" s="614"/>
      <c r="AF1004" s="614"/>
      <c r="AG1004" s="614"/>
      <c r="AH1004" s="614"/>
      <c r="AI1004" s="614"/>
      <c r="AJ1004" s="614"/>
      <c r="AK1004" s="614"/>
      <c r="AL1004" s="614"/>
      <c r="AM1004" s="614"/>
      <c r="AN1004" s="614"/>
      <c r="AO1004" s="614"/>
      <c r="AP1004" s="614"/>
      <c r="AQ1004" s="614"/>
      <c r="AR1004" s="614"/>
    </row>
    <row r="1005">
      <c r="A1005" s="614"/>
      <c r="B1005" s="623"/>
      <c r="C1005" s="614"/>
      <c r="D1005" s="620"/>
      <c r="E1005" s="614"/>
      <c r="F1005" s="614"/>
      <c r="G1005" s="614"/>
      <c r="H1005" s="614"/>
      <c r="I1005" s="614"/>
      <c r="J1005" s="614"/>
      <c r="K1005" s="614"/>
      <c r="L1005" s="614"/>
      <c r="M1005" s="614"/>
      <c r="N1005" s="614"/>
      <c r="O1005" s="614"/>
      <c r="P1005" s="614"/>
      <c r="Q1005" s="614"/>
      <c r="R1005" s="614"/>
      <c r="S1005" s="614"/>
      <c r="T1005" s="614"/>
      <c r="U1005" s="614"/>
      <c r="V1005" s="614"/>
      <c r="W1005" s="614"/>
      <c r="X1005" s="614"/>
      <c r="Y1005" s="614"/>
      <c r="Z1005" s="614"/>
      <c r="AA1005" s="614"/>
      <c r="AB1005" s="614"/>
      <c r="AC1005" s="614"/>
      <c r="AD1005" s="614"/>
      <c r="AE1005" s="614"/>
      <c r="AF1005" s="614"/>
      <c r="AG1005" s="614"/>
      <c r="AH1005" s="614"/>
      <c r="AI1005" s="614"/>
      <c r="AJ1005" s="614"/>
      <c r="AK1005" s="614"/>
      <c r="AL1005" s="614"/>
      <c r="AM1005" s="614"/>
      <c r="AN1005" s="614"/>
      <c r="AO1005" s="614"/>
      <c r="AP1005" s="614"/>
      <c r="AQ1005" s="614"/>
      <c r="AR1005" s="614"/>
    </row>
    <row r="1006">
      <c r="A1006" s="614"/>
      <c r="B1006" s="623"/>
      <c r="C1006" s="614"/>
      <c r="D1006" s="620"/>
      <c r="E1006" s="614"/>
      <c r="F1006" s="614"/>
      <c r="G1006" s="614"/>
      <c r="H1006" s="614"/>
      <c r="I1006" s="614"/>
      <c r="J1006" s="614"/>
      <c r="K1006" s="614"/>
      <c r="L1006" s="614"/>
      <c r="M1006" s="614"/>
      <c r="N1006" s="614"/>
      <c r="O1006" s="614"/>
      <c r="P1006" s="614"/>
      <c r="Q1006" s="614"/>
      <c r="R1006" s="614"/>
      <c r="S1006" s="614"/>
      <c r="T1006" s="614"/>
      <c r="U1006" s="614"/>
      <c r="V1006" s="614"/>
      <c r="W1006" s="614"/>
      <c r="X1006" s="614"/>
      <c r="Y1006" s="614"/>
      <c r="Z1006" s="614"/>
      <c r="AA1006" s="614"/>
      <c r="AB1006" s="614"/>
      <c r="AC1006" s="614"/>
      <c r="AD1006" s="614"/>
      <c r="AE1006" s="614"/>
      <c r="AF1006" s="614"/>
      <c r="AG1006" s="614"/>
      <c r="AH1006" s="614"/>
      <c r="AI1006" s="614"/>
      <c r="AJ1006" s="614"/>
      <c r="AK1006" s="614"/>
      <c r="AL1006" s="614"/>
      <c r="AM1006" s="614"/>
      <c r="AN1006" s="614"/>
      <c r="AO1006" s="614"/>
      <c r="AP1006" s="614"/>
      <c r="AQ1006" s="614"/>
      <c r="AR1006" s="614"/>
    </row>
    <row r="1007">
      <c r="A1007" s="614"/>
      <c r="B1007" s="623"/>
      <c r="C1007" s="614"/>
      <c r="D1007" s="620"/>
      <c r="E1007" s="614"/>
      <c r="F1007" s="614"/>
      <c r="G1007" s="614"/>
      <c r="H1007" s="614"/>
      <c r="I1007" s="614"/>
      <c r="J1007" s="614"/>
      <c r="K1007" s="614"/>
      <c r="L1007" s="614"/>
      <c r="M1007" s="614"/>
      <c r="N1007" s="614"/>
      <c r="O1007" s="614"/>
      <c r="P1007" s="614"/>
      <c r="Q1007" s="614"/>
      <c r="R1007" s="614"/>
      <c r="S1007" s="614"/>
      <c r="T1007" s="614"/>
      <c r="U1007" s="614"/>
      <c r="V1007" s="614"/>
      <c r="W1007" s="614"/>
      <c r="X1007" s="614"/>
      <c r="Y1007" s="614"/>
      <c r="Z1007" s="614"/>
      <c r="AA1007" s="614"/>
      <c r="AB1007" s="614"/>
      <c r="AC1007" s="614"/>
      <c r="AD1007" s="614"/>
      <c r="AE1007" s="614"/>
      <c r="AF1007" s="614"/>
      <c r="AG1007" s="614"/>
      <c r="AH1007" s="614"/>
      <c r="AI1007" s="614"/>
      <c r="AJ1007" s="614"/>
      <c r="AK1007" s="614"/>
      <c r="AL1007" s="614"/>
      <c r="AM1007" s="614"/>
      <c r="AN1007" s="614"/>
      <c r="AO1007" s="614"/>
      <c r="AP1007" s="614"/>
      <c r="AQ1007" s="614"/>
      <c r="AR1007" s="614"/>
    </row>
    <row r="1008">
      <c r="A1008" s="614"/>
      <c r="B1008" s="623"/>
      <c r="C1008" s="614"/>
      <c r="D1008" s="620"/>
      <c r="E1008" s="614"/>
      <c r="F1008" s="614"/>
      <c r="G1008" s="614"/>
      <c r="H1008" s="614"/>
      <c r="I1008" s="614"/>
      <c r="J1008" s="614"/>
      <c r="K1008" s="614"/>
      <c r="L1008" s="614"/>
      <c r="M1008" s="614"/>
      <c r="N1008" s="614"/>
      <c r="O1008" s="614"/>
      <c r="P1008" s="614"/>
      <c r="Q1008" s="614"/>
      <c r="R1008" s="614"/>
      <c r="S1008" s="614"/>
      <c r="T1008" s="614"/>
      <c r="U1008" s="614"/>
      <c r="V1008" s="614"/>
      <c r="W1008" s="614"/>
      <c r="X1008" s="614"/>
      <c r="Y1008" s="614"/>
      <c r="Z1008" s="614"/>
      <c r="AA1008" s="614"/>
      <c r="AB1008" s="614"/>
      <c r="AC1008" s="614"/>
      <c r="AD1008" s="614"/>
      <c r="AE1008" s="614"/>
      <c r="AF1008" s="614"/>
      <c r="AG1008" s="614"/>
      <c r="AH1008" s="614"/>
      <c r="AI1008" s="614"/>
      <c r="AJ1008" s="614"/>
      <c r="AK1008" s="614"/>
      <c r="AL1008" s="614"/>
      <c r="AM1008" s="614"/>
      <c r="AN1008" s="614"/>
      <c r="AO1008" s="614"/>
      <c r="AP1008" s="614"/>
      <c r="AQ1008" s="614"/>
      <c r="AR1008" s="614"/>
    </row>
    <row r="1009">
      <c r="A1009" s="614"/>
      <c r="B1009" s="623"/>
      <c r="C1009" s="614"/>
      <c r="D1009" s="620"/>
      <c r="E1009" s="614"/>
      <c r="F1009" s="614"/>
      <c r="G1009" s="614"/>
      <c r="H1009" s="614"/>
      <c r="I1009" s="614"/>
      <c r="J1009" s="614"/>
      <c r="K1009" s="614"/>
      <c r="L1009" s="614"/>
      <c r="M1009" s="614"/>
      <c r="N1009" s="614"/>
      <c r="O1009" s="614"/>
      <c r="P1009" s="614"/>
      <c r="Q1009" s="614"/>
      <c r="R1009" s="614"/>
      <c r="S1009" s="614"/>
      <c r="T1009" s="614"/>
      <c r="U1009" s="614"/>
      <c r="V1009" s="614"/>
      <c r="W1009" s="614"/>
      <c r="X1009" s="614"/>
      <c r="Y1009" s="614"/>
      <c r="Z1009" s="614"/>
      <c r="AA1009" s="614"/>
      <c r="AB1009" s="614"/>
      <c r="AC1009" s="614"/>
      <c r="AD1009" s="614"/>
      <c r="AE1009" s="614"/>
      <c r="AF1009" s="614"/>
      <c r="AG1009" s="614"/>
      <c r="AH1009" s="614"/>
      <c r="AI1009" s="614"/>
      <c r="AJ1009" s="614"/>
      <c r="AK1009" s="614"/>
      <c r="AL1009" s="614"/>
      <c r="AM1009" s="614"/>
      <c r="AN1009" s="614"/>
      <c r="AO1009" s="614"/>
      <c r="AP1009" s="614"/>
      <c r="AQ1009" s="614"/>
      <c r="AR1009" s="614"/>
    </row>
    <row r="1010">
      <c r="A1010" s="614"/>
      <c r="B1010" s="623"/>
      <c r="C1010" s="614"/>
      <c r="D1010" s="620"/>
      <c r="E1010" s="614"/>
      <c r="F1010" s="614"/>
      <c r="G1010" s="614"/>
      <c r="H1010" s="614"/>
      <c r="I1010" s="614"/>
      <c r="J1010" s="614"/>
      <c r="K1010" s="614"/>
      <c r="L1010" s="614"/>
      <c r="M1010" s="614"/>
      <c r="N1010" s="614"/>
      <c r="O1010" s="614"/>
      <c r="P1010" s="614"/>
      <c r="Q1010" s="614"/>
      <c r="R1010" s="614"/>
      <c r="S1010" s="614"/>
      <c r="T1010" s="614"/>
      <c r="U1010" s="614"/>
      <c r="V1010" s="614"/>
      <c r="W1010" s="614"/>
      <c r="X1010" s="614"/>
      <c r="Y1010" s="614"/>
      <c r="Z1010" s="614"/>
      <c r="AA1010" s="614"/>
      <c r="AB1010" s="614"/>
      <c r="AC1010" s="614"/>
      <c r="AD1010" s="614"/>
      <c r="AE1010" s="614"/>
      <c r="AF1010" s="614"/>
      <c r="AG1010" s="614"/>
      <c r="AH1010" s="614"/>
      <c r="AI1010" s="614"/>
      <c r="AJ1010" s="614"/>
      <c r="AK1010" s="614"/>
      <c r="AL1010" s="614"/>
      <c r="AM1010" s="614"/>
      <c r="AN1010" s="614"/>
      <c r="AO1010" s="614"/>
      <c r="AP1010" s="614"/>
      <c r="AQ1010" s="614"/>
      <c r="AR1010" s="614"/>
    </row>
    <row r="1011">
      <c r="A1011" s="614"/>
      <c r="B1011" s="623"/>
      <c r="C1011" s="614"/>
      <c r="D1011" s="620"/>
      <c r="E1011" s="614"/>
      <c r="F1011" s="614"/>
      <c r="G1011" s="614"/>
      <c r="H1011" s="614"/>
      <c r="I1011" s="614"/>
      <c r="J1011" s="614"/>
      <c r="K1011" s="614"/>
      <c r="L1011" s="614"/>
      <c r="M1011" s="614"/>
      <c r="N1011" s="614"/>
      <c r="O1011" s="614"/>
      <c r="P1011" s="614"/>
      <c r="Q1011" s="614"/>
      <c r="R1011" s="614"/>
      <c r="S1011" s="614"/>
      <c r="T1011" s="614"/>
      <c r="U1011" s="614"/>
      <c r="V1011" s="614"/>
      <c r="W1011" s="614"/>
      <c r="X1011" s="614"/>
      <c r="Y1011" s="614"/>
      <c r="Z1011" s="614"/>
      <c r="AA1011" s="614"/>
      <c r="AB1011" s="614"/>
      <c r="AC1011" s="614"/>
      <c r="AD1011" s="614"/>
      <c r="AE1011" s="614"/>
      <c r="AF1011" s="614"/>
      <c r="AG1011" s="614"/>
      <c r="AH1011" s="614"/>
      <c r="AI1011" s="614"/>
      <c r="AJ1011" s="614"/>
      <c r="AK1011" s="614"/>
      <c r="AL1011" s="614"/>
      <c r="AM1011" s="614"/>
      <c r="AN1011" s="614"/>
      <c r="AO1011" s="614"/>
      <c r="AP1011" s="614"/>
      <c r="AQ1011" s="614"/>
      <c r="AR1011" s="614"/>
    </row>
    <row r="1012">
      <c r="A1012" s="614"/>
      <c r="B1012" s="623"/>
      <c r="C1012" s="614"/>
      <c r="D1012" s="620"/>
      <c r="E1012" s="614"/>
      <c r="F1012" s="614"/>
      <c r="G1012" s="614"/>
      <c r="H1012" s="614"/>
      <c r="I1012" s="614"/>
      <c r="J1012" s="614"/>
      <c r="K1012" s="614"/>
      <c r="L1012" s="614"/>
      <c r="M1012" s="614"/>
      <c r="N1012" s="614"/>
      <c r="O1012" s="614"/>
      <c r="P1012" s="614"/>
      <c r="Q1012" s="614"/>
      <c r="R1012" s="614"/>
      <c r="S1012" s="614"/>
      <c r="T1012" s="614"/>
      <c r="U1012" s="614"/>
      <c r="V1012" s="614"/>
      <c r="W1012" s="614"/>
      <c r="X1012" s="614"/>
      <c r="Y1012" s="614"/>
      <c r="Z1012" s="614"/>
      <c r="AA1012" s="614"/>
      <c r="AB1012" s="614"/>
      <c r="AC1012" s="614"/>
      <c r="AD1012" s="614"/>
      <c r="AE1012" s="614"/>
      <c r="AF1012" s="614"/>
      <c r="AG1012" s="614"/>
      <c r="AH1012" s="614"/>
      <c r="AI1012" s="614"/>
      <c r="AJ1012" s="614"/>
      <c r="AK1012" s="614"/>
      <c r="AL1012" s="614"/>
      <c r="AM1012" s="614"/>
      <c r="AN1012" s="614"/>
      <c r="AO1012" s="614"/>
      <c r="AP1012" s="614"/>
      <c r="AQ1012" s="614"/>
      <c r="AR1012" s="614"/>
    </row>
    <row r="1013">
      <c r="A1013" s="614"/>
      <c r="B1013" s="623"/>
      <c r="C1013" s="614"/>
      <c r="D1013" s="620"/>
      <c r="E1013" s="614"/>
      <c r="F1013" s="614"/>
      <c r="G1013" s="614"/>
      <c r="H1013" s="614"/>
      <c r="I1013" s="614"/>
      <c r="J1013" s="614"/>
      <c r="K1013" s="614"/>
      <c r="L1013" s="614"/>
      <c r="M1013" s="614"/>
      <c r="N1013" s="614"/>
      <c r="O1013" s="614"/>
      <c r="P1013" s="614"/>
      <c r="Q1013" s="614"/>
      <c r="R1013" s="614"/>
      <c r="S1013" s="614"/>
      <c r="T1013" s="614"/>
      <c r="U1013" s="614"/>
      <c r="V1013" s="614"/>
      <c r="W1013" s="614"/>
      <c r="X1013" s="614"/>
      <c r="Y1013" s="614"/>
      <c r="Z1013" s="614"/>
      <c r="AA1013" s="614"/>
      <c r="AB1013" s="614"/>
      <c r="AC1013" s="614"/>
      <c r="AD1013" s="614"/>
      <c r="AE1013" s="614"/>
      <c r="AF1013" s="614"/>
      <c r="AG1013" s="614"/>
      <c r="AH1013" s="614"/>
      <c r="AI1013" s="614"/>
      <c r="AJ1013" s="614"/>
      <c r="AK1013" s="614"/>
      <c r="AL1013" s="614"/>
      <c r="AM1013" s="614"/>
      <c r="AN1013" s="614"/>
      <c r="AO1013" s="614"/>
      <c r="AP1013" s="614"/>
      <c r="AQ1013" s="614"/>
      <c r="AR1013" s="614"/>
    </row>
    <row r="1014">
      <c r="A1014" s="614"/>
      <c r="B1014" s="623"/>
      <c r="C1014" s="614"/>
      <c r="D1014" s="620"/>
      <c r="E1014" s="614"/>
      <c r="F1014" s="614"/>
      <c r="G1014" s="614"/>
      <c r="H1014" s="614"/>
      <c r="I1014" s="614"/>
      <c r="J1014" s="614"/>
      <c r="K1014" s="614"/>
      <c r="L1014" s="614"/>
      <c r="M1014" s="614"/>
      <c r="N1014" s="614"/>
      <c r="O1014" s="614"/>
      <c r="P1014" s="614"/>
      <c r="Q1014" s="614"/>
      <c r="R1014" s="614"/>
      <c r="S1014" s="614"/>
      <c r="T1014" s="614"/>
      <c r="U1014" s="614"/>
      <c r="V1014" s="614"/>
      <c r="W1014" s="614"/>
      <c r="X1014" s="614"/>
      <c r="Y1014" s="614"/>
      <c r="Z1014" s="614"/>
      <c r="AA1014" s="614"/>
      <c r="AB1014" s="614"/>
      <c r="AC1014" s="614"/>
      <c r="AD1014" s="614"/>
      <c r="AE1014" s="614"/>
      <c r="AF1014" s="614"/>
      <c r="AG1014" s="614"/>
      <c r="AH1014" s="614"/>
      <c r="AI1014" s="614"/>
      <c r="AJ1014" s="614"/>
      <c r="AK1014" s="614"/>
      <c r="AL1014" s="614"/>
      <c r="AM1014" s="614"/>
      <c r="AN1014" s="614"/>
      <c r="AO1014" s="614"/>
      <c r="AP1014" s="614"/>
      <c r="AQ1014" s="614"/>
      <c r="AR1014" s="614"/>
    </row>
    <row r="1015">
      <c r="A1015" s="614"/>
      <c r="B1015" s="623"/>
      <c r="C1015" s="614"/>
      <c r="D1015" s="620"/>
      <c r="E1015" s="614"/>
      <c r="F1015" s="614"/>
      <c r="G1015" s="614"/>
      <c r="H1015" s="614"/>
      <c r="I1015" s="614"/>
      <c r="J1015" s="614"/>
      <c r="K1015" s="614"/>
      <c r="L1015" s="614"/>
      <c r="M1015" s="614"/>
      <c r="N1015" s="614"/>
      <c r="O1015" s="614"/>
      <c r="P1015" s="614"/>
      <c r="Q1015" s="614"/>
      <c r="R1015" s="614"/>
      <c r="S1015" s="614"/>
      <c r="T1015" s="614"/>
      <c r="U1015" s="614"/>
      <c r="V1015" s="614"/>
      <c r="W1015" s="614"/>
      <c r="X1015" s="614"/>
      <c r="Y1015" s="614"/>
      <c r="Z1015" s="614"/>
      <c r="AA1015" s="614"/>
      <c r="AB1015" s="614"/>
      <c r="AC1015" s="614"/>
      <c r="AD1015" s="614"/>
      <c r="AE1015" s="614"/>
      <c r="AF1015" s="614"/>
      <c r="AG1015" s="614"/>
      <c r="AH1015" s="614"/>
      <c r="AI1015" s="614"/>
      <c r="AJ1015" s="614"/>
      <c r="AK1015" s="614"/>
      <c r="AL1015" s="614"/>
      <c r="AM1015" s="614"/>
      <c r="AN1015" s="614"/>
      <c r="AO1015" s="614"/>
      <c r="AP1015" s="614"/>
      <c r="AQ1015" s="614"/>
      <c r="AR1015" s="614"/>
    </row>
    <row r="1016">
      <c r="A1016" s="614"/>
      <c r="B1016" s="623"/>
      <c r="C1016" s="614"/>
      <c r="D1016" s="620"/>
      <c r="E1016" s="614"/>
      <c r="F1016" s="614"/>
      <c r="G1016" s="614"/>
      <c r="H1016" s="614"/>
      <c r="I1016" s="614"/>
      <c r="J1016" s="614"/>
      <c r="K1016" s="614"/>
      <c r="L1016" s="614"/>
      <c r="M1016" s="614"/>
      <c r="N1016" s="614"/>
      <c r="O1016" s="614"/>
      <c r="P1016" s="614"/>
      <c r="Q1016" s="614"/>
      <c r="R1016" s="614"/>
      <c r="S1016" s="614"/>
      <c r="T1016" s="614"/>
      <c r="U1016" s="614"/>
      <c r="V1016" s="614"/>
      <c r="W1016" s="614"/>
      <c r="X1016" s="614"/>
      <c r="Y1016" s="614"/>
      <c r="Z1016" s="614"/>
      <c r="AA1016" s="614"/>
      <c r="AB1016" s="614"/>
      <c r="AC1016" s="614"/>
      <c r="AD1016" s="614"/>
      <c r="AE1016" s="614"/>
      <c r="AF1016" s="614"/>
      <c r="AG1016" s="614"/>
      <c r="AH1016" s="614"/>
      <c r="AI1016" s="614"/>
      <c r="AJ1016" s="614"/>
      <c r="AK1016" s="614"/>
      <c r="AL1016" s="614"/>
      <c r="AM1016" s="614"/>
      <c r="AN1016" s="614"/>
      <c r="AO1016" s="614"/>
      <c r="AP1016" s="614"/>
      <c r="AQ1016" s="614"/>
      <c r="AR1016" s="614"/>
    </row>
    <row r="1017">
      <c r="A1017" s="614"/>
      <c r="B1017" s="623"/>
      <c r="C1017" s="614"/>
      <c r="D1017" s="620"/>
      <c r="E1017" s="614"/>
      <c r="F1017" s="614"/>
      <c r="G1017" s="614"/>
      <c r="H1017" s="614"/>
      <c r="I1017" s="614"/>
      <c r="J1017" s="614"/>
      <c r="K1017" s="614"/>
      <c r="L1017" s="614"/>
      <c r="M1017" s="614"/>
      <c r="N1017" s="614"/>
      <c r="O1017" s="614"/>
      <c r="P1017" s="614"/>
      <c r="Q1017" s="614"/>
      <c r="R1017" s="614"/>
      <c r="S1017" s="614"/>
      <c r="T1017" s="614"/>
      <c r="U1017" s="614"/>
      <c r="V1017" s="614"/>
      <c r="W1017" s="614"/>
      <c r="X1017" s="614"/>
      <c r="Y1017" s="614"/>
      <c r="Z1017" s="614"/>
      <c r="AA1017" s="614"/>
      <c r="AB1017" s="614"/>
      <c r="AC1017" s="614"/>
      <c r="AD1017" s="614"/>
      <c r="AE1017" s="614"/>
      <c r="AF1017" s="614"/>
      <c r="AG1017" s="614"/>
      <c r="AH1017" s="614"/>
      <c r="AI1017" s="614"/>
      <c r="AJ1017" s="614"/>
      <c r="AK1017" s="614"/>
      <c r="AL1017" s="614"/>
      <c r="AM1017" s="614"/>
      <c r="AN1017" s="614"/>
      <c r="AO1017" s="614"/>
      <c r="AP1017" s="614"/>
      <c r="AQ1017" s="614"/>
      <c r="AR1017" s="614"/>
    </row>
    <row r="1018">
      <c r="A1018" s="614"/>
      <c r="B1018" s="623"/>
      <c r="C1018" s="614"/>
      <c r="D1018" s="620"/>
      <c r="E1018" s="614"/>
      <c r="F1018" s="614"/>
      <c r="G1018" s="614"/>
      <c r="H1018" s="614"/>
      <c r="I1018" s="614"/>
      <c r="J1018" s="614"/>
      <c r="K1018" s="614"/>
      <c r="L1018" s="614"/>
      <c r="M1018" s="614"/>
      <c r="N1018" s="614"/>
      <c r="O1018" s="614"/>
      <c r="P1018" s="614"/>
      <c r="Q1018" s="614"/>
      <c r="R1018" s="614"/>
      <c r="S1018" s="614"/>
      <c r="T1018" s="614"/>
      <c r="U1018" s="614"/>
      <c r="V1018" s="614"/>
      <c r="W1018" s="614"/>
      <c r="X1018" s="614"/>
      <c r="Y1018" s="614"/>
      <c r="Z1018" s="614"/>
      <c r="AA1018" s="614"/>
      <c r="AB1018" s="614"/>
      <c r="AC1018" s="614"/>
      <c r="AD1018" s="614"/>
      <c r="AE1018" s="614"/>
      <c r="AF1018" s="614"/>
      <c r="AG1018" s="614"/>
      <c r="AH1018" s="614"/>
      <c r="AI1018" s="614"/>
      <c r="AJ1018" s="614"/>
      <c r="AK1018" s="614"/>
      <c r="AL1018" s="614"/>
      <c r="AM1018" s="614"/>
      <c r="AN1018" s="614"/>
      <c r="AO1018" s="614"/>
      <c r="AP1018" s="614"/>
      <c r="AQ1018" s="614"/>
      <c r="AR1018" s="614"/>
    </row>
    <row r="1019">
      <c r="A1019" s="614"/>
      <c r="B1019" s="623"/>
      <c r="C1019" s="614"/>
      <c r="D1019" s="620"/>
      <c r="E1019" s="614"/>
      <c r="F1019" s="614"/>
      <c r="G1019" s="614"/>
      <c r="H1019" s="614"/>
      <c r="I1019" s="614"/>
      <c r="J1019" s="614"/>
      <c r="K1019" s="614"/>
      <c r="L1019" s="614"/>
      <c r="M1019" s="614"/>
      <c r="N1019" s="614"/>
      <c r="O1019" s="614"/>
      <c r="P1019" s="614"/>
      <c r="Q1019" s="614"/>
      <c r="R1019" s="614"/>
      <c r="S1019" s="614"/>
      <c r="T1019" s="614"/>
      <c r="U1019" s="614"/>
      <c r="V1019" s="614"/>
      <c r="W1019" s="614"/>
      <c r="X1019" s="614"/>
      <c r="Y1019" s="614"/>
      <c r="Z1019" s="614"/>
      <c r="AA1019" s="614"/>
      <c r="AB1019" s="614"/>
      <c r="AC1019" s="614"/>
      <c r="AD1019" s="614"/>
      <c r="AE1019" s="614"/>
      <c r="AF1019" s="614"/>
      <c r="AG1019" s="614"/>
      <c r="AH1019" s="614"/>
      <c r="AI1019" s="614"/>
      <c r="AJ1019" s="614"/>
      <c r="AK1019" s="614"/>
      <c r="AL1019" s="614"/>
      <c r="AM1019" s="614"/>
      <c r="AN1019" s="614"/>
      <c r="AO1019" s="614"/>
      <c r="AP1019" s="614"/>
      <c r="AQ1019" s="614"/>
      <c r="AR1019" s="614"/>
    </row>
    <row r="1020">
      <c r="A1020" s="506"/>
      <c r="B1020" s="506"/>
      <c r="C1020" s="506"/>
      <c r="D1020" s="506"/>
      <c r="E1020" s="506"/>
      <c r="F1020" s="506"/>
      <c r="G1020" s="506"/>
      <c r="H1020" s="506"/>
      <c r="I1020" s="506"/>
      <c r="J1020" s="506"/>
      <c r="K1020" s="506"/>
      <c r="L1020" s="506"/>
      <c r="M1020" s="506"/>
      <c r="N1020" s="506"/>
      <c r="O1020" s="506"/>
      <c r="P1020" s="506"/>
      <c r="Q1020" s="506"/>
      <c r="R1020" s="506"/>
      <c r="S1020" s="506"/>
      <c r="T1020" s="506"/>
      <c r="U1020" s="506"/>
      <c r="V1020" s="506"/>
      <c r="W1020" s="506"/>
      <c r="X1020" s="506"/>
      <c r="Y1020" s="506"/>
      <c r="Z1020" s="506"/>
      <c r="AA1020" s="506"/>
      <c r="AB1020" s="506"/>
      <c r="AC1020" s="506"/>
      <c r="AD1020" s="506"/>
      <c r="AE1020" s="506"/>
      <c r="AF1020" s="506"/>
      <c r="AG1020" s="506"/>
      <c r="AH1020" s="506"/>
      <c r="AI1020" s="506"/>
      <c r="AJ1020" s="506"/>
      <c r="AK1020" s="506"/>
      <c r="AL1020" s="506"/>
      <c r="AM1020" s="506"/>
      <c r="AN1020" s="506"/>
      <c r="AO1020" s="506"/>
      <c r="AP1020" s="506"/>
      <c r="AQ1020" s="506"/>
      <c r="AR1020" s="506"/>
    </row>
    <row r="1021">
      <c r="A1021" s="506"/>
      <c r="B1021" s="506"/>
      <c r="C1021" s="506"/>
      <c r="D1021" s="506"/>
      <c r="E1021" s="506"/>
      <c r="F1021" s="506"/>
      <c r="G1021" s="506"/>
      <c r="H1021" s="506"/>
      <c r="I1021" s="506"/>
      <c r="J1021" s="506"/>
      <c r="K1021" s="506"/>
      <c r="L1021" s="506"/>
      <c r="M1021" s="506"/>
      <c r="N1021" s="506"/>
      <c r="O1021" s="506"/>
      <c r="P1021" s="506"/>
      <c r="Q1021" s="506"/>
      <c r="R1021" s="506"/>
      <c r="S1021" s="506"/>
      <c r="T1021" s="506"/>
      <c r="U1021" s="506"/>
      <c r="V1021" s="506"/>
      <c r="W1021" s="506"/>
      <c r="X1021" s="506"/>
      <c r="Y1021" s="506"/>
      <c r="Z1021" s="506"/>
      <c r="AA1021" s="506"/>
      <c r="AB1021" s="506"/>
      <c r="AC1021" s="506"/>
      <c r="AD1021" s="506"/>
      <c r="AE1021" s="506"/>
      <c r="AF1021" s="506"/>
      <c r="AG1021" s="506"/>
      <c r="AH1021" s="506"/>
      <c r="AI1021" s="506"/>
      <c r="AJ1021" s="506"/>
      <c r="AK1021" s="506"/>
      <c r="AL1021" s="506"/>
      <c r="AM1021" s="506"/>
      <c r="AN1021" s="506"/>
      <c r="AO1021" s="506"/>
      <c r="AP1021" s="506"/>
      <c r="AQ1021" s="506"/>
      <c r="AR1021" s="506"/>
    </row>
    <row r="1022">
      <c r="A1022" s="506"/>
      <c r="B1022" s="506"/>
      <c r="C1022" s="506"/>
      <c r="D1022" s="506"/>
      <c r="E1022" s="506"/>
      <c r="F1022" s="506"/>
      <c r="G1022" s="506"/>
      <c r="H1022" s="506"/>
      <c r="I1022" s="506"/>
      <c r="J1022" s="506"/>
      <c r="K1022" s="506"/>
      <c r="L1022" s="506"/>
      <c r="M1022" s="506"/>
      <c r="N1022" s="506"/>
      <c r="O1022" s="506"/>
      <c r="P1022" s="506"/>
      <c r="Q1022" s="506"/>
      <c r="R1022" s="506"/>
      <c r="S1022" s="506"/>
      <c r="T1022" s="506"/>
      <c r="U1022" s="506"/>
      <c r="V1022" s="506"/>
      <c r="W1022" s="506"/>
      <c r="X1022" s="506"/>
      <c r="Y1022" s="506"/>
      <c r="Z1022" s="506"/>
      <c r="AA1022" s="506"/>
      <c r="AB1022" s="506"/>
      <c r="AC1022" s="506"/>
      <c r="AD1022" s="506"/>
      <c r="AE1022" s="506"/>
      <c r="AF1022" s="506"/>
      <c r="AG1022" s="506"/>
      <c r="AH1022" s="506"/>
      <c r="AI1022" s="506"/>
      <c r="AJ1022" s="506"/>
      <c r="AK1022" s="506"/>
      <c r="AL1022" s="506"/>
      <c r="AM1022" s="506"/>
      <c r="AN1022" s="506"/>
      <c r="AO1022" s="506"/>
      <c r="AP1022" s="506"/>
      <c r="AQ1022" s="506"/>
      <c r="AR1022" s="506"/>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